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Josh - Personal/Journal Articles/Current Working Papers/GHG_intensity_power_gen/data_inputs/"/>
    </mc:Choice>
  </mc:AlternateContent>
  <bookViews>
    <workbookView xWindow="2940" yWindow="2700" windowWidth="28800" windowHeight="16400" tabRatio="500"/>
  </bookViews>
  <sheets>
    <sheet name="LCOE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G3" i="1" l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Q2" i="1"/>
  <c r="AK3" i="1"/>
  <c r="AN3" i="1"/>
  <c r="BL3" i="1"/>
  <c r="BN3" i="1"/>
  <c r="BO3" i="1"/>
  <c r="BP3" i="1"/>
  <c r="AK4" i="1"/>
  <c r="AN4" i="1"/>
  <c r="BL4" i="1"/>
  <c r="BN4" i="1"/>
  <c r="BO4" i="1"/>
  <c r="BP4" i="1"/>
  <c r="AK5" i="1"/>
  <c r="AN5" i="1"/>
  <c r="BL5" i="1"/>
  <c r="BN5" i="1"/>
  <c r="BO5" i="1"/>
  <c r="BP5" i="1"/>
  <c r="AK6" i="1"/>
  <c r="AN6" i="1"/>
  <c r="BL6" i="1"/>
  <c r="BN6" i="1"/>
  <c r="BO6" i="1"/>
  <c r="BP6" i="1"/>
  <c r="AK7" i="1"/>
  <c r="AN7" i="1"/>
  <c r="BL7" i="1"/>
  <c r="BN7" i="1"/>
  <c r="BO7" i="1"/>
  <c r="BP7" i="1"/>
  <c r="AK8" i="1"/>
  <c r="AN8" i="1"/>
  <c r="BL8" i="1"/>
  <c r="BN8" i="1"/>
  <c r="BO8" i="1"/>
  <c r="BP8" i="1"/>
  <c r="AK9" i="1"/>
  <c r="AN9" i="1"/>
  <c r="BL9" i="1"/>
  <c r="BN9" i="1"/>
  <c r="BO9" i="1"/>
  <c r="BP9" i="1"/>
  <c r="AK10" i="1"/>
  <c r="AN10" i="1"/>
  <c r="BL10" i="1"/>
  <c r="BN10" i="1"/>
  <c r="BO10" i="1"/>
  <c r="BP10" i="1"/>
  <c r="AK11" i="1"/>
  <c r="AN11" i="1"/>
  <c r="BL11" i="1"/>
  <c r="BN11" i="1"/>
  <c r="BO11" i="1"/>
  <c r="BP11" i="1"/>
  <c r="AK12" i="1"/>
  <c r="AN12" i="1"/>
  <c r="BL12" i="1"/>
  <c r="BN12" i="1"/>
  <c r="BO12" i="1"/>
  <c r="BP12" i="1"/>
  <c r="AK13" i="1"/>
  <c r="AN13" i="1"/>
  <c r="BL13" i="1"/>
  <c r="BN13" i="1"/>
  <c r="BO13" i="1"/>
  <c r="BP13" i="1"/>
  <c r="AK14" i="1"/>
  <c r="AN14" i="1"/>
  <c r="BL14" i="1"/>
  <c r="BN14" i="1"/>
  <c r="BO14" i="1"/>
  <c r="BP14" i="1"/>
  <c r="AK15" i="1"/>
  <c r="AN15" i="1"/>
  <c r="BL15" i="1"/>
  <c r="BN15" i="1"/>
  <c r="BO15" i="1"/>
  <c r="BP15" i="1"/>
  <c r="AK16" i="1"/>
  <c r="AN16" i="1"/>
  <c r="BL16" i="1"/>
  <c r="BN16" i="1"/>
  <c r="BO16" i="1"/>
  <c r="BP16" i="1"/>
  <c r="AK17" i="1"/>
  <c r="AN17" i="1"/>
  <c r="BL17" i="1"/>
  <c r="BN17" i="1"/>
  <c r="BO17" i="1"/>
  <c r="BP17" i="1"/>
  <c r="AK18" i="1"/>
  <c r="AN18" i="1"/>
  <c r="BL18" i="1"/>
  <c r="BN18" i="1"/>
  <c r="BO18" i="1"/>
  <c r="BP18" i="1"/>
  <c r="AK19" i="1"/>
  <c r="AN19" i="1"/>
  <c r="BL19" i="1"/>
  <c r="BN19" i="1"/>
  <c r="BO19" i="1"/>
  <c r="BP19" i="1"/>
  <c r="AK20" i="1"/>
  <c r="AN20" i="1"/>
  <c r="BL20" i="1"/>
  <c r="BN20" i="1"/>
  <c r="BO20" i="1"/>
  <c r="BP20" i="1"/>
  <c r="AK21" i="1"/>
  <c r="AN21" i="1"/>
  <c r="BL21" i="1"/>
  <c r="BN21" i="1"/>
  <c r="BO21" i="1"/>
  <c r="BP21" i="1"/>
  <c r="AK22" i="1"/>
  <c r="AN22" i="1"/>
  <c r="BL22" i="1"/>
  <c r="BN22" i="1"/>
  <c r="BO22" i="1"/>
  <c r="BP22" i="1"/>
  <c r="AK23" i="1"/>
  <c r="AN23" i="1"/>
  <c r="BL23" i="1"/>
  <c r="BN23" i="1"/>
  <c r="BO23" i="1"/>
  <c r="BP23" i="1"/>
  <c r="AK24" i="1"/>
  <c r="AN24" i="1"/>
  <c r="BL24" i="1"/>
  <c r="BN24" i="1"/>
  <c r="BO24" i="1"/>
  <c r="BP24" i="1"/>
  <c r="AK25" i="1"/>
  <c r="AN25" i="1"/>
  <c r="BL25" i="1"/>
  <c r="BN25" i="1"/>
  <c r="BO25" i="1"/>
  <c r="BP25" i="1"/>
  <c r="AK26" i="1"/>
  <c r="AN26" i="1"/>
  <c r="BL26" i="1"/>
  <c r="BN26" i="1"/>
  <c r="BO26" i="1"/>
  <c r="BP26" i="1"/>
  <c r="AK27" i="1"/>
  <c r="AN27" i="1"/>
  <c r="BL27" i="1"/>
  <c r="BN27" i="1"/>
  <c r="BO27" i="1"/>
  <c r="BP27" i="1"/>
  <c r="AK28" i="1"/>
  <c r="AN28" i="1"/>
  <c r="BL28" i="1"/>
  <c r="BN28" i="1"/>
  <c r="BO28" i="1"/>
  <c r="BP28" i="1"/>
  <c r="AK29" i="1"/>
  <c r="AN29" i="1"/>
  <c r="BL29" i="1"/>
  <c r="BN29" i="1"/>
  <c r="BO29" i="1"/>
  <c r="BP29" i="1"/>
  <c r="AK30" i="1"/>
  <c r="AN30" i="1"/>
  <c r="BL30" i="1"/>
  <c r="BN30" i="1"/>
  <c r="BO30" i="1"/>
  <c r="BP30" i="1"/>
  <c r="AK31" i="1"/>
  <c r="AN31" i="1"/>
  <c r="BL31" i="1"/>
  <c r="BN31" i="1"/>
  <c r="BO31" i="1"/>
  <c r="BP31" i="1"/>
  <c r="AK32" i="1"/>
  <c r="AN32" i="1"/>
  <c r="BL32" i="1"/>
  <c r="BN32" i="1"/>
  <c r="BO32" i="1"/>
  <c r="BP32" i="1"/>
  <c r="AK33" i="1"/>
  <c r="AN33" i="1"/>
  <c r="BL33" i="1"/>
  <c r="BN33" i="1"/>
  <c r="BO33" i="1"/>
  <c r="BP33" i="1"/>
  <c r="AK34" i="1"/>
  <c r="AN34" i="1"/>
  <c r="BL34" i="1"/>
  <c r="BN34" i="1"/>
  <c r="BO34" i="1"/>
  <c r="BP34" i="1"/>
  <c r="AK35" i="1"/>
  <c r="AN35" i="1"/>
  <c r="BL35" i="1"/>
  <c r="BN35" i="1"/>
  <c r="BO35" i="1"/>
  <c r="BP35" i="1"/>
  <c r="AK36" i="1"/>
  <c r="AN36" i="1"/>
  <c r="BL36" i="1"/>
  <c r="BN36" i="1"/>
  <c r="BO36" i="1"/>
  <c r="BP36" i="1"/>
  <c r="AK37" i="1"/>
  <c r="AN37" i="1"/>
  <c r="BL37" i="1"/>
  <c r="BN37" i="1"/>
  <c r="BO37" i="1"/>
  <c r="BP37" i="1"/>
  <c r="AK38" i="1"/>
  <c r="AN38" i="1"/>
  <c r="BL38" i="1"/>
  <c r="BN38" i="1"/>
  <c r="BO38" i="1"/>
  <c r="BP38" i="1"/>
  <c r="AK39" i="1"/>
  <c r="AN39" i="1"/>
  <c r="BL39" i="1"/>
  <c r="BN39" i="1"/>
  <c r="BO39" i="1"/>
  <c r="BP39" i="1"/>
  <c r="AK40" i="1"/>
  <c r="AN40" i="1"/>
  <c r="BL40" i="1"/>
  <c r="BN40" i="1"/>
  <c r="BO40" i="1"/>
  <c r="BP40" i="1"/>
  <c r="AK41" i="1"/>
  <c r="AN41" i="1"/>
  <c r="BL41" i="1"/>
  <c r="BN41" i="1"/>
  <c r="BO41" i="1"/>
  <c r="BP41" i="1"/>
  <c r="AK42" i="1"/>
  <c r="AN42" i="1"/>
  <c r="BL42" i="1"/>
  <c r="BN42" i="1"/>
  <c r="BO42" i="1"/>
  <c r="BP42" i="1"/>
  <c r="AK43" i="1"/>
  <c r="AN43" i="1"/>
  <c r="BL43" i="1"/>
  <c r="BN43" i="1"/>
  <c r="BO43" i="1"/>
  <c r="BP43" i="1"/>
  <c r="AK44" i="1"/>
  <c r="AN44" i="1"/>
  <c r="BL44" i="1"/>
  <c r="BN44" i="1"/>
  <c r="BO44" i="1"/>
  <c r="BP44" i="1"/>
  <c r="AK45" i="1"/>
  <c r="AN45" i="1"/>
  <c r="BL45" i="1"/>
  <c r="BN45" i="1"/>
  <c r="BO45" i="1"/>
  <c r="BP45" i="1"/>
  <c r="AK46" i="1"/>
  <c r="AN46" i="1"/>
  <c r="BL46" i="1"/>
  <c r="BN46" i="1"/>
  <c r="BO46" i="1"/>
  <c r="BP46" i="1"/>
  <c r="AK47" i="1"/>
  <c r="AN47" i="1"/>
  <c r="BL47" i="1"/>
  <c r="BN47" i="1"/>
  <c r="BO47" i="1"/>
  <c r="BP47" i="1"/>
  <c r="AK48" i="1"/>
  <c r="AN48" i="1"/>
  <c r="BL48" i="1"/>
  <c r="BN48" i="1"/>
  <c r="BO48" i="1"/>
  <c r="BP48" i="1"/>
  <c r="AK49" i="1"/>
  <c r="AN49" i="1"/>
  <c r="BL49" i="1"/>
  <c r="BN49" i="1"/>
  <c r="BO49" i="1"/>
  <c r="BP49" i="1"/>
  <c r="AK50" i="1"/>
  <c r="AN50" i="1"/>
  <c r="BL50" i="1"/>
  <c r="BN50" i="1"/>
  <c r="BO50" i="1"/>
  <c r="BP50" i="1"/>
  <c r="AK51" i="1"/>
  <c r="AN51" i="1"/>
  <c r="BL51" i="1"/>
  <c r="BN51" i="1"/>
  <c r="BO51" i="1"/>
  <c r="BP51" i="1"/>
  <c r="AK52" i="1"/>
  <c r="AN52" i="1"/>
  <c r="BL52" i="1"/>
  <c r="BN52" i="1"/>
  <c r="BO52" i="1"/>
  <c r="BP52" i="1"/>
  <c r="AK53" i="1"/>
  <c r="AN53" i="1"/>
  <c r="BL53" i="1"/>
  <c r="BN53" i="1"/>
  <c r="BO53" i="1"/>
  <c r="BP53" i="1"/>
  <c r="AK54" i="1"/>
  <c r="AN54" i="1"/>
  <c r="BL54" i="1"/>
  <c r="BN54" i="1"/>
  <c r="BO54" i="1"/>
  <c r="BP54" i="1"/>
  <c r="AK55" i="1"/>
  <c r="AN55" i="1"/>
  <c r="BL55" i="1"/>
  <c r="BN55" i="1"/>
  <c r="BO55" i="1"/>
  <c r="BP55" i="1"/>
  <c r="AK56" i="1"/>
  <c r="AN56" i="1"/>
  <c r="BL56" i="1"/>
  <c r="BN56" i="1"/>
  <c r="BO56" i="1"/>
  <c r="BP56" i="1"/>
  <c r="AK57" i="1"/>
  <c r="AN57" i="1"/>
  <c r="BL57" i="1"/>
  <c r="BN57" i="1"/>
  <c r="BO57" i="1"/>
  <c r="BP57" i="1"/>
  <c r="AK58" i="1"/>
  <c r="AN58" i="1"/>
  <c r="BL58" i="1"/>
  <c r="BN58" i="1"/>
  <c r="BO58" i="1"/>
  <c r="BP58" i="1"/>
  <c r="AK59" i="1"/>
  <c r="AN59" i="1"/>
  <c r="BL59" i="1"/>
  <c r="BN59" i="1"/>
  <c r="BO59" i="1"/>
  <c r="BP59" i="1"/>
  <c r="AK60" i="1"/>
  <c r="AN60" i="1"/>
  <c r="BL60" i="1"/>
  <c r="BN60" i="1"/>
  <c r="BO60" i="1"/>
  <c r="BP60" i="1"/>
  <c r="AK61" i="1"/>
  <c r="AN61" i="1"/>
  <c r="BL61" i="1"/>
  <c r="BN61" i="1"/>
  <c r="BO61" i="1"/>
  <c r="BP61" i="1"/>
  <c r="AK62" i="1"/>
  <c r="AN62" i="1"/>
  <c r="BL62" i="1"/>
  <c r="BN62" i="1"/>
  <c r="BO62" i="1"/>
  <c r="BP62" i="1"/>
  <c r="AK63" i="1"/>
  <c r="AN63" i="1"/>
  <c r="BL63" i="1"/>
  <c r="BN63" i="1"/>
  <c r="BO63" i="1"/>
  <c r="BP63" i="1"/>
  <c r="AK64" i="1"/>
  <c r="AN64" i="1"/>
  <c r="BL64" i="1"/>
  <c r="BN64" i="1"/>
  <c r="BO64" i="1"/>
  <c r="BP64" i="1"/>
  <c r="AK65" i="1"/>
  <c r="AN65" i="1"/>
  <c r="BL65" i="1"/>
  <c r="BN65" i="1"/>
  <c r="BO65" i="1"/>
  <c r="BP65" i="1"/>
  <c r="AK66" i="1"/>
  <c r="AN66" i="1"/>
  <c r="BL66" i="1"/>
  <c r="BN66" i="1"/>
  <c r="BO66" i="1"/>
  <c r="BP66" i="1"/>
  <c r="AK67" i="1"/>
  <c r="AN67" i="1"/>
  <c r="BL67" i="1"/>
  <c r="BN67" i="1"/>
  <c r="BO67" i="1"/>
  <c r="BP67" i="1"/>
  <c r="AK68" i="1"/>
  <c r="AN68" i="1"/>
  <c r="BL68" i="1"/>
  <c r="BN68" i="1"/>
  <c r="BO68" i="1"/>
  <c r="BP68" i="1"/>
  <c r="AK69" i="1"/>
  <c r="AN69" i="1"/>
  <c r="BL69" i="1"/>
  <c r="BN69" i="1"/>
  <c r="BO69" i="1"/>
  <c r="BP69" i="1"/>
  <c r="AK70" i="1"/>
  <c r="AN70" i="1"/>
  <c r="BL70" i="1"/>
  <c r="BN70" i="1"/>
  <c r="BO70" i="1"/>
  <c r="BP70" i="1"/>
  <c r="AK71" i="1"/>
  <c r="AN71" i="1"/>
  <c r="BL71" i="1"/>
  <c r="BN71" i="1"/>
  <c r="BO71" i="1"/>
  <c r="BP71" i="1"/>
  <c r="AK72" i="1"/>
  <c r="AN72" i="1"/>
  <c r="BL72" i="1"/>
  <c r="BN72" i="1"/>
  <c r="BO72" i="1"/>
  <c r="BP72" i="1"/>
  <c r="AK73" i="1"/>
  <c r="AN73" i="1"/>
  <c r="BL73" i="1"/>
  <c r="BN73" i="1"/>
  <c r="BO73" i="1"/>
  <c r="BP73" i="1"/>
  <c r="AK74" i="1"/>
  <c r="AN74" i="1"/>
  <c r="BL74" i="1"/>
  <c r="BN74" i="1"/>
  <c r="BO74" i="1"/>
  <c r="BP74" i="1"/>
  <c r="AK75" i="1"/>
  <c r="AN75" i="1"/>
  <c r="BL75" i="1"/>
  <c r="BN75" i="1"/>
  <c r="BO75" i="1"/>
  <c r="BP75" i="1"/>
  <c r="AK76" i="1"/>
  <c r="AN76" i="1"/>
  <c r="BL76" i="1"/>
  <c r="BN76" i="1"/>
  <c r="BO76" i="1"/>
  <c r="BP76" i="1"/>
  <c r="AK77" i="1"/>
  <c r="AN77" i="1"/>
  <c r="BL77" i="1"/>
  <c r="BN77" i="1"/>
  <c r="BO77" i="1"/>
  <c r="BP77" i="1"/>
  <c r="AK78" i="1"/>
  <c r="AN78" i="1"/>
  <c r="BL78" i="1"/>
  <c r="BN78" i="1"/>
  <c r="BO78" i="1"/>
  <c r="BP78" i="1"/>
  <c r="AK79" i="1"/>
  <c r="AN79" i="1"/>
  <c r="BL79" i="1"/>
  <c r="BN79" i="1"/>
  <c r="BO79" i="1"/>
  <c r="BP79" i="1"/>
  <c r="AK80" i="1"/>
  <c r="AN80" i="1"/>
  <c r="BL80" i="1"/>
  <c r="BN80" i="1"/>
  <c r="BO80" i="1"/>
  <c r="BP80" i="1"/>
  <c r="AK81" i="1"/>
  <c r="AN81" i="1"/>
  <c r="BL81" i="1"/>
  <c r="BN81" i="1"/>
  <c r="BO81" i="1"/>
  <c r="BP81" i="1"/>
  <c r="AK82" i="1"/>
  <c r="AN82" i="1"/>
  <c r="BL82" i="1"/>
  <c r="BN82" i="1"/>
  <c r="BO82" i="1"/>
  <c r="BP82" i="1"/>
  <c r="AK83" i="1"/>
  <c r="AN83" i="1"/>
  <c r="BL83" i="1"/>
  <c r="BN83" i="1"/>
  <c r="BO83" i="1"/>
  <c r="BP83" i="1"/>
  <c r="AK84" i="1"/>
  <c r="AN84" i="1"/>
  <c r="BL84" i="1"/>
  <c r="BN84" i="1"/>
  <c r="BO84" i="1"/>
  <c r="BP84" i="1"/>
  <c r="AK85" i="1"/>
  <c r="AN85" i="1"/>
  <c r="BL85" i="1"/>
  <c r="BN85" i="1"/>
  <c r="BO85" i="1"/>
  <c r="BP85" i="1"/>
  <c r="AK86" i="1"/>
  <c r="AN86" i="1"/>
  <c r="BL86" i="1"/>
  <c r="BN86" i="1"/>
  <c r="BO86" i="1"/>
  <c r="BP86" i="1"/>
  <c r="AK87" i="1"/>
  <c r="AN87" i="1"/>
  <c r="BL87" i="1"/>
  <c r="BN87" i="1"/>
  <c r="BO87" i="1"/>
  <c r="BP87" i="1"/>
  <c r="AK88" i="1"/>
  <c r="AN88" i="1"/>
  <c r="BL88" i="1"/>
  <c r="BN88" i="1"/>
  <c r="BO88" i="1"/>
  <c r="BP88" i="1"/>
  <c r="AK89" i="1"/>
  <c r="AN89" i="1"/>
  <c r="BL89" i="1"/>
  <c r="BN89" i="1"/>
  <c r="BO89" i="1"/>
  <c r="BP89" i="1"/>
  <c r="AK90" i="1"/>
  <c r="AN90" i="1"/>
  <c r="BL90" i="1"/>
  <c r="BN90" i="1"/>
  <c r="BO90" i="1"/>
  <c r="BP90" i="1"/>
  <c r="AK91" i="1"/>
  <c r="AN91" i="1"/>
  <c r="BL91" i="1"/>
  <c r="BN91" i="1"/>
  <c r="BO91" i="1"/>
  <c r="BP91" i="1"/>
  <c r="AK92" i="1"/>
  <c r="AN92" i="1"/>
  <c r="BL92" i="1"/>
  <c r="BN92" i="1"/>
  <c r="BO92" i="1"/>
  <c r="BP92" i="1"/>
  <c r="AK93" i="1"/>
  <c r="AN93" i="1"/>
  <c r="BL93" i="1"/>
  <c r="BN93" i="1"/>
  <c r="BO93" i="1"/>
  <c r="BP93" i="1"/>
  <c r="AK94" i="1"/>
  <c r="AN94" i="1"/>
  <c r="BL94" i="1"/>
  <c r="BN94" i="1"/>
  <c r="BO94" i="1"/>
  <c r="BP94" i="1"/>
  <c r="AK95" i="1"/>
  <c r="AN95" i="1"/>
  <c r="BL95" i="1"/>
  <c r="BN95" i="1"/>
  <c r="BO95" i="1"/>
  <c r="BP95" i="1"/>
  <c r="AK96" i="1"/>
  <c r="AN96" i="1"/>
  <c r="BL96" i="1"/>
  <c r="BN96" i="1"/>
  <c r="BO96" i="1"/>
  <c r="BP96" i="1"/>
  <c r="AK97" i="1"/>
  <c r="AN97" i="1"/>
  <c r="BL97" i="1"/>
  <c r="BN97" i="1"/>
  <c r="BO97" i="1"/>
  <c r="BP97" i="1"/>
  <c r="AK98" i="1"/>
  <c r="AN98" i="1"/>
  <c r="BL98" i="1"/>
  <c r="BN98" i="1"/>
  <c r="BO98" i="1"/>
  <c r="BP98" i="1"/>
  <c r="AK99" i="1"/>
  <c r="AN99" i="1"/>
  <c r="BL99" i="1"/>
  <c r="BN99" i="1"/>
  <c r="BO99" i="1"/>
  <c r="BP99" i="1"/>
  <c r="AK100" i="1"/>
  <c r="AN100" i="1"/>
  <c r="BL100" i="1"/>
  <c r="BN100" i="1"/>
  <c r="BO100" i="1"/>
  <c r="BP100" i="1"/>
  <c r="AK101" i="1"/>
  <c r="AN101" i="1"/>
  <c r="BL101" i="1"/>
  <c r="BN101" i="1"/>
  <c r="BO101" i="1"/>
  <c r="BP101" i="1"/>
  <c r="AK102" i="1"/>
  <c r="AN102" i="1"/>
  <c r="BL102" i="1"/>
  <c r="BN102" i="1"/>
  <c r="BO102" i="1"/>
  <c r="BP102" i="1"/>
  <c r="AK103" i="1"/>
  <c r="AN103" i="1"/>
  <c r="BL103" i="1"/>
  <c r="BN103" i="1"/>
  <c r="BO103" i="1"/>
  <c r="BP103" i="1"/>
  <c r="AK104" i="1"/>
  <c r="AN104" i="1"/>
  <c r="BL104" i="1"/>
  <c r="BN104" i="1"/>
  <c r="BO104" i="1"/>
  <c r="BP104" i="1"/>
  <c r="AK105" i="1"/>
  <c r="AN105" i="1"/>
  <c r="BL105" i="1"/>
  <c r="BN105" i="1"/>
  <c r="BO105" i="1"/>
  <c r="BP105" i="1"/>
  <c r="AK106" i="1"/>
  <c r="AN106" i="1"/>
  <c r="BL106" i="1"/>
  <c r="BN106" i="1"/>
  <c r="BO106" i="1"/>
  <c r="BP106" i="1"/>
  <c r="AK107" i="1"/>
  <c r="AN107" i="1"/>
  <c r="BL107" i="1"/>
  <c r="BN107" i="1"/>
  <c r="BO107" i="1"/>
  <c r="BP107" i="1"/>
  <c r="AK108" i="1"/>
  <c r="AN108" i="1"/>
  <c r="BL108" i="1"/>
  <c r="BN108" i="1"/>
  <c r="BO108" i="1"/>
  <c r="BP108" i="1"/>
  <c r="AK109" i="1"/>
  <c r="AN109" i="1"/>
  <c r="BL109" i="1"/>
  <c r="BN109" i="1"/>
  <c r="BO109" i="1"/>
  <c r="BP109" i="1"/>
  <c r="AK110" i="1"/>
  <c r="AN110" i="1"/>
  <c r="BL110" i="1"/>
  <c r="BN110" i="1"/>
  <c r="BO110" i="1"/>
  <c r="BP110" i="1"/>
  <c r="AK111" i="1"/>
  <c r="AN111" i="1"/>
  <c r="BL111" i="1"/>
  <c r="BN111" i="1"/>
  <c r="BO111" i="1"/>
  <c r="BP111" i="1"/>
  <c r="AK112" i="1"/>
  <c r="AN112" i="1"/>
  <c r="BL112" i="1"/>
  <c r="BN112" i="1"/>
  <c r="BO112" i="1"/>
  <c r="BP112" i="1"/>
  <c r="AK113" i="1"/>
  <c r="AN113" i="1"/>
  <c r="BL113" i="1"/>
  <c r="BN113" i="1"/>
  <c r="BO113" i="1"/>
  <c r="BP113" i="1"/>
  <c r="AK114" i="1"/>
  <c r="AN114" i="1"/>
  <c r="BL114" i="1"/>
  <c r="BN114" i="1"/>
  <c r="BO114" i="1"/>
  <c r="BP114" i="1"/>
  <c r="AK115" i="1"/>
  <c r="AN115" i="1"/>
  <c r="BL115" i="1"/>
  <c r="BN115" i="1"/>
  <c r="BO115" i="1"/>
  <c r="BP115" i="1"/>
  <c r="AK116" i="1"/>
  <c r="AN116" i="1"/>
  <c r="BL116" i="1"/>
  <c r="BN116" i="1"/>
  <c r="BO116" i="1"/>
  <c r="BP116" i="1"/>
  <c r="AK117" i="1"/>
  <c r="AN117" i="1"/>
  <c r="BL117" i="1"/>
  <c r="BN117" i="1"/>
  <c r="BO117" i="1"/>
  <c r="BP117" i="1"/>
  <c r="AK118" i="1"/>
  <c r="AN118" i="1"/>
  <c r="BL118" i="1"/>
  <c r="BN118" i="1"/>
  <c r="BO118" i="1"/>
  <c r="BP118" i="1"/>
  <c r="AK119" i="1"/>
  <c r="AN119" i="1"/>
  <c r="BL119" i="1"/>
  <c r="BN119" i="1"/>
  <c r="BO119" i="1"/>
  <c r="BP119" i="1"/>
  <c r="AK120" i="1"/>
  <c r="AN120" i="1"/>
  <c r="BL120" i="1"/>
  <c r="BN120" i="1"/>
  <c r="BO120" i="1"/>
  <c r="BP120" i="1"/>
  <c r="AK121" i="1"/>
  <c r="AN121" i="1"/>
  <c r="BL121" i="1"/>
  <c r="BN121" i="1"/>
  <c r="BO121" i="1"/>
  <c r="BP121" i="1"/>
  <c r="AK122" i="1"/>
  <c r="AN122" i="1"/>
  <c r="BL122" i="1"/>
  <c r="BN122" i="1"/>
  <c r="BO122" i="1"/>
  <c r="BP122" i="1"/>
  <c r="AK123" i="1"/>
  <c r="AN123" i="1"/>
  <c r="BL123" i="1"/>
  <c r="BN123" i="1"/>
  <c r="BO123" i="1"/>
  <c r="BP123" i="1"/>
  <c r="AK124" i="1"/>
  <c r="AN124" i="1"/>
  <c r="BL124" i="1"/>
  <c r="BN124" i="1"/>
  <c r="BO124" i="1"/>
  <c r="BP124" i="1"/>
  <c r="AK125" i="1"/>
  <c r="AN125" i="1"/>
  <c r="BL125" i="1"/>
  <c r="BN125" i="1"/>
  <c r="BO125" i="1"/>
  <c r="BP125" i="1"/>
  <c r="AK126" i="1"/>
  <c r="AN126" i="1"/>
  <c r="BL126" i="1"/>
  <c r="BN126" i="1"/>
  <c r="BO126" i="1"/>
  <c r="BP126" i="1"/>
  <c r="AK127" i="1"/>
  <c r="AN127" i="1"/>
  <c r="BL127" i="1"/>
  <c r="BN127" i="1"/>
  <c r="BO127" i="1"/>
  <c r="BP127" i="1"/>
  <c r="AK128" i="1"/>
  <c r="AN128" i="1"/>
  <c r="BL128" i="1"/>
  <c r="BN128" i="1"/>
  <c r="BO128" i="1"/>
  <c r="BP128" i="1"/>
  <c r="AK129" i="1"/>
  <c r="AN129" i="1"/>
  <c r="BL129" i="1"/>
  <c r="BN129" i="1"/>
  <c r="BO129" i="1"/>
  <c r="BP129" i="1"/>
  <c r="AK130" i="1"/>
  <c r="AN130" i="1"/>
  <c r="BL130" i="1"/>
  <c r="BN130" i="1"/>
  <c r="BO130" i="1"/>
  <c r="BP130" i="1"/>
  <c r="AK131" i="1"/>
  <c r="AN131" i="1"/>
  <c r="BL131" i="1"/>
  <c r="BN131" i="1"/>
  <c r="BO131" i="1"/>
  <c r="BP131" i="1"/>
  <c r="AK132" i="1"/>
  <c r="AN132" i="1"/>
  <c r="BL132" i="1"/>
  <c r="BN132" i="1"/>
  <c r="BO132" i="1"/>
  <c r="BP132" i="1"/>
  <c r="AK133" i="1"/>
  <c r="AN133" i="1"/>
  <c r="BL133" i="1"/>
  <c r="BN133" i="1"/>
  <c r="BO133" i="1"/>
  <c r="BP133" i="1"/>
  <c r="AK134" i="1"/>
  <c r="AN134" i="1"/>
  <c r="BL134" i="1"/>
  <c r="BN134" i="1"/>
  <c r="BO134" i="1"/>
  <c r="BP134" i="1"/>
  <c r="AK135" i="1"/>
  <c r="AN135" i="1"/>
  <c r="BL135" i="1"/>
  <c r="BN135" i="1"/>
  <c r="BO135" i="1"/>
  <c r="BP135" i="1"/>
  <c r="AK136" i="1"/>
  <c r="AN136" i="1"/>
  <c r="BL136" i="1"/>
  <c r="BN136" i="1"/>
  <c r="BO136" i="1"/>
  <c r="BP136" i="1"/>
  <c r="AK137" i="1"/>
  <c r="AN137" i="1"/>
  <c r="BL137" i="1"/>
  <c r="BN137" i="1"/>
  <c r="BO137" i="1"/>
  <c r="BP137" i="1"/>
  <c r="AK138" i="1"/>
  <c r="AN138" i="1"/>
  <c r="BL138" i="1"/>
  <c r="BN138" i="1"/>
  <c r="BO138" i="1"/>
  <c r="BP138" i="1"/>
  <c r="AK139" i="1"/>
  <c r="AN139" i="1"/>
  <c r="BL139" i="1"/>
  <c r="BN139" i="1"/>
  <c r="BO139" i="1"/>
  <c r="BP139" i="1"/>
  <c r="AK140" i="1"/>
  <c r="AN140" i="1"/>
  <c r="BL140" i="1"/>
  <c r="BN140" i="1"/>
  <c r="BO140" i="1"/>
  <c r="BP140" i="1"/>
  <c r="AK141" i="1"/>
  <c r="AN141" i="1"/>
  <c r="BL141" i="1"/>
  <c r="BN141" i="1"/>
  <c r="BO141" i="1"/>
  <c r="BP141" i="1"/>
  <c r="AK142" i="1"/>
  <c r="AN142" i="1"/>
  <c r="BL142" i="1"/>
  <c r="BN142" i="1"/>
  <c r="BO142" i="1"/>
  <c r="BP142" i="1"/>
  <c r="AK143" i="1"/>
  <c r="AN143" i="1"/>
  <c r="BL143" i="1"/>
  <c r="BN143" i="1"/>
  <c r="BO143" i="1"/>
  <c r="BP143" i="1"/>
  <c r="AK144" i="1"/>
  <c r="AN144" i="1"/>
  <c r="BL144" i="1"/>
  <c r="BN144" i="1"/>
  <c r="BO144" i="1"/>
  <c r="BP144" i="1"/>
  <c r="AK145" i="1"/>
  <c r="AN145" i="1"/>
  <c r="BL145" i="1"/>
  <c r="BN145" i="1"/>
  <c r="BO145" i="1"/>
  <c r="BP145" i="1"/>
  <c r="AK146" i="1"/>
  <c r="AN146" i="1"/>
  <c r="BL146" i="1"/>
  <c r="BN146" i="1"/>
  <c r="BO146" i="1"/>
  <c r="BP146" i="1"/>
  <c r="AK147" i="1"/>
  <c r="AN147" i="1"/>
  <c r="BL147" i="1"/>
  <c r="BN147" i="1"/>
  <c r="BO147" i="1"/>
  <c r="BP147" i="1"/>
  <c r="AK148" i="1"/>
  <c r="AN148" i="1"/>
  <c r="BL148" i="1"/>
  <c r="BN148" i="1"/>
  <c r="BO148" i="1"/>
  <c r="BP148" i="1"/>
  <c r="AK149" i="1"/>
  <c r="AN149" i="1"/>
  <c r="BL149" i="1"/>
  <c r="BN149" i="1"/>
  <c r="BO149" i="1"/>
  <c r="BP149" i="1"/>
  <c r="AK150" i="1"/>
  <c r="AN150" i="1"/>
  <c r="BL150" i="1"/>
  <c r="BN150" i="1"/>
  <c r="BO150" i="1"/>
  <c r="BP150" i="1"/>
  <c r="AK151" i="1"/>
  <c r="AN151" i="1"/>
  <c r="BL151" i="1"/>
  <c r="BN151" i="1"/>
  <c r="BO151" i="1"/>
  <c r="BP151" i="1"/>
  <c r="AK152" i="1"/>
  <c r="AN152" i="1"/>
  <c r="BL152" i="1"/>
  <c r="BN152" i="1"/>
  <c r="BO152" i="1"/>
  <c r="BP152" i="1"/>
  <c r="AK153" i="1"/>
  <c r="AN153" i="1"/>
  <c r="BL153" i="1"/>
  <c r="BN153" i="1"/>
  <c r="BO153" i="1"/>
  <c r="BP153" i="1"/>
  <c r="AK154" i="1"/>
  <c r="AN154" i="1"/>
  <c r="BL154" i="1"/>
  <c r="BN154" i="1"/>
  <c r="BO154" i="1"/>
  <c r="BP154" i="1"/>
  <c r="AK155" i="1"/>
  <c r="AN155" i="1"/>
  <c r="BL155" i="1"/>
  <c r="BN155" i="1"/>
  <c r="BO155" i="1"/>
  <c r="BP155" i="1"/>
  <c r="AK156" i="1"/>
  <c r="AN156" i="1"/>
  <c r="BL156" i="1"/>
  <c r="BN156" i="1"/>
  <c r="BO156" i="1"/>
  <c r="BP156" i="1"/>
  <c r="AK157" i="1"/>
  <c r="AN157" i="1"/>
  <c r="BL157" i="1"/>
  <c r="BN157" i="1"/>
  <c r="BO157" i="1"/>
  <c r="BP157" i="1"/>
  <c r="AK158" i="1"/>
  <c r="AN158" i="1"/>
  <c r="BL158" i="1"/>
  <c r="BN158" i="1"/>
  <c r="BO158" i="1"/>
  <c r="BP158" i="1"/>
  <c r="AK159" i="1"/>
  <c r="AN159" i="1"/>
  <c r="BL159" i="1"/>
  <c r="BN159" i="1"/>
  <c r="BO159" i="1"/>
  <c r="BP159" i="1"/>
  <c r="AK160" i="1"/>
  <c r="AN160" i="1"/>
  <c r="BL160" i="1"/>
  <c r="BN160" i="1"/>
  <c r="BO160" i="1"/>
  <c r="BP160" i="1"/>
  <c r="AK161" i="1"/>
  <c r="AN161" i="1"/>
  <c r="BL161" i="1"/>
  <c r="BN161" i="1"/>
  <c r="BO161" i="1"/>
  <c r="BP161" i="1"/>
  <c r="AK162" i="1"/>
  <c r="AN162" i="1"/>
  <c r="BL162" i="1"/>
  <c r="BN162" i="1"/>
  <c r="BO162" i="1"/>
  <c r="BP162" i="1"/>
  <c r="AK163" i="1"/>
  <c r="AN163" i="1"/>
  <c r="BL163" i="1"/>
  <c r="BN163" i="1"/>
  <c r="BO163" i="1"/>
  <c r="BP163" i="1"/>
  <c r="AK164" i="1"/>
  <c r="AN164" i="1"/>
  <c r="BL164" i="1"/>
  <c r="BN164" i="1"/>
  <c r="BO164" i="1"/>
  <c r="BP164" i="1"/>
  <c r="AK165" i="1"/>
  <c r="AN165" i="1"/>
  <c r="BL165" i="1"/>
  <c r="BN165" i="1"/>
  <c r="BO165" i="1"/>
  <c r="BP165" i="1"/>
  <c r="AK166" i="1"/>
  <c r="AN166" i="1"/>
  <c r="BL166" i="1"/>
  <c r="BN166" i="1"/>
  <c r="BO166" i="1"/>
  <c r="BP166" i="1"/>
  <c r="AK167" i="1"/>
  <c r="AN167" i="1"/>
  <c r="BL167" i="1"/>
  <c r="BN167" i="1"/>
  <c r="BO167" i="1"/>
  <c r="BP167" i="1"/>
  <c r="AK168" i="1"/>
  <c r="AN168" i="1"/>
  <c r="BL168" i="1"/>
  <c r="BN168" i="1"/>
  <c r="BO168" i="1"/>
  <c r="BP168" i="1"/>
  <c r="AK169" i="1"/>
  <c r="AN169" i="1"/>
  <c r="BL169" i="1"/>
  <c r="BN169" i="1"/>
  <c r="BO169" i="1"/>
  <c r="BP169" i="1"/>
  <c r="AK170" i="1"/>
  <c r="AN170" i="1"/>
  <c r="BL170" i="1"/>
  <c r="BN170" i="1"/>
  <c r="BO170" i="1"/>
  <c r="BP170" i="1"/>
  <c r="AK171" i="1"/>
  <c r="AN171" i="1"/>
  <c r="BL171" i="1"/>
  <c r="BN171" i="1"/>
  <c r="BO171" i="1"/>
  <c r="BP171" i="1"/>
  <c r="AK172" i="1"/>
  <c r="AN172" i="1"/>
  <c r="BL172" i="1"/>
  <c r="BN172" i="1"/>
  <c r="BO172" i="1"/>
  <c r="BP172" i="1"/>
  <c r="AK173" i="1"/>
  <c r="AN173" i="1"/>
  <c r="BL173" i="1"/>
  <c r="BN173" i="1"/>
  <c r="BO173" i="1"/>
  <c r="BP173" i="1"/>
  <c r="AK174" i="1"/>
  <c r="AN174" i="1"/>
  <c r="BL174" i="1"/>
  <c r="BN174" i="1"/>
  <c r="BO174" i="1"/>
  <c r="BP174" i="1"/>
  <c r="AK175" i="1"/>
  <c r="AN175" i="1"/>
  <c r="BL175" i="1"/>
  <c r="BN175" i="1"/>
  <c r="BO175" i="1"/>
  <c r="BP175" i="1"/>
  <c r="AK176" i="1"/>
  <c r="AN176" i="1"/>
  <c r="BL176" i="1"/>
  <c r="BN176" i="1"/>
  <c r="BO176" i="1"/>
  <c r="BP176" i="1"/>
  <c r="AK177" i="1"/>
  <c r="AN177" i="1"/>
  <c r="BL177" i="1"/>
  <c r="BN177" i="1"/>
  <c r="BO177" i="1"/>
  <c r="BP177" i="1"/>
  <c r="AK178" i="1"/>
  <c r="AN178" i="1"/>
  <c r="BL178" i="1"/>
  <c r="BN178" i="1"/>
  <c r="BO178" i="1"/>
  <c r="BP178" i="1"/>
  <c r="AK179" i="1"/>
  <c r="AN179" i="1"/>
  <c r="BL179" i="1"/>
  <c r="BN179" i="1"/>
  <c r="BO179" i="1"/>
  <c r="BP179" i="1"/>
  <c r="AK180" i="1"/>
  <c r="AN180" i="1"/>
  <c r="BL180" i="1"/>
  <c r="BN180" i="1"/>
  <c r="BO180" i="1"/>
  <c r="BP180" i="1"/>
  <c r="AK181" i="1"/>
  <c r="AN181" i="1"/>
  <c r="BL181" i="1"/>
  <c r="BN181" i="1"/>
  <c r="BO181" i="1"/>
  <c r="BP181" i="1"/>
  <c r="AK182" i="1"/>
  <c r="AN182" i="1"/>
  <c r="BL182" i="1"/>
  <c r="BN182" i="1"/>
  <c r="BO182" i="1"/>
  <c r="BP182" i="1"/>
  <c r="AK183" i="1"/>
  <c r="AN183" i="1"/>
  <c r="BL183" i="1"/>
  <c r="BN183" i="1"/>
  <c r="BO183" i="1"/>
  <c r="BP183" i="1"/>
  <c r="AK184" i="1"/>
  <c r="AN184" i="1"/>
  <c r="BL184" i="1"/>
  <c r="BN184" i="1"/>
  <c r="BO184" i="1"/>
  <c r="BP184" i="1"/>
  <c r="AK185" i="1"/>
  <c r="AN185" i="1"/>
  <c r="BL185" i="1"/>
  <c r="BN185" i="1"/>
  <c r="BO185" i="1"/>
  <c r="BP185" i="1"/>
  <c r="AK186" i="1"/>
  <c r="AN186" i="1"/>
  <c r="BL186" i="1"/>
  <c r="BN186" i="1"/>
  <c r="BO186" i="1"/>
  <c r="BP186" i="1"/>
  <c r="AK187" i="1"/>
  <c r="AN187" i="1"/>
  <c r="BL187" i="1"/>
  <c r="BN187" i="1"/>
  <c r="BO187" i="1"/>
  <c r="BP187" i="1"/>
  <c r="AK188" i="1"/>
  <c r="AN188" i="1"/>
  <c r="BL188" i="1"/>
  <c r="BN188" i="1"/>
  <c r="BO188" i="1"/>
  <c r="BP188" i="1"/>
  <c r="AK189" i="1"/>
  <c r="AN189" i="1"/>
  <c r="BL189" i="1"/>
  <c r="BN189" i="1"/>
  <c r="BO189" i="1"/>
  <c r="BP189" i="1"/>
  <c r="AK190" i="1"/>
  <c r="AN190" i="1"/>
  <c r="BL190" i="1"/>
  <c r="BN190" i="1"/>
  <c r="BO190" i="1"/>
  <c r="BP190" i="1"/>
  <c r="AK191" i="1"/>
  <c r="AN191" i="1"/>
  <c r="BL191" i="1"/>
  <c r="BN191" i="1"/>
  <c r="BO191" i="1"/>
  <c r="BP191" i="1"/>
  <c r="AK192" i="1"/>
  <c r="AN192" i="1"/>
  <c r="BL192" i="1"/>
  <c r="BN192" i="1"/>
  <c r="BO192" i="1"/>
  <c r="BP192" i="1"/>
  <c r="AK193" i="1"/>
  <c r="AN193" i="1"/>
  <c r="BL193" i="1"/>
  <c r="BN193" i="1"/>
  <c r="BO193" i="1"/>
  <c r="BP193" i="1"/>
  <c r="AK194" i="1"/>
  <c r="AN194" i="1"/>
  <c r="BL194" i="1"/>
  <c r="BN194" i="1"/>
  <c r="BO194" i="1"/>
  <c r="BP194" i="1"/>
  <c r="AK195" i="1"/>
  <c r="AN195" i="1"/>
  <c r="BL195" i="1"/>
  <c r="BN195" i="1"/>
  <c r="BO195" i="1"/>
  <c r="BP195" i="1"/>
  <c r="AK196" i="1"/>
  <c r="AN196" i="1"/>
  <c r="BL196" i="1"/>
  <c r="BN196" i="1"/>
  <c r="BO196" i="1"/>
  <c r="BP196" i="1"/>
  <c r="AK197" i="1"/>
  <c r="AN197" i="1"/>
  <c r="BL197" i="1"/>
  <c r="BN197" i="1"/>
  <c r="BO197" i="1"/>
  <c r="BP197" i="1"/>
  <c r="AK198" i="1"/>
  <c r="AN198" i="1"/>
  <c r="BL198" i="1"/>
  <c r="BN198" i="1"/>
  <c r="BO198" i="1"/>
  <c r="BP198" i="1"/>
  <c r="AK199" i="1"/>
  <c r="AN199" i="1"/>
  <c r="BL199" i="1"/>
  <c r="BN199" i="1"/>
  <c r="BO199" i="1"/>
  <c r="BP199" i="1"/>
  <c r="AK200" i="1"/>
  <c r="AN200" i="1"/>
  <c r="BL200" i="1"/>
  <c r="BN200" i="1"/>
  <c r="BO200" i="1"/>
  <c r="BP200" i="1"/>
  <c r="AK201" i="1"/>
  <c r="AN201" i="1"/>
  <c r="BL201" i="1"/>
  <c r="BN201" i="1"/>
  <c r="BO201" i="1"/>
  <c r="BP201" i="1"/>
  <c r="AK202" i="1"/>
  <c r="AN202" i="1"/>
  <c r="BL202" i="1"/>
  <c r="BN202" i="1"/>
  <c r="BO202" i="1"/>
  <c r="BP202" i="1"/>
  <c r="AK203" i="1"/>
  <c r="AN203" i="1"/>
  <c r="BL203" i="1"/>
  <c r="BN203" i="1"/>
  <c r="BO203" i="1"/>
  <c r="BP203" i="1"/>
  <c r="AK204" i="1"/>
  <c r="AN204" i="1"/>
  <c r="BL204" i="1"/>
  <c r="BN204" i="1"/>
  <c r="BO204" i="1"/>
  <c r="BP204" i="1"/>
  <c r="AK205" i="1"/>
  <c r="AN205" i="1"/>
  <c r="BL205" i="1"/>
  <c r="BN205" i="1"/>
  <c r="BO205" i="1"/>
  <c r="BP205" i="1"/>
  <c r="AK206" i="1"/>
  <c r="AN206" i="1"/>
  <c r="BL206" i="1"/>
  <c r="BN206" i="1"/>
  <c r="BO206" i="1"/>
  <c r="BP206" i="1"/>
  <c r="AK207" i="1"/>
  <c r="AN207" i="1"/>
  <c r="BL207" i="1"/>
  <c r="BN207" i="1"/>
  <c r="BO207" i="1"/>
  <c r="BP207" i="1"/>
  <c r="AK208" i="1"/>
  <c r="AN208" i="1"/>
  <c r="BL208" i="1"/>
  <c r="BN208" i="1"/>
  <c r="BO208" i="1"/>
  <c r="BP208" i="1"/>
  <c r="AK209" i="1"/>
  <c r="AN209" i="1"/>
  <c r="BL209" i="1"/>
  <c r="BN209" i="1"/>
  <c r="BO209" i="1"/>
  <c r="BP209" i="1"/>
  <c r="AK210" i="1"/>
  <c r="AN210" i="1"/>
  <c r="BL210" i="1"/>
  <c r="BN210" i="1"/>
  <c r="BO210" i="1"/>
  <c r="BP210" i="1"/>
  <c r="AK211" i="1"/>
  <c r="AN211" i="1"/>
  <c r="BL211" i="1"/>
  <c r="BN211" i="1"/>
  <c r="BO211" i="1"/>
  <c r="BP211" i="1"/>
  <c r="AK212" i="1"/>
  <c r="AN212" i="1"/>
  <c r="BL212" i="1"/>
  <c r="BN212" i="1"/>
  <c r="BO212" i="1"/>
  <c r="BP212" i="1"/>
  <c r="AK213" i="1"/>
  <c r="AN213" i="1"/>
  <c r="BL213" i="1"/>
  <c r="BN213" i="1"/>
  <c r="BO213" i="1"/>
  <c r="BP213" i="1"/>
  <c r="AK214" i="1"/>
  <c r="AN214" i="1"/>
  <c r="BL214" i="1"/>
  <c r="BN214" i="1"/>
  <c r="BO214" i="1"/>
  <c r="BP214" i="1"/>
  <c r="AK215" i="1"/>
  <c r="AN215" i="1"/>
  <c r="BL215" i="1"/>
  <c r="BN215" i="1"/>
  <c r="BO215" i="1"/>
  <c r="BP215" i="1"/>
  <c r="AK216" i="1"/>
  <c r="AN216" i="1"/>
  <c r="BL216" i="1"/>
  <c r="BN216" i="1"/>
  <c r="BO216" i="1"/>
  <c r="BP216" i="1"/>
  <c r="AK217" i="1"/>
  <c r="AN217" i="1"/>
  <c r="BL217" i="1"/>
  <c r="BN217" i="1"/>
  <c r="BO217" i="1"/>
  <c r="BP217" i="1"/>
  <c r="AK218" i="1"/>
  <c r="AN218" i="1"/>
  <c r="BL218" i="1"/>
  <c r="BN218" i="1"/>
  <c r="BO218" i="1"/>
  <c r="BP218" i="1"/>
  <c r="AK219" i="1"/>
  <c r="AN219" i="1"/>
  <c r="BL219" i="1"/>
  <c r="BN219" i="1"/>
  <c r="BO219" i="1"/>
  <c r="BP219" i="1"/>
  <c r="AK220" i="1"/>
  <c r="AN220" i="1"/>
  <c r="BL220" i="1"/>
  <c r="BN220" i="1"/>
  <c r="BO220" i="1"/>
  <c r="BP220" i="1"/>
  <c r="AK221" i="1"/>
  <c r="AN221" i="1"/>
  <c r="BL221" i="1"/>
  <c r="BN221" i="1"/>
  <c r="BO221" i="1"/>
  <c r="BP221" i="1"/>
  <c r="AK222" i="1"/>
  <c r="AN222" i="1"/>
  <c r="BL222" i="1"/>
  <c r="BN222" i="1"/>
  <c r="BO222" i="1"/>
  <c r="BP222" i="1"/>
  <c r="AK223" i="1"/>
  <c r="AN223" i="1"/>
  <c r="BL223" i="1"/>
  <c r="BN223" i="1"/>
  <c r="BO223" i="1"/>
  <c r="BP223" i="1"/>
  <c r="AK224" i="1"/>
  <c r="AN224" i="1"/>
  <c r="BL224" i="1"/>
  <c r="BN224" i="1"/>
  <c r="BO224" i="1"/>
  <c r="BP224" i="1"/>
  <c r="AK225" i="1"/>
  <c r="AN225" i="1"/>
  <c r="BL225" i="1"/>
  <c r="BN225" i="1"/>
  <c r="BO225" i="1"/>
  <c r="BP225" i="1"/>
  <c r="AK226" i="1"/>
  <c r="AN226" i="1"/>
  <c r="BL226" i="1"/>
  <c r="BN226" i="1"/>
  <c r="BO226" i="1"/>
  <c r="BP226" i="1"/>
  <c r="AK227" i="1"/>
  <c r="AN227" i="1"/>
  <c r="BL227" i="1"/>
  <c r="BN227" i="1"/>
  <c r="BO227" i="1"/>
  <c r="BP227" i="1"/>
  <c r="AK228" i="1"/>
  <c r="AN228" i="1"/>
  <c r="BL228" i="1"/>
  <c r="BN228" i="1"/>
  <c r="BO228" i="1"/>
  <c r="BP228" i="1"/>
  <c r="AK229" i="1"/>
  <c r="AN229" i="1"/>
  <c r="BL229" i="1"/>
  <c r="BN229" i="1"/>
  <c r="BO229" i="1"/>
  <c r="BP229" i="1"/>
  <c r="AK230" i="1"/>
  <c r="AN230" i="1"/>
  <c r="BL230" i="1"/>
  <c r="BN230" i="1"/>
  <c r="BO230" i="1"/>
  <c r="BP230" i="1"/>
  <c r="AK231" i="1"/>
  <c r="AN231" i="1"/>
  <c r="BL231" i="1"/>
  <c r="BN231" i="1"/>
  <c r="BO231" i="1"/>
  <c r="BP231" i="1"/>
  <c r="AK232" i="1"/>
  <c r="AN232" i="1"/>
  <c r="BL232" i="1"/>
  <c r="BN232" i="1"/>
  <c r="BO232" i="1"/>
  <c r="BP232" i="1"/>
  <c r="AK233" i="1"/>
  <c r="AN233" i="1"/>
  <c r="BL233" i="1"/>
  <c r="BN233" i="1"/>
  <c r="BO233" i="1"/>
  <c r="BP233" i="1"/>
  <c r="AK234" i="1"/>
  <c r="AN234" i="1"/>
  <c r="BL234" i="1"/>
  <c r="BN234" i="1"/>
  <c r="BO234" i="1"/>
  <c r="BP234" i="1"/>
  <c r="AK235" i="1"/>
  <c r="AN235" i="1"/>
  <c r="BL235" i="1"/>
  <c r="BN235" i="1"/>
  <c r="BO235" i="1"/>
  <c r="BP235" i="1"/>
  <c r="AK236" i="1"/>
  <c r="AN236" i="1"/>
  <c r="BL236" i="1"/>
  <c r="BN236" i="1"/>
  <c r="BO236" i="1"/>
  <c r="BP236" i="1"/>
  <c r="AK237" i="1"/>
  <c r="AN237" i="1"/>
  <c r="BL237" i="1"/>
  <c r="BN237" i="1"/>
  <c r="BO237" i="1"/>
  <c r="BP237" i="1"/>
  <c r="AK238" i="1"/>
  <c r="AN238" i="1"/>
  <c r="BL238" i="1"/>
  <c r="BN238" i="1"/>
  <c r="BO238" i="1"/>
  <c r="BP238" i="1"/>
  <c r="AK239" i="1"/>
  <c r="AN239" i="1"/>
  <c r="BL239" i="1"/>
  <c r="BN239" i="1"/>
  <c r="BO239" i="1"/>
  <c r="BP239" i="1"/>
  <c r="AK240" i="1"/>
  <c r="AN240" i="1"/>
  <c r="BL240" i="1"/>
  <c r="BN240" i="1"/>
  <c r="BO240" i="1"/>
  <c r="BP240" i="1"/>
  <c r="AK241" i="1"/>
  <c r="AN241" i="1"/>
  <c r="BL241" i="1"/>
  <c r="BN241" i="1"/>
  <c r="BO241" i="1"/>
  <c r="BP241" i="1"/>
  <c r="AK242" i="1"/>
  <c r="AN242" i="1"/>
  <c r="BL242" i="1"/>
  <c r="BN242" i="1"/>
  <c r="BO242" i="1"/>
  <c r="BP242" i="1"/>
  <c r="AK243" i="1"/>
  <c r="AN243" i="1"/>
  <c r="BL243" i="1"/>
  <c r="BN243" i="1"/>
  <c r="BO243" i="1"/>
  <c r="BP243" i="1"/>
  <c r="AK244" i="1"/>
  <c r="AN244" i="1"/>
  <c r="BL244" i="1"/>
  <c r="BN244" i="1"/>
  <c r="BO244" i="1"/>
  <c r="BP244" i="1"/>
  <c r="AK245" i="1"/>
  <c r="AN245" i="1"/>
  <c r="BL245" i="1"/>
  <c r="BN245" i="1"/>
  <c r="BO245" i="1"/>
  <c r="BP245" i="1"/>
  <c r="AK246" i="1"/>
  <c r="AN246" i="1"/>
  <c r="BL246" i="1"/>
  <c r="BN246" i="1"/>
  <c r="BO246" i="1"/>
  <c r="BP246" i="1"/>
  <c r="AK247" i="1"/>
  <c r="AN247" i="1"/>
  <c r="BL247" i="1"/>
  <c r="BN247" i="1"/>
  <c r="BO247" i="1"/>
  <c r="BP247" i="1"/>
  <c r="AK248" i="1"/>
  <c r="AN248" i="1"/>
  <c r="BL248" i="1"/>
  <c r="BN248" i="1"/>
  <c r="BO248" i="1"/>
  <c r="BP248" i="1"/>
  <c r="AK249" i="1"/>
  <c r="AN249" i="1"/>
  <c r="BL249" i="1"/>
  <c r="BN249" i="1"/>
  <c r="BO249" i="1"/>
  <c r="BP249" i="1"/>
  <c r="AK250" i="1"/>
  <c r="AN250" i="1"/>
  <c r="BL250" i="1"/>
  <c r="BN250" i="1"/>
  <c r="BO250" i="1"/>
  <c r="BP250" i="1"/>
  <c r="AK251" i="1"/>
  <c r="AN251" i="1"/>
  <c r="BL251" i="1"/>
  <c r="BN251" i="1"/>
  <c r="BO251" i="1"/>
  <c r="BP251" i="1"/>
  <c r="AK252" i="1"/>
  <c r="AN252" i="1"/>
  <c r="BL252" i="1"/>
  <c r="BN252" i="1"/>
  <c r="BO252" i="1"/>
  <c r="BP252" i="1"/>
  <c r="AK253" i="1"/>
  <c r="AN253" i="1"/>
  <c r="BL253" i="1"/>
  <c r="BN253" i="1"/>
  <c r="BO253" i="1"/>
  <c r="BP253" i="1"/>
  <c r="AK254" i="1"/>
  <c r="AN254" i="1"/>
  <c r="BL254" i="1"/>
  <c r="BN254" i="1"/>
  <c r="BO254" i="1"/>
  <c r="BP254" i="1"/>
  <c r="AK255" i="1"/>
  <c r="AN255" i="1"/>
  <c r="BL255" i="1"/>
  <c r="BN255" i="1"/>
  <c r="BO255" i="1"/>
  <c r="BP255" i="1"/>
  <c r="AK256" i="1"/>
  <c r="AN256" i="1"/>
  <c r="BL256" i="1"/>
  <c r="BN256" i="1"/>
  <c r="BO256" i="1"/>
  <c r="BP256" i="1"/>
  <c r="AK257" i="1"/>
  <c r="AN257" i="1"/>
  <c r="BL257" i="1"/>
  <c r="BN257" i="1"/>
  <c r="BO257" i="1"/>
  <c r="BP257" i="1"/>
  <c r="AK258" i="1"/>
  <c r="AN258" i="1"/>
  <c r="BL258" i="1"/>
  <c r="BN258" i="1"/>
  <c r="BO258" i="1"/>
  <c r="BP258" i="1"/>
  <c r="AK259" i="1"/>
  <c r="AN259" i="1"/>
  <c r="BL259" i="1"/>
  <c r="BN259" i="1"/>
  <c r="BO259" i="1"/>
  <c r="BP259" i="1"/>
  <c r="AK260" i="1"/>
  <c r="AN260" i="1"/>
  <c r="BL260" i="1"/>
  <c r="BN260" i="1"/>
  <c r="BO260" i="1"/>
  <c r="BP260" i="1"/>
  <c r="AK261" i="1"/>
  <c r="AN261" i="1"/>
  <c r="BL261" i="1"/>
  <c r="BN261" i="1"/>
  <c r="BO261" i="1"/>
  <c r="BP261" i="1"/>
  <c r="AK262" i="1"/>
  <c r="AN262" i="1"/>
  <c r="BL262" i="1"/>
  <c r="BN262" i="1"/>
  <c r="BO262" i="1"/>
  <c r="BP262" i="1"/>
  <c r="AK263" i="1"/>
  <c r="AN263" i="1"/>
  <c r="BL263" i="1"/>
  <c r="BN263" i="1"/>
  <c r="BO263" i="1"/>
  <c r="BP263" i="1"/>
  <c r="AK264" i="1"/>
  <c r="AN264" i="1"/>
  <c r="BL264" i="1"/>
  <c r="BN264" i="1"/>
  <c r="BO264" i="1"/>
  <c r="BP264" i="1"/>
  <c r="AK265" i="1"/>
  <c r="AN265" i="1"/>
  <c r="BL265" i="1"/>
  <c r="BN265" i="1"/>
  <c r="BO265" i="1"/>
  <c r="BP265" i="1"/>
  <c r="AK266" i="1"/>
  <c r="AN266" i="1"/>
  <c r="BL266" i="1"/>
  <c r="BN266" i="1"/>
  <c r="BO266" i="1"/>
  <c r="BP266" i="1"/>
  <c r="AK267" i="1"/>
  <c r="AN267" i="1"/>
  <c r="BL267" i="1"/>
  <c r="BN267" i="1"/>
  <c r="BO267" i="1"/>
  <c r="BP267" i="1"/>
  <c r="AK268" i="1"/>
  <c r="AN268" i="1"/>
  <c r="BL268" i="1"/>
  <c r="BN268" i="1"/>
  <c r="BO268" i="1"/>
  <c r="BP268" i="1"/>
  <c r="AK269" i="1"/>
  <c r="AN269" i="1"/>
  <c r="BL269" i="1"/>
  <c r="BN269" i="1"/>
  <c r="BO269" i="1"/>
  <c r="BP269" i="1"/>
  <c r="AK270" i="1"/>
  <c r="AN270" i="1"/>
  <c r="BL270" i="1"/>
  <c r="BN270" i="1"/>
  <c r="BO270" i="1"/>
  <c r="BP270" i="1"/>
  <c r="AK271" i="1"/>
  <c r="AN271" i="1"/>
  <c r="BL271" i="1"/>
  <c r="BN271" i="1"/>
  <c r="BO271" i="1"/>
  <c r="BP271" i="1"/>
  <c r="AK272" i="1"/>
  <c r="AN272" i="1"/>
  <c r="BL272" i="1"/>
  <c r="BN272" i="1"/>
  <c r="BO272" i="1"/>
  <c r="BP272" i="1"/>
  <c r="AK273" i="1"/>
  <c r="AN273" i="1"/>
  <c r="BL273" i="1"/>
  <c r="BN273" i="1"/>
  <c r="BO273" i="1"/>
  <c r="BP273" i="1"/>
  <c r="AK274" i="1"/>
  <c r="AN274" i="1"/>
  <c r="BL274" i="1"/>
  <c r="BN274" i="1"/>
  <c r="BO274" i="1"/>
  <c r="BP274" i="1"/>
  <c r="AK275" i="1"/>
  <c r="AN275" i="1"/>
  <c r="BL275" i="1"/>
  <c r="BN275" i="1"/>
  <c r="BO275" i="1"/>
  <c r="BP275" i="1"/>
  <c r="AK276" i="1"/>
  <c r="AN276" i="1"/>
  <c r="BL276" i="1"/>
  <c r="BN276" i="1"/>
  <c r="BO276" i="1"/>
  <c r="BP276" i="1"/>
  <c r="AK277" i="1"/>
  <c r="AN277" i="1"/>
  <c r="BL277" i="1"/>
  <c r="BN277" i="1"/>
  <c r="BO277" i="1"/>
  <c r="BP277" i="1"/>
  <c r="AK278" i="1"/>
  <c r="AN278" i="1"/>
  <c r="BL278" i="1"/>
  <c r="BN278" i="1"/>
  <c r="BO278" i="1"/>
  <c r="BP278" i="1"/>
  <c r="AK279" i="1"/>
  <c r="AN279" i="1"/>
  <c r="BL279" i="1"/>
  <c r="BN279" i="1"/>
  <c r="BO279" i="1"/>
  <c r="BP279" i="1"/>
  <c r="AK280" i="1"/>
  <c r="AN280" i="1"/>
  <c r="BL280" i="1"/>
  <c r="BN280" i="1"/>
  <c r="BO280" i="1"/>
  <c r="BP280" i="1"/>
  <c r="AK281" i="1"/>
  <c r="AN281" i="1"/>
  <c r="BL281" i="1"/>
  <c r="BN281" i="1"/>
  <c r="BO281" i="1"/>
  <c r="BP281" i="1"/>
  <c r="AK282" i="1"/>
  <c r="AN282" i="1"/>
  <c r="BL282" i="1"/>
  <c r="BN282" i="1"/>
  <c r="BO282" i="1"/>
  <c r="BP282" i="1"/>
  <c r="AK283" i="1"/>
  <c r="AN283" i="1"/>
  <c r="BL283" i="1"/>
  <c r="BN283" i="1"/>
  <c r="BO283" i="1"/>
  <c r="BP283" i="1"/>
  <c r="AK284" i="1"/>
  <c r="AN284" i="1"/>
  <c r="BL284" i="1"/>
  <c r="BN284" i="1"/>
  <c r="BO284" i="1"/>
  <c r="BP284" i="1"/>
  <c r="AK285" i="1"/>
  <c r="AN285" i="1"/>
  <c r="BL285" i="1"/>
  <c r="BN285" i="1"/>
  <c r="BO285" i="1"/>
  <c r="BP285" i="1"/>
  <c r="AK286" i="1"/>
  <c r="AN286" i="1"/>
  <c r="BL286" i="1"/>
  <c r="BN286" i="1"/>
  <c r="BO286" i="1"/>
  <c r="BP286" i="1"/>
  <c r="AK287" i="1"/>
  <c r="AN287" i="1"/>
  <c r="BL287" i="1"/>
  <c r="BN287" i="1"/>
  <c r="BO287" i="1"/>
  <c r="BP287" i="1"/>
  <c r="AK288" i="1"/>
  <c r="AN288" i="1"/>
  <c r="BL288" i="1"/>
  <c r="BN288" i="1"/>
  <c r="BO288" i="1"/>
  <c r="BP288" i="1"/>
  <c r="AK289" i="1"/>
  <c r="AN289" i="1"/>
  <c r="BL289" i="1"/>
  <c r="BN289" i="1"/>
  <c r="BO289" i="1"/>
  <c r="BP289" i="1"/>
  <c r="AK290" i="1"/>
  <c r="AN290" i="1"/>
  <c r="BL290" i="1"/>
  <c r="BN290" i="1"/>
  <c r="BO290" i="1"/>
  <c r="BP290" i="1"/>
  <c r="AK291" i="1"/>
  <c r="AN291" i="1"/>
  <c r="BL291" i="1"/>
  <c r="BN291" i="1"/>
  <c r="BO291" i="1"/>
  <c r="BP291" i="1"/>
  <c r="AK292" i="1"/>
  <c r="AN292" i="1"/>
  <c r="BL292" i="1"/>
  <c r="BN292" i="1"/>
  <c r="BO292" i="1"/>
  <c r="BP292" i="1"/>
  <c r="AK293" i="1"/>
  <c r="AN293" i="1"/>
  <c r="BL293" i="1"/>
  <c r="BN293" i="1"/>
  <c r="BO293" i="1"/>
  <c r="BP293" i="1"/>
  <c r="AK294" i="1"/>
  <c r="AN294" i="1"/>
  <c r="BL294" i="1"/>
  <c r="BN294" i="1"/>
  <c r="BO294" i="1"/>
  <c r="BP294" i="1"/>
  <c r="AK295" i="1"/>
  <c r="AN295" i="1"/>
  <c r="BL295" i="1"/>
  <c r="BN295" i="1"/>
  <c r="BO295" i="1"/>
  <c r="BP295" i="1"/>
  <c r="AK296" i="1"/>
  <c r="AN296" i="1"/>
  <c r="BL296" i="1"/>
  <c r="BN296" i="1"/>
  <c r="BO296" i="1"/>
  <c r="BP296" i="1"/>
  <c r="AK297" i="1"/>
  <c r="AN297" i="1"/>
  <c r="BL297" i="1"/>
  <c r="BN297" i="1"/>
  <c r="BO297" i="1"/>
  <c r="BP297" i="1"/>
  <c r="AK298" i="1"/>
  <c r="AN298" i="1"/>
  <c r="BL298" i="1"/>
  <c r="BN298" i="1"/>
  <c r="BO298" i="1"/>
  <c r="BP298" i="1"/>
  <c r="AK299" i="1"/>
  <c r="AN299" i="1"/>
  <c r="BL299" i="1"/>
  <c r="BN299" i="1"/>
  <c r="BO299" i="1"/>
  <c r="BP299" i="1"/>
  <c r="AK300" i="1"/>
  <c r="AN300" i="1"/>
  <c r="BL300" i="1"/>
  <c r="BN300" i="1"/>
  <c r="BO300" i="1"/>
  <c r="BP300" i="1"/>
  <c r="AK301" i="1"/>
  <c r="AN301" i="1"/>
  <c r="BL301" i="1"/>
  <c r="BN301" i="1"/>
  <c r="BO301" i="1"/>
  <c r="BP301" i="1"/>
  <c r="AK302" i="1"/>
  <c r="AN302" i="1"/>
  <c r="BL302" i="1"/>
  <c r="BN302" i="1"/>
  <c r="BO302" i="1"/>
  <c r="BP302" i="1"/>
  <c r="AK303" i="1"/>
  <c r="AN303" i="1"/>
  <c r="BL303" i="1"/>
  <c r="BN303" i="1"/>
  <c r="BO303" i="1"/>
  <c r="BP303" i="1"/>
  <c r="AK304" i="1"/>
  <c r="AN304" i="1"/>
  <c r="BL304" i="1"/>
  <c r="BN304" i="1"/>
  <c r="BO304" i="1"/>
  <c r="BP304" i="1"/>
  <c r="AK305" i="1"/>
  <c r="AN305" i="1"/>
  <c r="BL305" i="1"/>
  <c r="BN305" i="1"/>
  <c r="BO305" i="1"/>
  <c r="BP305" i="1"/>
  <c r="AK306" i="1"/>
  <c r="AN306" i="1"/>
  <c r="BL306" i="1"/>
  <c r="BN306" i="1"/>
  <c r="BO306" i="1"/>
  <c r="BP306" i="1"/>
  <c r="AK307" i="1"/>
  <c r="AN307" i="1"/>
  <c r="BL307" i="1"/>
  <c r="BN307" i="1"/>
  <c r="BO307" i="1"/>
  <c r="BP307" i="1"/>
  <c r="AK308" i="1"/>
  <c r="AN308" i="1"/>
  <c r="BL308" i="1"/>
  <c r="BN308" i="1"/>
  <c r="BO308" i="1"/>
  <c r="BP308" i="1"/>
  <c r="AK309" i="1"/>
  <c r="AN309" i="1"/>
  <c r="BL309" i="1"/>
  <c r="BN309" i="1"/>
  <c r="BO309" i="1"/>
  <c r="BP309" i="1"/>
  <c r="AK310" i="1"/>
  <c r="AN310" i="1"/>
  <c r="BL310" i="1"/>
  <c r="BN310" i="1"/>
  <c r="BO310" i="1"/>
  <c r="BP310" i="1"/>
  <c r="AK311" i="1"/>
  <c r="AN311" i="1"/>
  <c r="BL311" i="1"/>
  <c r="BN311" i="1"/>
  <c r="BO311" i="1"/>
  <c r="BP311" i="1"/>
  <c r="AK312" i="1"/>
  <c r="AN312" i="1"/>
  <c r="BL312" i="1"/>
  <c r="BN312" i="1"/>
  <c r="BO312" i="1"/>
  <c r="BP312" i="1"/>
  <c r="AK313" i="1"/>
  <c r="AN313" i="1"/>
  <c r="BL313" i="1"/>
  <c r="BN313" i="1"/>
  <c r="BO313" i="1"/>
  <c r="BP313" i="1"/>
  <c r="AK314" i="1"/>
  <c r="AN314" i="1"/>
  <c r="BL314" i="1"/>
  <c r="BN314" i="1"/>
  <c r="BO314" i="1"/>
  <c r="BP314" i="1"/>
  <c r="AK315" i="1"/>
  <c r="AN315" i="1"/>
  <c r="BL315" i="1"/>
  <c r="BN315" i="1"/>
  <c r="BO315" i="1"/>
  <c r="BP315" i="1"/>
  <c r="AK316" i="1"/>
  <c r="AN316" i="1"/>
  <c r="BL316" i="1"/>
  <c r="BN316" i="1"/>
  <c r="BO316" i="1"/>
  <c r="BP316" i="1"/>
  <c r="AK317" i="1"/>
  <c r="AN317" i="1"/>
  <c r="BL317" i="1"/>
  <c r="BN317" i="1"/>
  <c r="BO317" i="1"/>
  <c r="BP317" i="1"/>
  <c r="AK318" i="1"/>
  <c r="AN318" i="1"/>
  <c r="BL318" i="1"/>
  <c r="BN318" i="1"/>
  <c r="BO318" i="1"/>
  <c r="BP318" i="1"/>
  <c r="AK319" i="1"/>
  <c r="AN319" i="1"/>
  <c r="BL319" i="1"/>
  <c r="BN319" i="1"/>
  <c r="BO319" i="1"/>
  <c r="BP319" i="1"/>
  <c r="AK320" i="1"/>
  <c r="AN320" i="1"/>
  <c r="BL320" i="1"/>
  <c r="BN320" i="1"/>
  <c r="BO320" i="1"/>
  <c r="BP320" i="1"/>
  <c r="AK321" i="1"/>
  <c r="AN321" i="1"/>
  <c r="BL321" i="1"/>
  <c r="BN321" i="1"/>
  <c r="BO321" i="1"/>
  <c r="BP321" i="1"/>
  <c r="AK322" i="1"/>
  <c r="AN322" i="1"/>
  <c r="BL322" i="1"/>
  <c r="BN322" i="1"/>
  <c r="BO322" i="1"/>
  <c r="BP322" i="1"/>
  <c r="AK323" i="1"/>
  <c r="AN323" i="1"/>
  <c r="BL323" i="1"/>
  <c r="BN323" i="1"/>
  <c r="BO323" i="1"/>
  <c r="BP323" i="1"/>
  <c r="AK324" i="1"/>
  <c r="AN324" i="1"/>
  <c r="BL324" i="1"/>
  <c r="BN324" i="1"/>
  <c r="BO324" i="1"/>
  <c r="BP324" i="1"/>
  <c r="AK325" i="1"/>
  <c r="AN325" i="1"/>
  <c r="BL325" i="1"/>
  <c r="BN325" i="1"/>
  <c r="BO325" i="1"/>
  <c r="BP325" i="1"/>
  <c r="AK326" i="1"/>
  <c r="AN326" i="1"/>
  <c r="BL326" i="1"/>
  <c r="BN326" i="1"/>
  <c r="BO326" i="1"/>
  <c r="BP326" i="1"/>
  <c r="AK327" i="1"/>
  <c r="AN327" i="1"/>
  <c r="BL327" i="1"/>
  <c r="BN327" i="1"/>
  <c r="BO327" i="1"/>
  <c r="BP327" i="1"/>
  <c r="AK328" i="1"/>
  <c r="AN328" i="1"/>
  <c r="BL328" i="1"/>
  <c r="BN328" i="1"/>
  <c r="BO328" i="1"/>
  <c r="BP328" i="1"/>
  <c r="AK329" i="1"/>
  <c r="AN329" i="1"/>
  <c r="BL329" i="1"/>
  <c r="BN329" i="1"/>
  <c r="BO329" i="1"/>
  <c r="BP329" i="1"/>
  <c r="AK330" i="1"/>
  <c r="AN330" i="1"/>
  <c r="BL330" i="1"/>
  <c r="BN330" i="1"/>
  <c r="BO330" i="1"/>
  <c r="BP330" i="1"/>
  <c r="AK331" i="1"/>
  <c r="AN331" i="1"/>
  <c r="BL331" i="1"/>
  <c r="BN331" i="1"/>
  <c r="BO331" i="1"/>
  <c r="BP331" i="1"/>
  <c r="AK332" i="1"/>
  <c r="AN332" i="1"/>
  <c r="BL332" i="1"/>
  <c r="BN332" i="1"/>
  <c r="BO332" i="1"/>
  <c r="BP332" i="1"/>
  <c r="AK333" i="1"/>
  <c r="AN333" i="1"/>
  <c r="BL333" i="1"/>
  <c r="BN333" i="1"/>
  <c r="BO333" i="1"/>
  <c r="BP333" i="1"/>
  <c r="AK334" i="1"/>
  <c r="AN334" i="1"/>
  <c r="BL334" i="1"/>
  <c r="BN334" i="1"/>
  <c r="BO334" i="1"/>
  <c r="BP334" i="1"/>
  <c r="AK335" i="1"/>
  <c r="AN335" i="1"/>
  <c r="BL335" i="1"/>
  <c r="BN335" i="1"/>
  <c r="BO335" i="1"/>
  <c r="BP335" i="1"/>
  <c r="AK336" i="1"/>
  <c r="AN336" i="1"/>
  <c r="BL336" i="1"/>
  <c r="BN336" i="1"/>
  <c r="BO336" i="1"/>
  <c r="BP336" i="1"/>
  <c r="AK337" i="1"/>
  <c r="AN337" i="1"/>
  <c r="BL337" i="1"/>
  <c r="BN337" i="1"/>
  <c r="BO337" i="1"/>
  <c r="BP337" i="1"/>
  <c r="AK338" i="1"/>
  <c r="AN338" i="1"/>
  <c r="BL338" i="1"/>
  <c r="BN338" i="1"/>
  <c r="BO338" i="1"/>
  <c r="BP338" i="1"/>
  <c r="AK339" i="1"/>
  <c r="AN339" i="1"/>
  <c r="BL339" i="1"/>
  <c r="BN339" i="1"/>
  <c r="BO339" i="1"/>
  <c r="BP339" i="1"/>
  <c r="AK340" i="1"/>
  <c r="AN340" i="1"/>
  <c r="BL340" i="1"/>
  <c r="BN340" i="1"/>
  <c r="BO340" i="1"/>
  <c r="BP340" i="1"/>
  <c r="AK341" i="1"/>
  <c r="AN341" i="1"/>
  <c r="BL341" i="1"/>
  <c r="BN341" i="1"/>
  <c r="BO341" i="1"/>
  <c r="BP341" i="1"/>
  <c r="AK342" i="1"/>
  <c r="AN342" i="1"/>
  <c r="BL342" i="1"/>
  <c r="BN342" i="1"/>
  <c r="BO342" i="1"/>
  <c r="BP342" i="1"/>
  <c r="AK343" i="1"/>
  <c r="AN343" i="1"/>
  <c r="BL343" i="1"/>
  <c r="BN343" i="1"/>
  <c r="BO343" i="1"/>
  <c r="BP343" i="1"/>
  <c r="AK344" i="1"/>
  <c r="AN344" i="1"/>
  <c r="BL344" i="1"/>
  <c r="BN344" i="1"/>
  <c r="BO344" i="1"/>
  <c r="BP344" i="1"/>
  <c r="AK345" i="1"/>
  <c r="AN345" i="1"/>
  <c r="BL345" i="1"/>
  <c r="BN345" i="1"/>
  <c r="BO345" i="1"/>
  <c r="BP345" i="1"/>
  <c r="AK346" i="1"/>
  <c r="AN346" i="1"/>
  <c r="BL346" i="1"/>
  <c r="BN346" i="1"/>
  <c r="BO346" i="1"/>
  <c r="BP346" i="1"/>
  <c r="AK347" i="1"/>
  <c r="AN347" i="1"/>
  <c r="BL347" i="1"/>
  <c r="BN347" i="1"/>
  <c r="BO347" i="1"/>
  <c r="BP347" i="1"/>
  <c r="AK348" i="1"/>
  <c r="AN348" i="1"/>
  <c r="BL348" i="1"/>
  <c r="BN348" i="1"/>
  <c r="BO348" i="1"/>
  <c r="BP348" i="1"/>
  <c r="AK349" i="1"/>
  <c r="AN349" i="1"/>
  <c r="BL349" i="1"/>
  <c r="BN349" i="1"/>
  <c r="BO349" i="1"/>
  <c r="BP349" i="1"/>
  <c r="AK350" i="1"/>
  <c r="AN350" i="1"/>
  <c r="BL350" i="1"/>
  <c r="BN350" i="1"/>
  <c r="BO350" i="1"/>
  <c r="BP350" i="1"/>
  <c r="AK351" i="1"/>
  <c r="AN351" i="1"/>
  <c r="BL351" i="1"/>
  <c r="BN351" i="1"/>
  <c r="BO351" i="1"/>
  <c r="BP351" i="1"/>
  <c r="AK352" i="1"/>
  <c r="AN352" i="1"/>
  <c r="BL352" i="1"/>
  <c r="BN352" i="1"/>
  <c r="BO352" i="1"/>
  <c r="BP352" i="1"/>
  <c r="AK353" i="1"/>
  <c r="AN353" i="1"/>
  <c r="BL353" i="1"/>
  <c r="BN353" i="1"/>
  <c r="BO353" i="1"/>
  <c r="BP353" i="1"/>
  <c r="AK354" i="1"/>
  <c r="AN354" i="1"/>
  <c r="BL354" i="1"/>
  <c r="BN354" i="1"/>
  <c r="BO354" i="1"/>
  <c r="BP354" i="1"/>
  <c r="AK355" i="1"/>
  <c r="AN355" i="1"/>
  <c r="BL355" i="1"/>
  <c r="BN355" i="1"/>
  <c r="BO355" i="1"/>
  <c r="BP355" i="1"/>
  <c r="AK356" i="1"/>
  <c r="AN356" i="1"/>
  <c r="BL356" i="1"/>
  <c r="BN356" i="1"/>
  <c r="BO356" i="1"/>
  <c r="BP356" i="1"/>
  <c r="AK357" i="1"/>
  <c r="AN357" i="1"/>
  <c r="BL357" i="1"/>
  <c r="BN357" i="1"/>
  <c r="BO357" i="1"/>
  <c r="BP357" i="1"/>
  <c r="AK358" i="1"/>
  <c r="AN358" i="1"/>
  <c r="BL358" i="1"/>
  <c r="BN358" i="1"/>
  <c r="BO358" i="1"/>
  <c r="BP358" i="1"/>
  <c r="AK359" i="1"/>
  <c r="AN359" i="1"/>
  <c r="BL359" i="1"/>
  <c r="BN359" i="1"/>
  <c r="BO359" i="1"/>
  <c r="BP359" i="1"/>
  <c r="AK360" i="1"/>
  <c r="AN360" i="1"/>
  <c r="BL360" i="1"/>
  <c r="BN360" i="1"/>
  <c r="BO360" i="1"/>
  <c r="BP360" i="1"/>
  <c r="AK361" i="1"/>
  <c r="AN361" i="1"/>
  <c r="BL361" i="1"/>
  <c r="BN361" i="1"/>
  <c r="BO361" i="1"/>
  <c r="BP361" i="1"/>
  <c r="AK362" i="1"/>
  <c r="AN362" i="1"/>
  <c r="BL362" i="1"/>
  <c r="BN362" i="1"/>
  <c r="BO362" i="1"/>
  <c r="BP362" i="1"/>
  <c r="AK363" i="1"/>
  <c r="AN363" i="1"/>
  <c r="BL363" i="1"/>
  <c r="BN363" i="1"/>
  <c r="BO363" i="1"/>
  <c r="BP363" i="1"/>
  <c r="AK364" i="1"/>
  <c r="AN364" i="1"/>
  <c r="BL364" i="1"/>
  <c r="BN364" i="1"/>
  <c r="BO364" i="1"/>
  <c r="BP364" i="1"/>
  <c r="AK365" i="1"/>
  <c r="AN365" i="1"/>
  <c r="BL365" i="1"/>
  <c r="BN365" i="1"/>
  <c r="BO365" i="1"/>
  <c r="BP365" i="1"/>
  <c r="AK366" i="1"/>
  <c r="AN366" i="1"/>
  <c r="BL366" i="1"/>
  <c r="BN366" i="1"/>
  <c r="BO366" i="1"/>
  <c r="BP366" i="1"/>
  <c r="AK367" i="1"/>
  <c r="AN367" i="1"/>
  <c r="BL367" i="1"/>
  <c r="BN367" i="1"/>
  <c r="BO367" i="1"/>
  <c r="BP367" i="1"/>
  <c r="AK368" i="1"/>
  <c r="AN368" i="1"/>
  <c r="BL368" i="1"/>
  <c r="BN368" i="1"/>
  <c r="BO368" i="1"/>
  <c r="BP368" i="1"/>
  <c r="AK369" i="1"/>
  <c r="AN369" i="1"/>
  <c r="BL369" i="1"/>
  <c r="BN369" i="1"/>
  <c r="BO369" i="1"/>
  <c r="BP369" i="1"/>
  <c r="AK370" i="1"/>
  <c r="AN370" i="1"/>
  <c r="BL370" i="1"/>
  <c r="BN370" i="1"/>
  <c r="BO370" i="1"/>
  <c r="BP370" i="1"/>
  <c r="AK371" i="1"/>
  <c r="AN371" i="1"/>
  <c r="BL371" i="1"/>
  <c r="BN371" i="1"/>
  <c r="BO371" i="1"/>
  <c r="BP371" i="1"/>
  <c r="AK372" i="1"/>
  <c r="AN372" i="1"/>
  <c r="BL372" i="1"/>
  <c r="BN372" i="1"/>
  <c r="BO372" i="1"/>
  <c r="BP372" i="1"/>
  <c r="AK373" i="1"/>
  <c r="AN373" i="1"/>
  <c r="BL373" i="1"/>
  <c r="BN373" i="1"/>
  <c r="BO373" i="1"/>
  <c r="BP373" i="1"/>
  <c r="AK374" i="1"/>
  <c r="AN374" i="1"/>
  <c r="BL374" i="1"/>
  <c r="BN374" i="1"/>
  <c r="BO374" i="1"/>
  <c r="BP374" i="1"/>
  <c r="AK375" i="1"/>
  <c r="AN375" i="1"/>
  <c r="BL375" i="1"/>
  <c r="BN375" i="1"/>
  <c r="BO375" i="1"/>
  <c r="BP375" i="1"/>
  <c r="AK376" i="1"/>
  <c r="AN376" i="1"/>
  <c r="BL376" i="1"/>
  <c r="BN376" i="1"/>
  <c r="BO376" i="1"/>
  <c r="BP376" i="1"/>
  <c r="AK377" i="1"/>
  <c r="AN377" i="1"/>
  <c r="BL377" i="1"/>
  <c r="BN377" i="1"/>
  <c r="BO377" i="1"/>
  <c r="BP377" i="1"/>
  <c r="AK378" i="1"/>
  <c r="AN378" i="1"/>
  <c r="BL378" i="1"/>
  <c r="BN378" i="1"/>
  <c r="BO378" i="1"/>
  <c r="BP378" i="1"/>
  <c r="AK379" i="1"/>
  <c r="AN379" i="1"/>
  <c r="BL379" i="1"/>
  <c r="BN379" i="1"/>
  <c r="BO379" i="1"/>
  <c r="BP379" i="1"/>
  <c r="AK380" i="1"/>
  <c r="AN380" i="1"/>
  <c r="BL380" i="1"/>
  <c r="BN380" i="1"/>
  <c r="BO380" i="1"/>
  <c r="BP380" i="1"/>
  <c r="AK381" i="1"/>
  <c r="AN381" i="1"/>
  <c r="BL381" i="1"/>
  <c r="BN381" i="1"/>
  <c r="BO381" i="1"/>
  <c r="BP381" i="1"/>
  <c r="AK382" i="1"/>
  <c r="AN382" i="1"/>
  <c r="BL382" i="1"/>
  <c r="BN382" i="1"/>
  <c r="BO382" i="1"/>
  <c r="BP382" i="1"/>
  <c r="AK383" i="1"/>
  <c r="AN383" i="1"/>
  <c r="BL383" i="1"/>
  <c r="BN383" i="1"/>
  <c r="BO383" i="1"/>
  <c r="BP383" i="1"/>
  <c r="AK384" i="1"/>
  <c r="AN384" i="1"/>
  <c r="BL384" i="1"/>
  <c r="BN384" i="1"/>
  <c r="BO384" i="1"/>
  <c r="BP384" i="1"/>
  <c r="AK385" i="1"/>
  <c r="AN385" i="1"/>
  <c r="BL385" i="1"/>
  <c r="BN385" i="1"/>
  <c r="BO385" i="1"/>
  <c r="BP385" i="1"/>
  <c r="AK386" i="1"/>
  <c r="AN386" i="1"/>
  <c r="BL386" i="1"/>
  <c r="BN386" i="1"/>
  <c r="BO386" i="1"/>
  <c r="BP386" i="1"/>
  <c r="AK387" i="1"/>
  <c r="AN387" i="1"/>
  <c r="BL387" i="1"/>
  <c r="BN387" i="1"/>
  <c r="BO387" i="1"/>
  <c r="BP387" i="1"/>
  <c r="AK388" i="1"/>
  <c r="AN388" i="1"/>
  <c r="BL388" i="1"/>
  <c r="BN388" i="1"/>
  <c r="BO388" i="1"/>
  <c r="BP388" i="1"/>
  <c r="AK389" i="1"/>
  <c r="AN389" i="1"/>
  <c r="BL389" i="1"/>
  <c r="BN389" i="1"/>
  <c r="BO389" i="1"/>
  <c r="BP389" i="1"/>
  <c r="AK390" i="1"/>
  <c r="AN390" i="1"/>
  <c r="BL390" i="1"/>
  <c r="BN390" i="1"/>
  <c r="BO390" i="1"/>
  <c r="BP390" i="1"/>
  <c r="AK391" i="1"/>
  <c r="AN391" i="1"/>
  <c r="BL391" i="1"/>
  <c r="BN391" i="1"/>
  <c r="BO391" i="1"/>
  <c r="BP391" i="1"/>
  <c r="AK392" i="1"/>
  <c r="AN392" i="1"/>
  <c r="BL392" i="1"/>
  <c r="BN392" i="1"/>
  <c r="BO392" i="1"/>
  <c r="BP392" i="1"/>
  <c r="AK393" i="1"/>
  <c r="AN393" i="1"/>
  <c r="BL393" i="1"/>
  <c r="BN393" i="1"/>
  <c r="BO393" i="1"/>
  <c r="BP393" i="1"/>
  <c r="AK394" i="1"/>
  <c r="AN394" i="1"/>
  <c r="BL394" i="1"/>
  <c r="BN394" i="1"/>
  <c r="BO394" i="1"/>
  <c r="BP394" i="1"/>
  <c r="AK395" i="1"/>
  <c r="AN395" i="1"/>
  <c r="BL395" i="1"/>
  <c r="BN395" i="1"/>
  <c r="BO395" i="1"/>
  <c r="BP395" i="1"/>
  <c r="AK396" i="1"/>
  <c r="AN396" i="1"/>
  <c r="BL396" i="1"/>
  <c r="BN396" i="1"/>
  <c r="BO396" i="1"/>
  <c r="BP396" i="1"/>
  <c r="AK397" i="1"/>
  <c r="AN397" i="1"/>
  <c r="BL397" i="1"/>
  <c r="BN397" i="1"/>
  <c r="BO397" i="1"/>
  <c r="BP397" i="1"/>
  <c r="AK398" i="1"/>
  <c r="AN398" i="1"/>
  <c r="BL398" i="1"/>
  <c r="BN398" i="1"/>
  <c r="BO398" i="1"/>
  <c r="BP398" i="1"/>
  <c r="AK399" i="1"/>
  <c r="AN399" i="1"/>
  <c r="BL399" i="1"/>
  <c r="BN399" i="1"/>
  <c r="BO399" i="1"/>
  <c r="BP399" i="1"/>
  <c r="AK400" i="1"/>
  <c r="AN400" i="1"/>
  <c r="BL400" i="1"/>
  <c r="BN400" i="1"/>
  <c r="BO400" i="1"/>
  <c r="BP400" i="1"/>
  <c r="AK401" i="1"/>
  <c r="AN401" i="1"/>
  <c r="BL401" i="1"/>
  <c r="BN401" i="1"/>
  <c r="BO401" i="1"/>
  <c r="BP401" i="1"/>
  <c r="AK402" i="1"/>
  <c r="AN402" i="1"/>
  <c r="BL402" i="1"/>
  <c r="BN402" i="1"/>
  <c r="BO402" i="1"/>
  <c r="BP402" i="1"/>
  <c r="AK403" i="1"/>
  <c r="AN403" i="1"/>
  <c r="BL403" i="1"/>
  <c r="BN403" i="1"/>
  <c r="BO403" i="1"/>
  <c r="BP403" i="1"/>
  <c r="AK404" i="1"/>
  <c r="AN404" i="1"/>
  <c r="BL404" i="1"/>
  <c r="BN404" i="1"/>
  <c r="BO404" i="1"/>
  <c r="BP404" i="1"/>
  <c r="AK405" i="1"/>
  <c r="AN405" i="1"/>
  <c r="BL405" i="1"/>
  <c r="BN405" i="1"/>
  <c r="BO405" i="1"/>
  <c r="BP405" i="1"/>
  <c r="AK406" i="1"/>
  <c r="AN406" i="1"/>
  <c r="BL406" i="1"/>
  <c r="BN406" i="1"/>
  <c r="BO406" i="1"/>
  <c r="BP406" i="1"/>
  <c r="AK407" i="1"/>
  <c r="AN407" i="1"/>
  <c r="BL407" i="1"/>
  <c r="BN407" i="1"/>
  <c r="BO407" i="1"/>
  <c r="BP407" i="1"/>
  <c r="AK408" i="1"/>
  <c r="AN408" i="1"/>
  <c r="BL408" i="1"/>
  <c r="BN408" i="1"/>
  <c r="BO408" i="1"/>
  <c r="BP408" i="1"/>
  <c r="AK409" i="1"/>
  <c r="AN409" i="1"/>
  <c r="BL409" i="1"/>
  <c r="BN409" i="1"/>
  <c r="BO409" i="1"/>
  <c r="BP409" i="1"/>
  <c r="AK410" i="1"/>
  <c r="AN410" i="1"/>
  <c r="BL410" i="1"/>
  <c r="BN410" i="1"/>
  <c r="BO410" i="1"/>
  <c r="BP410" i="1"/>
  <c r="AK411" i="1"/>
  <c r="AN411" i="1"/>
  <c r="BL411" i="1"/>
  <c r="BN411" i="1"/>
  <c r="BO411" i="1"/>
  <c r="BP411" i="1"/>
  <c r="AK412" i="1"/>
  <c r="AN412" i="1"/>
  <c r="BL412" i="1"/>
  <c r="BN412" i="1"/>
  <c r="BO412" i="1"/>
  <c r="BP412" i="1"/>
  <c r="AK413" i="1"/>
  <c r="AN413" i="1"/>
  <c r="BL413" i="1"/>
  <c r="BN413" i="1"/>
  <c r="BO413" i="1"/>
  <c r="BP413" i="1"/>
  <c r="AK414" i="1"/>
  <c r="AN414" i="1"/>
  <c r="BL414" i="1"/>
  <c r="BN414" i="1"/>
  <c r="BO414" i="1"/>
  <c r="BP414" i="1"/>
  <c r="AK415" i="1"/>
  <c r="AN415" i="1"/>
  <c r="BL415" i="1"/>
  <c r="BN415" i="1"/>
  <c r="BO415" i="1"/>
  <c r="BP415" i="1"/>
  <c r="AK416" i="1"/>
  <c r="AN416" i="1"/>
  <c r="BL416" i="1"/>
  <c r="BN416" i="1"/>
  <c r="BO416" i="1"/>
  <c r="BP416" i="1"/>
  <c r="AK417" i="1"/>
  <c r="AN417" i="1"/>
  <c r="BL417" i="1"/>
  <c r="BN417" i="1"/>
  <c r="BO417" i="1"/>
  <c r="BP417" i="1"/>
  <c r="AK418" i="1"/>
  <c r="AN418" i="1"/>
  <c r="BL418" i="1"/>
  <c r="BN418" i="1"/>
  <c r="BO418" i="1"/>
  <c r="BP418" i="1"/>
  <c r="AK419" i="1"/>
  <c r="AN419" i="1"/>
  <c r="BL419" i="1"/>
  <c r="BN419" i="1"/>
  <c r="BO419" i="1"/>
  <c r="BP419" i="1"/>
  <c r="AK420" i="1"/>
  <c r="AN420" i="1"/>
  <c r="BL420" i="1"/>
  <c r="BN420" i="1"/>
  <c r="BO420" i="1"/>
  <c r="BP420" i="1"/>
  <c r="AK421" i="1"/>
  <c r="AN421" i="1"/>
  <c r="BL421" i="1"/>
  <c r="BN421" i="1"/>
  <c r="BO421" i="1"/>
  <c r="BP421" i="1"/>
  <c r="AK422" i="1"/>
  <c r="AN422" i="1"/>
  <c r="BL422" i="1"/>
  <c r="BN422" i="1"/>
  <c r="BO422" i="1"/>
  <c r="BP422" i="1"/>
  <c r="AK423" i="1"/>
  <c r="AN423" i="1"/>
  <c r="BL423" i="1"/>
  <c r="BN423" i="1"/>
  <c r="BO423" i="1"/>
  <c r="BP423" i="1"/>
  <c r="AK424" i="1"/>
  <c r="AN424" i="1"/>
  <c r="BL424" i="1"/>
  <c r="BN424" i="1"/>
  <c r="BO424" i="1"/>
  <c r="BP424" i="1"/>
  <c r="AK425" i="1"/>
  <c r="AN425" i="1"/>
  <c r="BL425" i="1"/>
  <c r="BN425" i="1"/>
  <c r="BO425" i="1"/>
  <c r="BP425" i="1"/>
  <c r="AK426" i="1"/>
  <c r="AN426" i="1"/>
  <c r="BL426" i="1"/>
  <c r="BN426" i="1"/>
  <c r="BO426" i="1"/>
  <c r="BP426" i="1"/>
  <c r="AK427" i="1"/>
  <c r="AN427" i="1"/>
  <c r="BL427" i="1"/>
  <c r="BN427" i="1"/>
  <c r="BO427" i="1"/>
  <c r="BP427" i="1"/>
  <c r="AK428" i="1"/>
  <c r="AN428" i="1"/>
  <c r="BL428" i="1"/>
  <c r="BN428" i="1"/>
  <c r="BO428" i="1"/>
  <c r="BP428" i="1"/>
  <c r="AK429" i="1"/>
  <c r="AN429" i="1"/>
  <c r="BL429" i="1"/>
  <c r="BN429" i="1"/>
  <c r="BO429" i="1"/>
  <c r="BP429" i="1"/>
  <c r="AK430" i="1"/>
  <c r="AN430" i="1"/>
  <c r="BL430" i="1"/>
  <c r="BN430" i="1"/>
  <c r="BO430" i="1"/>
  <c r="BP430" i="1"/>
  <c r="AK431" i="1"/>
  <c r="AN431" i="1"/>
  <c r="BL431" i="1"/>
  <c r="BN431" i="1"/>
  <c r="BO431" i="1"/>
  <c r="BP431" i="1"/>
  <c r="AK432" i="1"/>
  <c r="AN432" i="1"/>
  <c r="BL432" i="1"/>
  <c r="BN432" i="1"/>
  <c r="BO432" i="1"/>
  <c r="BP432" i="1"/>
  <c r="AK433" i="1"/>
  <c r="AN433" i="1"/>
  <c r="BL433" i="1"/>
  <c r="BN433" i="1"/>
  <c r="BO433" i="1"/>
  <c r="BP433" i="1"/>
  <c r="AK434" i="1"/>
  <c r="AN434" i="1"/>
  <c r="BL434" i="1"/>
  <c r="BN434" i="1"/>
  <c r="BO434" i="1"/>
  <c r="BP434" i="1"/>
  <c r="AK435" i="1"/>
  <c r="AN435" i="1"/>
  <c r="BL435" i="1"/>
  <c r="BN435" i="1"/>
  <c r="BO435" i="1"/>
  <c r="BP435" i="1"/>
  <c r="AK436" i="1"/>
  <c r="AN436" i="1"/>
  <c r="BL436" i="1"/>
  <c r="BN436" i="1"/>
  <c r="BO436" i="1"/>
  <c r="BP436" i="1"/>
  <c r="AK437" i="1"/>
  <c r="AN437" i="1"/>
  <c r="BL437" i="1"/>
  <c r="BN437" i="1"/>
  <c r="BO437" i="1"/>
  <c r="BP437" i="1"/>
  <c r="AK438" i="1"/>
  <c r="AN438" i="1"/>
  <c r="BL438" i="1"/>
  <c r="BN438" i="1"/>
  <c r="BO438" i="1"/>
  <c r="BP438" i="1"/>
  <c r="AK439" i="1"/>
  <c r="AN439" i="1"/>
  <c r="BL439" i="1"/>
  <c r="BN439" i="1"/>
  <c r="BO439" i="1"/>
  <c r="BP439" i="1"/>
  <c r="AK440" i="1"/>
  <c r="AN440" i="1"/>
  <c r="BL440" i="1"/>
  <c r="BN440" i="1"/>
  <c r="BO440" i="1"/>
  <c r="BP440" i="1"/>
  <c r="AK441" i="1"/>
  <c r="AN441" i="1"/>
  <c r="BL441" i="1"/>
  <c r="BN441" i="1"/>
  <c r="BO441" i="1"/>
  <c r="BP441" i="1"/>
  <c r="AK442" i="1"/>
  <c r="AN442" i="1"/>
  <c r="BL442" i="1"/>
  <c r="BN442" i="1"/>
  <c r="BO442" i="1"/>
  <c r="BP442" i="1"/>
  <c r="AK443" i="1"/>
  <c r="AN443" i="1"/>
  <c r="BL443" i="1"/>
  <c r="BN443" i="1"/>
  <c r="BO443" i="1"/>
  <c r="BP443" i="1"/>
  <c r="AK444" i="1"/>
  <c r="AN444" i="1"/>
  <c r="BL444" i="1"/>
  <c r="BN444" i="1"/>
  <c r="BO444" i="1"/>
  <c r="BP444" i="1"/>
  <c r="AK445" i="1"/>
  <c r="AN445" i="1"/>
  <c r="BL445" i="1"/>
  <c r="BN445" i="1"/>
  <c r="BO445" i="1"/>
  <c r="BP445" i="1"/>
  <c r="AK446" i="1"/>
  <c r="AN446" i="1"/>
  <c r="BL446" i="1"/>
  <c r="BN446" i="1"/>
  <c r="BO446" i="1"/>
  <c r="BP446" i="1"/>
  <c r="AK447" i="1"/>
  <c r="AN447" i="1"/>
  <c r="BL447" i="1"/>
  <c r="BN447" i="1"/>
  <c r="BO447" i="1"/>
  <c r="BP447" i="1"/>
  <c r="AK448" i="1"/>
  <c r="AN448" i="1"/>
  <c r="BL448" i="1"/>
  <c r="BN448" i="1"/>
  <c r="BO448" i="1"/>
  <c r="BP448" i="1"/>
  <c r="AK449" i="1"/>
  <c r="AN449" i="1"/>
  <c r="BL449" i="1"/>
  <c r="BN449" i="1"/>
  <c r="BO449" i="1"/>
  <c r="BP449" i="1"/>
  <c r="AK450" i="1"/>
  <c r="AN450" i="1"/>
  <c r="BL450" i="1"/>
  <c r="BN450" i="1"/>
  <c r="BO450" i="1"/>
  <c r="BP450" i="1"/>
  <c r="AK451" i="1"/>
  <c r="AN451" i="1"/>
  <c r="BL451" i="1"/>
  <c r="BN451" i="1"/>
  <c r="BO451" i="1"/>
  <c r="BP451" i="1"/>
  <c r="AK452" i="1"/>
  <c r="AN452" i="1"/>
  <c r="BL452" i="1"/>
  <c r="BN452" i="1"/>
  <c r="BO452" i="1"/>
  <c r="BP452" i="1"/>
  <c r="AK453" i="1"/>
  <c r="AN453" i="1"/>
  <c r="BL453" i="1"/>
  <c r="BN453" i="1"/>
  <c r="BO453" i="1"/>
  <c r="BP453" i="1"/>
  <c r="AK454" i="1"/>
  <c r="AN454" i="1"/>
  <c r="BL454" i="1"/>
  <c r="BN454" i="1"/>
  <c r="BO454" i="1"/>
  <c r="BP454" i="1"/>
  <c r="AK455" i="1"/>
  <c r="AN455" i="1"/>
  <c r="BL455" i="1"/>
  <c r="BN455" i="1"/>
  <c r="BO455" i="1"/>
  <c r="BP455" i="1"/>
  <c r="AK456" i="1"/>
  <c r="AN456" i="1"/>
  <c r="BL456" i="1"/>
  <c r="BN456" i="1"/>
  <c r="BO456" i="1"/>
  <c r="BP456" i="1"/>
  <c r="AK457" i="1"/>
  <c r="AN457" i="1"/>
  <c r="BL457" i="1"/>
  <c r="BN457" i="1"/>
  <c r="BO457" i="1"/>
  <c r="BP457" i="1"/>
  <c r="AK458" i="1"/>
  <c r="AN458" i="1"/>
  <c r="BL458" i="1"/>
  <c r="BN458" i="1"/>
  <c r="BO458" i="1"/>
  <c r="BP458" i="1"/>
  <c r="AK459" i="1"/>
  <c r="AN459" i="1"/>
  <c r="BL459" i="1"/>
  <c r="BN459" i="1"/>
  <c r="BO459" i="1"/>
  <c r="BP459" i="1"/>
  <c r="AK460" i="1"/>
  <c r="AN460" i="1"/>
  <c r="BL460" i="1"/>
  <c r="BN460" i="1"/>
  <c r="BO460" i="1"/>
  <c r="BP460" i="1"/>
  <c r="AK461" i="1"/>
  <c r="AN461" i="1"/>
  <c r="BL461" i="1"/>
  <c r="BN461" i="1"/>
  <c r="BO461" i="1"/>
  <c r="BP461" i="1"/>
  <c r="AK462" i="1"/>
  <c r="AN462" i="1"/>
  <c r="BL462" i="1"/>
  <c r="BN462" i="1"/>
  <c r="BO462" i="1"/>
  <c r="BP462" i="1"/>
  <c r="AK463" i="1"/>
  <c r="AN463" i="1"/>
  <c r="BL463" i="1"/>
  <c r="BN463" i="1"/>
  <c r="BO463" i="1"/>
  <c r="BP463" i="1"/>
  <c r="AK464" i="1"/>
  <c r="AN464" i="1"/>
  <c r="BL464" i="1"/>
  <c r="BN464" i="1"/>
  <c r="BO464" i="1"/>
  <c r="BP464" i="1"/>
  <c r="AK465" i="1"/>
  <c r="AN465" i="1"/>
  <c r="BL465" i="1"/>
  <c r="BN465" i="1"/>
  <c r="BO465" i="1"/>
  <c r="BP465" i="1"/>
  <c r="AK466" i="1"/>
  <c r="AN466" i="1"/>
  <c r="BL466" i="1"/>
  <c r="BN466" i="1"/>
  <c r="BO466" i="1"/>
  <c r="BP466" i="1"/>
  <c r="AK467" i="1"/>
  <c r="AN467" i="1"/>
  <c r="BL467" i="1"/>
  <c r="BN467" i="1"/>
  <c r="BO467" i="1"/>
  <c r="BP467" i="1"/>
  <c r="AK468" i="1"/>
  <c r="AN468" i="1"/>
  <c r="BL468" i="1"/>
  <c r="BN468" i="1"/>
  <c r="BO468" i="1"/>
  <c r="BP468" i="1"/>
  <c r="AK469" i="1"/>
  <c r="AN469" i="1"/>
  <c r="BL469" i="1"/>
  <c r="BN469" i="1"/>
  <c r="BO469" i="1"/>
  <c r="BP469" i="1"/>
  <c r="AK470" i="1"/>
  <c r="AN470" i="1"/>
  <c r="BL470" i="1"/>
  <c r="BN470" i="1"/>
  <c r="BO470" i="1"/>
  <c r="BP470" i="1"/>
  <c r="AK471" i="1"/>
  <c r="AN471" i="1"/>
  <c r="BL471" i="1"/>
  <c r="BN471" i="1"/>
  <c r="BO471" i="1"/>
  <c r="BP471" i="1"/>
  <c r="AK472" i="1"/>
  <c r="AN472" i="1"/>
  <c r="BL472" i="1"/>
  <c r="BN472" i="1"/>
  <c r="BO472" i="1"/>
  <c r="BP472" i="1"/>
  <c r="AK473" i="1"/>
  <c r="AN473" i="1"/>
  <c r="BL473" i="1"/>
  <c r="BN473" i="1"/>
  <c r="BO473" i="1"/>
  <c r="BP473" i="1"/>
  <c r="AK474" i="1"/>
  <c r="AN474" i="1"/>
  <c r="BL474" i="1"/>
  <c r="BN474" i="1"/>
  <c r="BO474" i="1"/>
  <c r="BP474" i="1"/>
  <c r="AK475" i="1"/>
  <c r="AN475" i="1"/>
  <c r="BL475" i="1"/>
  <c r="BN475" i="1"/>
  <c r="BO475" i="1"/>
  <c r="BP475" i="1"/>
  <c r="AK476" i="1"/>
  <c r="AN476" i="1"/>
  <c r="BL476" i="1"/>
  <c r="BN476" i="1"/>
  <c r="BO476" i="1"/>
  <c r="BP476" i="1"/>
  <c r="AK477" i="1"/>
  <c r="AN477" i="1"/>
  <c r="BL477" i="1"/>
  <c r="BN477" i="1"/>
  <c r="BO477" i="1"/>
  <c r="BP477" i="1"/>
  <c r="AK478" i="1"/>
  <c r="AN478" i="1"/>
  <c r="BL478" i="1"/>
  <c r="BN478" i="1"/>
  <c r="BO478" i="1"/>
  <c r="BP478" i="1"/>
  <c r="AK479" i="1"/>
  <c r="AN479" i="1"/>
  <c r="BL479" i="1"/>
  <c r="BN479" i="1"/>
  <c r="BO479" i="1"/>
  <c r="BP479" i="1"/>
  <c r="AK480" i="1"/>
  <c r="AN480" i="1"/>
  <c r="BL480" i="1"/>
  <c r="BN480" i="1"/>
  <c r="BO480" i="1"/>
  <c r="BP480" i="1"/>
  <c r="AK481" i="1"/>
  <c r="AN481" i="1"/>
  <c r="BL481" i="1"/>
  <c r="BN481" i="1"/>
  <c r="BO481" i="1"/>
  <c r="BP481" i="1"/>
  <c r="AK482" i="1"/>
  <c r="AN482" i="1"/>
  <c r="BL482" i="1"/>
  <c r="BN482" i="1"/>
  <c r="BO482" i="1"/>
  <c r="BP482" i="1"/>
  <c r="AK483" i="1"/>
  <c r="AN483" i="1"/>
  <c r="BL483" i="1"/>
  <c r="BN483" i="1"/>
  <c r="BO483" i="1"/>
  <c r="BP483" i="1"/>
  <c r="AK484" i="1"/>
  <c r="AN484" i="1"/>
  <c r="BL484" i="1"/>
  <c r="BN484" i="1"/>
  <c r="BO484" i="1"/>
  <c r="BP484" i="1"/>
  <c r="AK485" i="1"/>
  <c r="AN485" i="1"/>
  <c r="BL485" i="1"/>
  <c r="BN485" i="1"/>
  <c r="BO485" i="1"/>
  <c r="BP485" i="1"/>
  <c r="AK486" i="1"/>
  <c r="AN486" i="1"/>
  <c r="BL486" i="1"/>
  <c r="BN486" i="1"/>
  <c r="BO486" i="1"/>
  <c r="BP486" i="1"/>
  <c r="AK487" i="1"/>
  <c r="AN487" i="1"/>
  <c r="BL487" i="1"/>
  <c r="BN487" i="1"/>
  <c r="BO487" i="1"/>
  <c r="BP487" i="1"/>
  <c r="AK488" i="1"/>
  <c r="AN488" i="1"/>
  <c r="BL488" i="1"/>
  <c r="BN488" i="1"/>
  <c r="BO488" i="1"/>
  <c r="BP488" i="1"/>
  <c r="AK489" i="1"/>
  <c r="AN489" i="1"/>
  <c r="BL489" i="1"/>
  <c r="BN489" i="1"/>
  <c r="BO489" i="1"/>
  <c r="BP489" i="1"/>
  <c r="AK490" i="1"/>
  <c r="AN490" i="1"/>
  <c r="BL490" i="1"/>
  <c r="BN490" i="1"/>
  <c r="BO490" i="1"/>
  <c r="BP490" i="1"/>
  <c r="AK491" i="1"/>
  <c r="AN491" i="1"/>
  <c r="BL491" i="1"/>
  <c r="BN491" i="1"/>
  <c r="BO491" i="1"/>
  <c r="BP491" i="1"/>
  <c r="AK492" i="1"/>
  <c r="AN492" i="1"/>
  <c r="BL492" i="1"/>
  <c r="BN492" i="1"/>
  <c r="BO492" i="1"/>
  <c r="BP492" i="1"/>
  <c r="AK493" i="1"/>
  <c r="AN493" i="1"/>
  <c r="BL493" i="1"/>
  <c r="BN493" i="1"/>
  <c r="BO493" i="1"/>
  <c r="BP493" i="1"/>
  <c r="AK494" i="1"/>
  <c r="AN494" i="1"/>
  <c r="BL494" i="1"/>
  <c r="BN494" i="1"/>
  <c r="BO494" i="1"/>
  <c r="BP494" i="1"/>
  <c r="AK495" i="1"/>
  <c r="AN495" i="1"/>
  <c r="BL495" i="1"/>
  <c r="BN495" i="1"/>
  <c r="BO495" i="1"/>
  <c r="BP495" i="1"/>
  <c r="AK496" i="1"/>
  <c r="AN496" i="1"/>
  <c r="BL496" i="1"/>
  <c r="BN496" i="1"/>
  <c r="BO496" i="1"/>
  <c r="BP496" i="1"/>
  <c r="AK497" i="1"/>
  <c r="AN497" i="1"/>
  <c r="BL497" i="1"/>
  <c r="BN497" i="1"/>
  <c r="BO497" i="1"/>
  <c r="BP497" i="1"/>
  <c r="AK498" i="1"/>
  <c r="AN498" i="1"/>
  <c r="BL498" i="1"/>
  <c r="BN498" i="1"/>
  <c r="BO498" i="1"/>
  <c r="BP498" i="1"/>
  <c r="AK499" i="1"/>
  <c r="AN499" i="1"/>
  <c r="BL499" i="1"/>
  <c r="BN499" i="1"/>
  <c r="BO499" i="1"/>
  <c r="BP499" i="1"/>
  <c r="AK500" i="1"/>
  <c r="AN500" i="1"/>
  <c r="BL500" i="1"/>
  <c r="BN500" i="1"/>
  <c r="BO500" i="1"/>
  <c r="BP500" i="1"/>
  <c r="AK501" i="1"/>
  <c r="AN501" i="1"/>
  <c r="BL501" i="1"/>
  <c r="BN501" i="1"/>
  <c r="BO501" i="1"/>
  <c r="BP501" i="1"/>
  <c r="AK502" i="1"/>
  <c r="AN502" i="1"/>
  <c r="BL502" i="1"/>
  <c r="BN502" i="1"/>
  <c r="BO502" i="1"/>
  <c r="BP502" i="1"/>
  <c r="AK503" i="1"/>
  <c r="AN503" i="1"/>
  <c r="BL503" i="1"/>
  <c r="BN503" i="1"/>
  <c r="BO503" i="1"/>
  <c r="BP503" i="1"/>
  <c r="AK504" i="1"/>
  <c r="AN504" i="1"/>
  <c r="BL504" i="1"/>
  <c r="BN504" i="1"/>
  <c r="BO504" i="1"/>
  <c r="BP504" i="1"/>
  <c r="AK505" i="1"/>
  <c r="AN505" i="1"/>
  <c r="BL505" i="1"/>
  <c r="BN505" i="1"/>
  <c r="BO505" i="1"/>
  <c r="BP505" i="1"/>
  <c r="AK506" i="1"/>
  <c r="AN506" i="1"/>
  <c r="BL506" i="1"/>
  <c r="BN506" i="1"/>
  <c r="BO506" i="1"/>
  <c r="BP506" i="1"/>
  <c r="AK507" i="1"/>
  <c r="AN507" i="1"/>
  <c r="BL507" i="1"/>
  <c r="BN507" i="1"/>
  <c r="BO507" i="1"/>
  <c r="BP507" i="1"/>
  <c r="AK508" i="1"/>
  <c r="AN508" i="1"/>
  <c r="BL508" i="1"/>
  <c r="BN508" i="1"/>
  <c r="BO508" i="1"/>
  <c r="BP508" i="1"/>
  <c r="AK509" i="1"/>
  <c r="AN509" i="1"/>
  <c r="BL509" i="1"/>
  <c r="BN509" i="1"/>
  <c r="BO509" i="1"/>
  <c r="BP509" i="1"/>
  <c r="AK510" i="1"/>
  <c r="AN510" i="1"/>
  <c r="BL510" i="1"/>
  <c r="BN510" i="1"/>
  <c r="BO510" i="1"/>
  <c r="BP510" i="1"/>
  <c r="AK511" i="1"/>
  <c r="AN511" i="1"/>
  <c r="BL511" i="1"/>
  <c r="BN511" i="1"/>
  <c r="BO511" i="1"/>
  <c r="BP511" i="1"/>
  <c r="AK512" i="1"/>
  <c r="AN512" i="1"/>
  <c r="BL512" i="1"/>
  <c r="BN512" i="1"/>
  <c r="BO512" i="1"/>
  <c r="BP512" i="1"/>
  <c r="AK513" i="1"/>
  <c r="AN513" i="1"/>
  <c r="BL513" i="1"/>
  <c r="BN513" i="1"/>
  <c r="BO513" i="1"/>
  <c r="BP513" i="1"/>
  <c r="AK514" i="1"/>
  <c r="AN514" i="1"/>
  <c r="BL514" i="1"/>
  <c r="BN514" i="1"/>
  <c r="BO514" i="1"/>
  <c r="BP514" i="1"/>
  <c r="AK515" i="1"/>
  <c r="AN515" i="1"/>
  <c r="BL515" i="1"/>
  <c r="BN515" i="1"/>
  <c r="BO515" i="1"/>
  <c r="BP515" i="1"/>
  <c r="AK516" i="1"/>
  <c r="AN516" i="1"/>
  <c r="BL516" i="1"/>
  <c r="BN516" i="1"/>
  <c r="BO516" i="1"/>
  <c r="BP516" i="1"/>
  <c r="AK517" i="1"/>
  <c r="AN517" i="1"/>
  <c r="BL517" i="1"/>
  <c r="BN517" i="1"/>
  <c r="BO517" i="1"/>
  <c r="BP517" i="1"/>
  <c r="AK518" i="1"/>
  <c r="AN518" i="1"/>
  <c r="BL518" i="1"/>
  <c r="BN518" i="1"/>
  <c r="BO518" i="1"/>
  <c r="BP518" i="1"/>
  <c r="AK519" i="1"/>
  <c r="AN519" i="1"/>
  <c r="BL519" i="1"/>
  <c r="BN519" i="1"/>
  <c r="BO519" i="1"/>
  <c r="BP519" i="1"/>
  <c r="AK520" i="1"/>
  <c r="AN520" i="1"/>
  <c r="BL520" i="1"/>
  <c r="BN520" i="1"/>
  <c r="BO520" i="1"/>
  <c r="BP520" i="1"/>
  <c r="AK521" i="1"/>
  <c r="AN521" i="1"/>
  <c r="BL521" i="1"/>
  <c r="BN521" i="1"/>
  <c r="BO521" i="1"/>
  <c r="BP521" i="1"/>
  <c r="AK522" i="1"/>
  <c r="AN522" i="1"/>
  <c r="BL522" i="1"/>
  <c r="BN522" i="1"/>
  <c r="BO522" i="1"/>
  <c r="BP522" i="1"/>
  <c r="AK523" i="1"/>
  <c r="AN523" i="1"/>
  <c r="BL523" i="1"/>
  <c r="BN523" i="1"/>
  <c r="BO523" i="1"/>
  <c r="BP523" i="1"/>
  <c r="AK524" i="1"/>
  <c r="AN524" i="1"/>
  <c r="BL524" i="1"/>
  <c r="BN524" i="1"/>
  <c r="BO524" i="1"/>
  <c r="BP524" i="1"/>
  <c r="AK525" i="1"/>
  <c r="AN525" i="1"/>
  <c r="BL525" i="1"/>
  <c r="BN525" i="1"/>
  <c r="BO525" i="1"/>
  <c r="BP525" i="1"/>
  <c r="AK526" i="1"/>
  <c r="AN526" i="1"/>
  <c r="BL526" i="1"/>
  <c r="BN526" i="1"/>
  <c r="BO526" i="1"/>
  <c r="BP526" i="1"/>
  <c r="AK527" i="1"/>
  <c r="AN527" i="1"/>
  <c r="BL527" i="1"/>
  <c r="BN527" i="1"/>
  <c r="BO527" i="1"/>
  <c r="BP527" i="1"/>
  <c r="AK528" i="1"/>
  <c r="AN528" i="1"/>
  <c r="BL528" i="1"/>
  <c r="BN528" i="1"/>
  <c r="BO528" i="1"/>
  <c r="BP528" i="1"/>
  <c r="AK529" i="1"/>
  <c r="AN529" i="1"/>
  <c r="BL529" i="1"/>
  <c r="BN529" i="1"/>
  <c r="BO529" i="1"/>
  <c r="BP529" i="1"/>
  <c r="AK530" i="1"/>
  <c r="AN530" i="1"/>
  <c r="BL530" i="1"/>
  <c r="BN530" i="1"/>
  <c r="BO530" i="1"/>
  <c r="BP530" i="1"/>
  <c r="AK531" i="1"/>
  <c r="AN531" i="1"/>
  <c r="BL531" i="1"/>
  <c r="BN531" i="1"/>
  <c r="BO531" i="1"/>
  <c r="BP531" i="1"/>
  <c r="AK532" i="1"/>
  <c r="AN532" i="1"/>
  <c r="BL532" i="1"/>
  <c r="BN532" i="1"/>
  <c r="BO532" i="1"/>
  <c r="BP532" i="1"/>
  <c r="AK533" i="1"/>
  <c r="AN533" i="1"/>
  <c r="BL533" i="1"/>
  <c r="BN533" i="1"/>
  <c r="BO533" i="1"/>
  <c r="BP533" i="1"/>
  <c r="AK534" i="1"/>
  <c r="AN534" i="1"/>
  <c r="BL534" i="1"/>
  <c r="BN534" i="1"/>
  <c r="BO534" i="1"/>
  <c r="BP534" i="1"/>
  <c r="AK535" i="1"/>
  <c r="AN535" i="1"/>
  <c r="BL535" i="1"/>
  <c r="BN535" i="1"/>
  <c r="BO535" i="1"/>
  <c r="BP535" i="1"/>
  <c r="AK536" i="1"/>
  <c r="AN536" i="1"/>
  <c r="BL536" i="1"/>
  <c r="BN536" i="1"/>
  <c r="BO536" i="1"/>
  <c r="BP536" i="1"/>
  <c r="AK537" i="1"/>
  <c r="AN537" i="1"/>
  <c r="BL537" i="1"/>
  <c r="BN537" i="1"/>
  <c r="BO537" i="1"/>
  <c r="BP537" i="1"/>
  <c r="AK538" i="1"/>
  <c r="AN538" i="1"/>
  <c r="BL538" i="1"/>
  <c r="BN538" i="1"/>
  <c r="BO538" i="1"/>
  <c r="BP538" i="1"/>
  <c r="AK539" i="1"/>
  <c r="AN539" i="1"/>
  <c r="BL539" i="1"/>
  <c r="BN539" i="1"/>
  <c r="BO539" i="1"/>
  <c r="BP539" i="1"/>
  <c r="AK540" i="1"/>
  <c r="AN540" i="1"/>
  <c r="BL540" i="1"/>
  <c r="BN540" i="1"/>
  <c r="BO540" i="1"/>
  <c r="BP540" i="1"/>
  <c r="AK541" i="1"/>
  <c r="AN541" i="1"/>
  <c r="BL541" i="1"/>
  <c r="BN541" i="1"/>
  <c r="BO541" i="1"/>
  <c r="BP541" i="1"/>
  <c r="AK542" i="1"/>
  <c r="AN542" i="1"/>
  <c r="BL542" i="1"/>
  <c r="BN542" i="1"/>
  <c r="BO542" i="1"/>
  <c r="BP542" i="1"/>
  <c r="AK543" i="1"/>
  <c r="AN543" i="1"/>
  <c r="BL543" i="1"/>
  <c r="BN543" i="1"/>
  <c r="BO543" i="1"/>
  <c r="BP543" i="1"/>
  <c r="AK544" i="1"/>
  <c r="AN544" i="1"/>
  <c r="BL544" i="1"/>
  <c r="BN544" i="1"/>
  <c r="BO544" i="1"/>
  <c r="BP544" i="1"/>
  <c r="AK545" i="1"/>
  <c r="AN545" i="1"/>
  <c r="BL545" i="1"/>
  <c r="BN545" i="1"/>
  <c r="BO545" i="1"/>
  <c r="BP545" i="1"/>
  <c r="AK546" i="1"/>
  <c r="AN546" i="1"/>
  <c r="BL546" i="1"/>
  <c r="BN546" i="1"/>
  <c r="BO546" i="1"/>
  <c r="BP546" i="1"/>
  <c r="AK547" i="1"/>
  <c r="AN547" i="1"/>
  <c r="BL547" i="1"/>
  <c r="BN547" i="1"/>
  <c r="BO547" i="1"/>
  <c r="BP547" i="1"/>
  <c r="AK548" i="1"/>
  <c r="AN548" i="1"/>
  <c r="BL548" i="1"/>
  <c r="BN548" i="1"/>
  <c r="BO548" i="1"/>
  <c r="BP548" i="1"/>
  <c r="AK549" i="1"/>
  <c r="AN549" i="1"/>
  <c r="BL549" i="1"/>
  <c r="BN549" i="1"/>
  <c r="BO549" i="1"/>
  <c r="BP549" i="1"/>
  <c r="AK550" i="1"/>
  <c r="AN550" i="1"/>
  <c r="BL550" i="1"/>
  <c r="BN550" i="1"/>
  <c r="BO550" i="1"/>
  <c r="BP550" i="1"/>
  <c r="AK551" i="1"/>
  <c r="AN551" i="1"/>
  <c r="BL551" i="1"/>
  <c r="BN551" i="1"/>
  <c r="BO551" i="1"/>
  <c r="BP551" i="1"/>
  <c r="AK552" i="1"/>
  <c r="AN552" i="1"/>
  <c r="BL552" i="1"/>
  <c r="BN552" i="1"/>
  <c r="BO552" i="1"/>
  <c r="BP552" i="1"/>
  <c r="AK553" i="1"/>
  <c r="AN553" i="1"/>
  <c r="BL553" i="1"/>
  <c r="BN553" i="1"/>
  <c r="BO553" i="1"/>
  <c r="BP553" i="1"/>
  <c r="AK554" i="1"/>
  <c r="AN554" i="1"/>
  <c r="BL554" i="1"/>
  <c r="BN554" i="1"/>
  <c r="BO554" i="1"/>
  <c r="BP554" i="1"/>
  <c r="AK555" i="1"/>
  <c r="AN555" i="1"/>
  <c r="BL555" i="1"/>
  <c r="BN555" i="1"/>
  <c r="BO555" i="1"/>
  <c r="BP555" i="1"/>
  <c r="AK556" i="1"/>
  <c r="AN556" i="1"/>
  <c r="BL556" i="1"/>
  <c r="BN556" i="1"/>
  <c r="BO556" i="1"/>
  <c r="BP556" i="1"/>
  <c r="AK557" i="1"/>
  <c r="AN557" i="1"/>
  <c r="BL557" i="1"/>
  <c r="BN557" i="1"/>
  <c r="BO557" i="1"/>
  <c r="BP557" i="1"/>
  <c r="AK558" i="1"/>
  <c r="AN558" i="1"/>
  <c r="BL558" i="1"/>
  <c r="BN558" i="1"/>
  <c r="BO558" i="1"/>
  <c r="BP558" i="1"/>
  <c r="AK559" i="1"/>
  <c r="AN559" i="1"/>
  <c r="BL559" i="1"/>
  <c r="BN559" i="1"/>
  <c r="BO559" i="1"/>
  <c r="BP559" i="1"/>
  <c r="AK560" i="1"/>
  <c r="AN560" i="1"/>
  <c r="BL560" i="1"/>
  <c r="BN560" i="1"/>
  <c r="BO560" i="1"/>
  <c r="BP560" i="1"/>
  <c r="AK561" i="1"/>
  <c r="AN561" i="1"/>
  <c r="BL561" i="1"/>
  <c r="BN561" i="1"/>
  <c r="BO561" i="1"/>
  <c r="BP561" i="1"/>
  <c r="AK562" i="1"/>
  <c r="AN562" i="1"/>
  <c r="BL562" i="1"/>
  <c r="BN562" i="1"/>
  <c r="BO562" i="1"/>
  <c r="BP562" i="1"/>
  <c r="AK563" i="1"/>
  <c r="AN563" i="1"/>
  <c r="BL563" i="1"/>
  <c r="BN563" i="1"/>
  <c r="BO563" i="1"/>
  <c r="BP563" i="1"/>
  <c r="AK564" i="1"/>
  <c r="AN564" i="1"/>
  <c r="BL564" i="1"/>
  <c r="BN564" i="1"/>
  <c r="BO564" i="1"/>
  <c r="BP564" i="1"/>
  <c r="AK565" i="1"/>
  <c r="AN565" i="1"/>
  <c r="BL565" i="1"/>
  <c r="BN565" i="1"/>
  <c r="BO565" i="1"/>
  <c r="BP565" i="1"/>
  <c r="AK566" i="1"/>
  <c r="AN566" i="1"/>
  <c r="BL566" i="1"/>
  <c r="BN566" i="1"/>
  <c r="BO566" i="1"/>
  <c r="BP566" i="1"/>
  <c r="AK567" i="1"/>
  <c r="AN567" i="1"/>
  <c r="BL567" i="1"/>
  <c r="BN567" i="1"/>
  <c r="BO567" i="1"/>
  <c r="BP567" i="1"/>
  <c r="AK568" i="1"/>
  <c r="AN568" i="1"/>
  <c r="BL568" i="1"/>
  <c r="BN568" i="1"/>
  <c r="BO568" i="1"/>
  <c r="BP568" i="1"/>
  <c r="AK569" i="1"/>
  <c r="AN569" i="1"/>
  <c r="BL569" i="1"/>
  <c r="BN569" i="1"/>
  <c r="BO569" i="1"/>
  <c r="BP569" i="1"/>
  <c r="AK570" i="1"/>
  <c r="AN570" i="1"/>
  <c r="BL570" i="1"/>
  <c r="BN570" i="1"/>
  <c r="BO570" i="1"/>
  <c r="BP570" i="1"/>
  <c r="AK571" i="1"/>
  <c r="AN571" i="1"/>
  <c r="BL571" i="1"/>
  <c r="BN571" i="1"/>
  <c r="BO571" i="1"/>
  <c r="BP571" i="1"/>
  <c r="AK572" i="1"/>
  <c r="AN572" i="1"/>
  <c r="BL572" i="1"/>
  <c r="BN572" i="1"/>
  <c r="BO572" i="1"/>
  <c r="BP572" i="1"/>
  <c r="AK573" i="1"/>
  <c r="AN573" i="1"/>
  <c r="BL573" i="1"/>
  <c r="BN573" i="1"/>
  <c r="BO573" i="1"/>
  <c r="BP573" i="1"/>
  <c r="AK574" i="1"/>
  <c r="AN574" i="1"/>
  <c r="BL574" i="1"/>
  <c r="BN574" i="1"/>
  <c r="BO574" i="1"/>
  <c r="BP574" i="1"/>
  <c r="AK575" i="1"/>
  <c r="AN575" i="1"/>
  <c r="BL575" i="1"/>
  <c r="BN575" i="1"/>
  <c r="BO575" i="1"/>
  <c r="BP575" i="1"/>
  <c r="AK576" i="1"/>
  <c r="AN576" i="1"/>
  <c r="BL576" i="1"/>
  <c r="BN576" i="1"/>
  <c r="BO576" i="1"/>
  <c r="BP576" i="1"/>
  <c r="AK577" i="1"/>
  <c r="AN577" i="1"/>
  <c r="BL577" i="1"/>
  <c r="BN577" i="1"/>
  <c r="BO577" i="1"/>
  <c r="BP577" i="1"/>
  <c r="AK578" i="1"/>
  <c r="AN578" i="1"/>
  <c r="BL578" i="1"/>
  <c r="BN578" i="1"/>
  <c r="BO578" i="1"/>
  <c r="BP578" i="1"/>
  <c r="AK579" i="1"/>
  <c r="AN579" i="1"/>
  <c r="BL579" i="1"/>
  <c r="BN579" i="1"/>
  <c r="BO579" i="1"/>
  <c r="BP579" i="1"/>
  <c r="AK580" i="1"/>
  <c r="AN580" i="1"/>
  <c r="BL580" i="1"/>
  <c r="BN580" i="1"/>
  <c r="BO580" i="1"/>
  <c r="BP580" i="1"/>
  <c r="AK581" i="1"/>
  <c r="AN581" i="1"/>
  <c r="BL581" i="1"/>
  <c r="BN581" i="1"/>
  <c r="BO581" i="1"/>
  <c r="BP581" i="1"/>
  <c r="AK582" i="1"/>
  <c r="AN582" i="1"/>
  <c r="BL582" i="1"/>
  <c r="BN582" i="1"/>
  <c r="BO582" i="1"/>
  <c r="BP582" i="1"/>
  <c r="AK583" i="1"/>
  <c r="AN583" i="1"/>
  <c r="BL583" i="1"/>
  <c r="BN583" i="1"/>
  <c r="BO583" i="1"/>
  <c r="BP583" i="1"/>
  <c r="AK584" i="1"/>
  <c r="AN584" i="1"/>
  <c r="BL584" i="1"/>
  <c r="BN584" i="1"/>
  <c r="BO584" i="1"/>
  <c r="BP584" i="1"/>
  <c r="AK585" i="1"/>
  <c r="AN585" i="1"/>
  <c r="BL585" i="1"/>
  <c r="BN585" i="1"/>
  <c r="BO585" i="1"/>
  <c r="BP585" i="1"/>
  <c r="AK586" i="1"/>
  <c r="AN586" i="1"/>
  <c r="BL586" i="1"/>
  <c r="BN586" i="1"/>
  <c r="BO586" i="1"/>
  <c r="BP586" i="1"/>
  <c r="AK587" i="1"/>
  <c r="AN587" i="1"/>
  <c r="BL587" i="1"/>
  <c r="BN587" i="1"/>
  <c r="BO587" i="1"/>
  <c r="BP587" i="1"/>
  <c r="AK588" i="1"/>
  <c r="AN588" i="1"/>
  <c r="BL588" i="1"/>
  <c r="BN588" i="1"/>
  <c r="BO588" i="1"/>
  <c r="BP588" i="1"/>
  <c r="AK589" i="1"/>
  <c r="AN589" i="1"/>
  <c r="BL589" i="1"/>
  <c r="BN589" i="1"/>
  <c r="BO589" i="1"/>
  <c r="BP589" i="1"/>
  <c r="AK590" i="1"/>
  <c r="AN590" i="1"/>
  <c r="BL590" i="1"/>
  <c r="BN590" i="1"/>
  <c r="BO590" i="1"/>
  <c r="BP590" i="1"/>
  <c r="AK591" i="1"/>
  <c r="AN591" i="1"/>
  <c r="BL591" i="1"/>
  <c r="BN591" i="1"/>
  <c r="BO591" i="1"/>
  <c r="BP591" i="1"/>
  <c r="AK592" i="1"/>
  <c r="AN592" i="1"/>
  <c r="BL592" i="1"/>
  <c r="BN592" i="1"/>
  <c r="BO592" i="1"/>
  <c r="BP592" i="1"/>
  <c r="AK593" i="1"/>
  <c r="AN593" i="1"/>
  <c r="BL593" i="1"/>
  <c r="BN593" i="1"/>
  <c r="BO593" i="1"/>
  <c r="BP593" i="1"/>
  <c r="AK594" i="1"/>
  <c r="AN594" i="1"/>
  <c r="BL594" i="1"/>
  <c r="BN594" i="1"/>
  <c r="BO594" i="1"/>
  <c r="BP594" i="1"/>
  <c r="AK595" i="1"/>
  <c r="AN595" i="1"/>
  <c r="BL595" i="1"/>
  <c r="BN595" i="1"/>
  <c r="BO595" i="1"/>
  <c r="BP595" i="1"/>
  <c r="AK596" i="1"/>
  <c r="AN596" i="1"/>
  <c r="BL596" i="1"/>
  <c r="BN596" i="1"/>
  <c r="BO596" i="1"/>
  <c r="BP596" i="1"/>
  <c r="AK597" i="1"/>
  <c r="AN597" i="1"/>
  <c r="BL597" i="1"/>
  <c r="BN597" i="1"/>
  <c r="BO597" i="1"/>
  <c r="BP597" i="1"/>
  <c r="AK598" i="1"/>
  <c r="AN598" i="1"/>
  <c r="BL598" i="1"/>
  <c r="BN598" i="1"/>
  <c r="BO598" i="1"/>
  <c r="BP598" i="1"/>
  <c r="AK599" i="1"/>
  <c r="AN599" i="1"/>
  <c r="BL599" i="1"/>
  <c r="BN599" i="1"/>
  <c r="BO599" i="1"/>
  <c r="BP599" i="1"/>
  <c r="AK600" i="1"/>
  <c r="AN600" i="1"/>
  <c r="BL600" i="1"/>
  <c r="BN600" i="1"/>
  <c r="BO600" i="1"/>
  <c r="BP600" i="1"/>
  <c r="AK601" i="1"/>
  <c r="AN601" i="1"/>
  <c r="BL601" i="1"/>
  <c r="BN601" i="1"/>
  <c r="BO601" i="1"/>
  <c r="BP601" i="1"/>
  <c r="AK602" i="1"/>
  <c r="AN602" i="1"/>
  <c r="BL602" i="1"/>
  <c r="BN602" i="1"/>
  <c r="BO602" i="1"/>
  <c r="BP602" i="1"/>
  <c r="AK603" i="1"/>
  <c r="AN603" i="1"/>
  <c r="BL603" i="1"/>
  <c r="BN603" i="1"/>
  <c r="BO603" i="1"/>
  <c r="BP603" i="1"/>
  <c r="AK604" i="1"/>
  <c r="AN604" i="1"/>
  <c r="BL604" i="1"/>
  <c r="BN604" i="1"/>
  <c r="BO604" i="1"/>
  <c r="BP604" i="1"/>
  <c r="AK605" i="1"/>
  <c r="AN605" i="1"/>
  <c r="BL605" i="1"/>
  <c r="BN605" i="1"/>
  <c r="BO605" i="1"/>
  <c r="BP605" i="1"/>
  <c r="AK606" i="1"/>
  <c r="AN606" i="1"/>
  <c r="BL606" i="1"/>
  <c r="BN606" i="1"/>
  <c r="BO606" i="1"/>
  <c r="BP606" i="1"/>
  <c r="AK607" i="1"/>
  <c r="AN607" i="1"/>
  <c r="BL607" i="1"/>
  <c r="BN607" i="1"/>
  <c r="BO607" i="1"/>
  <c r="BP607" i="1"/>
  <c r="AK608" i="1"/>
  <c r="AN608" i="1"/>
  <c r="BL608" i="1"/>
  <c r="BN608" i="1"/>
  <c r="BO608" i="1"/>
  <c r="BP608" i="1"/>
  <c r="AK609" i="1"/>
  <c r="AN609" i="1"/>
  <c r="BL609" i="1"/>
  <c r="BN609" i="1"/>
  <c r="BO609" i="1"/>
  <c r="BP609" i="1"/>
  <c r="AK610" i="1"/>
  <c r="AN610" i="1"/>
  <c r="BL610" i="1"/>
  <c r="BN610" i="1"/>
  <c r="BO610" i="1"/>
  <c r="BP610" i="1"/>
  <c r="AK611" i="1"/>
  <c r="AN611" i="1"/>
  <c r="BL611" i="1"/>
  <c r="BN611" i="1"/>
  <c r="BO611" i="1"/>
  <c r="BP611" i="1"/>
  <c r="AK612" i="1"/>
  <c r="AN612" i="1"/>
  <c r="BL612" i="1"/>
  <c r="BN612" i="1"/>
  <c r="BO612" i="1"/>
  <c r="BP612" i="1"/>
  <c r="AK613" i="1"/>
  <c r="AN613" i="1"/>
  <c r="BL613" i="1"/>
  <c r="BN613" i="1"/>
  <c r="BO613" i="1"/>
  <c r="BP613" i="1"/>
  <c r="AK614" i="1"/>
  <c r="AN614" i="1"/>
  <c r="BL614" i="1"/>
  <c r="BN614" i="1"/>
  <c r="BO614" i="1"/>
  <c r="BP614" i="1"/>
  <c r="AK615" i="1"/>
  <c r="AN615" i="1"/>
  <c r="BL615" i="1"/>
  <c r="BN615" i="1"/>
  <c r="BO615" i="1"/>
  <c r="BP615" i="1"/>
  <c r="AK616" i="1"/>
  <c r="AN616" i="1"/>
  <c r="BL616" i="1"/>
  <c r="BN616" i="1"/>
  <c r="BO616" i="1"/>
  <c r="BP616" i="1"/>
  <c r="AK617" i="1"/>
  <c r="AN617" i="1"/>
  <c r="BL617" i="1"/>
  <c r="BN617" i="1"/>
  <c r="BO617" i="1"/>
  <c r="BP617" i="1"/>
  <c r="AK618" i="1"/>
  <c r="AN618" i="1"/>
  <c r="BL618" i="1"/>
  <c r="BN618" i="1"/>
  <c r="BO618" i="1"/>
  <c r="BP618" i="1"/>
  <c r="AK619" i="1"/>
  <c r="AN619" i="1"/>
  <c r="BL619" i="1"/>
  <c r="BN619" i="1"/>
  <c r="BO619" i="1"/>
  <c r="BP619" i="1"/>
  <c r="AK620" i="1"/>
  <c r="AN620" i="1"/>
  <c r="BL620" i="1"/>
  <c r="BN620" i="1"/>
  <c r="BO620" i="1"/>
  <c r="BP620" i="1"/>
  <c r="AK621" i="1"/>
  <c r="AN621" i="1"/>
  <c r="BL621" i="1"/>
  <c r="BN621" i="1"/>
  <c r="BO621" i="1"/>
  <c r="BP621" i="1"/>
  <c r="AK622" i="1"/>
  <c r="AN622" i="1"/>
  <c r="BL622" i="1"/>
  <c r="BN622" i="1"/>
  <c r="BO622" i="1"/>
  <c r="BP622" i="1"/>
  <c r="AK623" i="1"/>
  <c r="AN623" i="1"/>
  <c r="BL623" i="1"/>
  <c r="BN623" i="1"/>
  <c r="BO623" i="1"/>
  <c r="BP623" i="1"/>
  <c r="AK624" i="1"/>
  <c r="AN624" i="1"/>
  <c r="BL624" i="1"/>
  <c r="BN624" i="1"/>
  <c r="BO624" i="1"/>
  <c r="BP624" i="1"/>
  <c r="AK625" i="1"/>
  <c r="AN625" i="1"/>
  <c r="BL625" i="1"/>
  <c r="BN625" i="1"/>
  <c r="BO625" i="1"/>
  <c r="BP625" i="1"/>
  <c r="AK626" i="1"/>
  <c r="AN626" i="1"/>
  <c r="BL626" i="1"/>
  <c r="BN626" i="1"/>
  <c r="BO626" i="1"/>
  <c r="BP626" i="1"/>
  <c r="AK627" i="1"/>
  <c r="AN627" i="1"/>
  <c r="BL627" i="1"/>
  <c r="BN627" i="1"/>
  <c r="BO627" i="1"/>
  <c r="BP627" i="1"/>
  <c r="AK628" i="1"/>
  <c r="AN628" i="1"/>
  <c r="BL628" i="1"/>
  <c r="BN628" i="1"/>
  <c r="BO628" i="1"/>
  <c r="BP628" i="1"/>
  <c r="AK629" i="1"/>
  <c r="AN629" i="1"/>
  <c r="BL629" i="1"/>
  <c r="BN629" i="1"/>
  <c r="BO629" i="1"/>
  <c r="BP629" i="1"/>
  <c r="AK630" i="1"/>
  <c r="AN630" i="1"/>
  <c r="BL630" i="1"/>
  <c r="BN630" i="1"/>
  <c r="BO630" i="1"/>
  <c r="BP630" i="1"/>
  <c r="AK631" i="1"/>
  <c r="AN631" i="1"/>
  <c r="BL631" i="1"/>
  <c r="BN631" i="1"/>
  <c r="BO631" i="1"/>
  <c r="BP631" i="1"/>
  <c r="AK632" i="1"/>
  <c r="AN632" i="1"/>
  <c r="BL632" i="1"/>
  <c r="BN632" i="1"/>
  <c r="BO632" i="1"/>
  <c r="BP632" i="1"/>
  <c r="AK633" i="1"/>
  <c r="AN633" i="1"/>
  <c r="BL633" i="1"/>
  <c r="BN633" i="1"/>
  <c r="BO633" i="1"/>
  <c r="BP633" i="1"/>
  <c r="AK634" i="1"/>
  <c r="AN634" i="1"/>
  <c r="BL634" i="1"/>
  <c r="BN634" i="1"/>
  <c r="BO634" i="1"/>
  <c r="BP634" i="1"/>
  <c r="AK635" i="1"/>
  <c r="AN635" i="1"/>
  <c r="BL635" i="1"/>
  <c r="BN635" i="1"/>
  <c r="BO635" i="1"/>
  <c r="BP635" i="1"/>
  <c r="AK636" i="1"/>
  <c r="AN636" i="1"/>
  <c r="BL636" i="1"/>
  <c r="BN636" i="1"/>
  <c r="BO636" i="1"/>
  <c r="BP636" i="1"/>
  <c r="AK637" i="1"/>
  <c r="AN637" i="1"/>
  <c r="BL637" i="1"/>
  <c r="BN637" i="1"/>
  <c r="BO637" i="1"/>
  <c r="BP637" i="1"/>
  <c r="AK638" i="1"/>
  <c r="AN638" i="1"/>
  <c r="BL638" i="1"/>
  <c r="BN638" i="1"/>
  <c r="BO638" i="1"/>
  <c r="BP638" i="1"/>
  <c r="AK639" i="1"/>
  <c r="AN639" i="1"/>
  <c r="BL639" i="1"/>
  <c r="BN639" i="1"/>
  <c r="BO639" i="1"/>
  <c r="BP639" i="1"/>
  <c r="AK640" i="1"/>
  <c r="AN640" i="1"/>
  <c r="BL640" i="1"/>
  <c r="BN640" i="1"/>
  <c r="BO640" i="1"/>
  <c r="BP640" i="1"/>
  <c r="AK641" i="1"/>
  <c r="AN641" i="1"/>
  <c r="BL641" i="1"/>
  <c r="BN641" i="1"/>
  <c r="BO641" i="1"/>
  <c r="BP641" i="1"/>
  <c r="AK642" i="1"/>
  <c r="AN642" i="1"/>
  <c r="BL642" i="1"/>
  <c r="BN642" i="1"/>
  <c r="BO642" i="1"/>
  <c r="BP642" i="1"/>
  <c r="AK643" i="1"/>
  <c r="AN643" i="1"/>
  <c r="BL643" i="1"/>
  <c r="BN643" i="1"/>
  <c r="BO643" i="1"/>
  <c r="BP643" i="1"/>
  <c r="AK644" i="1"/>
  <c r="AN644" i="1"/>
  <c r="BL644" i="1"/>
  <c r="BN644" i="1"/>
  <c r="BO644" i="1"/>
  <c r="BP644" i="1"/>
  <c r="AK645" i="1"/>
  <c r="AN645" i="1"/>
  <c r="BL645" i="1"/>
  <c r="BN645" i="1"/>
  <c r="BO645" i="1"/>
  <c r="BP645" i="1"/>
  <c r="AK646" i="1"/>
  <c r="AN646" i="1"/>
  <c r="BL646" i="1"/>
  <c r="BN646" i="1"/>
  <c r="BO646" i="1"/>
  <c r="BP646" i="1"/>
  <c r="AK647" i="1"/>
  <c r="AN647" i="1"/>
  <c r="BL647" i="1"/>
  <c r="BN647" i="1"/>
  <c r="BO647" i="1"/>
  <c r="BP647" i="1"/>
  <c r="AK648" i="1"/>
  <c r="AN648" i="1"/>
  <c r="BL648" i="1"/>
  <c r="BN648" i="1"/>
  <c r="BO648" i="1"/>
  <c r="BP648" i="1"/>
  <c r="AK649" i="1"/>
  <c r="AN649" i="1"/>
  <c r="BL649" i="1"/>
  <c r="BN649" i="1"/>
  <c r="BO649" i="1"/>
  <c r="BP649" i="1"/>
  <c r="AK650" i="1"/>
  <c r="AN650" i="1"/>
  <c r="BL650" i="1"/>
  <c r="BN650" i="1"/>
  <c r="BO650" i="1"/>
  <c r="BP650" i="1"/>
  <c r="AK651" i="1"/>
  <c r="AN651" i="1"/>
  <c r="BL651" i="1"/>
  <c r="BN651" i="1"/>
  <c r="BO651" i="1"/>
  <c r="BP651" i="1"/>
  <c r="AK652" i="1"/>
  <c r="AN652" i="1"/>
  <c r="BL652" i="1"/>
  <c r="BN652" i="1"/>
  <c r="BO652" i="1"/>
  <c r="BP652" i="1"/>
  <c r="AK653" i="1"/>
  <c r="AN653" i="1"/>
  <c r="BL653" i="1"/>
  <c r="BN653" i="1"/>
  <c r="BO653" i="1"/>
  <c r="BP653" i="1"/>
  <c r="AK654" i="1"/>
  <c r="AN654" i="1"/>
  <c r="BL654" i="1"/>
  <c r="BN654" i="1"/>
  <c r="BO654" i="1"/>
  <c r="BP654" i="1"/>
  <c r="AK655" i="1"/>
  <c r="AN655" i="1"/>
  <c r="BL655" i="1"/>
  <c r="BN655" i="1"/>
  <c r="BO655" i="1"/>
  <c r="BP655" i="1"/>
  <c r="AK656" i="1"/>
  <c r="AN656" i="1"/>
  <c r="BL656" i="1"/>
  <c r="BN656" i="1"/>
  <c r="BO656" i="1"/>
  <c r="BP656" i="1"/>
  <c r="AK657" i="1"/>
  <c r="AN657" i="1"/>
  <c r="BL657" i="1"/>
  <c r="BN657" i="1"/>
  <c r="BO657" i="1"/>
  <c r="BP657" i="1"/>
  <c r="AK658" i="1"/>
  <c r="AN658" i="1"/>
  <c r="BL658" i="1"/>
  <c r="BN658" i="1"/>
  <c r="BO658" i="1"/>
  <c r="BP658" i="1"/>
  <c r="AK659" i="1"/>
  <c r="AN659" i="1"/>
  <c r="BL659" i="1"/>
  <c r="BN659" i="1"/>
  <c r="BO659" i="1"/>
  <c r="BP659" i="1"/>
  <c r="AK660" i="1"/>
  <c r="AN660" i="1"/>
  <c r="BL660" i="1"/>
  <c r="BN660" i="1"/>
  <c r="BO660" i="1"/>
  <c r="BP660" i="1"/>
  <c r="AK661" i="1"/>
  <c r="AN661" i="1"/>
  <c r="BL661" i="1"/>
  <c r="BN661" i="1"/>
  <c r="BO661" i="1"/>
  <c r="BP661" i="1"/>
  <c r="AK662" i="1"/>
  <c r="AN662" i="1"/>
  <c r="BL662" i="1"/>
  <c r="BN662" i="1"/>
  <c r="BO662" i="1"/>
  <c r="BP662" i="1"/>
  <c r="AK663" i="1"/>
  <c r="AN663" i="1"/>
  <c r="BL663" i="1"/>
  <c r="BN663" i="1"/>
  <c r="BO663" i="1"/>
  <c r="BP663" i="1"/>
  <c r="AK664" i="1"/>
  <c r="AN664" i="1"/>
  <c r="BL664" i="1"/>
  <c r="BN664" i="1"/>
  <c r="BO664" i="1"/>
  <c r="BP664" i="1"/>
  <c r="AK665" i="1"/>
  <c r="AN665" i="1"/>
  <c r="BL665" i="1"/>
  <c r="BN665" i="1"/>
  <c r="BO665" i="1"/>
  <c r="BP665" i="1"/>
  <c r="AK666" i="1"/>
  <c r="AN666" i="1"/>
  <c r="BL666" i="1"/>
  <c r="BN666" i="1"/>
  <c r="BO666" i="1"/>
  <c r="BP666" i="1"/>
  <c r="AK667" i="1"/>
  <c r="AN667" i="1"/>
  <c r="BL667" i="1"/>
  <c r="BN667" i="1"/>
  <c r="BO667" i="1"/>
  <c r="BP667" i="1"/>
  <c r="AK668" i="1"/>
  <c r="AN668" i="1"/>
  <c r="BL668" i="1"/>
  <c r="BN668" i="1"/>
  <c r="BO668" i="1"/>
  <c r="BP668" i="1"/>
  <c r="AK669" i="1"/>
  <c r="AN669" i="1"/>
  <c r="BL669" i="1"/>
  <c r="BN669" i="1"/>
  <c r="BO669" i="1"/>
  <c r="BP669" i="1"/>
  <c r="AK670" i="1"/>
  <c r="AN670" i="1"/>
  <c r="BL670" i="1"/>
  <c r="BN670" i="1"/>
  <c r="BO670" i="1"/>
  <c r="BP670" i="1"/>
  <c r="AK671" i="1"/>
  <c r="AN671" i="1"/>
  <c r="BL671" i="1"/>
  <c r="BN671" i="1"/>
  <c r="BO671" i="1"/>
  <c r="BP671" i="1"/>
  <c r="AK672" i="1"/>
  <c r="AN672" i="1"/>
  <c r="BL672" i="1"/>
  <c r="BN672" i="1"/>
  <c r="BO672" i="1"/>
  <c r="BP672" i="1"/>
  <c r="AK673" i="1"/>
  <c r="AN673" i="1"/>
  <c r="BL673" i="1"/>
  <c r="BN673" i="1"/>
  <c r="BO673" i="1"/>
  <c r="BP673" i="1"/>
  <c r="AK674" i="1"/>
  <c r="AN674" i="1"/>
  <c r="BL674" i="1"/>
  <c r="BN674" i="1"/>
  <c r="BO674" i="1"/>
  <c r="BP674" i="1"/>
  <c r="AK675" i="1"/>
  <c r="AN675" i="1"/>
  <c r="BL675" i="1"/>
  <c r="BN675" i="1"/>
  <c r="BO675" i="1"/>
  <c r="BP675" i="1"/>
  <c r="AK676" i="1"/>
  <c r="AN676" i="1"/>
  <c r="BL676" i="1"/>
  <c r="BN676" i="1"/>
  <c r="BO676" i="1"/>
  <c r="BP676" i="1"/>
  <c r="AK677" i="1"/>
  <c r="AN677" i="1"/>
  <c r="BL677" i="1"/>
  <c r="BN677" i="1"/>
  <c r="BO677" i="1"/>
  <c r="BP677" i="1"/>
  <c r="AK678" i="1"/>
  <c r="AN678" i="1"/>
  <c r="BL678" i="1"/>
  <c r="BN678" i="1"/>
  <c r="BO678" i="1"/>
  <c r="BP678" i="1"/>
  <c r="AK679" i="1"/>
  <c r="AN679" i="1"/>
  <c r="BL679" i="1"/>
  <c r="BN679" i="1"/>
  <c r="BO679" i="1"/>
  <c r="BP679" i="1"/>
  <c r="AK680" i="1"/>
  <c r="AN680" i="1"/>
  <c r="BL680" i="1"/>
  <c r="BN680" i="1"/>
  <c r="BO680" i="1"/>
  <c r="BP680" i="1"/>
  <c r="AK681" i="1"/>
  <c r="AN681" i="1"/>
  <c r="BL681" i="1"/>
  <c r="BN681" i="1"/>
  <c r="BO681" i="1"/>
  <c r="BP681" i="1"/>
  <c r="AK682" i="1"/>
  <c r="AN682" i="1"/>
  <c r="BL682" i="1"/>
  <c r="BN682" i="1"/>
  <c r="BO682" i="1"/>
  <c r="BP682" i="1"/>
  <c r="AK683" i="1"/>
  <c r="AN683" i="1"/>
  <c r="BL683" i="1"/>
  <c r="BN683" i="1"/>
  <c r="BO683" i="1"/>
  <c r="BP683" i="1"/>
  <c r="AK684" i="1"/>
  <c r="AN684" i="1"/>
  <c r="BL684" i="1"/>
  <c r="BN684" i="1"/>
  <c r="BO684" i="1"/>
  <c r="BP684" i="1"/>
  <c r="AK685" i="1"/>
  <c r="AN685" i="1"/>
  <c r="BL685" i="1"/>
  <c r="BN685" i="1"/>
  <c r="BO685" i="1"/>
  <c r="BP685" i="1"/>
  <c r="AK686" i="1"/>
  <c r="AN686" i="1"/>
  <c r="BL686" i="1"/>
  <c r="BN686" i="1"/>
  <c r="BO686" i="1"/>
  <c r="BP686" i="1"/>
  <c r="AK687" i="1"/>
  <c r="AN687" i="1"/>
  <c r="BL687" i="1"/>
  <c r="BN687" i="1"/>
  <c r="BO687" i="1"/>
  <c r="BP687" i="1"/>
  <c r="AK688" i="1"/>
  <c r="AN688" i="1"/>
  <c r="BL688" i="1"/>
  <c r="BN688" i="1"/>
  <c r="BO688" i="1"/>
  <c r="BP688" i="1"/>
  <c r="AK689" i="1"/>
  <c r="AN689" i="1"/>
  <c r="BL689" i="1"/>
  <c r="BN689" i="1"/>
  <c r="BO689" i="1"/>
  <c r="BP689" i="1"/>
  <c r="AK690" i="1"/>
  <c r="AN690" i="1"/>
  <c r="BL690" i="1"/>
  <c r="BN690" i="1"/>
  <c r="BO690" i="1"/>
  <c r="BP690" i="1"/>
  <c r="AK691" i="1"/>
  <c r="AN691" i="1"/>
  <c r="BL691" i="1"/>
  <c r="BN691" i="1"/>
  <c r="BO691" i="1"/>
  <c r="BP691" i="1"/>
  <c r="AK692" i="1"/>
  <c r="AN692" i="1"/>
  <c r="BL692" i="1"/>
  <c r="BN692" i="1"/>
  <c r="BO692" i="1"/>
  <c r="BP692" i="1"/>
  <c r="AK693" i="1"/>
  <c r="AN693" i="1"/>
  <c r="BL693" i="1"/>
  <c r="BN693" i="1"/>
  <c r="BO693" i="1"/>
  <c r="BP693" i="1"/>
  <c r="AK694" i="1"/>
  <c r="AN694" i="1"/>
  <c r="BL694" i="1"/>
  <c r="BN694" i="1"/>
  <c r="BO694" i="1"/>
  <c r="BP694" i="1"/>
  <c r="AK695" i="1"/>
  <c r="AN695" i="1"/>
  <c r="BL695" i="1"/>
  <c r="BN695" i="1"/>
  <c r="BO695" i="1"/>
  <c r="BP695" i="1"/>
  <c r="AK696" i="1"/>
  <c r="AN696" i="1"/>
  <c r="BL696" i="1"/>
  <c r="BN696" i="1"/>
  <c r="BO696" i="1"/>
  <c r="BP696" i="1"/>
  <c r="AK697" i="1"/>
  <c r="AN697" i="1"/>
  <c r="BL697" i="1"/>
  <c r="BN697" i="1"/>
  <c r="BO697" i="1"/>
  <c r="BP697" i="1"/>
  <c r="AK698" i="1"/>
  <c r="AN698" i="1"/>
  <c r="BL698" i="1"/>
  <c r="BN698" i="1"/>
  <c r="BO698" i="1"/>
  <c r="BP698" i="1"/>
  <c r="AK699" i="1"/>
  <c r="AN699" i="1"/>
  <c r="BL699" i="1"/>
  <c r="BN699" i="1"/>
  <c r="BO699" i="1"/>
  <c r="BP699" i="1"/>
  <c r="AK700" i="1"/>
  <c r="AN700" i="1"/>
  <c r="BL700" i="1"/>
  <c r="BN700" i="1"/>
  <c r="BO700" i="1"/>
  <c r="BP700" i="1"/>
  <c r="AK701" i="1"/>
  <c r="AN701" i="1"/>
  <c r="BL701" i="1"/>
  <c r="BN701" i="1"/>
  <c r="BO701" i="1"/>
  <c r="BP701" i="1"/>
  <c r="AK702" i="1"/>
  <c r="AN702" i="1"/>
  <c r="BL702" i="1"/>
  <c r="BN702" i="1"/>
  <c r="BO702" i="1"/>
  <c r="BP702" i="1"/>
  <c r="AK703" i="1"/>
  <c r="AN703" i="1"/>
  <c r="BL703" i="1"/>
  <c r="BN703" i="1"/>
  <c r="BO703" i="1"/>
  <c r="BP703" i="1"/>
  <c r="AK704" i="1"/>
  <c r="AN704" i="1"/>
  <c r="BL704" i="1"/>
  <c r="BN704" i="1"/>
  <c r="BO704" i="1"/>
  <c r="BP704" i="1"/>
  <c r="AK705" i="1"/>
  <c r="AN705" i="1"/>
  <c r="BL705" i="1"/>
  <c r="BN705" i="1"/>
  <c r="BO705" i="1"/>
  <c r="BP705" i="1"/>
  <c r="AK706" i="1"/>
  <c r="AN706" i="1"/>
  <c r="BL706" i="1"/>
  <c r="BN706" i="1"/>
  <c r="BO706" i="1"/>
  <c r="BP706" i="1"/>
  <c r="AK707" i="1"/>
  <c r="AN707" i="1"/>
  <c r="BL707" i="1"/>
  <c r="BN707" i="1"/>
  <c r="BO707" i="1"/>
  <c r="BP707" i="1"/>
  <c r="AK708" i="1"/>
  <c r="AN708" i="1"/>
  <c r="BL708" i="1"/>
  <c r="BN708" i="1"/>
  <c r="BO708" i="1"/>
  <c r="BP708" i="1"/>
  <c r="AK709" i="1"/>
  <c r="AN709" i="1"/>
  <c r="BL709" i="1"/>
  <c r="BN709" i="1"/>
  <c r="BO709" i="1"/>
  <c r="BP709" i="1"/>
  <c r="AK710" i="1"/>
  <c r="AN710" i="1"/>
  <c r="BL710" i="1"/>
  <c r="BN710" i="1"/>
  <c r="BO710" i="1"/>
  <c r="BP710" i="1"/>
  <c r="AK711" i="1"/>
  <c r="AN711" i="1"/>
  <c r="BL711" i="1"/>
  <c r="BN711" i="1"/>
  <c r="BO711" i="1"/>
  <c r="BP711" i="1"/>
  <c r="AK712" i="1"/>
  <c r="AN712" i="1"/>
  <c r="BL712" i="1"/>
  <c r="BN712" i="1"/>
  <c r="BO712" i="1"/>
  <c r="BP712" i="1"/>
  <c r="AK713" i="1"/>
  <c r="AN713" i="1"/>
  <c r="BL713" i="1"/>
  <c r="BN713" i="1"/>
  <c r="BO713" i="1"/>
  <c r="BP713" i="1"/>
  <c r="AK714" i="1"/>
  <c r="AN714" i="1"/>
  <c r="BL714" i="1"/>
  <c r="BN714" i="1"/>
  <c r="BO714" i="1"/>
  <c r="BP714" i="1"/>
  <c r="AK715" i="1"/>
  <c r="AN715" i="1"/>
  <c r="BL715" i="1"/>
  <c r="BN715" i="1"/>
  <c r="BO715" i="1"/>
  <c r="BP715" i="1"/>
  <c r="AK716" i="1"/>
  <c r="AN716" i="1"/>
  <c r="BL716" i="1"/>
  <c r="BN716" i="1"/>
  <c r="BO716" i="1"/>
  <c r="BP716" i="1"/>
  <c r="AK717" i="1"/>
  <c r="AN717" i="1"/>
  <c r="BL717" i="1"/>
  <c r="BN717" i="1"/>
  <c r="BO717" i="1"/>
  <c r="BP717" i="1"/>
  <c r="AK718" i="1"/>
  <c r="AN718" i="1"/>
  <c r="BL718" i="1"/>
  <c r="BN718" i="1"/>
  <c r="BO718" i="1"/>
  <c r="BP718" i="1"/>
  <c r="AK719" i="1"/>
  <c r="AN719" i="1"/>
  <c r="BL719" i="1"/>
  <c r="BN719" i="1"/>
  <c r="BO719" i="1"/>
  <c r="BP719" i="1"/>
  <c r="AK720" i="1"/>
  <c r="AN720" i="1"/>
  <c r="BL720" i="1"/>
  <c r="BN720" i="1"/>
  <c r="BO720" i="1"/>
  <c r="BP720" i="1"/>
  <c r="AK721" i="1"/>
  <c r="AN721" i="1"/>
  <c r="BL721" i="1"/>
  <c r="BN721" i="1"/>
  <c r="BO721" i="1"/>
  <c r="BP721" i="1"/>
  <c r="AK722" i="1"/>
  <c r="AN722" i="1"/>
  <c r="BL722" i="1"/>
  <c r="BN722" i="1"/>
  <c r="BO722" i="1"/>
  <c r="BP722" i="1"/>
  <c r="AK723" i="1"/>
  <c r="AN723" i="1"/>
  <c r="BL723" i="1"/>
  <c r="BN723" i="1"/>
  <c r="BO723" i="1"/>
  <c r="BP723" i="1"/>
  <c r="AK724" i="1"/>
  <c r="AN724" i="1"/>
  <c r="BL724" i="1"/>
  <c r="BN724" i="1"/>
  <c r="BO724" i="1"/>
  <c r="BP724" i="1"/>
  <c r="AK725" i="1"/>
  <c r="AN725" i="1"/>
  <c r="BL725" i="1"/>
  <c r="BN725" i="1"/>
  <c r="BO725" i="1"/>
  <c r="BP725" i="1"/>
  <c r="AK726" i="1"/>
  <c r="AN726" i="1"/>
  <c r="BL726" i="1"/>
  <c r="BN726" i="1"/>
  <c r="BO726" i="1"/>
  <c r="BP726" i="1"/>
  <c r="AK727" i="1"/>
  <c r="AN727" i="1"/>
  <c r="BL727" i="1"/>
  <c r="BN727" i="1"/>
  <c r="BO727" i="1"/>
  <c r="BP727" i="1"/>
  <c r="AK728" i="1"/>
  <c r="AN728" i="1"/>
  <c r="BL728" i="1"/>
  <c r="BN728" i="1"/>
  <c r="BO728" i="1"/>
  <c r="BP728" i="1"/>
  <c r="AK729" i="1"/>
  <c r="AN729" i="1"/>
  <c r="BL729" i="1"/>
  <c r="BN729" i="1"/>
  <c r="BO729" i="1"/>
  <c r="BP729" i="1"/>
  <c r="AK730" i="1"/>
  <c r="AN730" i="1"/>
  <c r="BL730" i="1"/>
  <c r="BN730" i="1"/>
  <c r="BO730" i="1"/>
  <c r="BP730" i="1"/>
  <c r="AK731" i="1"/>
  <c r="AN731" i="1"/>
  <c r="BL731" i="1"/>
  <c r="BN731" i="1"/>
  <c r="BO731" i="1"/>
  <c r="BP731" i="1"/>
  <c r="AK732" i="1"/>
  <c r="AN732" i="1"/>
  <c r="BL732" i="1"/>
  <c r="BN732" i="1"/>
  <c r="BO732" i="1"/>
  <c r="BP732" i="1"/>
  <c r="AK733" i="1"/>
  <c r="AN733" i="1"/>
  <c r="BL733" i="1"/>
  <c r="BN733" i="1"/>
  <c r="BO733" i="1"/>
  <c r="BP733" i="1"/>
  <c r="AK734" i="1"/>
  <c r="AN734" i="1"/>
  <c r="BL734" i="1"/>
  <c r="BN734" i="1"/>
  <c r="BO734" i="1"/>
  <c r="BP734" i="1"/>
  <c r="AK735" i="1"/>
  <c r="AN735" i="1"/>
  <c r="BL735" i="1"/>
  <c r="BN735" i="1"/>
  <c r="BO735" i="1"/>
  <c r="BP735" i="1"/>
  <c r="AK736" i="1"/>
  <c r="AN736" i="1"/>
  <c r="BL736" i="1"/>
  <c r="BN736" i="1"/>
  <c r="BO736" i="1"/>
  <c r="BP736" i="1"/>
  <c r="AK737" i="1"/>
  <c r="AN737" i="1"/>
  <c r="BL737" i="1"/>
  <c r="BN737" i="1"/>
  <c r="BO737" i="1"/>
  <c r="BP737" i="1"/>
  <c r="AK738" i="1"/>
  <c r="AN738" i="1"/>
  <c r="BL738" i="1"/>
  <c r="BN738" i="1"/>
  <c r="BO738" i="1"/>
  <c r="BP738" i="1"/>
  <c r="AK739" i="1"/>
  <c r="AN739" i="1"/>
  <c r="BL739" i="1"/>
  <c r="BN739" i="1"/>
  <c r="BO739" i="1"/>
  <c r="BP739" i="1"/>
  <c r="AK740" i="1"/>
  <c r="AN740" i="1"/>
  <c r="BL740" i="1"/>
  <c r="BN740" i="1"/>
  <c r="BO740" i="1"/>
  <c r="BP740" i="1"/>
  <c r="AK741" i="1"/>
  <c r="AN741" i="1"/>
  <c r="BL741" i="1"/>
  <c r="BN741" i="1"/>
  <c r="BO741" i="1"/>
  <c r="BP741" i="1"/>
  <c r="AK742" i="1"/>
  <c r="AN742" i="1"/>
  <c r="BL742" i="1"/>
  <c r="BN742" i="1"/>
  <c r="BO742" i="1"/>
  <c r="BP742" i="1"/>
  <c r="AK743" i="1"/>
  <c r="AN743" i="1"/>
  <c r="BL743" i="1"/>
  <c r="BN743" i="1"/>
  <c r="BO743" i="1"/>
  <c r="BP743" i="1"/>
  <c r="AK744" i="1"/>
  <c r="AN744" i="1"/>
  <c r="BL744" i="1"/>
  <c r="BN744" i="1"/>
  <c r="BO744" i="1"/>
  <c r="BP744" i="1"/>
  <c r="AK745" i="1"/>
  <c r="AN745" i="1"/>
  <c r="BL745" i="1"/>
  <c r="BN745" i="1"/>
  <c r="BO745" i="1"/>
  <c r="BP745" i="1"/>
  <c r="AK746" i="1"/>
  <c r="AN746" i="1"/>
  <c r="BL746" i="1"/>
  <c r="BN746" i="1"/>
  <c r="BO746" i="1"/>
  <c r="BP746" i="1"/>
  <c r="AK747" i="1"/>
  <c r="AN747" i="1"/>
  <c r="BL747" i="1"/>
  <c r="BN747" i="1"/>
  <c r="BO747" i="1"/>
  <c r="BP747" i="1"/>
  <c r="AK748" i="1"/>
  <c r="AN748" i="1"/>
  <c r="BL748" i="1"/>
  <c r="BN748" i="1"/>
  <c r="BO748" i="1"/>
  <c r="BP748" i="1"/>
  <c r="AK749" i="1"/>
  <c r="AN749" i="1"/>
  <c r="BL749" i="1"/>
  <c r="BN749" i="1"/>
  <c r="BO749" i="1"/>
  <c r="BP749" i="1"/>
  <c r="AK750" i="1"/>
  <c r="AN750" i="1"/>
  <c r="BL750" i="1"/>
  <c r="BN750" i="1"/>
  <c r="BO750" i="1"/>
  <c r="BP750" i="1"/>
  <c r="AK751" i="1"/>
  <c r="AN751" i="1"/>
  <c r="BL751" i="1"/>
  <c r="BN751" i="1"/>
  <c r="BO751" i="1"/>
  <c r="BP751" i="1"/>
  <c r="AK752" i="1"/>
  <c r="AN752" i="1"/>
  <c r="BL752" i="1"/>
  <c r="BN752" i="1"/>
  <c r="BO752" i="1"/>
  <c r="BP752" i="1"/>
  <c r="AK753" i="1"/>
  <c r="AN753" i="1"/>
  <c r="BL753" i="1"/>
  <c r="BN753" i="1"/>
  <c r="BO753" i="1"/>
  <c r="BP753" i="1"/>
  <c r="AK754" i="1"/>
  <c r="AN754" i="1"/>
  <c r="BL754" i="1"/>
  <c r="BN754" i="1"/>
  <c r="BO754" i="1"/>
  <c r="BP754" i="1"/>
  <c r="AK755" i="1"/>
  <c r="AN755" i="1"/>
  <c r="BL755" i="1"/>
  <c r="BN755" i="1"/>
  <c r="BO755" i="1"/>
  <c r="BP755" i="1"/>
  <c r="AK756" i="1"/>
  <c r="AN756" i="1"/>
  <c r="BL756" i="1"/>
  <c r="BN756" i="1"/>
  <c r="BO756" i="1"/>
  <c r="BP756" i="1"/>
  <c r="AK757" i="1"/>
  <c r="AN757" i="1"/>
  <c r="BL757" i="1"/>
  <c r="BN757" i="1"/>
  <c r="BO757" i="1"/>
  <c r="BP757" i="1"/>
  <c r="AK758" i="1"/>
  <c r="AN758" i="1"/>
  <c r="BL758" i="1"/>
  <c r="BN758" i="1"/>
  <c r="BO758" i="1"/>
  <c r="BP758" i="1"/>
  <c r="AK759" i="1"/>
  <c r="AN759" i="1"/>
  <c r="BL759" i="1"/>
  <c r="BN759" i="1"/>
  <c r="BO759" i="1"/>
  <c r="BP759" i="1"/>
  <c r="AK760" i="1"/>
  <c r="AN760" i="1"/>
  <c r="BL760" i="1"/>
  <c r="BN760" i="1"/>
  <c r="BO760" i="1"/>
  <c r="BP760" i="1"/>
  <c r="AK761" i="1"/>
  <c r="AN761" i="1"/>
  <c r="BL761" i="1"/>
  <c r="BN761" i="1"/>
  <c r="BO761" i="1"/>
  <c r="BP761" i="1"/>
  <c r="AK762" i="1"/>
  <c r="AN762" i="1"/>
  <c r="BL762" i="1"/>
  <c r="BN762" i="1"/>
  <c r="BO762" i="1"/>
  <c r="BP762" i="1"/>
  <c r="AK763" i="1"/>
  <c r="AN763" i="1"/>
  <c r="BL763" i="1"/>
  <c r="BN763" i="1"/>
  <c r="BO763" i="1"/>
  <c r="BP763" i="1"/>
  <c r="AK764" i="1"/>
  <c r="AN764" i="1"/>
  <c r="BL764" i="1"/>
  <c r="BN764" i="1"/>
  <c r="BO764" i="1"/>
  <c r="BP764" i="1"/>
  <c r="AK765" i="1"/>
  <c r="AN765" i="1"/>
  <c r="BL765" i="1"/>
  <c r="BN765" i="1"/>
  <c r="BO765" i="1"/>
  <c r="BP765" i="1"/>
  <c r="AK766" i="1"/>
  <c r="AN766" i="1"/>
  <c r="BL766" i="1"/>
  <c r="BN766" i="1"/>
  <c r="BO766" i="1"/>
  <c r="BP766" i="1"/>
  <c r="AK767" i="1"/>
  <c r="AN767" i="1"/>
  <c r="BL767" i="1"/>
  <c r="BN767" i="1"/>
  <c r="BO767" i="1"/>
  <c r="BP767" i="1"/>
  <c r="AK768" i="1"/>
  <c r="AN768" i="1"/>
  <c r="BL768" i="1"/>
  <c r="BN768" i="1"/>
  <c r="BO768" i="1"/>
  <c r="BP768" i="1"/>
  <c r="AK769" i="1"/>
  <c r="AN769" i="1"/>
  <c r="BL769" i="1"/>
  <c r="BN769" i="1"/>
  <c r="BO769" i="1"/>
  <c r="BP769" i="1"/>
  <c r="AK770" i="1"/>
  <c r="AN770" i="1"/>
  <c r="BL770" i="1"/>
  <c r="BN770" i="1"/>
  <c r="BO770" i="1"/>
  <c r="BP770" i="1"/>
  <c r="AK771" i="1"/>
  <c r="AN771" i="1"/>
  <c r="BL771" i="1"/>
  <c r="BN771" i="1"/>
  <c r="BO771" i="1"/>
  <c r="BP771" i="1"/>
  <c r="AK772" i="1"/>
  <c r="AN772" i="1"/>
  <c r="BL772" i="1"/>
  <c r="BN772" i="1"/>
  <c r="BO772" i="1"/>
  <c r="BP772" i="1"/>
  <c r="AK773" i="1"/>
  <c r="AN773" i="1"/>
  <c r="BL773" i="1"/>
  <c r="BN773" i="1"/>
  <c r="BO773" i="1"/>
  <c r="BP773" i="1"/>
  <c r="AK774" i="1"/>
  <c r="AN774" i="1"/>
  <c r="BL774" i="1"/>
  <c r="BN774" i="1"/>
  <c r="BO774" i="1"/>
  <c r="BP774" i="1"/>
  <c r="AK775" i="1"/>
  <c r="AN775" i="1"/>
  <c r="BL775" i="1"/>
  <c r="BN775" i="1"/>
  <c r="BO775" i="1"/>
  <c r="BP775" i="1"/>
  <c r="AK776" i="1"/>
  <c r="AN776" i="1"/>
  <c r="BL776" i="1"/>
  <c r="BN776" i="1"/>
  <c r="BO776" i="1"/>
  <c r="BP776" i="1"/>
  <c r="AK777" i="1"/>
  <c r="AN777" i="1"/>
  <c r="BL777" i="1"/>
  <c r="BN777" i="1"/>
  <c r="BO777" i="1"/>
  <c r="BP777" i="1"/>
  <c r="AK778" i="1"/>
  <c r="AN778" i="1"/>
  <c r="BL778" i="1"/>
  <c r="BN778" i="1"/>
  <c r="BO778" i="1"/>
  <c r="BP778" i="1"/>
  <c r="AK779" i="1"/>
  <c r="AN779" i="1"/>
  <c r="BL779" i="1"/>
  <c r="BN779" i="1"/>
  <c r="BO779" i="1"/>
  <c r="BP779" i="1"/>
  <c r="AK780" i="1"/>
  <c r="AN780" i="1"/>
  <c r="BL780" i="1"/>
  <c r="BN780" i="1"/>
  <c r="BO780" i="1"/>
  <c r="BP780" i="1"/>
  <c r="AK781" i="1"/>
  <c r="AN781" i="1"/>
  <c r="BL781" i="1"/>
  <c r="BN781" i="1"/>
  <c r="BO781" i="1"/>
  <c r="BP781" i="1"/>
  <c r="AK782" i="1"/>
  <c r="AN782" i="1"/>
  <c r="BL782" i="1"/>
  <c r="BN782" i="1"/>
  <c r="BO782" i="1"/>
  <c r="BP782" i="1"/>
  <c r="AK783" i="1"/>
  <c r="AN783" i="1"/>
  <c r="BL783" i="1"/>
  <c r="BN783" i="1"/>
  <c r="BO783" i="1"/>
  <c r="BP783" i="1"/>
  <c r="AK784" i="1"/>
  <c r="AN784" i="1"/>
  <c r="BL784" i="1"/>
  <c r="BN784" i="1"/>
  <c r="BO784" i="1"/>
  <c r="BP784" i="1"/>
  <c r="AK785" i="1"/>
  <c r="AN785" i="1"/>
  <c r="BL785" i="1"/>
  <c r="BN785" i="1"/>
  <c r="BO785" i="1"/>
  <c r="BP785" i="1"/>
  <c r="AK786" i="1"/>
  <c r="AN786" i="1"/>
  <c r="BL786" i="1"/>
  <c r="BN786" i="1"/>
  <c r="BO786" i="1"/>
  <c r="BP786" i="1"/>
  <c r="AK787" i="1"/>
  <c r="AN787" i="1"/>
  <c r="BL787" i="1"/>
  <c r="BN787" i="1"/>
  <c r="BO787" i="1"/>
  <c r="BP787" i="1"/>
  <c r="AK788" i="1"/>
  <c r="AN788" i="1"/>
  <c r="BL788" i="1"/>
  <c r="BN788" i="1"/>
  <c r="BO788" i="1"/>
  <c r="BP788" i="1"/>
  <c r="AK789" i="1"/>
  <c r="AN789" i="1"/>
  <c r="BL789" i="1"/>
  <c r="BN789" i="1"/>
  <c r="BO789" i="1"/>
  <c r="BP789" i="1"/>
  <c r="AK790" i="1"/>
  <c r="AN790" i="1"/>
  <c r="BL790" i="1"/>
  <c r="BN790" i="1"/>
  <c r="BO790" i="1"/>
  <c r="BP790" i="1"/>
  <c r="AK791" i="1"/>
  <c r="AN791" i="1"/>
  <c r="BL791" i="1"/>
  <c r="BN791" i="1"/>
  <c r="BO791" i="1"/>
  <c r="BP791" i="1"/>
  <c r="AK792" i="1"/>
  <c r="AN792" i="1"/>
  <c r="BL792" i="1"/>
  <c r="BN792" i="1"/>
  <c r="BO792" i="1"/>
  <c r="BP792" i="1"/>
  <c r="AK793" i="1"/>
  <c r="AN793" i="1"/>
  <c r="BL793" i="1"/>
  <c r="BN793" i="1"/>
  <c r="BO793" i="1"/>
  <c r="BP793" i="1"/>
  <c r="AK794" i="1"/>
  <c r="AN794" i="1"/>
  <c r="BL794" i="1"/>
  <c r="BN794" i="1"/>
  <c r="BO794" i="1"/>
  <c r="BP794" i="1"/>
  <c r="AK795" i="1"/>
  <c r="AN795" i="1"/>
  <c r="BL795" i="1"/>
  <c r="BN795" i="1"/>
  <c r="BO795" i="1"/>
  <c r="BP795" i="1"/>
  <c r="AK796" i="1"/>
  <c r="AN796" i="1"/>
  <c r="BL796" i="1"/>
  <c r="BN796" i="1"/>
  <c r="BO796" i="1"/>
  <c r="BP796" i="1"/>
  <c r="AK797" i="1"/>
  <c r="AN797" i="1"/>
  <c r="BL797" i="1"/>
  <c r="BN797" i="1"/>
  <c r="BO797" i="1"/>
  <c r="BP797" i="1"/>
  <c r="AK798" i="1"/>
  <c r="AN798" i="1"/>
  <c r="BL798" i="1"/>
  <c r="BN798" i="1"/>
  <c r="BO798" i="1"/>
  <c r="BP798" i="1"/>
  <c r="AK799" i="1"/>
  <c r="AN799" i="1"/>
  <c r="BL799" i="1"/>
  <c r="BN799" i="1"/>
  <c r="BO799" i="1"/>
  <c r="BP799" i="1"/>
  <c r="AK800" i="1"/>
  <c r="AN800" i="1"/>
  <c r="BL800" i="1"/>
  <c r="BN800" i="1"/>
  <c r="BO800" i="1"/>
  <c r="BP800" i="1"/>
  <c r="AK801" i="1"/>
  <c r="AN801" i="1"/>
  <c r="BL801" i="1"/>
  <c r="BN801" i="1"/>
  <c r="BO801" i="1"/>
  <c r="BP801" i="1"/>
  <c r="AK802" i="1"/>
  <c r="AN802" i="1"/>
  <c r="BL802" i="1"/>
  <c r="BN802" i="1"/>
  <c r="BO802" i="1"/>
  <c r="BP802" i="1"/>
  <c r="AK803" i="1"/>
  <c r="AN803" i="1"/>
  <c r="BL803" i="1"/>
  <c r="BN803" i="1"/>
  <c r="BO803" i="1"/>
  <c r="BP803" i="1"/>
  <c r="AK804" i="1"/>
  <c r="AN804" i="1"/>
  <c r="BL804" i="1"/>
  <c r="BN804" i="1"/>
  <c r="BO804" i="1"/>
  <c r="BP804" i="1"/>
  <c r="AK805" i="1"/>
  <c r="AN805" i="1"/>
  <c r="BL805" i="1"/>
  <c r="BN805" i="1"/>
  <c r="BO805" i="1"/>
  <c r="BP805" i="1"/>
  <c r="AK806" i="1"/>
  <c r="AN806" i="1"/>
  <c r="BL806" i="1"/>
  <c r="BN806" i="1"/>
  <c r="BO806" i="1"/>
  <c r="BP806" i="1"/>
  <c r="AK807" i="1"/>
  <c r="AN807" i="1"/>
  <c r="BL807" i="1"/>
  <c r="BN807" i="1"/>
  <c r="BO807" i="1"/>
  <c r="BP807" i="1"/>
  <c r="AK808" i="1"/>
  <c r="AN808" i="1"/>
  <c r="BL808" i="1"/>
  <c r="BN808" i="1"/>
  <c r="BO808" i="1"/>
  <c r="BP808" i="1"/>
  <c r="AK809" i="1"/>
  <c r="AN809" i="1"/>
  <c r="BL809" i="1"/>
  <c r="BN809" i="1"/>
  <c r="BO809" i="1"/>
  <c r="BP809" i="1"/>
  <c r="AK810" i="1"/>
  <c r="AN810" i="1"/>
  <c r="BL810" i="1"/>
  <c r="BN810" i="1"/>
  <c r="BO810" i="1"/>
  <c r="BP810" i="1"/>
  <c r="AK811" i="1"/>
  <c r="AN811" i="1"/>
  <c r="BL811" i="1"/>
  <c r="BN811" i="1"/>
  <c r="BO811" i="1"/>
  <c r="BP811" i="1"/>
  <c r="AK812" i="1"/>
  <c r="AN812" i="1"/>
  <c r="BL812" i="1"/>
  <c r="BN812" i="1"/>
  <c r="BO812" i="1"/>
  <c r="BP812" i="1"/>
  <c r="AK813" i="1"/>
  <c r="AN813" i="1"/>
  <c r="BL813" i="1"/>
  <c r="BN813" i="1"/>
  <c r="BO813" i="1"/>
  <c r="BP813" i="1"/>
  <c r="AK814" i="1"/>
  <c r="AN814" i="1"/>
  <c r="BL814" i="1"/>
  <c r="BN814" i="1"/>
  <c r="BO814" i="1"/>
  <c r="BP814" i="1"/>
  <c r="AK815" i="1"/>
  <c r="AN815" i="1"/>
  <c r="BL815" i="1"/>
  <c r="BN815" i="1"/>
  <c r="BO815" i="1"/>
  <c r="BP815" i="1"/>
  <c r="AK816" i="1"/>
  <c r="AN816" i="1"/>
  <c r="BL816" i="1"/>
  <c r="BN816" i="1"/>
  <c r="BO816" i="1"/>
  <c r="BP816" i="1"/>
  <c r="AK817" i="1"/>
  <c r="AN817" i="1"/>
  <c r="BL817" i="1"/>
  <c r="BN817" i="1"/>
  <c r="BO817" i="1"/>
  <c r="BP817" i="1"/>
  <c r="AK818" i="1"/>
  <c r="AN818" i="1"/>
  <c r="BL818" i="1"/>
  <c r="BN818" i="1"/>
  <c r="BO818" i="1"/>
  <c r="BP818" i="1"/>
  <c r="AK819" i="1"/>
  <c r="AN819" i="1"/>
  <c r="BL819" i="1"/>
  <c r="BN819" i="1"/>
  <c r="BO819" i="1"/>
  <c r="BP819" i="1"/>
  <c r="AK820" i="1"/>
  <c r="AN820" i="1"/>
  <c r="BL820" i="1"/>
  <c r="BN820" i="1"/>
  <c r="BO820" i="1"/>
  <c r="BP820" i="1"/>
  <c r="AK821" i="1"/>
  <c r="AN821" i="1"/>
  <c r="BL821" i="1"/>
  <c r="BN821" i="1"/>
  <c r="BO821" i="1"/>
  <c r="BP821" i="1"/>
  <c r="AK822" i="1"/>
  <c r="AN822" i="1"/>
  <c r="BL822" i="1"/>
  <c r="BN822" i="1"/>
  <c r="BO822" i="1"/>
  <c r="BP822" i="1"/>
  <c r="AK823" i="1"/>
  <c r="AN823" i="1"/>
  <c r="BL823" i="1"/>
  <c r="BN823" i="1"/>
  <c r="BO823" i="1"/>
  <c r="BP823" i="1"/>
  <c r="AK824" i="1"/>
  <c r="AN824" i="1"/>
  <c r="BL824" i="1"/>
  <c r="BN824" i="1"/>
  <c r="BO824" i="1"/>
  <c r="BP824" i="1"/>
  <c r="AK825" i="1"/>
  <c r="AN825" i="1"/>
  <c r="BL825" i="1"/>
  <c r="BN825" i="1"/>
  <c r="BO825" i="1"/>
  <c r="BP825" i="1"/>
  <c r="AK826" i="1"/>
  <c r="AN826" i="1"/>
  <c r="BL826" i="1"/>
  <c r="BN826" i="1"/>
  <c r="BO826" i="1"/>
  <c r="BP826" i="1"/>
  <c r="AK827" i="1"/>
  <c r="AN827" i="1"/>
  <c r="BL827" i="1"/>
  <c r="BN827" i="1"/>
  <c r="BO827" i="1"/>
  <c r="BP827" i="1"/>
  <c r="AK828" i="1"/>
  <c r="AN828" i="1"/>
  <c r="BL828" i="1"/>
  <c r="BN828" i="1"/>
  <c r="BO828" i="1"/>
  <c r="BP828" i="1"/>
  <c r="AK829" i="1"/>
  <c r="AN829" i="1"/>
  <c r="BL829" i="1"/>
  <c r="BN829" i="1"/>
  <c r="BO829" i="1"/>
  <c r="BP829" i="1"/>
  <c r="AK830" i="1"/>
  <c r="AN830" i="1"/>
  <c r="BL830" i="1"/>
  <c r="BN830" i="1"/>
  <c r="BO830" i="1"/>
  <c r="BP830" i="1"/>
  <c r="AK831" i="1"/>
  <c r="AN831" i="1"/>
  <c r="BL831" i="1"/>
  <c r="BN831" i="1"/>
  <c r="BO831" i="1"/>
  <c r="BP831" i="1"/>
  <c r="AK832" i="1"/>
  <c r="AN832" i="1"/>
  <c r="BL832" i="1"/>
  <c r="BN832" i="1"/>
  <c r="BO832" i="1"/>
  <c r="BP832" i="1"/>
  <c r="AK833" i="1"/>
  <c r="AN833" i="1"/>
  <c r="BL833" i="1"/>
  <c r="BN833" i="1"/>
  <c r="BO833" i="1"/>
  <c r="BP833" i="1"/>
  <c r="AK834" i="1"/>
  <c r="AN834" i="1"/>
  <c r="BL834" i="1"/>
  <c r="BN834" i="1"/>
  <c r="BO834" i="1"/>
  <c r="BP834" i="1"/>
  <c r="AK835" i="1"/>
  <c r="AN835" i="1"/>
  <c r="BL835" i="1"/>
  <c r="BN835" i="1"/>
  <c r="BO835" i="1"/>
  <c r="BP835" i="1"/>
  <c r="AK836" i="1"/>
  <c r="AN836" i="1"/>
  <c r="BL836" i="1"/>
  <c r="BN836" i="1"/>
  <c r="BO836" i="1"/>
  <c r="BP836" i="1"/>
  <c r="AK837" i="1"/>
  <c r="AN837" i="1"/>
  <c r="BL837" i="1"/>
  <c r="BN837" i="1"/>
  <c r="BO837" i="1"/>
  <c r="BP837" i="1"/>
  <c r="AK838" i="1"/>
  <c r="AN838" i="1"/>
  <c r="BL838" i="1"/>
  <c r="BN838" i="1"/>
  <c r="BO838" i="1"/>
  <c r="BP838" i="1"/>
  <c r="AK839" i="1"/>
  <c r="AN839" i="1"/>
  <c r="BL839" i="1"/>
  <c r="BN839" i="1"/>
  <c r="BO839" i="1"/>
  <c r="BP839" i="1"/>
  <c r="AK840" i="1"/>
  <c r="AN840" i="1"/>
  <c r="BL840" i="1"/>
  <c r="BN840" i="1"/>
  <c r="BO840" i="1"/>
  <c r="BP840" i="1"/>
  <c r="AK841" i="1"/>
  <c r="AN841" i="1"/>
  <c r="BL841" i="1"/>
  <c r="BN841" i="1"/>
  <c r="BO841" i="1"/>
  <c r="BP841" i="1"/>
  <c r="AK842" i="1"/>
  <c r="AN842" i="1"/>
  <c r="BL842" i="1"/>
  <c r="BN842" i="1"/>
  <c r="BO842" i="1"/>
  <c r="BP842" i="1"/>
  <c r="AK843" i="1"/>
  <c r="AN843" i="1"/>
  <c r="BL843" i="1"/>
  <c r="BN843" i="1"/>
  <c r="BO843" i="1"/>
  <c r="BP843" i="1"/>
  <c r="AK844" i="1"/>
  <c r="AN844" i="1"/>
  <c r="BL844" i="1"/>
  <c r="BN844" i="1"/>
  <c r="BO844" i="1"/>
  <c r="BP844" i="1"/>
  <c r="AK845" i="1"/>
  <c r="AN845" i="1"/>
  <c r="BL845" i="1"/>
  <c r="BN845" i="1"/>
  <c r="BO845" i="1"/>
  <c r="BP845" i="1"/>
  <c r="AK846" i="1"/>
  <c r="AN846" i="1"/>
  <c r="BL846" i="1"/>
  <c r="BN846" i="1"/>
  <c r="BO846" i="1"/>
  <c r="BP846" i="1"/>
  <c r="AK847" i="1"/>
  <c r="AN847" i="1"/>
  <c r="BL847" i="1"/>
  <c r="BN847" i="1"/>
  <c r="BO847" i="1"/>
  <c r="BP847" i="1"/>
  <c r="AK848" i="1"/>
  <c r="AN848" i="1"/>
  <c r="BL848" i="1"/>
  <c r="BN848" i="1"/>
  <c r="BO848" i="1"/>
  <c r="BP848" i="1"/>
  <c r="AK849" i="1"/>
  <c r="AN849" i="1"/>
  <c r="BL849" i="1"/>
  <c r="BN849" i="1"/>
  <c r="BO849" i="1"/>
  <c r="BP849" i="1"/>
  <c r="AK850" i="1"/>
  <c r="AN850" i="1"/>
  <c r="BL850" i="1"/>
  <c r="BN850" i="1"/>
  <c r="BO850" i="1"/>
  <c r="BP850" i="1"/>
  <c r="AK851" i="1"/>
  <c r="AN851" i="1"/>
  <c r="BL851" i="1"/>
  <c r="BN851" i="1"/>
  <c r="BO851" i="1"/>
  <c r="BP851" i="1"/>
  <c r="AK852" i="1"/>
  <c r="AN852" i="1"/>
  <c r="BL852" i="1"/>
  <c r="BN852" i="1"/>
  <c r="BO852" i="1"/>
  <c r="BP852" i="1"/>
  <c r="AK853" i="1"/>
  <c r="AN853" i="1"/>
  <c r="BL853" i="1"/>
  <c r="BN853" i="1"/>
  <c r="BO853" i="1"/>
  <c r="BP853" i="1"/>
  <c r="AK854" i="1"/>
  <c r="AN854" i="1"/>
  <c r="BL854" i="1"/>
  <c r="BN854" i="1"/>
  <c r="BO854" i="1"/>
  <c r="BP854" i="1"/>
  <c r="AK855" i="1"/>
  <c r="AN855" i="1"/>
  <c r="BL855" i="1"/>
  <c r="BN855" i="1"/>
  <c r="BO855" i="1"/>
  <c r="BP855" i="1"/>
  <c r="AK856" i="1"/>
  <c r="AN856" i="1"/>
  <c r="BL856" i="1"/>
  <c r="BN856" i="1"/>
  <c r="BO856" i="1"/>
  <c r="BP856" i="1"/>
  <c r="AK857" i="1"/>
  <c r="AN857" i="1"/>
  <c r="BL857" i="1"/>
  <c r="BN857" i="1"/>
  <c r="BO857" i="1"/>
  <c r="BP857" i="1"/>
  <c r="AK858" i="1"/>
  <c r="AN858" i="1"/>
  <c r="BL858" i="1"/>
  <c r="BN858" i="1"/>
  <c r="BO858" i="1"/>
  <c r="BP858" i="1"/>
  <c r="AK859" i="1"/>
  <c r="AN859" i="1"/>
  <c r="BL859" i="1"/>
  <c r="BN859" i="1"/>
  <c r="BO859" i="1"/>
  <c r="BP859" i="1"/>
  <c r="AK860" i="1"/>
  <c r="AN860" i="1"/>
  <c r="BL860" i="1"/>
  <c r="BN860" i="1"/>
  <c r="BO860" i="1"/>
  <c r="BP860" i="1"/>
  <c r="AK861" i="1"/>
  <c r="AN861" i="1"/>
  <c r="BL861" i="1"/>
  <c r="BN861" i="1"/>
  <c r="BO861" i="1"/>
  <c r="BP861" i="1"/>
  <c r="AK862" i="1"/>
  <c r="AN862" i="1"/>
  <c r="BL862" i="1"/>
  <c r="BN862" i="1"/>
  <c r="BO862" i="1"/>
  <c r="BP862" i="1"/>
  <c r="AK863" i="1"/>
  <c r="AN863" i="1"/>
  <c r="BL863" i="1"/>
  <c r="BN863" i="1"/>
  <c r="BO863" i="1"/>
  <c r="BP863" i="1"/>
  <c r="AK864" i="1"/>
  <c r="AN864" i="1"/>
  <c r="BL864" i="1"/>
  <c r="BN864" i="1"/>
  <c r="BO864" i="1"/>
  <c r="BP864" i="1"/>
  <c r="AK865" i="1"/>
  <c r="AN865" i="1"/>
  <c r="BL865" i="1"/>
  <c r="BN865" i="1"/>
  <c r="BO865" i="1"/>
  <c r="BP865" i="1"/>
  <c r="AK866" i="1"/>
  <c r="AN866" i="1"/>
  <c r="BL866" i="1"/>
  <c r="BN866" i="1"/>
  <c r="BO866" i="1"/>
  <c r="BP866" i="1"/>
  <c r="AK867" i="1"/>
  <c r="AN867" i="1"/>
  <c r="BL867" i="1"/>
  <c r="BN867" i="1"/>
  <c r="BO867" i="1"/>
  <c r="BP867" i="1"/>
  <c r="AK868" i="1"/>
  <c r="AN868" i="1"/>
  <c r="BL868" i="1"/>
  <c r="BN868" i="1"/>
  <c r="BO868" i="1"/>
  <c r="BP868" i="1"/>
  <c r="AK869" i="1"/>
  <c r="AN869" i="1"/>
  <c r="BL869" i="1"/>
  <c r="BN869" i="1"/>
  <c r="BO869" i="1"/>
  <c r="BP869" i="1"/>
  <c r="AK870" i="1"/>
  <c r="AN870" i="1"/>
  <c r="BL870" i="1"/>
  <c r="BN870" i="1"/>
  <c r="BO870" i="1"/>
  <c r="BP870" i="1"/>
  <c r="AK871" i="1"/>
  <c r="AN871" i="1"/>
  <c r="BL871" i="1"/>
  <c r="BN871" i="1"/>
  <c r="BO871" i="1"/>
  <c r="BP871" i="1"/>
  <c r="AK872" i="1"/>
  <c r="AN872" i="1"/>
  <c r="BL872" i="1"/>
  <c r="BN872" i="1"/>
  <c r="BO872" i="1"/>
  <c r="BP872" i="1"/>
  <c r="AK873" i="1"/>
  <c r="AN873" i="1"/>
  <c r="BL873" i="1"/>
  <c r="BN873" i="1"/>
  <c r="BO873" i="1"/>
  <c r="BP873" i="1"/>
  <c r="AK874" i="1"/>
  <c r="AN874" i="1"/>
  <c r="BL874" i="1"/>
  <c r="BN874" i="1"/>
  <c r="BO874" i="1"/>
  <c r="BP874" i="1"/>
  <c r="AK875" i="1"/>
  <c r="AN875" i="1"/>
  <c r="BL875" i="1"/>
  <c r="BN875" i="1"/>
  <c r="BO875" i="1"/>
  <c r="BP875" i="1"/>
  <c r="AK876" i="1"/>
  <c r="AN876" i="1"/>
  <c r="BL876" i="1"/>
  <c r="BN876" i="1"/>
  <c r="BO876" i="1"/>
  <c r="BP876" i="1"/>
  <c r="AK877" i="1"/>
  <c r="AN877" i="1"/>
  <c r="BL877" i="1"/>
  <c r="BN877" i="1"/>
  <c r="BO877" i="1"/>
  <c r="BP877" i="1"/>
  <c r="AK878" i="1"/>
  <c r="AN878" i="1"/>
  <c r="BL878" i="1"/>
  <c r="BN878" i="1"/>
  <c r="BO878" i="1"/>
  <c r="BP878" i="1"/>
  <c r="AK879" i="1"/>
  <c r="AN879" i="1"/>
  <c r="BL879" i="1"/>
  <c r="BN879" i="1"/>
  <c r="BO879" i="1"/>
  <c r="BP879" i="1"/>
  <c r="AK880" i="1"/>
  <c r="AN880" i="1"/>
  <c r="BL880" i="1"/>
  <c r="BN880" i="1"/>
  <c r="BO880" i="1"/>
  <c r="BP880" i="1"/>
  <c r="AK881" i="1"/>
  <c r="AN881" i="1"/>
  <c r="BL881" i="1"/>
  <c r="BN881" i="1"/>
  <c r="BO881" i="1"/>
  <c r="BP881" i="1"/>
  <c r="AK882" i="1"/>
  <c r="AN882" i="1"/>
  <c r="BL882" i="1"/>
  <c r="BN882" i="1"/>
  <c r="BO882" i="1"/>
  <c r="BP882" i="1"/>
  <c r="AK883" i="1"/>
  <c r="AN883" i="1"/>
  <c r="BL883" i="1"/>
  <c r="BN883" i="1"/>
  <c r="BO883" i="1"/>
  <c r="BP883" i="1"/>
  <c r="AK884" i="1"/>
  <c r="AN884" i="1"/>
  <c r="BL884" i="1"/>
  <c r="BN884" i="1"/>
  <c r="BO884" i="1"/>
  <c r="BP884" i="1"/>
  <c r="AK885" i="1"/>
  <c r="AN885" i="1"/>
  <c r="BL885" i="1"/>
  <c r="BN885" i="1"/>
  <c r="BO885" i="1"/>
  <c r="BP885" i="1"/>
  <c r="AK886" i="1"/>
  <c r="AN886" i="1"/>
  <c r="BL886" i="1"/>
  <c r="BN886" i="1"/>
  <c r="BO886" i="1"/>
  <c r="BP886" i="1"/>
  <c r="AK887" i="1"/>
  <c r="AN887" i="1"/>
  <c r="BL887" i="1"/>
  <c r="BN887" i="1"/>
  <c r="BO887" i="1"/>
  <c r="BP887" i="1"/>
  <c r="AK888" i="1"/>
  <c r="AN888" i="1"/>
  <c r="BL888" i="1"/>
  <c r="BN888" i="1"/>
  <c r="BO888" i="1"/>
  <c r="BP888" i="1"/>
  <c r="AK889" i="1"/>
  <c r="AN889" i="1"/>
  <c r="BL889" i="1"/>
  <c r="BN889" i="1"/>
  <c r="BO889" i="1"/>
  <c r="BP889" i="1"/>
  <c r="AK890" i="1"/>
  <c r="AN890" i="1"/>
  <c r="BL890" i="1"/>
  <c r="BN890" i="1"/>
  <c r="BO890" i="1"/>
  <c r="BP890" i="1"/>
  <c r="AK891" i="1"/>
  <c r="AN891" i="1"/>
  <c r="BL891" i="1"/>
  <c r="BN891" i="1"/>
  <c r="BO891" i="1"/>
  <c r="BP891" i="1"/>
  <c r="AK892" i="1"/>
  <c r="AN892" i="1"/>
  <c r="BL892" i="1"/>
  <c r="BN892" i="1"/>
  <c r="BO892" i="1"/>
  <c r="BP892" i="1"/>
  <c r="AK893" i="1"/>
  <c r="AN893" i="1"/>
  <c r="BL893" i="1"/>
  <c r="BN893" i="1"/>
  <c r="BO893" i="1"/>
  <c r="BP893" i="1"/>
  <c r="AK894" i="1"/>
  <c r="AN894" i="1"/>
  <c r="BL894" i="1"/>
  <c r="BN894" i="1"/>
  <c r="BO894" i="1"/>
  <c r="BP894" i="1"/>
  <c r="AK895" i="1"/>
  <c r="AN895" i="1"/>
  <c r="BL895" i="1"/>
  <c r="BN895" i="1"/>
  <c r="BO895" i="1"/>
  <c r="BP895" i="1"/>
  <c r="AK896" i="1"/>
  <c r="AN896" i="1"/>
  <c r="BL896" i="1"/>
  <c r="BN896" i="1"/>
  <c r="BO896" i="1"/>
  <c r="BP896" i="1"/>
  <c r="AK897" i="1"/>
  <c r="AN897" i="1"/>
  <c r="BL897" i="1"/>
  <c r="BN897" i="1"/>
  <c r="BO897" i="1"/>
  <c r="BP897" i="1"/>
  <c r="AK898" i="1"/>
  <c r="AN898" i="1"/>
  <c r="BL898" i="1"/>
  <c r="BN898" i="1"/>
  <c r="BO898" i="1"/>
  <c r="BP898" i="1"/>
  <c r="AK899" i="1"/>
  <c r="AN899" i="1"/>
  <c r="BL899" i="1"/>
  <c r="BN899" i="1"/>
  <c r="BO899" i="1"/>
  <c r="BP899" i="1"/>
  <c r="AK900" i="1"/>
  <c r="AN900" i="1"/>
  <c r="BL900" i="1"/>
  <c r="BN900" i="1"/>
  <c r="BO900" i="1"/>
  <c r="BP900" i="1"/>
  <c r="AK901" i="1"/>
  <c r="AN901" i="1"/>
  <c r="BL901" i="1"/>
  <c r="BN901" i="1"/>
  <c r="BO901" i="1"/>
  <c r="BP901" i="1"/>
  <c r="AK902" i="1"/>
  <c r="AN902" i="1"/>
  <c r="BL902" i="1"/>
  <c r="BN902" i="1"/>
  <c r="BO902" i="1"/>
  <c r="BP902" i="1"/>
  <c r="AK903" i="1"/>
  <c r="AN903" i="1"/>
  <c r="BL903" i="1"/>
  <c r="BN903" i="1"/>
  <c r="BO903" i="1"/>
  <c r="BP903" i="1"/>
  <c r="AK904" i="1"/>
  <c r="AN904" i="1"/>
  <c r="BL904" i="1"/>
  <c r="BN904" i="1"/>
  <c r="BO904" i="1"/>
  <c r="BP904" i="1"/>
  <c r="AK905" i="1"/>
  <c r="AN905" i="1"/>
  <c r="BL905" i="1"/>
  <c r="BN905" i="1"/>
  <c r="BO905" i="1"/>
  <c r="BP905" i="1"/>
  <c r="AK906" i="1"/>
  <c r="AN906" i="1"/>
  <c r="BL906" i="1"/>
  <c r="BN906" i="1"/>
  <c r="BO906" i="1"/>
  <c r="BP906" i="1"/>
  <c r="AK907" i="1"/>
  <c r="AN907" i="1"/>
  <c r="BL907" i="1"/>
  <c r="BN907" i="1"/>
  <c r="BO907" i="1"/>
  <c r="BP907" i="1"/>
  <c r="AK908" i="1"/>
  <c r="AN908" i="1"/>
  <c r="BL908" i="1"/>
  <c r="BN908" i="1"/>
  <c r="BO908" i="1"/>
  <c r="BP908" i="1"/>
  <c r="AK909" i="1"/>
  <c r="AN909" i="1"/>
  <c r="BL909" i="1"/>
  <c r="BN909" i="1"/>
  <c r="BO909" i="1"/>
  <c r="BP909" i="1"/>
  <c r="AK910" i="1"/>
  <c r="AN910" i="1"/>
  <c r="BL910" i="1"/>
  <c r="BN910" i="1"/>
  <c r="BO910" i="1"/>
  <c r="BP910" i="1"/>
  <c r="AK911" i="1"/>
  <c r="AN911" i="1"/>
  <c r="BL911" i="1"/>
  <c r="BN911" i="1"/>
  <c r="BO911" i="1"/>
  <c r="BP911" i="1"/>
  <c r="AK912" i="1"/>
  <c r="AN912" i="1"/>
  <c r="BL912" i="1"/>
  <c r="BN912" i="1"/>
  <c r="BO912" i="1"/>
  <c r="BP912" i="1"/>
  <c r="AK913" i="1"/>
  <c r="AN913" i="1"/>
  <c r="BL913" i="1"/>
  <c r="BN913" i="1"/>
  <c r="BO913" i="1"/>
  <c r="BP913" i="1"/>
  <c r="AK914" i="1"/>
  <c r="AN914" i="1"/>
  <c r="BL914" i="1"/>
  <c r="BN914" i="1"/>
  <c r="BO914" i="1"/>
  <c r="BP914" i="1"/>
  <c r="AK915" i="1"/>
  <c r="AN915" i="1"/>
  <c r="BL915" i="1"/>
  <c r="BN915" i="1"/>
  <c r="BO915" i="1"/>
  <c r="BP915" i="1"/>
  <c r="AK916" i="1"/>
  <c r="AN916" i="1"/>
  <c r="BL916" i="1"/>
  <c r="BN916" i="1"/>
  <c r="BO916" i="1"/>
  <c r="BP916" i="1"/>
  <c r="AK917" i="1"/>
  <c r="AN917" i="1"/>
  <c r="BL917" i="1"/>
  <c r="BN917" i="1"/>
  <c r="BO917" i="1"/>
  <c r="BP917" i="1"/>
  <c r="AK918" i="1"/>
  <c r="AN918" i="1"/>
  <c r="BL918" i="1"/>
  <c r="BN918" i="1"/>
  <c r="BO918" i="1"/>
  <c r="BP918" i="1"/>
  <c r="AK919" i="1"/>
  <c r="AN919" i="1"/>
  <c r="BL919" i="1"/>
  <c r="BN919" i="1"/>
  <c r="BO919" i="1"/>
  <c r="BP919" i="1"/>
  <c r="AK920" i="1"/>
  <c r="AN920" i="1"/>
  <c r="BL920" i="1"/>
  <c r="BN920" i="1"/>
  <c r="BO920" i="1"/>
  <c r="BP920" i="1"/>
  <c r="AK921" i="1"/>
  <c r="AN921" i="1"/>
  <c r="BL921" i="1"/>
  <c r="BN921" i="1"/>
  <c r="BO921" i="1"/>
  <c r="BP921" i="1"/>
  <c r="AK922" i="1"/>
  <c r="AN922" i="1"/>
  <c r="BL922" i="1"/>
  <c r="BN922" i="1"/>
  <c r="BO922" i="1"/>
  <c r="BP922" i="1"/>
  <c r="AK923" i="1"/>
  <c r="AN923" i="1"/>
  <c r="BL923" i="1"/>
  <c r="BN923" i="1"/>
  <c r="BO923" i="1"/>
  <c r="BP923" i="1"/>
  <c r="AK924" i="1"/>
  <c r="AN924" i="1"/>
  <c r="BL924" i="1"/>
  <c r="BN924" i="1"/>
  <c r="BO924" i="1"/>
  <c r="BP924" i="1"/>
  <c r="AK925" i="1"/>
  <c r="AN925" i="1"/>
  <c r="BL925" i="1"/>
  <c r="BN925" i="1"/>
  <c r="BO925" i="1"/>
  <c r="BP925" i="1"/>
  <c r="AK926" i="1"/>
  <c r="AN926" i="1"/>
  <c r="BL926" i="1"/>
  <c r="BN926" i="1"/>
  <c r="BO926" i="1"/>
  <c r="BP926" i="1"/>
  <c r="AK927" i="1"/>
  <c r="AN927" i="1"/>
  <c r="BL927" i="1"/>
  <c r="BN927" i="1"/>
  <c r="BO927" i="1"/>
  <c r="BP927" i="1"/>
  <c r="AK928" i="1"/>
  <c r="AN928" i="1"/>
  <c r="BL928" i="1"/>
  <c r="BN928" i="1"/>
  <c r="BO928" i="1"/>
  <c r="BP928" i="1"/>
  <c r="AK929" i="1"/>
  <c r="AN929" i="1"/>
  <c r="BL929" i="1"/>
  <c r="BN929" i="1"/>
  <c r="BO929" i="1"/>
  <c r="BP929" i="1"/>
  <c r="AK930" i="1"/>
  <c r="AN930" i="1"/>
  <c r="BL930" i="1"/>
  <c r="BN930" i="1"/>
  <c r="BO930" i="1"/>
  <c r="BP930" i="1"/>
  <c r="AK931" i="1"/>
  <c r="AN931" i="1"/>
  <c r="BL931" i="1"/>
  <c r="BN931" i="1"/>
  <c r="BO931" i="1"/>
  <c r="BP931" i="1"/>
  <c r="AK932" i="1"/>
  <c r="AN932" i="1"/>
  <c r="BL932" i="1"/>
  <c r="BN932" i="1"/>
  <c r="BO932" i="1"/>
  <c r="BP932" i="1"/>
  <c r="AK933" i="1"/>
  <c r="AN933" i="1"/>
  <c r="BL933" i="1"/>
  <c r="BN933" i="1"/>
  <c r="BO933" i="1"/>
  <c r="BP933" i="1"/>
  <c r="AK934" i="1"/>
  <c r="AN934" i="1"/>
  <c r="BL934" i="1"/>
  <c r="BN934" i="1"/>
  <c r="BO934" i="1"/>
  <c r="BP934" i="1"/>
  <c r="AK935" i="1"/>
  <c r="AN935" i="1"/>
  <c r="BL935" i="1"/>
  <c r="BN935" i="1"/>
  <c r="BO935" i="1"/>
  <c r="BP935" i="1"/>
  <c r="AK936" i="1"/>
  <c r="AN936" i="1"/>
  <c r="BL936" i="1"/>
  <c r="BN936" i="1"/>
  <c r="BO936" i="1"/>
  <c r="BP936" i="1"/>
  <c r="AK937" i="1"/>
  <c r="AN937" i="1"/>
  <c r="BL937" i="1"/>
  <c r="BN937" i="1"/>
  <c r="BO937" i="1"/>
  <c r="BP937" i="1"/>
  <c r="AK938" i="1"/>
  <c r="AN938" i="1"/>
  <c r="BL938" i="1"/>
  <c r="BN938" i="1"/>
  <c r="BO938" i="1"/>
  <c r="BP938" i="1"/>
  <c r="AK939" i="1"/>
  <c r="AN939" i="1"/>
  <c r="BL939" i="1"/>
  <c r="BN939" i="1"/>
  <c r="BO939" i="1"/>
  <c r="BP939" i="1"/>
  <c r="AK940" i="1"/>
  <c r="AN940" i="1"/>
  <c r="BL940" i="1"/>
  <c r="BN940" i="1"/>
  <c r="BO940" i="1"/>
  <c r="BP940" i="1"/>
  <c r="AK941" i="1"/>
  <c r="AN941" i="1"/>
  <c r="BL941" i="1"/>
  <c r="BN941" i="1"/>
  <c r="BO941" i="1"/>
  <c r="BP941" i="1"/>
  <c r="AK942" i="1"/>
  <c r="AN942" i="1"/>
  <c r="BL942" i="1"/>
  <c r="BN942" i="1"/>
  <c r="BO942" i="1"/>
  <c r="BP942" i="1"/>
  <c r="AK943" i="1"/>
  <c r="AN943" i="1"/>
  <c r="BL943" i="1"/>
  <c r="BN943" i="1"/>
  <c r="BO943" i="1"/>
  <c r="BP943" i="1"/>
  <c r="AK944" i="1"/>
  <c r="AN944" i="1"/>
  <c r="BL944" i="1"/>
  <c r="BN944" i="1"/>
  <c r="BO944" i="1"/>
  <c r="BP944" i="1"/>
  <c r="AK945" i="1"/>
  <c r="AN945" i="1"/>
  <c r="BL945" i="1"/>
  <c r="BN945" i="1"/>
  <c r="BO945" i="1"/>
  <c r="BP945" i="1"/>
  <c r="AK946" i="1"/>
  <c r="AN946" i="1"/>
  <c r="BL946" i="1"/>
  <c r="BN946" i="1"/>
  <c r="BO946" i="1"/>
  <c r="BP946" i="1"/>
  <c r="AK947" i="1"/>
  <c r="AN947" i="1"/>
  <c r="BL947" i="1"/>
  <c r="BN947" i="1"/>
  <c r="BO947" i="1"/>
  <c r="BP947" i="1"/>
  <c r="AK948" i="1"/>
  <c r="AN948" i="1"/>
  <c r="BL948" i="1"/>
  <c r="BN948" i="1"/>
  <c r="BO948" i="1"/>
  <c r="BP948" i="1"/>
  <c r="AK949" i="1"/>
  <c r="AN949" i="1"/>
  <c r="BL949" i="1"/>
  <c r="BN949" i="1"/>
  <c r="BO949" i="1"/>
  <c r="BP949" i="1"/>
  <c r="AK950" i="1"/>
  <c r="AN950" i="1"/>
  <c r="BL950" i="1"/>
  <c r="BN950" i="1"/>
  <c r="BO950" i="1"/>
  <c r="BP950" i="1"/>
  <c r="AK951" i="1"/>
  <c r="AN951" i="1"/>
  <c r="BL951" i="1"/>
  <c r="BN951" i="1"/>
  <c r="BO951" i="1"/>
  <c r="BP951" i="1"/>
  <c r="AK952" i="1"/>
  <c r="AN952" i="1"/>
  <c r="BL952" i="1"/>
  <c r="BN952" i="1"/>
  <c r="BO952" i="1"/>
  <c r="BP952" i="1"/>
  <c r="AK953" i="1"/>
  <c r="AN953" i="1"/>
  <c r="BL953" i="1"/>
  <c r="BN953" i="1"/>
  <c r="BO953" i="1"/>
  <c r="BP953" i="1"/>
  <c r="AK954" i="1"/>
  <c r="AN954" i="1"/>
  <c r="BL954" i="1"/>
  <c r="BN954" i="1"/>
  <c r="BO954" i="1"/>
  <c r="BP954" i="1"/>
  <c r="AK955" i="1"/>
  <c r="AN955" i="1"/>
  <c r="BL955" i="1"/>
  <c r="BN955" i="1"/>
  <c r="BO955" i="1"/>
  <c r="BP955" i="1"/>
  <c r="AK956" i="1"/>
  <c r="AN956" i="1"/>
  <c r="BL956" i="1"/>
  <c r="BN956" i="1"/>
  <c r="BO956" i="1"/>
  <c r="BP956" i="1"/>
  <c r="AK957" i="1"/>
  <c r="AN957" i="1"/>
  <c r="BL957" i="1"/>
  <c r="BN957" i="1"/>
  <c r="BO957" i="1"/>
  <c r="BP957" i="1"/>
  <c r="AK958" i="1"/>
  <c r="AN958" i="1"/>
  <c r="BL958" i="1"/>
  <c r="BN958" i="1"/>
  <c r="BO958" i="1"/>
  <c r="BP958" i="1"/>
  <c r="AK959" i="1"/>
  <c r="AN959" i="1"/>
  <c r="BL959" i="1"/>
  <c r="BN959" i="1"/>
  <c r="BO959" i="1"/>
  <c r="BP959" i="1"/>
  <c r="AK960" i="1"/>
  <c r="AN960" i="1"/>
  <c r="BL960" i="1"/>
  <c r="BN960" i="1"/>
  <c r="BO960" i="1"/>
  <c r="BP960" i="1"/>
  <c r="AK961" i="1"/>
  <c r="AN961" i="1"/>
  <c r="BL961" i="1"/>
  <c r="BN961" i="1"/>
  <c r="BO961" i="1"/>
  <c r="BP961" i="1"/>
  <c r="AK962" i="1"/>
  <c r="AN962" i="1"/>
  <c r="BL962" i="1"/>
  <c r="BN962" i="1"/>
  <c r="BO962" i="1"/>
  <c r="BP962" i="1"/>
  <c r="AK963" i="1"/>
  <c r="AN963" i="1"/>
  <c r="BL963" i="1"/>
  <c r="BN963" i="1"/>
  <c r="BO963" i="1"/>
  <c r="BP963" i="1"/>
  <c r="AK964" i="1"/>
  <c r="AN964" i="1"/>
  <c r="BL964" i="1"/>
  <c r="BN964" i="1"/>
  <c r="BO964" i="1"/>
  <c r="BP964" i="1"/>
  <c r="AK965" i="1"/>
  <c r="AN965" i="1"/>
  <c r="BL965" i="1"/>
  <c r="BN965" i="1"/>
  <c r="BO965" i="1"/>
  <c r="BP965" i="1"/>
  <c r="AK966" i="1"/>
  <c r="AN966" i="1"/>
  <c r="BL966" i="1"/>
  <c r="BN966" i="1"/>
  <c r="BO966" i="1"/>
  <c r="BP966" i="1"/>
  <c r="AK967" i="1"/>
  <c r="AN967" i="1"/>
  <c r="BL967" i="1"/>
  <c r="BN967" i="1"/>
  <c r="BO967" i="1"/>
  <c r="BP967" i="1"/>
  <c r="AK968" i="1"/>
  <c r="AN968" i="1"/>
  <c r="BL968" i="1"/>
  <c r="BN968" i="1"/>
  <c r="BO968" i="1"/>
  <c r="BP968" i="1"/>
  <c r="AK969" i="1"/>
  <c r="AN969" i="1"/>
  <c r="BL969" i="1"/>
  <c r="BN969" i="1"/>
  <c r="BO969" i="1"/>
  <c r="BP969" i="1"/>
  <c r="AK970" i="1"/>
  <c r="AN970" i="1"/>
  <c r="BL970" i="1"/>
  <c r="BN970" i="1"/>
  <c r="BO970" i="1"/>
  <c r="BP970" i="1"/>
  <c r="AK971" i="1"/>
  <c r="AN971" i="1"/>
  <c r="BL971" i="1"/>
  <c r="BN971" i="1"/>
  <c r="BO971" i="1"/>
  <c r="BP971" i="1"/>
  <c r="AK972" i="1"/>
  <c r="AN972" i="1"/>
  <c r="BL972" i="1"/>
  <c r="BN972" i="1"/>
  <c r="BO972" i="1"/>
  <c r="BP972" i="1"/>
  <c r="AK973" i="1"/>
  <c r="AN973" i="1"/>
  <c r="BL973" i="1"/>
  <c r="BN973" i="1"/>
  <c r="BO973" i="1"/>
  <c r="BP973" i="1"/>
  <c r="AK974" i="1"/>
  <c r="AN974" i="1"/>
  <c r="BL974" i="1"/>
  <c r="BN974" i="1"/>
  <c r="BO974" i="1"/>
  <c r="BP974" i="1"/>
  <c r="AK975" i="1"/>
  <c r="AN975" i="1"/>
  <c r="BL975" i="1"/>
  <c r="BN975" i="1"/>
  <c r="BO975" i="1"/>
  <c r="BP975" i="1"/>
  <c r="AK976" i="1"/>
  <c r="AN976" i="1"/>
  <c r="BL976" i="1"/>
  <c r="BN976" i="1"/>
  <c r="BO976" i="1"/>
  <c r="BP976" i="1"/>
  <c r="AK977" i="1"/>
  <c r="AN977" i="1"/>
  <c r="BL977" i="1"/>
  <c r="BN977" i="1"/>
  <c r="BO977" i="1"/>
  <c r="BP977" i="1"/>
  <c r="AK978" i="1"/>
  <c r="AN978" i="1"/>
  <c r="BL978" i="1"/>
  <c r="BN978" i="1"/>
  <c r="BO978" i="1"/>
  <c r="BP978" i="1"/>
  <c r="AK979" i="1"/>
  <c r="AN979" i="1"/>
  <c r="BL979" i="1"/>
  <c r="BN979" i="1"/>
  <c r="BO979" i="1"/>
  <c r="BP979" i="1"/>
  <c r="AK980" i="1"/>
  <c r="AN980" i="1"/>
  <c r="BL980" i="1"/>
  <c r="BN980" i="1"/>
  <c r="BO980" i="1"/>
  <c r="BP980" i="1"/>
  <c r="AK981" i="1"/>
  <c r="AN981" i="1"/>
  <c r="BL981" i="1"/>
  <c r="BN981" i="1"/>
  <c r="BO981" i="1"/>
  <c r="BP981" i="1"/>
  <c r="AK982" i="1"/>
  <c r="AN982" i="1"/>
  <c r="BL982" i="1"/>
  <c r="BN982" i="1"/>
  <c r="BO982" i="1"/>
  <c r="BP982" i="1"/>
  <c r="AK983" i="1"/>
  <c r="AN983" i="1"/>
  <c r="BL983" i="1"/>
  <c r="BN983" i="1"/>
  <c r="BO983" i="1"/>
  <c r="BP983" i="1"/>
  <c r="AK984" i="1"/>
  <c r="AN984" i="1"/>
  <c r="BL984" i="1"/>
  <c r="BN984" i="1"/>
  <c r="BO984" i="1"/>
  <c r="BP984" i="1"/>
  <c r="AK985" i="1"/>
  <c r="AN985" i="1"/>
  <c r="BL985" i="1"/>
  <c r="BN985" i="1"/>
  <c r="BO985" i="1"/>
  <c r="BP985" i="1"/>
  <c r="AK986" i="1"/>
  <c r="AN986" i="1"/>
  <c r="BL986" i="1"/>
  <c r="BN986" i="1"/>
  <c r="BO986" i="1"/>
  <c r="BP986" i="1"/>
  <c r="AK987" i="1"/>
  <c r="AN987" i="1"/>
  <c r="BL987" i="1"/>
  <c r="BN987" i="1"/>
  <c r="BO987" i="1"/>
  <c r="BP987" i="1"/>
  <c r="AK988" i="1"/>
  <c r="AN988" i="1"/>
  <c r="BL988" i="1"/>
  <c r="BN988" i="1"/>
  <c r="BO988" i="1"/>
  <c r="BP988" i="1"/>
  <c r="AK989" i="1"/>
  <c r="AN989" i="1"/>
  <c r="BL989" i="1"/>
  <c r="BN989" i="1"/>
  <c r="BO989" i="1"/>
  <c r="BP989" i="1"/>
  <c r="AK990" i="1"/>
  <c r="AN990" i="1"/>
  <c r="BL990" i="1"/>
  <c r="BN990" i="1"/>
  <c r="BO990" i="1"/>
  <c r="BP990" i="1"/>
  <c r="AK991" i="1"/>
  <c r="AN991" i="1"/>
  <c r="BL991" i="1"/>
  <c r="BN991" i="1"/>
  <c r="BO991" i="1"/>
  <c r="BP991" i="1"/>
  <c r="AK992" i="1"/>
  <c r="AN992" i="1"/>
  <c r="BL992" i="1"/>
  <c r="BN992" i="1"/>
  <c r="BO992" i="1"/>
  <c r="BP992" i="1"/>
  <c r="AK993" i="1"/>
  <c r="AN993" i="1"/>
  <c r="BL993" i="1"/>
  <c r="BN993" i="1"/>
  <c r="BO993" i="1"/>
  <c r="BP993" i="1"/>
  <c r="AK994" i="1"/>
  <c r="AN994" i="1"/>
  <c r="BL994" i="1"/>
  <c r="BN994" i="1"/>
  <c r="BO994" i="1"/>
  <c r="BP994" i="1"/>
  <c r="AK995" i="1"/>
  <c r="AN995" i="1"/>
  <c r="BL995" i="1"/>
  <c r="BN995" i="1"/>
  <c r="BO995" i="1"/>
  <c r="BP995" i="1"/>
  <c r="AK996" i="1"/>
  <c r="AN996" i="1"/>
  <c r="BL996" i="1"/>
  <c r="BN996" i="1"/>
  <c r="BO996" i="1"/>
  <c r="BP996" i="1"/>
  <c r="AK997" i="1"/>
  <c r="AN997" i="1"/>
  <c r="BL997" i="1"/>
  <c r="BN997" i="1"/>
  <c r="BO997" i="1"/>
  <c r="BP997" i="1"/>
  <c r="AK998" i="1"/>
  <c r="AN998" i="1"/>
  <c r="BL998" i="1"/>
  <c r="BN998" i="1"/>
  <c r="BO998" i="1"/>
  <c r="BP998" i="1"/>
  <c r="AK999" i="1"/>
  <c r="AN999" i="1"/>
  <c r="BL999" i="1"/>
  <c r="BN999" i="1"/>
  <c r="BO999" i="1"/>
  <c r="BP999" i="1"/>
  <c r="AK1000" i="1"/>
  <c r="AN1000" i="1"/>
  <c r="BL1000" i="1"/>
  <c r="BN1000" i="1"/>
  <c r="BO1000" i="1"/>
  <c r="BP1000" i="1"/>
  <c r="AK1001" i="1"/>
  <c r="AN1001" i="1"/>
  <c r="BL1001" i="1"/>
  <c r="BN1001" i="1"/>
  <c r="BO1001" i="1"/>
  <c r="BP1001" i="1"/>
  <c r="AK1002" i="1"/>
  <c r="AN1002" i="1"/>
  <c r="BL1002" i="1"/>
  <c r="BN1002" i="1"/>
  <c r="BO1002" i="1"/>
  <c r="BP1002" i="1"/>
  <c r="AK1003" i="1"/>
  <c r="AN1003" i="1"/>
  <c r="BL1003" i="1"/>
  <c r="BN1003" i="1"/>
  <c r="BO1003" i="1"/>
  <c r="BP1003" i="1"/>
  <c r="AK1004" i="1"/>
  <c r="AN1004" i="1"/>
  <c r="BL1004" i="1"/>
  <c r="BN1004" i="1"/>
  <c r="BO1004" i="1"/>
  <c r="BP1004" i="1"/>
  <c r="AK1005" i="1"/>
  <c r="AN1005" i="1"/>
  <c r="BL1005" i="1"/>
  <c r="BN1005" i="1"/>
  <c r="BO1005" i="1"/>
  <c r="BP1005" i="1"/>
  <c r="AK1006" i="1"/>
  <c r="AN1006" i="1"/>
  <c r="BL1006" i="1"/>
  <c r="BN1006" i="1"/>
  <c r="BO1006" i="1"/>
  <c r="BP1006" i="1"/>
  <c r="AK1007" i="1"/>
  <c r="AN1007" i="1"/>
  <c r="BL1007" i="1"/>
  <c r="BN1007" i="1"/>
  <c r="BO1007" i="1"/>
  <c r="BP1007" i="1"/>
  <c r="AK1008" i="1"/>
  <c r="AN1008" i="1"/>
  <c r="BL1008" i="1"/>
  <c r="BN1008" i="1"/>
  <c r="BO1008" i="1"/>
  <c r="BP1008" i="1"/>
  <c r="AK1009" i="1"/>
  <c r="AN1009" i="1"/>
  <c r="BL1009" i="1"/>
  <c r="BN1009" i="1"/>
  <c r="BO1009" i="1"/>
  <c r="BP1009" i="1"/>
  <c r="AK1010" i="1"/>
  <c r="AN1010" i="1"/>
  <c r="BL1010" i="1"/>
  <c r="BN1010" i="1"/>
  <c r="BO1010" i="1"/>
  <c r="BP1010" i="1"/>
  <c r="AK1011" i="1"/>
  <c r="AN1011" i="1"/>
  <c r="BL1011" i="1"/>
  <c r="BN1011" i="1"/>
  <c r="BO1011" i="1"/>
  <c r="BP1011" i="1"/>
  <c r="AK1012" i="1"/>
  <c r="AN1012" i="1"/>
  <c r="BL1012" i="1"/>
  <c r="BN1012" i="1"/>
  <c r="BO1012" i="1"/>
  <c r="BP1012" i="1"/>
  <c r="AK1013" i="1"/>
  <c r="AN1013" i="1"/>
  <c r="BL1013" i="1"/>
  <c r="BN1013" i="1"/>
  <c r="BO1013" i="1"/>
  <c r="BP1013" i="1"/>
  <c r="AK1014" i="1"/>
  <c r="AN1014" i="1"/>
  <c r="BL1014" i="1"/>
  <c r="BN1014" i="1"/>
  <c r="BO1014" i="1"/>
  <c r="BP1014" i="1"/>
  <c r="AK1015" i="1"/>
  <c r="AN1015" i="1"/>
  <c r="BL1015" i="1"/>
  <c r="BN1015" i="1"/>
  <c r="BO1015" i="1"/>
  <c r="BP1015" i="1"/>
  <c r="AK1016" i="1"/>
  <c r="AN1016" i="1"/>
  <c r="BL1016" i="1"/>
  <c r="BN1016" i="1"/>
  <c r="BO1016" i="1"/>
  <c r="BP1016" i="1"/>
  <c r="AK1017" i="1"/>
  <c r="AN1017" i="1"/>
  <c r="BL1017" i="1"/>
  <c r="BN1017" i="1"/>
  <c r="BO1017" i="1"/>
  <c r="BP1017" i="1"/>
  <c r="AK1018" i="1"/>
  <c r="AN1018" i="1"/>
  <c r="BL1018" i="1"/>
  <c r="BN1018" i="1"/>
  <c r="BO1018" i="1"/>
  <c r="BP1018" i="1"/>
  <c r="AK1019" i="1"/>
  <c r="AN1019" i="1"/>
  <c r="BL1019" i="1"/>
  <c r="BN1019" i="1"/>
  <c r="BO1019" i="1"/>
  <c r="BP1019" i="1"/>
  <c r="AK1020" i="1"/>
  <c r="AN1020" i="1"/>
  <c r="BL1020" i="1"/>
  <c r="BN1020" i="1"/>
  <c r="BO1020" i="1"/>
  <c r="BP1020" i="1"/>
  <c r="AK1021" i="1"/>
  <c r="AN1021" i="1"/>
  <c r="BL1021" i="1"/>
  <c r="BN1021" i="1"/>
  <c r="BO1021" i="1"/>
  <c r="BP1021" i="1"/>
  <c r="AK1022" i="1"/>
  <c r="AN1022" i="1"/>
  <c r="BL1022" i="1"/>
  <c r="BN1022" i="1"/>
  <c r="BO1022" i="1"/>
  <c r="BP1022" i="1"/>
  <c r="AK1023" i="1"/>
  <c r="AN1023" i="1"/>
  <c r="BL1023" i="1"/>
  <c r="BN1023" i="1"/>
  <c r="BO1023" i="1"/>
  <c r="BP1023" i="1"/>
  <c r="AK1024" i="1"/>
  <c r="AN1024" i="1"/>
  <c r="BL1024" i="1"/>
  <c r="BN1024" i="1"/>
  <c r="BO1024" i="1"/>
  <c r="BP1024" i="1"/>
  <c r="AK1025" i="1"/>
  <c r="AN1025" i="1"/>
  <c r="BL1025" i="1"/>
  <c r="BN1025" i="1"/>
  <c r="BO1025" i="1"/>
  <c r="BP1025" i="1"/>
  <c r="AK1026" i="1"/>
  <c r="AN1026" i="1"/>
  <c r="BL1026" i="1"/>
  <c r="BN1026" i="1"/>
  <c r="BO1026" i="1"/>
  <c r="BP1026" i="1"/>
  <c r="AK1027" i="1"/>
  <c r="AN1027" i="1"/>
  <c r="BL1027" i="1"/>
  <c r="BN1027" i="1"/>
  <c r="BO1027" i="1"/>
  <c r="BP1027" i="1"/>
  <c r="AK1028" i="1"/>
  <c r="AN1028" i="1"/>
  <c r="BL1028" i="1"/>
  <c r="BN1028" i="1"/>
  <c r="BO1028" i="1"/>
  <c r="BP1028" i="1"/>
  <c r="AK1029" i="1"/>
  <c r="AN1029" i="1"/>
  <c r="BL1029" i="1"/>
  <c r="BN1029" i="1"/>
  <c r="BO1029" i="1"/>
  <c r="BP1029" i="1"/>
  <c r="AK1030" i="1"/>
  <c r="AN1030" i="1"/>
  <c r="BL1030" i="1"/>
  <c r="BN1030" i="1"/>
  <c r="BO1030" i="1"/>
  <c r="BP1030" i="1"/>
  <c r="AK1031" i="1"/>
  <c r="AN1031" i="1"/>
  <c r="BL1031" i="1"/>
  <c r="BN1031" i="1"/>
  <c r="BO1031" i="1"/>
  <c r="BP1031" i="1"/>
  <c r="AK1032" i="1"/>
  <c r="AN1032" i="1"/>
  <c r="BL1032" i="1"/>
  <c r="BN1032" i="1"/>
  <c r="BO1032" i="1"/>
  <c r="BP1032" i="1"/>
  <c r="AK1033" i="1"/>
  <c r="AN1033" i="1"/>
  <c r="BL1033" i="1"/>
  <c r="BN1033" i="1"/>
  <c r="BO1033" i="1"/>
  <c r="BP1033" i="1"/>
  <c r="AK1034" i="1"/>
  <c r="AN1034" i="1"/>
  <c r="BL1034" i="1"/>
  <c r="BN1034" i="1"/>
  <c r="BO1034" i="1"/>
  <c r="BP1034" i="1"/>
  <c r="AK1035" i="1"/>
  <c r="AN1035" i="1"/>
  <c r="BL1035" i="1"/>
  <c r="BN1035" i="1"/>
  <c r="BO1035" i="1"/>
  <c r="BP1035" i="1"/>
  <c r="AK1036" i="1"/>
  <c r="AN1036" i="1"/>
  <c r="BL1036" i="1"/>
  <c r="BN1036" i="1"/>
  <c r="BO1036" i="1"/>
  <c r="BP1036" i="1"/>
  <c r="AK1037" i="1"/>
  <c r="AN1037" i="1"/>
  <c r="BL1037" i="1"/>
  <c r="BN1037" i="1"/>
  <c r="BO1037" i="1"/>
  <c r="BP1037" i="1"/>
  <c r="AK1038" i="1"/>
  <c r="AN1038" i="1"/>
  <c r="BL1038" i="1"/>
  <c r="BN1038" i="1"/>
  <c r="BO1038" i="1"/>
  <c r="BP1038" i="1"/>
  <c r="AK1039" i="1"/>
  <c r="AN1039" i="1"/>
  <c r="BL1039" i="1"/>
  <c r="BN1039" i="1"/>
  <c r="BO1039" i="1"/>
  <c r="BP1039" i="1"/>
  <c r="AK1040" i="1"/>
  <c r="AN1040" i="1"/>
  <c r="BL1040" i="1"/>
  <c r="BN1040" i="1"/>
  <c r="BO1040" i="1"/>
  <c r="BP1040" i="1"/>
  <c r="AK1041" i="1"/>
  <c r="AN1041" i="1"/>
  <c r="BL1041" i="1"/>
  <c r="BN1041" i="1"/>
  <c r="BO1041" i="1"/>
  <c r="BP1041" i="1"/>
  <c r="AK1042" i="1"/>
  <c r="AN1042" i="1"/>
  <c r="BL1042" i="1"/>
  <c r="BN1042" i="1"/>
  <c r="BO1042" i="1"/>
  <c r="BP1042" i="1"/>
  <c r="AK1043" i="1"/>
  <c r="AN1043" i="1"/>
  <c r="BL1043" i="1"/>
  <c r="BN1043" i="1"/>
  <c r="BO1043" i="1"/>
  <c r="BP1043" i="1"/>
  <c r="AK1044" i="1"/>
  <c r="AN1044" i="1"/>
  <c r="BL1044" i="1"/>
  <c r="BN1044" i="1"/>
  <c r="BO1044" i="1"/>
  <c r="BP1044" i="1"/>
  <c r="AK1045" i="1"/>
  <c r="AN1045" i="1"/>
  <c r="BL1045" i="1"/>
  <c r="BN1045" i="1"/>
  <c r="BO1045" i="1"/>
  <c r="BP1045" i="1"/>
  <c r="AK1046" i="1"/>
  <c r="AN1046" i="1"/>
  <c r="BL1046" i="1"/>
  <c r="BN1046" i="1"/>
  <c r="BO1046" i="1"/>
  <c r="BP1046" i="1"/>
  <c r="AK1047" i="1"/>
  <c r="AN1047" i="1"/>
  <c r="BL1047" i="1"/>
  <c r="BN1047" i="1"/>
  <c r="BO1047" i="1"/>
  <c r="BP1047" i="1"/>
  <c r="AK1048" i="1"/>
  <c r="AN1048" i="1"/>
  <c r="BL1048" i="1"/>
  <c r="BN1048" i="1"/>
  <c r="BO1048" i="1"/>
  <c r="BP1048" i="1"/>
  <c r="AK1049" i="1"/>
  <c r="AN1049" i="1"/>
  <c r="BL1049" i="1"/>
  <c r="BN1049" i="1"/>
  <c r="BO1049" i="1"/>
  <c r="BP1049" i="1"/>
  <c r="AK1050" i="1"/>
  <c r="AN1050" i="1"/>
  <c r="BL1050" i="1"/>
  <c r="BN1050" i="1"/>
  <c r="BO1050" i="1"/>
  <c r="BP1050" i="1"/>
  <c r="AK1051" i="1"/>
  <c r="AN1051" i="1"/>
  <c r="BL1051" i="1"/>
  <c r="BN1051" i="1"/>
  <c r="BO1051" i="1"/>
  <c r="BP1051" i="1"/>
  <c r="AK1052" i="1"/>
  <c r="AN1052" i="1"/>
  <c r="BL1052" i="1"/>
  <c r="BN1052" i="1"/>
  <c r="BO1052" i="1"/>
  <c r="BP1052" i="1"/>
  <c r="AK1053" i="1"/>
  <c r="AN1053" i="1"/>
  <c r="BL1053" i="1"/>
  <c r="BN1053" i="1"/>
  <c r="BO1053" i="1"/>
  <c r="BP1053" i="1"/>
  <c r="AK1054" i="1"/>
  <c r="AN1054" i="1"/>
  <c r="BL1054" i="1"/>
  <c r="BN1054" i="1"/>
  <c r="BO1054" i="1"/>
  <c r="BP1054" i="1"/>
  <c r="AK1055" i="1"/>
  <c r="AN1055" i="1"/>
  <c r="BL1055" i="1"/>
  <c r="BN1055" i="1"/>
  <c r="BO1055" i="1"/>
  <c r="BP1055" i="1"/>
  <c r="AK1056" i="1"/>
  <c r="AN1056" i="1"/>
  <c r="BL1056" i="1"/>
  <c r="BN1056" i="1"/>
  <c r="BO1056" i="1"/>
  <c r="BP1056" i="1"/>
  <c r="AK1057" i="1"/>
  <c r="AN1057" i="1"/>
  <c r="BL1057" i="1"/>
  <c r="BN1057" i="1"/>
  <c r="BO1057" i="1"/>
  <c r="BP1057" i="1"/>
  <c r="AK1058" i="1"/>
  <c r="AN1058" i="1"/>
  <c r="BL1058" i="1"/>
  <c r="BN1058" i="1"/>
  <c r="BO1058" i="1"/>
  <c r="BP1058" i="1"/>
  <c r="AK1059" i="1"/>
  <c r="AN1059" i="1"/>
  <c r="BL1059" i="1"/>
  <c r="BN1059" i="1"/>
  <c r="BO1059" i="1"/>
  <c r="BP1059" i="1"/>
  <c r="AK1060" i="1"/>
  <c r="AN1060" i="1"/>
  <c r="BL1060" i="1"/>
  <c r="BN1060" i="1"/>
  <c r="BO1060" i="1"/>
  <c r="BP1060" i="1"/>
  <c r="AK1061" i="1"/>
  <c r="AN1061" i="1"/>
  <c r="BL1061" i="1"/>
  <c r="BN1061" i="1"/>
  <c r="BO1061" i="1"/>
  <c r="BP1061" i="1"/>
  <c r="AK1062" i="1"/>
  <c r="AN1062" i="1"/>
  <c r="BL1062" i="1"/>
  <c r="BN1062" i="1"/>
  <c r="BO1062" i="1"/>
  <c r="BP1062" i="1"/>
  <c r="AK1063" i="1"/>
  <c r="AN1063" i="1"/>
  <c r="BL1063" i="1"/>
  <c r="BN1063" i="1"/>
  <c r="BO1063" i="1"/>
  <c r="BP1063" i="1"/>
  <c r="AK1064" i="1"/>
  <c r="AN1064" i="1"/>
  <c r="BL1064" i="1"/>
  <c r="BN1064" i="1"/>
  <c r="BO1064" i="1"/>
  <c r="BP1064" i="1"/>
  <c r="AK1065" i="1"/>
  <c r="AN1065" i="1"/>
  <c r="BL1065" i="1"/>
  <c r="BN1065" i="1"/>
  <c r="BO1065" i="1"/>
  <c r="BP1065" i="1"/>
  <c r="AK1066" i="1"/>
  <c r="AN1066" i="1"/>
  <c r="BL1066" i="1"/>
  <c r="BN1066" i="1"/>
  <c r="BO1066" i="1"/>
  <c r="BP1066" i="1"/>
  <c r="AK1067" i="1"/>
  <c r="AN1067" i="1"/>
  <c r="BL1067" i="1"/>
  <c r="BN1067" i="1"/>
  <c r="BO1067" i="1"/>
  <c r="BP1067" i="1"/>
  <c r="AK1068" i="1"/>
  <c r="AN1068" i="1"/>
  <c r="BL1068" i="1"/>
  <c r="BN1068" i="1"/>
  <c r="BO1068" i="1"/>
  <c r="BP1068" i="1"/>
  <c r="AK1069" i="1"/>
  <c r="AN1069" i="1"/>
  <c r="BL1069" i="1"/>
  <c r="BN1069" i="1"/>
  <c r="BO1069" i="1"/>
  <c r="BP1069" i="1"/>
  <c r="AK1070" i="1"/>
  <c r="AN1070" i="1"/>
  <c r="BL1070" i="1"/>
  <c r="BN1070" i="1"/>
  <c r="BO1070" i="1"/>
  <c r="BP1070" i="1"/>
  <c r="AK1071" i="1"/>
  <c r="AN1071" i="1"/>
  <c r="BL1071" i="1"/>
  <c r="BN1071" i="1"/>
  <c r="BO1071" i="1"/>
  <c r="BP1071" i="1"/>
  <c r="AK1072" i="1"/>
  <c r="AN1072" i="1"/>
  <c r="BL1072" i="1"/>
  <c r="BN1072" i="1"/>
  <c r="BO1072" i="1"/>
  <c r="BP1072" i="1"/>
  <c r="AK1073" i="1"/>
  <c r="AN1073" i="1"/>
  <c r="BL1073" i="1"/>
  <c r="BN1073" i="1"/>
  <c r="BO1073" i="1"/>
  <c r="BP1073" i="1"/>
  <c r="AK1074" i="1"/>
  <c r="AN1074" i="1"/>
  <c r="BL1074" i="1"/>
  <c r="BN1074" i="1"/>
  <c r="BO1074" i="1"/>
  <c r="BP1074" i="1"/>
  <c r="AK1075" i="1"/>
  <c r="AN1075" i="1"/>
  <c r="BL1075" i="1"/>
  <c r="BN1075" i="1"/>
  <c r="BO1075" i="1"/>
  <c r="BP1075" i="1"/>
  <c r="AK1076" i="1"/>
  <c r="AN1076" i="1"/>
  <c r="BL1076" i="1"/>
  <c r="BN1076" i="1"/>
  <c r="BO1076" i="1"/>
  <c r="BP1076" i="1"/>
  <c r="AK1077" i="1"/>
  <c r="AN1077" i="1"/>
  <c r="BL1077" i="1"/>
  <c r="BN1077" i="1"/>
  <c r="BO1077" i="1"/>
  <c r="BP1077" i="1"/>
  <c r="AK1078" i="1"/>
  <c r="AN1078" i="1"/>
  <c r="BL1078" i="1"/>
  <c r="BN1078" i="1"/>
  <c r="BO1078" i="1"/>
  <c r="BP1078" i="1"/>
  <c r="AK1079" i="1"/>
  <c r="AN1079" i="1"/>
  <c r="BL1079" i="1"/>
  <c r="BN1079" i="1"/>
  <c r="BO1079" i="1"/>
  <c r="BP1079" i="1"/>
  <c r="AK1080" i="1"/>
  <c r="AN1080" i="1"/>
  <c r="BL1080" i="1"/>
  <c r="BN1080" i="1"/>
  <c r="BO1080" i="1"/>
  <c r="BP1080" i="1"/>
  <c r="AK1081" i="1"/>
  <c r="AN1081" i="1"/>
  <c r="BL1081" i="1"/>
  <c r="BN1081" i="1"/>
  <c r="BO1081" i="1"/>
  <c r="BP1081" i="1"/>
  <c r="AK1082" i="1"/>
  <c r="AN1082" i="1"/>
  <c r="BL1082" i="1"/>
  <c r="BN1082" i="1"/>
  <c r="BO1082" i="1"/>
  <c r="BP1082" i="1"/>
  <c r="AK1083" i="1"/>
  <c r="AN1083" i="1"/>
  <c r="BL1083" i="1"/>
  <c r="BN1083" i="1"/>
  <c r="BO1083" i="1"/>
  <c r="BP1083" i="1"/>
  <c r="AK1084" i="1"/>
  <c r="AN1084" i="1"/>
  <c r="BL1084" i="1"/>
  <c r="BN1084" i="1"/>
  <c r="BO1084" i="1"/>
  <c r="BP1084" i="1"/>
  <c r="AK1085" i="1"/>
  <c r="AN1085" i="1"/>
  <c r="BL1085" i="1"/>
  <c r="BN1085" i="1"/>
  <c r="BO1085" i="1"/>
  <c r="BP1085" i="1"/>
  <c r="AK1086" i="1"/>
  <c r="AN1086" i="1"/>
  <c r="BL1086" i="1"/>
  <c r="BN1086" i="1"/>
  <c r="BO1086" i="1"/>
  <c r="BP1086" i="1"/>
  <c r="AK1087" i="1"/>
  <c r="AN1087" i="1"/>
  <c r="BL1087" i="1"/>
  <c r="BN1087" i="1"/>
  <c r="BO1087" i="1"/>
  <c r="BP1087" i="1"/>
  <c r="AK1088" i="1"/>
  <c r="AN1088" i="1"/>
  <c r="BL1088" i="1"/>
  <c r="BN1088" i="1"/>
  <c r="BO1088" i="1"/>
  <c r="BP1088" i="1"/>
  <c r="AK1089" i="1"/>
  <c r="AN1089" i="1"/>
  <c r="BL1089" i="1"/>
  <c r="BN1089" i="1"/>
  <c r="BO1089" i="1"/>
  <c r="BP1089" i="1"/>
  <c r="AK1090" i="1"/>
  <c r="AN1090" i="1"/>
  <c r="BL1090" i="1"/>
  <c r="BN1090" i="1"/>
  <c r="BO1090" i="1"/>
  <c r="BP1090" i="1"/>
  <c r="AK1091" i="1"/>
  <c r="AN1091" i="1"/>
  <c r="BL1091" i="1"/>
  <c r="BN1091" i="1"/>
  <c r="BO1091" i="1"/>
  <c r="BP1091" i="1"/>
  <c r="AK1092" i="1"/>
  <c r="AN1092" i="1"/>
  <c r="BL1092" i="1"/>
  <c r="BN1092" i="1"/>
  <c r="BO1092" i="1"/>
  <c r="BP1092" i="1"/>
  <c r="AK1093" i="1"/>
  <c r="AN1093" i="1"/>
  <c r="BL1093" i="1"/>
  <c r="BN1093" i="1"/>
  <c r="BO1093" i="1"/>
  <c r="BP1093" i="1"/>
  <c r="AK1094" i="1"/>
  <c r="AN1094" i="1"/>
  <c r="BL1094" i="1"/>
  <c r="BN1094" i="1"/>
  <c r="BO1094" i="1"/>
  <c r="BP1094" i="1"/>
  <c r="AK1095" i="1"/>
  <c r="AN1095" i="1"/>
  <c r="BL1095" i="1"/>
  <c r="BN1095" i="1"/>
  <c r="BO1095" i="1"/>
  <c r="BP1095" i="1"/>
  <c r="AK1096" i="1"/>
  <c r="AN1096" i="1"/>
  <c r="BL1096" i="1"/>
  <c r="BN1096" i="1"/>
  <c r="BO1096" i="1"/>
  <c r="BP1096" i="1"/>
  <c r="AK1097" i="1"/>
  <c r="AN1097" i="1"/>
  <c r="BL1097" i="1"/>
  <c r="BN1097" i="1"/>
  <c r="BO1097" i="1"/>
  <c r="BP1097" i="1"/>
  <c r="AK1098" i="1"/>
  <c r="AN1098" i="1"/>
  <c r="BL1098" i="1"/>
  <c r="BN1098" i="1"/>
  <c r="BO1098" i="1"/>
  <c r="BP1098" i="1"/>
  <c r="AK1099" i="1"/>
  <c r="AN1099" i="1"/>
  <c r="BL1099" i="1"/>
  <c r="BN1099" i="1"/>
  <c r="BO1099" i="1"/>
  <c r="BP1099" i="1"/>
  <c r="AK1100" i="1"/>
  <c r="AN1100" i="1"/>
  <c r="BL1100" i="1"/>
  <c r="BN1100" i="1"/>
  <c r="BO1100" i="1"/>
  <c r="BP1100" i="1"/>
  <c r="AK1101" i="1"/>
  <c r="AN1101" i="1"/>
  <c r="BL1101" i="1"/>
  <c r="BN1101" i="1"/>
  <c r="BO1101" i="1"/>
  <c r="BP1101" i="1"/>
  <c r="AK1102" i="1"/>
  <c r="AN1102" i="1"/>
  <c r="BL1102" i="1"/>
  <c r="BN1102" i="1"/>
  <c r="BO1102" i="1"/>
  <c r="BP1102" i="1"/>
  <c r="AK1103" i="1"/>
  <c r="AN1103" i="1"/>
  <c r="BL1103" i="1"/>
  <c r="BN1103" i="1"/>
  <c r="BO1103" i="1"/>
  <c r="BP1103" i="1"/>
  <c r="AK1104" i="1"/>
  <c r="AN1104" i="1"/>
  <c r="BL1104" i="1"/>
  <c r="BN1104" i="1"/>
  <c r="BO1104" i="1"/>
  <c r="BP1104" i="1"/>
  <c r="AK1105" i="1"/>
  <c r="AN1105" i="1"/>
  <c r="BL1105" i="1"/>
  <c r="BN1105" i="1"/>
  <c r="BO1105" i="1"/>
  <c r="BP1105" i="1"/>
  <c r="AK1106" i="1"/>
  <c r="AN1106" i="1"/>
  <c r="BL1106" i="1"/>
  <c r="BN1106" i="1"/>
  <c r="BO1106" i="1"/>
  <c r="BP1106" i="1"/>
  <c r="AK1107" i="1"/>
  <c r="AN1107" i="1"/>
  <c r="BL1107" i="1"/>
  <c r="BN1107" i="1"/>
  <c r="BO1107" i="1"/>
  <c r="BP1107" i="1"/>
  <c r="AK1108" i="1"/>
  <c r="AN1108" i="1"/>
  <c r="BL1108" i="1"/>
  <c r="BN1108" i="1"/>
  <c r="BO1108" i="1"/>
  <c r="BP1108" i="1"/>
  <c r="AK1109" i="1"/>
  <c r="AN1109" i="1"/>
  <c r="BL1109" i="1"/>
  <c r="BN1109" i="1"/>
  <c r="BO1109" i="1"/>
  <c r="BP1109" i="1"/>
  <c r="AK1110" i="1"/>
  <c r="AN1110" i="1"/>
  <c r="BL1110" i="1"/>
  <c r="BN1110" i="1"/>
  <c r="BO1110" i="1"/>
  <c r="BP1110" i="1"/>
  <c r="AK1111" i="1"/>
  <c r="AN1111" i="1"/>
  <c r="BL1111" i="1"/>
  <c r="BN1111" i="1"/>
  <c r="BO1111" i="1"/>
  <c r="BP1111" i="1"/>
  <c r="AK1112" i="1"/>
  <c r="AN1112" i="1"/>
  <c r="BL1112" i="1"/>
  <c r="BN1112" i="1"/>
  <c r="BO1112" i="1"/>
  <c r="BP1112" i="1"/>
  <c r="AK1113" i="1"/>
  <c r="AN1113" i="1"/>
  <c r="BL1113" i="1"/>
  <c r="BN1113" i="1"/>
  <c r="BO1113" i="1"/>
  <c r="BP1113" i="1"/>
  <c r="AK1114" i="1"/>
  <c r="AN1114" i="1"/>
  <c r="BL1114" i="1"/>
  <c r="BN1114" i="1"/>
  <c r="BO1114" i="1"/>
  <c r="BP1114" i="1"/>
  <c r="AK1115" i="1"/>
  <c r="AN1115" i="1"/>
  <c r="BL1115" i="1"/>
  <c r="BN1115" i="1"/>
  <c r="BO1115" i="1"/>
  <c r="BP1115" i="1"/>
  <c r="AK1116" i="1"/>
  <c r="AN1116" i="1"/>
  <c r="BL1116" i="1"/>
  <c r="BN1116" i="1"/>
  <c r="BO1116" i="1"/>
  <c r="BP1116" i="1"/>
  <c r="AK1117" i="1"/>
  <c r="AN1117" i="1"/>
  <c r="BL1117" i="1"/>
  <c r="BN1117" i="1"/>
  <c r="BO1117" i="1"/>
  <c r="BP1117" i="1"/>
  <c r="AK1118" i="1"/>
  <c r="AN1118" i="1"/>
  <c r="BL1118" i="1"/>
  <c r="BN1118" i="1"/>
  <c r="BO1118" i="1"/>
  <c r="BP1118" i="1"/>
  <c r="AK1119" i="1"/>
  <c r="AN1119" i="1"/>
  <c r="BL1119" i="1"/>
  <c r="BN1119" i="1"/>
  <c r="BO1119" i="1"/>
  <c r="BP1119" i="1"/>
  <c r="AK1120" i="1"/>
  <c r="AN1120" i="1"/>
  <c r="BL1120" i="1"/>
  <c r="BN1120" i="1"/>
  <c r="BO1120" i="1"/>
  <c r="BP1120" i="1"/>
  <c r="AK1121" i="1"/>
  <c r="AN1121" i="1"/>
  <c r="BL1121" i="1"/>
  <c r="BN1121" i="1"/>
  <c r="BO1121" i="1"/>
  <c r="BP1121" i="1"/>
  <c r="AK1122" i="1"/>
  <c r="AN1122" i="1"/>
  <c r="BL1122" i="1"/>
  <c r="BN1122" i="1"/>
  <c r="BO1122" i="1"/>
  <c r="BP1122" i="1"/>
  <c r="AK1123" i="1"/>
  <c r="AN1123" i="1"/>
  <c r="BL1123" i="1"/>
  <c r="BN1123" i="1"/>
  <c r="BO1123" i="1"/>
  <c r="BP1123" i="1"/>
  <c r="AK1124" i="1"/>
  <c r="AN1124" i="1"/>
  <c r="BL1124" i="1"/>
  <c r="BN1124" i="1"/>
  <c r="BO1124" i="1"/>
  <c r="BP1124" i="1"/>
  <c r="AK1125" i="1"/>
  <c r="AN1125" i="1"/>
  <c r="BL1125" i="1"/>
  <c r="BN1125" i="1"/>
  <c r="BO1125" i="1"/>
  <c r="BP1125" i="1"/>
  <c r="AK1126" i="1"/>
  <c r="AN1126" i="1"/>
  <c r="BL1126" i="1"/>
  <c r="BN1126" i="1"/>
  <c r="BO1126" i="1"/>
  <c r="BP1126" i="1"/>
  <c r="AK1127" i="1"/>
  <c r="AN1127" i="1"/>
  <c r="BL1127" i="1"/>
  <c r="BN1127" i="1"/>
  <c r="BO1127" i="1"/>
  <c r="BP1127" i="1"/>
  <c r="AK1128" i="1"/>
  <c r="AN1128" i="1"/>
  <c r="BL1128" i="1"/>
  <c r="BN1128" i="1"/>
  <c r="BO1128" i="1"/>
  <c r="BP1128" i="1"/>
  <c r="AK1129" i="1"/>
  <c r="AN1129" i="1"/>
  <c r="BL1129" i="1"/>
  <c r="BN1129" i="1"/>
  <c r="BO1129" i="1"/>
  <c r="BP1129" i="1"/>
  <c r="AK1130" i="1"/>
  <c r="AN1130" i="1"/>
  <c r="BL1130" i="1"/>
  <c r="BN1130" i="1"/>
  <c r="BO1130" i="1"/>
  <c r="BP1130" i="1"/>
  <c r="AK1131" i="1"/>
  <c r="AN1131" i="1"/>
  <c r="BL1131" i="1"/>
  <c r="BN1131" i="1"/>
  <c r="BO1131" i="1"/>
  <c r="BP1131" i="1"/>
  <c r="AK1132" i="1"/>
  <c r="AN1132" i="1"/>
  <c r="BL1132" i="1"/>
  <c r="BN1132" i="1"/>
  <c r="BO1132" i="1"/>
  <c r="BP1132" i="1"/>
  <c r="AK1133" i="1"/>
  <c r="AN1133" i="1"/>
  <c r="BL1133" i="1"/>
  <c r="BN1133" i="1"/>
  <c r="BO1133" i="1"/>
  <c r="BP1133" i="1"/>
  <c r="AK1134" i="1"/>
  <c r="AN1134" i="1"/>
  <c r="BL1134" i="1"/>
  <c r="BN1134" i="1"/>
  <c r="BO1134" i="1"/>
  <c r="BP1134" i="1"/>
  <c r="AK1135" i="1"/>
  <c r="AN1135" i="1"/>
  <c r="BL1135" i="1"/>
  <c r="BN1135" i="1"/>
  <c r="BO1135" i="1"/>
  <c r="BP1135" i="1"/>
  <c r="AK1136" i="1"/>
  <c r="AN1136" i="1"/>
  <c r="BL1136" i="1"/>
  <c r="BN1136" i="1"/>
  <c r="BO1136" i="1"/>
  <c r="BP1136" i="1"/>
  <c r="AK1137" i="1"/>
  <c r="AN1137" i="1"/>
  <c r="BL1137" i="1"/>
  <c r="BN1137" i="1"/>
  <c r="BO1137" i="1"/>
  <c r="BP1137" i="1"/>
  <c r="AK1138" i="1"/>
  <c r="AN1138" i="1"/>
  <c r="BL1138" i="1"/>
  <c r="BN1138" i="1"/>
  <c r="BO1138" i="1"/>
  <c r="BP1138" i="1"/>
  <c r="AK1139" i="1"/>
  <c r="AN1139" i="1"/>
  <c r="BL1139" i="1"/>
  <c r="BN1139" i="1"/>
  <c r="BO1139" i="1"/>
  <c r="BP1139" i="1"/>
  <c r="AK1140" i="1"/>
  <c r="AN1140" i="1"/>
  <c r="BL1140" i="1"/>
  <c r="BN1140" i="1"/>
  <c r="BO1140" i="1"/>
  <c r="BP1140" i="1"/>
  <c r="AK1141" i="1"/>
  <c r="AN1141" i="1"/>
  <c r="BL1141" i="1"/>
  <c r="BN1141" i="1"/>
  <c r="BO1141" i="1"/>
  <c r="BP1141" i="1"/>
  <c r="AK1142" i="1"/>
  <c r="AN1142" i="1"/>
  <c r="BL1142" i="1"/>
  <c r="BN1142" i="1"/>
  <c r="BO1142" i="1"/>
  <c r="BP1142" i="1"/>
  <c r="AK1143" i="1"/>
  <c r="AN1143" i="1"/>
  <c r="BL1143" i="1"/>
  <c r="BN1143" i="1"/>
  <c r="BO1143" i="1"/>
  <c r="BP1143" i="1"/>
  <c r="AK1144" i="1"/>
  <c r="AN1144" i="1"/>
  <c r="BL1144" i="1"/>
  <c r="BN1144" i="1"/>
  <c r="BO1144" i="1"/>
  <c r="BP1144" i="1"/>
  <c r="AK1145" i="1"/>
  <c r="AN1145" i="1"/>
  <c r="BL1145" i="1"/>
  <c r="BN1145" i="1"/>
  <c r="BO1145" i="1"/>
  <c r="BP1145" i="1"/>
  <c r="AK1146" i="1"/>
  <c r="AN1146" i="1"/>
  <c r="BL1146" i="1"/>
  <c r="BN1146" i="1"/>
  <c r="BO1146" i="1"/>
  <c r="BP1146" i="1"/>
  <c r="AK1147" i="1"/>
  <c r="AN1147" i="1"/>
  <c r="BL1147" i="1"/>
  <c r="BN1147" i="1"/>
  <c r="BO1147" i="1"/>
  <c r="BP1147" i="1"/>
  <c r="AK1148" i="1"/>
  <c r="AN1148" i="1"/>
  <c r="BL1148" i="1"/>
  <c r="BN1148" i="1"/>
  <c r="BO1148" i="1"/>
  <c r="BP1148" i="1"/>
  <c r="AK1149" i="1"/>
  <c r="AN1149" i="1"/>
  <c r="BL1149" i="1"/>
  <c r="BN1149" i="1"/>
  <c r="BO1149" i="1"/>
  <c r="BP1149" i="1"/>
  <c r="AK1150" i="1"/>
  <c r="AN1150" i="1"/>
  <c r="BL1150" i="1"/>
  <c r="BN1150" i="1"/>
  <c r="BO1150" i="1"/>
  <c r="BP1150" i="1"/>
  <c r="AK1151" i="1"/>
  <c r="AN1151" i="1"/>
  <c r="BL1151" i="1"/>
  <c r="BN1151" i="1"/>
  <c r="BO1151" i="1"/>
  <c r="BP1151" i="1"/>
  <c r="AK1152" i="1"/>
  <c r="AN1152" i="1"/>
  <c r="BL1152" i="1"/>
  <c r="BN1152" i="1"/>
  <c r="BO1152" i="1"/>
  <c r="BP1152" i="1"/>
  <c r="AK1153" i="1"/>
  <c r="AN1153" i="1"/>
  <c r="BL1153" i="1"/>
  <c r="BN1153" i="1"/>
  <c r="BO1153" i="1"/>
  <c r="BP1153" i="1"/>
  <c r="AK1154" i="1"/>
  <c r="AN1154" i="1"/>
  <c r="BL1154" i="1"/>
  <c r="BN1154" i="1"/>
  <c r="BO1154" i="1"/>
  <c r="BP1154" i="1"/>
  <c r="AK1155" i="1"/>
  <c r="AN1155" i="1"/>
  <c r="BL1155" i="1"/>
  <c r="BN1155" i="1"/>
  <c r="BO1155" i="1"/>
  <c r="BP1155" i="1"/>
  <c r="AK1156" i="1"/>
  <c r="AN1156" i="1"/>
  <c r="BL1156" i="1"/>
  <c r="BN1156" i="1"/>
  <c r="BO1156" i="1"/>
  <c r="BP1156" i="1"/>
  <c r="AK1157" i="1"/>
  <c r="AN1157" i="1"/>
  <c r="BL1157" i="1"/>
  <c r="BN1157" i="1"/>
  <c r="BO1157" i="1"/>
  <c r="BP1157" i="1"/>
  <c r="AK1158" i="1"/>
  <c r="AN1158" i="1"/>
  <c r="BL1158" i="1"/>
  <c r="BN1158" i="1"/>
  <c r="BO1158" i="1"/>
  <c r="BP1158" i="1"/>
  <c r="AK1159" i="1"/>
  <c r="AN1159" i="1"/>
  <c r="BL1159" i="1"/>
  <c r="BN1159" i="1"/>
  <c r="BO1159" i="1"/>
  <c r="BP1159" i="1"/>
  <c r="AK1160" i="1"/>
  <c r="AN1160" i="1"/>
  <c r="BL1160" i="1"/>
  <c r="BN1160" i="1"/>
  <c r="BO1160" i="1"/>
  <c r="BP1160" i="1"/>
  <c r="AK1161" i="1"/>
  <c r="AN1161" i="1"/>
  <c r="BL1161" i="1"/>
  <c r="BN1161" i="1"/>
  <c r="BO1161" i="1"/>
  <c r="BP1161" i="1"/>
  <c r="AK1162" i="1"/>
  <c r="AN1162" i="1"/>
  <c r="BL1162" i="1"/>
  <c r="BN1162" i="1"/>
  <c r="BO1162" i="1"/>
  <c r="BP1162" i="1"/>
  <c r="AK1163" i="1"/>
  <c r="AN1163" i="1"/>
  <c r="BL1163" i="1"/>
  <c r="BN1163" i="1"/>
  <c r="BO1163" i="1"/>
  <c r="BP1163" i="1"/>
  <c r="AK1164" i="1"/>
  <c r="AN1164" i="1"/>
  <c r="BL1164" i="1"/>
  <c r="BN1164" i="1"/>
  <c r="BO1164" i="1"/>
  <c r="BP1164" i="1"/>
  <c r="AK1165" i="1"/>
  <c r="AN1165" i="1"/>
  <c r="BL1165" i="1"/>
  <c r="BN1165" i="1"/>
  <c r="BO1165" i="1"/>
  <c r="BP1165" i="1"/>
  <c r="AK1166" i="1"/>
  <c r="AN1166" i="1"/>
  <c r="BL1166" i="1"/>
  <c r="BN1166" i="1"/>
  <c r="BO1166" i="1"/>
  <c r="BP1166" i="1"/>
  <c r="AK1167" i="1"/>
  <c r="AN1167" i="1"/>
  <c r="BL1167" i="1"/>
  <c r="BN1167" i="1"/>
  <c r="BO1167" i="1"/>
  <c r="BP1167" i="1"/>
  <c r="AK1168" i="1"/>
  <c r="AN1168" i="1"/>
  <c r="BL1168" i="1"/>
  <c r="BN1168" i="1"/>
  <c r="BO1168" i="1"/>
  <c r="BP1168" i="1"/>
  <c r="AK1169" i="1"/>
  <c r="AN1169" i="1"/>
  <c r="BL1169" i="1"/>
  <c r="BN1169" i="1"/>
  <c r="BO1169" i="1"/>
  <c r="BP1169" i="1"/>
  <c r="AK1170" i="1"/>
  <c r="AN1170" i="1"/>
  <c r="BL1170" i="1"/>
  <c r="BN1170" i="1"/>
  <c r="BO1170" i="1"/>
  <c r="BP1170" i="1"/>
  <c r="AK1171" i="1"/>
  <c r="AN1171" i="1"/>
  <c r="BL1171" i="1"/>
  <c r="BN1171" i="1"/>
  <c r="BO1171" i="1"/>
  <c r="BP1171" i="1"/>
  <c r="AK1172" i="1"/>
  <c r="AN1172" i="1"/>
  <c r="BL1172" i="1"/>
  <c r="BN1172" i="1"/>
  <c r="BO1172" i="1"/>
  <c r="BP1172" i="1"/>
  <c r="AK1173" i="1"/>
  <c r="AN1173" i="1"/>
  <c r="BL1173" i="1"/>
  <c r="BN1173" i="1"/>
  <c r="BO1173" i="1"/>
  <c r="BP1173" i="1"/>
  <c r="AK1174" i="1"/>
  <c r="AN1174" i="1"/>
  <c r="BL1174" i="1"/>
  <c r="BN1174" i="1"/>
  <c r="BO1174" i="1"/>
  <c r="BP1174" i="1"/>
  <c r="AK1175" i="1"/>
  <c r="AN1175" i="1"/>
  <c r="BL1175" i="1"/>
  <c r="BN1175" i="1"/>
  <c r="BO1175" i="1"/>
  <c r="BP1175" i="1"/>
  <c r="AK1176" i="1"/>
  <c r="AN1176" i="1"/>
  <c r="BL1176" i="1"/>
  <c r="BN1176" i="1"/>
  <c r="BO1176" i="1"/>
  <c r="BP1176" i="1"/>
  <c r="AK1177" i="1"/>
  <c r="AN1177" i="1"/>
  <c r="BL1177" i="1"/>
  <c r="BN1177" i="1"/>
  <c r="BO1177" i="1"/>
  <c r="BP1177" i="1"/>
  <c r="AK1178" i="1"/>
  <c r="AN1178" i="1"/>
  <c r="BL1178" i="1"/>
  <c r="BN1178" i="1"/>
  <c r="BO1178" i="1"/>
  <c r="BP1178" i="1"/>
  <c r="AK1179" i="1"/>
  <c r="AN1179" i="1"/>
  <c r="BL1179" i="1"/>
  <c r="BN1179" i="1"/>
  <c r="BO1179" i="1"/>
  <c r="BP1179" i="1"/>
  <c r="AK1180" i="1"/>
  <c r="AN1180" i="1"/>
  <c r="BL1180" i="1"/>
  <c r="BN1180" i="1"/>
  <c r="BO1180" i="1"/>
  <c r="BP1180" i="1"/>
  <c r="AK1181" i="1"/>
  <c r="AN1181" i="1"/>
  <c r="BL1181" i="1"/>
  <c r="BN1181" i="1"/>
  <c r="BO1181" i="1"/>
  <c r="BP1181" i="1"/>
  <c r="AK1182" i="1"/>
  <c r="AN1182" i="1"/>
  <c r="BL1182" i="1"/>
  <c r="BN1182" i="1"/>
  <c r="BO1182" i="1"/>
  <c r="BP1182" i="1"/>
  <c r="AK1183" i="1"/>
  <c r="AN1183" i="1"/>
  <c r="BL1183" i="1"/>
  <c r="BN1183" i="1"/>
  <c r="BO1183" i="1"/>
  <c r="BP1183" i="1"/>
  <c r="AK1184" i="1"/>
  <c r="AN1184" i="1"/>
  <c r="BL1184" i="1"/>
  <c r="BN1184" i="1"/>
  <c r="BO1184" i="1"/>
  <c r="BP1184" i="1"/>
  <c r="AK1185" i="1"/>
  <c r="AN1185" i="1"/>
  <c r="BL1185" i="1"/>
  <c r="BN1185" i="1"/>
  <c r="BO1185" i="1"/>
  <c r="BP1185" i="1"/>
  <c r="AK1186" i="1"/>
  <c r="AN1186" i="1"/>
  <c r="BL1186" i="1"/>
  <c r="BN1186" i="1"/>
  <c r="BO1186" i="1"/>
  <c r="BP1186" i="1"/>
  <c r="AK1187" i="1"/>
  <c r="AN1187" i="1"/>
  <c r="BL1187" i="1"/>
  <c r="BN1187" i="1"/>
  <c r="BO1187" i="1"/>
  <c r="BP1187" i="1"/>
  <c r="AK1188" i="1"/>
  <c r="AN1188" i="1"/>
  <c r="BL1188" i="1"/>
  <c r="BN1188" i="1"/>
  <c r="BO1188" i="1"/>
  <c r="BP1188" i="1"/>
  <c r="AK1189" i="1"/>
  <c r="AN1189" i="1"/>
  <c r="BL1189" i="1"/>
  <c r="BN1189" i="1"/>
  <c r="BO1189" i="1"/>
  <c r="BP1189" i="1"/>
  <c r="AK1190" i="1"/>
  <c r="AN1190" i="1"/>
  <c r="BL1190" i="1"/>
  <c r="BN1190" i="1"/>
  <c r="BO1190" i="1"/>
  <c r="BP1190" i="1"/>
  <c r="AK1191" i="1"/>
  <c r="AN1191" i="1"/>
  <c r="BL1191" i="1"/>
  <c r="BN1191" i="1"/>
  <c r="BO1191" i="1"/>
  <c r="BP1191" i="1"/>
  <c r="AK1192" i="1"/>
  <c r="AN1192" i="1"/>
  <c r="BL1192" i="1"/>
  <c r="BN1192" i="1"/>
  <c r="BO1192" i="1"/>
  <c r="BP1192" i="1"/>
  <c r="AK1193" i="1"/>
  <c r="AN1193" i="1"/>
  <c r="BL1193" i="1"/>
  <c r="BN1193" i="1"/>
  <c r="BO1193" i="1"/>
  <c r="BP1193" i="1"/>
  <c r="AK1194" i="1"/>
  <c r="AN1194" i="1"/>
  <c r="BL1194" i="1"/>
  <c r="BN1194" i="1"/>
  <c r="BO1194" i="1"/>
  <c r="BP1194" i="1"/>
  <c r="AK1195" i="1"/>
  <c r="AN1195" i="1"/>
  <c r="BL1195" i="1"/>
  <c r="BN1195" i="1"/>
  <c r="BO1195" i="1"/>
  <c r="BP1195" i="1"/>
  <c r="AK1196" i="1"/>
  <c r="AN1196" i="1"/>
  <c r="BL1196" i="1"/>
  <c r="BN1196" i="1"/>
  <c r="BO1196" i="1"/>
  <c r="BP1196" i="1"/>
  <c r="AK1197" i="1"/>
  <c r="AN1197" i="1"/>
  <c r="BL1197" i="1"/>
  <c r="BN1197" i="1"/>
  <c r="BO1197" i="1"/>
  <c r="BP1197" i="1"/>
  <c r="AK1198" i="1"/>
  <c r="AN1198" i="1"/>
  <c r="BL1198" i="1"/>
  <c r="BN1198" i="1"/>
  <c r="BO1198" i="1"/>
  <c r="BP1198" i="1"/>
  <c r="AK1199" i="1"/>
  <c r="AN1199" i="1"/>
  <c r="BL1199" i="1"/>
  <c r="BN1199" i="1"/>
  <c r="BO1199" i="1"/>
  <c r="BP1199" i="1"/>
  <c r="AK1200" i="1"/>
  <c r="AN1200" i="1"/>
  <c r="BL1200" i="1"/>
  <c r="BN1200" i="1"/>
  <c r="BO1200" i="1"/>
  <c r="BP1200" i="1"/>
  <c r="AK1201" i="1"/>
  <c r="AN1201" i="1"/>
  <c r="BL1201" i="1"/>
  <c r="BN1201" i="1"/>
  <c r="BO1201" i="1"/>
  <c r="BP1201" i="1"/>
  <c r="AK1202" i="1"/>
  <c r="AN1202" i="1"/>
  <c r="BL1202" i="1"/>
  <c r="BN1202" i="1"/>
  <c r="BO1202" i="1"/>
  <c r="BP1202" i="1"/>
  <c r="AK1203" i="1"/>
  <c r="AN1203" i="1"/>
  <c r="BL1203" i="1"/>
  <c r="BN1203" i="1"/>
  <c r="BO1203" i="1"/>
  <c r="BP1203" i="1"/>
  <c r="AK1204" i="1"/>
  <c r="AN1204" i="1"/>
  <c r="BL1204" i="1"/>
  <c r="BN1204" i="1"/>
  <c r="BO1204" i="1"/>
  <c r="BP1204" i="1"/>
  <c r="AK1205" i="1"/>
  <c r="AN1205" i="1"/>
  <c r="BL1205" i="1"/>
  <c r="BN1205" i="1"/>
  <c r="BO1205" i="1"/>
  <c r="BP1205" i="1"/>
  <c r="AK1206" i="1"/>
  <c r="AN1206" i="1"/>
  <c r="BL1206" i="1"/>
  <c r="BN1206" i="1"/>
  <c r="BO1206" i="1"/>
  <c r="BP1206" i="1"/>
  <c r="AK1207" i="1"/>
  <c r="AN1207" i="1"/>
  <c r="BL1207" i="1"/>
  <c r="BN1207" i="1"/>
  <c r="BO1207" i="1"/>
  <c r="BP1207" i="1"/>
  <c r="AK1208" i="1"/>
  <c r="AN1208" i="1"/>
  <c r="BL1208" i="1"/>
  <c r="BN1208" i="1"/>
  <c r="BO1208" i="1"/>
  <c r="BP1208" i="1"/>
  <c r="AK1209" i="1"/>
  <c r="AN1209" i="1"/>
  <c r="BL1209" i="1"/>
  <c r="BN1209" i="1"/>
  <c r="BO1209" i="1"/>
  <c r="BP1209" i="1"/>
  <c r="AK1210" i="1"/>
  <c r="AN1210" i="1"/>
  <c r="BL1210" i="1"/>
  <c r="BN1210" i="1"/>
  <c r="BO1210" i="1"/>
  <c r="BP1210" i="1"/>
  <c r="AK1211" i="1"/>
  <c r="AN1211" i="1"/>
  <c r="BL1211" i="1"/>
  <c r="BN1211" i="1"/>
  <c r="BO1211" i="1"/>
  <c r="BP1211" i="1"/>
  <c r="AK1212" i="1"/>
  <c r="AN1212" i="1"/>
  <c r="BL1212" i="1"/>
  <c r="BN1212" i="1"/>
  <c r="BO1212" i="1"/>
  <c r="BP1212" i="1"/>
  <c r="AK1213" i="1"/>
  <c r="AN1213" i="1"/>
  <c r="BL1213" i="1"/>
  <c r="BN1213" i="1"/>
  <c r="BO1213" i="1"/>
  <c r="BP1213" i="1"/>
  <c r="AK1214" i="1"/>
  <c r="AN1214" i="1"/>
  <c r="BL1214" i="1"/>
  <c r="BN1214" i="1"/>
  <c r="BO1214" i="1"/>
  <c r="BP1214" i="1"/>
  <c r="AK1215" i="1"/>
  <c r="AN1215" i="1"/>
  <c r="BL1215" i="1"/>
  <c r="BN1215" i="1"/>
  <c r="BO1215" i="1"/>
  <c r="BP1215" i="1"/>
  <c r="AK1216" i="1"/>
  <c r="AN1216" i="1"/>
  <c r="BL1216" i="1"/>
  <c r="BN1216" i="1"/>
  <c r="BO1216" i="1"/>
  <c r="BP1216" i="1"/>
  <c r="AK1217" i="1"/>
  <c r="AN1217" i="1"/>
  <c r="BL1217" i="1"/>
  <c r="BN1217" i="1"/>
  <c r="BO1217" i="1"/>
  <c r="BP1217" i="1"/>
  <c r="AK1218" i="1"/>
  <c r="AN1218" i="1"/>
  <c r="BL1218" i="1"/>
  <c r="BN1218" i="1"/>
  <c r="BO1218" i="1"/>
  <c r="BP1218" i="1"/>
  <c r="AK1219" i="1"/>
  <c r="AN1219" i="1"/>
  <c r="BL1219" i="1"/>
  <c r="BN1219" i="1"/>
  <c r="BO1219" i="1"/>
  <c r="BP1219" i="1"/>
  <c r="AK1220" i="1"/>
  <c r="AN1220" i="1"/>
  <c r="BL1220" i="1"/>
  <c r="BN1220" i="1"/>
  <c r="BO1220" i="1"/>
  <c r="BP1220" i="1"/>
  <c r="AK1221" i="1"/>
  <c r="AN1221" i="1"/>
  <c r="BL1221" i="1"/>
  <c r="BN1221" i="1"/>
  <c r="BO1221" i="1"/>
  <c r="BP1221" i="1"/>
  <c r="AK1222" i="1"/>
  <c r="AN1222" i="1"/>
  <c r="BL1222" i="1"/>
  <c r="BN1222" i="1"/>
  <c r="BO1222" i="1"/>
  <c r="BP1222" i="1"/>
  <c r="AK1223" i="1"/>
  <c r="AN1223" i="1"/>
  <c r="BL1223" i="1"/>
  <c r="BN1223" i="1"/>
  <c r="BO1223" i="1"/>
  <c r="BP1223" i="1"/>
  <c r="AK1224" i="1"/>
  <c r="AN1224" i="1"/>
  <c r="BL1224" i="1"/>
  <c r="BN1224" i="1"/>
  <c r="BO1224" i="1"/>
  <c r="BP1224" i="1"/>
  <c r="AK1225" i="1"/>
  <c r="AN1225" i="1"/>
  <c r="BL1225" i="1"/>
  <c r="BN1225" i="1"/>
  <c r="BO1225" i="1"/>
  <c r="BP1225" i="1"/>
  <c r="AK1226" i="1"/>
  <c r="AN1226" i="1"/>
  <c r="BL1226" i="1"/>
  <c r="BN1226" i="1"/>
  <c r="BO1226" i="1"/>
  <c r="BP1226" i="1"/>
  <c r="AK1227" i="1"/>
  <c r="AN1227" i="1"/>
  <c r="BL1227" i="1"/>
  <c r="BN1227" i="1"/>
  <c r="BO1227" i="1"/>
  <c r="BP1227" i="1"/>
  <c r="AK1228" i="1"/>
  <c r="AN1228" i="1"/>
  <c r="BL1228" i="1"/>
  <c r="BN1228" i="1"/>
  <c r="BO1228" i="1"/>
  <c r="BP1228" i="1"/>
  <c r="AK1229" i="1"/>
  <c r="AN1229" i="1"/>
  <c r="BL1229" i="1"/>
  <c r="BN1229" i="1"/>
  <c r="BO1229" i="1"/>
  <c r="BP1229" i="1"/>
  <c r="AK1230" i="1"/>
  <c r="AN1230" i="1"/>
  <c r="BL1230" i="1"/>
  <c r="BN1230" i="1"/>
  <c r="BO1230" i="1"/>
  <c r="BP1230" i="1"/>
  <c r="AK1231" i="1"/>
  <c r="AN1231" i="1"/>
  <c r="BL1231" i="1"/>
  <c r="BN1231" i="1"/>
  <c r="BO1231" i="1"/>
  <c r="BP1231" i="1"/>
  <c r="AK1232" i="1"/>
  <c r="AN1232" i="1"/>
  <c r="BL1232" i="1"/>
  <c r="BN1232" i="1"/>
  <c r="BO1232" i="1"/>
  <c r="BP1232" i="1"/>
  <c r="AK1233" i="1"/>
  <c r="AN1233" i="1"/>
  <c r="BL1233" i="1"/>
  <c r="BN1233" i="1"/>
  <c r="BO1233" i="1"/>
  <c r="BP1233" i="1"/>
  <c r="AK1234" i="1"/>
  <c r="AN1234" i="1"/>
  <c r="BL1234" i="1"/>
  <c r="BN1234" i="1"/>
  <c r="BO1234" i="1"/>
  <c r="BP1234" i="1"/>
  <c r="AK1235" i="1"/>
  <c r="AN1235" i="1"/>
  <c r="BL1235" i="1"/>
  <c r="BN1235" i="1"/>
  <c r="BO1235" i="1"/>
  <c r="BP1235" i="1"/>
  <c r="AK1236" i="1"/>
  <c r="AN1236" i="1"/>
  <c r="BL1236" i="1"/>
  <c r="BN1236" i="1"/>
  <c r="BO1236" i="1"/>
  <c r="BP1236" i="1"/>
  <c r="AK1237" i="1"/>
  <c r="AN1237" i="1"/>
  <c r="BL1237" i="1"/>
  <c r="BN1237" i="1"/>
  <c r="BO1237" i="1"/>
  <c r="BP1237" i="1"/>
  <c r="AK1238" i="1"/>
  <c r="AN1238" i="1"/>
  <c r="BL1238" i="1"/>
  <c r="BN1238" i="1"/>
  <c r="BO1238" i="1"/>
  <c r="BP1238" i="1"/>
  <c r="AK1239" i="1"/>
  <c r="AN1239" i="1"/>
  <c r="BL1239" i="1"/>
  <c r="BN1239" i="1"/>
  <c r="BO1239" i="1"/>
  <c r="BP1239" i="1"/>
  <c r="AK1240" i="1"/>
  <c r="AN1240" i="1"/>
  <c r="BL1240" i="1"/>
  <c r="BN1240" i="1"/>
  <c r="BO1240" i="1"/>
  <c r="BP1240" i="1"/>
  <c r="AK1241" i="1"/>
  <c r="AN1241" i="1"/>
  <c r="BL1241" i="1"/>
  <c r="BN1241" i="1"/>
  <c r="BO1241" i="1"/>
  <c r="BP1241" i="1"/>
  <c r="AK1242" i="1"/>
  <c r="AN1242" i="1"/>
  <c r="BL1242" i="1"/>
  <c r="BN1242" i="1"/>
  <c r="BO1242" i="1"/>
  <c r="BP1242" i="1"/>
  <c r="AK1243" i="1"/>
  <c r="AN1243" i="1"/>
  <c r="BL1243" i="1"/>
  <c r="BN1243" i="1"/>
  <c r="BO1243" i="1"/>
  <c r="BP1243" i="1"/>
  <c r="AK1244" i="1"/>
  <c r="AN1244" i="1"/>
  <c r="BL1244" i="1"/>
  <c r="BN1244" i="1"/>
  <c r="BO1244" i="1"/>
  <c r="BP1244" i="1"/>
  <c r="AK1245" i="1"/>
  <c r="AN1245" i="1"/>
  <c r="BL1245" i="1"/>
  <c r="BN1245" i="1"/>
  <c r="BO1245" i="1"/>
  <c r="BP1245" i="1"/>
  <c r="AK1246" i="1"/>
  <c r="AN1246" i="1"/>
  <c r="BL1246" i="1"/>
  <c r="BN1246" i="1"/>
  <c r="BO1246" i="1"/>
  <c r="BP1246" i="1"/>
  <c r="AK1247" i="1"/>
  <c r="AN1247" i="1"/>
  <c r="BL1247" i="1"/>
  <c r="BN1247" i="1"/>
  <c r="BO1247" i="1"/>
  <c r="BP1247" i="1"/>
  <c r="AK1248" i="1"/>
  <c r="AN1248" i="1"/>
  <c r="BL1248" i="1"/>
  <c r="BN1248" i="1"/>
  <c r="BO1248" i="1"/>
  <c r="BP1248" i="1"/>
  <c r="AK1249" i="1"/>
  <c r="AN1249" i="1"/>
  <c r="BL1249" i="1"/>
  <c r="BN1249" i="1"/>
  <c r="BO1249" i="1"/>
  <c r="BP1249" i="1"/>
  <c r="AK1250" i="1"/>
  <c r="AN1250" i="1"/>
  <c r="BL1250" i="1"/>
  <c r="BN1250" i="1"/>
  <c r="BO1250" i="1"/>
  <c r="BP1250" i="1"/>
  <c r="AK1251" i="1"/>
  <c r="AN1251" i="1"/>
  <c r="BL1251" i="1"/>
  <c r="BN1251" i="1"/>
  <c r="BO1251" i="1"/>
  <c r="BP1251" i="1"/>
  <c r="AK1252" i="1"/>
  <c r="AN1252" i="1"/>
  <c r="BL1252" i="1"/>
  <c r="BN1252" i="1"/>
  <c r="BO1252" i="1"/>
  <c r="BP1252" i="1"/>
  <c r="AK1253" i="1"/>
  <c r="AN1253" i="1"/>
  <c r="BL1253" i="1"/>
  <c r="BN1253" i="1"/>
  <c r="BO1253" i="1"/>
  <c r="BP1253" i="1"/>
  <c r="AK1254" i="1"/>
  <c r="AN1254" i="1"/>
  <c r="BL1254" i="1"/>
  <c r="BN1254" i="1"/>
  <c r="BO1254" i="1"/>
  <c r="BP1254" i="1"/>
  <c r="AK1255" i="1"/>
  <c r="AN1255" i="1"/>
  <c r="BL1255" i="1"/>
  <c r="BN1255" i="1"/>
  <c r="BO1255" i="1"/>
  <c r="BP1255" i="1"/>
  <c r="AK1256" i="1"/>
  <c r="AN1256" i="1"/>
  <c r="BL1256" i="1"/>
  <c r="BN1256" i="1"/>
  <c r="BO1256" i="1"/>
  <c r="BP1256" i="1"/>
  <c r="AK1257" i="1"/>
  <c r="AN1257" i="1"/>
  <c r="BL1257" i="1"/>
  <c r="BN1257" i="1"/>
  <c r="BO1257" i="1"/>
  <c r="BP1257" i="1"/>
  <c r="AK1258" i="1"/>
  <c r="AN1258" i="1"/>
  <c r="BL1258" i="1"/>
  <c r="BN1258" i="1"/>
  <c r="BO1258" i="1"/>
  <c r="BP1258" i="1"/>
  <c r="AK1259" i="1"/>
  <c r="AN1259" i="1"/>
  <c r="BL1259" i="1"/>
  <c r="BN1259" i="1"/>
  <c r="BO1259" i="1"/>
  <c r="BP1259" i="1"/>
  <c r="AK1260" i="1"/>
  <c r="AN1260" i="1"/>
  <c r="BL1260" i="1"/>
  <c r="BN1260" i="1"/>
  <c r="BO1260" i="1"/>
  <c r="BP1260" i="1"/>
  <c r="AK1261" i="1"/>
  <c r="AN1261" i="1"/>
  <c r="BL1261" i="1"/>
  <c r="BN1261" i="1"/>
  <c r="BO1261" i="1"/>
  <c r="BP1261" i="1"/>
  <c r="AK1262" i="1"/>
  <c r="AN1262" i="1"/>
  <c r="BL1262" i="1"/>
  <c r="BN1262" i="1"/>
  <c r="BO1262" i="1"/>
  <c r="BP1262" i="1"/>
  <c r="AK1263" i="1"/>
  <c r="AN1263" i="1"/>
  <c r="BL1263" i="1"/>
  <c r="BN1263" i="1"/>
  <c r="BO1263" i="1"/>
  <c r="BP1263" i="1"/>
  <c r="AK1264" i="1"/>
  <c r="AN1264" i="1"/>
  <c r="BL1264" i="1"/>
  <c r="BN1264" i="1"/>
  <c r="BO1264" i="1"/>
  <c r="BP1264" i="1"/>
  <c r="AK1265" i="1"/>
  <c r="AN1265" i="1"/>
  <c r="BL1265" i="1"/>
  <c r="BN1265" i="1"/>
  <c r="BO1265" i="1"/>
  <c r="BP1265" i="1"/>
  <c r="AK1266" i="1"/>
  <c r="AN1266" i="1"/>
  <c r="BL1266" i="1"/>
  <c r="BN1266" i="1"/>
  <c r="BO1266" i="1"/>
  <c r="BP1266" i="1"/>
  <c r="AK1267" i="1"/>
  <c r="AN1267" i="1"/>
  <c r="BL1267" i="1"/>
  <c r="BN1267" i="1"/>
  <c r="BO1267" i="1"/>
  <c r="BP1267" i="1"/>
  <c r="AK1268" i="1"/>
  <c r="AN1268" i="1"/>
  <c r="BL1268" i="1"/>
  <c r="BN1268" i="1"/>
  <c r="BO1268" i="1"/>
  <c r="BP1268" i="1"/>
  <c r="AK1269" i="1"/>
  <c r="AN1269" i="1"/>
  <c r="BL1269" i="1"/>
  <c r="BN1269" i="1"/>
  <c r="BO1269" i="1"/>
  <c r="BP1269" i="1"/>
  <c r="AK1270" i="1"/>
  <c r="AN1270" i="1"/>
  <c r="BL1270" i="1"/>
  <c r="BN1270" i="1"/>
  <c r="BO1270" i="1"/>
  <c r="BP1270" i="1"/>
  <c r="AK1271" i="1"/>
  <c r="AN1271" i="1"/>
  <c r="BL1271" i="1"/>
  <c r="BN1271" i="1"/>
  <c r="BO1271" i="1"/>
  <c r="BP1271" i="1"/>
  <c r="AK1272" i="1"/>
  <c r="AN1272" i="1"/>
  <c r="BL1272" i="1"/>
  <c r="BN1272" i="1"/>
  <c r="BO1272" i="1"/>
  <c r="BP1272" i="1"/>
  <c r="AK1273" i="1"/>
  <c r="AN1273" i="1"/>
  <c r="BL1273" i="1"/>
  <c r="BN1273" i="1"/>
  <c r="BO1273" i="1"/>
  <c r="BP1273" i="1"/>
  <c r="AK1274" i="1"/>
  <c r="AN1274" i="1"/>
  <c r="BL1274" i="1"/>
  <c r="BN1274" i="1"/>
  <c r="BO1274" i="1"/>
  <c r="BP1274" i="1"/>
  <c r="AK1275" i="1"/>
  <c r="AN1275" i="1"/>
  <c r="BL1275" i="1"/>
  <c r="BN1275" i="1"/>
  <c r="BO1275" i="1"/>
  <c r="BP1275" i="1"/>
  <c r="AK1276" i="1"/>
  <c r="AN1276" i="1"/>
  <c r="BL1276" i="1"/>
  <c r="BN1276" i="1"/>
  <c r="BO1276" i="1"/>
  <c r="BP1276" i="1"/>
  <c r="AK1277" i="1"/>
  <c r="AN1277" i="1"/>
  <c r="BL1277" i="1"/>
  <c r="BN1277" i="1"/>
  <c r="BO1277" i="1"/>
  <c r="BP1277" i="1"/>
  <c r="AK1278" i="1"/>
  <c r="AN1278" i="1"/>
  <c r="BL1278" i="1"/>
  <c r="BN1278" i="1"/>
  <c r="BO1278" i="1"/>
  <c r="BP1278" i="1"/>
  <c r="AK1279" i="1"/>
  <c r="AN1279" i="1"/>
  <c r="BL1279" i="1"/>
  <c r="BN1279" i="1"/>
  <c r="BO1279" i="1"/>
  <c r="BP1279" i="1"/>
  <c r="AK1280" i="1"/>
  <c r="AN1280" i="1"/>
  <c r="BL1280" i="1"/>
  <c r="BN1280" i="1"/>
  <c r="BO1280" i="1"/>
  <c r="BP1280" i="1"/>
  <c r="AK1281" i="1"/>
  <c r="AN1281" i="1"/>
  <c r="BL1281" i="1"/>
  <c r="BN1281" i="1"/>
  <c r="BO1281" i="1"/>
  <c r="BP1281" i="1"/>
  <c r="AK1282" i="1"/>
  <c r="AN1282" i="1"/>
  <c r="BL1282" i="1"/>
  <c r="BN1282" i="1"/>
  <c r="BO1282" i="1"/>
  <c r="BP1282" i="1"/>
  <c r="AK1283" i="1"/>
  <c r="AN1283" i="1"/>
  <c r="BL1283" i="1"/>
  <c r="BN1283" i="1"/>
  <c r="BO1283" i="1"/>
  <c r="BP1283" i="1"/>
  <c r="AK1284" i="1"/>
  <c r="AN1284" i="1"/>
  <c r="BL1284" i="1"/>
  <c r="BN1284" i="1"/>
  <c r="BO1284" i="1"/>
  <c r="BP1284" i="1"/>
  <c r="AK1285" i="1"/>
  <c r="AN1285" i="1"/>
  <c r="BL1285" i="1"/>
  <c r="BN1285" i="1"/>
  <c r="BO1285" i="1"/>
  <c r="BP1285" i="1"/>
  <c r="AK1286" i="1"/>
  <c r="AN1286" i="1"/>
  <c r="BL1286" i="1"/>
  <c r="BN1286" i="1"/>
  <c r="BO1286" i="1"/>
  <c r="BP1286" i="1"/>
  <c r="AK1287" i="1"/>
  <c r="AN1287" i="1"/>
  <c r="BL1287" i="1"/>
  <c r="BN1287" i="1"/>
  <c r="BO1287" i="1"/>
  <c r="BP1287" i="1"/>
  <c r="AK1288" i="1"/>
  <c r="AN1288" i="1"/>
  <c r="BL1288" i="1"/>
  <c r="BN1288" i="1"/>
  <c r="BO1288" i="1"/>
  <c r="BP1288" i="1"/>
  <c r="AK1289" i="1"/>
  <c r="AN1289" i="1"/>
  <c r="BL1289" i="1"/>
  <c r="BN1289" i="1"/>
  <c r="BO1289" i="1"/>
  <c r="BP1289" i="1"/>
  <c r="AK1290" i="1"/>
  <c r="AN1290" i="1"/>
  <c r="BL1290" i="1"/>
  <c r="BN1290" i="1"/>
  <c r="BO1290" i="1"/>
  <c r="BP1290" i="1"/>
  <c r="AK1291" i="1"/>
  <c r="AN1291" i="1"/>
  <c r="BL1291" i="1"/>
  <c r="BN1291" i="1"/>
  <c r="BO1291" i="1"/>
  <c r="BP1291" i="1"/>
  <c r="AK1292" i="1"/>
  <c r="AN1292" i="1"/>
  <c r="BL1292" i="1"/>
  <c r="BN1292" i="1"/>
  <c r="BO1292" i="1"/>
  <c r="BP1292" i="1"/>
  <c r="AK1293" i="1"/>
  <c r="AN1293" i="1"/>
  <c r="BL1293" i="1"/>
  <c r="BN1293" i="1"/>
  <c r="BO1293" i="1"/>
  <c r="BP1293" i="1"/>
  <c r="AK1294" i="1"/>
  <c r="AN1294" i="1"/>
  <c r="BL1294" i="1"/>
  <c r="BN1294" i="1"/>
  <c r="BO1294" i="1"/>
  <c r="BP1294" i="1"/>
  <c r="AK1295" i="1"/>
  <c r="AN1295" i="1"/>
  <c r="BL1295" i="1"/>
  <c r="BN1295" i="1"/>
  <c r="BO1295" i="1"/>
  <c r="BP1295" i="1"/>
  <c r="AK1296" i="1"/>
  <c r="AN1296" i="1"/>
  <c r="BL1296" i="1"/>
  <c r="BN1296" i="1"/>
  <c r="BO1296" i="1"/>
  <c r="BP1296" i="1"/>
  <c r="AK1297" i="1"/>
  <c r="AN1297" i="1"/>
  <c r="BL1297" i="1"/>
  <c r="BN1297" i="1"/>
  <c r="BO1297" i="1"/>
  <c r="BP1297" i="1"/>
  <c r="AK1298" i="1"/>
  <c r="AN1298" i="1"/>
  <c r="BL1298" i="1"/>
  <c r="BN1298" i="1"/>
  <c r="BO1298" i="1"/>
  <c r="BP1298" i="1"/>
  <c r="AK1299" i="1"/>
  <c r="AN1299" i="1"/>
  <c r="BL1299" i="1"/>
  <c r="BN1299" i="1"/>
  <c r="BO1299" i="1"/>
  <c r="BP1299" i="1"/>
  <c r="AK1300" i="1"/>
  <c r="AN1300" i="1"/>
  <c r="BL1300" i="1"/>
  <c r="BN1300" i="1"/>
  <c r="BO1300" i="1"/>
  <c r="BP1300" i="1"/>
  <c r="AK1301" i="1"/>
  <c r="AN1301" i="1"/>
  <c r="BL1301" i="1"/>
  <c r="BN1301" i="1"/>
  <c r="BO1301" i="1"/>
  <c r="BP1301" i="1"/>
  <c r="AK1302" i="1"/>
  <c r="AN1302" i="1"/>
  <c r="BL1302" i="1"/>
  <c r="BN1302" i="1"/>
  <c r="BO1302" i="1"/>
  <c r="BP1302" i="1"/>
  <c r="AK1303" i="1"/>
  <c r="AN1303" i="1"/>
  <c r="BL1303" i="1"/>
  <c r="BN1303" i="1"/>
  <c r="BO1303" i="1"/>
  <c r="BP1303" i="1"/>
  <c r="AK1304" i="1"/>
  <c r="AN1304" i="1"/>
  <c r="BL1304" i="1"/>
  <c r="BN1304" i="1"/>
  <c r="BO1304" i="1"/>
  <c r="BP1304" i="1"/>
  <c r="AK1305" i="1"/>
  <c r="AN1305" i="1"/>
  <c r="BL1305" i="1"/>
  <c r="BN1305" i="1"/>
  <c r="BO1305" i="1"/>
  <c r="BP1305" i="1"/>
  <c r="AK1306" i="1"/>
  <c r="AN1306" i="1"/>
  <c r="BL1306" i="1"/>
  <c r="BN1306" i="1"/>
  <c r="BO1306" i="1"/>
  <c r="BP1306" i="1"/>
  <c r="AK1307" i="1"/>
  <c r="AN1307" i="1"/>
  <c r="BL1307" i="1"/>
  <c r="BN1307" i="1"/>
  <c r="BO1307" i="1"/>
  <c r="BP1307" i="1"/>
  <c r="AK1308" i="1"/>
  <c r="AN1308" i="1"/>
  <c r="BL1308" i="1"/>
  <c r="BN1308" i="1"/>
  <c r="BO1308" i="1"/>
  <c r="BP1308" i="1"/>
  <c r="AK1309" i="1"/>
  <c r="AN1309" i="1"/>
  <c r="BL1309" i="1"/>
  <c r="BN1309" i="1"/>
  <c r="BO1309" i="1"/>
  <c r="BP1309" i="1"/>
  <c r="AK1310" i="1"/>
  <c r="AN1310" i="1"/>
  <c r="BL1310" i="1"/>
  <c r="BN1310" i="1"/>
  <c r="BO1310" i="1"/>
  <c r="BP1310" i="1"/>
  <c r="AK1311" i="1"/>
  <c r="AN1311" i="1"/>
  <c r="BL1311" i="1"/>
  <c r="BN1311" i="1"/>
  <c r="BO1311" i="1"/>
  <c r="BP1311" i="1"/>
  <c r="AK1312" i="1"/>
  <c r="AN1312" i="1"/>
  <c r="BL1312" i="1"/>
  <c r="BN1312" i="1"/>
  <c r="BO1312" i="1"/>
  <c r="BP1312" i="1"/>
  <c r="AK1313" i="1"/>
  <c r="AN1313" i="1"/>
  <c r="BL1313" i="1"/>
  <c r="BN1313" i="1"/>
  <c r="BO1313" i="1"/>
  <c r="BP1313" i="1"/>
  <c r="AK1314" i="1"/>
  <c r="AN1314" i="1"/>
  <c r="BL1314" i="1"/>
  <c r="BN1314" i="1"/>
  <c r="BO1314" i="1"/>
  <c r="BP1314" i="1"/>
  <c r="AK1315" i="1"/>
  <c r="AN1315" i="1"/>
  <c r="BL1315" i="1"/>
  <c r="BN1315" i="1"/>
  <c r="BO1315" i="1"/>
  <c r="BP1315" i="1"/>
  <c r="AK1316" i="1"/>
  <c r="AN1316" i="1"/>
  <c r="BL1316" i="1"/>
  <c r="BN1316" i="1"/>
  <c r="BO1316" i="1"/>
  <c r="BP1316" i="1"/>
  <c r="AK1317" i="1"/>
  <c r="AN1317" i="1"/>
  <c r="BL1317" i="1"/>
  <c r="BN1317" i="1"/>
  <c r="BO1317" i="1"/>
  <c r="BP1317" i="1"/>
  <c r="AK1318" i="1"/>
  <c r="AN1318" i="1"/>
  <c r="BL1318" i="1"/>
  <c r="BN1318" i="1"/>
  <c r="BO1318" i="1"/>
  <c r="BP1318" i="1"/>
  <c r="AK1319" i="1"/>
  <c r="AN1319" i="1"/>
  <c r="BL1319" i="1"/>
  <c r="BN1319" i="1"/>
  <c r="BO1319" i="1"/>
  <c r="BP1319" i="1"/>
  <c r="AK1320" i="1"/>
  <c r="AN1320" i="1"/>
  <c r="BL1320" i="1"/>
  <c r="BN1320" i="1"/>
  <c r="BO1320" i="1"/>
  <c r="BP1320" i="1"/>
  <c r="AK1321" i="1"/>
  <c r="AN1321" i="1"/>
  <c r="BL1321" i="1"/>
  <c r="BN1321" i="1"/>
  <c r="BO1321" i="1"/>
  <c r="BP1321" i="1"/>
  <c r="AK1322" i="1"/>
  <c r="AN1322" i="1"/>
  <c r="BL1322" i="1"/>
  <c r="BN1322" i="1"/>
  <c r="BO1322" i="1"/>
  <c r="BP1322" i="1"/>
  <c r="AK1323" i="1"/>
  <c r="AN1323" i="1"/>
  <c r="BL1323" i="1"/>
  <c r="BN1323" i="1"/>
  <c r="BO1323" i="1"/>
  <c r="BP1323" i="1"/>
  <c r="AK1324" i="1"/>
  <c r="AN1324" i="1"/>
  <c r="BL1324" i="1"/>
  <c r="BN1324" i="1"/>
  <c r="BO1324" i="1"/>
  <c r="BP1324" i="1"/>
  <c r="AK1325" i="1"/>
  <c r="AN1325" i="1"/>
  <c r="BL1325" i="1"/>
  <c r="BN1325" i="1"/>
  <c r="BO1325" i="1"/>
  <c r="BP1325" i="1"/>
  <c r="AK1326" i="1"/>
  <c r="AN1326" i="1"/>
  <c r="BL1326" i="1"/>
  <c r="BN1326" i="1"/>
  <c r="BO1326" i="1"/>
  <c r="BP1326" i="1"/>
  <c r="AK1327" i="1"/>
  <c r="AN1327" i="1"/>
  <c r="BL1327" i="1"/>
  <c r="BN1327" i="1"/>
  <c r="BO1327" i="1"/>
  <c r="BP1327" i="1"/>
  <c r="AK1328" i="1"/>
  <c r="AN1328" i="1"/>
  <c r="BL1328" i="1"/>
  <c r="BN1328" i="1"/>
  <c r="BO1328" i="1"/>
  <c r="BP1328" i="1"/>
  <c r="AK1329" i="1"/>
  <c r="AN1329" i="1"/>
  <c r="BL1329" i="1"/>
  <c r="BN1329" i="1"/>
  <c r="BO1329" i="1"/>
  <c r="BP1329" i="1"/>
  <c r="AK1330" i="1"/>
  <c r="AN1330" i="1"/>
  <c r="BL1330" i="1"/>
  <c r="BN1330" i="1"/>
  <c r="BO1330" i="1"/>
  <c r="BP1330" i="1"/>
  <c r="AK1331" i="1"/>
  <c r="AN1331" i="1"/>
  <c r="BL1331" i="1"/>
  <c r="BN1331" i="1"/>
  <c r="BO1331" i="1"/>
  <c r="BP1331" i="1"/>
  <c r="AK1332" i="1"/>
  <c r="AN1332" i="1"/>
  <c r="BL1332" i="1"/>
  <c r="BN1332" i="1"/>
  <c r="BO1332" i="1"/>
  <c r="BP1332" i="1"/>
  <c r="AK1333" i="1"/>
  <c r="AN1333" i="1"/>
  <c r="BL1333" i="1"/>
  <c r="BN1333" i="1"/>
  <c r="BO1333" i="1"/>
  <c r="BP1333" i="1"/>
  <c r="AK1334" i="1"/>
  <c r="AN1334" i="1"/>
  <c r="BL1334" i="1"/>
  <c r="BN1334" i="1"/>
  <c r="BO1334" i="1"/>
  <c r="BP1334" i="1"/>
  <c r="AK1335" i="1"/>
  <c r="AN1335" i="1"/>
  <c r="BL1335" i="1"/>
  <c r="BN1335" i="1"/>
  <c r="BO1335" i="1"/>
  <c r="BP1335" i="1"/>
  <c r="AK1336" i="1"/>
  <c r="AN1336" i="1"/>
  <c r="BL1336" i="1"/>
  <c r="BN1336" i="1"/>
  <c r="BO1336" i="1"/>
  <c r="BP1336" i="1"/>
  <c r="AK1337" i="1"/>
  <c r="AN1337" i="1"/>
  <c r="BL1337" i="1"/>
  <c r="BN1337" i="1"/>
  <c r="BO1337" i="1"/>
  <c r="BP1337" i="1"/>
  <c r="AK1338" i="1"/>
  <c r="AN1338" i="1"/>
  <c r="BL1338" i="1"/>
  <c r="BN1338" i="1"/>
  <c r="BO1338" i="1"/>
  <c r="BP1338" i="1"/>
  <c r="AK1339" i="1"/>
  <c r="AN1339" i="1"/>
  <c r="BL1339" i="1"/>
  <c r="BN1339" i="1"/>
  <c r="BO1339" i="1"/>
  <c r="BP1339" i="1"/>
  <c r="AK1340" i="1"/>
  <c r="AN1340" i="1"/>
  <c r="BL1340" i="1"/>
  <c r="BN1340" i="1"/>
  <c r="BO1340" i="1"/>
  <c r="BP1340" i="1"/>
  <c r="AK1341" i="1"/>
  <c r="AN1341" i="1"/>
  <c r="BL1341" i="1"/>
  <c r="BN1341" i="1"/>
  <c r="BO1341" i="1"/>
  <c r="BP1341" i="1"/>
  <c r="AK1342" i="1"/>
  <c r="AN1342" i="1"/>
  <c r="BL1342" i="1"/>
  <c r="BN1342" i="1"/>
  <c r="BO1342" i="1"/>
  <c r="BP1342" i="1"/>
  <c r="AK1343" i="1"/>
  <c r="AN1343" i="1"/>
  <c r="BL1343" i="1"/>
  <c r="BN1343" i="1"/>
  <c r="BO1343" i="1"/>
  <c r="BP1343" i="1"/>
  <c r="AK1344" i="1"/>
  <c r="AN1344" i="1"/>
  <c r="BL1344" i="1"/>
  <c r="BN1344" i="1"/>
  <c r="BO1344" i="1"/>
  <c r="BP1344" i="1"/>
  <c r="AK1345" i="1"/>
  <c r="AN1345" i="1"/>
  <c r="BL1345" i="1"/>
  <c r="BN1345" i="1"/>
  <c r="BO1345" i="1"/>
  <c r="BP1345" i="1"/>
  <c r="AK1346" i="1"/>
  <c r="AN1346" i="1"/>
  <c r="BL1346" i="1"/>
  <c r="BN1346" i="1"/>
  <c r="BO1346" i="1"/>
  <c r="BP1346" i="1"/>
  <c r="AK1347" i="1"/>
  <c r="AN1347" i="1"/>
  <c r="BL1347" i="1"/>
  <c r="BN1347" i="1"/>
  <c r="BO1347" i="1"/>
  <c r="BP1347" i="1"/>
  <c r="AK1348" i="1"/>
  <c r="AN1348" i="1"/>
  <c r="BL1348" i="1"/>
  <c r="BN1348" i="1"/>
  <c r="BO1348" i="1"/>
  <c r="BP1348" i="1"/>
  <c r="AK1349" i="1"/>
  <c r="AN1349" i="1"/>
  <c r="BL1349" i="1"/>
  <c r="BN1349" i="1"/>
  <c r="BO1349" i="1"/>
  <c r="BP1349" i="1"/>
  <c r="AK1350" i="1"/>
  <c r="AN1350" i="1"/>
  <c r="BL1350" i="1"/>
  <c r="BN1350" i="1"/>
  <c r="BO1350" i="1"/>
  <c r="BP1350" i="1"/>
  <c r="AK1351" i="1"/>
  <c r="AN1351" i="1"/>
  <c r="BL1351" i="1"/>
  <c r="BN1351" i="1"/>
  <c r="BO1351" i="1"/>
  <c r="BP1351" i="1"/>
  <c r="AK1352" i="1"/>
  <c r="AN1352" i="1"/>
  <c r="BL1352" i="1"/>
  <c r="BN1352" i="1"/>
  <c r="BO1352" i="1"/>
  <c r="BP1352" i="1"/>
  <c r="AK1353" i="1"/>
  <c r="AN1353" i="1"/>
  <c r="BL1353" i="1"/>
  <c r="BN1353" i="1"/>
  <c r="BO1353" i="1"/>
  <c r="BP1353" i="1"/>
  <c r="AK1354" i="1"/>
  <c r="AN1354" i="1"/>
  <c r="BL1354" i="1"/>
  <c r="BN1354" i="1"/>
  <c r="BO1354" i="1"/>
  <c r="BP1354" i="1"/>
  <c r="AK1355" i="1"/>
  <c r="AN1355" i="1"/>
  <c r="BL1355" i="1"/>
  <c r="BN1355" i="1"/>
  <c r="BO1355" i="1"/>
  <c r="BP1355" i="1"/>
  <c r="AK1356" i="1"/>
  <c r="AN1356" i="1"/>
  <c r="BL1356" i="1"/>
  <c r="BN1356" i="1"/>
  <c r="BO1356" i="1"/>
  <c r="BP1356" i="1"/>
  <c r="AK1357" i="1"/>
  <c r="AN1357" i="1"/>
  <c r="BL1357" i="1"/>
  <c r="BN1357" i="1"/>
  <c r="BO1357" i="1"/>
  <c r="BP1357" i="1"/>
  <c r="AK1358" i="1"/>
  <c r="AN1358" i="1"/>
  <c r="BL1358" i="1"/>
  <c r="BN1358" i="1"/>
  <c r="BO1358" i="1"/>
  <c r="BP1358" i="1"/>
  <c r="AK1359" i="1"/>
  <c r="AN1359" i="1"/>
  <c r="BL1359" i="1"/>
  <c r="BN1359" i="1"/>
  <c r="BO1359" i="1"/>
  <c r="BP1359" i="1"/>
  <c r="AK1360" i="1"/>
  <c r="AN1360" i="1"/>
  <c r="BL1360" i="1"/>
  <c r="BN1360" i="1"/>
  <c r="BO1360" i="1"/>
  <c r="BP1360" i="1"/>
  <c r="AK1361" i="1"/>
  <c r="AN1361" i="1"/>
  <c r="BL1361" i="1"/>
  <c r="BN1361" i="1"/>
  <c r="BO1361" i="1"/>
  <c r="BP1361" i="1"/>
  <c r="AK1362" i="1"/>
  <c r="AN1362" i="1"/>
  <c r="BL1362" i="1"/>
  <c r="BN1362" i="1"/>
  <c r="BO1362" i="1"/>
  <c r="BP1362" i="1"/>
  <c r="AK1363" i="1"/>
  <c r="AN1363" i="1"/>
  <c r="BL1363" i="1"/>
  <c r="BN1363" i="1"/>
  <c r="BO1363" i="1"/>
  <c r="BP1363" i="1"/>
  <c r="AK1364" i="1"/>
  <c r="AN1364" i="1"/>
  <c r="BL1364" i="1"/>
  <c r="BN1364" i="1"/>
  <c r="BO1364" i="1"/>
  <c r="BP1364" i="1"/>
  <c r="AK1365" i="1"/>
  <c r="AN1365" i="1"/>
  <c r="BL1365" i="1"/>
  <c r="BN1365" i="1"/>
  <c r="BO1365" i="1"/>
  <c r="BP1365" i="1"/>
  <c r="AK1366" i="1"/>
  <c r="AN1366" i="1"/>
  <c r="BL1366" i="1"/>
  <c r="BN1366" i="1"/>
  <c r="BO1366" i="1"/>
  <c r="BP1366" i="1"/>
  <c r="AK1367" i="1"/>
  <c r="AN1367" i="1"/>
  <c r="BL1367" i="1"/>
  <c r="BN1367" i="1"/>
  <c r="BO1367" i="1"/>
  <c r="BP1367" i="1"/>
  <c r="AK1368" i="1"/>
  <c r="AN1368" i="1"/>
  <c r="BL1368" i="1"/>
  <c r="BN1368" i="1"/>
  <c r="BO1368" i="1"/>
  <c r="BP1368" i="1"/>
  <c r="AK1369" i="1"/>
  <c r="AN1369" i="1"/>
  <c r="BL1369" i="1"/>
  <c r="BN1369" i="1"/>
  <c r="BO1369" i="1"/>
  <c r="BP1369" i="1"/>
  <c r="AK1370" i="1"/>
  <c r="AN1370" i="1"/>
  <c r="BL1370" i="1"/>
  <c r="BN1370" i="1"/>
  <c r="BO1370" i="1"/>
  <c r="BP1370" i="1"/>
  <c r="AK1371" i="1"/>
  <c r="AN1371" i="1"/>
  <c r="BL1371" i="1"/>
  <c r="BN1371" i="1"/>
  <c r="BO1371" i="1"/>
  <c r="BP1371" i="1"/>
  <c r="AK1372" i="1"/>
  <c r="AN1372" i="1"/>
  <c r="BL1372" i="1"/>
  <c r="BN1372" i="1"/>
  <c r="BO1372" i="1"/>
  <c r="BP1372" i="1"/>
  <c r="AK1373" i="1"/>
  <c r="AN1373" i="1"/>
  <c r="BL1373" i="1"/>
  <c r="BN1373" i="1"/>
  <c r="BO1373" i="1"/>
  <c r="BP1373" i="1"/>
  <c r="AK1374" i="1"/>
  <c r="AN1374" i="1"/>
  <c r="BL1374" i="1"/>
  <c r="BN1374" i="1"/>
  <c r="BO1374" i="1"/>
  <c r="BP1374" i="1"/>
  <c r="AK1375" i="1"/>
  <c r="AN1375" i="1"/>
  <c r="BL1375" i="1"/>
  <c r="BN1375" i="1"/>
  <c r="BO1375" i="1"/>
  <c r="BP1375" i="1"/>
  <c r="AK1376" i="1"/>
  <c r="AN1376" i="1"/>
  <c r="BL1376" i="1"/>
  <c r="BN1376" i="1"/>
  <c r="BO1376" i="1"/>
  <c r="BP1376" i="1"/>
  <c r="AK1377" i="1"/>
  <c r="AN1377" i="1"/>
  <c r="BL1377" i="1"/>
  <c r="BN1377" i="1"/>
  <c r="BO1377" i="1"/>
  <c r="BP1377" i="1"/>
  <c r="AK1378" i="1"/>
  <c r="AN1378" i="1"/>
  <c r="BL1378" i="1"/>
  <c r="BN1378" i="1"/>
  <c r="BO1378" i="1"/>
  <c r="BP1378" i="1"/>
  <c r="AK1379" i="1"/>
  <c r="AN1379" i="1"/>
  <c r="BL1379" i="1"/>
  <c r="BN1379" i="1"/>
  <c r="BO1379" i="1"/>
  <c r="BP1379" i="1"/>
  <c r="AK1380" i="1"/>
  <c r="AN1380" i="1"/>
  <c r="BL1380" i="1"/>
  <c r="BN1380" i="1"/>
  <c r="BO1380" i="1"/>
  <c r="BP1380" i="1"/>
  <c r="AK1381" i="1"/>
  <c r="AN1381" i="1"/>
  <c r="BL1381" i="1"/>
  <c r="BN1381" i="1"/>
  <c r="BO1381" i="1"/>
  <c r="BP1381" i="1"/>
  <c r="AK1382" i="1"/>
  <c r="AN1382" i="1"/>
  <c r="BL1382" i="1"/>
  <c r="BN1382" i="1"/>
  <c r="BO1382" i="1"/>
  <c r="BP1382" i="1"/>
  <c r="AK1383" i="1"/>
  <c r="AN1383" i="1"/>
  <c r="BL1383" i="1"/>
  <c r="BN1383" i="1"/>
  <c r="BO1383" i="1"/>
  <c r="BP1383" i="1"/>
  <c r="AK1384" i="1"/>
  <c r="AN1384" i="1"/>
  <c r="BL1384" i="1"/>
  <c r="BN1384" i="1"/>
  <c r="BO1384" i="1"/>
  <c r="BP1384" i="1"/>
  <c r="AK1385" i="1"/>
  <c r="AN1385" i="1"/>
  <c r="BL1385" i="1"/>
  <c r="BN1385" i="1"/>
  <c r="BO1385" i="1"/>
  <c r="BP1385" i="1"/>
  <c r="AK1386" i="1"/>
  <c r="AN1386" i="1"/>
  <c r="BL1386" i="1"/>
  <c r="BN1386" i="1"/>
  <c r="BO1386" i="1"/>
  <c r="BP1386" i="1"/>
  <c r="AK1387" i="1"/>
  <c r="AN1387" i="1"/>
  <c r="BL1387" i="1"/>
  <c r="BN1387" i="1"/>
  <c r="BO1387" i="1"/>
  <c r="BP1387" i="1"/>
  <c r="AK1388" i="1"/>
  <c r="AN1388" i="1"/>
  <c r="BL1388" i="1"/>
  <c r="BN1388" i="1"/>
  <c r="BO1388" i="1"/>
  <c r="BP1388" i="1"/>
  <c r="AK1389" i="1"/>
  <c r="AN1389" i="1"/>
  <c r="BL1389" i="1"/>
  <c r="BN1389" i="1"/>
  <c r="BO1389" i="1"/>
  <c r="BP1389" i="1"/>
  <c r="AK1390" i="1"/>
  <c r="AN1390" i="1"/>
  <c r="BL1390" i="1"/>
  <c r="BN1390" i="1"/>
  <c r="BO1390" i="1"/>
  <c r="BP1390" i="1"/>
  <c r="AK1391" i="1"/>
  <c r="AN1391" i="1"/>
  <c r="BL1391" i="1"/>
  <c r="BN1391" i="1"/>
  <c r="BO1391" i="1"/>
  <c r="BP1391" i="1"/>
  <c r="AK1392" i="1"/>
  <c r="AN1392" i="1"/>
  <c r="BL1392" i="1"/>
  <c r="BN1392" i="1"/>
  <c r="BO1392" i="1"/>
  <c r="BP1392" i="1"/>
  <c r="AK1393" i="1"/>
  <c r="AN1393" i="1"/>
  <c r="BL1393" i="1"/>
  <c r="BN1393" i="1"/>
  <c r="BO1393" i="1"/>
  <c r="BP1393" i="1"/>
  <c r="AK1394" i="1"/>
  <c r="AN1394" i="1"/>
  <c r="BL1394" i="1"/>
  <c r="BN1394" i="1"/>
  <c r="BO1394" i="1"/>
  <c r="BP1394" i="1"/>
  <c r="AK1395" i="1"/>
  <c r="AN1395" i="1"/>
  <c r="BL1395" i="1"/>
  <c r="BN1395" i="1"/>
  <c r="BO1395" i="1"/>
  <c r="BP1395" i="1"/>
  <c r="AK1396" i="1"/>
  <c r="AN1396" i="1"/>
  <c r="BL1396" i="1"/>
  <c r="BN1396" i="1"/>
  <c r="BO1396" i="1"/>
  <c r="BP1396" i="1"/>
  <c r="AK1397" i="1"/>
  <c r="AN1397" i="1"/>
  <c r="BL1397" i="1"/>
  <c r="BN1397" i="1"/>
  <c r="BO1397" i="1"/>
  <c r="BP1397" i="1"/>
  <c r="AK1398" i="1"/>
  <c r="AN1398" i="1"/>
  <c r="BL1398" i="1"/>
  <c r="BN1398" i="1"/>
  <c r="BO1398" i="1"/>
  <c r="BP1398" i="1"/>
  <c r="AK1399" i="1"/>
  <c r="AN1399" i="1"/>
  <c r="BL1399" i="1"/>
  <c r="BN1399" i="1"/>
  <c r="BO1399" i="1"/>
  <c r="BP1399" i="1"/>
  <c r="AK1400" i="1"/>
  <c r="AN1400" i="1"/>
  <c r="BL1400" i="1"/>
  <c r="BN1400" i="1"/>
  <c r="BO1400" i="1"/>
  <c r="BP1400" i="1"/>
  <c r="AK1401" i="1"/>
  <c r="AN1401" i="1"/>
  <c r="BL1401" i="1"/>
  <c r="BN1401" i="1"/>
  <c r="BO1401" i="1"/>
  <c r="BP1401" i="1"/>
  <c r="AK1402" i="1"/>
  <c r="AN1402" i="1"/>
  <c r="BL1402" i="1"/>
  <c r="BN1402" i="1"/>
  <c r="BO1402" i="1"/>
  <c r="BP1402" i="1"/>
  <c r="AK1403" i="1"/>
  <c r="AN1403" i="1"/>
  <c r="BL1403" i="1"/>
  <c r="BN1403" i="1"/>
  <c r="BO1403" i="1"/>
  <c r="BP1403" i="1"/>
  <c r="AK1404" i="1"/>
  <c r="AN1404" i="1"/>
  <c r="BL1404" i="1"/>
  <c r="BN1404" i="1"/>
  <c r="BO1404" i="1"/>
  <c r="BP1404" i="1"/>
  <c r="AK1405" i="1"/>
  <c r="AN1405" i="1"/>
  <c r="BL1405" i="1"/>
  <c r="BN1405" i="1"/>
  <c r="BO1405" i="1"/>
  <c r="BP1405" i="1"/>
  <c r="AK1406" i="1"/>
  <c r="AN1406" i="1"/>
  <c r="BL1406" i="1"/>
  <c r="BN1406" i="1"/>
  <c r="BO1406" i="1"/>
  <c r="BP1406" i="1"/>
  <c r="AK1407" i="1"/>
  <c r="AN1407" i="1"/>
  <c r="BL1407" i="1"/>
  <c r="BN1407" i="1"/>
  <c r="BO1407" i="1"/>
  <c r="BP1407" i="1"/>
  <c r="AK1408" i="1"/>
  <c r="AN1408" i="1"/>
  <c r="BL1408" i="1"/>
  <c r="BN1408" i="1"/>
  <c r="BO1408" i="1"/>
  <c r="BP1408" i="1"/>
  <c r="AK1409" i="1"/>
  <c r="AN1409" i="1"/>
  <c r="BL1409" i="1"/>
  <c r="BN1409" i="1"/>
  <c r="BO1409" i="1"/>
  <c r="BP1409" i="1"/>
  <c r="AK1410" i="1"/>
  <c r="AN1410" i="1"/>
  <c r="BL1410" i="1"/>
  <c r="BN1410" i="1"/>
  <c r="BO1410" i="1"/>
  <c r="BP1410" i="1"/>
  <c r="AK1411" i="1"/>
  <c r="AN1411" i="1"/>
  <c r="BL1411" i="1"/>
  <c r="BN1411" i="1"/>
  <c r="BO1411" i="1"/>
  <c r="BP1411" i="1"/>
  <c r="AK1412" i="1"/>
  <c r="AN1412" i="1"/>
  <c r="BL1412" i="1"/>
  <c r="BN1412" i="1"/>
  <c r="BO1412" i="1"/>
  <c r="BP1412" i="1"/>
  <c r="AK1413" i="1"/>
  <c r="AN1413" i="1"/>
  <c r="BL1413" i="1"/>
  <c r="BN1413" i="1"/>
  <c r="BO1413" i="1"/>
  <c r="BP1413" i="1"/>
  <c r="AK1414" i="1"/>
  <c r="AN1414" i="1"/>
  <c r="BL1414" i="1"/>
  <c r="BN1414" i="1"/>
  <c r="BO1414" i="1"/>
  <c r="BP1414" i="1"/>
  <c r="AK1415" i="1"/>
  <c r="AN1415" i="1"/>
  <c r="BL1415" i="1"/>
  <c r="BN1415" i="1"/>
  <c r="BO1415" i="1"/>
  <c r="BP1415" i="1"/>
  <c r="AK1416" i="1"/>
  <c r="AN1416" i="1"/>
  <c r="BL1416" i="1"/>
  <c r="BN1416" i="1"/>
  <c r="BO1416" i="1"/>
  <c r="BP1416" i="1"/>
  <c r="AK1417" i="1"/>
  <c r="AN1417" i="1"/>
  <c r="BL1417" i="1"/>
  <c r="BN1417" i="1"/>
  <c r="BO1417" i="1"/>
  <c r="BP1417" i="1"/>
  <c r="AK1418" i="1"/>
  <c r="AN1418" i="1"/>
  <c r="BL1418" i="1"/>
  <c r="BN1418" i="1"/>
  <c r="BO1418" i="1"/>
  <c r="BP1418" i="1"/>
  <c r="AK1419" i="1"/>
  <c r="AN1419" i="1"/>
  <c r="BL1419" i="1"/>
  <c r="BN1419" i="1"/>
  <c r="BO1419" i="1"/>
  <c r="BP1419" i="1"/>
  <c r="AK1420" i="1"/>
  <c r="AN1420" i="1"/>
  <c r="BL1420" i="1"/>
  <c r="BN1420" i="1"/>
  <c r="BO1420" i="1"/>
  <c r="BP1420" i="1"/>
  <c r="AK1421" i="1"/>
  <c r="AN1421" i="1"/>
  <c r="BL1421" i="1"/>
  <c r="BN1421" i="1"/>
  <c r="BO1421" i="1"/>
  <c r="BP1421" i="1"/>
  <c r="AK1422" i="1"/>
  <c r="AN1422" i="1"/>
  <c r="BL1422" i="1"/>
  <c r="BN1422" i="1"/>
  <c r="BO1422" i="1"/>
  <c r="BP1422" i="1"/>
  <c r="AK1423" i="1"/>
  <c r="AN1423" i="1"/>
  <c r="BL1423" i="1"/>
  <c r="BN1423" i="1"/>
  <c r="BO1423" i="1"/>
  <c r="BP1423" i="1"/>
  <c r="AK1424" i="1"/>
  <c r="AN1424" i="1"/>
  <c r="BL1424" i="1"/>
  <c r="BN1424" i="1"/>
  <c r="BO1424" i="1"/>
  <c r="BP1424" i="1"/>
  <c r="AK1425" i="1"/>
  <c r="AN1425" i="1"/>
  <c r="BL1425" i="1"/>
  <c r="BN1425" i="1"/>
  <c r="BO1425" i="1"/>
  <c r="BP1425" i="1"/>
  <c r="AK1426" i="1"/>
  <c r="AN1426" i="1"/>
  <c r="BL1426" i="1"/>
  <c r="BN1426" i="1"/>
  <c r="BO1426" i="1"/>
  <c r="BP1426" i="1"/>
  <c r="AK1427" i="1"/>
  <c r="AN1427" i="1"/>
  <c r="BL1427" i="1"/>
  <c r="BN1427" i="1"/>
  <c r="BO1427" i="1"/>
  <c r="BP1427" i="1"/>
  <c r="AK1428" i="1"/>
  <c r="AN1428" i="1"/>
  <c r="BL1428" i="1"/>
  <c r="BN1428" i="1"/>
  <c r="BO1428" i="1"/>
  <c r="BP1428" i="1"/>
  <c r="AK1429" i="1"/>
  <c r="AN1429" i="1"/>
  <c r="BL1429" i="1"/>
  <c r="BN1429" i="1"/>
  <c r="BO1429" i="1"/>
  <c r="BP1429" i="1"/>
  <c r="AK1430" i="1"/>
  <c r="AN1430" i="1"/>
  <c r="BL1430" i="1"/>
  <c r="BN1430" i="1"/>
  <c r="BO1430" i="1"/>
  <c r="BP1430" i="1"/>
  <c r="AK1431" i="1"/>
  <c r="AN1431" i="1"/>
  <c r="BL1431" i="1"/>
  <c r="BN1431" i="1"/>
  <c r="BO1431" i="1"/>
  <c r="BP1431" i="1"/>
  <c r="AK1432" i="1"/>
  <c r="AN1432" i="1"/>
  <c r="BL1432" i="1"/>
  <c r="BN1432" i="1"/>
  <c r="BO1432" i="1"/>
  <c r="BP1432" i="1"/>
  <c r="AK1433" i="1"/>
  <c r="AN1433" i="1"/>
  <c r="BL1433" i="1"/>
  <c r="BN1433" i="1"/>
  <c r="BO1433" i="1"/>
  <c r="BP1433" i="1"/>
  <c r="AK1434" i="1"/>
  <c r="AN1434" i="1"/>
  <c r="BL1434" i="1"/>
  <c r="BN1434" i="1"/>
  <c r="BO1434" i="1"/>
  <c r="BP1434" i="1"/>
  <c r="AK1435" i="1"/>
  <c r="AN1435" i="1"/>
  <c r="BL1435" i="1"/>
  <c r="BN1435" i="1"/>
  <c r="BO1435" i="1"/>
  <c r="BP1435" i="1"/>
  <c r="AK1436" i="1"/>
  <c r="AN1436" i="1"/>
  <c r="BL1436" i="1"/>
  <c r="BN1436" i="1"/>
  <c r="BO1436" i="1"/>
  <c r="BP1436" i="1"/>
  <c r="AK1437" i="1"/>
  <c r="AN1437" i="1"/>
  <c r="BL1437" i="1"/>
  <c r="BN1437" i="1"/>
  <c r="BO1437" i="1"/>
  <c r="BP1437" i="1"/>
  <c r="AK1438" i="1"/>
  <c r="AN1438" i="1"/>
  <c r="BL1438" i="1"/>
  <c r="BN1438" i="1"/>
  <c r="BO1438" i="1"/>
  <c r="BP1438" i="1"/>
  <c r="AK1439" i="1"/>
  <c r="AN1439" i="1"/>
  <c r="BL1439" i="1"/>
  <c r="BN1439" i="1"/>
  <c r="BO1439" i="1"/>
  <c r="BP1439" i="1"/>
  <c r="AK1440" i="1"/>
  <c r="AN1440" i="1"/>
  <c r="BL1440" i="1"/>
  <c r="BN1440" i="1"/>
  <c r="BO1440" i="1"/>
  <c r="BP1440" i="1"/>
  <c r="AK1441" i="1"/>
  <c r="AN1441" i="1"/>
  <c r="BL1441" i="1"/>
  <c r="BN1441" i="1"/>
  <c r="BO1441" i="1"/>
  <c r="BP1441" i="1"/>
  <c r="AK1442" i="1"/>
  <c r="AN1442" i="1"/>
  <c r="BL1442" i="1"/>
  <c r="BN1442" i="1"/>
  <c r="BO1442" i="1"/>
  <c r="BP1442" i="1"/>
  <c r="AK1443" i="1"/>
  <c r="AN1443" i="1"/>
  <c r="BL1443" i="1"/>
  <c r="BN1443" i="1"/>
  <c r="BO1443" i="1"/>
  <c r="BP1443" i="1"/>
  <c r="AK1444" i="1"/>
  <c r="AN1444" i="1"/>
  <c r="BL1444" i="1"/>
  <c r="BN1444" i="1"/>
  <c r="BO1444" i="1"/>
  <c r="BP1444" i="1"/>
  <c r="AK1445" i="1"/>
  <c r="AN1445" i="1"/>
  <c r="BL1445" i="1"/>
  <c r="BN1445" i="1"/>
  <c r="BO1445" i="1"/>
  <c r="BP1445" i="1"/>
  <c r="AK1446" i="1"/>
  <c r="AN1446" i="1"/>
  <c r="BL1446" i="1"/>
  <c r="BN1446" i="1"/>
  <c r="BO1446" i="1"/>
  <c r="BP1446" i="1"/>
  <c r="AK1447" i="1"/>
  <c r="AN1447" i="1"/>
  <c r="BL1447" i="1"/>
  <c r="BN1447" i="1"/>
  <c r="BO1447" i="1"/>
  <c r="BP1447" i="1"/>
  <c r="AK1448" i="1"/>
  <c r="AN1448" i="1"/>
  <c r="BL1448" i="1"/>
  <c r="BN1448" i="1"/>
  <c r="BO1448" i="1"/>
  <c r="BP1448" i="1"/>
  <c r="AK1449" i="1"/>
  <c r="AN1449" i="1"/>
  <c r="BL1449" i="1"/>
  <c r="BN1449" i="1"/>
  <c r="BO1449" i="1"/>
  <c r="BP1449" i="1"/>
  <c r="AK1450" i="1"/>
  <c r="AN1450" i="1"/>
  <c r="BL1450" i="1"/>
  <c r="BN1450" i="1"/>
  <c r="BO1450" i="1"/>
  <c r="BP1450" i="1"/>
  <c r="AK1451" i="1"/>
  <c r="AN1451" i="1"/>
  <c r="BL1451" i="1"/>
  <c r="BN1451" i="1"/>
  <c r="BO1451" i="1"/>
  <c r="BP1451" i="1"/>
  <c r="AK1452" i="1"/>
  <c r="AN1452" i="1"/>
  <c r="BL1452" i="1"/>
  <c r="BN1452" i="1"/>
  <c r="BO1452" i="1"/>
  <c r="BP1452" i="1"/>
  <c r="AK1453" i="1"/>
  <c r="AN1453" i="1"/>
  <c r="BL1453" i="1"/>
  <c r="BN1453" i="1"/>
  <c r="BO1453" i="1"/>
  <c r="BP1453" i="1"/>
  <c r="AK1454" i="1"/>
  <c r="AN1454" i="1"/>
  <c r="BL1454" i="1"/>
  <c r="BN1454" i="1"/>
  <c r="BO1454" i="1"/>
  <c r="BP1454" i="1"/>
  <c r="AK1455" i="1"/>
  <c r="AN1455" i="1"/>
  <c r="BL1455" i="1"/>
  <c r="BN1455" i="1"/>
  <c r="BO1455" i="1"/>
  <c r="BP1455" i="1"/>
  <c r="AK1456" i="1"/>
  <c r="AN1456" i="1"/>
  <c r="BL1456" i="1"/>
  <c r="BN1456" i="1"/>
  <c r="BO1456" i="1"/>
  <c r="BP1456" i="1"/>
  <c r="AK1457" i="1"/>
  <c r="AN1457" i="1"/>
  <c r="BL1457" i="1"/>
  <c r="BN1457" i="1"/>
  <c r="BO1457" i="1"/>
  <c r="BP1457" i="1"/>
  <c r="AK1458" i="1"/>
  <c r="AN1458" i="1"/>
  <c r="BL1458" i="1"/>
  <c r="BN1458" i="1"/>
  <c r="BO1458" i="1"/>
  <c r="BP1458" i="1"/>
  <c r="AK1459" i="1"/>
  <c r="AN1459" i="1"/>
  <c r="BL1459" i="1"/>
  <c r="BN1459" i="1"/>
  <c r="BO1459" i="1"/>
  <c r="BP1459" i="1"/>
  <c r="AK1460" i="1"/>
  <c r="AN1460" i="1"/>
  <c r="BL1460" i="1"/>
  <c r="BN1460" i="1"/>
  <c r="BO1460" i="1"/>
  <c r="BP1460" i="1"/>
  <c r="AK1461" i="1"/>
  <c r="AN1461" i="1"/>
  <c r="BL1461" i="1"/>
  <c r="BN1461" i="1"/>
  <c r="BO1461" i="1"/>
  <c r="BP1461" i="1"/>
  <c r="AK1462" i="1"/>
  <c r="AN1462" i="1"/>
  <c r="BL1462" i="1"/>
  <c r="BN1462" i="1"/>
  <c r="BO1462" i="1"/>
  <c r="BP1462" i="1"/>
  <c r="AK1463" i="1"/>
  <c r="AN1463" i="1"/>
  <c r="BL1463" i="1"/>
  <c r="BN1463" i="1"/>
  <c r="BO1463" i="1"/>
  <c r="BP1463" i="1"/>
  <c r="AK1464" i="1"/>
  <c r="AN1464" i="1"/>
  <c r="BL1464" i="1"/>
  <c r="BN1464" i="1"/>
  <c r="BO1464" i="1"/>
  <c r="BP1464" i="1"/>
  <c r="AK1465" i="1"/>
  <c r="AN1465" i="1"/>
  <c r="BL1465" i="1"/>
  <c r="BN1465" i="1"/>
  <c r="BO1465" i="1"/>
  <c r="BP1465" i="1"/>
  <c r="AK1466" i="1"/>
  <c r="AN1466" i="1"/>
  <c r="BL1466" i="1"/>
  <c r="BN1466" i="1"/>
  <c r="BO1466" i="1"/>
  <c r="BP1466" i="1"/>
  <c r="AK1467" i="1"/>
  <c r="AN1467" i="1"/>
  <c r="BL1467" i="1"/>
  <c r="BN1467" i="1"/>
  <c r="BO1467" i="1"/>
  <c r="BP1467" i="1"/>
  <c r="AK1468" i="1"/>
  <c r="AN1468" i="1"/>
  <c r="BL1468" i="1"/>
  <c r="BN1468" i="1"/>
  <c r="BO1468" i="1"/>
  <c r="BP1468" i="1"/>
  <c r="AK1469" i="1"/>
  <c r="AN1469" i="1"/>
  <c r="BL1469" i="1"/>
  <c r="BN1469" i="1"/>
  <c r="BO1469" i="1"/>
  <c r="BP1469" i="1"/>
  <c r="AK1470" i="1"/>
  <c r="AN1470" i="1"/>
  <c r="BL1470" i="1"/>
  <c r="BN1470" i="1"/>
  <c r="BO1470" i="1"/>
  <c r="BP1470" i="1"/>
  <c r="AK1471" i="1"/>
  <c r="AN1471" i="1"/>
  <c r="BL1471" i="1"/>
  <c r="BN1471" i="1"/>
  <c r="BO1471" i="1"/>
  <c r="BP1471" i="1"/>
  <c r="AK1472" i="1"/>
  <c r="AN1472" i="1"/>
  <c r="BL1472" i="1"/>
  <c r="BN1472" i="1"/>
  <c r="BO1472" i="1"/>
  <c r="BP1472" i="1"/>
  <c r="AK1473" i="1"/>
  <c r="AN1473" i="1"/>
  <c r="BL1473" i="1"/>
  <c r="BN1473" i="1"/>
  <c r="BO1473" i="1"/>
  <c r="BP1473" i="1"/>
  <c r="AK1474" i="1"/>
  <c r="AN1474" i="1"/>
  <c r="BL1474" i="1"/>
  <c r="BN1474" i="1"/>
  <c r="BO1474" i="1"/>
  <c r="BP1474" i="1"/>
  <c r="AK1475" i="1"/>
  <c r="AN1475" i="1"/>
  <c r="BL1475" i="1"/>
  <c r="BN1475" i="1"/>
  <c r="BO1475" i="1"/>
  <c r="BP1475" i="1"/>
  <c r="AK1476" i="1"/>
  <c r="AN1476" i="1"/>
  <c r="BL1476" i="1"/>
  <c r="BN1476" i="1"/>
  <c r="BO1476" i="1"/>
  <c r="BP1476" i="1"/>
  <c r="AK1477" i="1"/>
  <c r="AN1477" i="1"/>
  <c r="BL1477" i="1"/>
  <c r="BN1477" i="1"/>
  <c r="BO1477" i="1"/>
  <c r="BP1477" i="1"/>
  <c r="AK1478" i="1"/>
  <c r="AN1478" i="1"/>
  <c r="BL1478" i="1"/>
  <c r="BN1478" i="1"/>
  <c r="BO1478" i="1"/>
  <c r="BP1478" i="1"/>
  <c r="AK1479" i="1"/>
  <c r="AN1479" i="1"/>
  <c r="BL1479" i="1"/>
  <c r="BN1479" i="1"/>
  <c r="BO1479" i="1"/>
  <c r="BP1479" i="1"/>
  <c r="AK1480" i="1"/>
  <c r="AN1480" i="1"/>
  <c r="BL1480" i="1"/>
  <c r="BN1480" i="1"/>
  <c r="BO1480" i="1"/>
  <c r="BP1480" i="1"/>
  <c r="AK1481" i="1"/>
  <c r="AN1481" i="1"/>
  <c r="BL1481" i="1"/>
  <c r="BN1481" i="1"/>
  <c r="BO1481" i="1"/>
  <c r="BP1481" i="1"/>
  <c r="AK1482" i="1"/>
  <c r="AN1482" i="1"/>
  <c r="BL1482" i="1"/>
  <c r="BN1482" i="1"/>
  <c r="BO1482" i="1"/>
  <c r="BP1482" i="1"/>
  <c r="AK1483" i="1"/>
  <c r="AN1483" i="1"/>
  <c r="BL1483" i="1"/>
  <c r="BN1483" i="1"/>
  <c r="BO1483" i="1"/>
  <c r="BP1483" i="1"/>
  <c r="AK1484" i="1"/>
  <c r="AN1484" i="1"/>
  <c r="BL1484" i="1"/>
  <c r="BN1484" i="1"/>
  <c r="BO1484" i="1"/>
  <c r="BP1484" i="1"/>
  <c r="AK1485" i="1"/>
  <c r="AN1485" i="1"/>
  <c r="BL1485" i="1"/>
  <c r="BN1485" i="1"/>
  <c r="BO1485" i="1"/>
  <c r="BP1485" i="1"/>
  <c r="AK1486" i="1"/>
  <c r="AN1486" i="1"/>
  <c r="BL1486" i="1"/>
  <c r="BN1486" i="1"/>
  <c r="BO1486" i="1"/>
  <c r="BP1486" i="1"/>
  <c r="AK1487" i="1"/>
  <c r="AN1487" i="1"/>
  <c r="BL1487" i="1"/>
  <c r="BN1487" i="1"/>
  <c r="BO1487" i="1"/>
  <c r="BP1487" i="1"/>
  <c r="AK1488" i="1"/>
  <c r="AN1488" i="1"/>
  <c r="BL1488" i="1"/>
  <c r="BN1488" i="1"/>
  <c r="BO1488" i="1"/>
  <c r="BP1488" i="1"/>
  <c r="AK1489" i="1"/>
  <c r="AN1489" i="1"/>
  <c r="BL1489" i="1"/>
  <c r="BN1489" i="1"/>
  <c r="BO1489" i="1"/>
  <c r="BP1489" i="1"/>
  <c r="AK1490" i="1"/>
  <c r="AN1490" i="1"/>
  <c r="BL1490" i="1"/>
  <c r="BN1490" i="1"/>
  <c r="BO1490" i="1"/>
  <c r="BP1490" i="1"/>
  <c r="AK1491" i="1"/>
  <c r="AN1491" i="1"/>
  <c r="BL1491" i="1"/>
  <c r="BN1491" i="1"/>
  <c r="BO1491" i="1"/>
  <c r="BP1491" i="1"/>
  <c r="AK1492" i="1"/>
  <c r="AN1492" i="1"/>
  <c r="BL1492" i="1"/>
  <c r="BN1492" i="1"/>
  <c r="BO1492" i="1"/>
  <c r="BP1492" i="1"/>
  <c r="AK1493" i="1"/>
  <c r="AN1493" i="1"/>
  <c r="BL1493" i="1"/>
  <c r="BN1493" i="1"/>
  <c r="BO1493" i="1"/>
  <c r="BP1493" i="1"/>
  <c r="AK1494" i="1"/>
  <c r="AN1494" i="1"/>
  <c r="BL1494" i="1"/>
  <c r="BN1494" i="1"/>
  <c r="BO1494" i="1"/>
  <c r="BP1494" i="1"/>
  <c r="AK1495" i="1"/>
  <c r="AN1495" i="1"/>
  <c r="BL1495" i="1"/>
  <c r="BN1495" i="1"/>
  <c r="BO1495" i="1"/>
  <c r="BP1495" i="1"/>
  <c r="AK1496" i="1"/>
  <c r="AN1496" i="1"/>
  <c r="BL1496" i="1"/>
  <c r="BN1496" i="1"/>
  <c r="BO1496" i="1"/>
  <c r="BP1496" i="1"/>
  <c r="AK1497" i="1"/>
  <c r="AN1497" i="1"/>
  <c r="BL1497" i="1"/>
  <c r="BN1497" i="1"/>
  <c r="BO1497" i="1"/>
  <c r="BP1497" i="1"/>
  <c r="AK1498" i="1"/>
  <c r="AN1498" i="1"/>
  <c r="BL1498" i="1"/>
  <c r="BN1498" i="1"/>
  <c r="BO1498" i="1"/>
  <c r="BP1498" i="1"/>
  <c r="AK1499" i="1"/>
  <c r="AN1499" i="1"/>
  <c r="BL1499" i="1"/>
  <c r="BN1499" i="1"/>
  <c r="BO1499" i="1"/>
  <c r="BP1499" i="1"/>
  <c r="AK1500" i="1"/>
  <c r="AN1500" i="1"/>
  <c r="BL1500" i="1"/>
  <c r="BN1500" i="1"/>
  <c r="BO1500" i="1"/>
  <c r="BP1500" i="1"/>
  <c r="AK1501" i="1"/>
  <c r="AN1501" i="1"/>
  <c r="BL1501" i="1"/>
  <c r="BN1501" i="1"/>
  <c r="BO1501" i="1"/>
  <c r="BP1501" i="1"/>
  <c r="AK1502" i="1"/>
  <c r="AN1502" i="1"/>
  <c r="BL1502" i="1"/>
  <c r="BN1502" i="1"/>
  <c r="BO1502" i="1"/>
  <c r="BP1502" i="1"/>
  <c r="AK1503" i="1"/>
  <c r="AN1503" i="1"/>
  <c r="BL1503" i="1"/>
  <c r="BN1503" i="1"/>
  <c r="BO1503" i="1"/>
  <c r="BP1503" i="1"/>
  <c r="AK1504" i="1"/>
  <c r="AN1504" i="1"/>
  <c r="BL1504" i="1"/>
  <c r="BN1504" i="1"/>
  <c r="BO1504" i="1"/>
  <c r="BP1504" i="1"/>
  <c r="AK1505" i="1"/>
  <c r="AN1505" i="1"/>
  <c r="BL1505" i="1"/>
  <c r="BN1505" i="1"/>
  <c r="BO1505" i="1"/>
  <c r="BP1505" i="1"/>
  <c r="AK1506" i="1"/>
  <c r="AN1506" i="1"/>
  <c r="BL1506" i="1"/>
  <c r="BN1506" i="1"/>
  <c r="BO1506" i="1"/>
  <c r="BP1506" i="1"/>
  <c r="AK1507" i="1"/>
  <c r="AN1507" i="1"/>
  <c r="BL1507" i="1"/>
  <c r="BN1507" i="1"/>
  <c r="BO1507" i="1"/>
  <c r="BP1507" i="1"/>
  <c r="AK1508" i="1"/>
  <c r="AN1508" i="1"/>
  <c r="BL1508" i="1"/>
  <c r="BN1508" i="1"/>
  <c r="BO1508" i="1"/>
  <c r="BP1508" i="1"/>
  <c r="AK1509" i="1"/>
  <c r="AN1509" i="1"/>
  <c r="BL1509" i="1"/>
  <c r="BN1509" i="1"/>
  <c r="BO1509" i="1"/>
  <c r="BP1509" i="1"/>
  <c r="AK1510" i="1"/>
  <c r="AN1510" i="1"/>
  <c r="BL1510" i="1"/>
  <c r="BN1510" i="1"/>
  <c r="BO1510" i="1"/>
  <c r="BP1510" i="1"/>
  <c r="AK1511" i="1"/>
  <c r="AN1511" i="1"/>
  <c r="BL1511" i="1"/>
  <c r="BN1511" i="1"/>
  <c r="BO1511" i="1"/>
  <c r="BP1511" i="1"/>
  <c r="AK1512" i="1"/>
  <c r="AN1512" i="1"/>
  <c r="BL1512" i="1"/>
  <c r="BN1512" i="1"/>
  <c r="BO1512" i="1"/>
  <c r="BP1512" i="1"/>
  <c r="AK1513" i="1"/>
  <c r="AN1513" i="1"/>
  <c r="BL1513" i="1"/>
  <c r="BN1513" i="1"/>
  <c r="BO1513" i="1"/>
  <c r="BP1513" i="1"/>
  <c r="AK1514" i="1"/>
  <c r="AN1514" i="1"/>
  <c r="BL1514" i="1"/>
  <c r="BN1514" i="1"/>
  <c r="BO1514" i="1"/>
  <c r="BP1514" i="1"/>
  <c r="AK1515" i="1"/>
  <c r="AN1515" i="1"/>
  <c r="BL1515" i="1"/>
  <c r="BN1515" i="1"/>
  <c r="BO1515" i="1"/>
  <c r="BP1515" i="1"/>
  <c r="AK1516" i="1"/>
  <c r="AN1516" i="1"/>
  <c r="BL1516" i="1"/>
  <c r="BN1516" i="1"/>
  <c r="BO1516" i="1"/>
  <c r="BP1516" i="1"/>
  <c r="AK1517" i="1"/>
  <c r="AN1517" i="1"/>
  <c r="BL1517" i="1"/>
  <c r="BN1517" i="1"/>
  <c r="BO1517" i="1"/>
  <c r="BP1517" i="1"/>
  <c r="AK1518" i="1"/>
  <c r="AN1518" i="1"/>
  <c r="BL1518" i="1"/>
  <c r="BN1518" i="1"/>
  <c r="BO1518" i="1"/>
  <c r="BP1518" i="1"/>
  <c r="AK1519" i="1"/>
  <c r="AN1519" i="1"/>
  <c r="BL1519" i="1"/>
  <c r="BN1519" i="1"/>
  <c r="BO1519" i="1"/>
  <c r="BP1519" i="1"/>
  <c r="AK1520" i="1"/>
  <c r="AN1520" i="1"/>
  <c r="BL1520" i="1"/>
  <c r="BN1520" i="1"/>
  <c r="BO1520" i="1"/>
  <c r="BP1520" i="1"/>
  <c r="AK1521" i="1"/>
  <c r="AN1521" i="1"/>
  <c r="BL1521" i="1"/>
  <c r="BN1521" i="1"/>
  <c r="BO1521" i="1"/>
  <c r="BP1521" i="1"/>
  <c r="AK1522" i="1"/>
  <c r="AN1522" i="1"/>
  <c r="BL1522" i="1"/>
  <c r="BN1522" i="1"/>
  <c r="BO1522" i="1"/>
  <c r="BP1522" i="1"/>
  <c r="AK1523" i="1"/>
  <c r="AN1523" i="1"/>
  <c r="BL1523" i="1"/>
  <c r="BN1523" i="1"/>
  <c r="BO1523" i="1"/>
  <c r="BP1523" i="1"/>
  <c r="AK1524" i="1"/>
  <c r="AN1524" i="1"/>
  <c r="BL1524" i="1"/>
  <c r="BN1524" i="1"/>
  <c r="BO1524" i="1"/>
  <c r="BP1524" i="1"/>
  <c r="AK1525" i="1"/>
  <c r="AN1525" i="1"/>
  <c r="BL1525" i="1"/>
  <c r="BN1525" i="1"/>
  <c r="BO1525" i="1"/>
  <c r="BP1525" i="1"/>
  <c r="AK1526" i="1"/>
  <c r="AN1526" i="1"/>
  <c r="BL1526" i="1"/>
  <c r="BN1526" i="1"/>
  <c r="BO1526" i="1"/>
  <c r="BP1526" i="1"/>
  <c r="AK1527" i="1"/>
  <c r="AN1527" i="1"/>
  <c r="BL1527" i="1"/>
  <c r="BN1527" i="1"/>
  <c r="BO1527" i="1"/>
  <c r="BP1527" i="1"/>
  <c r="AK1528" i="1"/>
  <c r="AN1528" i="1"/>
  <c r="BL1528" i="1"/>
  <c r="BN1528" i="1"/>
  <c r="BO1528" i="1"/>
  <c r="BP1528" i="1"/>
  <c r="AK1529" i="1"/>
  <c r="AN1529" i="1"/>
  <c r="BL1529" i="1"/>
  <c r="BN1529" i="1"/>
  <c r="BO1529" i="1"/>
  <c r="BP1529" i="1"/>
  <c r="AK1530" i="1"/>
  <c r="AN1530" i="1"/>
  <c r="BL1530" i="1"/>
  <c r="BN1530" i="1"/>
  <c r="BO1530" i="1"/>
  <c r="BP1530" i="1"/>
  <c r="AK1531" i="1"/>
  <c r="AN1531" i="1"/>
  <c r="BL1531" i="1"/>
  <c r="BN1531" i="1"/>
  <c r="BO1531" i="1"/>
  <c r="BP1531" i="1"/>
  <c r="AK1532" i="1"/>
  <c r="AN1532" i="1"/>
  <c r="BL1532" i="1"/>
  <c r="BN1532" i="1"/>
  <c r="BO1532" i="1"/>
  <c r="BP1532" i="1"/>
  <c r="AK1533" i="1"/>
  <c r="AN1533" i="1"/>
  <c r="BL1533" i="1"/>
  <c r="BN1533" i="1"/>
  <c r="BO1533" i="1"/>
  <c r="BP1533" i="1"/>
  <c r="AK1534" i="1"/>
  <c r="AN1534" i="1"/>
  <c r="BL1534" i="1"/>
  <c r="BN1534" i="1"/>
  <c r="BO1534" i="1"/>
  <c r="BP1534" i="1"/>
  <c r="AK1535" i="1"/>
  <c r="AN1535" i="1"/>
  <c r="BL1535" i="1"/>
  <c r="BN1535" i="1"/>
  <c r="BO1535" i="1"/>
  <c r="BP1535" i="1"/>
  <c r="AK1536" i="1"/>
  <c r="AN1536" i="1"/>
  <c r="BL1536" i="1"/>
  <c r="BN1536" i="1"/>
  <c r="BO1536" i="1"/>
  <c r="BP1536" i="1"/>
  <c r="AK1537" i="1"/>
  <c r="AN1537" i="1"/>
  <c r="BL1537" i="1"/>
  <c r="BN1537" i="1"/>
  <c r="BO1537" i="1"/>
  <c r="BP1537" i="1"/>
  <c r="AK1538" i="1"/>
  <c r="AN1538" i="1"/>
  <c r="BL1538" i="1"/>
  <c r="BN1538" i="1"/>
  <c r="BO1538" i="1"/>
  <c r="BP1538" i="1"/>
  <c r="AK1539" i="1"/>
  <c r="AN1539" i="1"/>
  <c r="BL1539" i="1"/>
  <c r="BN1539" i="1"/>
  <c r="BO1539" i="1"/>
  <c r="BP1539" i="1"/>
  <c r="AK1540" i="1"/>
  <c r="AN1540" i="1"/>
  <c r="BL1540" i="1"/>
  <c r="BN1540" i="1"/>
  <c r="BO1540" i="1"/>
  <c r="BP1540" i="1"/>
  <c r="AK1541" i="1"/>
  <c r="AN1541" i="1"/>
  <c r="BL1541" i="1"/>
  <c r="BN1541" i="1"/>
  <c r="BO1541" i="1"/>
  <c r="BP1541" i="1"/>
  <c r="AK1542" i="1"/>
  <c r="AN1542" i="1"/>
  <c r="BL1542" i="1"/>
  <c r="BN1542" i="1"/>
  <c r="BO1542" i="1"/>
  <c r="BP1542" i="1"/>
  <c r="AK1543" i="1"/>
  <c r="AN1543" i="1"/>
  <c r="BL1543" i="1"/>
  <c r="BN1543" i="1"/>
  <c r="BO1543" i="1"/>
  <c r="BP1543" i="1"/>
  <c r="AK1544" i="1"/>
  <c r="AN1544" i="1"/>
  <c r="BL1544" i="1"/>
  <c r="BN1544" i="1"/>
  <c r="BO1544" i="1"/>
  <c r="BP1544" i="1"/>
  <c r="AK1545" i="1"/>
  <c r="AN1545" i="1"/>
  <c r="BL1545" i="1"/>
  <c r="BN1545" i="1"/>
  <c r="BO1545" i="1"/>
  <c r="BP1545" i="1"/>
  <c r="AK1546" i="1"/>
  <c r="AN1546" i="1"/>
  <c r="BL1546" i="1"/>
  <c r="BN1546" i="1"/>
  <c r="BO1546" i="1"/>
  <c r="BP1546" i="1"/>
  <c r="AK1547" i="1"/>
  <c r="AN1547" i="1"/>
  <c r="BL1547" i="1"/>
  <c r="BN1547" i="1"/>
  <c r="BO1547" i="1"/>
  <c r="BP1547" i="1"/>
  <c r="AK1548" i="1"/>
  <c r="AN1548" i="1"/>
  <c r="BL1548" i="1"/>
  <c r="BN1548" i="1"/>
  <c r="BO1548" i="1"/>
  <c r="BP1548" i="1"/>
  <c r="AK1549" i="1"/>
  <c r="AN1549" i="1"/>
  <c r="BL1549" i="1"/>
  <c r="BN1549" i="1"/>
  <c r="BO1549" i="1"/>
  <c r="BP1549" i="1"/>
  <c r="AK1550" i="1"/>
  <c r="AN1550" i="1"/>
  <c r="BL1550" i="1"/>
  <c r="BN1550" i="1"/>
  <c r="BO1550" i="1"/>
  <c r="BP1550" i="1"/>
  <c r="AK1551" i="1"/>
  <c r="AN1551" i="1"/>
  <c r="BL1551" i="1"/>
  <c r="BN1551" i="1"/>
  <c r="BO1551" i="1"/>
  <c r="BP1551" i="1"/>
  <c r="AK1552" i="1"/>
  <c r="AN1552" i="1"/>
  <c r="BL1552" i="1"/>
  <c r="BN1552" i="1"/>
  <c r="BO1552" i="1"/>
  <c r="BP1552" i="1"/>
  <c r="AK1553" i="1"/>
  <c r="AN1553" i="1"/>
  <c r="BL1553" i="1"/>
  <c r="BN1553" i="1"/>
  <c r="BO1553" i="1"/>
  <c r="BP1553" i="1"/>
  <c r="AK1554" i="1"/>
  <c r="AN1554" i="1"/>
  <c r="BL1554" i="1"/>
  <c r="BN1554" i="1"/>
  <c r="BO1554" i="1"/>
  <c r="BP1554" i="1"/>
  <c r="AK1555" i="1"/>
  <c r="AN1555" i="1"/>
  <c r="BL1555" i="1"/>
  <c r="BN1555" i="1"/>
  <c r="BO1555" i="1"/>
  <c r="BP1555" i="1"/>
  <c r="AK1556" i="1"/>
  <c r="AN1556" i="1"/>
  <c r="BL1556" i="1"/>
  <c r="BN1556" i="1"/>
  <c r="BO1556" i="1"/>
  <c r="BP1556" i="1"/>
  <c r="AK1557" i="1"/>
  <c r="AN1557" i="1"/>
  <c r="BL1557" i="1"/>
  <c r="BN1557" i="1"/>
  <c r="BO1557" i="1"/>
  <c r="BP1557" i="1"/>
  <c r="AK1558" i="1"/>
  <c r="AN1558" i="1"/>
  <c r="BL1558" i="1"/>
  <c r="BN1558" i="1"/>
  <c r="BO1558" i="1"/>
  <c r="BP1558" i="1"/>
  <c r="AK1559" i="1"/>
  <c r="AN1559" i="1"/>
  <c r="BL1559" i="1"/>
  <c r="BN1559" i="1"/>
  <c r="BO1559" i="1"/>
  <c r="BP1559" i="1"/>
  <c r="AK1560" i="1"/>
  <c r="AN1560" i="1"/>
  <c r="BL1560" i="1"/>
  <c r="BN1560" i="1"/>
  <c r="BO1560" i="1"/>
  <c r="BP1560" i="1"/>
  <c r="AK1561" i="1"/>
  <c r="AN1561" i="1"/>
  <c r="BL1561" i="1"/>
  <c r="BN1561" i="1"/>
  <c r="BO1561" i="1"/>
  <c r="BP1561" i="1"/>
  <c r="AK1562" i="1"/>
  <c r="AN1562" i="1"/>
  <c r="BL1562" i="1"/>
  <c r="BN1562" i="1"/>
  <c r="BO1562" i="1"/>
  <c r="BP1562" i="1"/>
  <c r="AK1563" i="1"/>
  <c r="AN1563" i="1"/>
  <c r="BL1563" i="1"/>
  <c r="BN1563" i="1"/>
  <c r="BO1563" i="1"/>
  <c r="BP1563" i="1"/>
  <c r="AK1564" i="1"/>
  <c r="AN1564" i="1"/>
  <c r="BL1564" i="1"/>
  <c r="BN1564" i="1"/>
  <c r="BO1564" i="1"/>
  <c r="BP1564" i="1"/>
  <c r="AK1565" i="1"/>
  <c r="AN1565" i="1"/>
  <c r="BL1565" i="1"/>
  <c r="BN1565" i="1"/>
  <c r="BO1565" i="1"/>
  <c r="BP1565" i="1"/>
  <c r="AK1566" i="1"/>
  <c r="AN1566" i="1"/>
  <c r="BL1566" i="1"/>
  <c r="BN1566" i="1"/>
  <c r="BO1566" i="1"/>
  <c r="BP1566" i="1"/>
  <c r="AK1567" i="1"/>
  <c r="AN1567" i="1"/>
  <c r="BL1567" i="1"/>
  <c r="BN1567" i="1"/>
  <c r="BO1567" i="1"/>
  <c r="BP1567" i="1"/>
  <c r="AK1568" i="1"/>
  <c r="AN1568" i="1"/>
  <c r="BL1568" i="1"/>
  <c r="BN1568" i="1"/>
  <c r="BO1568" i="1"/>
  <c r="BP1568" i="1"/>
  <c r="AK1569" i="1"/>
  <c r="AN1569" i="1"/>
  <c r="BL1569" i="1"/>
  <c r="BN1569" i="1"/>
  <c r="BO1569" i="1"/>
  <c r="BP1569" i="1"/>
  <c r="AK1570" i="1"/>
  <c r="AN1570" i="1"/>
  <c r="BL1570" i="1"/>
  <c r="BN1570" i="1"/>
  <c r="BO1570" i="1"/>
  <c r="BP1570" i="1"/>
  <c r="AK1571" i="1"/>
  <c r="AN1571" i="1"/>
  <c r="BL1571" i="1"/>
  <c r="BN1571" i="1"/>
  <c r="BO1571" i="1"/>
  <c r="BP1571" i="1"/>
  <c r="AK1572" i="1"/>
  <c r="AN1572" i="1"/>
  <c r="BL1572" i="1"/>
  <c r="BN1572" i="1"/>
  <c r="BO1572" i="1"/>
  <c r="BP1572" i="1"/>
  <c r="AK1573" i="1"/>
  <c r="AN1573" i="1"/>
  <c r="BL1573" i="1"/>
  <c r="BN1573" i="1"/>
  <c r="BO1573" i="1"/>
  <c r="BP1573" i="1"/>
  <c r="AK1574" i="1"/>
  <c r="AN1574" i="1"/>
  <c r="BL1574" i="1"/>
  <c r="BN1574" i="1"/>
  <c r="BO1574" i="1"/>
  <c r="BP1574" i="1"/>
  <c r="AK1575" i="1"/>
  <c r="AN1575" i="1"/>
  <c r="BL1575" i="1"/>
  <c r="BN1575" i="1"/>
  <c r="BO1575" i="1"/>
  <c r="BP1575" i="1"/>
  <c r="AK1576" i="1"/>
  <c r="AN1576" i="1"/>
  <c r="BL1576" i="1"/>
  <c r="BN1576" i="1"/>
  <c r="BO1576" i="1"/>
  <c r="BP1576" i="1"/>
  <c r="AK1577" i="1"/>
  <c r="AN1577" i="1"/>
  <c r="BL1577" i="1"/>
  <c r="BN1577" i="1"/>
  <c r="BO1577" i="1"/>
  <c r="BP1577" i="1"/>
  <c r="AK1578" i="1"/>
  <c r="AN1578" i="1"/>
  <c r="BL1578" i="1"/>
  <c r="BN1578" i="1"/>
  <c r="BO1578" i="1"/>
  <c r="BP1578" i="1"/>
  <c r="AK1579" i="1"/>
  <c r="AN1579" i="1"/>
  <c r="BL1579" i="1"/>
  <c r="BN1579" i="1"/>
  <c r="BO1579" i="1"/>
  <c r="BP1579" i="1"/>
  <c r="AK1580" i="1"/>
  <c r="AN1580" i="1"/>
  <c r="BL1580" i="1"/>
  <c r="BN1580" i="1"/>
  <c r="BO1580" i="1"/>
  <c r="BP1580" i="1"/>
  <c r="AK1581" i="1"/>
  <c r="AN1581" i="1"/>
  <c r="BL1581" i="1"/>
  <c r="BN1581" i="1"/>
  <c r="BO1581" i="1"/>
  <c r="BP1581" i="1"/>
  <c r="AK1582" i="1"/>
  <c r="AN1582" i="1"/>
  <c r="BL1582" i="1"/>
  <c r="BN1582" i="1"/>
  <c r="BO1582" i="1"/>
  <c r="BP1582" i="1"/>
  <c r="AK1583" i="1"/>
  <c r="AN1583" i="1"/>
  <c r="BL1583" i="1"/>
  <c r="BN1583" i="1"/>
  <c r="BO1583" i="1"/>
  <c r="BP1583" i="1"/>
  <c r="AK1584" i="1"/>
  <c r="AN1584" i="1"/>
  <c r="BL1584" i="1"/>
  <c r="BN1584" i="1"/>
  <c r="BO1584" i="1"/>
  <c r="BP1584" i="1"/>
  <c r="AK1585" i="1"/>
  <c r="AN1585" i="1"/>
  <c r="BL1585" i="1"/>
  <c r="BN1585" i="1"/>
  <c r="BO1585" i="1"/>
  <c r="BP1585" i="1"/>
  <c r="AK1586" i="1"/>
  <c r="AN1586" i="1"/>
  <c r="BL1586" i="1"/>
  <c r="BN1586" i="1"/>
  <c r="BO1586" i="1"/>
  <c r="BP1586" i="1"/>
  <c r="AK1587" i="1"/>
  <c r="AN1587" i="1"/>
  <c r="BL1587" i="1"/>
  <c r="BN1587" i="1"/>
  <c r="BO1587" i="1"/>
  <c r="BP1587" i="1"/>
  <c r="AK1588" i="1"/>
  <c r="AN1588" i="1"/>
  <c r="BL1588" i="1"/>
  <c r="BN1588" i="1"/>
  <c r="BO1588" i="1"/>
  <c r="BP1588" i="1"/>
  <c r="AK1589" i="1"/>
  <c r="AN1589" i="1"/>
  <c r="BL1589" i="1"/>
  <c r="BN1589" i="1"/>
  <c r="BO1589" i="1"/>
  <c r="BP1589" i="1"/>
  <c r="AK1590" i="1"/>
  <c r="AN1590" i="1"/>
  <c r="BL1590" i="1"/>
  <c r="BN1590" i="1"/>
  <c r="BO1590" i="1"/>
  <c r="BP1590" i="1"/>
  <c r="AK1591" i="1"/>
  <c r="AN1591" i="1"/>
  <c r="BL1591" i="1"/>
  <c r="BN1591" i="1"/>
  <c r="BO1591" i="1"/>
  <c r="BP1591" i="1"/>
  <c r="AK1592" i="1"/>
  <c r="AN1592" i="1"/>
  <c r="BL1592" i="1"/>
  <c r="BN1592" i="1"/>
  <c r="BO1592" i="1"/>
  <c r="BP1592" i="1"/>
  <c r="AK1593" i="1"/>
  <c r="AN1593" i="1"/>
  <c r="BL1593" i="1"/>
  <c r="BN1593" i="1"/>
  <c r="BO1593" i="1"/>
  <c r="BP1593" i="1"/>
  <c r="AK1594" i="1"/>
  <c r="AN1594" i="1"/>
  <c r="BL1594" i="1"/>
  <c r="BN1594" i="1"/>
  <c r="BO1594" i="1"/>
  <c r="BP1594" i="1"/>
  <c r="AK1595" i="1"/>
  <c r="AN1595" i="1"/>
  <c r="BL1595" i="1"/>
  <c r="BN1595" i="1"/>
  <c r="BO1595" i="1"/>
  <c r="BP1595" i="1"/>
  <c r="AK1596" i="1"/>
  <c r="AN1596" i="1"/>
  <c r="BL1596" i="1"/>
  <c r="BN1596" i="1"/>
  <c r="BO1596" i="1"/>
  <c r="BP1596" i="1"/>
  <c r="AK1597" i="1"/>
  <c r="AN1597" i="1"/>
  <c r="BL1597" i="1"/>
  <c r="BN1597" i="1"/>
  <c r="BO1597" i="1"/>
  <c r="BP1597" i="1"/>
  <c r="AK1598" i="1"/>
  <c r="AN1598" i="1"/>
  <c r="BL1598" i="1"/>
  <c r="BN1598" i="1"/>
  <c r="BO1598" i="1"/>
  <c r="BP1598" i="1"/>
  <c r="AK1599" i="1"/>
  <c r="AN1599" i="1"/>
  <c r="BL1599" i="1"/>
  <c r="BN1599" i="1"/>
  <c r="BO1599" i="1"/>
  <c r="BP1599" i="1"/>
  <c r="AK1600" i="1"/>
  <c r="AN1600" i="1"/>
  <c r="BL1600" i="1"/>
  <c r="BN1600" i="1"/>
  <c r="BO1600" i="1"/>
  <c r="BP1600" i="1"/>
  <c r="AK1601" i="1"/>
  <c r="AN1601" i="1"/>
  <c r="BL1601" i="1"/>
  <c r="BN1601" i="1"/>
  <c r="BO1601" i="1"/>
  <c r="BP1601" i="1"/>
  <c r="AK1602" i="1"/>
  <c r="AN1602" i="1"/>
  <c r="BL1602" i="1"/>
  <c r="BN1602" i="1"/>
  <c r="BO1602" i="1"/>
  <c r="BP1602" i="1"/>
  <c r="AK1603" i="1"/>
  <c r="AN1603" i="1"/>
  <c r="BL1603" i="1"/>
  <c r="BN1603" i="1"/>
  <c r="BO1603" i="1"/>
  <c r="BP1603" i="1"/>
  <c r="AK1604" i="1"/>
  <c r="AN1604" i="1"/>
  <c r="BL1604" i="1"/>
  <c r="BN1604" i="1"/>
  <c r="BO1604" i="1"/>
  <c r="BP1604" i="1"/>
  <c r="AK1605" i="1"/>
  <c r="AN1605" i="1"/>
  <c r="BL1605" i="1"/>
  <c r="BN1605" i="1"/>
  <c r="BO1605" i="1"/>
  <c r="BP1605" i="1"/>
  <c r="AK1606" i="1"/>
  <c r="AN1606" i="1"/>
  <c r="BL1606" i="1"/>
  <c r="BN1606" i="1"/>
  <c r="BO1606" i="1"/>
  <c r="BP1606" i="1"/>
  <c r="AK1607" i="1"/>
  <c r="AN1607" i="1"/>
  <c r="BL1607" i="1"/>
  <c r="BN1607" i="1"/>
  <c r="BO1607" i="1"/>
  <c r="BP1607" i="1"/>
  <c r="AK1608" i="1"/>
  <c r="AN1608" i="1"/>
  <c r="BL1608" i="1"/>
  <c r="BN1608" i="1"/>
  <c r="BO1608" i="1"/>
  <c r="BP1608" i="1"/>
  <c r="AK1609" i="1"/>
  <c r="AN1609" i="1"/>
  <c r="BL1609" i="1"/>
  <c r="BN1609" i="1"/>
  <c r="BO1609" i="1"/>
  <c r="BP1609" i="1"/>
  <c r="AK1610" i="1"/>
  <c r="AN1610" i="1"/>
  <c r="BL1610" i="1"/>
  <c r="BN1610" i="1"/>
  <c r="BO1610" i="1"/>
  <c r="BP1610" i="1"/>
  <c r="AK1611" i="1"/>
  <c r="AN1611" i="1"/>
  <c r="BL1611" i="1"/>
  <c r="BN1611" i="1"/>
  <c r="BO1611" i="1"/>
  <c r="BP1611" i="1"/>
  <c r="AK1612" i="1"/>
  <c r="AN1612" i="1"/>
  <c r="BL1612" i="1"/>
  <c r="BN1612" i="1"/>
  <c r="BO1612" i="1"/>
  <c r="BP1612" i="1"/>
  <c r="AK1613" i="1"/>
  <c r="AN1613" i="1"/>
  <c r="BL1613" i="1"/>
  <c r="BN1613" i="1"/>
  <c r="BO1613" i="1"/>
  <c r="BP1613" i="1"/>
  <c r="AK1614" i="1"/>
  <c r="AN1614" i="1"/>
  <c r="BL1614" i="1"/>
  <c r="BN1614" i="1"/>
  <c r="BO1614" i="1"/>
  <c r="BP1614" i="1"/>
  <c r="AK1615" i="1"/>
  <c r="AN1615" i="1"/>
  <c r="BL1615" i="1"/>
  <c r="BN1615" i="1"/>
  <c r="BO1615" i="1"/>
  <c r="BP1615" i="1"/>
  <c r="AK1616" i="1"/>
  <c r="AN1616" i="1"/>
  <c r="BL1616" i="1"/>
  <c r="BN1616" i="1"/>
  <c r="BO1616" i="1"/>
  <c r="BP1616" i="1"/>
  <c r="AK1617" i="1"/>
  <c r="AN1617" i="1"/>
  <c r="BL1617" i="1"/>
  <c r="BN1617" i="1"/>
  <c r="BO1617" i="1"/>
  <c r="BP1617" i="1"/>
  <c r="AK1618" i="1"/>
  <c r="AN1618" i="1"/>
  <c r="BL1618" i="1"/>
  <c r="BN1618" i="1"/>
  <c r="BO1618" i="1"/>
  <c r="BP1618" i="1"/>
  <c r="AK1619" i="1"/>
  <c r="AN1619" i="1"/>
  <c r="BL1619" i="1"/>
  <c r="BN1619" i="1"/>
  <c r="BO1619" i="1"/>
  <c r="BP1619" i="1"/>
  <c r="AK1620" i="1"/>
  <c r="AN1620" i="1"/>
  <c r="BL1620" i="1"/>
  <c r="BN1620" i="1"/>
  <c r="BO1620" i="1"/>
  <c r="BP1620" i="1"/>
  <c r="AK1621" i="1"/>
  <c r="AN1621" i="1"/>
  <c r="BL1621" i="1"/>
  <c r="BN1621" i="1"/>
  <c r="BO1621" i="1"/>
  <c r="BP1621" i="1"/>
  <c r="AK1622" i="1"/>
  <c r="AN1622" i="1"/>
  <c r="BL1622" i="1"/>
  <c r="BN1622" i="1"/>
  <c r="BO1622" i="1"/>
  <c r="BP1622" i="1"/>
  <c r="AK1623" i="1"/>
  <c r="AN1623" i="1"/>
  <c r="BL1623" i="1"/>
  <c r="BN1623" i="1"/>
  <c r="BO1623" i="1"/>
  <c r="BP1623" i="1"/>
  <c r="AK1624" i="1"/>
  <c r="AN1624" i="1"/>
  <c r="BL1624" i="1"/>
  <c r="BN1624" i="1"/>
  <c r="BO1624" i="1"/>
  <c r="BP1624" i="1"/>
  <c r="AK1625" i="1"/>
  <c r="AN1625" i="1"/>
  <c r="BL1625" i="1"/>
  <c r="BN1625" i="1"/>
  <c r="BO1625" i="1"/>
  <c r="BP1625" i="1"/>
  <c r="AK1626" i="1"/>
  <c r="AN1626" i="1"/>
  <c r="BL1626" i="1"/>
  <c r="BN1626" i="1"/>
  <c r="BO1626" i="1"/>
  <c r="BP1626" i="1"/>
  <c r="AK1627" i="1"/>
  <c r="AN1627" i="1"/>
  <c r="BL1627" i="1"/>
  <c r="BN1627" i="1"/>
  <c r="BO1627" i="1"/>
  <c r="BP1627" i="1"/>
  <c r="AK1628" i="1"/>
  <c r="AN1628" i="1"/>
  <c r="BL1628" i="1"/>
  <c r="BN1628" i="1"/>
  <c r="BO1628" i="1"/>
  <c r="BP1628" i="1"/>
  <c r="AK1629" i="1"/>
  <c r="AN1629" i="1"/>
  <c r="BL1629" i="1"/>
  <c r="BN1629" i="1"/>
  <c r="BO1629" i="1"/>
  <c r="BP1629" i="1"/>
  <c r="AK1630" i="1"/>
  <c r="AN1630" i="1"/>
  <c r="BL1630" i="1"/>
  <c r="BN1630" i="1"/>
  <c r="BO1630" i="1"/>
  <c r="BP1630" i="1"/>
  <c r="AK1631" i="1"/>
  <c r="AN1631" i="1"/>
  <c r="BL1631" i="1"/>
  <c r="BN1631" i="1"/>
  <c r="BO1631" i="1"/>
  <c r="BP1631" i="1"/>
  <c r="AK1632" i="1"/>
  <c r="AN1632" i="1"/>
  <c r="BL1632" i="1"/>
  <c r="BN1632" i="1"/>
  <c r="BO1632" i="1"/>
  <c r="BP1632" i="1"/>
  <c r="AK1633" i="1"/>
  <c r="AN1633" i="1"/>
  <c r="BL1633" i="1"/>
  <c r="BN1633" i="1"/>
  <c r="BO1633" i="1"/>
  <c r="BP1633" i="1"/>
  <c r="AK1634" i="1"/>
  <c r="AN1634" i="1"/>
  <c r="BL1634" i="1"/>
  <c r="BN1634" i="1"/>
  <c r="BO1634" i="1"/>
  <c r="BP1634" i="1"/>
  <c r="AK1635" i="1"/>
  <c r="AN1635" i="1"/>
  <c r="BL1635" i="1"/>
  <c r="BN1635" i="1"/>
  <c r="BO1635" i="1"/>
  <c r="BP1635" i="1"/>
  <c r="AK1636" i="1"/>
  <c r="AN1636" i="1"/>
  <c r="BL1636" i="1"/>
  <c r="BN1636" i="1"/>
  <c r="BO1636" i="1"/>
  <c r="BP1636" i="1"/>
  <c r="AK1637" i="1"/>
  <c r="AN1637" i="1"/>
  <c r="BL1637" i="1"/>
  <c r="BN1637" i="1"/>
  <c r="BO1637" i="1"/>
  <c r="BP1637" i="1"/>
  <c r="AK1638" i="1"/>
  <c r="AN1638" i="1"/>
  <c r="BL1638" i="1"/>
  <c r="BN1638" i="1"/>
  <c r="BO1638" i="1"/>
  <c r="BP1638" i="1"/>
  <c r="AK1639" i="1"/>
  <c r="AN1639" i="1"/>
  <c r="BL1639" i="1"/>
  <c r="BN1639" i="1"/>
  <c r="BO1639" i="1"/>
  <c r="BP1639" i="1"/>
  <c r="AK1640" i="1"/>
  <c r="AN1640" i="1"/>
  <c r="BL1640" i="1"/>
  <c r="BN1640" i="1"/>
  <c r="BO1640" i="1"/>
  <c r="BP1640" i="1"/>
  <c r="AK1641" i="1"/>
  <c r="AN1641" i="1"/>
  <c r="BL1641" i="1"/>
  <c r="BN1641" i="1"/>
  <c r="BO1641" i="1"/>
  <c r="BP1641" i="1"/>
  <c r="AK1642" i="1"/>
  <c r="AN1642" i="1"/>
  <c r="BL1642" i="1"/>
  <c r="BN1642" i="1"/>
  <c r="BO1642" i="1"/>
  <c r="BP1642" i="1"/>
  <c r="AK1643" i="1"/>
  <c r="AN1643" i="1"/>
  <c r="BL1643" i="1"/>
  <c r="BN1643" i="1"/>
  <c r="BO1643" i="1"/>
  <c r="BP1643" i="1"/>
  <c r="AK1644" i="1"/>
  <c r="AN1644" i="1"/>
  <c r="BL1644" i="1"/>
  <c r="BN1644" i="1"/>
  <c r="BO1644" i="1"/>
  <c r="BP1644" i="1"/>
  <c r="AK1645" i="1"/>
  <c r="AN1645" i="1"/>
  <c r="BL1645" i="1"/>
  <c r="BN1645" i="1"/>
  <c r="BO1645" i="1"/>
  <c r="BP1645" i="1"/>
  <c r="AK1646" i="1"/>
  <c r="AN1646" i="1"/>
  <c r="BL1646" i="1"/>
  <c r="BN1646" i="1"/>
  <c r="BO1646" i="1"/>
  <c r="BP1646" i="1"/>
  <c r="AK1647" i="1"/>
  <c r="AN1647" i="1"/>
  <c r="BL1647" i="1"/>
  <c r="BN1647" i="1"/>
  <c r="BO1647" i="1"/>
  <c r="BP1647" i="1"/>
  <c r="AK1648" i="1"/>
  <c r="AN1648" i="1"/>
  <c r="BL1648" i="1"/>
  <c r="BN1648" i="1"/>
  <c r="BO1648" i="1"/>
  <c r="BP1648" i="1"/>
  <c r="AK1649" i="1"/>
  <c r="AN1649" i="1"/>
  <c r="BL1649" i="1"/>
  <c r="BN1649" i="1"/>
  <c r="BO1649" i="1"/>
  <c r="BP1649" i="1"/>
  <c r="AK1650" i="1"/>
  <c r="AN1650" i="1"/>
  <c r="BL1650" i="1"/>
  <c r="BN1650" i="1"/>
  <c r="BO1650" i="1"/>
  <c r="BP1650" i="1"/>
  <c r="AK1651" i="1"/>
  <c r="AN1651" i="1"/>
  <c r="BL1651" i="1"/>
  <c r="BN1651" i="1"/>
  <c r="BO1651" i="1"/>
  <c r="BP1651" i="1"/>
  <c r="AK1652" i="1"/>
  <c r="AN1652" i="1"/>
  <c r="BL1652" i="1"/>
  <c r="BN1652" i="1"/>
  <c r="BO1652" i="1"/>
  <c r="BP1652" i="1"/>
  <c r="AK1653" i="1"/>
  <c r="AN1653" i="1"/>
  <c r="BL1653" i="1"/>
  <c r="BN1653" i="1"/>
  <c r="BO1653" i="1"/>
  <c r="BP1653" i="1"/>
  <c r="AK1654" i="1"/>
  <c r="AN1654" i="1"/>
  <c r="BL1654" i="1"/>
  <c r="BN1654" i="1"/>
  <c r="BO1654" i="1"/>
  <c r="BP1654" i="1"/>
  <c r="AK1655" i="1"/>
  <c r="AN1655" i="1"/>
  <c r="BL1655" i="1"/>
  <c r="BN1655" i="1"/>
  <c r="BO1655" i="1"/>
  <c r="BP1655" i="1"/>
  <c r="AK1656" i="1"/>
  <c r="AN1656" i="1"/>
  <c r="BL1656" i="1"/>
  <c r="BN1656" i="1"/>
  <c r="BO1656" i="1"/>
  <c r="BP1656" i="1"/>
  <c r="AK1657" i="1"/>
  <c r="AN1657" i="1"/>
  <c r="BL1657" i="1"/>
  <c r="BN1657" i="1"/>
  <c r="BO1657" i="1"/>
  <c r="BP1657" i="1"/>
  <c r="AK1658" i="1"/>
  <c r="AN1658" i="1"/>
  <c r="BL1658" i="1"/>
  <c r="BN1658" i="1"/>
  <c r="BO1658" i="1"/>
  <c r="BP1658" i="1"/>
  <c r="AK1659" i="1"/>
  <c r="AN1659" i="1"/>
  <c r="BL1659" i="1"/>
  <c r="BN1659" i="1"/>
  <c r="BO1659" i="1"/>
  <c r="BP1659" i="1"/>
  <c r="AK1660" i="1"/>
  <c r="AN1660" i="1"/>
  <c r="BL1660" i="1"/>
  <c r="BN1660" i="1"/>
  <c r="BO1660" i="1"/>
  <c r="BP1660" i="1"/>
  <c r="AK1661" i="1"/>
  <c r="AN1661" i="1"/>
  <c r="BL1661" i="1"/>
  <c r="BN1661" i="1"/>
  <c r="BO1661" i="1"/>
  <c r="BP1661" i="1"/>
  <c r="AK1662" i="1"/>
  <c r="AN1662" i="1"/>
  <c r="BL1662" i="1"/>
  <c r="BN1662" i="1"/>
  <c r="BO1662" i="1"/>
  <c r="BP1662" i="1"/>
  <c r="AK1663" i="1"/>
  <c r="AN1663" i="1"/>
  <c r="BL1663" i="1"/>
  <c r="BN1663" i="1"/>
  <c r="BO1663" i="1"/>
  <c r="BP1663" i="1"/>
  <c r="AK1664" i="1"/>
  <c r="AN1664" i="1"/>
  <c r="BL1664" i="1"/>
  <c r="BN1664" i="1"/>
  <c r="BO1664" i="1"/>
  <c r="BP1664" i="1"/>
  <c r="AK1665" i="1"/>
  <c r="AN1665" i="1"/>
  <c r="BL1665" i="1"/>
  <c r="BN1665" i="1"/>
  <c r="BO1665" i="1"/>
  <c r="BP1665" i="1"/>
  <c r="AK1666" i="1"/>
  <c r="AN1666" i="1"/>
  <c r="BL1666" i="1"/>
  <c r="BN1666" i="1"/>
  <c r="BO1666" i="1"/>
  <c r="BP1666" i="1"/>
  <c r="AK1667" i="1"/>
  <c r="AN1667" i="1"/>
  <c r="BL1667" i="1"/>
  <c r="BN1667" i="1"/>
  <c r="BO1667" i="1"/>
  <c r="BP1667" i="1"/>
  <c r="AK1668" i="1"/>
  <c r="AN1668" i="1"/>
  <c r="BL1668" i="1"/>
  <c r="BN1668" i="1"/>
  <c r="BO1668" i="1"/>
  <c r="BP1668" i="1"/>
  <c r="AK1669" i="1"/>
  <c r="AN1669" i="1"/>
  <c r="BL1669" i="1"/>
  <c r="BN1669" i="1"/>
  <c r="BO1669" i="1"/>
  <c r="BP1669" i="1"/>
  <c r="AK1670" i="1"/>
  <c r="AN1670" i="1"/>
  <c r="BL1670" i="1"/>
  <c r="BN1670" i="1"/>
  <c r="BO1670" i="1"/>
  <c r="BP1670" i="1"/>
  <c r="AK1671" i="1"/>
  <c r="AN1671" i="1"/>
  <c r="BL1671" i="1"/>
  <c r="BN1671" i="1"/>
  <c r="BO1671" i="1"/>
  <c r="BP1671" i="1"/>
  <c r="AK1672" i="1"/>
  <c r="AN1672" i="1"/>
  <c r="BL1672" i="1"/>
  <c r="BN1672" i="1"/>
  <c r="BO1672" i="1"/>
  <c r="BP1672" i="1"/>
  <c r="AK1673" i="1"/>
  <c r="AN1673" i="1"/>
  <c r="BL1673" i="1"/>
  <c r="BN1673" i="1"/>
  <c r="BO1673" i="1"/>
  <c r="BP1673" i="1"/>
  <c r="AK1674" i="1"/>
  <c r="AN1674" i="1"/>
  <c r="BL1674" i="1"/>
  <c r="BN1674" i="1"/>
  <c r="BO1674" i="1"/>
  <c r="BP1674" i="1"/>
  <c r="AK1675" i="1"/>
  <c r="AN1675" i="1"/>
  <c r="BL1675" i="1"/>
  <c r="BN1675" i="1"/>
  <c r="BO1675" i="1"/>
  <c r="BP1675" i="1"/>
  <c r="AK1676" i="1"/>
  <c r="AN1676" i="1"/>
  <c r="BL1676" i="1"/>
  <c r="BN1676" i="1"/>
  <c r="BO1676" i="1"/>
  <c r="BP1676" i="1"/>
  <c r="AK1677" i="1"/>
  <c r="AN1677" i="1"/>
  <c r="BL1677" i="1"/>
  <c r="BN1677" i="1"/>
  <c r="BO1677" i="1"/>
  <c r="BP1677" i="1"/>
  <c r="AK1678" i="1"/>
  <c r="AN1678" i="1"/>
  <c r="BL1678" i="1"/>
  <c r="BN1678" i="1"/>
  <c r="BO1678" i="1"/>
  <c r="BP1678" i="1"/>
  <c r="AK1679" i="1"/>
  <c r="AN1679" i="1"/>
  <c r="BL1679" i="1"/>
  <c r="BN1679" i="1"/>
  <c r="BO1679" i="1"/>
  <c r="BP1679" i="1"/>
  <c r="AK1680" i="1"/>
  <c r="AN1680" i="1"/>
  <c r="BL1680" i="1"/>
  <c r="BN1680" i="1"/>
  <c r="BO1680" i="1"/>
  <c r="BP1680" i="1"/>
  <c r="AK1681" i="1"/>
  <c r="AN1681" i="1"/>
  <c r="BL1681" i="1"/>
  <c r="BN1681" i="1"/>
  <c r="BO1681" i="1"/>
  <c r="BP1681" i="1"/>
  <c r="AK1682" i="1"/>
  <c r="AN1682" i="1"/>
  <c r="BL1682" i="1"/>
  <c r="BN1682" i="1"/>
  <c r="BO1682" i="1"/>
  <c r="BP1682" i="1"/>
  <c r="AK1683" i="1"/>
  <c r="AN1683" i="1"/>
  <c r="BL1683" i="1"/>
  <c r="BN1683" i="1"/>
  <c r="BO1683" i="1"/>
  <c r="BP1683" i="1"/>
  <c r="AK1684" i="1"/>
  <c r="AN1684" i="1"/>
  <c r="BL1684" i="1"/>
  <c r="BN1684" i="1"/>
  <c r="BO1684" i="1"/>
  <c r="BP1684" i="1"/>
  <c r="AK1685" i="1"/>
  <c r="AN1685" i="1"/>
  <c r="BL1685" i="1"/>
  <c r="BN1685" i="1"/>
  <c r="BO1685" i="1"/>
  <c r="BP1685" i="1"/>
  <c r="AK1686" i="1"/>
  <c r="AN1686" i="1"/>
  <c r="BL1686" i="1"/>
  <c r="BN1686" i="1"/>
  <c r="BO1686" i="1"/>
  <c r="BP1686" i="1"/>
  <c r="AK1687" i="1"/>
  <c r="AN1687" i="1"/>
  <c r="BL1687" i="1"/>
  <c r="BN1687" i="1"/>
  <c r="BO1687" i="1"/>
  <c r="BP1687" i="1"/>
  <c r="AK1688" i="1"/>
  <c r="AN1688" i="1"/>
  <c r="BL1688" i="1"/>
  <c r="BN1688" i="1"/>
  <c r="BO1688" i="1"/>
  <c r="BP1688" i="1"/>
  <c r="AK1689" i="1"/>
  <c r="AN1689" i="1"/>
  <c r="BL1689" i="1"/>
  <c r="BN1689" i="1"/>
  <c r="BO1689" i="1"/>
  <c r="BP1689" i="1"/>
  <c r="AK1690" i="1"/>
  <c r="AN1690" i="1"/>
  <c r="BL1690" i="1"/>
  <c r="BN1690" i="1"/>
  <c r="BO1690" i="1"/>
  <c r="BP1690" i="1"/>
  <c r="AK1691" i="1"/>
  <c r="AN1691" i="1"/>
  <c r="BL1691" i="1"/>
  <c r="BN1691" i="1"/>
  <c r="BO1691" i="1"/>
  <c r="BP1691" i="1"/>
  <c r="AK1692" i="1"/>
  <c r="AN1692" i="1"/>
  <c r="BL1692" i="1"/>
  <c r="BN1692" i="1"/>
  <c r="BO1692" i="1"/>
  <c r="BP1692" i="1"/>
  <c r="AK1693" i="1"/>
  <c r="AN1693" i="1"/>
  <c r="BL1693" i="1"/>
  <c r="BN1693" i="1"/>
  <c r="BO1693" i="1"/>
  <c r="BP1693" i="1"/>
  <c r="AK1694" i="1"/>
  <c r="AN1694" i="1"/>
  <c r="BL1694" i="1"/>
  <c r="BN1694" i="1"/>
  <c r="BO1694" i="1"/>
  <c r="BP1694" i="1"/>
  <c r="AK1695" i="1"/>
  <c r="AN1695" i="1"/>
  <c r="BL1695" i="1"/>
  <c r="BN1695" i="1"/>
  <c r="BO1695" i="1"/>
  <c r="BP1695" i="1"/>
  <c r="AK1696" i="1"/>
  <c r="AN1696" i="1"/>
  <c r="BL1696" i="1"/>
  <c r="BN1696" i="1"/>
  <c r="BO1696" i="1"/>
  <c r="BP1696" i="1"/>
  <c r="AK1697" i="1"/>
  <c r="AN1697" i="1"/>
  <c r="BL1697" i="1"/>
  <c r="BN1697" i="1"/>
  <c r="BO1697" i="1"/>
  <c r="BP1697" i="1"/>
  <c r="AK1698" i="1"/>
  <c r="AN1698" i="1"/>
  <c r="BL1698" i="1"/>
  <c r="BN1698" i="1"/>
  <c r="BO1698" i="1"/>
  <c r="BP1698" i="1"/>
  <c r="AK1699" i="1"/>
  <c r="AN1699" i="1"/>
  <c r="BL1699" i="1"/>
  <c r="BN1699" i="1"/>
  <c r="BO1699" i="1"/>
  <c r="BP1699" i="1"/>
  <c r="AK1700" i="1"/>
  <c r="AN1700" i="1"/>
  <c r="BL1700" i="1"/>
  <c r="BN1700" i="1"/>
  <c r="BO1700" i="1"/>
  <c r="BP1700" i="1"/>
  <c r="AK1701" i="1"/>
  <c r="AN1701" i="1"/>
  <c r="BL1701" i="1"/>
  <c r="BN1701" i="1"/>
  <c r="BO1701" i="1"/>
  <c r="BP1701" i="1"/>
  <c r="AK1702" i="1"/>
  <c r="AN1702" i="1"/>
  <c r="BL1702" i="1"/>
  <c r="BN1702" i="1"/>
  <c r="BO1702" i="1"/>
  <c r="BP1702" i="1"/>
  <c r="AK1703" i="1"/>
  <c r="AN1703" i="1"/>
  <c r="BL1703" i="1"/>
  <c r="BN1703" i="1"/>
  <c r="BO1703" i="1"/>
  <c r="BP1703" i="1"/>
  <c r="AK1704" i="1"/>
  <c r="AN1704" i="1"/>
  <c r="BL1704" i="1"/>
  <c r="BN1704" i="1"/>
  <c r="BO1704" i="1"/>
  <c r="BP1704" i="1"/>
  <c r="AK1705" i="1"/>
  <c r="AN1705" i="1"/>
  <c r="BL1705" i="1"/>
  <c r="BN1705" i="1"/>
  <c r="BO1705" i="1"/>
  <c r="BP1705" i="1"/>
  <c r="AK1706" i="1"/>
  <c r="AN1706" i="1"/>
  <c r="BL1706" i="1"/>
  <c r="BN1706" i="1"/>
  <c r="BO1706" i="1"/>
  <c r="BP1706" i="1"/>
  <c r="AK1707" i="1"/>
  <c r="AN1707" i="1"/>
  <c r="BL1707" i="1"/>
  <c r="BN1707" i="1"/>
  <c r="BO1707" i="1"/>
  <c r="BP1707" i="1"/>
  <c r="AK1708" i="1"/>
  <c r="AN1708" i="1"/>
  <c r="BL1708" i="1"/>
  <c r="BN1708" i="1"/>
  <c r="BO1708" i="1"/>
  <c r="BP1708" i="1"/>
  <c r="AK1709" i="1"/>
  <c r="AN1709" i="1"/>
  <c r="BL1709" i="1"/>
  <c r="BN1709" i="1"/>
  <c r="BO1709" i="1"/>
  <c r="BP1709" i="1"/>
  <c r="AK1710" i="1"/>
  <c r="AN1710" i="1"/>
  <c r="BL1710" i="1"/>
  <c r="BN1710" i="1"/>
  <c r="BO1710" i="1"/>
  <c r="BP1710" i="1"/>
  <c r="AK1711" i="1"/>
  <c r="AN1711" i="1"/>
  <c r="BL1711" i="1"/>
  <c r="BN1711" i="1"/>
  <c r="BO1711" i="1"/>
  <c r="BP1711" i="1"/>
  <c r="AK1712" i="1"/>
  <c r="AN1712" i="1"/>
  <c r="BL1712" i="1"/>
  <c r="BN1712" i="1"/>
  <c r="BO1712" i="1"/>
  <c r="BP1712" i="1"/>
  <c r="AK1713" i="1"/>
  <c r="AN1713" i="1"/>
  <c r="BL1713" i="1"/>
  <c r="BN1713" i="1"/>
  <c r="BO1713" i="1"/>
  <c r="BP1713" i="1"/>
  <c r="AK1714" i="1"/>
  <c r="AN1714" i="1"/>
  <c r="BL1714" i="1"/>
  <c r="BN1714" i="1"/>
  <c r="BO1714" i="1"/>
  <c r="BP1714" i="1"/>
  <c r="AK1715" i="1"/>
  <c r="AN1715" i="1"/>
  <c r="BL1715" i="1"/>
  <c r="BN1715" i="1"/>
  <c r="BO1715" i="1"/>
  <c r="BP1715" i="1"/>
  <c r="AK1716" i="1"/>
  <c r="AN1716" i="1"/>
  <c r="BL1716" i="1"/>
  <c r="BN1716" i="1"/>
  <c r="BO1716" i="1"/>
  <c r="BP1716" i="1"/>
  <c r="AK1717" i="1"/>
  <c r="AN1717" i="1"/>
  <c r="BL1717" i="1"/>
  <c r="BN1717" i="1"/>
  <c r="BO1717" i="1"/>
  <c r="BP1717" i="1"/>
  <c r="AK1718" i="1"/>
  <c r="AN1718" i="1"/>
  <c r="BL1718" i="1"/>
  <c r="BN1718" i="1"/>
  <c r="BO1718" i="1"/>
  <c r="BP1718" i="1"/>
  <c r="AK1719" i="1"/>
  <c r="AN1719" i="1"/>
  <c r="BL1719" i="1"/>
  <c r="BN1719" i="1"/>
  <c r="BO1719" i="1"/>
  <c r="BP1719" i="1"/>
  <c r="AK1720" i="1"/>
  <c r="AN1720" i="1"/>
  <c r="BL1720" i="1"/>
  <c r="BN1720" i="1"/>
  <c r="BO1720" i="1"/>
  <c r="BP1720" i="1"/>
  <c r="AK1721" i="1"/>
  <c r="AN1721" i="1"/>
  <c r="BL1721" i="1"/>
  <c r="BN1721" i="1"/>
  <c r="BO1721" i="1"/>
  <c r="BP1721" i="1"/>
  <c r="AK1722" i="1"/>
  <c r="AN1722" i="1"/>
  <c r="BL1722" i="1"/>
  <c r="BN1722" i="1"/>
  <c r="BO1722" i="1"/>
  <c r="BP1722" i="1"/>
  <c r="AK1723" i="1"/>
  <c r="AN1723" i="1"/>
  <c r="BL1723" i="1"/>
  <c r="BN1723" i="1"/>
  <c r="BO1723" i="1"/>
  <c r="BP1723" i="1"/>
  <c r="AK1724" i="1"/>
  <c r="AN1724" i="1"/>
  <c r="BL1724" i="1"/>
  <c r="BN1724" i="1"/>
  <c r="BO1724" i="1"/>
  <c r="BP1724" i="1"/>
  <c r="AK1725" i="1"/>
  <c r="AN1725" i="1"/>
  <c r="BL1725" i="1"/>
  <c r="BN1725" i="1"/>
  <c r="BO1725" i="1"/>
  <c r="BP1725" i="1"/>
  <c r="AK1726" i="1"/>
  <c r="AN1726" i="1"/>
  <c r="BL1726" i="1"/>
  <c r="BN1726" i="1"/>
  <c r="BO1726" i="1"/>
  <c r="BP1726" i="1"/>
  <c r="AK1727" i="1"/>
  <c r="AN1727" i="1"/>
  <c r="BL1727" i="1"/>
  <c r="BN1727" i="1"/>
  <c r="BO1727" i="1"/>
  <c r="BP1727" i="1"/>
  <c r="AK1728" i="1"/>
  <c r="AN1728" i="1"/>
  <c r="BL1728" i="1"/>
  <c r="BN1728" i="1"/>
  <c r="BO1728" i="1"/>
  <c r="BP1728" i="1"/>
  <c r="AK1729" i="1"/>
  <c r="AN1729" i="1"/>
  <c r="BL1729" i="1"/>
  <c r="BN1729" i="1"/>
  <c r="BO1729" i="1"/>
  <c r="BP1729" i="1"/>
  <c r="AK1730" i="1"/>
  <c r="AN1730" i="1"/>
  <c r="BL1730" i="1"/>
  <c r="BN1730" i="1"/>
  <c r="BO1730" i="1"/>
  <c r="BP1730" i="1"/>
  <c r="AK1731" i="1"/>
  <c r="AN1731" i="1"/>
  <c r="BL1731" i="1"/>
  <c r="BN1731" i="1"/>
  <c r="BO1731" i="1"/>
  <c r="BP1731" i="1"/>
  <c r="AK1732" i="1"/>
  <c r="AN1732" i="1"/>
  <c r="BL1732" i="1"/>
  <c r="BN1732" i="1"/>
  <c r="BO1732" i="1"/>
  <c r="BP1732" i="1"/>
  <c r="AK1733" i="1"/>
  <c r="AN1733" i="1"/>
  <c r="BL1733" i="1"/>
  <c r="BN1733" i="1"/>
  <c r="BO1733" i="1"/>
  <c r="BP1733" i="1"/>
  <c r="AK1734" i="1"/>
  <c r="AN1734" i="1"/>
  <c r="BL1734" i="1"/>
  <c r="BN1734" i="1"/>
  <c r="BO1734" i="1"/>
  <c r="BP1734" i="1"/>
  <c r="AK1735" i="1"/>
  <c r="AN1735" i="1"/>
  <c r="BL1735" i="1"/>
  <c r="BN1735" i="1"/>
  <c r="BO1735" i="1"/>
  <c r="BP1735" i="1"/>
  <c r="AK1736" i="1"/>
  <c r="AN1736" i="1"/>
  <c r="BL1736" i="1"/>
  <c r="BN1736" i="1"/>
  <c r="BO1736" i="1"/>
  <c r="BP1736" i="1"/>
  <c r="AK1737" i="1"/>
  <c r="AN1737" i="1"/>
  <c r="BL1737" i="1"/>
  <c r="BN1737" i="1"/>
  <c r="BO1737" i="1"/>
  <c r="BP1737" i="1"/>
  <c r="AK1738" i="1"/>
  <c r="AN1738" i="1"/>
  <c r="BL1738" i="1"/>
  <c r="BN1738" i="1"/>
  <c r="BO1738" i="1"/>
  <c r="BP1738" i="1"/>
  <c r="AK1739" i="1"/>
  <c r="AN1739" i="1"/>
  <c r="BL1739" i="1"/>
  <c r="BN1739" i="1"/>
  <c r="BO1739" i="1"/>
  <c r="BP1739" i="1"/>
  <c r="AK1740" i="1"/>
  <c r="AN1740" i="1"/>
  <c r="BL1740" i="1"/>
  <c r="BN1740" i="1"/>
  <c r="BO1740" i="1"/>
  <c r="BP1740" i="1"/>
  <c r="AK1741" i="1"/>
  <c r="AN1741" i="1"/>
  <c r="BL1741" i="1"/>
  <c r="BN1741" i="1"/>
  <c r="BO1741" i="1"/>
  <c r="BP1741" i="1"/>
  <c r="AK1742" i="1"/>
  <c r="AN1742" i="1"/>
  <c r="BL1742" i="1"/>
  <c r="BN1742" i="1"/>
  <c r="BO1742" i="1"/>
  <c r="BP1742" i="1"/>
  <c r="AK1743" i="1"/>
  <c r="AN1743" i="1"/>
  <c r="BL1743" i="1"/>
  <c r="BN1743" i="1"/>
  <c r="BO1743" i="1"/>
  <c r="BP1743" i="1"/>
  <c r="AK1744" i="1"/>
  <c r="AN1744" i="1"/>
  <c r="BL1744" i="1"/>
  <c r="BN1744" i="1"/>
  <c r="BO1744" i="1"/>
  <c r="BP1744" i="1"/>
  <c r="AK1745" i="1"/>
  <c r="AN1745" i="1"/>
  <c r="BL1745" i="1"/>
  <c r="BN1745" i="1"/>
  <c r="BO1745" i="1"/>
  <c r="BP1745" i="1"/>
  <c r="AK1746" i="1"/>
  <c r="AN1746" i="1"/>
  <c r="BL1746" i="1"/>
  <c r="BN1746" i="1"/>
  <c r="BO1746" i="1"/>
  <c r="BP1746" i="1"/>
  <c r="AK1747" i="1"/>
  <c r="AN1747" i="1"/>
  <c r="BL1747" i="1"/>
  <c r="BN1747" i="1"/>
  <c r="BO1747" i="1"/>
  <c r="BP1747" i="1"/>
  <c r="AK1748" i="1"/>
  <c r="AN1748" i="1"/>
  <c r="BL1748" i="1"/>
  <c r="BN1748" i="1"/>
  <c r="BO1748" i="1"/>
  <c r="BP1748" i="1"/>
  <c r="AK1749" i="1"/>
  <c r="AN1749" i="1"/>
  <c r="BL1749" i="1"/>
  <c r="BN1749" i="1"/>
  <c r="BO1749" i="1"/>
  <c r="BP1749" i="1"/>
  <c r="AK1750" i="1"/>
  <c r="AN1750" i="1"/>
  <c r="BL1750" i="1"/>
  <c r="BN1750" i="1"/>
  <c r="BO1750" i="1"/>
  <c r="BP1750" i="1"/>
  <c r="AK1751" i="1"/>
  <c r="AN1751" i="1"/>
  <c r="BL1751" i="1"/>
  <c r="BN1751" i="1"/>
  <c r="BO1751" i="1"/>
  <c r="BP1751" i="1"/>
  <c r="AK1752" i="1"/>
  <c r="AN1752" i="1"/>
  <c r="BL1752" i="1"/>
  <c r="BN1752" i="1"/>
  <c r="BO1752" i="1"/>
  <c r="BP1752" i="1"/>
  <c r="AK1753" i="1"/>
  <c r="AN1753" i="1"/>
  <c r="BL1753" i="1"/>
  <c r="BN1753" i="1"/>
  <c r="BO1753" i="1"/>
  <c r="BP1753" i="1"/>
  <c r="AK1754" i="1"/>
  <c r="AN1754" i="1"/>
  <c r="BL1754" i="1"/>
  <c r="BN1754" i="1"/>
  <c r="BO1754" i="1"/>
  <c r="BP1754" i="1"/>
  <c r="AK1755" i="1"/>
  <c r="AN1755" i="1"/>
  <c r="BL1755" i="1"/>
  <c r="BN1755" i="1"/>
  <c r="BO1755" i="1"/>
  <c r="BP1755" i="1"/>
  <c r="AK1756" i="1"/>
  <c r="AN1756" i="1"/>
  <c r="BL1756" i="1"/>
  <c r="BN1756" i="1"/>
  <c r="BO1756" i="1"/>
  <c r="BP1756" i="1"/>
  <c r="AK1757" i="1"/>
  <c r="AN1757" i="1"/>
  <c r="BL1757" i="1"/>
  <c r="BN1757" i="1"/>
  <c r="BO1757" i="1"/>
  <c r="BP1757" i="1"/>
  <c r="AK1758" i="1"/>
  <c r="AN1758" i="1"/>
  <c r="BL1758" i="1"/>
  <c r="BN1758" i="1"/>
  <c r="BO1758" i="1"/>
  <c r="BP1758" i="1"/>
  <c r="AK1759" i="1"/>
  <c r="AN1759" i="1"/>
  <c r="BL1759" i="1"/>
  <c r="BN1759" i="1"/>
  <c r="BO1759" i="1"/>
  <c r="BP1759" i="1"/>
  <c r="AK1760" i="1"/>
  <c r="AN1760" i="1"/>
  <c r="BL1760" i="1"/>
  <c r="BN1760" i="1"/>
  <c r="BO1760" i="1"/>
  <c r="BP1760" i="1"/>
  <c r="AK1761" i="1"/>
  <c r="AN1761" i="1"/>
  <c r="BL1761" i="1"/>
  <c r="BN1761" i="1"/>
  <c r="BO1761" i="1"/>
  <c r="BP1761" i="1"/>
  <c r="AK1762" i="1"/>
  <c r="AN1762" i="1"/>
  <c r="BL1762" i="1"/>
  <c r="BN1762" i="1"/>
  <c r="BO1762" i="1"/>
  <c r="BP1762" i="1"/>
  <c r="AK1763" i="1"/>
  <c r="AN1763" i="1"/>
  <c r="BL1763" i="1"/>
  <c r="BN1763" i="1"/>
  <c r="BO1763" i="1"/>
  <c r="BP1763" i="1"/>
  <c r="AK1764" i="1"/>
  <c r="AN1764" i="1"/>
  <c r="BL1764" i="1"/>
  <c r="BN1764" i="1"/>
  <c r="BO1764" i="1"/>
  <c r="BP1764" i="1"/>
  <c r="AK1765" i="1"/>
  <c r="AN1765" i="1"/>
  <c r="BL1765" i="1"/>
  <c r="BN1765" i="1"/>
  <c r="BO1765" i="1"/>
  <c r="BP1765" i="1"/>
  <c r="AK1766" i="1"/>
  <c r="AN1766" i="1"/>
  <c r="BL1766" i="1"/>
  <c r="BN1766" i="1"/>
  <c r="BO1766" i="1"/>
  <c r="BP1766" i="1"/>
  <c r="AK1767" i="1"/>
  <c r="AN1767" i="1"/>
  <c r="BL1767" i="1"/>
  <c r="BN1767" i="1"/>
  <c r="BO1767" i="1"/>
  <c r="BP1767" i="1"/>
  <c r="AK1768" i="1"/>
  <c r="AN1768" i="1"/>
  <c r="BL1768" i="1"/>
  <c r="BN1768" i="1"/>
  <c r="BO1768" i="1"/>
  <c r="BP1768" i="1"/>
  <c r="AK1769" i="1"/>
  <c r="AN1769" i="1"/>
  <c r="BL1769" i="1"/>
  <c r="BN1769" i="1"/>
  <c r="BO1769" i="1"/>
  <c r="BP1769" i="1"/>
  <c r="AK1770" i="1"/>
  <c r="AN1770" i="1"/>
  <c r="BL1770" i="1"/>
  <c r="BN1770" i="1"/>
  <c r="BO1770" i="1"/>
  <c r="BP1770" i="1"/>
  <c r="AK1771" i="1"/>
  <c r="AN1771" i="1"/>
  <c r="BL1771" i="1"/>
  <c r="BN1771" i="1"/>
  <c r="BO1771" i="1"/>
  <c r="BP1771" i="1"/>
  <c r="AK1772" i="1"/>
  <c r="AN1772" i="1"/>
  <c r="BL1772" i="1"/>
  <c r="BN1772" i="1"/>
  <c r="BO1772" i="1"/>
  <c r="BP1772" i="1"/>
  <c r="AK1773" i="1"/>
  <c r="AN1773" i="1"/>
  <c r="BL1773" i="1"/>
  <c r="BN1773" i="1"/>
  <c r="BO1773" i="1"/>
  <c r="BP1773" i="1"/>
  <c r="AK1774" i="1"/>
  <c r="AN1774" i="1"/>
  <c r="BL1774" i="1"/>
  <c r="BN1774" i="1"/>
  <c r="BO1774" i="1"/>
  <c r="BP1774" i="1"/>
  <c r="AK1775" i="1"/>
  <c r="AN1775" i="1"/>
  <c r="BL1775" i="1"/>
  <c r="BN1775" i="1"/>
  <c r="BO1775" i="1"/>
  <c r="BP1775" i="1"/>
  <c r="AK1776" i="1"/>
  <c r="AN1776" i="1"/>
  <c r="BL1776" i="1"/>
  <c r="BN1776" i="1"/>
  <c r="BO1776" i="1"/>
  <c r="BP1776" i="1"/>
  <c r="AK1777" i="1"/>
  <c r="AN1777" i="1"/>
  <c r="BL1777" i="1"/>
  <c r="BN1777" i="1"/>
  <c r="BO1777" i="1"/>
  <c r="BP1777" i="1"/>
  <c r="AK1778" i="1"/>
  <c r="AN1778" i="1"/>
  <c r="BL1778" i="1"/>
  <c r="BN1778" i="1"/>
  <c r="BO1778" i="1"/>
  <c r="BP1778" i="1"/>
  <c r="AK1779" i="1"/>
  <c r="AN1779" i="1"/>
  <c r="BL1779" i="1"/>
  <c r="BN1779" i="1"/>
  <c r="BO1779" i="1"/>
  <c r="BP1779" i="1"/>
  <c r="AK1780" i="1"/>
  <c r="AN1780" i="1"/>
  <c r="BL1780" i="1"/>
  <c r="BN1780" i="1"/>
  <c r="BO1780" i="1"/>
  <c r="BP1780" i="1"/>
  <c r="AK1781" i="1"/>
  <c r="AN1781" i="1"/>
  <c r="BL1781" i="1"/>
  <c r="BN1781" i="1"/>
  <c r="BO1781" i="1"/>
  <c r="BP1781" i="1"/>
  <c r="AK1782" i="1"/>
  <c r="AN1782" i="1"/>
  <c r="BL1782" i="1"/>
  <c r="BN1782" i="1"/>
  <c r="BO1782" i="1"/>
  <c r="BP1782" i="1"/>
  <c r="AK1783" i="1"/>
  <c r="AN1783" i="1"/>
  <c r="BL1783" i="1"/>
  <c r="BN1783" i="1"/>
  <c r="BO1783" i="1"/>
  <c r="BP1783" i="1"/>
  <c r="AK1784" i="1"/>
  <c r="AN1784" i="1"/>
  <c r="BL1784" i="1"/>
  <c r="BN1784" i="1"/>
  <c r="BO1784" i="1"/>
  <c r="BP1784" i="1"/>
  <c r="AK1785" i="1"/>
  <c r="AN1785" i="1"/>
  <c r="BL1785" i="1"/>
  <c r="BN1785" i="1"/>
  <c r="BO1785" i="1"/>
  <c r="BP1785" i="1"/>
  <c r="AK1786" i="1"/>
  <c r="AN1786" i="1"/>
  <c r="BL1786" i="1"/>
  <c r="BN1786" i="1"/>
  <c r="BO1786" i="1"/>
  <c r="BP1786" i="1"/>
  <c r="AK1787" i="1"/>
  <c r="AN1787" i="1"/>
  <c r="BL1787" i="1"/>
  <c r="BN1787" i="1"/>
  <c r="BO1787" i="1"/>
  <c r="BP1787" i="1"/>
  <c r="AK1788" i="1"/>
  <c r="AN1788" i="1"/>
  <c r="BL1788" i="1"/>
  <c r="BN1788" i="1"/>
  <c r="BO1788" i="1"/>
  <c r="BP1788" i="1"/>
  <c r="AK1789" i="1"/>
  <c r="AN1789" i="1"/>
  <c r="BL1789" i="1"/>
  <c r="BN1789" i="1"/>
  <c r="BO1789" i="1"/>
  <c r="BP1789" i="1"/>
  <c r="AK1790" i="1"/>
  <c r="AN1790" i="1"/>
  <c r="BL1790" i="1"/>
  <c r="BN1790" i="1"/>
  <c r="BO1790" i="1"/>
  <c r="BP1790" i="1"/>
  <c r="AK1791" i="1"/>
  <c r="AN1791" i="1"/>
  <c r="BL1791" i="1"/>
  <c r="BN1791" i="1"/>
  <c r="BO1791" i="1"/>
  <c r="BP1791" i="1"/>
  <c r="AK1792" i="1"/>
  <c r="AN1792" i="1"/>
  <c r="BL1792" i="1"/>
  <c r="BN1792" i="1"/>
  <c r="BO1792" i="1"/>
  <c r="BP1792" i="1"/>
  <c r="AK1793" i="1"/>
  <c r="AN1793" i="1"/>
  <c r="BL1793" i="1"/>
  <c r="BN1793" i="1"/>
  <c r="BO1793" i="1"/>
  <c r="BP1793" i="1"/>
  <c r="AK1794" i="1"/>
  <c r="AN1794" i="1"/>
  <c r="BL1794" i="1"/>
  <c r="BN1794" i="1"/>
  <c r="BO1794" i="1"/>
  <c r="BP1794" i="1"/>
  <c r="AK1795" i="1"/>
  <c r="AN1795" i="1"/>
  <c r="BL1795" i="1"/>
  <c r="BN1795" i="1"/>
  <c r="BO1795" i="1"/>
  <c r="BP1795" i="1"/>
  <c r="AK1796" i="1"/>
  <c r="AN1796" i="1"/>
  <c r="BL1796" i="1"/>
  <c r="BN1796" i="1"/>
  <c r="BO1796" i="1"/>
  <c r="BP1796" i="1"/>
  <c r="AK1797" i="1"/>
  <c r="AN1797" i="1"/>
  <c r="BL1797" i="1"/>
  <c r="BN1797" i="1"/>
  <c r="BO1797" i="1"/>
  <c r="BP1797" i="1"/>
  <c r="AK1798" i="1"/>
  <c r="AN1798" i="1"/>
  <c r="BL1798" i="1"/>
  <c r="BN1798" i="1"/>
  <c r="BO1798" i="1"/>
  <c r="BP1798" i="1"/>
  <c r="AK1799" i="1"/>
  <c r="AN1799" i="1"/>
  <c r="BL1799" i="1"/>
  <c r="BN1799" i="1"/>
  <c r="BO1799" i="1"/>
  <c r="BP1799" i="1"/>
  <c r="AK1800" i="1"/>
  <c r="AN1800" i="1"/>
  <c r="BL1800" i="1"/>
  <c r="BN1800" i="1"/>
  <c r="BO1800" i="1"/>
  <c r="BP1800" i="1"/>
  <c r="AK1801" i="1"/>
  <c r="AN1801" i="1"/>
  <c r="BL1801" i="1"/>
  <c r="BN1801" i="1"/>
  <c r="BO1801" i="1"/>
  <c r="BP1801" i="1"/>
  <c r="AK1802" i="1"/>
  <c r="AN1802" i="1"/>
  <c r="BL1802" i="1"/>
  <c r="BN1802" i="1"/>
  <c r="BO1802" i="1"/>
  <c r="BP1802" i="1"/>
  <c r="AK1803" i="1"/>
  <c r="AN1803" i="1"/>
  <c r="BL1803" i="1"/>
  <c r="BN1803" i="1"/>
  <c r="BO1803" i="1"/>
  <c r="BP1803" i="1"/>
  <c r="AK1804" i="1"/>
  <c r="AN1804" i="1"/>
  <c r="BL1804" i="1"/>
  <c r="BN1804" i="1"/>
  <c r="BO1804" i="1"/>
  <c r="BP1804" i="1"/>
  <c r="AK1805" i="1"/>
  <c r="AN1805" i="1"/>
  <c r="BL1805" i="1"/>
  <c r="BN1805" i="1"/>
  <c r="BO1805" i="1"/>
  <c r="BP1805" i="1"/>
  <c r="AK1806" i="1"/>
  <c r="AN1806" i="1"/>
  <c r="BL1806" i="1"/>
  <c r="BN1806" i="1"/>
  <c r="BO1806" i="1"/>
  <c r="BP1806" i="1"/>
  <c r="AK1807" i="1"/>
  <c r="AN1807" i="1"/>
  <c r="BL1807" i="1"/>
  <c r="BN1807" i="1"/>
  <c r="BO1807" i="1"/>
  <c r="BP1807" i="1"/>
  <c r="AK1808" i="1"/>
  <c r="AN1808" i="1"/>
  <c r="BL1808" i="1"/>
  <c r="BN1808" i="1"/>
  <c r="BO1808" i="1"/>
  <c r="BP1808" i="1"/>
  <c r="AK1809" i="1"/>
  <c r="AN1809" i="1"/>
  <c r="BL1809" i="1"/>
  <c r="BN1809" i="1"/>
  <c r="BO1809" i="1"/>
  <c r="BP1809" i="1"/>
  <c r="AK1810" i="1"/>
  <c r="AN1810" i="1"/>
  <c r="BL1810" i="1"/>
  <c r="BN1810" i="1"/>
  <c r="BO1810" i="1"/>
  <c r="BP1810" i="1"/>
  <c r="AK1811" i="1"/>
  <c r="AN1811" i="1"/>
  <c r="BL1811" i="1"/>
  <c r="BN1811" i="1"/>
  <c r="BO1811" i="1"/>
  <c r="BP1811" i="1"/>
  <c r="AK1812" i="1"/>
  <c r="AN1812" i="1"/>
  <c r="BL1812" i="1"/>
  <c r="BN1812" i="1"/>
  <c r="BO1812" i="1"/>
  <c r="BP1812" i="1"/>
  <c r="AK1813" i="1"/>
  <c r="AN1813" i="1"/>
  <c r="BL1813" i="1"/>
  <c r="BN1813" i="1"/>
  <c r="BO1813" i="1"/>
  <c r="BP1813" i="1"/>
  <c r="AK1814" i="1"/>
  <c r="AN1814" i="1"/>
  <c r="BL1814" i="1"/>
  <c r="BN1814" i="1"/>
  <c r="BO1814" i="1"/>
  <c r="BP1814" i="1"/>
  <c r="AK1815" i="1"/>
  <c r="AN1815" i="1"/>
  <c r="BL1815" i="1"/>
  <c r="BN1815" i="1"/>
  <c r="BO1815" i="1"/>
  <c r="BP1815" i="1"/>
  <c r="AK1816" i="1"/>
  <c r="AN1816" i="1"/>
  <c r="BL1816" i="1"/>
  <c r="BN1816" i="1"/>
  <c r="BO1816" i="1"/>
  <c r="BP1816" i="1"/>
  <c r="AK1817" i="1"/>
  <c r="AN1817" i="1"/>
  <c r="BL1817" i="1"/>
  <c r="BN1817" i="1"/>
  <c r="BO1817" i="1"/>
  <c r="BP1817" i="1"/>
  <c r="AK1818" i="1"/>
  <c r="AN1818" i="1"/>
  <c r="BL1818" i="1"/>
  <c r="BN1818" i="1"/>
  <c r="BO1818" i="1"/>
  <c r="BP1818" i="1"/>
  <c r="AK1819" i="1"/>
  <c r="AN1819" i="1"/>
  <c r="BL1819" i="1"/>
  <c r="BN1819" i="1"/>
  <c r="BO1819" i="1"/>
  <c r="BP1819" i="1"/>
  <c r="AK1820" i="1"/>
  <c r="AN1820" i="1"/>
  <c r="BL1820" i="1"/>
  <c r="BN1820" i="1"/>
  <c r="BO1820" i="1"/>
  <c r="BP1820" i="1"/>
  <c r="AK1821" i="1"/>
  <c r="AN1821" i="1"/>
  <c r="BL1821" i="1"/>
  <c r="BN1821" i="1"/>
  <c r="BO1821" i="1"/>
  <c r="BP1821" i="1"/>
  <c r="AK1822" i="1"/>
  <c r="AN1822" i="1"/>
  <c r="BL1822" i="1"/>
  <c r="BN1822" i="1"/>
  <c r="BO1822" i="1"/>
  <c r="BP1822" i="1"/>
  <c r="AK1823" i="1"/>
  <c r="AN1823" i="1"/>
  <c r="BL1823" i="1"/>
  <c r="BN1823" i="1"/>
  <c r="BO1823" i="1"/>
  <c r="BP1823" i="1"/>
  <c r="AK1824" i="1"/>
  <c r="AN1824" i="1"/>
  <c r="BL1824" i="1"/>
  <c r="BN1824" i="1"/>
  <c r="BO1824" i="1"/>
  <c r="BP1824" i="1"/>
  <c r="AK1825" i="1"/>
  <c r="AN1825" i="1"/>
  <c r="BL1825" i="1"/>
  <c r="BN1825" i="1"/>
  <c r="BO1825" i="1"/>
  <c r="BP1825" i="1"/>
  <c r="AK1826" i="1"/>
  <c r="AN1826" i="1"/>
  <c r="BL1826" i="1"/>
  <c r="BN1826" i="1"/>
  <c r="BO1826" i="1"/>
  <c r="BP1826" i="1"/>
  <c r="AK1827" i="1"/>
  <c r="AN1827" i="1"/>
  <c r="BL1827" i="1"/>
  <c r="BN1827" i="1"/>
  <c r="BO1827" i="1"/>
  <c r="BP1827" i="1"/>
  <c r="AK1828" i="1"/>
  <c r="AN1828" i="1"/>
  <c r="BL1828" i="1"/>
  <c r="BN1828" i="1"/>
  <c r="BO1828" i="1"/>
  <c r="BP1828" i="1"/>
  <c r="AK1829" i="1"/>
  <c r="AN1829" i="1"/>
  <c r="BL1829" i="1"/>
  <c r="BN1829" i="1"/>
  <c r="BO1829" i="1"/>
  <c r="BP1829" i="1"/>
  <c r="AK1830" i="1"/>
  <c r="AN1830" i="1"/>
  <c r="BL1830" i="1"/>
  <c r="BN1830" i="1"/>
  <c r="BO1830" i="1"/>
  <c r="BP1830" i="1"/>
  <c r="AK1831" i="1"/>
  <c r="AN1831" i="1"/>
  <c r="BL1831" i="1"/>
  <c r="BN1831" i="1"/>
  <c r="BO1831" i="1"/>
  <c r="BP1831" i="1"/>
  <c r="AK1832" i="1"/>
  <c r="AN1832" i="1"/>
  <c r="BL1832" i="1"/>
  <c r="BN1832" i="1"/>
  <c r="BO1832" i="1"/>
  <c r="BP1832" i="1"/>
  <c r="AK1833" i="1"/>
  <c r="AN1833" i="1"/>
  <c r="BL1833" i="1"/>
  <c r="BN1833" i="1"/>
  <c r="BO1833" i="1"/>
  <c r="BP1833" i="1"/>
  <c r="AK1834" i="1"/>
  <c r="AN1834" i="1"/>
  <c r="BL1834" i="1"/>
  <c r="BN1834" i="1"/>
  <c r="BO1834" i="1"/>
  <c r="BP1834" i="1"/>
  <c r="AK1835" i="1"/>
  <c r="AN1835" i="1"/>
  <c r="BL1835" i="1"/>
  <c r="BN1835" i="1"/>
  <c r="BO1835" i="1"/>
  <c r="BP1835" i="1"/>
  <c r="AK1836" i="1"/>
  <c r="AN1836" i="1"/>
  <c r="BL1836" i="1"/>
  <c r="BN1836" i="1"/>
  <c r="BO1836" i="1"/>
  <c r="BP1836" i="1"/>
  <c r="AK1837" i="1"/>
  <c r="AN1837" i="1"/>
  <c r="BL1837" i="1"/>
  <c r="BN1837" i="1"/>
  <c r="BO1837" i="1"/>
  <c r="BP1837" i="1"/>
  <c r="AK1838" i="1"/>
  <c r="AN1838" i="1"/>
  <c r="BL1838" i="1"/>
  <c r="BN1838" i="1"/>
  <c r="BO1838" i="1"/>
  <c r="BP1838" i="1"/>
  <c r="AK1839" i="1"/>
  <c r="AN1839" i="1"/>
  <c r="BL1839" i="1"/>
  <c r="BN1839" i="1"/>
  <c r="BO1839" i="1"/>
  <c r="BP1839" i="1"/>
  <c r="AK1840" i="1"/>
  <c r="AN1840" i="1"/>
  <c r="BL1840" i="1"/>
  <c r="BN1840" i="1"/>
  <c r="BO1840" i="1"/>
  <c r="BP1840" i="1"/>
  <c r="AK1841" i="1"/>
  <c r="AN1841" i="1"/>
  <c r="BL1841" i="1"/>
  <c r="BN1841" i="1"/>
  <c r="BO1841" i="1"/>
  <c r="BP1841" i="1"/>
  <c r="AK1842" i="1"/>
  <c r="AN1842" i="1"/>
  <c r="BL1842" i="1"/>
  <c r="BN1842" i="1"/>
  <c r="BO1842" i="1"/>
  <c r="BP1842" i="1"/>
  <c r="AK1843" i="1"/>
  <c r="AN1843" i="1"/>
  <c r="BL1843" i="1"/>
  <c r="BN1843" i="1"/>
  <c r="BO1843" i="1"/>
  <c r="BP1843" i="1"/>
  <c r="AK1844" i="1"/>
  <c r="AN1844" i="1"/>
  <c r="BL1844" i="1"/>
  <c r="BN1844" i="1"/>
  <c r="BO1844" i="1"/>
  <c r="BP1844" i="1"/>
  <c r="AK1845" i="1"/>
  <c r="AN1845" i="1"/>
  <c r="BL1845" i="1"/>
  <c r="BN1845" i="1"/>
  <c r="BO1845" i="1"/>
  <c r="BP1845" i="1"/>
  <c r="AK1846" i="1"/>
  <c r="AN1846" i="1"/>
  <c r="BL1846" i="1"/>
  <c r="BN1846" i="1"/>
  <c r="BO1846" i="1"/>
  <c r="BP1846" i="1"/>
  <c r="AK1847" i="1"/>
  <c r="AN1847" i="1"/>
  <c r="BL1847" i="1"/>
  <c r="BN1847" i="1"/>
  <c r="BO1847" i="1"/>
  <c r="BP1847" i="1"/>
  <c r="AK1848" i="1"/>
  <c r="AN1848" i="1"/>
  <c r="BL1848" i="1"/>
  <c r="BN1848" i="1"/>
  <c r="BO1848" i="1"/>
  <c r="BP1848" i="1"/>
  <c r="AK1849" i="1"/>
  <c r="AN1849" i="1"/>
  <c r="BL1849" i="1"/>
  <c r="BN1849" i="1"/>
  <c r="BO1849" i="1"/>
  <c r="BP1849" i="1"/>
  <c r="AK1850" i="1"/>
  <c r="AN1850" i="1"/>
  <c r="BL1850" i="1"/>
  <c r="BN1850" i="1"/>
  <c r="BO1850" i="1"/>
  <c r="BP1850" i="1"/>
  <c r="AK1851" i="1"/>
  <c r="AN1851" i="1"/>
  <c r="BL1851" i="1"/>
  <c r="BN1851" i="1"/>
  <c r="BO1851" i="1"/>
  <c r="BP1851" i="1"/>
  <c r="AK1852" i="1"/>
  <c r="AN1852" i="1"/>
  <c r="BL1852" i="1"/>
  <c r="BN1852" i="1"/>
  <c r="BO1852" i="1"/>
  <c r="BP1852" i="1"/>
  <c r="AK1853" i="1"/>
  <c r="AN1853" i="1"/>
  <c r="BL1853" i="1"/>
  <c r="BN1853" i="1"/>
  <c r="BO1853" i="1"/>
  <c r="BP1853" i="1"/>
  <c r="AK1854" i="1"/>
  <c r="AN1854" i="1"/>
  <c r="BL1854" i="1"/>
  <c r="BN1854" i="1"/>
  <c r="BO1854" i="1"/>
  <c r="BP1854" i="1"/>
  <c r="AK1855" i="1"/>
  <c r="AN1855" i="1"/>
  <c r="BL1855" i="1"/>
  <c r="BN1855" i="1"/>
  <c r="BO1855" i="1"/>
  <c r="BP1855" i="1"/>
  <c r="AK1856" i="1"/>
  <c r="AN1856" i="1"/>
  <c r="BL1856" i="1"/>
  <c r="BN1856" i="1"/>
  <c r="BO1856" i="1"/>
  <c r="BP1856" i="1"/>
  <c r="AK1857" i="1"/>
  <c r="AN1857" i="1"/>
  <c r="BL1857" i="1"/>
  <c r="BN1857" i="1"/>
  <c r="BO1857" i="1"/>
  <c r="BP1857" i="1"/>
  <c r="AK1858" i="1"/>
  <c r="AN1858" i="1"/>
  <c r="BL1858" i="1"/>
  <c r="BN1858" i="1"/>
  <c r="BO1858" i="1"/>
  <c r="BP1858" i="1"/>
  <c r="AK1859" i="1"/>
  <c r="AN1859" i="1"/>
  <c r="BL1859" i="1"/>
  <c r="BN1859" i="1"/>
  <c r="BO1859" i="1"/>
  <c r="BP1859" i="1"/>
  <c r="AK1860" i="1"/>
  <c r="AN1860" i="1"/>
  <c r="BL1860" i="1"/>
  <c r="BN1860" i="1"/>
  <c r="BO1860" i="1"/>
  <c r="BP1860" i="1"/>
  <c r="AK1861" i="1"/>
  <c r="AN1861" i="1"/>
  <c r="BL1861" i="1"/>
  <c r="BN1861" i="1"/>
  <c r="BO1861" i="1"/>
  <c r="BP1861" i="1"/>
  <c r="AK1862" i="1"/>
  <c r="AN1862" i="1"/>
  <c r="BL1862" i="1"/>
  <c r="BN1862" i="1"/>
  <c r="BO1862" i="1"/>
  <c r="BP1862" i="1"/>
  <c r="AK1863" i="1"/>
  <c r="AN1863" i="1"/>
  <c r="BL1863" i="1"/>
  <c r="BN1863" i="1"/>
  <c r="BO1863" i="1"/>
  <c r="BP1863" i="1"/>
  <c r="AK1864" i="1"/>
  <c r="AN1864" i="1"/>
  <c r="BL1864" i="1"/>
  <c r="BN1864" i="1"/>
  <c r="BO1864" i="1"/>
  <c r="BP1864" i="1"/>
  <c r="AK1865" i="1"/>
  <c r="AN1865" i="1"/>
  <c r="BL1865" i="1"/>
  <c r="BN1865" i="1"/>
  <c r="BO1865" i="1"/>
  <c r="BP1865" i="1"/>
  <c r="AK1866" i="1"/>
  <c r="AN1866" i="1"/>
  <c r="BL1866" i="1"/>
  <c r="BN1866" i="1"/>
  <c r="BO1866" i="1"/>
  <c r="BP1866" i="1"/>
  <c r="AK1867" i="1"/>
  <c r="AN1867" i="1"/>
  <c r="BL1867" i="1"/>
  <c r="BN1867" i="1"/>
  <c r="BO1867" i="1"/>
  <c r="BP1867" i="1"/>
  <c r="AK1868" i="1"/>
  <c r="AN1868" i="1"/>
  <c r="BL1868" i="1"/>
  <c r="BN1868" i="1"/>
  <c r="BO1868" i="1"/>
  <c r="BP1868" i="1"/>
  <c r="AK1869" i="1"/>
  <c r="AN1869" i="1"/>
  <c r="BL1869" i="1"/>
  <c r="BN1869" i="1"/>
  <c r="BO1869" i="1"/>
  <c r="BP1869" i="1"/>
  <c r="AK1870" i="1"/>
  <c r="AN1870" i="1"/>
  <c r="BL1870" i="1"/>
  <c r="BN1870" i="1"/>
  <c r="BO1870" i="1"/>
  <c r="BP1870" i="1"/>
  <c r="AK1871" i="1"/>
  <c r="AN1871" i="1"/>
  <c r="BL1871" i="1"/>
  <c r="BN1871" i="1"/>
  <c r="BO1871" i="1"/>
  <c r="BP1871" i="1"/>
  <c r="AK1872" i="1"/>
  <c r="AN1872" i="1"/>
  <c r="BL1872" i="1"/>
  <c r="BN1872" i="1"/>
  <c r="BO1872" i="1"/>
  <c r="BP1872" i="1"/>
  <c r="AK1873" i="1"/>
  <c r="AN1873" i="1"/>
  <c r="BL1873" i="1"/>
  <c r="BN1873" i="1"/>
  <c r="BO1873" i="1"/>
  <c r="BP1873" i="1"/>
  <c r="AK1874" i="1"/>
  <c r="AN1874" i="1"/>
  <c r="BL1874" i="1"/>
  <c r="BN1874" i="1"/>
  <c r="BO1874" i="1"/>
  <c r="BP1874" i="1"/>
  <c r="AK1875" i="1"/>
  <c r="AN1875" i="1"/>
  <c r="BL1875" i="1"/>
  <c r="BN1875" i="1"/>
  <c r="BO1875" i="1"/>
  <c r="BP1875" i="1"/>
  <c r="AK1876" i="1"/>
  <c r="AN1876" i="1"/>
  <c r="BL1876" i="1"/>
  <c r="BN1876" i="1"/>
  <c r="BO1876" i="1"/>
  <c r="BP1876" i="1"/>
  <c r="AK1877" i="1"/>
  <c r="AN1877" i="1"/>
  <c r="BL1877" i="1"/>
  <c r="BN1877" i="1"/>
  <c r="BO1877" i="1"/>
  <c r="BP1877" i="1"/>
  <c r="AK1878" i="1"/>
  <c r="AN1878" i="1"/>
  <c r="BL1878" i="1"/>
  <c r="BN1878" i="1"/>
  <c r="BO1878" i="1"/>
  <c r="BP1878" i="1"/>
  <c r="AK1879" i="1"/>
  <c r="AN1879" i="1"/>
  <c r="BL1879" i="1"/>
  <c r="BN1879" i="1"/>
  <c r="BO1879" i="1"/>
  <c r="BP1879" i="1"/>
  <c r="AK1880" i="1"/>
  <c r="AN1880" i="1"/>
  <c r="BL1880" i="1"/>
  <c r="BN1880" i="1"/>
  <c r="BO1880" i="1"/>
  <c r="BP1880" i="1"/>
  <c r="AK1881" i="1"/>
  <c r="AN1881" i="1"/>
  <c r="BL1881" i="1"/>
  <c r="BN1881" i="1"/>
  <c r="BO1881" i="1"/>
  <c r="BP1881" i="1"/>
  <c r="AK1882" i="1"/>
  <c r="AN1882" i="1"/>
  <c r="BL1882" i="1"/>
  <c r="BN1882" i="1"/>
  <c r="BO1882" i="1"/>
  <c r="BP1882" i="1"/>
  <c r="AK1883" i="1"/>
  <c r="AN1883" i="1"/>
  <c r="BL1883" i="1"/>
  <c r="BN1883" i="1"/>
  <c r="BO1883" i="1"/>
  <c r="BP1883" i="1"/>
  <c r="AK1884" i="1"/>
  <c r="AN1884" i="1"/>
  <c r="BL1884" i="1"/>
  <c r="BN1884" i="1"/>
  <c r="BO1884" i="1"/>
  <c r="BP1884" i="1"/>
  <c r="AK1885" i="1"/>
  <c r="AN1885" i="1"/>
  <c r="BL1885" i="1"/>
  <c r="BN1885" i="1"/>
  <c r="BO1885" i="1"/>
  <c r="BP1885" i="1"/>
  <c r="AK1886" i="1"/>
  <c r="AN1886" i="1"/>
  <c r="BL1886" i="1"/>
  <c r="BN1886" i="1"/>
  <c r="BO1886" i="1"/>
  <c r="BP1886" i="1"/>
  <c r="AK1887" i="1"/>
  <c r="AN1887" i="1"/>
  <c r="BL1887" i="1"/>
  <c r="BN1887" i="1"/>
  <c r="BO1887" i="1"/>
  <c r="BP1887" i="1"/>
  <c r="AK1888" i="1"/>
  <c r="AN1888" i="1"/>
  <c r="BL1888" i="1"/>
  <c r="BN1888" i="1"/>
  <c r="BO1888" i="1"/>
  <c r="BP1888" i="1"/>
  <c r="AK1889" i="1"/>
  <c r="AN1889" i="1"/>
  <c r="BL1889" i="1"/>
  <c r="BN1889" i="1"/>
  <c r="BO1889" i="1"/>
  <c r="BP1889" i="1"/>
  <c r="AK1890" i="1"/>
  <c r="AN1890" i="1"/>
  <c r="BL1890" i="1"/>
  <c r="BN1890" i="1"/>
  <c r="BO1890" i="1"/>
  <c r="BP1890" i="1"/>
  <c r="AK1891" i="1"/>
  <c r="AN1891" i="1"/>
  <c r="BL1891" i="1"/>
  <c r="BN1891" i="1"/>
  <c r="BO1891" i="1"/>
  <c r="BP1891" i="1"/>
  <c r="AK1892" i="1"/>
  <c r="AN1892" i="1"/>
  <c r="BL1892" i="1"/>
  <c r="BN1892" i="1"/>
  <c r="BO1892" i="1"/>
  <c r="BP1892" i="1"/>
  <c r="AK1893" i="1"/>
  <c r="AN1893" i="1"/>
  <c r="BL1893" i="1"/>
  <c r="BN1893" i="1"/>
  <c r="BO1893" i="1"/>
  <c r="BP1893" i="1"/>
  <c r="AK1894" i="1"/>
  <c r="AN1894" i="1"/>
  <c r="BL1894" i="1"/>
  <c r="BN1894" i="1"/>
  <c r="BO1894" i="1"/>
  <c r="BP1894" i="1"/>
  <c r="AK1895" i="1"/>
  <c r="AN1895" i="1"/>
  <c r="BL1895" i="1"/>
  <c r="BN1895" i="1"/>
  <c r="BO1895" i="1"/>
  <c r="BP1895" i="1"/>
  <c r="AK1896" i="1"/>
  <c r="AN1896" i="1"/>
  <c r="BL1896" i="1"/>
  <c r="BN1896" i="1"/>
  <c r="BO1896" i="1"/>
  <c r="BP1896" i="1"/>
  <c r="AK1897" i="1"/>
  <c r="AN1897" i="1"/>
  <c r="BL1897" i="1"/>
  <c r="BN1897" i="1"/>
  <c r="BO1897" i="1"/>
  <c r="BP1897" i="1"/>
  <c r="AK1898" i="1"/>
  <c r="AN1898" i="1"/>
  <c r="BL1898" i="1"/>
  <c r="BN1898" i="1"/>
  <c r="BO1898" i="1"/>
  <c r="BP1898" i="1"/>
  <c r="AK1899" i="1"/>
  <c r="AN1899" i="1"/>
  <c r="BL1899" i="1"/>
  <c r="BN1899" i="1"/>
  <c r="BO1899" i="1"/>
  <c r="BP1899" i="1"/>
  <c r="AK1900" i="1"/>
  <c r="AN1900" i="1"/>
  <c r="BL1900" i="1"/>
  <c r="BN1900" i="1"/>
  <c r="BO1900" i="1"/>
  <c r="BP1900" i="1"/>
  <c r="AK1901" i="1"/>
  <c r="AN1901" i="1"/>
  <c r="BL1901" i="1"/>
  <c r="BN1901" i="1"/>
  <c r="BO1901" i="1"/>
  <c r="BP1901" i="1"/>
  <c r="AK1902" i="1"/>
  <c r="AN1902" i="1"/>
  <c r="BL1902" i="1"/>
  <c r="BN1902" i="1"/>
  <c r="BO1902" i="1"/>
  <c r="BP1902" i="1"/>
  <c r="AK1903" i="1"/>
  <c r="AN1903" i="1"/>
  <c r="BL1903" i="1"/>
  <c r="BN1903" i="1"/>
  <c r="BO1903" i="1"/>
  <c r="BP1903" i="1"/>
  <c r="AK1904" i="1"/>
  <c r="AN1904" i="1"/>
  <c r="BL1904" i="1"/>
  <c r="BN1904" i="1"/>
  <c r="BO1904" i="1"/>
  <c r="BP1904" i="1"/>
  <c r="AK1905" i="1"/>
  <c r="AN1905" i="1"/>
  <c r="BL1905" i="1"/>
  <c r="BN1905" i="1"/>
  <c r="BO1905" i="1"/>
  <c r="BP1905" i="1"/>
  <c r="AK1906" i="1"/>
  <c r="AN1906" i="1"/>
  <c r="BL1906" i="1"/>
  <c r="BN1906" i="1"/>
  <c r="BO1906" i="1"/>
  <c r="BP1906" i="1"/>
  <c r="AK1907" i="1"/>
  <c r="AN1907" i="1"/>
  <c r="BL1907" i="1"/>
  <c r="BN1907" i="1"/>
  <c r="BO1907" i="1"/>
  <c r="BP1907" i="1"/>
  <c r="AK1908" i="1"/>
  <c r="AN1908" i="1"/>
  <c r="BL1908" i="1"/>
  <c r="BN1908" i="1"/>
  <c r="BO1908" i="1"/>
  <c r="BP1908" i="1"/>
  <c r="AK1909" i="1"/>
  <c r="AN1909" i="1"/>
  <c r="BL1909" i="1"/>
  <c r="BN1909" i="1"/>
  <c r="BO1909" i="1"/>
  <c r="BP1909" i="1"/>
  <c r="AK1910" i="1"/>
  <c r="AN1910" i="1"/>
  <c r="BL1910" i="1"/>
  <c r="BN1910" i="1"/>
  <c r="BO1910" i="1"/>
  <c r="BP1910" i="1"/>
  <c r="AK1911" i="1"/>
  <c r="AN1911" i="1"/>
  <c r="BL1911" i="1"/>
  <c r="BN1911" i="1"/>
  <c r="BO1911" i="1"/>
  <c r="BP1911" i="1"/>
  <c r="AK1912" i="1"/>
  <c r="AN1912" i="1"/>
  <c r="BL1912" i="1"/>
  <c r="BN1912" i="1"/>
  <c r="BO1912" i="1"/>
  <c r="BP1912" i="1"/>
  <c r="AK1913" i="1"/>
  <c r="AN1913" i="1"/>
  <c r="BL1913" i="1"/>
  <c r="BN1913" i="1"/>
  <c r="BO1913" i="1"/>
  <c r="BP1913" i="1"/>
  <c r="AK1914" i="1"/>
  <c r="AN1914" i="1"/>
  <c r="BL1914" i="1"/>
  <c r="BN1914" i="1"/>
  <c r="BO1914" i="1"/>
  <c r="BP1914" i="1"/>
  <c r="AK1915" i="1"/>
  <c r="AN1915" i="1"/>
  <c r="BL1915" i="1"/>
  <c r="BN1915" i="1"/>
  <c r="BO1915" i="1"/>
  <c r="BP1915" i="1"/>
  <c r="AK1916" i="1"/>
  <c r="AN1916" i="1"/>
  <c r="BL1916" i="1"/>
  <c r="BN1916" i="1"/>
  <c r="BO1916" i="1"/>
  <c r="BP1916" i="1"/>
  <c r="AK1917" i="1"/>
  <c r="AN1917" i="1"/>
  <c r="BL1917" i="1"/>
  <c r="BN1917" i="1"/>
  <c r="BO1917" i="1"/>
  <c r="BP1917" i="1"/>
  <c r="AK1918" i="1"/>
  <c r="AN1918" i="1"/>
  <c r="BL1918" i="1"/>
  <c r="BN1918" i="1"/>
  <c r="BO1918" i="1"/>
  <c r="BP1918" i="1"/>
  <c r="AK1919" i="1"/>
  <c r="AN1919" i="1"/>
  <c r="BL1919" i="1"/>
  <c r="BN1919" i="1"/>
  <c r="BO1919" i="1"/>
  <c r="BP1919" i="1"/>
  <c r="AK1920" i="1"/>
  <c r="AN1920" i="1"/>
  <c r="BL1920" i="1"/>
  <c r="BN1920" i="1"/>
  <c r="BO1920" i="1"/>
  <c r="BP1920" i="1"/>
  <c r="AK1921" i="1"/>
  <c r="AN1921" i="1"/>
  <c r="BL1921" i="1"/>
  <c r="BN1921" i="1"/>
  <c r="BO1921" i="1"/>
  <c r="BP1921" i="1"/>
  <c r="AK1922" i="1"/>
  <c r="AN1922" i="1"/>
  <c r="BL1922" i="1"/>
  <c r="BN1922" i="1"/>
  <c r="BO1922" i="1"/>
  <c r="BP1922" i="1"/>
  <c r="AK1923" i="1"/>
  <c r="AN1923" i="1"/>
  <c r="BL1923" i="1"/>
  <c r="BN1923" i="1"/>
  <c r="BO1923" i="1"/>
  <c r="BP1923" i="1"/>
  <c r="AK1924" i="1"/>
  <c r="AN1924" i="1"/>
  <c r="BL1924" i="1"/>
  <c r="BN1924" i="1"/>
  <c r="BO1924" i="1"/>
  <c r="BP1924" i="1"/>
  <c r="AK1925" i="1"/>
  <c r="AN1925" i="1"/>
  <c r="BL1925" i="1"/>
  <c r="BN1925" i="1"/>
  <c r="BO1925" i="1"/>
  <c r="BP1925" i="1"/>
  <c r="AK1926" i="1"/>
  <c r="AN1926" i="1"/>
  <c r="BL1926" i="1"/>
  <c r="BN1926" i="1"/>
  <c r="BO1926" i="1"/>
  <c r="BP1926" i="1"/>
  <c r="AK1927" i="1"/>
  <c r="AN1927" i="1"/>
  <c r="BL1927" i="1"/>
  <c r="BN1927" i="1"/>
  <c r="BO1927" i="1"/>
  <c r="BP1927" i="1"/>
  <c r="AK1928" i="1"/>
  <c r="AN1928" i="1"/>
  <c r="BL1928" i="1"/>
  <c r="BN1928" i="1"/>
  <c r="BO1928" i="1"/>
  <c r="BP1928" i="1"/>
  <c r="AK1929" i="1"/>
  <c r="AN1929" i="1"/>
  <c r="BL1929" i="1"/>
  <c r="BN1929" i="1"/>
  <c r="BO1929" i="1"/>
  <c r="BP1929" i="1"/>
  <c r="AK1930" i="1"/>
  <c r="AN1930" i="1"/>
  <c r="BL1930" i="1"/>
  <c r="BN1930" i="1"/>
  <c r="BO1930" i="1"/>
  <c r="BP1930" i="1"/>
  <c r="AK1931" i="1"/>
  <c r="AN1931" i="1"/>
  <c r="BL1931" i="1"/>
  <c r="BN1931" i="1"/>
  <c r="BO1931" i="1"/>
  <c r="BP1931" i="1"/>
  <c r="AK1932" i="1"/>
  <c r="AN1932" i="1"/>
  <c r="BL1932" i="1"/>
  <c r="BN1932" i="1"/>
  <c r="BO1932" i="1"/>
  <c r="BP1932" i="1"/>
  <c r="AK1933" i="1"/>
  <c r="AN1933" i="1"/>
  <c r="BL1933" i="1"/>
  <c r="BN1933" i="1"/>
  <c r="BO1933" i="1"/>
  <c r="BP1933" i="1"/>
  <c r="AK1934" i="1"/>
  <c r="AN1934" i="1"/>
  <c r="BL1934" i="1"/>
  <c r="BN1934" i="1"/>
  <c r="BO1934" i="1"/>
  <c r="BP1934" i="1"/>
  <c r="AK1935" i="1"/>
  <c r="AN1935" i="1"/>
  <c r="BL1935" i="1"/>
  <c r="BN1935" i="1"/>
  <c r="BO1935" i="1"/>
  <c r="BP1935" i="1"/>
  <c r="AK1936" i="1"/>
  <c r="AN1936" i="1"/>
  <c r="BL1936" i="1"/>
  <c r="BN1936" i="1"/>
  <c r="BO1936" i="1"/>
  <c r="BP1936" i="1"/>
  <c r="AK1937" i="1"/>
  <c r="AN1937" i="1"/>
  <c r="BL1937" i="1"/>
  <c r="BN1937" i="1"/>
  <c r="BO1937" i="1"/>
  <c r="BP1937" i="1"/>
  <c r="AK1938" i="1"/>
  <c r="AN1938" i="1"/>
  <c r="BL1938" i="1"/>
  <c r="BN1938" i="1"/>
  <c r="BO1938" i="1"/>
  <c r="BP1938" i="1"/>
  <c r="AK1939" i="1"/>
  <c r="AN1939" i="1"/>
  <c r="BL1939" i="1"/>
  <c r="BN1939" i="1"/>
  <c r="BO1939" i="1"/>
  <c r="BP1939" i="1"/>
  <c r="AK1940" i="1"/>
  <c r="AN1940" i="1"/>
  <c r="BL1940" i="1"/>
  <c r="BN1940" i="1"/>
  <c r="BO1940" i="1"/>
  <c r="BP1940" i="1"/>
  <c r="AK1941" i="1"/>
  <c r="AN1941" i="1"/>
  <c r="BL1941" i="1"/>
  <c r="BN1941" i="1"/>
  <c r="BO1941" i="1"/>
  <c r="BP1941" i="1"/>
  <c r="AK1942" i="1"/>
  <c r="AN1942" i="1"/>
  <c r="BL1942" i="1"/>
  <c r="BN1942" i="1"/>
  <c r="BO1942" i="1"/>
  <c r="BP1942" i="1"/>
  <c r="AK1943" i="1"/>
  <c r="AN1943" i="1"/>
  <c r="BL1943" i="1"/>
  <c r="BN1943" i="1"/>
  <c r="BO1943" i="1"/>
  <c r="BP1943" i="1"/>
  <c r="AK1944" i="1"/>
  <c r="AN1944" i="1"/>
  <c r="BL1944" i="1"/>
  <c r="BN1944" i="1"/>
  <c r="BO1944" i="1"/>
  <c r="BP1944" i="1"/>
  <c r="AK1945" i="1"/>
  <c r="AN1945" i="1"/>
  <c r="BL1945" i="1"/>
  <c r="BN1945" i="1"/>
  <c r="BO1945" i="1"/>
  <c r="BP1945" i="1"/>
  <c r="AK1946" i="1"/>
  <c r="AN1946" i="1"/>
  <c r="BL1946" i="1"/>
  <c r="BN1946" i="1"/>
  <c r="BO1946" i="1"/>
  <c r="BP1946" i="1"/>
  <c r="AK1947" i="1"/>
  <c r="AN1947" i="1"/>
  <c r="BL1947" i="1"/>
  <c r="BN1947" i="1"/>
  <c r="BO1947" i="1"/>
  <c r="BP1947" i="1"/>
  <c r="AK1948" i="1"/>
  <c r="AN1948" i="1"/>
  <c r="BL1948" i="1"/>
  <c r="BN1948" i="1"/>
  <c r="BO1948" i="1"/>
  <c r="BP1948" i="1"/>
  <c r="AK1949" i="1"/>
  <c r="AN1949" i="1"/>
  <c r="BL1949" i="1"/>
  <c r="BN1949" i="1"/>
  <c r="BO1949" i="1"/>
  <c r="BP1949" i="1"/>
  <c r="AK1950" i="1"/>
  <c r="AN1950" i="1"/>
  <c r="BL1950" i="1"/>
  <c r="BN1950" i="1"/>
  <c r="BO1950" i="1"/>
  <c r="BP1950" i="1"/>
  <c r="AK1951" i="1"/>
  <c r="AN1951" i="1"/>
  <c r="BL1951" i="1"/>
  <c r="BN1951" i="1"/>
  <c r="BO1951" i="1"/>
  <c r="BP1951" i="1"/>
  <c r="AK1952" i="1"/>
  <c r="AN1952" i="1"/>
  <c r="BL1952" i="1"/>
  <c r="BN1952" i="1"/>
  <c r="BO1952" i="1"/>
  <c r="BP1952" i="1"/>
  <c r="AK1953" i="1"/>
  <c r="AN1953" i="1"/>
  <c r="BL1953" i="1"/>
  <c r="BN1953" i="1"/>
  <c r="BO1953" i="1"/>
  <c r="BP1953" i="1"/>
  <c r="AK1954" i="1"/>
  <c r="AN1954" i="1"/>
  <c r="BL1954" i="1"/>
  <c r="BN1954" i="1"/>
  <c r="BO1954" i="1"/>
  <c r="BP1954" i="1"/>
  <c r="AK1955" i="1"/>
  <c r="AN1955" i="1"/>
  <c r="BL1955" i="1"/>
  <c r="BN1955" i="1"/>
  <c r="BO1955" i="1"/>
  <c r="BP1955" i="1"/>
  <c r="AK1956" i="1"/>
  <c r="AN1956" i="1"/>
  <c r="BL1956" i="1"/>
  <c r="BN1956" i="1"/>
  <c r="BO1956" i="1"/>
  <c r="BP1956" i="1"/>
  <c r="AK1957" i="1"/>
  <c r="AN1957" i="1"/>
  <c r="BL1957" i="1"/>
  <c r="BN1957" i="1"/>
  <c r="BO1957" i="1"/>
  <c r="BP1957" i="1"/>
  <c r="AK1958" i="1"/>
  <c r="AN1958" i="1"/>
  <c r="BL1958" i="1"/>
  <c r="BN1958" i="1"/>
  <c r="BO1958" i="1"/>
  <c r="BP1958" i="1"/>
  <c r="AK1959" i="1"/>
  <c r="AN1959" i="1"/>
  <c r="BL1959" i="1"/>
  <c r="BN1959" i="1"/>
  <c r="BO1959" i="1"/>
  <c r="BP1959" i="1"/>
  <c r="AK1960" i="1"/>
  <c r="AN1960" i="1"/>
  <c r="BL1960" i="1"/>
  <c r="BN1960" i="1"/>
  <c r="BO1960" i="1"/>
  <c r="BP1960" i="1"/>
  <c r="AK1961" i="1"/>
  <c r="AN1961" i="1"/>
  <c r="BL1961" i="1"/>
  <c r="BN1961" i="1"/>
  <c r="BO1961" i="1"/>
  <c r="BP1961" i="1"/>
  <c r="AK1962" i="1"/>
  <c r="AN1962" i="1"/>
  <c r="BL1962" i="1"/>
  <c r="BN1962" i="1"/>
  <c r="BO1962" i="1"/>
  <c r="BP1962" i="1"/>
  <c r="AK1963" i="1"/>
  <c r="AN1963" i="1"/>
  <c r="BL1963" i="1"/>
  <c r="BN1963" i="1"/>
  <c r="BO1963" i="1"/>
  <c r="BP1963" i="1"/>
  <c r="AK1964" i="1"/>
  <c r="AN1964" i="1"/>
  <c r="BL1964" i="1"/>
  <c r="BN1964" i="1"/>
  <c r="BO1964" i="1"/>
  <c r="BP1964" i="1"/>
  <c r="AK1965" i="1"/>
  <c r="AN1965" i="1"/>
  <c r="BL1965" i="1"/>
  <c r="BN1965" i="1"/>
  <c r="BO1965" i="1"/>
  <c r="BP1965" i="1"/>
  <c r="AK1966" i="1"/>
  <c r="AN1966" i="1"/>
  <c r="BL1966" i="1"/>
  <c r="BN1966" i="1"/>
  <c r="BO1966" i="1"/>
  <c r="BP1966" i="1"/>
  <c r="AK1967" i="1"/>
  <c r="AN1967" i="1"/>
  <c r="BL1967" i="1"/>
  <c r="BN1967" i="1"/>
  <c r="BO1967" i="1"/>
  <c r="BP1967" i="1"/>
  <c r="AK1968" i="1"/>
  <c r="AN1968" i="1"/>
  <c r="BL1968" i="1"/>
  <c r="BN1968" i="1"/>
  <c r="BO1968" i="1"/>
  <c r="BP1968" i="1"/>
  <c r="AK1969" i="1"/>
  <c r="AN1969" i="1"/>
  <c r="BL1969" i="1"/>
  <c r="BN1969" i="1"/>
  <c r="BO1969" i="1"/>
  <c r="BP1969" i="1"/>
  <c r="AK1970" i="1"/>
  <c r="AN1970" i="1"/>
  <c r="BL1970" i="1"/>
  <c r="BN1970" i="1"/>
  <c r="BO1970" i="1"/>
  <c r="BP1970" i="1"/>
  <c r="AK1971" i="1"/>
  <c r="AN1971" i="1"/>
  <c r="BL1971" i="1"/>
  <c r="BN1971" i="1"/>
  <c r="BO1971" i="1"/>
  <c r="BP1971" i="1"/>
  <c r="AK1972" i="1"/>
  <c r="AN1972" i="1"/>
  <c r="BL1972" i="1"/>
  <c r="BN1972" i="1"/>
  <c r="BO1972" i="1"/>
  <c r="BP1972" i="1"/>
  <c r="AK1973" i="1"/>
  <c r="AN1973" i="1"/>
  <c r="BL1973" i="1"/>
  <c r="BN1973" i="1"/>
  <c r="BO1973" i="1"/>
  <c r="BP1973" i="1"/>
  <c r="AK1974" i="1"/>
  <c r="AN1974" i="1"/>
  <c r="BL1974" i="1"/>
  <c r="BN1974" i="1"/>
  <c r="BO1974" i="1"/>
  <c r="BP1974" i="1"/>
  <c r="AK1975" i="1"/>
  <c r="AN1975" i="1"/>
  <c r="BL1975" i="1"/>
  <c r="BN1975" i="1"/>
  <c r="BO1975" i="1"/>
  <c r="BP1975" i="1"/>
  <c r="AK1976" i="1"/>
  <c r="AN1976" i="1"/>
  <c r="BL1976" i="1"/>
  <c r="BN1976" i="1"/>
  <c r="BO1976" i="1"/>
  <c r="BP1976" i="1"/>
  <c r="AK1977" i="1"/>
  <c r="AN1977" i="1"/>
  <c r="BL1977" i="1"/>
  <c r="BN1977" i="1"/>
  <c r="BO1977" i="1"/>
  <c r="BP1977" i="1"/>
  <c r="AK1978" i="1"/>
  <c r="AN1978" i="1"/>
  <c r="BL1978" i="1"/>
  <c r="BN1978" i="1"/>
  <c r="BO1978" i="1"/>
  <c r="BP1978" i="1"/>
  <c r="AK1979" i="1"/>
  <c r="AN1979" i="1"/>
  <c r="BL1979" i="1"/>
  <c r="BN1979" i="1"/>
  <c r="BO1979" i="1"/>
  <c r="BP1979" i="1"/>
  <c r="AK1980" i="1"/>
  <c r="AN1980" i="1"/>
  <c r="BL1980" i="1"/>
  <c r="BN1980" i="1"/>
  <c r="BO1980" i="1"/>
  <c r="BP1980" i="1"/>
  <c r="AK1981" i="1"/>
  <c r="AN1981" i="1"/>
  <c r="BL1981" i="1"/>
  <c r="BN1981" i="1"/>
  <c r="BO1981" i="1"/>
  <c r="BP1981" i="1"/>
  <c r="AK1982" i="1"/>
  <c r="AN1982" i="1"/>
  <c r="BL1982" i="1"/>
  <c r="BN1982" i="1"/>
  <c r="BO1982" i="1"/>
  <c r="BP1982" i="1"/>
  <c r="AK1983" i="1"/>
  <c r="AN1983" i="1"/>
  <c r="BL1983" i="1"/>
  <c r="BN1983" i="1"/>
  <c r="BO1983" i="1"/>
  <c r="BP1983" i="1"/>
  <c r="AK1984" i="1"/>
  <c r="AN1984" i="1"/>
  <c r="BL1984" i="1"/>
  <c r="BN1984" i="1"/>
  <c r="BO1984" i="1"/>
  <c r="BP1984" i="1"/>
  <c r="AK1985" i="1"/>
  <c r="AN1985" i="1"/>
  <c r="BL1985" i="1"/>
  <c r="BN1985" i="1"/>
  <c r="BO1985" i="1"/>
  <c r="BP1985" i="1"/>
  <c r="AK1986" i="1"/>
  <c r="AN1986" i="1"/>
  <c r="BL1986" i="1"/>
  <c r="BN1986" i="1"/>
  <c r="BO1986" i="1"/>
  <c r="BP1986" i="1"/>
  <c r="AK1987" i="1"/>
  <c r="AN1987" i="1"/>
  <c r="BL1987" i="1"/>
  <c r="BN1987" i="1"/>
  <c r="BO1987" i="1"/>
  <c r="BP1987" i="1"/>
  <c r="AK1988" i="1"/>
  <c r="AN1988" i="1"/>
  <c r="BL1988" i="1"/>
  <c r="BN1988" i="1"/>
  <c r="BO1988" i="1"/>
  <c r="BP1988" i="1"/>
  <c r="AK1989" i="1"/>
  <c r="AN1989" i="1"/>
  <c r="BL1989" i="1"/>
  <c r="BN1989" i="1"/>
  <c r="BO1989" i="1"/>
  <c r="BP1989" i="1"/>
  <c r="AK1990" i="1"/>
  <c r="AN1990" i="1"/>
  <c r="BL1990" i="1"/>
  <c r="BN1990" i="1"/>
  <c r="BO1990" i="1"/>
  <c r="BP1990" i="1"/>
  <c r="AK1991" i="1"/>
  <c r="AN1991" i="1"/>
  <c r="BL1991" i="1"/>
  <c r="BN1991" i="1"/>
  <c r="BO1991" i="1"/>
  <c r="BP1991" i="1"/>
  <c r="AK1992" i="1"/>
  <c r="AN1992" i="1"/>
  <c r="BL1992" i="1"/>
  <c r="BN1992" i="1"/>
  <c r="BO1992" i="1"/>
  <c r="BP1992" i="1"/>
  <c r="AK1993" i="1"/>
  <c r="AN1993" i="1"/>
  <c r="BL1993" i="1"/>
  <c r="BN1993" i="1"/>
  <c r="BO1993" i="1"/>
  <c r="BP1993" i="1"/>
  <c r="AK1994" i="1"/>
  <c r="AN1994" i="1"/>
  <c r="BL1994" i="1"/>
  <c r="BN1994" i="1"/>
  <c r="BO1994" i="1"/>
  <c r="BP1994" i="1"/>
  <c r="AK1995" i="1"/>
  <c r="AN1995" i="1"/>
  <c r="BL1995" i="1"/>
  <c r="BN1995" i="1"/>
  <c r="BO1995" i="1"/>
  <c r="BP1995" i="1"/>
  <c r="AK1996" i="1"/>
  <c r="AN1996" i="1"/>
  <c r="BL1996" i="1"/>
  <c r="BN1996" i="1"/>
  <c r="BO1996" i="1"/>
  <c r="BP1996" i="1"/>
  <c r="AK1997" i="1"/>
  <c r="AN1997" i="1"/>
  <c r="BL1997" i="1"/>
  <c r="BN1997" i="1"/>
  <c r="BO1997" i="1"/>
  <c r="BP1997" i="1"/>
  <c r="AK1998" i="1"/>
  <c r="AN1998" i="1"/>
  <c r="BL1998" i="1"/>
  <c r="BN1998" i="1"/>
  <c r="BO1998" i="1"/>
  <c r="BP1998" i="1"/>
  <c r="AK1999" i="1"/>
  <c r="AN1999" i="1"/>
  <c r="BL1999" i="1"/>
  <c r="BN1999" i="1"/>
  <c r="BO1999" i="1"/>
  <c r="BP1999" i="1"/>
  <c r="AK2000" i="1"/>
  <c r="AN2000" i="1"/>
  <c r="BL2000" i="1"/>
  <c r="BN2000" i="1"/>
  <c r="BO2000" i="1"/>
  <c r="BP2000" i="1"/>
  <c r="AK2001" i="1"/>
  <c r="AN2001" i="1"/>
  <c r="BL2001" i="1"/>
  <c r="BN2001" i="1"/>
  <c r="BO2001" i="1"/>
  <c r="BP2001" i="1"/>
  <c r="AK2002" i="1"/>
  <c r="AN2002" i="1"/>
  <c r="BL2002" i="1"/>
  <c r="BN2002" i="1"/>
  <c r="BO2002" i="1"/>
  <c r="BP2002" i="1"/>
  <c r="AK2003" i="1"/>
  <c r="AN2003" i="1"/>
  <c r="BL2003" i="1"/>
  <c r="BN2003" i="1"/>
  <c r="BO2003" i="1"/>
  <c r="BP2003" i="1"/>
  <c r="AK2004" i="1"/>
  <c r="AN2004" i="1"/>
  <c r="BL2004" i="1"/>
  <c r="BN2004" i="1"/>
  <c r="BO2004" i="1"/>
  <c r="BP2004" i="1"/>
  <c r="AK2005" i="1"/>
  <c r="AN2005" i="1"/>
  <c r="BL2005" i="1"/>
  <c r="BN2005" i="1"/>
  <c r="BO2005" i="1"/>
  <c r="BP2005" i="1"/>
  <c r="AK2006" i="1"/>
  <c r="AN2006" i="1"/>
  <c r="BL2006" i="1"/>
  <c r="BN2006" i="1"/>
  <c r="BO2006" i="1"/>
  <c r="BP2006" i="1"/>
  <c r="AK2007" i="1"/>
  <c r="AN2007" i="1"/>
  <c r="BL2007" i="1"/>
  <c r="BN2007" i="1"/>
  <c r="BO2007" i="1"/>
  <c r="BP2007" i="1"/>
  <c r="AK2008" i="1"/>
  <c r="AN2008" i="1"/>
  <c r="BL2008" i="1"/>
  <c r="BN2008" i="1"/>
  <c r="BO2008" i="1"/>
  <c r="BP2008" i="1"/>
  <c r="AK2009" i="1"/>
  <c r="AN2009" i="1"/>
  <c r="BL2009" i="1"/>
  <c r="BN2009" i="1"/>
  <c r="BO2009" i="1"/>
  <c r="BP2009" i="1"/>
  <c r="AK2010" i="1"/>
  <c r="AN2010" i="1"/>
  <c r="BL2010" i="1"/>
  <c r="BN2010" i="1"/>
  <c r="BO2010" i="1"/>
  <c r="BP2010" i="1"/>
  <c r="AK2011" i="1"/>
  <c r="AN2011" i="1"/>
  <c r="BL2011" i="1"/>
  <c r="BN2011" i="1"/>
  <c r="BO2011" i="1"/>
  <c r="BP2011" i="1"/>
  <c r="AK2012" i="1"/>
  <c r="AN2012" i="1"/>
  <c r="BL2012" i="1"/>
  <c r="BN2012" i="1"/>
  <c r="BO2012" i="1"/>
  <c r="BP2012" i="1"/>
  <c r="AK2013" i="1"/>
  <c r="AN2013" i="1"/>
  <c r="BL2013" i="1"/>
  <c r="BN2013" i="1"/>
  <c r="BO2013" i="1"/>
  <c r="BP2013" i="1"/>
  <c r="AK2014" i="1"/>
  <c r="AN2014" i="1"/>
  <c r="BL2014" i="1"/>
  <c r="BN2014" i="1"/>
  <c r="BO2014" i="1"/>
  <c r="BP2014" i="1"/>
  <c r="AK2015" i="1"/>
  <c r="AN2015" i="1"/>
  <c r="BL2015" i="1"/>
  <c r="BN2015" i="1"/>
  <c r="BO2015" i="1"/>
  <c r="BP2015" i="1"/>
  <c r="AK2016" i="1"/>
  <c r="AN2016" i="1"/>
  <c r="BL2016" i="1"/>
  <c r="BN2016" i="1"/>
  <c r="BO2016" i="1"/>
  <c r="BP2016" i="1"/>
  <c r="AK2017" i="1"/>
  <c r="AN2017" i="1"/>
  <c r="BL2017" i="1"/>
  <c r="BN2017" i="1"/>
  <c r="BO2017" i="1"/>
  <c r="BP2017" i="1"/>
  <c r="AK2018" i="1"/>
  <c r="AN2018" i="1"/>
  <c r="BL2018" i="1"/>
  <c r="BN2018" i="1"/>
  <c r="BO2018" i="1"/>
  <c r="BP2018" i="1"/>
  <c r="AK2019" i="1"/>
  <c r="AN2019" i="1"/>
  <c r="BL2019" i="1"/>
  <c r="BN2019" i="1"/>
  <c r="BO2019" i="1"/>
  <c r="BP2019" i="1"/>
  <c r="AK2020" i="1"/>
  <c r="AN2020" i="1"/>
  <c r="BL2020" i="1"/>
  <c r="BN2020" i="1"/>
  <c r="BO2020" i="1"/>
  <c r="BP2020" i="1"/>
  <c r="AK2021" i="1"/>
  <c r="AN2021" i="1"/>
  <c r="BL2021" i="1"/>
  <c r="BN2021" i="1"/>
  <c r="BO2021" i="1"/>
  <c r="BP2021" i="1"/>
  <c r="AK2022" i="1"/>
  <c r="AN2022" i="1"/>
  <c r="BL2022" i="1"/>
  <c r="BN2022" i="1"/>
  <c r="BO2022" i="1"/>
  <c r="BP2022" i="1"/>
  <c r="AK2023" i="1"/>
  <c r="AN2023" i="1"/>
  <c r="BL2023" i="1"/>
  <c r="BN2023" i="1"/>
  <c r="BO2023" i="1"/>
  <c r="BP2023" i="1"/>
  <c r="AK2024" i="1"/>
  <c r="AN2024" i="1"/>
  <c r="BL2024" i="1"/>
  <c r="BN2024" i="1"/>
  <c r="BO2024" i="1"/>
  <c r="BP2024" i="1"/>
  <c r="AK2025" i="1"/>
  <c r="AN2025" i="1"/>
  <c r="BL2025" i="1"/>
  <c r="BN2025" i="1"/>
  <c r="BO2025" i="1"/>
  <c r="BP2025" i="1"/>
  <c r="AK2026" i="1"/>
  <c r="AN2026" i="1"/>
  <c r="BL2026" i="1"/>
  <c r="BN2026" i="1"/>
  <c r="BO2026" i="1"/>
  <c r="BP2026" i="1"/>
  <c r="AK2027" i="1"/>
  <c r="AN2027" i="1"/>
  <c r="BL2027" i="1"/>
  <c r="BN2027" i="1"/>
  <c r="BO2027" i="1"/>
  <c r="BP2027" i="1"/>
  <c r="AK2028" i="1"/>
  <c r="AN2028" i="1"/>
  <c r="BL2028" i="1"/>
  <c r="BN2028" i="1"/>
  <c r="BO2028" i="1"/>
  <c r="BP2028" i="1"/>
  <c r="AK2029" i="1"/>
  <c r="AN2029" i="1"/>
  <c r="BL2029" i="1"/>
  <c r="BN2029" i="1"/>
  <c r="BO2029" i="1"/>
  <c r="BP2029" i="1"/>
  <c r="AK2030" i="1"/>
  <c r="AN2030" i="1"/>
  <c r="BL2030" i="1"/>
  <c r="BN2030" i="1"/>
  <c r="BO2030" i="1"/>
  <c r="BP2030" i="1"/>
  <c r="AK2031" i="1"/>
  <c r="AN2031" i="1"/>
  <c r="BL2031" i="1"/>
  <c r="BN2031" i="1"/>
  <c r="BO2031" i="1"/>
  <c r="BP2031" i="1"/>
  <c r="AK2032" i="1"/>
  <c r="AN2032" i="1"/>
  <c r="BL2032" i="1"/>
  <c r="BN2032" i="1"/>
  <c r="BO2032" i="1"/>
  <c r="BP2032" i="1"/>
  <c r="AK2033" i="1"/>
  <c r="AN2033" i="1"/>
  <c r="BL2033" i="1"/>
  <c r="BN2033" i="1"/>
  <c r="BO2033" i="1"/>
  <c r="BP2033" i="1"/>
  <c r="AK2034" i="1"/>
  <c r="AN2034" i="1"/>
  <c r="BL2034" i="1"/>
  <c r="BN2034" i="1"/>
  <c r="BO2034" i="1"/>
  <c r="BP2034" i="1"/>
  <c r="AK2035" i="1"/>
  <c r="AN2035" i="1"/>
  <c r="BL2035" i="1"/>
  <c r="BN2035" i="1"/>
  <c r="BO2035" i="1"/>
  <c r="BP2035" i="1"/>
  <c r="AK2036" i="1"/>
  <c r="AN2036" i="1"/>
  <c r="BL2036" i="1"/>
  <c r="BN2036" i="1"/>
  <c r="BO2036" i="1"/>
  <c r="BP2036" i="1"/>
  <c r="AK2037" i="1"/>
  <c r="AN2037" i="1"/>
  <c r="BL2037" i="1"/>
  <c r="BN2037" i="1"/>
  <c r="BO2037" i="1"/>
  <c r="BP2037" i="1"/>
  <c r="AK2038" i="1"/>
  <c r="AN2038" i="1"/>
  <c r="BL2038" i="1"/>
  <c r="BN2038" i="1"/>
  <c r="BO2038" i="1"/>
  <c r="BP2038" i="1"/>
  <c r="AK2039" i="1"/>
  <c r="AN2039" i="1"/>
  <c r="BL2039" i="1"/>
  <c r="BN2039" i="1"/>
  <c r="BO2039" i="1"/>
  <c r="BP2039" i="1"/>
  <c r="AK2040" i="1"/>
  <c r="AN2040" i="1"/>
  <c r="BL2040" i="1"/>
  <c r="BN2040" i="1"/>
  <c r="BO2040" i="1"/>
  <c r="BP2040" i="1"/>
  <c r="AK2041" i="1"/>
  <c r="AN2041" i="1"/>
  <c r="BL2041" i="1"/>
  <c r="BN2041" i="1"/>
  <c r="BO2041" i="1"/>
  <c r="BP2041" i="1"/>
  <c r="AK2042" i="1"/>
  <c r="AN2042" i="1"/>
  <c r="BL2042" i="1"/>
  <c r="BN2042" i="1"/>
  <c r="BO2042" i="1"/>
  <c r="BP2042" i="1"/>
  <c r="AK2043" i="1"/>
  <c r="AN2043" i="1"/>
  <c r="BL2043" i="1"/>
  <c r="BN2043" i="1"/>
  <c r="BO2043" i="1"/>
  <c r="BP2043" i="1"/>
  <c r="AK2044" i="1"/>
  <c r="AN2044" i="1"/>
  <c r="BL2044" i="1"/>
  <c r="BN2044" i="1"/>
  <c r="BO2044" i="1"/>
  <c r="BP2044" i="1"/>
  <c r="AK2045" i="1"/>
  <c r="AN2045" i="1"/>
  <c r="BL2045" i="1"/>
  <c r="BN2045" i="1"/>
  <c r="BO2045" i="1"/>
  <c r="BP2045" i="1"/>
  <c r="AK2046" i="1"/>
  <c r="AN2046" i="1"/>
  <c r="BL2046" i="1"/>
  <c r="BN2046" i="1"/>
  <c r="BO2046" i="1"/>
  <c r="BP2046" i="1"/>
  <c r="AK2047" i="1"/>
  <c r="AN2047" i="1"/>
  <c r="BL2047" i="1"/>
  <c r="BN2047" i="1"/>
  <c r="BO2047" i="1"/>
  <c r="BP2047" i="1"/>
  <c r="AK2048" i="1"/>
  <c r="AN2048" i="1"/>
  <c r="BL2048" i="1"/>
  <c r="BN2048" i="1"/>
  <c r="BO2048" i="1"/>
  <c r="BP2048" i="1"/>
  <c r="AK2049" i="1"/>
  <c r="AN2049" i="1"/>
  <c r="BL2049" i="1"/>
  <c r="BN2049" i="1"/>
  <c r="BO2049" i="1"/>
  <c r="BP2049" i="1"/>
  <c r="AK2050" i="1"/>
  <c r="AN2050" i="1"/>
  <c r="BL2050" i="1"/>
  <c r="BN2050" i="1"/>
  <c r="BO2050" i="1"/>
  <c r="BP2050" i="1"/>
  <c r="AK2051" i="1"/>
  <c r="AN2051" i="1"/>
  <c r="BL2051" i="1"/>
  <c r="BN2051" i="1"/>
  <c r="BO2051" i="1"/>
  <c r="BP2051" i="1"/>
  <c r="AK2052" i="1"/>
  <c r="AN2052" i="1"/>
  <c r="BL2052" i="1"/>
  <c r="BN2052" i="1"/>
  <c r="BO2052" i="1"/>
  <c r="BP2052" i="1"/>
  <c r="AK2053" i="1"/>
  <c r="AN2053" i="1"/>
  <c r="BL2053" i="1"/>
  <c r="BN2053" i="1"/>
  <c r="BO2053" i="1"/>
  <c r="BP2053" i="1"/>
  <c r="AK2054" i="1"/>
  <c r="AN2054" i="1"/>
  <c r="BL2054" i="1"/>
  <c r="BN2054" i="1"/>
  <c r="BO2054" i="1"/>
  <c r="BP2054" i="1"/>
  <c r="AK2055" i="1"/>
  <c r="AN2055" i="1"/>
  <c r="BL2055" i="1"/>
  <c r="BN2055" i="1"/>
  <c r="BO2055" i="1"/>
  <c r="BP2055" i="1"/>
  <c r="AK2056" i="1"/>
  <c r="AN2056" i="1"/>
  <c r="BL2056" i="1"/>
  <c r="BN2056" i="1"/>
  <c r="BO2056" i="1"/>
  <c r="BP2056" i="1"/>
  <c r="AK2057" i="1"/>
  <c r="AN2057" i="1"/>
  <c r="BL2057" i="1"/>
  <c r="BN2057" i="1"/>
  <c r="BO2057" i="1"/>
  <c r="BP2057" i="1"/>
  <c r="AK2058" i="1"/>
  <c r="AN2058" i="1"/>
  <c r="BL2058" i="1"/>
  <c r="BN2058" i="1"/>
  <c r="BO2058" i="1"/>
  <c r="BP2058" i="1"/>
  <c r="AK2059" i="1"/>
  <c r="AN2059" i="1"/>
  <c r="BL2059" i="1"/>
  <c r="BN2059" i="1"/>
  <c r="BO2059" i="1"/>
  <c r="BP2059" i="1"/>
  <c r="AK2060" i="1"/>
  <c r="AN2060" i="1"/>
  <c r="BL2060" i="1"/>
  <c r="BN2060" i="1"/>
  <c r="BO2060" i="1"/>
  <c r="BP2060" i="1"/>
  <c r="AK2061" i="1"/>
  <c r="AN2061" i="1"/>
  <c r="BL2061" i="1"/>
  <c r="BN2061" i="1"/>
  <c r="BO2061" i="1"/>
  <c r="BP2061" i="1"/>
  <c r="AK2062" i="1"/>
  <c r="AN2062" i="1"/>
  <c r="BL2062" i="1"/>
  <c r="BN2062" i="1"/>
  <c r="BO2062" i="1"/>
  <c r="BP2062" i="1"/>
  <c r="AK2063" i="1"/>
  <c r="AN2063" i="1"/>
  <c r="BL2063" i="1"/>
  <c r="BN2063" i="1"/>
  <c r="BO2063" i="1"/>
  <c r="BP2063" i="1"/>
  <c r="AK2064" i="1"/>
  <c r="AN2064" i="1"/>
  <c r="BL2064" i="1"/>
  <c r="BN2064" i="1"/>
  <c r="BO2064" i="1"/>
  <c r="BP2064" i="1"/>
  <c r="AK2065" i="1"/>
  <c r="AN2065" i="1"/>
  <c r="BL2065" i="1"/>
  <c r="BN2065" i="1"/>
  <c r="BO2065" i="1"/>
  <c r="BP2065" i="1"/>
  <c r="AK2066" i="1"/>
  <c r="AN2066" i="1"/>
  <c r="BL2066" i="1"/>
  <c r="BN2066" i="1"/>
  <c r="BO2066" i="1"/>
  <c r="BP2066" i="1"/>
  <c r="AK2067" i="1"/>
  <c r="AN2067" i="1"/>
  <c r="BL2067" i="1"/>
  <c r="BN2067" i="1"/>
  <c r="BO2067" i="1"/>
  <c r="BP2067" i="1"/>
  <c r="AK2068" i="1"/>
  <c r="AN2068" i="1"/>
  <c r="BL2068" i="1"/>
  <c r="BN2068" i="1"/>
  <c r="BO2068" i="1"/>
  <c r="BP2068" i="1"/>
  <c r="AK2069" i="1"/>
  <c r="AN2069" i="1"/>
  <c r="BL2069" i="1"/>
  <c r="BN2069" i="1"/>
  <c r="BO2069" i="1"/>
  <c r="BP2069" i="1"/>
  <c r="AK2070" i="1"/>
  <c r="AN2070" i="1"/>
  <c r="BL2070" i="1"/>
  <c r="BN2070" i="1"/>
  <c r="BO2070" i="1"/>
  <c r="BP2070" i="1"/>
  <c r="AK2071" i="1"/>
  <c r="AN2071" i="1"/>
  <c r="BL2071" i="1"/>
  <c r="BN2071" i="1"/>
  <c r="BO2071" i="1"/>
  <c r="BP2071" i="1"/>
  <c r="AK2072" i="1"/>
  <c r="AN2072" i="1"/>
  <c r="BL2072" i="1"/>
  <c r="BN2072" i="1"/>
  <c r="BO2072" i="1"/>
  <c r="BP2072" i="1"/>
  <c r="AK2073" i="1"/>
  <c r="AN2073" i="1"/>
  <c r="BL2073" i="1"/>
  <c r="BN2073" i="1"/>
  <c r="BO2073" i="1"/>
  <c r="BP2073" i="1"/>
  <c r="AK2074" i="1"/>
  <c r="AN2074" i="1"/>
  <c r="BL2074" i="1"/>
  <c r="BN2074" i="1"/>
  <c r="BO2074" i="1"/>
  <c r="BP2074" i="1"/>
  <c r="AK2075" i="1"/>
  <c r="AN2075" i="1"/>
  <c r="BL2075" i="1"/>
  <c r="BN2075" i="1"/>
  <c r="BO2075" i="1"/>
  <c r="BP2075" i="1"/>
  <c r="AK2076" i="1"/>
  <c r="AN2076" i="1"/>
  <c r="BL2076" i="1"/>
  <c r="BN2076" i="1"/>
  <c r="BO2076" i="1"/>
  <c r="BP2076" i="1"/>
  <c r="AK2077" i="1"/>
  <c r="AN2077" i="1"/>
  <c r="BL2077" i="1"/>
  <c r="BN2077" i="1"/>
  <c r="BO2077" i="1"/>
  <c r="BP2077" i="1"/>
  <c r="AK2078" i="1"/>
  <c r="AN2078" i="1"/>
  <c r="BL2078" i="1"/>
  <c r="BN2078" i="1"/>
  <c r="BO2078" i="1"/>
  <c r="BP2078" i="1"/>
  <c r="AK2079" i="1"/>
  <c r="AN2079" i="1"/>
  <c r="BL2079" i="1"/>
  <c r="BN2079" i="1"/>
  <c r="BO2079" i="1"/>
  <c r="BP2079" i="1"/>
  <c r="AK2080" i="1"/>
  <c r="AN2080" i="1"/>
  <c r="BL2080" i="1"/>
  <c r="BN2080" i="1"/>
  <c r="BO2080" i="1"/>
  <c r="BP2080" i="1"/>
  <c r="AK2081" i="1"/>
  <c r="AN2081" i="1"/>
  <c r="BL2081" i="1"/>
  <c r="BN2081" i="1"/>
  <c r="BO2081" i="1"/>
  <c r="BP2081" i="1"/>
  <c r="AK2082" i="1"/>
  <c r="AN2082" i="1"/>
  <c r="BL2082" i="1"/>
  <c r="BN2082" i="1"/>
  <c r="BO2082" i="1"/>
  <c r="BP2082" i="1"/>
  <c r="AK2083" i="1"/>
  <c r="AN2083" i="1"/>
  <c r="BL2083" i="1"/>
  <c r="BN2083" i="1"/>
  <c r="BO2083" i="1"/>
  <c r="BP2083" i="1"/>
  <c r="AK2084" i="1"/>
  <c r="AN2084" i="1"/>
  <c r="BL2084" i="1"/>
  <c r="BN2084" i="1"/>
  <c r="BO2084" i="1"/>
  <c r="BP2084" i="1"/>
  <c r="AK2085" i="1"/>
  <c r="AN2085" i="1"/>
  <c r="BL2085" i="1"/>
  <c r="BN2085" i="1"/>
  <c r="BO2085" i="1"/>
  <c r="BP2085" i="1"/>
  <c r="AK2086" i="1"/>
  <c r="AN2086" i="1"/>
  <c r="BL2086" i="1"/>
  <c r="BN2086" i="1"/>
  <c r="BO2086" i="1"/>
  <c r="BP2086" i="1"/>
  <c r="AK2087" i="1"/>
  <c r="AN2087" i="1"/>
  <c r="BL2087" i="1"/>
  <c r="BN2087" i="1"/>
  <c r="BO2087" i="1"/>
  <c r="BP2087" i="1"/>
  <c r="AK2088" i="1"/>
  <c r="AN2088" i="1"/>
  <c r="BL2088" i="1"/>
  <c r="BN2088" i="1"/>
  <c r="BO2088" i="1"/>
  <c r="BP2088" i="1"/>
  <c r="AK2089" i="1"/>
  <c r="AN2089" i="1"/>
  <c r="BL2089" i="1"/>
  <c r="BN2089" i="1"/>
  <c r="BO2089" i="1"/>
  <c r="BP2089" i="1"/>
  <c r="AK2090" i="1"/>
  <c r="AN2090" i="1"/>
  <c r="BL2090" i="1"/>
  <c r="BN2090" i="1"/>
  <c r="BO2090" i="1"/>
  <c r="BP2090" i="1"/>
  <c r="AK2091" i="1"/>
  <c r="AN2091" i="1"/>
  <c r="BL2091" i="1"/>
  <c r="BN2091" i="1"/>
  <c r="BO2091" i="1"/>
  <c r="BP2091" i="1"/>
  <c r="AK2092" i="1"/>
  <c r="AN2092" i="1"/>
  <c r="BL2092" i="1"/>
  <c r="BN2092" i="1"/>
  <c r="BO2092" i="1"/>
  <c r="BP2092" i="1"/>
  <c r="AK2093" i="1"/>
  <c r="AN2093" i="1"/>
  <c r="BL2093" i="1"/>
  <c r="BN2093" i="1"/>
  <c r="BO2093" i="1"/>
  <c r="BP2093" i="1"/>
  <c r="AK2094" i="1"/>
  <c r="AN2094" i="1"/>
  <c r="BL2094" i="1"/>
  <c r="BN2094" i="1"/>
  <c r="BO2094" i="1"/>
  <c r="BP2094" i="1"/>
  <c r="AK2095" i="1"/>
  <c r="AN2095" i="1"/>
  <c r="BL2095" i="1"/>
  <c r="BN2095" i="1"/>
  <c r="BO2095" i="1"/>
  <c r="BP2095" i="1"/>
  <c r="AK2096" i="1"/>
  <c r="AN2096" i="1"/>
  <c r="BL2096" i="1"/>
  <c r="BN2096" i="1"/>
  <c r="BO2096" i="1"/>
  <c r="BP2096" i="1"/>
  <c r="AK2097" i="1"/>
  <c r="AN2097" i="1"/>
  <c r="BL2097" i="1"/>
  <c r="BN2097" i="1"/>
  <c r="BO2097" i="1"/>
  <c r="BP2097" i="1"/>
  <c r="AK2098" i="1"/>
  <c r="AN2098" i="1"/>
  <c r="BL2098" i="1"/>
  <c r="BN2098" i="1"/>
  <c r="BO2098" i="1"/>
  <c r="BP2098" i="1"/>
  <c r="AK2099" i="1"/>
  <c r="AN2099" i="1"/>
  <c r="BL2099" i="1"/>
  <c r="BN2099" i="1"/>
  <c r="BO2099" i="1"/>
  <c r="BP2099" i="1"/>
  <c r="AK2100" i="1"/>
  <c r="AN2100" i="1"/>
  <c r="BL2100" i="1"/>
  <c r="BN2100" i="1"/>
  <c r="BO2100" i="1"/>
  <c r="BP2100" i="1"/>
  <c r="AK2101" i="1"/>
  <c r="AN2101" i="1"/>
  <c r="BL2101" i="1"/>
  <c r="BN2101" i="1"/>
  <c r="BO2101" i="1"/>
  <c r="BP2101" i="1"/>
  <c r="AK2102" i="1"/>
  <c r="AN2102" i="1"/>
  <c r="BL2102" i="1"/>
  <c r="BN2102" i="1"/>
  <c r="BO2102" i="1"/>
  <c r="BP2102" i="1"/>
  <c r="AK2103" i="1"/>
  <c r="AN2103" i="1"/>
  <c r="BL2103" i="1"/>
  <c r="BN2103" i="1"/>
  <c r="BO2103" i="1"/>
  <c r="BP2103" i="1"/>
  <c r="AK2104" i="1"/>
  <c r="AN2104" i="1"/>
  <c r="BL2104" i="1"/>
  <c r="BN2104" i="1"/>
  <c r="BO2104" i="1"/>
  <c r="BP2104" i="1"/>
  <c r="AK2105" i="1"/>
  <c r="AN2105" i="1"/>
  <c r="BL2105" i="1"/>
  <c r="BN2105" i="1"/>
  <c r="BO2105" i="1"/>
  <c r="BP2105" i="1"/>
  <c r="AK2106" i="1"/>
  <c r="AN2106" i="1"/>
  <c r="BL2106" i="1"/>
  <c r="BN2106" i="1"/>
  <c r="BO2106" i="1"/>
  <c r="BP2106" i="1"/>
  <c r="AK2107" i="1"/>
  <c r="AN2107" i="1"/>
  <c r="BL2107" i="1"/>
  <c r="BN2107" i="1"/>
  <c r="BO2107" i="1"/>
  <c r="BP2107" i="1"/>
  <c r="AK2108" i="1"/>
  <c r="AN2108" i="1"/>
  <c r="BL2108" i="1"/>
  <c r="BN2108" i="1"/>
  <c r="BO2108" i="1"/>
  <c r="BP2108" i="1"/>
  <c r="AK2109" i="1"/>
  <c r="AN2109" i="1"/>
  <c r="BL2109" i="1"/>
  <c r="BN2109" i="1"/>
  <c r="BO2109" i="1"/>
  <c r="BP2109" i="1"/>
  <c r="AK2110" i="1"/>
  <c r="AN2110" i="1"/>
  <c r="BL2110" i="1"/>
  <c r="BN2110" i="1"/>
  <c r="BO2110" i="1"/>
  <c r="BP2110" i="1"/>
  <c r="AK2111" i="1"/>
  <c r="AN2111" i="1"/>
  <c r="BL2111" i="1"/>
  <c r="BN2111" i="1"/>
  <c r="BO2111" i="1"/>
  <c r="BP2111" i="1"/>
  <c r="AK2112" i="1"/>
  <c r="AN2112" i="1"/>
  <c r="BL2112" i="1"/>
  <c r="BN2112" i="1"/>
  <c r="BO2112" i="1"/>
  <c r="BP2112" i="1"/>
  <c r="AK2113" i="1"/>
  <c r="AN2113" i="1"/>
  <c r="BL2113" i="1"/>
  <c r="BN2113" i="1"/>
  <c r="BO2113" i="1"/>
  <c r="BP2113" i="1"/>
  <c r="AK2114" i="1"/>
  <c r="AN2114" i="1"/>
  <c r="BL2114" i="1"/>
  <c r="BN2114" i="1"/>
  <c r="BO2114" i="1"/>
  <c r="BP2114" i="1"/>
  <c r="AK2115" i="1"/>
  <c r="AN2115" i="1"/>
  <c r="BL2115" i="1"/>
  <c r="BN2115" i="1"/>
  <c r="BO2115" i="1"/>
  <c r="BP2115" i="1"/>
  <c r="AK2116" i="1"/>
  <c r="AN2116" i="1"/>
  <c r="BL2116" i="1"/>
  <c r="BN2116" i="1"/>
  <c r="BO2116" i="1"/>
  <c r="BP2116" i="1"/>
  <c r="AK2117" i="1"/>
  <c r="AN2117" i="1"/>
  <c r="BL2117" i="1"/>
  <c r="BN2117" i="1"/>
  <c r="BO2117" i="1"/>
  <c r="BP2117" i="1"/>
  <c r="AK2118" i="1"/>
  <c r="AN2118" i="1"/>
  <c r="BL2118" i="1"/>
  <c r="BN2118" i="1"/>
  <c r="BO2118" i="1"/>
  <c r="BP2118" i="1"/>
  <c r="AK2119" i="1"/>
  <c r="AN2119" i="1"/>
  <c r="BL2119" i="1"/>
  <c r="BN2119" i="1"/>
  <c r="BO2119" i="1"/>
  <c r="BP2119" i="1"/>
  <c r="AK2120" i="1"/>
  <c r="AN2120" i="1"/>
  <c r="BL2120" i="1"/>
  <c r="BN2120" i="1"/>
  <c r="BO2120" i="1"/>
  <c r="BP2120" i="1"/>
  <c r="AK2121" i="1"/>
  <c r="AN2121" i="1"/>
  <c r="BL2121" i="1"/>
  <c r="BN2121" i="1"/>
  <c r="BO2121" i="1"/>
  <c r="BP2121" i="1"/>
  <c r="AK2122" i="1"/>
  <c r="AN2122" i="1"/>
  <c r="BL2122" i="1"/>
  <c r="BN2122" i="1"/>
  <c r="BO2122" i="1"/>
  <c r="BP2122" i="1"/>
  <c r="AK2123" i="1"/>
  <c r="AN2123" i="1"/>
  <c r="BL2123" i="1"/>
  <c r="BN2123" i="1"/>
  <c r="BO2123" i="1"/>
  <c r="BP2123" i="1"/>
  <c r="AK2124" i="1"/>
  <c r="AN2124" i="1"/>
  <c r="BL2124" i="1"/>
  <c r="BN2124" i="1"/>
  <c r="BO2124" i="1"/>
  <c r="BP2124" i="1"/>
  <c r="AK2125" i="1"/>
  <c r="AN2125" i="1"/>
  <c r="BL2125" i="1"/>
  <c r="BN2125" i="1"/>
  <c r="BO2125" i="1"/>
  <c r="BP2125" i="1"/>
  <c r="AK2126" i="1"/>
  <c r="AN2126" i="1"/>
  <c r="BL2126" i="1"/>
  <c r="BN2126" i="1"/>
  <c r="BO2126" i="1"/>
  <c r="BP2126" i="1"/>
  <c r="AK2127" i="1"/>
  <c r="AN2127" i="1"/>
  <c r="BL2127" i="1"/>
  <c r="BN2127" i="1"/>
  <c r="BO2127" i="1"/>
  <c r="BP2127" i="1"/>
  <c r="AK2128" i="1"/>
  <c r="AN2128" i="1"/>
  <c r="BL2128" i="1"/>
  <c r="BN2128" i="1"/>
  <c r="BO2128" i="1"/>
  <c r="BP2128" i="1"/>
  <c r="AK2129" i="1"/>
  <c r="AN2129" i="1"/>
  <c r="BL2129" i="1"/>
  <c r="BN2129" i="1"/>
  <c r="BO2129" i="1"/>
  <c r="BP2129" i="1"/>
  <c r="AK2130" i="1"/>
  <c r="AN2130" i="1"/>
  <c r="BL2130" i="1"/>
  <c r="BN2130" i="1"/>
  <c r="BO2130" i="1"/>
  <c r="BP2130" i="1"/>
  <c r="AK2131" i="1"/>
  <c r="AN2131" i="1"/>
  <c r="BL2131" i="1"/>
  <c r="BN2131" i="1"/>
  <c r="BO2131" i="1"/>
  <c r="BP2131" i="1"/>
  <c r="AK2132" i="1"/>
  <c r="AN2132" i="1"/>
  <c r="BL2132" i="1"/>
  <c r="BN2132" i="1"/>
  <c r="BO2132" i="1"/>
  <c r="BP2132" i="1"/>
  <c r="AK2133" i="1"/>
  <c r="AN2133" i="1"/>
  <c r="BL2133" i="1"/>
  <c r="BN2133" i="1"/>
  <c r="BO2133" i="1"/>
  <c r="BP2133" i="1"/>
  <c r="AK2134" i="1"/>
  <c r="AN2134" i="1"/>
  <c r="BL2134" i="1"/>
  <c r="BN2134" i="1"/>
  <c r="BO2134" i="1"/>
  <c r="BP2134" i="1"/>
  <c r="AK2135" i="1"/>
  <c r="AN2135" i="1"/>
  <c r="BL2135" i="1"/>
  <c r="BN2135" i="1"/>
  <c r="BO2135" i="1"/>
  <c r="BP2135" i="1"/>
  <c r="AK2136" i="1"/>
  <c r="AN2136" i="1"/>
  <c r="BL2136" i="1"/>
  <c r="BN2136" i="1"/>
  <c r="BO2136" i="1"/>
  <c r="BP2136" i="1"/>
  <c r="AK2137" i="1"/>
  <c r="AN2137" i="1"/>
  <c r="BL2137" i="1"/>
  <c r="BN2137" i="1"/>
  <c r="BO2137" i="1"/>
  <c r="BP2137" i="1"/>
  <c r="AK2138" i="1"/>
  <c r="AN2138" i="1"/>
  <c r="BL2138" i="1"/>
  <c r="BN2138" i="1"/>
  <c r="BO2138" i="1"/>
  <c r="BP2138" i="1"/>
  <c r="AK2139" i="1"/>
  <c r="AN2139" i="1"/>
  <c r="BL2139" i="1"/>
  <c r="BN2139" i="1"/>
  <c r="BO2139" i="1"/>
  <c r="BP2139" i="1"/>
  <c r="AK2140" i="1"/>
  <c r="AN2140" i="1"/>
  <c r="BL2140" i="1"/>
  <c r="BN2140" i="1"/>
  <c r="BO2140" i="1"/>
  <c r="BP2140" i="1"/>
  <c r="AK2141" i="1"/>
  <c r="AN2141" i="1"/>
  <c r="BL2141" i="1"/>
  <c r="BN2141" i="1"/>
  <c r="BO2141" i="1"/>
  <c r="BP2141" i="1"/>
  <c r="AK2142" i="1"/>
  <c r="AN2142" i="1"/>
  <c r="BL2142" i="1"/>
  <c r="BN2142" i="1"/>
  <c r="BO2142" i="1"/>
  <c r="BP2142" i="1"/>
  <c r="AK2143" i="1"/>
  <c r="AN2143" i="1"/>
  <c r="BL2143" i="1"/>
  <c r="BN2143" i="1"/>
  <c r="BO2143" i="1"/>
  <c r="BP2143" i="1"/>
  <c r="AK2144" i="1"/>
  <c r="AN2144" i="1"/>
  <c r="BL2144" i="1"/>
  <c r="BN2144" i="1"/>
  <c r="BO2144" i="1"/>
  <c r="BP2144" i="1"/>
  <c r="AK2145" i="1"/>
  <c r="AN2145" i="1"/>
  <c r="BL2145" i="1"/>
  <c r="BN2145" i="1"/>
  <c r="BO2145" i="1"/>
  <c r="BP2145" i="1"/>
  <c r="AK2146" i="1"/>
  <c r="AN2146" i="1"/>
  <c r="BL2146" i="1"/>
  <c r="BN2146" i="1"/>
  <c r="BO2146" i="1"/>
  <c r="BP2146" i="1"/>
  <c r="AK2147" i="1"/>
  <c r="AN2147" i="1"/>
  <c r="BL2147" i="1"/>
  <c r="BN2147" i="1"/>
  <c r="BO2147" i="1"/>
  <c r="BP2147" i="1"/>
  <c r="AK2148" i="1"/>
  <c r="AN2148" i="1"/>
  <c r="BL2148" i="1"/>
  <c r="BN2148" i="1"/>
  <c r="BO2148" i="1"/>
  <c r="BP2148" i="1"/>
  <c r="AK2149" i="1"/>
  <c r="AN2149" i="1"/>
  <c r="BL2149" i="1"/>
  <c r="BN2149" i="1"/>
  <c r="BO2149" i="1"/>
  <c r="BP2149" i="1"/>
  <c r="AK2150" i="1"/>
  <c r="AN2150" i="1"/>
  <c r="BL2150" i="1"/>
  <c r="BN2150" i="1"/>
  <c r="BO2150" i="1"/>
  <c r="BP2150" i="1"/>
  <c r="AK2151" i="1"/>
  <c r="AN2151" i="1"/>
  <c r="BL2151" i="1"/>
  <c r="BN2151" i="1"/>
  <c r="BO2151" i="1"/>
  <c r="BP2151" i="1"/>
  <c r="AK2152" i="1"/>
  <c r="AN2152" i="1"/>
  <c r="BL2152" i="1"/>
  <c r="BN2152" i="1"/>
  <c r="BO2152" i="1"/>
  <c r="BP2152" i="1"/>
  <c r="AK2153" i="1"/>
  <c r="AN2153" i="1"/>
  <c r="BL2153" i="1"/>
  <c r="BN2153" i="1"/>
  <c r="BO2153" i="1"/>
  <c r="BP2153" i="1"/>
  <c r="AK2154" i="1"/>
  <c r="AN2154" i="1"/>
  <c r="BL2154" i="1"/>
  <c r="BN2154" i="1"/>
  <c r="BO2154" i="1"/>
  <c r="BP2154" i="1"/>
  <c r="AK2155" i="1"/>
  <c r="AN2155" i="1"/>
  <c r="BL2155" i="1"/>
  <c r="BN2155" i="1"/>
  <c r="BO2155" i="1"/>
  <c r="BP2155" i="1"/>
  <c r="AK2156" i="1"/>
  <c r="AN2156" i="1"/>
  <c r="BL2156" i="1"/>
  <c r="BN2156" i="1"/>
  <c r="BO2156" i="1"/>
  <c r="BP2156" i="1"/>
  <c r="AK2157" i="1"/>
  <c r="AN2157" i="1"/>
  <c r="BL2157" i="1"/>
  <c r="BN2157" i="1"/>
  <c r="BO2157" i="1"/>
  <c r="BP2157" i="1"/>
  <c r="AK2158" i="1"/>
  <c r="AN2158" i="1"/>
  <c r="BL2158" i="1"/>
  <c r="BN2158" i="1"/>
  <c r="BO2158" i="1"/>
  <c r="BP2158" i="1"/>
  <c r="AK2159" i="1"/>
  <c r="AN2159" i="1"/>
  <c r="BL2159" i="1"/>
  <c r="BN2159" i="1"/>
  <c r="BO2159" i="1"/>
  <c r="BP2159" i="1"/>
  <c r="AK2160" i="1"/>
  <c r="AN2160" i="1"/>
  <c r="BL2160" i="1"/>
  <c r="BN2160" i="1"/>
  <c r="BO2160" i="1"/>
  <c r="BP2160" i="1"/>
  <c r="AK2161" i="1"/>
  <c r="AN2161" i="1"/>
  <c r="BL2161" i="1"/>
  <c r="BN2161" i="1"/>
  <c r="BO2161" i="1"/>
  <c r="BP2161" i="1"/>
  <c r="AK2162" i="1"/>
  <c r="AN2162" i="1"/>
  <c r="BL2162" i="1"/>
  <c r="BN2162" i="1"/>
  <c r="BO2162" i="1"/>
  <c r="BP2162" i="1"/>
  <c r="AK2163" i="1"/>
  <c r="AN2163" i="1"/>
  <c r="BL2163" i="1"/>
  <c r="BN2163" i="1"/>
  <c r="BO2163" i="1"/>
  <c r="BP2163" i="1"/>
  <c r="AK2164" i="1"/>
  <c r="AN2164" i="1"/>
  <c r="BL2164" i="1"/>
  <c r="BN2164" i="1"/>
  <c r="BO2164" i="1"/>
  <c r="BP2164" i="1"/>
  <c r="AK2165" i="1"/>
  <c r="AN2165" i="1"/>
  <c r="BL2165" i="1"/>
  <c r="BN2165" i="1"/>
  <c r="BO2165" i="1"/>
  <c r="BP2165" i="1"/>
  <c r="AK2166" i="1"/>
  <c r="AN2166" i="1"/>
  <c r="BL2166" i="1"/>
  <c r="BN2166" i="1"/>
  <c r="BO2166" i="1"/>
  <c r="BP2166" i="1"/>
  <c r="AK2167" i="1"/>
  <c r="AN2167" i="1"/>
  <c r="BL2167" i="1"/>
  <c r="BN2167" i="1"/>
  <c r="BO2167" i="1"/>
  <c r="BP2167" i="1"/>
  <c r="AK2168" i="1"/>
  <c r="AN2168" i="1"/>
  <c r="BL2168" i="1"/>
  <c r="BN2168" i="1"/>
  <c r="BO2168" i="1"/>
  <c r="BP2168" i="1"/>
  <c r="AK2169" i="1"/>
  <c r="AN2169" i="1"/>
  <c r="BL2169" i="1"/>
  <c r="BN2169" i="1"/>
  <c r="BO2169" i="1"/>
  <c r="BP2169" i="1"/>
  <c r="AK2170" i="1"/>
  <c r="AN2170" i="1"/>
  <c r="BL2170" i="1"/>
  <c r="BN2170" i="1"/>
  <c r="BO2170" i="1"/>
  <c r="BP2170" i="1"/>
  <c r="AK2171" i="1"/>
  <c r="AN2171" i="1"/>
  <c r="BL2171" i="1"/>
  <c r="BN2171" i="1"/>
  <c r="BO2171" i="1"/>
  <c r="BP2171" i="1"/>
  <c r="AK2172" i="1"/>
  <c r="AN2172" i="1"/>
  <c r="BL2172" i="1"/>
  <c r="BN2172" i="1"/>
  <c r="BO2172" i="1"/>
  <c r="BP2172" i="1"/>
  <c r="AK2173" i="1"/>
  <c r="AN2173" i="1"/>
  <c r="BL2173" i="1"/>
  <c r="BN2173" i="1"/>
  <c r="BO2173" i="1"/>
  <c r="BP2173" i="1"/>
  <c r="AK2174" i="1"/>
  <c r="AN2174" i="1"/>
  <c r="BL2174" i="1"/>
  <c r="BN2174" i="1"/>
  <c r="BO2174" i="1"/>
  <c r="BP2174" i="1"/>
  <c r="AK2175" i="1"/>
  <c r="AN2175" i="1"/>
  <c r="BL2175" i="1"/>
  <c r="BN2175" i="1"/>
  <c r="BO2175" i="1"/>
  <c r="BP2175" i="1"/>
  <c r="AK2176" i="1"/>
  <c r="AN2176" i="1"/>
  <c r="BL2176" i="1"/>
  <c r="BN2176" i="1"/>
  <c r="BO2176" i="1"/>
  <c r="BP2176" i="1"/>
  <c r="AK2177" i="1"/>
  <c r="AN2177" i="1"/>
  <c r="BL2177" i="1"/>
  <c r="BN2177" i="1"/>
  <c r="BO2177" i="1"/>
  <c r="BP2177" i="1"/>
  <c r="AK2178" i="1"/>
  <c r="AN2178" i="1"/>
  <c r="BL2178" i="1"/>
  <c r="BN2178" i="1"/>
  <c r="BO2178" i="1"/>
  <c r="BP2178" i="1"/>
  <c r="AK2179" i="1"/>
  <c r="AN2179" i="1"/>
  <c r="BL2179" i="1"/>
  <c r="BN2179" i="1"/>
  <c r="BO2179" i="1"/>
  <c r="BP2179" i="1"/>
  <c r="AK2180" i="1"/>
  <c r="AN2180" i="1"/>
  <c r="BL2180" i="1"/>
  <c r="BN2180" i="1"/>
  <c r="BO2180" i="1"/>
  <c r="BP2180" i="1"/>
  <c r="AK2181" i="1"/>
  <c r="AN2181" i="1"/>
  <c r="BL2181" i="1"/>
  <c r="BN2181" i="1"/>
  <c r="BO2181" i="1"/>
  <c r="BP2181" i="1"/>
  <c r="AK2182" i="1"/>
  <c r="AN2182" i="1"/>
  <c r="BL2182" i="1"/>
  <c r="BN2182" i="1"/>
  <c r="BO2182" i="1"/>
  <c r="BP2182" i="1"/>
  <c r="AK2183" i="1"/>
  <c r="AN2183" i="1"/>
  <c r="BL2183" i="1"/>
  <c r="BN2183" i="1"/>
  <c r="BO2183" i="1"/>
  <c r="BP2183" i="1"/>
  <c r="AK2184" i="1"/>
  <c r="AN2184" i="1"/>
  <c r="BL2184" i="1"/>
  <c r="BN2184" i="1"/>
  <c r="BO2184" i="1"/>
  <c r="BP2184" i="1"/>
  <c r="AK2185" i="1"/>
  <c r="AN2185" i="1"/>
  <c r="BL2185" i="1"/>
  <c r="BN2185" i="1"/>
  <c r="BO2185" i="1"/>
  <c r="BP2185" i="1"/>
  <c r="AK2186" i="1"/>
  <c r="AN2186" i="1"/>
  <c r="BL2186" i="1"/>
  <c r="BN2186" i="1"/>
  <c r="BO2186" i="1"/>
  <c r="BP2186" i="1"/>
  <c r="AK2187" i="1"/>
  <c r="AN2187" i="1"/>
  <c r="BL2187" i="1"/>
  <c r="BN2187" i="1"/>
  <c r="BO2187" i="1"/>
  <c r="BP2187" i="1"/>
  <c r="AK2188" i="1"/>
  <c r="AN2188" i="1"/>
  <c r="BL2188" i="1"/>
  <c r="BN2188" i="1"/>
  <c r="BO2188" i="1"/>
  <c r="BP2188" i="1"/>
  <c r="AK2189" i="1"/>
  <c r="AN2189" i="1"/>
  <c r="BL2189" i="1"/>
  <c r="BN2189" i="1"/>
  <c r="BO2189" i="1"/>
  <c r="BP2189" i="1"/>
  <c r="AK2190" i="1"/>
  <c r="AN2190" i="1"/>
  <c r="BL2190" i="1"/>
  <c r="BN2190" i="1"/>
  <c r="BO2190" i="1"/>
  <c r="BP2190" i="1"/>
  <c r="AK2191" i="1"/>
  <c r="AN2191" i="1"/>
  <c r="BL2191" i="1"/>
  <c r="BN2191" i="1"/>
  <c r="BO2191" i="1"/>
  <c r="BP2191" i="1"/>
  <c r="AK2192" i="1"/>
  <c r="AN2192" i="1"/>
  <c r="BL2192" i="1"/>
  <c r="BN2192" i="1"/>
  <c r="BO2192" i="1"/>
  <c r="BP2192" i="1"/>
  <c r="AK2193" i="1"/>
  <c r="AN2193" i="1"/>
  <c r="BL2193" i="1"/>
  <c r="BN2193" i="1"/>
  <c r="BO2193" i="1"/>
  <c r="BP2193" i="1"/>
  <c r="AK2194" i="1"/>
  <c r="AN2194" i="1"/>
  <c r="BL2194" i="1"/>
  <c r="BN2194" i="1"/>
  <c r="BO2194" i="1"/>
  <c r="BP2194" i="1"/>
  <c r="AK2195" i="1"/>
  <c r="AN2195" i="1"/>
  <c r="BL2195" i="1"/>
  <c r="BN2195" i="1"/>
  <c r="BO2195" i="1"/>
  <c r="BP2195" i="1"/>
  <c r="AK2196" i="1"/>
  <c r="AN2196" i="1"/>
  <c r="BL2196" i="1"/>
  <c r="BN2196" i="1"/>
  <c r="BO2196" i="1"/>
  <c r="BP2196" i="1"/>
  <c r="AK2197" i="1"/>
  <c r="AN2197" i="1"/>
  <c r="BL2197" i="1"/>
  <c r="BN2197" i="1"/>
  <c r="BO2197" i="1"/>
  <c r="BP2197" i="1"/>
  <c r="AK2198" i="1"/>
  <c r="AN2198" i="1"/>
  <c r="BL2198" i="1"/>
  <c r="BN2198" i="1"/>
  <c r="BO2198" i="1"/>
  <c r="BP2198" i="1"/>
  <c r="AK2199" i="1"/>
  <c r="AN2199" i="1"/>
  <c r="BL2199" i="1"/>
  <c r="BN2199" i="1"/>
  <c r="BO2199" i="1"/>
  <c r="BP2199" i="1"/>
  <c r="AK2200" i="1"/>
  <c r="AN2200" i="1"/>
  <c r="BL2200" i="1"/>
  <c r="BN2200" i="1"/>
  <c r="BO2200" i="1"/>
  <c r="BP2200" i="1"/>
  <c r="AK2201" i="1"/>
  <c r="AN2201" i="1"/>
  <c r="BL2201" i="1"/>
  <c r="BN2201" i="1"/>
  <c r="BO2201" i="1"/>
  <c r="BP2201" i="1"/>
  <c r="AK2202" i="1"/>
  <c r="AN2202" i="1"/>
  <c r="BL2202" i="1"/>
  <c r="BN2202" i="1"/>
  <c r="BO2202" i="1"/>
  <c r="BP2202" i="1"/>
  <c r="AK2203" i="1"/>
  <c r="AN2203" i="1"/>
  <c r="BL2203" i="1"/>
  <c r="BN2203" i="1"/>
  <c r="BO2203" i="1"/>
  <c r="BP2203" i="1"/>
  <c r="AK2204" i="1"/>
  <c r="AN2204" i="1"/>
  <c r="BL2204" i="1"/>
  <c r="BN2204" i="1"/>
  <c r="BO2204" i="1"/>
  <c r="BP2204" i="1"/>
  <c r="AK2205" i="1"/>
  <c r="AN2205" i="1"/>
  <c r="BL2205" i="1"/>
  <c r="BN2205" i="1"/>
  <c r="BO2205" i="1"/>
  <c r="BP2205" i="1"/>
  <c r="AK2206" i="1"/>
  <c r="AN2206" i="1"/>
  <c r="BL2206" i="1"/>
  <c r="BN2206" i="1"/>
  <c r="BO2206" i="1"/>
  <c r="BP2206" i="1"/>
  <c r="AK2207" i="1"/>
  <c r="AN2207" i="1"/>
  <c r="BL2207" i="1"/>
  <c r="BN2207" i="1"/>
  <c r="BO2207" i="1"/>
  <c r="BP2207" i="1"/>
  <c r="AK2208" i="1"/>
  <c r="AN2208" i="1"/>
  <c r="BL2208" i="1"/>
  <c r="BN2208" i="1"/>
  <c r="BO2208" i="1"/>
  <c r="BP2208" i="1"/>
  <c r="AK2209" i="1"/>
  <c r="AN2209" i="1"/>
  <c r="BL2209" i="1"/>
  <c r="BN2209" i="1"/>
  <c r="BO2209" i="1"/>
  <c r="BP2209" i="1"/>
  <c r="AK2210" i="1"/>
  <c r="AN2210" i="1"/>
  <c r="BL2210" i="1"/>
  <c r="BN2210" i="1"/>
  <c r="BO2210" i="1"/>
  <c r="BP2210" i="1"/>
  <c r="AK2211" i="1"/>
  <c r="AN2211" i="1"/>
  <c r="BL2211" i="1"/>
  <c r="BN2211" i="1"/>
  <c r="BO2211" i="1"/>
  <c r="BP2211" i="1"/>
  <c r="AK2212" i="1"/>
  <c r="AN2212" i="1"/>
  <c r="BL2212" i="1"/>
  <c r="BN2212" i="1"/>
  <c r="BO2212" i="1"/>
  <c r="BP2212" i="1"/>
  <c r="AK2213" i="1"/>
  <c r="AN2213" i="1"/>
  <c r="BL2213" i="1"/>
  <c r="BN2213" i="1"/>
  <c r="BO2213" i="1"/>
  <c r="BP2213" i="1"/>
  <c r="AK2214" i="1"/>
  <c r="AN2214" i="1"/>
  <c r="BL2214" i="1"/>
  <c r="BN2214" i="1"/>
  <c r="BO2214" i="1"/>
  <c r="BP2214" i="1"/>
  <c r="AK2215" i="1"/>
  <c r="AN2215" i="1"/>
  <c r="BL2215" i="1"/>
  <c r="BN2215" i="1"/>
  <c r="BO2215" i="1"/>
  <c r="BP2215" i="1"/>
  <c r="AK2216" i="1"/>
  <c r="AN2216" i="1"/>
  <c r="BL2216" i="1"/>
  <c r="BN2216" i="1"/>
  <c r="BO2216" i="1"/>
  <c r="BP2216" i="1"/>
  <c r="AK2217" i="1"/>
  <c r="AN2217" i="1"/>
  <c r="BL2217" i="1"/>
  <c r="BN2217" i="1"/>
  <c r="BO2217" i="1"/>
  <c r="BP2217" i="1"/>
  <c r="AK2218" i="1"/>
  <c r="AN2218" i="1"/>
  <c r="BL2218" i="1"/>
  <c r="BN2218" i="1"/>
  <c r="BO2218" i="1"/>
  <c r="BP2218" i="1"/>
  <c r="AK2219" i="1"/>
  <c r="AN2219" i="1"/>
  <c r="BL2219" i="1"/>
  <c r="BN2219" i="1"/>
  <c r="BO2219" i="1"/>
  <c r="BP2219" i="1"/>
  <c r="AK2220" i="1"/>
  <c r="AN2220" i="1"/>
  <c r="BL2220" i="1"/>
  <c r="BN2220" i="1"/>
  <c r="BO2220" i="1"/>
  <c r="BP2220" i="1"/>
  <c r="AK2221" i="1"/>
  <c r="AN2221" i="1"/>
  <c r="BL2221" i="1"/>
  <c r="BN2221" i="1"/>
  <c r="BO2221" i="1"/>
  <c r="BP2221" i="1"/>
  <c r="AK2222" i="1"/>
  <c r="AN2222" i="1"/>
  <c r="BL2222" i="1"/>
  <c r="BN2222" i="1"/>
  <c r="BO2222" i="1"/>
  <c r="BP2222" i="1"/>
  <c r="AK2223" i="1"/>
  <c r="AN2223" i="1"/>
  <c r="BL2223" i="1"/>
  <c r="BN2223" i="1"/>
  <c r="BO2223" i="1"/>
  <c r="BP2223" i="1"/>
  <c r="AK2224" i="1"/>
  <c r="AN2224" i="1"/>
  <c r="BL2224" i="1"/>
  <c r="BN2224" i="1"/>
  <c r="BO2224" i="1"/>
  <c r="BP2224" i="1"/>
  <c r="AK2225" i="1"/>
  <c r="AN2225" i="1"/>
  <c r="BL2225" i="1"/>
  <c r="BN2225" i="1"/>
  <c r="BO2225" i="1"/>
  <c r="BP2225" i="1"/>
  <c r="AK2226" i="1"/>
  <c r="AN2226" i="1"/>
  <c r="BL2226" i="1"/>
  <c r="BN2226" i="1"/>
  <c r="BO2226" i="1"/>
  <c r="BP2226" i="1"/>
  <c r="AK2227" i="1"/>
  <c r="AN2227" i="1"/>
  <c r="BL2227" i="1"/>
  <c r="BN2227" i="1"/>
  <c r="BO2227" i="1"/>
  <c r="BP2227" i="1"/>
  <c r="AK2228" i="1"/>
  <c r="AN2228" i="1"/>
  <c r="BL2228" i="1"/>
  <c r="BN2228" i="1"/>
  <c r="BO2228" i="1"/>
  <c r="BP2228" i="1"/>
  <c r="AK2229" i="1"/>
  <c r="AN2229" i="1"/>
  <c r="BL2229" i="1"/>
  <c r="BN2229" i="1"/>
  <c r="BO2229" i="1"/>
  <c r="BP2229" i="1"/>
  <c r="AK2230" i="1"/>
  <c r="AN2230" i="1"/>
  <c r="BL2230" i="1"/>
  <c r="BN2230" i="1"/>
  <c r="BO2230" i="1"/>
  <c r="BP2230" i="1"/>
  <c r="AK2231" i="1"/>
  <c r="AN2231" i="1"/>
  <c r="BL2231" i="1"/>
  <c r="BN2231" i="1"/>
  <c r="BO2231" i="1"/>
  <c r="BP2231" i="1"/>
  <c r="AK2232" i="1"/>
  <c r="AN2232" i="1"/>
  <c r="BL2232" i="1"/>
  <c r="BN2232" i="1"/>
  <c r="BO2232" i="1"/>
  <c r="BP2232" i="1"/>
  <c r="AK2233" i="1"/>
  <c r="AN2233" i="1"/>
  <c r="BL2233" i="1"/>
  <c r="BN2233" i="1"/>
  <c r="BO2233" i="1"/>
  <c r="BP2233" i="1"/>
  <c r="AK2234" i="1"/>
  <c r="AN2234" i="1"/>
  <c r="BL2234" i="1"/>
  <c r="BN2234" i="1"/>
  <c r="BO2234" i="1"/>
  <c r="BP2234" i="1"/>
  <c r="AK2235" i="1"/>
  <c r="AN2235" i="1"/>
  <c r="BL2235" i="1"/>
  <c r="BN2235" i="1"/>
  <c r="BO2235" i="1"/>
  <c r="BP2235" i="1"/>
  <c r="AK2236" i="1"/>
  <c r="AN2236" i="1"/>
  <c r="BL2236" i="1"/>
  <c r="BN2236" i="1"/>
  <c r="BO2236" i="1"/>
  <c r="BP2236" i="1"/>
  <c r="AK2237" i="1"/>
  <c r="AN2237" i="1"/>
  <c r="BL2237" i="1"/>
  <c r="BN2237" i="1"/>
  <c r="BO2237" i="1"/>
  <c r="BP2237" i="1"/>
  <c r="AK2238" i="1"/>
  <c r="AN2238" i="1"/>
  <c r="BL2238" i="1"/>
  <c r="BN2238" i="1"/>
  <c r="BO2238" i="1"/>
  <c r="BP2238" i="1"/>
  <c r="AK2239" i="1"/>
  <c r="AN2239" i="1"/>
  <c r="BL2239" i="1"/>
  <c r="BN2239" i="1"/>
  <c r="BO2239" i="1"/>
  <c r="BP2239" i="1"/>
  <c r="AK2240" i="1"/>
  <c r="AN2240" i="1"/>
  <c r="BL2240" i="1"/>
  <c r="BN2240" i="1"/>
  <c r="BO2240" i="1"/>
  <c r="BP2240" i="1"/>
  <c r="AK2241" i="1"/>
  <c r="AN2241" i="1"/>
  <c r="BL2241" i="1"/>
  <c r="BN2241" i="1"/>
  <c r="BO2241" i="1"/>
  <c r="BP2241" i="1"/>
  <c r="AK2242" i="1"/>
  <c r="AN2242" i="1"/>
  <c r="BL2242" i="1"/>
  <c r="BN2242" i="1"/>
  <c r="BO2242" i="1"/>
  <c r="BP2242" i="1"/>
  <c r="AK2243" i="1"/>
  <c r="AN2243" i="1"/>
  <c r="BL2243" i="1"/>
  <c r="BN2243" i="1"/>
  <c r="BO2243" i="1"/>
  <c r="BP2243" i="1"/>
  <c r="AK2244" i="1"/>
  <c r="AN2244" i="1"/>
  <c r="BL2244" i="1"/>
  <c r="BN2244" i="1"/>
  <c r="BO2244" i="1"/>
  <c r="BP2244" i="1"/>
  <c r="AK2245" i="1"/>
  <c r="AN2245" i="1"/>
  <c r="BL2245" i="1"/>
  <c r="BN2245" i="1"/>
  <c r="BO2245" i="1"/>
  <c r="BP2245" i="1"/>
  <c r="AK2246" i="1"/>
  <c r="AN2246" i="1"/>
  <c r="BL2246" i="1"/>
  <c r="BN2246" i="1"/>
  <c r="BO2246" i="1"/>
  <c r="BP2246" i="1"/>
  <c r="AK2247" i="1"/>
  <c r="AN2247" i="1"/>
  <c r="BL2247" i="1"/>
  <c r="BN2247" i="1"/>
  <c r="BO2247" i="1"/>
  <c r="BP2247" i="1"/>
  <c r="AK2248" i="1"/>
  <c r="AN2248" i="1"/>
  <c r="BL2248" i="1"/>
  <c r="BN2248" i="1"/>
  <c r="BO2248" i="1"/>
  <c r="BP2248" i="1"/>
  <c r="AK2249" i="1"/>
  <c r="AN2249" i="1"/>
  <c r="BL2249" i="1"/>
  <c r="BN2249" i="1"/>
  <c r="BO2249" i="1"/>
  <c r="BP2249" i="1"/>
  <c r="AK2250" i="1"/>
  <c r="AN2250" i="1"/>
  <c r="BL2250" i="1"/>
  <c r="BN2250" i="1"/>
  <c r="BO2250" i="1"/>
  <c r="BP2250" i="1"/>
  <c r="AK2251" i="1"/>
  <c r="AN2251" i="1"/>
  <c r="BL2251" i="1"/>
  <c r="BN2251" i="1"/>
  <c r="BO2251" i="1"/>
  <c r="BP2251" i="1"/>
  <c r="AK2252" i="1"/>
  <c r="AN2252" i="1"/>
  <c r="BL2252" i="1"/>
  <c r="BN2252" i="1"/>
  <c r="BO2252" i="1"/>
  <c r="BP2252" i="1"/>
  <c r="AK2253" i="1"/>
  <c r="AN2253" i="1"/>
  <c r="BL2253" i="1"/>
  <c r="BN2253" i="1"/>
  <c r="BO2253" i="1"/>
  <c r="BP2253" i="1"/>
  <c r="AK2254" i="1"/>
  <c r="AN2254" i="1"/>
  <c r="BL2254" i="1"/>
  <c r="BN2254" i="1"/>
  <c r="BO2254" i="1"/>
  <c r="BP2254" i="1"/>
  <c r="AK2255" i="1"/>
  <c r="AN2255" i="1"/>
  <c r="BL2255" i="1"/>
  <c r="BN2255" i="1"/>
  <c r="BO2255" i="1"/>
  <c r="BP2255" i="1"/>
  <c r="AK2256" i="1"/>
  <c r="AN2256" i="1"/>
  <c r="BL2256" i="1"/>
  <c r="BN2256" i="1"/>
  <c r="BO2256" i="1"/>
  <c r="BP2256" i="1"/>
  <c r="AK2257" i="1"/>
  <c r="AN2257" i="1"/>
  <c r="BL2257" i="1"/>
  <c r="BN2257" i="1"/>
  <c r="BO2257" i="1"/>
  <c r="BP2257" i="1"/>
  <c r="AK2258" i="1"/>
  <c r="AN2258" i="1"/>
  <c r="BL2258" i="1"/>
  <c r="BN2258" i="1"/>
  <c r="BO2258" i="1"/>
  <c r="BP2258" i="1"/>
  <c r="AK2259" i="1"/>
  <c r="AN2259" i="1"/>
  <c r="BL2259" i="1"/>
  <c r="BN2259" i="1"/>
  <c r="BO2259" i="1"/>
  <c r="BP2259" i="1"/>
  <c r="AK2260" i="1"/>
  <c r="AN2260" i="1"/>
  <c r="BL2260" i="1"/>
  <c r="BN2260" i="1"/>
  <c r="BO2260" i="1"/>
  <c r="BP2260" i="1"/>
  <c r="AK2261" i="1"/>
  <c r="AN2261" i="1"/>
  <c r="BL2261" i="1"/>
  <c r="BN2261" i="1"/>
  <c r="BO2261" i="1"/>
  <c r="BP2261" i="1"/>
  <c r="AK2262" i="1"/>
  <c r="AN2262" i="1"/>
  <c r="BL2262" i="1"/>
  <c r="BN2262" i="1"/>
  <c r="BO2262" i="1"/>
  <c r="BP2262" i="1"/>
  <c r="AK2263" i="1"/>
  <c r="AN2263" i="1"/>
  <c r="BL2263" i="1"/>
  <c r="BN2263" i="1"/>
  <c r="BO2263" i="1"/>
  <c r="BP2263" i="1"/>
  <c r="AK2264" i="1"/>
  <c r="AN2264" i="1"/>
  <c r="BL2264" i="1"/>
  <c r="BN2264" i="1"/>
  <c r="BO2264" i="1"/>
  <c r="BP2264" i="1"/>
  <c r="AK2265" i="1"/>
  <c r="AN2265" i="1"/>
  <c r="BL2265" i="1"/>
  <c r="BN2265" i="1"/>
  <c r="BO2265" i="1"/>
  <c r="BP2265" i="1"/>
  <c r="AK2266" i="1"/>
  <c r="AN2266" i="1"/>
  <c r="BL2266" i="1"/>
  <c r="BN2266" i="1"/>
  <c r="BO2266" i="1"/>
  <c r="BP2266" i="1"/>
  <c r="AK2267" i="1"/>
  <c r="AN2267" i="1"/>
  <c r="BL2267" i="1"/>
  <c r="BN2267" i="1"/>
  <c r="BO2267" i="1"/>
  <c r="BP2267" i="1"/>
  <c r="AK2268" i="1"/>
  <c r="AN2268" i="1"/>
  <c r="BL2268" i="1"/>
  <c r="BN2268" i="1"/>
  <c r="BO2268" i="1"/>
  <c r="BP2268" i="1"/>
  <c r="AK2269" i="1"/>
  <c r="AN2269" i="1"/>
  <c r="BL2269" i="1"/>
  <c r="BN2269" i="1"/>
  <c r="BO2269" i="1"/>
  <c r="BP2269" i="1"/>
  <c r="AK2270" i="1"/>
  <c r="AN2270" i="1"/>
  <c r="BL2270" i="1"/>
  <c r="BN2270" i="1"/>
  <c r="BO2270" i="1"/>
  <c r="BP2270" i="1"/>
  <c r="AK2271" i="1"/>
  <c r="AN2271" i="1"/>
  <c r="BL2271" i="1"/>
  <c r="BN2271" i="1"/>
  <c r="BO2271" i="1"/>
  <c r="BP2271" i="1"/>
  <c r="AK2272" i="1"/>
  <c r="AN2272" i="1"/>
  <c r="BL2272" i="1"/>
  <c r="BN2272" i="1"/>
  <c r="BO2272" i="1"/>
  <c r="BP2272" i="1"/>
  <c r="AK2273" i="1"/>
  <c r="AN2273" i="1"/>
  <c r="BL2273" i="1"/>
  <c r="BN2273" i="1"/>
  <c r="BO2273" i="1"/>
  <c r="BP2273" i="1"/>
  <c r="AK2274" i="1"/>
  <c r="AN2274" i="1"/>
  <c r="BL2274" i="1"/>
  <c r="BN2274" i="1"/>
  <c r="BO2274" i="1"/>
  <c r="BP2274" i="1"/>
  <c r="AK2275" i="1"/>
  <c r="AN2275" i="1"/>
  <c r="BL2275" i="1"/>
  <c r="BN2275" i="1"/>
  <c r="BO2275" i="1"/>
  <c r="BP2275" i="1"/>
  <c r="AK2276" i="1"/>
  <c r="AN2276" i="1"/>
  <c r="BL2276" i="1"/>
  <c r="BN2276" i="1"/>
  <c r="BO2276" i="1"/>
  <c r="BP2276" i="1"/>
  <c r="AK2277" i="1"/>
  <c r="AN2277" i="1"/>
  <c r="BL2277" i="1"/>
  <c r="BN2277" i="1"/>
  <c r="BO2277" i="1"/>
  <c r="BP2277" i="1"/>
  <c r="AK2278" i="1"/>
  <c r="AN2278" i="1"/>
  <c r="BL2278" i="1"/>
  <c r="BN2278" i="1"/>
  <c r="BO2278" i="1"/>
  <c r="BP2278" i="1"/>
  <c r="AK2279" i="1"/>
  <c r="AN2279" i="1"/>
  <c r="BL2279" i="1"/>
  <c r="BN2279" i="1"/>
  <c r="BO2279" i="1"/>
  <c r="BP2279" i="1"/>
  <c r="AK2280" i="1"/>
  <c r="AN2280" i="1"/>
  <c r="BL2280" i="1"/>
  <c r="BN2280" i="1"/>
  <c r="BO2280" i="1"/>
  <c r="BP2280" i="1"/>
  <c r="AK2281" i="1"/>
  <c r="AN2281" i="1"/>
  <c r="BL2281" i="1"/>
  <c r="BN2281" i="1"/>
  <c r="BO2281" i="1"/>
  <c r="BP2281" i="1"/>
  <c r="AK2282" i="1"/>
  <c r="AN2282" i="1"/>
  <c r="BL2282" i="1"/>
  <c r="BN2282" i="1"/>
  <c r="BO2282" i="1"/>
  <c r="BP2282" i="1"/>
  <c r="AK2283" i="1"/>
  <c r="AN2283" i="1"/>
  <c r="BL2283" i="1"/>
  <c r="BN2283" i="1"/>
  <c r="BO2283" i="1"/>
  <c r="BP2283" i="1"/>
  <c r="AK2284" i="1"/>
  <c r="AN2284" i="1"/>
  <c r="BL2284" i="1"/>
  <c r="BN2284" i="1"/>
  <c r="BO2284" i="1"/>
  <c r="BP2284" i="1"/>
  <c r="AK2285" i="1"/>
  <c r="AN2285" i="1"/>
  <c r="BL2285" i="1"/>
  <c r="BN2285" i="1"/>
  <c r="BO2285" i="1"/>
  <c r="BP2285" i="1"/>
  <c r="AK2286" i="1"/>
  <c r="AN2286" i="1"/>
  <c r="BL2286" i="1"/>
  <c r="BN2286" i="1"/>
  <c r="BO2286" i="1"/>
  <c r="BP2286" i="1"/>
  <c r="AK2287" i="1"/>
  <c r="AN2287" i="1"/>
  <c r="BL2287" i="1"/>
  <c r="BN2287" i="1"/>
  <c r="BO2287" i="1"/>
  <c r="BP2287" i="1"/>
  <c r="AK2288" i="1"/>
  <c r="AN2288" i="1"/>
  <c r="BL2288" i="1"/>
  <c r="BN2288" i="1"/>
  <c r="BO2288" i="1"/>
  <c r="BP2288" i="1"/>
  <c r="AK2289" i="1"/>
  <c r="AN2289" i="1"/>
  <c r="BL2289" i="1"/>
  <c r="BN2289" i="1"/>
  <c r="BO2289" i="1"/>
  <c r="BP2289" i="1"/>
  <c r="AK2290" i="1"/>
  <c r="AN2290" i="1"/>
  <c r="BL2290" i="1"/>
  <c r="BN2290" i="1"/>
  <c r="BO2290" i="1"/>
  <c r="BP2290" i="1"/>
  <c r="AK2291" i="1"/>
  <c r="AN2291" i="1"/>
  <c r="BL2291" i="1"/>
  <c r="BN2291" i="1"/>
  <c r="BO2291" i="1"/>
  <c r="BP2291" i="1"/>
  <c r="AK2292" i="1"/>
  <c r="AN2292" i="1"/>
  <c r="BL2292" i="1"/>
  <c r="BN2292" i="1"/>
  <c r="BO2292" i="1"/>
  <c r="BP2292" i="1"/>
  <c r="AK2293" i="1"/>
  <c r="AN2293" i="1"/>
  <c r="BL2293" i="1"/>
  <c r="BN2293" i="1"/>
  <c r="BO2293" i="1"/>
  <c r="BP2293" i="1"/>
  <c r="AK2294" i="1"/>
  <c r="AN2294" i="1"/>
  <c r="BL2294" i="1"/>
  <c r="BN2294" i="1"/>
  <c r="BO2294" i="1"/>
  <c r="BP2294" i="1"/>
  <c r="AK2295" i="1"/>
  <c r="AN2295" i="1"/>
  <c r="BL2295" i="1"/>
  <c r="BN2295" i="1"/>
  <c r="BO2295" i="1"/>
  <c r="BP2295" i="1"/>
  <c r="AK2296" i="1"/>
  <c r="AN2296" i="1"/>
  <c r="BL2296" i="1"/>
  <c r="BN2296" i="1"/>
  <c r="BO2296" i="1"/>
  <c r="BP2296" i="1"/>
  <c r="AK2297" i="1"/>
  <c r="AN2297" i="1"/>
  <c r="BL2297" i="1"/>
  <c r="BN2297" i="1"/>
  <c r="BO2297" i="1"/>
  <c r="BP2297" i="1"/>
  <c r="AK2298" i="1"/>
  <c r="AN2298" i="1"/>
  <c r="BL2298" i="1"/>
  <c r="BN2298" i="1"/>
  <c r="BO2298" i="1"/>
  <c r="BP2298" i="1"/>
  <c r="AK2299" i="1"/>
  <c r="AN2299" i="1"/>
  <c r="BL2299" i="1"/>
  <c r="BN2299" i="1"/>
  <c r="BO2299" i="1"/>
  <c r="BP2299" i="1"/>
  <c r="AK2300" i="1"/>
  <c r="AN2300" i="1"/>
  <c r="BL2300" i="1"/>
  <c r="BN2300" i="1"/>
  <c r="BO2300" i="1"/>
  <c r="BP2300" i="1"/>
  <c r="AK2301" i="1"/>
  <c r="AN2301" i="1"/>
  <c r="BL2301" i="1"/>
  <c r="BN2301" i="1"/>
  <c r="BO2301" i="1"/>
  <c r="BP2301" i="1"/>
  <c r="AK2302" i="1"/>
  <c r="AN2302" i="1"/>
  <c r="BL2302" i="1"/>
  <c r="BN2302" i="1"/>
  <c r="BO2302" i="1"/>
  <c r="BP2302" i="1"/>
  <c r="AK2303" i="1"/>
  <c r="AN2303" i="1"/>
  <c r="BL2303" i="1"/>
  <c r="BN2303" i="1"/>
  <c r="BO2303" i="1"/>
  <c r="BP2303" i="1"/>
  <c r="AK2304" i="1"/>
  <c r="AN2304" i="1"/>
  <c r="BL2304" i="1"/>
  <c r="BN2304" i="1"/>
  <c r="BO2304" i="1"/>
  <c r="BP2304" i="1"/>
  <c r="AK2305" i="1"/>
  <c r="AN2305" i="1"/>
  <c r="BL2305" i="1"/>
  <c r="BN2305" i="1"/>
  <c r="BO2305" i="1"/>
  <c r="BP2305" i="1"/>
  <c r="AK2306" i="1"/>
  <c r="AN2306" i="1"/>
  <c r="BL2306" i="1"/>
  <c r="BN2306" i="1"/>
  <c r="BO2306" i="1"/>
  <c r="BP2306" i="1"/>
  <c r="AK2307" i="1"/>
  <c r="AN2307" i="1"/>
  <c r="BL2307" i="1"/>
  <c r="BN2307" i="1"/>
  <c r="BO2307" i="1"/>
  <c r="BP2307" i="1"/>
  <c r="AK2308" i="1"/>
  <c r="AN2308" i="1"/>
  <c r="BL2308" i="1"/>
  <c r="BN2308" i="1"/>
  <c r="BO2308" i="1"/>
  <c r="BP2308" i="1"/>
  <c r="AK2309" i="1"/>
  <c r="AN2309" i="1"/>
  <c r="BL2309" i="1"/>
  <c r="BN2309" i="1"/>
  <c r="BO2309" i="1"/>
  <c r="BP2309" i="1"/>
  <c r="AK2310" i="1"/>
  <c r="AN2310" i="1"/>
  <c r="BL2310" i="1"/>
  <c r="BN2310" i="1"/>
  <c r="BO2310" i="1"/>
  <c r="BP2310" i="1"/>
  <c r="AK2311" i="1"/>
  <c r="AN2311" i="1"/>
  <c r="BL2311" i="1"/>
  <c r="BN2311" i="1"/>
  <c r="BO2311" i="1"/>
  <c r="BP2311" i="1"/>
  <c r="AK2312" i="1"/>
  <c r="AN2312" i="1"/>
  <c r="BL2312" i="1"/>
  <c r="BN2312" i="1"/>
  <c r="BO2312" i="1"/>
  <c r="BP2312" i="1"/>
  <c r="AK2313" i="1"/>
  <c r="AN2313" i="1"/>
  <c r="BL2313" i="1"/>
  <c r="BN2313" i="1"/>
  <c r="BO2313" i="1"/>
  <c r="BP2313" i="1"/>
  <c r="AK2314" i="1"/>
  <c r="AN2314" i="1"/>
  <c r="BL2314" i="1"/>
  <c r="BN2314" i="1"/>
  <c r="BO2314" i="1"/>
  <c r="BP2314" i="1"/>
  <c r="AK2315" i="1"/>
  <c r="AN2315" i="1"/>
  <c r="BL2315" i="1"/>
  <c r="BN2315" i="1"/>
  <c r="BO2315" i="1"/>
  <c r="BP2315" i="1"/>
  <c r="AK2316" i="1"/>
  <c r="AN2316" i="1"/>
  <c r="BL2316" i="1"/>
  <c r="BN2316" i="1"/>
  <c r="BO2316" i="1"/>
  <c r="BP2316" i="1"/>
  <c r="AK2317" i="1"/>
  <c r="AN2317" i="1"/>
  <c r="BL2317" i="1"/>
  <c r="BN2317" i="1"/>
  <c r="BO2317" i="1"/>
  <c r="BP2317" i="1"/>
  <c r="AK2318" i="1"/>
  <c r="AN2318" i="1"/>
  <c r="BL2318" i="1"/>
  <c r="BN2318" i="1"/>
  <c r="BO2318" i="1"/>
  <c r="BP2318" i="1"/>
  <c r="AK2319" i="1"/>
  <c r="AN2319" i="1"/>
  <c r="BL2319" i="1"/>
  <c r="BN2319" i="1"/>
  <c r="BO2319" i="1"/>
  <c r="BP2319" i="1"/>
  <c r="AK2320" i="1"/>
  <c r="AN2320" i="1"/>
  <c r="BL2320" i="1"/>
  <c r="BN2320" i="1"/>
  <c r="BO2320" i="1"/>
  <c r="BP2320" i="1"/>
  <c r="AK2321" i="1"/>
  <c r="AN2321" i="1"/>
  <c r="BL2321" i="1"/>
  <c r="BN2321" i="1"/>
  <c r="BO2321" i="1"/>
  <c r="BP2321" i="1"/>
  <c r="AK2322" i="1"/>
  <c r="AN2322" i="1"/>
  <c r="BL2322" i="1"/>
  <c r="BN2322" i="1"/>
  <c r="BO2322" i="1"/>
  <c r="BP2322" i="1"/>
  <c r="AK2323" i="1"/>
  <c r="AN2323" i="1"/>
  <c r="BL2323" i="1"/>
  <c r="BN2323" i="1"/>
  <c r="BO2323" i="1"/>
  <c r="BP2323" i="1"/>
  <c r="AK2324" i="1"/>
  <c r="AN2324" i="1"/>
  <c r="BL2324" i="1"/>
  <c r="BN2324" i="1"/>
  <c r="BO2324" i="1"/>
  <c r="BP2324" i="1"/>
  <c r="AK2325" i="1"/>
  <c r="AN2325" i="1"/>
  <c r="BL2325" i="1"/>
  <c r="BN2325" i="1"/>
  <c r="BO2325" i="1"/>
  <c r="BP2325" i="1"/>
  <c r="AK2326" i="1"/>
  <c r="AN2326" i="1"/>
  <c r="BL2326" i="1"/>
  <c r="BN2326" i="1"/>
  <c r="BO2326" i="1"/>
  <c r="BP2326" i="1"/>
  <c r="AK2327" i="1"/>
  <c r="AN2327" i="1"/>
  <c r="BL2327" i="1"/>
  <c r="BN2327" i="1"/>
  <c r="BO2327" i="1"/>
  <c r="BP2327" i="1"/>
  <c r="AK2328" i="1"/>
  <c r="AN2328" i="1"/>
  <c r="BL2328" i="1"/>
  <c r="BN2328" i="1"/>
  <c r="BO2328" i="1"/>
  <c r="BP2328" i="1"/>
  <c r="AK2329" i="1"/>
  <c r="AN2329" i="1"/>
  <c r="BL2329" i="1"/>
  <c r="BN2329" i="1"/>
  <c r="BO2329" i="1"/>
  <c r="BP2329" i="1"/>
  <c r="AK2330" i="1"/>
  <c r="AN2330" i="1"/>
  <c r="BL2330" i="1"/>
  <c r="BN2330" i="1"/>
  <c r="BO2330" i="1"/>
  <c r="BP2330" i="1"/>
  <c r="AK2331" i="1"/>
  <c r="AN2331" i="1"/>
  <c r="BL2331" i="1"/>
  <c r="BN2331" i="1"/>
  <c r="BO2331" i="1"/>
  <c r="BP2331" i="1"/>
  <c r="AK2332" i="1"/>
  <c r="AN2332" i="1"/>
  <c r="BL2332" i="1"/>
  <c r="BN2332" i="1"/>
  <c r="BO2332" i="1"/>
  <c r="BP2332" i="1"/>
  <c r="AK2333" i="1"/>
  <c r="AN2333" i="1"/>
  <c r="BL2333" i="1"/>
  <c r="BN2333" i="1"/>
  <c r="BO2333" i="1"/>
  <c r="BP2333" i="1"/>
  <c r="AK2334" i="1"/>
  <c r="AN2334" i="1"/>
  <c r="BL2334" i="1"/>
  <c r="BN2334" i="1"/>
  <c r="BO2334" i="1"/>
  <c r="BP2334" i="1"/>
  <c r="AK2335" i="1"/>
  <c r="AN2335" i="1"/>
  <c r="BL2335" i="1"/>
  <c r="BN2335" i="1"/>
  <c r="BO2335" i="1"/>
  <c r="BP2335" i="1"/>
  <c r="AK2336" i="1"/>
  <c r="AN2336" i="1"/>
  <c r="BL2336" i="1"/>
  <c r="BN2336" i="1"/>
  <c r="BO2336" i="1"/>
  <c r="BP2336" i="1"/>
  <c r="AK2337" i="1"/>
  <c r="AN2337" i="1"/>
  <c r="BL2337" i="1"/>
  <c r="BN2337" i="1"/>
  <c r="BO2337" i="1"/>
  <c r="BP2337" i="1"/>
  <c r="AK2338" i="1"/>
  <c r="AN2338" i="1"/>
  <c r="BL2338" i="1"/>
  <c r="BN2338" i="1"/>
  <c r="BO2338" i="1"/>
  <c r="BP2338" i="1"/>
  <c r="AK2339" i="1"/>
  <c r="AN2339" i="1"/>
  <c r="BL2339" i="1"/>
  <c r="BN2339" i="1"/>
  <c r="BO2339" i="1"/>
  <c r="BP2339" i="1"/>
  <c r="AK2340" i="1"/>
  <c r="AN2340" i="1"/>
  <c r="BL2340" i="1"/>
  <c r="BN2340" i="1"/>
  <c r="BO2340" i="1"/>
  <c r="BP2340" i="1"/>
  <c r="AK2341" i="1"/>
  <c r="AN2341" i="1"/>
  <c r="BL2341" i="1"/>
  <c r="BN2341" i="1"/>
  <c r="BO2341" i="1"/>
  <c r="BP2341" i="1"/>
  <c r="AK2342" i="1"/>
  <c r="AN2342" i="1"/>
  <c r="BL2342" i="1"/>
  <c r="BN2342" i="1"/>
  <c r="BO2342" i="1"/>
  <c r="BP2342" i="1"/>
  <c r="AK2343" i="1"/>
  <c r="AN2343" i="1"/>
  <c r="BL2343" i="1"/>
  <c r="BN2343" i="1"/>
  <c r="BO2343" i="1"/>
  <c r="BP2343" i="1"/>
  <c r="AK2344" i="1"/>
  <c r="AN2344" i="1"/>
  <c r="BL2344" i="1"/>
  <c r="BN2344" i="1"/>
  <c r="BO2344" i="1"/>
  <c r="BP2344" i="1"/>
  <c r="AK2345" i="1"/>
  <c r="AN2345" i="1"/>
  <c r="BL2345" i="1"/>
  <c r="BN2345" i="1"/>
  <c r="BO2345" i="1"/>
  <c r="BP2345" i="1"/>
  <c r="AK2346" i="1"/>
  <c r="AN2346" i="1"/>
  <c r="BL2346" i="1"/>
  <c r="BN2346" i="1"/>
  <c r="BO2346" i="1"/>
  <c r="BP2346" i="1"/>
  <c r="AK2347" i="1"/>
  <c r="AN2347" i="1"/>
  <c r="BL2347" i="1"/>
  <c r="BN2347" i="1"/>
  <c r="BO2347" i="1"/>
  <c r="BP2347" i="1"/>
  <c r="AK2348" i="1"/>
  <c r="AN2348" i="1"/>
  <c r="BL2348" i="1"/>
  <c r="BN2348" i="1"/>
  <c r="BO2348" i="1"/>
  <c r="BP2348" i="1"/>
  <c r="AK2349" i="1"/>
  <c r="AN2349" i="1"/>
  <c r="BL2349" i="1"/>
  <c r="BN2349" i="1"/>
  <c r="BO2349" i="1"/>
  <c r="BP2349" i="1"/>
  <c r="AK2350" i="1"/>
  <c r="AN2350" i="1"/>
  <c r="BL2350" i="1"/>
  <c r="BN2350" i="1"/>
  <c r="BO2350" i="1"/>
  <c r="BP2350" i="1"/>
  <c r="AK2351" i="1"/>
  <c r="AN2351" i="1"/>
  <c r="BL2351" i="1"/>
  <c r="BN2351" i="1"/>
  <c r="BO2351" i="1"/>
  <c r="BP2351" i="1"/>
  <c r="AK2352" i="1"/>
  <c r="AN2352" i="1"/>
  <c r="BL2352" i="1"/>
  <c r="BN2352" i="1"/>
  <c r="BO2352" i="1"/>
  <c r="BP2352" i="1"/>
  <c r="AK2353" i="1"/>
  <c r="AN2353" i="1"/>
  <c r="BL2353" i="1"/>
  <c r="BN2353" i="1"/>
  <c r="BO2353" i="1"/>
  <c r="BP2353" i="1"/>
  <c r="AK2354" i="1"/>
  <c r="AN2354" i="1"/>
  <c r="BL2354" i="1"/>
  <c r="BN2354" i="1"/>
  <c r="BO2354" i="1"/>
  <c r="BP2354" i="1"/>
  <c r="AK2355" i="1"/>
  <c r="AN2355" i="1"/>
  <c r="BL2355" i="1"/>
  <c r="BN2355" i="1"/>
  <c r="BO2355" i="1"/>
  <c r="BP2355" i="1"/>
  <c r="AK2356" i="1"/>
  <c r="AN2356" i="1"/>
  <c r="BL2356" i="1"/>
  <c r="BN2356" i="1"/>
  <c r="BO2356" i="1"/>
  <c r="BP2356" i="1"/>
  <c r="AK2357" i="1"/>
  <c r="AN2357" i="1"/>
  <c r="BL2357" i="1"/>
  <c r="BN2357" i="1"/>
  <c r="BO2357" i="1"/>
  <c r="BP2357" i="1"/>
  <c r="AK2358" i="1"/>
  <c r="AN2358" i="1"/>
  <c r="BL2358" i="1"/>
  <c r="BN2358" i="1"/>
  <c r="BO2358" i="1"/>
  <c r="BP2358" i="1"/>
  <c r="AK2359" i="1"/>
  <c r="AN2359" i="1"/>
  <c r="BL2359" i="1"/>
  <c r="BN2359" i="1"/>
  <c r="BO2359" i="1"/>
  <c r="BP2359" i="1"/>
  <c r="AK2360" i="1"/>
  <c r="AN2360" i="1"/>
  <c r="BL2360" i="1"/>
  <c r="BN2360" i="1"/>
  <c r="BO2360" i="1"/>
  <c r="BP2360" i="1"/>
  <c r="AK2361" i="1"/>
  <c r="AN2361" i="1"/>
  <c r="BL2361" i="1"/>
  <c r="BN2361" i="1"/>
  <c r="BO2361" i="1"/>
  <c r="BP2361" i="1"/>
  <c r="AK2362" i="1"/>
  <c r="AN2362" i="1"/>
  <c r="BL2362" i="1"/>
  <c r="BN2362" i="1"/>
  <c r="BO2362" i="1"/>
  <c r="BP2362" i="1"/>
  <c r="AK2363" i="1"/>
  <c r="AN2363" i="1"/>
  <c r="BL2363" i="1"/>
  <c r="BN2363" i="1"/>
  <c r="BO2363" i="1"/>
  <c r="BP2363" i="1"/>
  <c r="AK2364" i="1"/>
  <c r="AN2364" i="1"/>
  <c r="BL2364" i="1"/>
  <c r="BN2364" i="1"/>
  <c r="BO2364" i="1"/>
  <c r="BP2364" i="1"/>
  <c r="AK2365" i="1"/>
  <c r="AN2365" i="1"/>
  <c r="BL2365" i="1"/>
  <c r="BN2365" i="1"/>
  <c r="BO2365" i="1"/>
  <c r="BP2365" i="1"/>
  <c r="AK2366" i="1"/>
  <c r="AN2366" i="1"/>
  <c r="BL2366" i="1"/>
  <c r="BN2366" i="1"/>
  <c r="BO2366" i="1"/>
  <c r="BP2366" i="1"/>
  <c r="AK2367" i="1"/>
  <c r="AN2367" i="1"/>
  <c r="BL2367" i="1"/>
  <c r="BN2367" i="1"/>
  <c r="BO2367" i="1"/>
  <c r="BP2367" i="1"/>
  <c r="AK2368" i="1"/>
  <c r="AN2368" i="1"/>
  <c r="BL2368" i="1"/>
  <c r="BN2368" i="1"/>
  <c r="BO2368" i="1"/>
  <c r="BP2368" i="1"/>
  <c r="AK2369" i="1"/>
  <c r="AN2369" i="1"/>
  <c r="BL2369" i="1"/>
  <c r="BN2369" i="1"/>
  <c r="BO2369" i="1"/>
  <c r="BP2369" i="1"/>
  <c r="AK2370" i="1"/>
  <c r="AN2370" i="1"/>
  <c r="BL2370" i="1"/>
  <c r="BN2370" i="1"/>
  <c r="BO2370" i="1"/>
  <c r="BP2370" i="1"/>
  <c r="AK2371" i="1"/>
  <c r="AN2371" i="1"/>
  <c r="BL2371" i="1"/>
  <c r="BN2371" i="1"/>
  <c r="BO2371" i="1"/>
  <c r="BP2371" i="1"/>
  <c r="AK2372" i="1"/>
  <c r="AN2372" i="1"/>
  <c r="BL2372" i="1"/>
  <c r="BN2372" i="1"/>
  <c r="BO2372" i="1"/>
  <c r="BP2372" i="1"/>
  <c r="AK2373" i="1"/>
  <c r="AN2373" i="1"/>
  <c r="BL2373" i="1"/>
  <c r="BN2373" i="1"/>
  <c r="BO2373" i="1"/>
  <c r="BP2373" i="1"/>
  <c r="AK2374" i="1"/>
  <c r="AN2374" i="1"/>
  <c r="BL2374" i="1"/>
  <c r="BN2374" i="1"/>
  <c r="BO2374" i="1"/>
  <c r="BP2374" i="1"/>
  <c r="AK2375" i="1"/>
  <c r="AN2375" i="1"/>
  <c r="BL2375" i="1"/>
  <c r="BN2375" i="1"/>
  <c r="BO2375" i="1"/>
  <c r="BP2375" i="1"/>
  <c r="AK2376" i="1"/>
  <c r="AN2376" i="1"/>
  <c r="BL2376" i="1"/>
  <c r="BN2376" i="1"/>
  <c r="BO2376" i="1"/>
  <c r="BP2376" i="1"/>
  <c r="AK2377" i="1"/>
  <c r="AN2377" i="1"/>
  <c r="BL2377" i="1"/>
  <c r="BN2377" i="1"/>
  <c r="BO2377" i="1"/>
  <c r="BP2377" i="1"/>
  <c r="AK2378" i="1"/>
  <c r="AN2378" i="1"/>
  <c r="BL2378" i="1"/>
  <c r="BN2378" i="1"/>
  <c r="BO2378" i="1"/>
  <c r="BP2378" i="1"/>
  <c r="AK2379" i="1"/>
  <c r="AN2379" i="1"/>
  <c r="BL2379" i="1"/>
  <c r="BN2379" i="1"/>
  <c r="BO2379" i="1"/>
  <c r="BP2379" i="1"/>
  <c r="AK2380" i="1"/>
  <c r="AN2380" i="1"/>
  <c r="BL2380" i="1"/>
  <c r="BN2380" i="1"/>
  <c r="BO2380" i="1"/>
  <c r="BP2380" i="1"/>
  <c r="AK2381" i="1"/>
  <c r="AN2381" i="1"/>
  <c r="BL2381" i="1"/>
  <c r="BN2381" i="1"/>
  <c r="BO2381" i="1"/>
  <c r="BP2381" i="1"/>
  <c r="AK2382" i="1"/>
  <c r="AN2382" i="1"/>
  <c r="BL2382" i="1"/>
  <c r="BN2382" i="1"/>
  <c r="BO2382" i="1"/>
  <c r="BP2382" i="1"/>
  <c r="AK2383" i="1"/>
  <c r="AN2383" i="1"/>
  <c r="BL2383" i="1"/>
  <c r="BN2383" i="1"/>
  <c r="BO2383" i="1"/>
  <c r="BP2383" i="1"/>
  <c r="AK2384" i="1"/>
  <c r="AN2384" i="1"/>
  <c r="BL2384" i="1"/>
  <c r="BN2384" i="1"/>
  <c r="BO2384" i="1"/>
  <c r="BP2384" i="1"/>
  <c r="AK2385" i="1"/>
  <c r="AN2385" i="1"/>
  <c r="BL2385" i="1"/>
  <c r="BN2385" i="1"/>
  <c r="BO2385" i="1"/>
  <c r="BP2385" i="1"/>
  <c r="AK2386" i="1"/>
  <c r="AN2386" i="1"/>
  <c r="BL2386" i="1"/>
  <c r="BN2386" i="1"/>
  <c r="BO2386" i="1"/>
  <c r="BP2386" i="1"/>
  <c r="AK2387" i="1"/>
  <c r="AN2387" i="1"/>
  <c r="BL2387" i="1"/>
  <c r="BN2387" i="1"/>
  <c r="BO2387" i="1"/>
  <c r="BP2387" i="1"/>
  <c r="AK2388" i="1"/>
  <c r="AN2388" i="1"/>
  <c r="BL2388" i="1"/>
  <c r="BN2388" i="1"/>
  <c r="BO2388" i="1"/>
  <c r="BP2388" i="1"/>
  <c r="AK2389" i="1"/>
  <c r="AN2389" i="1"/>
  <c r="BL2389" i="1"/>
  <c r="BN2389" i="1"/>
  <c r="BO2389" i="1"/>
  <c r="BP2389" i="1"/>
  <c r="AK2390" i="1"/>
  <c r="AN2390" i="1"/>
  <c r="BL2390" i="1"/>
  <c r="BN2390" i="1"/>
  <c r="BO2390" i="1"/>
  <c r="BP2390" i="1"/>
  <c r="AK2391" i="1"/>
  <c r="AN2391" i="1"/>
  <c r="BL2391" i="1"/>
  <c r="BN2391" i="1"/>
  <c r="BO2391" i="1"/>
  <c r="BP2391" i="1"/>
  <c r="AK2392" i="1"/>
  <c r="AN2392" i="1"/>
  <c r="BL2392" i="1"/>
  <c r="BN2392" i="1"/>
  <c r="BO2392" i="1"/>
  <c r="BP2392" i="1"/>
  <c r="AK2393" i="1"/>
  <c r="AN2393" i="1"/>
  <c r="BL2393" i="1"/>
  <c r="BN2393" i="1"/>
  <c r="BO2393" i="1"/>
  <c r="BP2393" i="1"/>
  <c r="AK2394" i="1"/>
  <c r="AN2394" i="1"/>
  <c r="BL2394" i="1"/>
  <c r="BN2394" i="1"/>
  <c r="BO2394" i="1"/>
  <c r="BP2394" i="1"/>
  <c r="AK2395" i="1"/>
  <c r="AN2395" i="1"/>
  <c r="BL2395" i="1"/>
  <c r="BN2395" i="1"/>
  <c r="BO2395" i="1"/>
  <c r="BP2395" i="1"/>
  <c r="AK2396" i="1"/>
  <c r="AN2396" i="1"/>
  <c r="BL2396" i="1"/>
  <c r="BN2396" i="1"/>
  <c r="BO2396" i="1"/>
  <c r="BP2396" i="1"/>
  <c r="AK2397" i="1"/>
  <c r="AN2397" i="1"/>
  <c r="BL2397" i="1"/>
  <c r="BN2397" i="1"/>
  <c r="BO2397" i="1"/>
  <c r="BP2397" i="1"/>
  <c r="AK2398" i="1"/>
  <c r="AN2398" i="1"/>
  <c r="BL2398" i="1"/>
  <c r="BN2398" i="1"/>
  <c r="BO2398" i="1"/>
  <c r="BP2398" i="1"/>
  <c r="AK2399" i="1"/>
  <c r="AN2399" i="1"/>
  <c r="BL2399" i="1"/>
  <c r="BN2399" i="1"/>
  <c r="BO2399" i="1"/>
  <c r="BP2399" i="1"/>
  <c r="AK2400" i="1"/>
  <c r="AN2400" i="1"/>
  <c r="BL2400" i="1"/>
  <c r="BN2400" i="1"/>
  <c r="BO2400" i="1"/>
  <c r="BP2400" i="1"/>
  <c r="AK2401" i="1"/>
  <c r="AN2401" i="1"/>
  <c r="BL2401" i="1"/>
  <c r="BN2401" i="1"/>
  <c r="BO2401" i="1"/>
  <c r="BP2401" i="1"/>
  <c r="AK2402" i="1"/>
  <c r="AN2402" i="1"/>
  <c r="BL2402" i="1"/>
  <c r="BN2402" i="1"/>
  <c r="BO2402" i="1"/>
  <c r="BP2402" i="1"/>
  <c r="AK2403" i="1"/>
  <c r="AN2403" i="1"/>
  <c r="BL2403" i="1"/>
  <c r="BN2403" i="1"/>
  <c r="BO2403" i="1"/>
  <c r="BP2403" i="1"/>
  <c r="AK2404" i="1"/>
  <c r="AN2404" i="1"/>
  <c r="BL2404" i="1"/>
  <c r="BN2404" i="1"/>
  <c r="BO2404" i="1"/>
  <c r="BP2404" i="1"/>
  <c r="AK2405" i="1"/>
  <c r="AN2405" i="1"/>
  <c r="BL2405" i="1"/>
  <c r="BN2405" i="1"/>
  <c r="BO2405" i="1"/>
  <c r="BP2405" i="1"/>
  <c r="AK2406" i="1"/>
  <c r="AN2406" i="1"/>
  <c r="BL2406" i="1"/>
  <c r="BN2406" i="1"/>
  <c r="BO2406" i="1"/>
  <c r="BP2406" i="1"/>
  <c r="AK2407" i="1"/>
  <c r="AN2407" i="1"/>
  <c r="BL2407" i="1"/>
  <c r="BN2407" i="1"/>
  <c r="BO2407" i="1"/>
  <c r="BP2407" i="1"/>
  <c r="AK2408" i="1"/>
  <c r="AN2408" i="1"/>
  <c r="BL2408" i="1"/>
  <c r="BN2408" i="1"/>
  <c r="BO2408" i="1"/>
  <c r="BP2408" i="1"/>
  <c r="AK2409" i="1"/>
  <c r="AN2409" i="1"/>
  <c r="BL2409" i="1"/>
  <c r="BN2409" i="1"/>
  <c r="BO2409" i="1"/>
  <c r="BP2409" i="1"/>
  <c r="AK2410" i="1"/>
  <c r="AN2410" i="1"/>
  <c r="BL2410" i="1"/>
  <c r="BN2410" i="1"/>
  <c r="BO2410" i="1"/>
  <c r="BP2410" i="1"/>
  <c r="AK2411" i="1"/>
  <c r="AN2411" i="1"/>
  <c r="BL2411" i="1"/>
  <c r="BN2411" i="1"/>
  <c r="BO2411" i="1"/>
  <c r="BP2411" i="1"/>
  <c r="AK2412" i="1"/>
  <c r="AN2412" i="1"/>
  <c r="BL2412" i="1"/>
  <c r="BN2412" i="1"/>
  <c r="BO2412" i="1"/>
  <c r="BP2412" i="1"/>
  <c r="AK2413" i="1"/>
  <c r="AN2413" i="1"/>
  <c r="BL2413" i="1"/>
  <c r="BN2413" i="1"/>
  <c r="BO2413" i="1"/>
  <c r="BP2413" i="1"/>
  <c r="AK2414" i="1"/>
  <c r="AN2414" i="1"/>
  <c r="BL2414" i="1"/>
  <c r="BN2414" i="1"/>
  <c r="BO2414" i="1"/>
  <c r="BP2414" i="1"/>
  <c r="AK2415" i="1"/>
  <c r="AN2415" i="1"/>
  <c r="BL2415" i="1"/>
  <c r="BN2415" i="1"/>
  <c r="BO2415" i="1"/>
  <c r="BP2415" i="1"/>
  <c r="AK2416" i="1"/>
  <c r="AN2416" i="1"/>
  <c r="BL2416" i="1"/>
  <c r="BN2416" i="1"/>
  <c r="BO2416" i="1"/>
  <c r="BP2416" i="1"/>
  <c r="AK2417" i="1"/>
  <c r="AN2417" i="1"/>
  <c r="BL2417" i="1"/>
  <c r="BN2417" i="1"/>
  <c r="BO2417" i="1"/>
  <c r="BP2417" i="1"/>
  <c r="AK2418" i="1"/>
  <c r="AN2418" i="1"/>
  <c r="BL2418" i="1"/>
  <c r="BN2418" i="1"/>
  <c r="BO2418" i="1"/>
  <c r="BP2418" i="1"/>
  <c r="AK2419" i="1"/>
  <c r="AN2419" i="1"/>
  <c r="BL2419" i="1"/>
  <c r="BN2419" i="1"/>
  <c r="BO2419" i="1"/>
  <c r="BP2419" i="1"/>
  <c r="AK2420" i="1"/>
  <c r="AN2420" i="1"/>
  <c r="BL2420" i="1"/>
  <c r="BN2420" i="1"/>
  <c r="BO2420" i="1"/>
  <c r="BP2420" i="1"/>
  <c r="AK2421" i="1"/>
  <c r="AN2421" i="1"/>
  <c r="BL2421" i="1"/>
  <c r="BN2421" i="1"/>
  <c r="BO2421" i="1"/>
  <c r="BP2421" i="1"/>
  <c r="AK2422" i="1"/>
  <c r="AN2422" i="1"/>
  <c r="BL2422" i="1"/>
  <c r="BN2422" i="1"/>
  <c r="BO2422" i="1"/>
  <c r="BP2422" i="1"/>
  <c r="AK2423" i="1"/>
  <c r="AN2423" i="1"/>
  <c r="BL2423" i="1"/>
  <c r="BN2423" i="1"/>
  <c r="BO2423" i="1"/>
  <c r="BP2423" i="1"/>
  <c r="AK2424" i="1"/>
  <c r="AN2424" i="1"/>
  <c r="BL2424" i="1"/>
  <c r="BN2424" i="1"/>
  <c r="BO2424" i="1"/>
  <c r="BP2424" i="1"/>
  <c r="AK2425" i="1"/>
  <c r="AN2425" i="1"/>
  <c r="BL2425" i="1"/>
  <c r="BN2425" i="1"/>
  <c r="BO2425" i="1"/>
  <c r="BP2425" i="1"/>
  <c r="AK2426" i="1"/>
  <c r="AN2426" i="1"/>
  <c r="BL2426" i="1"/>
  <c r="BN2426" i="1"/>
  <c r="BO2426" i="1"/>
  <c r="BP2426" i="1"/>
  <c r="AK2427" i="1"/>
  <c r="AN2427" i="1"/>
  <c r="BL2427" i="1"/>
  <c r="BN2427" i="1"/>
  <c r="BO2427" i="1"/>
  <c r="BP2427" i="1"/>
  <c r="AK2428" i="1"/>
  <c r="AN2428" i="1"/>
  <c r="BL2428" i="1"/>
  <c r="BN2428" i="1"/>
  <c r="BO2428" i="1"/>
  <c r="BP2428" i="1"/>
  <c r="AK2429" i="1"/>
  <c r="AN2429" i="1"/>
  <c r="BL2429" i="1"/>
  <c r="BN2429" i="1"/>
  <c r="BO2429" i="1"/>
  <c r="BP2429" i="1"/>
  <c r="AK2430" i="1"/>
  <c r="AN2430" i="1"/>
  <c r="BL2430" i="1"/>
  <c r="BN2430" i="1"/>
  <c r="BO2430" i="1"/>
  <c r="BP2430" i="1"/>
  <c r="AK2431" i="1"/>
  <c r="AN2431" i="1"/>
  <c r="BL2431" i="1"/>
  <c r="BN2431" i="1"/>
  <c r="BO2431" i="1"/>
  <c r="BP2431" i="1"/>
  <c r="AK2432" i="1"/>
  <c r="AN2432" i="1"/>
  <c r="BL2432" i="1"/>
  <c r="BN2432" i="1"/>
  <c r="BO2432" i="1"/>
  <c r="BP2432" i="1"/>
  <c r="AK2433" i="1"/>
  <c r="AN2433" i="1"/>
  <c r="BL2433" i="1"/>
  <c r="BN2433" i="1"/>
  <c r="BO2433" i="1"/>
  <c r="BP2433" i="1"/>
  <c r="AK2434" i="1"/>
  <c r="AN2434" i="1"/>
  <c r="BL2434" i="1"/>
  <c r="BN2434" i="1"/>
  <c r="BO2434" i="1"/>
  <c r="BP2434" i="1"/>
  <c r="AK2435" i="1"/>
  <c r="AN2435" i="1"/>
  <c r="BL2435" i="1"/>
  <c r="BN2435" i="1"/>
  <c r="BO2435" i="1"/>
  <c r="BP2435" i="1"/>
  <c r="AK2436" i="1"/>
  <c r="AN2436" i="1"/>
  <c r="BL2436" i="1"/>
  <c r="BN2436" i="1"/>
  <c r="BO2436" i="1"/>
  <c r="BP2436" i="1"/>
  <c r="AK2437" i="1"/>
  <c r="AN2437" i="1"/>
  <c r="BL2437" i="1"/>
  <c r="BN2437" i="1"/>
  <c r="BO2437" i="1"/>
  <c r="BP2437" i="1"/>
  <c r="AK2438" i="1"/>
  <c r="AN2438" i="1"/>
  <c r="BL2438" i="1"/>
  <c r="BN2438" i="1"/>
  <c r="BO2438" i="1"/>
  <c r="BP2438" i="1"/>
  <c r="AK2439" i="1"/>
  <c r="AN2439" i="1"/>
  <c r="BL2439" i="1"/>
  <c r="BN2439" i="1"/>
  <c r="BO2439" i="1"/>
  <c r="BP2439" i="1"/>
  <c r="AK2440" i="1"/>
  <c r="AN2440" i="1"/>
  <c r="BL2440" i="1"/>
  <c r="BN2440" i="1"/>
  <c r="BO2440" i="1"/>
  <c r="BP2440" i="1"/>
  <c r="AK2441" i="1"/>
  <c r="AN2441" i="1"/>
  <c r="BL2441" i="1"/>
  <c r="BN2441" i="1"/>
  <c r="BO2441" i="1"/>
  <c r="BP2441" i="1"/>
  <c r="AK2442" i="1"/>
  <c r="AN2442" i="1"/>
  <c r="BL2442" i="1"/>
  <c r="BN2442" i="1"/>
  <c r="BO2442" i="1"/>
  <c r="BP2442" i="1"/>
  <c r="AK2443" i="1"/>
  <c r="AN2443" i="1"/>
  <c r="BL2443" i="1"/>
  <c r="BN2443" i="1"/>
  <c r="BO2443" i="1"/>
  <c r="BP2443" i="1"/>
  <c r="AK2444" i="1"/>
  <c r="AN2444" i="1"/>
  <c r="BL2444" i="1"/>
  <c r="BN2444" i="1"/>
  <c r="BO2444" i="1"/>
  <c r="BP2444" i="1"/>
  <c r="AK2445" i="1"/>
  <c r="AN2445" i="1"/>
  <c r="BL2445" i="1"/>
  <c r="BN2445" i="1"/>
  <c r="BO2445" i="1"/>
  <c r="BP2445" i="1"/>
  <c r="AK2446" i="1"/>
  <c r="AN2446" i="1"/>
  <c r="BL2446" i="1"/>
  <c r="BN2446" i="1"/>
  <c r="BO2446" i="1"/>
  <c r="BP2446" i="1"/>
  <c r="AK2447" i="1"/>
  <c r="AN2447" i="1"/>
  <c r="BL2447" i="1"/>
  <c r="BN2447" i="1"/>
  <c r="BO2447" i="1"/>
  <c r="BP2447" i="1"/>
  <c r="AK2448" i="1"/>
  <c r="AN2448" i="1"/>
  <c r="BL2448" i="1"/>
  <c r="BN2448" i="1"/>
  <c r="BO2448" i="1"/>
  <c r="BP2448" i="1"/>
  <c r="AK2449" i="1"/>
  <c r="AN2449" i="1"/>
  <c r="BL2449" i="1"/>
  <c r="BN2449" i="1"/>
  <c r="BO2449" i="1"/>
  <c r="BP2449" i="1"/>
  <c r="AK2450" i="1"/>
  <c r="AN2450" i="1"/>
  <c r="BL2450" i="1"/>
  <c r="BN2450" i="1"/>
  <c r="BO2450" i="1"/>
  <c r="BP2450" i="1"/>
  <c r="AK2451" i="1"/>
  <c r="AN2451" i="1"/>
  <c r="BL2451" i="1"/>
  <c r="BN2451" i="1"/>
  <c r="BO2451" i="1"/>
  <c r="BP2451" i="1"/>
  <c r="AK2452" i="1"/>
  <c r="AN2452" i="1"/>
  <c r="BL2452" i="1"/>
  <c r="BN2452" i="1"/>
  <c r="BO2452" i="1"/>
  <c r="BP2452" i="1"/>
  <c r="AK2453" i="1"/>
  <c r="AN2453" i="1"/>
  <c r="BL2453" i="1"/>
  <c r="BN2453" i="1"/>
  <c r="BO2453" i="1"/>
  <c r="BP2453" i="1"/>
  <c r="AK2454" i="1"/>
  <c r="AN2454" i="1"/>
  <c r="BL2454" i="1"/>
  <c r="BN2454" i="1"/>
  <c r="BO2454" i="1"/>
  <c r="BP2454" i="1"/>
  <c r="AK2455" i="1"/>
  <c r="AN2455" i="1"/>
  <c r="BL2455" i="1"/>
  <c r="BN2455" i="1"/>
  <c r="BO2455" i="1"/>
  <c r="BP2455" i="1"/>
  <c r="AK2456" i="1"/>
  <c r="AN2456" i="1"/>
  <c r="BL2456" i="1"/>
  <c r="BN2456" i="1"/>
  <c r="BO2456" i="1"/>
  <c r="BP2456" i="1"/>
  <c r="AK2457" i="1"/>
  <c r="AN2457" i="1"/>
  <c r="BL2457" i="1"/>
  <c r="BN2457" i="1"/>
  <c r="BO2457" i="1"/>
  <c r="BP2457" i="1"/>
  <c r="AK2458" i="1"/>
  <c r="AN2458" i="1"/>
  <c r="BL2458" i="1"/>
  <c r="BN2458" i="1"/>
  <c r="BO2458" i="1"/>
  <c r="BP2458" i="1"/>
  <c r="AK2459" i="1"/>
  <c r="AN2459" i="1"/>
  <c r="BL2459" i="1"/>
  <c r="BN2459" i="1"/>
  <c r="BO2459" i="1"/>
  <c r="BP2459" i="1"/>
  <c r="AK2460" i="1"/>
  <c r="AN2460" i="1"/>
  <c r="BL2460" i="1"/>
  <c r="BN2460" i="1"/>
  <c r="BO2460" i="1"/>
  <c r="BP2460" i="1"/>
  <c r="AK2461" i="1"/>
  <c r="AN2461" i="1"/>
  <c r="BL2461" i="1"/>
  <c r="BN2461" i="1"/>
  <c r="BO2461" i="1"/>
  <c r="BP2461" i="1"/>
  <c r="AK2462" i="1"/>
  <c r="AN2462" i="1"/>
  <c r="BL2462" i="1"/>
  <c r="BN2462" i="1"/>
  <c r="BO2462" i="1"/>
  <c r="BP2462" i="1"/>
  <c r="AK2463" i="1"/>
  <c r="AN2463" i="1"/>
  <c r="BL2463" i="1"/>
  <c r="BN2463" i="1"/>
  <c r="BO2463" i="1"/>
  <c r="BP2463" i="1"/>
  <c r="AK2464" i="1"/>
  <c r="AN2464" i="1"/>
  <c r="BL2464" i="1"/>
  <c r="BN2464" i="1"/>
  <c r="BO2464" i="1"/>
  <c r="BP2464" i="1"/>
  <c r="AK2465" i="1"/>
  <c r="AN2465" i="1"/>
  <c r="BL2465" i="1"/>
  <c r="BN2465" i="1"/>
  <c r="BO2465" i="1"/>
  <c r="BP2465" i="1"/>
  <c r="AK2466" i="1"/>
  <c r="AN2466" i="1"/>
  <c r="BL2466" i="1"/>
  <c r="BN2466" i="1"/>
  <c r="BO2466" i="1"/>
  <c r="BP2466" i="1"/>
  <c r="AK2467" i="1"/>
  <c r="AN2467" i="1"/>
  <c r="BL2467" i="1"/>
  <c r="BN2467" i="1"/>
  <c r="BO2467" i="1"/>
  <c r="BP2467" i="1"/>
  <c r="AK2468" i="1"/>
  <c r="AN2468" i="1"/>
  <c r="BL2468" i="1"/>
  <c r="BN2468" i="1"/>
  <c r="BO2468" i="1"/>
  <c r="BP2468" i="1"/>
  <c r="AK2469" i="1"/>
  <c r="AN2469" i="1"/>
  <c r="BL2469" i="1"/>
  <c r="BN2469" i="1"/>
  <c r="BO2469" i="1"/>
  <c r="BP2469" i="1"/>
  <c r="AK2470" i="1"/>
  <c r="AN2470" i="1"/>
  <c r="BL2470" i="1"/>
  <c r="BN2470" i="1"/>
  <c r="BO2470" i="1"/>
  <c r="BP2470" i="1"/>
  <c r="AK2471" i="1"/>
  <c r="AN2471" i="1"/>
  <c r="BL2471" i="1"/>
  <c r="BN2471" i="1"/>
  <c r="BO2471" i="1"/>
  <c r="BP2471" i="1"/>
  <c r="AK2472" i="1"/>
  <c r="AN2472" i="1"/>
  <c r="BL2472" i="1"/>
  <c r="BN2472" i="1"/>
  <c r="BO2472" i="1"/>
  <c r="BP2472" i="1"/>
  <c r="AK2473" i="1"/>
  <c r="AN2473" i="1"/>
  <c r="BL2473" i="1"/>
  <c r="BN2473" i="1"/>
  <c r="BO2473" i="1"/>
  <c r="BP2473" i="1"/>
  <c r="AK2474" i="1"/>
  <c r="AN2474" i="1"/>
  <c r="BL2474" i="1"/>
  <c r="BN2474" i="1"/>
  <c r="BO2474" i="1"/>
  <c r="BP2474" i="1"/>
  <c r="AK2475" i="1"/>
  <c r="AN2475" i="1"/>
  <c r="BL2475" i="1"/>
  <c r="BN2475" i="1"/>
  <c r="BO2475" i="1"/>
  <c r="BP2475" i="1"/>
  <c r="AK2476" i="1"/>
  <c r="AN2476" i="1"/>
  <c r="BL2476" i="1"/>
  <c r="BN2476" i="1"/>
  <c r="BO2476" i="1"/>
  <c r="BP2476" i="1"/>
  <c r="AK2477" i="1"/>
  <c r="AN2477" i="1"/>
  <c r="BL2477" i="1"/>
  <c r="BN2477" i="1"/>
  <c r="BO2477" i="1"/>
  <c r="BP2477" i="1"/>
  <c r="AK2478" i="1"/>
  <c r="AN2478" i="1"/>
  <c r="BL2478" i="1"/>
  <c r="BN2478" i="1"/>
  <c r="BO2478" i="1"/>
  <c r="BP2478" i="1"/>
  <c r="AK2479" i="1"/>
  <c r="AN2479" i="1"/>
  <c r="BL2479" i="1"/>
  <c r="BN2479" i="1"/>
  <c r="BO2479" i="1"/>
  <c r="BP2479" i="1"/>
  <c r="AK2480" i="1"/>
  <c r="AN2480" i="1"/>
  <c r="BL2480" i="1"/>
  <c r="BN2480" i="1"/>
  <c r="BO2480" i="1"/>
  <c r="BP2480" i="1"/>
  <c r="AK2481" i="1"/>
  <c r="AN2481" i="1"/>
  <c r="BL2481" i="1"/>
  <c r="BN2481" i="1"/>
  <c r="BO2481" i="1"/>
  <c r="BP2481" i="1"/>
  <c r="AK2482" i="1"/>
  <c r="AN2482" i="1"/>
  <c r="BL2482" i="1"/>
  <c r="BN2482" i="1"/>
  <c r="BO2482" i="1"/>
  <c r="BP2482" i="1"/>
  <c r="AK2483" i="1"/>
  <c r="AN2483" i="1"/>
  <c r="BL2483" i="1"/>
  <c r="BN2483" i="1"/>
  <c r="BO2483" i="1"/>
  <c r="BP2483" i="1"/>
  <c r="AK2484" i="1"/>
  <c r="AN2484" i="1"/>
  <c r="BL2484" i="1"/>
  <c r="BN2484" i="1"/>
  <c r="BO2484" i="1"/>
  <c r="BP2484" i="1"/>
  <c r="AK2485" i="1"/>
  <c r="AN2485" i="1"/>
  <c r="BL2485" i="1"/>
  <c r="BN2485" i="1"/>
  <c r="BO2485" i="1"/>
  <c r="BP2485" i="1"/>
  <c r="AK2486" i="1"/>
  <c r="AN2486" i="1"/>
  <c r="BL2486" i="1"/>
  <c r="BN2486" i="1"/>
  <c r="BO2486" i="1"/>
  <c r="BP2486" i="1"/>
  <c r="AK2487" i="1"/>
  <c r="AN2487" i="1"/>
  <c r="BL2487" i="1"/>
  <c r="BN2487" i="1"/>
  <c r="BO2487" i="1"/>
  <c r="BP2487" i="1"/>
  <c r="AK2488" i="1"/>
  <c r="AN2488" i="1"/>
  <c r="BL2488" i="1"/>
  <c r="BN2488" i="1"/>
  <c r="BO2488" i="1"/>
  <c r="BP2488" i="1"/>
  <c r="AK2489" i="1"/>
  <c r="AN2489" i="1"/>
  <c r="BL2489" i="1"/>
  <c r="BN2489" i="1"/>
  <c r="BO2489" i="1"/>
  <c r="BP2489" i="1"/>
  <c r="AK2490" i="1"/>
  <c r="AN2490" i="1"/>
  <c r="BL2490" i="1"/>
  <c r="BN2490" i="1"/>
  <c r="BO2490" i="1"/>
  <c r="BP2490" i="1"/>
  <c r="AK2491" i="1"/>
  <c r="AN2491" i="1"/>
  <c r="BL2491" i="1"/>
  <c r="BN2491" i="1"/>
  <c r="BO2491" i="1"/>
  <c r="BP2491" i="1"/>
  <c r="AK2492" i="1"/>
  <c r="AN2492" i="1"/>
  <c r="BL2492" i="1"/>
  <c r="BN2492" i="1"/>
  <c r="BO2492" i="1"/>
  <c r="BP2492" i="1"/>
  <c r="AK2493" i="1"/>
  <c r="AN2493" i="1"/>
  <c r="BL2493" i="1"/>
  <c r="BN2493" i="1"/>
  <c r="BO2493" i="1"/>
  <c r="BP2493" i="1"/>
  <c r="AK2494" i="1"/>
  <c r="AN2494" i="1"/>
  <c r="BL2494" i="1"/>
  <c r="BN2494" i="1"/>
  <c r="BO2494" i="1"/>
  <c r="BP2494" i="1"/>
  <c r="AK2495" i="1"/>
  <c r="AN2495" i="1"/>
  <c r="BL2495" i="1"/>
  <c r="BN2495" i="1"/>
  <c r="BO2495" i="1"/>
  <c r="BP2495" i="1"/>
  <c r="AK2496" i="1"/>
  <c r="AN2496" i="1"/>
  <c r="BL2496" i="1"/>
  <c r="BN2496" i="1"/>
  <c r="BO2496" i="1"/>
  <c r="BP2496" i="1"/>
  <c r="AK2497" i="1"/>
  <c r="AN2497" i="1"/>
  <c r="BL2497" i="1"/>
  <c r="BN2497" i="1"/>
  <c r="BO2497" i="1"/>
  <c r="BP2497" i="1"/>
  <c r="AK2498" i="1"/>
  <c r="AN2498" i="1"/>
  <c r="BL2498" i="1"/>
  <c r="BN2498" i="1"/>
  <c r="BO2498" i="1"/>
  <c r="BP2498" i="1"/>
  <c r="AK2499" i="1"/>
  <c r="AN2499" i="1"/>
  <c r="BL2499" i="1"/>
  <c r="BN2499" i="1"/>
  <c r="BO2499" i="1"/>
  <c r="BP2499" i="1"/>
  <c r="AK2500" i="1"/>
  <c r="AN2500" i="1"/>
  <c r="BL2500" i="1"/>
  <c r="BN2500" i="1"/>
  <c r="BO2500" i="1"/>
  <c r="BP2500" i="1"/>
  <c r="AK2501" i="1"/>
  <c r="AN2501" i="1"/>
  <c r="BL2501" i="1"/>
  <c r="BN2501" i="1"/>
  <c r="BO2501" i="1"/>
  <c r="BP2501" i="1"/>
  <c r="AK2502" i="1"/>
  <c r="AN2502" i="1"/>
  <c r="BL2502" i="1"/>
  <c r="BN2502" i="1"/>
  <c r="BO2502" i="1"/>
  <c r="BP2502" i="1"/>
  <c r="AK2503" i="1"/>
  <c r="AN2503" i="1"/>
  <c r="BL2503" i="1"/>
  <c r="BN2503" i="1"/>
  <c r="BO2503" i="1"/>
  <c r="BP2503" i="1"/>
  <c r="AK2504" i="1"/>
  <c r="AN2504" i="1"/>
  <c r="BL2504" i="1"/>
  <c r="BN2504" i="1"/>
  <c r="BO2504" i="1"/>
  <c r="BP2504" i="1"/>
  <c r="AK2505" i="1"/>
  <c r="AN2505" i="1"/>
  <c r="BL2505" i="1"/>
  <c r="BN2505" i="1"/>
  <c r="BO2505" i="1"/>
  <c r="BP2505" i="1"/>
  <c r="AK2506" i="1"/>
  <c r="AN2506" i="1"/>
  <c r="BL2506" i="1"/>
  <c r="BN2506" i="1"/>
  <c r="BO2506" i="1"/>
  <c r="BP2506" i="1"/>
  <c r="AK2507" i="1"/>
  <c r="AN2507" i="1"/>
  <c r="BL2507" i="1"/>
  <c r="BN2507" i="1"/>
  <c r="BO2507" i="1"/>
  <c r="BP2507" i="1"/>
  <c r="AK2508" i="1"/>
  <c r="AN2508" i="1"/>
  <c r="BL2508" i="1"/>
  <c r="BN2508" i="1"/>
  <c r="BO2508" i="1"/>
  <c r="BP2508" i="1"/>
  <c r="AK2509" i="1"/>
  <c r="AN2509" i="1"/>
  <c r="BL2509" i="1"/>
  <c r="BN2509" i="1"/>
  <c r="BO2509" i="1"/>
  <c r="BP2509" i="1"/>
  <c r="AK2510" i="1"/>
  <c r="AN2510" i="1"/>
  <c r="BL2510" i="1"/>
  <c r="BN2510" i="1"/>
  <c r="BO2510" i="1"/>
  <c r="BP2510" i="1"/>
  <c r="AK2511" i="1"/>
  <c r="AN2511" i="1"/>
  <c r="BL2511" i="1"/>
  <c r="BN2511" i="1"/>
  <c r="BO2511" i="1"/>
  <c r="BP2511" i="1"/>
  <c r="AK2512" i="1"/>
  <c r="AN2512" i="1"/>
  <c r="BL2512" i="1"/>
  <c r="BN2512" i="1"/>
  <c r="BO2512" i="1"/>
  <c r="BP2512" i="1"/>
  <c r="AK2513" i="1"/>
  <c r="AN2513" i="1"/>
  <c r="BL2513" i="1"/>
  <c r="BN2513" i="1"/>
  <c r="BO2513" i="1"/>
  <c r="BP2513" i="1"/>
  <c r="AK2514" i="1"/>
  <c r="AN2514" i="1"/>
  <c r="BL2514" i="1"/>
  <c r="BN2514" i="1"/>
  <c r="BO2514" i="1"/>
  <c r="BP2514" i="1"/>
  <c r="AK2515" i="1"/>
  <c r="AN2515" i="1"/>
  <c r="BL2515" i="1"/>
  <c r="BN2515" i="1"/>
  <c r="BO2515" i="1"/>
  <c r="BP2515" i="1"/>
  <c r="AK2516" i="1"/>
  <c r="AN2516" i="1"/>
  <c r="BL2516" i="1"/>
  <c r="BN2516" i="1"/>
  <c r="BO2516" i="1"/>
  <c r="BP2516" i="1"/>
  <c r="AK2517" i="1"/>
  <c r="AN2517" i="1"/>
  <c r="BL2517" i="1"/>
  <c r="BN2517" i="1"/>
  <c r="BO2517" i="1"/>
  <c r="BP2517" i="1"/>
  <c r="AK2518" i="1"/>
  <c r="AN2518" i="1"/>
  <c r="BL2518" i="1"/>
  <c r="BN2518" i="1"/>
  <c r="BO2518" i="1"/>
  <c r="BP2518" i="1"/>
  <c r="AK2519" i="1"/>
  <c r="AN2519" i="1"/>
  <c r="BL2519" i="1"/>
  <c r="BN2519" i="1"/>
  <c r="BO2519" i="1"/>
  <c r="BP2519" i="1"/>
  <c r="AK2520" i="1"/>
  <c r="AN2520" i="1"/>
  <c r="BL2520" i="1"/>
  <c r="BN2520" i="1"/>
  <c r="BO2520" i="1"/>
  <c r="BP2520" i="1"/>
  <c r="AK2521" i="1"/>
  <c r="AN2521" i="1"/>
  <c r="BL2521" i="1"/>
  <c r="BN2521" i="1"/>
  <c r="BO2521" i="1"/>
  <c r="BP2521" i="1"/>
  <c r="AK2522" i="1"/>
  <c r="AN2522" i="1"/>
  <c r="BL2522" i="1"/>
  <c r="BN2522" i="1"/>
  <c r="BO2522" i="1"/>
  <c r="BP2522" i="1"/>
  <c r="AK2523" i="1"/>
  <c r="AN2523" i="1"/>
  <c r="BL2523" i="1"/>
  <c r="BN2523" i="1"/>
  <c r="BO2523" i="1"/>
  <c r="BP2523" i="1"/>
  <c r="AK2524" i="1"/>
  <c r="AN2524" i="1"/>
  <c r="BL2524" i="1"/>
  <c r="BN2524" i="1"/>
  <c r="BO2524" i="1"/>
  <c r="BP2524" i="1"/>
  <c r="AK2525" i="1"/>
  <c r="AN2525" i="1"/>
  <c r="BL2525" i="1"/>
  <c r="BN2525" i="1"/>
  <c r="BO2525" i="1"/>
  <c r="BP2525" i="1"/>
  <c r="AK2526" i="1"/>
  <c r="AN2526" i="1"/>
  <c r="BL2526" i="1"/>
  <c r="BN2526" i="1"/>
  <c r="BO2526" i="1"/>
  <c r="BP2526" i="1"/>
  <c r="AK2527" i="1"/>
  <c r="AN2527" i="1"/>
  <c r="BL2527" i="1"/>
  <c r="BN2527" i="1"/>
  <c r="BO2527" i="1"/>
  <c r="BP2527" i="1"/>
  <c r="AK2528" i="1"/>
  <c r="AN2528" i="1"/>
  <c r="BL2528" i="1"/>
  <c r="BN2528" i="1"/>
  <c r="BO2528" i="1"/>
  <c r="BP2528" i="1"/>
  <c r="AK2529" i="1"/>
  <c r="AN2529" i="1"/>
  <c r="BL2529" i="1"/>
  <c r="BN2529" i="1"/>
  <c r="BO2529" i="1"/>
  <c r="BP2529" i="1"/>
  <c r="AK2530" i="1"/>
  <c r="AN2530" i="1"/>
  <c r="BL2530" i="1"/>
  <c r="BN2530" i="1"/>
  <c r="BO2530" i="1"/>
  <c r="BP2530" i="1"/>
  <c r="AK2531" i="1"/>
  <c r="AN2531" i="1"/>
  <c r="BL2531" i="1"/>
  <c r="BN2531" i="1"/>
  <c r="BO2531" i="1"/>
  <c r="BP2531" i="1"/>
  <c r="AK2532" i="1"/>
  <c r="AN2532" i="1"/>
  <c r="BL2532" i="1"/>
  <c r="BN2532" i="1"/>
  <c r="BO2532" i="1"/>
  <c r="BP2532" i="1"/>
  <c r="AK2533" i="1"/>
  <c r="AN2533" i="1"/>
  <c r="BL2533" i="1"/>
  <c r="BN2533" i="1"/>
  <c r="BO2533" i="1"/>
  <c r="BP2533" i="1"/>
  <c r="AK2534" i="1"/>
  <c r="AN2534" i="1"/>
  <c r="BL2534" i="1"/>
  <c r="BN2534" i="1"/>
  <c r="BO2534" i="1"/>
  <c r="BP2534" i="1"/>
  <c r="AK2535" i="1"/>
  <c r="AN2535" i="1"/>
  <c r="BL2535" i="1"/>
  <c r="BN2535" i="1"/>
  <c r="BO2535" i="1"/>
  <c r="BP2535" i="1"/>
  <c r="AK2536" i="1"/>
  <c r="AN2536" i="1"/>
  <c r="BL2536" i="1"/>
  <c r="BN2536" i="1"/>
  <c r="BO2536" i="1"/>
  <c r="BP2536" i="1"/>
  <c r="AK2537" i="1"/>
  <c r="AN2537" i="1"/>
  <c r="BL2537" i="1"/>
  <c r="BN2537" i="1"/>
  <c r="BO2537" i="1"/>
  <c r="BP2537" i="1"/>
  <c r="AK2538" i="1"/>
  <c r="AN2538" i="1"/>
  <c r="BL2538" i="1"/>
  <c r="BN2538" i="1"/>
  <c r="BO2538" i="1"/>
  <c r="BP2538" i="1"/>
  <c r="AK2539" i="1"/>
  <c r="AN2539" i="1"/>
  <c r="BL2539" i="1"/>
  <c r="BN2539" i="1"/>
  <c r="BO2539" i="1"/>
  <c r="BP2539" i="1"/>
  <c r="AK2540" i="1"/>
  <c r="AN2540" i="1"/>
  <c r="BL2540" i="1"/>
  <c r="BN2540" i="1"/>
  <c r="BO2540" i="1"/>
  <c r="BP2540" i="1"/>
  <c r="AK2541" i="1"/>
  <c r="AN2541" i="1"/>
  <c r="BL2541" i="1"/>
  <c r="BN2541" i="1"/>
  <c r="BO2541" i="1"/>
  <c r="BP2541" i="1"/>
  <c r="AK2542" i="1"/>
  <c r="AN2542" i="1"/>
  <c r="BL2542" i="1"/>
  <c r="BN2542" i="1"/>
  <c r="BO2542" i="1"/>
  <c r="BP2542" i="1"/>
  <c r="AK2543" i="1"/>
  <c r="AN2543" i="1"/>
  <c r="BL2543" i="1"/>
  <c r="BN2543" i="1"/>
  <c r="BO2543" i="1"/>
  <c r="BP2543" i="1"/>
  <c r="AK2544" i="1"/>
  <c r="AN2544" i="1"/>
  <c r="BL2544" i="1"/>
  <c r="BN2544" i="1"/>
  <c r="BO2544" i="1"/>
  <c r="BP2544" i="1"/>
  <c r="AK2545" i="1"/>
  <c r="AN2545" i="1"/>
  <c r="BL2545" i="1"/>
  <c r="BN2545" i="1"/>
  <c r="BO2545" i="1"/>
  <c r="BP2545" i="1"/>
  <c r="AK2546" i="1"/>
  <c r="AN2546" i="1"/>
  <c r="BL2546" i="1"/>
  <c r="BN2546" i="1"/>
  <c r="BO2546" i="1"/>
  <c r="BP2546" i="1"/>
  <c r="AK2547" i="1"/>
  <c r="AN2547" i="1"/>
  <c r="BL2547" i="1"/>
  <c r="BN2547" i="1"/>
  <c r="BO2547" i="1"/>
  <c r="BP2547" i="1"/>
  <c r="AK2548" i="1"/>
  <c r="AN2548" i="1"/>
  <c r="BL2548" i="1"/>
  <c r="BN2548" i="1"/>
  <c r="BO2548" i="1"/>
  <c r="BP2548" i="1"/>
  <c r="AK2549" i="1"/>
  <c r="AN2549" i="1"/>
  <c r="BL2549" i="1"/>
  <c r="BN2549" i="1"/>
  <c r="BO2549" i="1"/>
  <c r="BP2549" i="1"/>
  <c r="AK2550" i="1"/>
  <c r="AN2550" i="1"/>
  <c r="BL2550" i="1"/>
  <c r="BN2550" i="1"/>
  <c r="BO2550" i="1"/>
  <c r="BP2550" i="1"/>
  <c r="AK2551" i="1"/>
  <c r="AN2551" i="1"/>
  <c r="BL2551" i="1"/>
  <c r="BN2551" i="1"/>
  <c r="BO2551" i="1"/>
  <c r="BP2551" i="1"/>
  <c r="AK2552" i="1"/>
  <c r="AN2552" i="1"/>
  <c r="BL2552" i="1"/>
  <c r="BN2552" i="1"/>
  <c r="BO2552" i="1"/>
  <c r="BP2552" i="1"/>
  <c r="AK2553" i="1"/>
  <c r="AN2553" i="1"/>
  <c r="BL2553" i="1"/>
  <c r="BN2553" i="1"/>
  <c r="BO2553" i="1"/>
  <c r="BP2553" i="1"/>
  <c r="AK2554" i="1"/>
  <c r="AN2554" i="1"/>
  <c r="BL2554" i="1"/>
  <c r="BN2554" i="1"/>
  <c r="BO2554" i="1"/>
  <c r="BP2554" i="1"/>
  <c r="AK2555" i="1"/>
  <c r="AN2555" i="1"/>
  <c r="BL2555" i="1"/>
  <c r="BN2555" i="1"/>
  <c r="BO2555" i="1"/>
  <c r="BP2555" i="1"/>
  <c r="AK2556" i="1"/>
  <c r="AN2556" i="1"/>
  <c r="BL2556" i="1"/>
  <c r="BN2556" i="1"/>
  <c r="BO2556" i="1"/>
  <c r="BP2556" i="1"/>
  <c r="AK2557" i="1"/>
  <c r="AN2557" i="1"/>
  <c r="BL2557" i="1"/>
  <c r="BN2557" i="1"/>
  <c r="BO2557" i="1"/>
  <c r="BP2557" i="1"/>
  <c r="AK2558" i="1"/>
  <c r="AN2558" i="1"/>
  <c r="BL2558" i="1"/>
  <c r="BN2558" i="1"/>
  <c r="BO2558" i="1"/>
  <c r="BP2558" i="1"/>
  <c r="AK2559" i="1"/>
  <c r="AN2559" i="1"/>
  <c r="BL2559" i="1"/>
  <c r="BN2559" i="1"/>
  <c r="BO2559" i="1"/>
  <c r="BP2559" i="1"/>
  <c r="AK2560" i="1"/>
  <c r="AN2560" i="1"/>
  <c r="BL2560" i="1"/>
  <c r="BN2560" i="1"/>
  <c r="BO2560" i="1"/>
  <c r="BP2560" i="1"/>
  <c r="AK2561" i="1"/>
  <c r="AN2561" i="1"/>
  <c r="BL2561" i="1"/>
  <c r="BN2561" i="1"/>
  <c r="BO2561" i="1"/>
  <c r="BP2561" i="1"/>
  <c r="AK2562" i="1"/>
  <c r="AN2562" i="1"/>
  <c r="BL2562" i="1"/>
  <c r="BN2562" i="1"/>
  <c r="BO2562" i="1"/>
  <c r="BP2562" i="1"/>
  <c r="AK2563" i="1"/>
  <c r="AN2563" i="1"/>
  <c r="BL2563" i="1"/>
  <c r="BN2563" i="1"/>
  <c r="BO2563" i="1"/>
  <c r="BP2563" i="1"/>
  <c r="AK2564" i="1"/>
  <c r="AN2564" i="1"/>
  <c r="BL2564" i="1"/>
  <c r="BN2564" i="1"/>
  <c r="BO2564" i="1"/>
  <c r="BP2564" i="1"/>
  <c r="AK2565" i="1"/>
  <c r="AN2565" i="1"/>
  <c r="BL2565" i="1"/>
  <c r="BN2565" i="1"/>
  <c r="BO2565" i="1"/>
  <c r="BP2565" i="1"/>
  <c r="AK2566" i="1"/>
  <c r="AN2566" i="1"/>
  <c r="BL2566" i="1"/>
  <c r="BN2566" i="1"/>
  <c r="BO2566" i="1"/>
  <c r="BP2566" i="1"/>
  <c r="AK2567" i="1"/>
  <c r="AN2567" i="1"/>
  <c r="BL2567" i="1"/>
  <c r="BN2567" i="1"/>
  <c r="BO2567" i="1"/>
  <c r="BP2567" i="1"/>
  <c r="AK2568" i="1"/>
  <c r="AN2568" i="1"/>
  <c r="BL2568" i="1"/>
  <c r="BN2568" i="1"/>
  <c r="BO2568" i="1"/>
  <c r="BP2568" i="1"/>
  <c r="AK2569" i="1"/>
  <c r="AN2569" i="1"/>
  <c r="BL2569" i="1"/>
  <c r="BN2569" i="1"/>
  <c r="BO2569" i="1"/>
  <c r="BP2569" i="1"/>
  <c r="AK2570" i="1"/>
  <c r="AN2570" i="1"/>
  <c r="BL2570" i="1"/>
  <c r="BN2570" i="1"/>
  <c r="BO2570" i="1"/>
  <c r="BP2570" i="1"/>
  <c r="AK2571" i="1"/>
  <c r="AN2571" i="1"/>
  <c r="BL2571" i="1"/>
  <c r="BN2571" i="1"/>
  <c r="BO2571" i="1"/>
  <c r="BP2571" i="1"/>
  <c r="AK2572" i="1"/>
  <c r="AN2572" i="1"/>
  <c r="BL2572" i="1"/>
  <c r="BN2572" i="1"/>
  <c r="BO2572" i="1"/>
  <c r="BP2572" i="1"/>
  <c r="AK2573" i="1"/>
  <c r="AN2573" i="1"/>
  <c r="BL2573" i="1"/>
  <c r="BN2573" i="1"/>
  <c r="BO2573" i="1"/>
  <c r="BP2573" i="1"/>
  <c r="AK2574" i="1"/>
  <c r="AN2574" i="1"/>
  <c r="BL2574" i="1"/>
  <c r="BN2574" i="1"/>
  <c r="BO2574" i="1"/>
  <c r="BP2574" i="1"/>
  <c r="AK2575" i="1"/>
  <c r="AN2575" i="1"/>
  <c r="BL2575" i="1"/>
  <c r="BN2575" i="1"/>
  <c r="BO2575" i="1"/>
  <c r="BP2575" i="1"/>
  <c r="AK2576" i="1"/>
  <c r="AN2576" i="1"/>
  <c r="BL2576" i="1"/>
  <c r="BN2576" i="1"/>
  <c r="BO2576" i="1"/>
  <c r="BP2576" i="1"/>
  <c r="AK2577" i="1"/>
  <c r="AN2577" i="1"/>
  <c r="BL2577" i="1"/>
  <c r="BN2577" i="1"/>
  <c r="BO2577" i="1"/>
  <c r="BP2577" i="1"/>
  <c r="AK2578" i="1"/>
  <c r="AN2578" i="1"/>
  <c r="BL2578" i="1"/>
  <c r="BN2578" i="1"/>
  <c r="BO2578" i="1"/>
  <c r="BP2578" i="1"/>
  <c r="AK2579" i="1"/>
  <c r="AN2579" i="1"/>
  <c r="BL2579" i="1"/>
  <c r="BN2579" i="1"/>
  <c r="BO2579" i="1"/>
  <c r="BP2579" i="1"/>
  <c r="AK2580" i="1"/>
  <c r="AN2580" i="1"/>
  <c r="BL2580" i="1"/>
  <c r="BN2580" i="1"/>
  <c r="BO2580" i="1"/>
  <c r="BP2580" i="1"/>
  <c r="AK2581" i="1"/>
  <c r="AN2581" i="1"/>
  <c r="BL2581" i="1"/>
  <c r="BN2581" i="1"/>
  <c r="BO2581" i="1"/>
  <c r="BP2581" i="1"/>
  <c r="AK2582" i="1"/>
  <c r="AN2582" i="1"/>
  <c r="BL2582" i="1"/>
  <c r="BN2582" i="1"/>
  <c r="BO2582" i="1"/>
  <c r="BP2582" i="1"/>
  <c r="AK2583" i="1"/>
  <c r="AN2583" i="1"/>
  <c r="BL2583" i="1"/>
  <c r="BN2583" i="1"/>
  <c r="BO2583" i="1"/>
  <c r="BP2583" i="1"/>
  <c r="AK2584" i="1"/>
  <c r="AN2584" i="1"/>
  <c r="BL2584" i="1"/>
  <c r="BN2584" i="1"/>
  <c r="BO2584" i="1"/>
  <c r="BP2584" i="1"/>
  <c r="AK2585" i="1"/>
  <c r="AN2585" i="1"/>
  <c r="BL2585" i="1"/>
  <c r="BN2585" i="1"/>
  <c r="BO2585" i="1"/>
  <c r="BP2585" i="1"/>
  <c r="AK2586" i="1"/>
  <c r="AN2586" i="1"/>
  <c r="BL2586" i="1"/>
  <c r="BN2586" i="1"/>
  <c r="BO2586" i="1"/>
  <c r="BP2586" i="1"/>
  <c r="AK2587" i="1"/>
  <c r="AN2587" i="1"/>
  <c r="BL2587" i="1"/>
  <c r="BN2587" i="1"/>
  <c r="BO2587" i="1"/>
  <c r="BP2587" i="1"/>
  <c r="AK2588" i="1"/>
  <c r="AN2588" i="1"/>
  <c r="BL2588" i="1"/>
  <c r="BN2588" i="1"/>
  <c r="BO2588" i="1"/>
  <c r="BP2588" i="1"/>
  <c r="AK2589" i="1"/>
  <c r="AN2589" i="1"/>
  <c r="BL2589" i="1"/>
  <c r="BN2589" i="1"/>
  <c r="BO2589" i="1"/>
  <c r="BP2589" i="1"/>
  <c r="AK2590" i="1"/>
  <c r="AN2590" i="1"/>
  <c r="BL2590" i="1"/>
  <c r="BN2590" i="1"/>
  <c r="BO2590" i="1"/>
  <c r="BP2590" i="1"/>
  <c r="AK2591" i="1"/>
  <c r="AN2591" i="1"/>
  <c r="BL2591" i="1"/>
  <c r="BN2591" i="1"/>
  <c r="BO2591" i="1"/>
  <c r="BP2591" i="1"/>
  <c r="AK2592" i="1"/>
  <c r="AN2592" i="1"/>
  <c r="BL2592" i="1"/>
  <c r="BN2592" i="1"/>
  <c r="BO2592" i="1"/>
  <c r="BP2592" i="1"/>
  <c r="AK2593" i="1"/>
  <c r="AN2593" i="1"/>
  <c r="BL2593" i="1"/>
  <c r="BN2593" i="1"/>
  <c r="BO2593" i="1"/>
  <c r="BP2593" i="1"/>
  <c r="AK2594" i="1"/>
  <c r="AN2594" i="1"/>
  <c r="BL2594" i="1"/>
  <c r="BN2594" i="1"/>
  <c r="BO2594" i="1"/>
  <c r="BP2594" i="1"/>
  <c r="AK2595" i="1"/>
  <c r="AN2595" i="1"/>
  <c r="BL2595" i="1"/>
  <c r="BN2595" i="1"/>
  <c r="BO2595" i="1"/>
  <c r="BP2595" i="1"/>
  <c r="AK2596" i="1"/>
  <c r="AN2596" i="1"/>
  <c r="BL2596" i="1"/>
  <c r="BN2596" i="1"/>
  <c r="BO2596" i="1"/>
  <c r="BP2596" i="1"/>
  <c r="AK2597" i="1"/>
  <c r="AN2597" i="1"/>
  <c r="BL2597" i="1"/>
  <c r="BN2597" i="1"/>
  <c r="BO2597" i="1"/>
  <c r="BP2597" i="1"/>
  <c r="AK2598" i="1"/>
  <c r="AN2598" i="1"/>
  <c r="BL2598" i="1"/>
  <c r="BN2598" i="1"/>
  <c r="BO2598" i="1"/>
  <c r="BP2598" i="1"/>
  <c r="AK2599" i="1"/>
  <c r="AN2599" i="1"/>
  <c r="BL2599" i="1"/>
  <c r="BN2599" i="1"/>
  <c r="BO2599" i="1"/>
  <c r="BP2599" i="1"/>
  <c r="AK2600" i="1"/>
  <c r="AN2600" i="1"/>
  <c r="BL2600" i="1"/>
  <c r="BN2600" i="1"/>
  <c r="BO2600" i="1"/>
  <c r="BP2600" i="1"/>
  <c r="AK2601" i="1"/>
  <c r="AN2601" i="1"/>
  <c r="BL2601" i="1"/>
  <c r="BN2601" i="1"/>
  <c r="BO2601" i="1"/>
  <c r="BP2601" i="1"/>
  <c r="AK2602" i="1"/>
  <c r="AN2602" i="1"/>
  <c r="BL2602" i="1"/>
  <c r="BN2602" i="1"/>
  <c r="BO2602" i="1"/>
  <c r="BP2602" i="1"/>
  <c r="AK2603" i="1"/>
  <c r="AN2603" i="1"/>
  <c r="BL2603" i="1"/>
  <c r="BN2603" i="1"/>
  <c r="BO2603" i="1"/>
  <c r="BP2603" i="1"/>
  <c r="AK2604" i="1"/>
  <c r="AN2604" i="1"/>
  <c r="BL2604" i="1"/>
  <c r="BN2604" i="1"/>
  <c r="BO2604" i="1"/>
  <c r="BP2604" i="1"/>
  <c r="AK2605" i="1"/>
  <c r="AN2605" i="1"/>
  <c r="BL2605" i="1"/>
  <c r="BN2605" i="1"/>
  <c r="BO2605" i="1"/>
  <c r="BP2605" i="1"/>
  <c r="AK2606" i="1"/>
  <c r="AN2606" i="1"/>
  <c r="BL2606" i="1"/>
  <c r="BN2606" i="1"/>
  <c r="BO2606" i="1"/>
  <c r="BP2606" i="1"/>
  <c r="AK2607" i="1"/>
  <c r="AN2607" i="1"/>
  <c r="BL2607" i="1"/>
  <c r="BN2607" i="1"/>
  <c r="BO2607" i="1"/>
  <c r="BP2607" i="1"/>
  <c r="AK2608" i="1"/>
  <c r="AN2608" i="1"/>
  <c r="BL2608" i="1"/>
  <c r="BN2608" i="1"/>
  <c r="BO2608" i="1"/>
  <c r="BP2608" i="1"/>
  <c r="AK2609" i="1"/>
  <c r="AN2609" i="1"/>
  <c r="BL2609" i="1"/>
  <c r="BN2609" i="1"/>
  <c r="BO2609" i="1"/>
  <c r="BP2609" i="1"/>
  <c r="AK2610" i="1"/>
  <c r="AN2610" i="1"/>
  <c r="BL2610" i="1"/>
  <c r="BN2610" i="1"/>
  <c r="BO2610" i="1"/>
  <c r="BP2610" i="1"/>
  <c r="AK2611" i="1"/>
  <c r="AN2611" i="1"/>
  <c r="BL2611" i="1"/>
  <c r="BN2611" i="1"/>
  <c r="BO2611" i="1"/>
  <c r="BP2611" i="1"/>
  <c r="AK2612" i="1"/>
  <c r="AN2612" i="1"/>
  <c r="BL2612" i="1"/>
  <c r="BN2612" i="1"/>
  <c r="BO2612" i="1"/>
  <c r="BP2612" i="1"/>
  <c r="AK2613" i="1"/>
  <c r="AN2613" i="1"/>
  <c r="BL2613" i="1"/>
  <c r="BN2613" i="1"/>
  <c r="BO2613" i="1"/>
  <c r="BP2613" i="1"/>
  <c r="AK2614" i="1"/>
  <c r="AN2614" i="1"/>
  <c r="BL2614" i="1"/>
  <c r="BN2614" i="1"/>
  <c r="BO2614" i="1"/>
  <c r="BP2614" i="1"/>
  <c r="AK2615" i="1"/>
  <c r="AN2615" i="1"/>
  <c r="BL2615" i="1"/>
  <c r="BN2615" i="1"/>
  <c r="BO2615" i="1"/>
  <c r="BP2615" i="1"/>
  <c r="AK2616" i="1"/>
  <c r="AN2616" i="1"/>
  <c r="BL2616" i="1"/>
  <c r="BN2616" i="1"/>
  <c r="BO2616" i="1"/>
  <c r="BP2616" i="1"/>
  <c r="AK2617" i="1"/>
  <c r="AN2617" i="1"/>
  <c r="BL2617" i="1"/>
  <c r="BN2617" i="1"/>
  <c r="BO2617" i="1"/>
  <c r="BP2617" i="1"/>
  <c r="AK2618" i="1"/>
  <c r="AN2618" i="1"/>
  <c r="BL2618" i="1"/>
  <c r="BN2618" i="1"/>
  <c r="BO2618" i="1"/>
  <c r="BP2618" i="1"/>
  <c r="AK2619" i="1"/>
  <c r="AN2619" i="1"/>
  <c r="BL2619" i="1"/>
  <c r="BN2619" i="1"/>
  <c r="BO2619" i="1"/>
  <c r="BP2619" i="1"/>
  <c r="AK2620" i="1"/>
  <c r="AN2620" i="1"/>
  <c r="BL2620" i="1"/>
  <c r="BN2620" i="1"/>
  <c r="BO2620" i="1"/>
  <c r="BP2620" i="1"/>
  <c r="AK2621" i="1"/>
  <c r="AN2621" i="1"/>
  <c r="BL2621" i="1"/>
  <c r="BN2621" i="1"/>
  <c r="BO2621" i="1"/>
  <c r="BP2621" i="1"/>
  <c r="AK2622" i="1"/>
  <c r="AN2622" i="1"/>
  <c r="BL2622" i="1"/>
  <c r="BN2622" i="1"/>
  <c r="BO2622" i="1"/>
  <c r="BP2622" i="1"/>
  <c r="AK2623" i="1"/>
  <c r="AN2623" i="1"/>
  <c r="BL2623" i="1"/>
  <c r="BN2623" i="1"/>
  <c r="BO2623" i="1"/>
  <c r="BP2623" i="1"/>
  <c r="AK2624" i="1"/>
  <c r="AN2624" i="1"/>
  <c r="BL2624" i="1"/>
  <c r="BN2624" i="1"/>
  <c r="BO2624" i="1"/>
  <c r="BP2624" i="1"/>
  <c r="AK2625" i="1"/>
  <c r="AN2625" i="1"/>
  <c r="BL2625" i="1"/>
  <c r="BN2625" i="1"/>
  <c r="BO2625" i="1"/>
  <c r="BP2625" i="1"/>
  <c r="AK2626" i="1"/>
  <c r="AN2626" i="1"/>
  <c r="BL2626" i="1"/>
  <c r="BN2626" i="1"/>
  <c r="BO2626" i="1"/>
  <c r="BP2626" i="1"/>
  <c r="AK2627" i="1"/>
  <c r="AN2627" i="1"/>
  <c r="BL2627" i="1"/>
  <c r="BN2627" i="1"/>
  <c r="BO2627" i="1"/>
  <c r="BP2627" i="1"/>
  <c r="AK2628" i="1"/>
  <c r="AN2628" i="1"/>
  <c r="BL2628" i="1"/>
  <c r="BN2628" i="1"/>
  <c r="BO2628" i="1"/>
  <c r="BP2628" i="1"/>
  <c r="AK2629" i="1"/>
  <c r="AN2629" i="1"/>
  <c r="BL2629" i="1"/>
  <c r="BN2629" i="1"/>
  <c r="BO2629" i="1"/>
  <c r="BP2629" i="1"/>
  <c r="AK2630" i="1"/>
  <c r="AN2630" i="1"/>
  <c r="BL2630" i="1"/>
  <c r="BN2630" i="1"/>
  <c r="BO2630" i="1"/>
  <c r="BP2630" i="1"/>
  <c r="AK2631" i="1"/>
  <c r="AN2631" i="1"/>
  <c r="BL2631" i="1"/>
  <c r="BN2631" i="1"/>
  <c r="BO2631" i="1"/>
  <c r="BP2631" i="1"/>
  <c r="AK2632" i="1"/>
  <c r="AN2632" i="1"/>
  <c r="BL2632" i="1"/>
  <c r="BN2632" i="1"/>
  <c r="BO2632" i="1"/>
  <c r="BP2632" i="1"/>
  <c r="AK2633" i="1"/>
  <c r="AN2633" i="1"/>
  <c r="BL2633" i="1"/>
  <c r="BN2633" i="1"/>
  <c r="BO2633" i="1"/>
  <c r="BP2633" i="1"/>
  <c r="AK2634" i="1"/>
  <c r="AN2634" i="1"/>
  <c r="BL2634" i="1"/>
  <c r="BN2634" i="1"/>
  <c r="BO2634" i="1"/>
  <c r="BP2634" i="1"/>
  <c r="AK2635" i="1"/>
  <c r="AN2635" i="1"/>
  <c r="BL2635" i="1"/>
  <c r="BN2635" i="1"/>
  <c r="BO2635" i="1"/>
  <c r="BP2635" i="1"/>
  <c r="AK2636" i="1"/>
  <c r="AN2636" i="1"/>
  <c r="BL2636" i="1"/>
  <c r="BN2636" i="1"/>
  <c r="BO2636" i="1"/>
  <c r="BP2636" i="1"/>
  <c r="AK2637" i="1"/>
  <c r="AN2637" i="1"/>
  <c r="BL2637" i="1"/>
  <c r="BN2637" i="1"/>
  <c r="BO2637" i="1"/>
  <c r="BP2637" i="1"/>
  <c r="AK2638" i="1"/>
  <c r="AN2638" i="1"/>
  <c r="BL2638" i="1"/>
  <c r="BN2638" i="1"/>
  <c r="BO2638" i="1"/>
  <c r="BP2638" i="1"/>
  <c r="AK2639" i="1"/>
  <c r="AN2639" i="1"/>
  <c r="BL2639" i="1"/>
  <c r="BN2639" i="1"/>
  <c r="BO2639" i="1"/>
  <c r="BP2639" i="1"/>
  <c r="AK2640" i="1"/>
  <c r="AN2640" i="1"/>
  <c r="BL2640" i="1"/>
  <c r="BN2640" i="1"/>
  <c r="BO2640" i="1"/>
  <c r="BP2640" i="1"/>
  <c r="AK2641" i="1"/>
  <c r="AN2641" i="1"/>
  <c r="BL2641" i="1"/>
  <c r="BN2641" i="1"/>
  <c r="BO2641" i="1"/>
  <c r="BP2641" i="1"/>
  <c r="AK2642" i="1"/>
  <c r="AN2642" i="1"/>
  <c r="BL2642" i="1"/>
  <c r="BN2642" i="1"/>
  <c r="BO2642" i="1"/>
  <c r="BP2642" i="1"/>
  <c r="AK2643" i="1"/>
  <c r="AN2643" i="1"/>
  <c r="BL2643" i="1"/>
  <c r="BN2643" i="1"/>
  <c r="BO2643" i="1"/>
  <c r="BP2643" i="1"/>
  <c r="AK2644" i="1"/>
  <c r="AN2644" i="1"/>
  <c r="BL2644" i="1"/>
  <c r="BN2644" i="1"/>
  <c r="BO2644" i="1"/>
  <c r="BP2644" i="1"/>
  <c r="AK2645" i="1"/>
  <c r="AN2645" i="1"/>
  <c r="BL2645" i="1"/>
  <c r="BN2645" i="1"/>
  <c r="BO2645" i="1"/>
  <c r="BP2645" i="1"/>
  <c r="AK2646" i="1"/>
  <c r="AN2646" i="1"/>
  <c r="BL2646" i="1"/>
  <c r="BN2646" i="1"/>
  <c r="BO2646" i="1"/>
  <c r="BP2646" i="1"/>
  <c r="AK2647" i="1"/>
  <c r="AN2647" i="1"/>
  <c r="BL2647" i="1"/>
  <c r="BN2647" i="1"/>
  <c r="BO2647" i="1"/>
  <c r="BP2647" i="1"/>
  <c r="AK2648" i="1"/>
  <c r="AN2648" i="1"/>
  <c r="BL2648" i="1"/>
  <c r="BN2648" i="1"/>
  <c r="BO2648" i="1"/>
  <c r="BP2648" i="1"/>
  <c r="AK2649" i="1"/>
  <c r="AN2649" i="1"/>
  <c r="BL2649" i="1"/>
  <c r="BN2649" i="1"/>
  <c r="BO2649" i="1"/>
  <c r="BP2649" i="1"/>
  <c r="AK2650" i="1"/>
  <c r="AN2650" i="1"/>
  <c r="BL2650" i="1"/>
  <c r="BN2650" i="1"/>
  <c r="BO2650" i="1"/>
  <c r="BP2650" i="1"/>
  <c r="AK2651" i="1"/>
  <c r="AN2651" i="1"/>
  <c r="BL2651" i="1"/>
  <c r="BN2651" i="1"/>
  <c r="BO2651" i="1"/>
  <c r="BP2651" i="1"/>
  <c r="AK2652" i="1"/>
  <c r="AN2652" i="1"/>
  <c r="BL2652" i="1"/>
  <c r="BN2652" i="1"/>
  <c r="BO2652" i="1"/>
  <c r="BP2652" i="1"/>
  <c r="AK2653" i="1"/>
  <c r="AN2653" i="1"/>
  <c r="BL2653" i="1"/>
  <c r="BN2653" i="1"/>
  <c r="BO2653" i="1"/>
  <c r="BP2653" i="1"/>
  <c r="AK2654" i="1"/>
  <c r="AN2654" i="1"/>
  <c r="BL2654" i="1"/>
  <c r="BN2654" i="1"/>
  <c r="BO2654" i="1"/>
  <c r="BP2654" i="1"/>
  <c r="AK2655" i="1"/>
  <c r="AN2655" i="1"/>
  <c r="BL2655" i="1"/>
  <c r="BN2655" i="1"/>
  <c r="BO2655" i="1"/>
  <c r="BP2655" i="1"/>
  <c r="AK2656" i="1"/>
  <c r="AN2656" i="1"/>
  <c r="BL2656" i="1"/>
  <c r="BN2656" i="1"/>
  <c r="BO2656" i="1"/>
  <c r="BP2656" i="1"/>
  <c r="AK2657" i="1"/>
  <c r="AN2657" i="1"/>
  <c r="BL2657" i="1"/>
  <c r="BN2657" i="1"/>
  <c r="BO2657" i="1"/>
  <c r="BP2657" i="1"/>
  <c r="AK2658" i="1"/>
  <c r="AN2658" i="1"/>
  <c r="BL2658" i="1"/>
  <c r="BN2658" i="1"/>
  <c r="BO2658" i="1"/>
  <c r="BP2658" i="1"/>
  <c r="AK2659" i="1"/>
  <c r="AN2659" i="1"/>
  <c r="BL2659" i="1"/>
  <c r="BN2659" i="1"/>
  <c r="BO2659" i="1"/>
  <c r="BP2659" i="1"/>
  <c r="AK2660" i="1"/>
  <c r="AN2660" i="1"/>
  <c r="BL2660" i="1"/>
  <c r="BN2660" i="1"/>
  <c r="BO2660" i="1"/>
  <c r="BP2660" i="1"/>
  <c r="AK2661" i="1"/>
  <c r="AN2661" i="1"/>
  <c r="BL2661" i="1"/>
  <c r="BN2661" i="1"/>
  <c r="BO2661" i="1"/>
  <c r="BP2661" i="1"/>
  <c r="AK2662" i="1"/>
  <c r="AN2662" i="1"/>
  <c r="BL2662" i="1"/>
  <c r="BN2662" i="1"/>
  <c r="BO2662" i="1"/>
  <c r="BP2662" i="1"/>
  <c r="AK2663" i="1"/>
  <c r="AN2663" i="1"/>
  <c r="BL2663" i="1"/>
  <c r="BN2663" i="1"/>
  <c r="BO2663" i="1"/>
  <c r="BP2663" i="1"/>
  <c r="AK2664" i="1"/>
  <c r="AN2664" i="1"/>
  <c r="BL2664" i="1"/>
  <c r="BN2664" i="1"/>
  <c r="BO2664" i="1"/>
  <c r="BP2664" i="1"/>
  <c r="AK2665" i="1"/>
  <c r="AN2665" i="1"/>
  <c r="BL2665" i="1"/>
  <c r="BN2665" i="1"/>
  <c r="BO2665" i="1"/>
  <c r="BP2665" i="1"/>
  <c r="AK2666" i="1"/>
  <c r="AN2666" i="1"/>
  <c r="BL2666" i="1"/>
  <c r="BN2666" i="1"/>
  <c r="BO2666" i="1"/>
  <c r="BP2666" i="1"/>
  <c r="AK2667" i="1"/>
  <c r="AN2667" i="1"/>
  <c r="BL2667" i="1"/>
  <c r="BN2667" i="1"/>
  <c r="BO2667" i="1"/>
  <c r="BP2667" i="1"/>
  <c r="AK2668" i="1"/>
  <c r="AN2668" i="1"/>
  <c r="BL2668" i="1"/>
  <c r="BN2668" i="1"/>
  <c r="BO2668" i="1"/>
  <c r="BP2668" i="1"/>
  <c r="AK2669" i="1"/>
  <c r="AN2669" i="1"/>
  <c r="BL2669" i="1"/>
  <c r="BN2669" i="1"/>
  <c r="BO2669" i="1"/>
  <c r="BP2669" i="1"/>
  <c r="AK2670" i="1"/>
  <c r="AN2670" i="1"/>
  <c r="BL2670" i="1"/>
  <c r="BN2670" i="1"/>
  <c r="BO2670" i="1"/>
  <c r="BP2670" i="1"/>
  <c r="AK2671" i="1"/>
  <c r="AN2671" i="1"/>
  <c r="BL2671" i="1"/>
  <c r="BN2671" i="1"/>
  <c r="BO2671" i="1"/>
  <c r="BP2671" i="1"/>
  <c r="AK2672" i="1"/>
  <c r="AN2672" i="1"/>
  <c r="BL2672" i="1"/>
  <c r="BN2672" i="1"/>
  <c r="BO2672" i="1"/>
  <c r="BP2672" i="1"/>
  <c r="AK2673" i="1"/>
  <c r="AN2673" i="1"/>
  <c r="BL2673" i="1"/>
  <c r="BN2673" i="1"/>
  <c r="BO2673" i="1"/>
  <c r="BP2673" i="1"/>
  <c r="AK2674" i="1"/>
  <c r="AN2674" i="1"/>
  <c r="BL2674" i="1"/>
  <c r="BN2674" i="1"/>
  <c r="BO2674" i="1"/>
  <c r="BP2674" i="1"/>
  <c r="AK2675" i="1"/>
  <c r="AN2675" i="1"/>
  <c r="BL2675" i="1"/>
  <c r="BN2675" i="1"/>
  <c r="BO2675" i="1"/>
  <c r="BP2675" i="1"/>
  <c r="AK2676" i="1"/>
  <c r="AN2676" i="1"/>
  <c r="BL2676" i="1"/>
  <c r="BN2676" i="1"/>
  <c r="BO2676" i="1"/>
  <c r="BP2676" i="1"/>
  <c r="AK2677" i="1"/>
  <c r="AN2677" i="1"/>
  <c r="BL2677" i="1"/>
  <c r="BN2677" i="1"/>
  <c r="BO2677" i="1"/>
  <c r="BP2677" i="1"/>
  <c r="AK2678" i="1"/>
  <c r="AN2678" i="1"/>
  <c r="BL2678" i="1"/>
  <c r="BN2678" i="1"/>
  <c r="BO2678" i="1"/>
  <c r="BP2678" i="1"/>
  <c r="AK2679" i="1"/>
  <c r="AN2679" i="1"/>
  <c r="BL2679" i="1"/>
  <c r="BN2679" i="1"/>
  <c r="BO2679" i="1"/>
  <c r="BP2679" i="1"/>
  <c r="AK2680" i="1"/>
  <c r="AN2680" i="1"/>
  <c r="BL2680" i="1"/>
  <c r="BN2680" i="1"/>
  <c r="BO2680" i="1"/>
  <c r="BP2680" i="1"/>
  <c r="AK2681" i="1"/>
  <c r="AN2681" i="1"/>
  <c r="BL2681" i="1"/>
  <c r="BN2681" i="1"/>
  <c r="BO2681" i="1"/>
  <c r="BP2681" i="1"/>
  <c r="AK2682" i="1"/>
  <c r="AN2682" i="1"/>
  <c r="BL2682" i="1"/>
  <c r="BN2682" i="1"/>
  <c r="BO2682" i="1"/>
  <c r="BP2682" i="1"/>
  <c r="AK2683" i="1"/>
  <c r="AN2683" i="1"/>
  <c r="BL2683" i="1"/>
  <c r="BN2683" i="1"/>
  <c r="BO2683" i="1"/>
  <c r="BP2683" i="1"/>
  <c r="AK2684" i="1"/>
  <c r="AN2684" i="1"/>
  <c r="BL2684" i="1"/>
  <c r="BN2684" i="1"/>
  <c r="BO2684" i="1"/>
  <c r="BP2684" i="1"/>
  <c r="AK2685" i="1"/>
  <c r="AN2685" i="1"/>
  <c r="BL2685" i="1"/>
  <c r="BN2685" i="1"/>
  <c r="BO2685" i="1"/>
  <c r="BP2685" i="1"/>
  <c r="AK2686" i="1"/>
  <c r="AN2686" i="1"/>
  <c r="BL2686" i="1"/>
  <c r="BN2686" i="1"/>
  <c r="BO2686" i="1"/>
  <c r="BP2686" i="1"/>
  <c r="AK2687" i="1"/>
  <c r="AN2687" i="1"/>
  <c r="BL2687" i="1"/>
  <c r="BN2687" i="1"/>
  <c r="BO2687" i="1"/>
  <c r="BP2687" i="1"/>
  <c r="AK2688" i="1"/>
  <c r="AN2688" i="1"/>
  <c r="BL2688" i="1"/>
  <c r="BN2688" i="1"/>
  <c r="BO2688" i="1"/>
  <c r="BP2688" i="1"/>
  <c r="AK2689" i="1"/>
  <c r="AN2689" i="1"/>
  <c r="BL2689" i="1"/>
  <c r="BN2689" i="1"/>
  <c r="BO2689" i="1"/>
  <c r="BP2689" i="1"/>
  <c r="AK2690" i="1"/>
  <c r="AN2690" i="1"/>
  <c r="BL2690" i="1"/>
  <c r="BN2690" i="1"/>
  <c r="BO2690" i="1"/>
  <c r="BP2690" i="1"/>
  <c r="AK2691" i="1"/>
  <c r="AN2691" i="1"/>
  <c r="BL2691" i="1"/>
  <c r="BN2691" i="1"/>
  <c r="BO2691" i="1"/>
  <c r="BP2691" i="1"/>
  <c r="AK2692" i="1"/>
  <c r="AN2692" i="1"/>
  <c r="BL2692" i="1"/>
  <c r="BN2692" i="1"/>
  <c r="BO2692" i="1"/>
  <c r="BP2692" i="1"/>
  <c r="AK2693" i="1"/>
  <c r="AN2693" i="1"/>
  <c r="BL2693" i="1"/>
  <c r="BN2693" i="1"/>
  <c r="BO2693" i="1"/>
  <c r="BP2693" i="1"/>
  <c r="AK2694" i="1"/>
  <c r="AN2694" i="1"/>
  <c r="BL2694" i="1"/>
  <c r="BN2694" i="1"/>
  <c r="BO2694" i="1"/>
  <c r="BP2694" i="1"/>
  <c r="AK2695" i="1"/>
  <c r="AN2695" i="1"/>
  <c r="BL2695" i="1"/>
  <c r="BN2695" i="1"/>
  <c r="BO2695" i="1"/>
  <c r="BP2695" i="1"/>
  <c r="AK2696" i="1"/>
  <c r="AN2696" i="1"/>
  <c r="BL2696" i="1"/>
  <c r="BN2696" i="1"/>
  <c r="BO2696" i="1"/>
  <c r="BP2696" i="1"/>
  <c r="AK2697" i="1"/>
  <c r="AN2697" i="1"/>
  <c r="BL2697" i="1"/>
  <c r="BN2697" i="1"/>
  <c r="BO2697" i="1"/>
  <c r="BP2697" i="1"/>
  <c r="AK2698" i="1"/>
  <c r="AN2698" i="1"/>
  <c r="BL2698" i="1"/>
  <c r="BN2698" i="1"/>
  <c r="BO2698" i="1"/>
  <c r="BP2698" i="1"/>
  <c r="AK2699" i="1"/>
  <c r="AN2699" i="1"/>
  <c r="BL2699" i="1"/>
  <c r="BN2699" i="1"/>
  <c r="BO2699" i="1"/>
  <c r="BP2699" i="1"/>
  <c r="AK2700" i="1"/>
  <c r="AN2700" i="1"/>
  <c r="BL2700" i="1"/>
  <c r="BN2700" i="1"/>
  <c r="BO2700" i="1"/>
  <c r="BP2700" i="1"/>
  <c r="AK2701" i="1"/>
  <c r="AN2701" i="1"/>
  <c r="BL2701" i="1"/>
  <c r="BN2701" i="1"/>
  <c r="BO2701" i="1"/>
  <c r="BP2701" i="1"/>
  <c r="AK2702" i="1"/>
  <c r="AN2702" i="1"/>
  <c r="BL2702" i="1"/>
  <c r="BN2702" i="1"/>
  <c r="BO2702" i="1"/>
  <c r="BP2702" i="1"/>
  <c r="AK2703" i="1"/>
  <c r="AN2703" i="1"/>
  <c r="BL2703" i="1"/>
  <c r="BN2703" i="1"/>
  <c r="BO2703" i="1"/>
  <c r="BP2703" i="1"/>
  <c r="AK2704" i="1"/>
  <c r="AN2704" i="1"/>
  <c r="BL2704" i="1"/>
  <c r="BN2704" i="1"/>
  <c r="BO2704" i="1"/>
  <c r="BP2704" i="1"/>
  <c r="AK2705" i="1"/>
  <c r="AN2705" i="1"/>
  <c r="BL2705" i="1"/>
  <c r="BN2705" i="1"/>
  <c r="BO2705" i="1"/>
  <c r="BP2705" i="1"/>
  <c r="AK2706" i="1"/>
  <c r="AN2706" i="1"/>
  <c r="BL2706" i="1"/>
  <c r="BN2706" i="1"/>
  <c r="BO2706" i="1"/>
  <c r="BP2706" i="1"/>
  <c r="AK2707" i="1"/>
  <c r="AN2707" i="1"/>
  <c r="BL2707" i="1"/>
  <c r="BN2707" i="1"/>
  <c r="BO2707" i="1"/>
  <c r="BP2707" i="1"/>
  <c r="AK2708" i="1"/>
  <c r="AN2708" i="1"/>
  <c r="BL2708" i="1"/>
  <c r="BN2708" i="1"/>
  <c r="BO2708" i="1"/>
  <c r="BP2708" i="1"/>
  <c r="AK2709" i="1"/>
  <c r="AN2709" i="1"/>
  <c r="BL2709" i="1"/>
  <c r="BN2709" i="1"/>
  <c r="BO2709" i="1"/>
  <c r="BP2709" i="1"/>
  <c r="AK2710" i="1"/>
  <c r="AN2710" i="1"/>
  <c r="BL2710" i="1"/>
  <c r="BN2710" i="1"/>
  <c r="BO2710" i="1"/>
  <c r="BP2710" i="1"/>
  <c r="AK2711" i="1"/>
  <c r="AN2711" i="1"/>
  <c r="BL2711" i="1"/>
  <c r="BN2711" i="1"/>
  <c r="BO2711" i="1"/>
  <c r="BP2711" i="1"/>
  <c r="AK2712" i="1"/>
  <c r="AN2712" i="1"/>
  <c r="BL2712" i="1"/>
  <c r="BN2712" i="1"/>
  <c r="BO2712" i="1"/>
  <c r="BP2712" i="1"/>
  <c r="AK2713" i="1"/>
  <c r="AN2713" i="1"/>
  <c r="BL2713" i="1"/>
  <c r="BN2713" i="1"/>
  <c r="BO2713" i="1"/>
  <c r="BP2713" i="1"/>
  <c r="AK2714" i="1"/>
  <c r="AN2714" i="1"/>
  <c r="BL2714" i="1"/>
  <c r="BN2714" i="1"/>
  <c r="BO2714" i="1"/>
  <c r="BP2714" i="1"/>
  <c r="AK2715" i="1"/>
  <c r="AN2715" i="1"/>
  <c r="BL2715" i="1"/>
  <c r="BN2715" i="1"/>
  <c r="BO2715" i="1"/>
  <c r="BP2715" i="1"/>
  <c r="AK2716" i="1"/>
  <c r="AN2716" i="1"/>
  <c r="BL2716" i="1"/>
  <c r="BN2716" i="1"/>
  <c r="BO2716" i="1"/>
  <c r="BP2716" i="1"/>
  <c r="AK2717" i="1"/>
  <c r="AN2717" i="1"/>
  <c r="BL2717" i="1"/>
  <c r="BN2717" i="1"/>
  <c r="BO2717" i="1"/>
  <c r="BP2717" i="1"/>
  <c r="AK2718" i="1"/>
  <c r="AN2718" i="1"/>
  <c r="BL2718" i="1"/>
  <c r="BN2718" i="1"/>
  <c r="BO2718" i="1"/>
  <c r="BP2718" i="1"/>
  <c r="AK2719" i="1"/>
  <c r="AN2719" i="1"/>
  <c r="BL2719" i="1"/>
  <c r="BN2719" i="1"/>
  <c r="BO2719" i="1"/>
  <c r="BP2719" i="1"/>
  <c r="AK2720" i="1"/>
  <c r="AN2720" i="1"/>
  <c r="BL2720" i="1"/>
  <c r="BN2720" i="1"/>
  <c r="BO2720" i="1"/>
  <c r="BP2720" i="1"/>
  <c r="AK2721" i="1"/>
  <c r="AN2721" i="1"/>
  <c r="BL2721" i="1"/>
  <c r="BN2721" i="1"/>
  <c r="BO2721" i="1"/>
  <c r="BP2721" i="1"/>
  <c r="AK2722" i="1"/>
  <c r="AN2722" i="1"/>
  <c r="BL2722" i="1"/>
  <c r="BN2722" i="1"/>
  <c r="BO2722" i="1"/>
  <c r="BP2722" i="1"/>
  <c r="AK2723" i="1"/>
  <c r="AN2723" i="1"/>
  <c r="BL2723" i="1"/>
  <c r="BN2723" i="1"/>
  <c r="BO2723" i="1"/>
  <c r="BP2723" i="1"/>
  <c r="AK2724" i="1"/>
  <c r="AN2724" i="1"/>
  <c r="BL2724" i="1"/>
  <c r="BN2724" i="1"/>
  <c r="BO2724" i="1"/>
  <c r="BP2724" i="1"/>
  <c r="AK2725" i="1"/>
  <c r="AN2725" i="1"/>
  <c r="BL2725" i="1"/>
  <c r="BN2725" i="1"/>
  <c r="BO2725" i="1"/>
  <c r="BP2725" i="1"/>
  <c r="AK2726" i="1"/>
  <c r="AN2726" i="1"/>
  <c r="BL2726" i="1"/>
  <c r="BN2726" i="1"/>
  <c r="BO2726" i="1"/>
  <c r="BP2726" i="1"/>
  <c r="AK2727" i="1"/>
  <c r="AN2727" i="1"/>
  <c r="BL2727" i="1"/>
  <c r="BN2727" i="1"/>
  <c r="BO2727" i="1"/>
  <c r="BP2727" i="1"/>
  <c r="AK2728" i="1"/>
  <c r="AN2728" i="1"/>
  <c r="BL2728" i="1"/>
  <c r="BN2728" i="1"/>
  <c r="BO2728" i="1"/>
  <c r="BP2728" i="1"/>
  <c r="AK2729" i="1"/>
  <c r="AN2729" i="1"/>
  <c r="BL2729" i="1"/>
  <c r="BN2729" i="1"/>
  <c r="BO2729" i="1"/>
  <c r="BP2729" i="1"/>
  <c r="AK2730" i="1"/>
  <c r="AN2730" i="1"/>
  <c r="BL2730" i="1"/>
  <c r="BN2730" i="1"/>
  <c r="BO2730" i="1"/>
  <c r="BP2730" i="1"/>
  <c r="AK2731" i="1"/>
  <c r="AN2731" i="1"/>
  <c r="BL2731" i="1"/>
  <c r="BN2731" i="1"/>
  <c r="BO2731" i="1"/>
  <c r="BP2731" i="1"/>
  <c r="AK2732" i="1"/>
  <c r="AN2732" i="1"/>
  <c r="BL2732" i="1"/>
  <c r="BN2732" i="1"/>
  <c r="BO2732" i="1"/>
  <c r="BP2732" i="1"/>
  <c r="AK2733" i="1"/>
  <c r="AN2733" i="1"/>
  <c r="BL2733" i="1"/>
  <c r="BN2733" i="1"/>
  <c r="BO2733" i="1"/>
  <c r="BP2733" i="1"/>
  <c r="AK2734" i="1"/>
  <c r="AN2734" i="1"/>
  <c r="BL2734" i="1"/>
  <c r="BN2734" i="1"/>
  <c r="BO2734" i="1"/>
  <c r="BP2734" i="1"/>
  <c r="AK2735" i="1"/>
  <c r="AN2735" i="1"/>
  <c r="BL2735" i="1"/>
  <c r="BN2735" i="1"/>
  <c r="BO2735" i="1"/>
  <c r="BP2735" i="1"/>
  <c r="AK2736" i="1"/>
  <c r="AN2736" i="1"/>
  <c r="BL2736" i="1"/>
  <c r="BN2736" i="1"/>
  <c r="BO2736" i="1"/>
  <c r="BP2736" i="1"/>
  <c r="AK2737" i="1"/>
  <c r="AN2737" i="1"/>
  <c r="BL2737" i="1"/>
  <c r="BN2737" i="1"/>
  <c r="BO2737" i="1"/>
  <c r="BP2737" i="1"/>
  <c r="AK2738" i="1"/>
  <c r="AN2738" i="1"/>
  <c r="BL2738" i="1"/>
  <c r="BN2738" i="1"/>
  <c r="BO2738" i="1"/>
  <c r="BP2738" i="1"/>
  <c r="AK2739" i="1"/>
  <c r="AN2739" i="1"/>
  <c r="BL2739" i="1"/>
  <c r="BN2739" i="1"/>
  <c r="BO2739" i="1"/>
  <c r="BP2739" i="1"/>
  <c r="AK2740" i="1"/>
  <c r="AN2740" i="1"/>
  <c r="BL2740" i="1"/>
  <c r="BN2740" i="1"/>
  <c r="BO2740" i="1"/>
  <c r="BP2740" i="1"/>
  <c r="AK2741" i="1"/>
  <c r="AN2741" i="1"/>
  <c r="BL2741" i="1"/>
  <c r="BN2741" i="1"/>
  <c r="BO2741" i="1"/>
  <c r="BP2741" i="1"/>
  <c r="AK2742" i="1"/>
  <c r="AN2742" i="1"/>
  <c r="BL2742" i="1"/>
  <c r="BN2742" i="1"/>
  <c r="BO2742" i="1"/>
  <c r="BP2742" i="1"/>
  <c r="AK2743" i="1"/>
  <c r="AN2743" i="1"/>
  <c r="BL2743" i="1"/>
  <c r="BN2743" i="1"/>
  <c r="BO2743" i="1"/>
  <c r="BP2743" i="1"/>
  <c r="AK2744" i="1"/>
  <c r="AN2744" i="1"/>
  <c r="BL2744" i="1"/>
  <c r="BN2744" i="1"/>
  <c r="BO2744" i="1"/>
  <c r="BP2744" i="1"/>
  <c r="AK2745" i="1"/>
  <c r="AN2745" i="1"/>
  <c r="BL2745" i="1"/>
  <c r="BN2745" i="1"/>
  <c r="BO2745" i="1"/>
  <c r="BP2745" i="1"/>
  <c r="AK2746" i="1"/>
  <c r="AN2746" i="1"/>
  <c r="BL2746" i="1"/>
  <c r="BN2746" i="1"/>
  <c r="BO2746" i="1"/>
  <c r="BP2746" i="1"/>
  <c r="AK2747" i="1"/>
  <c r="AN2747" i="1"/>
  <c r="BL2747" i="1"/>
  <c r="BN2747" i="1"/>
  <c r="BO2747" i="1"/>
  <c r="BP2747" i="1"/>
  <c r="AK2748" i="1"/>
  <c r="AN2748" i="1"/>
  <c r="BL2748" i="1"/>
  <c r="BN2748" i="1"/>
  <c r="BO2748" i="1"/>
  <c r="BP2748" i="1"/>
  <c r="AK2749" i="1"/>
  <c r="AN2749" i="1"/>
  <c r="BL2749" i="1"/>
  <c r="BN2749" i="1"/>
  <c r="BO2749" i="1"/>
  <c r="BP2749" i="1"/>
  <c r="AK2750" i="1"/>
  <c r="AN2750" i="1"/>
  <c r="BL2750" i="1"/>
  <c r="BN2750" i="1"/>
  <c r="BO2750" i="1"/>
  <c r="BP2750" i="1"/>
  <c r="AK2751" i="1"/>
  <c r="AN2751" i="1"/>
  <c r="BL2751" i="1"/>
  <c r="BN2751" i="1"/>
  <c r="BO2751" i="1"/>
  <c r="BP2751" i="1"/>
  <c r="AK2752" i="1"/>
  <c r="AN2752" i="1"/>
  <c r="BL2752" i="1"/>
  <c r="BN2752" i="1"/>
  <c r="BO2752" i="1"/>
  <c r="BP2752" i="1"/>
  <c r="AK2753" i="1"/>
  <c r="AN2753" i="1"/>
  <c r="BL2753" i="1"/>
  <c r="BN2753" i="1"/>
  <c r="BO2753" i="1"/>
  <c r="BP2753" i="1"/>
  <c r="AK2754" i="1"/>
  <c r="AN2754" i="1"/>
  <c r="BL2754" i="1"/>
  <c r="BN2754" i="1"/>
  <c r="BO2754" i="1"/>
  <c r="BP2754" i="1"/>
  <c r="AK2755" i="1"/>
  <c r="AN2755" i="1"/>
  <c r="BL2755" i="1"/>
  <c r="BN2755" i="1"/>
  <c r="BO2755" i="1"/>
  <c r="BP2755" i="1"/>
  <c r="AK2756" i="1"/>
  <c r="AN2756" i="1"/>
  <c r="BL2756" i="1"/>
  <c r="BN2756" i="1"/>
  <c r="BO2756" i="1"/>
  <c r="BP2756" i="1"/>
  <c r="AK2757" i="1"/>
  <c r="AN2757" i="1"/>
  <c r="BL2757" i="1"/>
  <c r="BN2757" i="1"/>
  <c r="BO2757" i="1"/>
  <c r="BP2757" i="1"/>
  <c r="AK2758" i="1"/>
  <c r="AN2758" i="1"/>
  <c r="BL2758" i="1"/>
  <c r="BN2758" i="1"/>
  <c r="BO2758" i="1"/>
  <c r="BP2758" i="1"/>
  <c r="AK2759" i="1"/>
  <c r="AN2759" i="1"/>
  <c r="BL2759" i="1"/>
  <c r="BN2759" i="1"/>
  <c r="BO2759" i="1"/>
  <c r="BP2759" i="1"/>
  <c r="AK2760" i="1"/>
  <c r="AN2760" i="1"/>
  <c r="BL2760" i="1"/>
  <c r="BN2760" i="1"/>
  <c r="BO2760" i="1"/>
  <c r="BP2760" i="1"/>
  <c r="AK2761" i="1"/>
  <c r="AN2761" i="1"/>
  <c r="BL2761" i="1"/>
  <c r="BN2761" i="1"/>
  <c r="BO2761" i="1"/>
  <c r="BP2761" i="1"/>
  <c r="AK2762" i="1"/>
  <c r="AN2762" i="1"/>
  <c r="BL2762" i="1"/>
  <c r="BN2762" i="1"/>
  <c r="BO2762" i="1"/>
  <c r="BP2762" i="1"/>
  <c r="AK2763" i="1"/>
  <c r="AN2763" i="1"/>
  <c r="BL2763" i="1"/>
  <c r="BN2763" i="1"/>
  <c r="BO2763" i="1"/>
  <c r="BP2763" i="1"/>
  <c r="AK2764" i="1"/>
  <c r="AN2764" i="1"/>
  <c r="BL2764" i="1"/>
  <c r="BN2764" i="1"/>
  <c r="BO2764" i="1"/>
  <c r="BP2764" i="1"/>
  <c r="AK2765" i="1"/>
  <c r="AN2765" i="1"/>
  <c r="BL2765" i="1"/>
  <c r="BN2765" i="1"/>
  <c r="BO2765" i="1"/>
  <c r="BP2765" i="1"/>
  <c r="AK2766" i="1"/>
  <c r="AN2766" i="1"/>
  <c r="BL2766" i="1"/>
  <c r="BN2766" i="1"/>
  <c r="BO2766" i="1"/>
  <c r="BP2766" i="1"/>
  <c r="AK2767" i="1"/>
  <c r="AN2767" i="1"/>
  <c r="BL2767" i="1"/>
  <c r="BN2767" i="1"/>
  <c r="BO2767" i="1"/>
  <c r="BP2767" i="1"/>
  <c r="AK2768" i="1"/>
  <c r="AN2768" i="1"/>
  <c r="BL2768" i="1"/>
  <c r="BN2768" i="1"/>
  <c r="BO2768" i="1"/>
  <c r="BP2768" i="1"/>
  <c r="AK2769" i="1"/>
  <c r="AN2769" i="1"/>
  <c r="BL2769" i="1"/>
  <c r="BN2769" i="1"/>
  <c r="BO2769" i="1"/>
  <c r="BP2769" i="1"/>
  <c r="AK2770" i="1"/>
  <c r="AN2770" i="1"/>
  <c r="BL2770" i="1"/>
  <c r="BN2770" i="1"/>
  <c r="BO2770" i="1"/>
  <c r="BP2770" i="1"/>
  <c r="AK2771" i="1"/>
  <c r="AN2771" i="1"/>
  <c r="BL2771" i="1"/>
  <c r="BN2771" i="1"/>
  <c r="BO2771" i="1"/>
  <c r="BP2771" i="1"/>
  <c r="AK2772" i="1"/>
  <c r="AN2772" i="1"/>
  <c r="BL2772" i="1"/>
  <c r="BN2772" i="1"/>
  <c r="BO2772" i="1"/>
  <c r="BP2772" i="1"/>
  <c r="AK2773" i="1"/>
  <c r="AN2773" i="1"/>
  <c r="BL2773" i="1"/>
  <c r="BN2773" i="1"/>
  <c r="BO2773" i="1"/>
  <c r="BP2773" i="1"/>
  <c r="AK2774" i="1"/>
  <c r="AN2774" i="1"/>
  <c r="BL2774" i="1"/>
  <c r="BN2774" i="1"/>
  <c r="BO2774" i="1"/>
  <c r="BP2774" i="1"/>
  <c r="AK2775" i="1"/>
  <c r="AN2775" i="1"/>
  <c r="BL2775" i="1"/>
  <c r="BN2775" i="1"/>
  <c r="BO2775" i="1"/>
  <c r="BP2775" i="1"/>
  <c r="AK2776" i="1"/>
  <c r="AN2776" i="1"/>
  <c r="BL2776" i="1"/>
  <c r="BN2776" i="1"/>
  <c r="BO2776" i="1"/>
  <c r="BP2776" i="1"/>
  <c r="AK2777" i="1"/>
  <c r="AN2777" i="1"/>
  <c r="BL2777" i="1"/>
  <c r="BN2777" i="1"/>
  <c r="BO2777" i="1"/>
  <c r="BP2777" i="1"/>
  <c r="AK2778" i="1"/>
  <c r="AN2778" i="1"/>
  <c r="BL2778" i="1"/>
  <c r="BN2778" i="1"/>
  <c r="BO2778" i="1"/>
  <c r="BP2778" i="1"/>
  <c r="AK2779" i="1"/>
  <c r="AN2779" i="1"/>
  <c r="BL2779" i="1"/>
  <c r="BN2779" i="1"/>
  <c r="BO2779" i="1"/>
  <c r="BP2779" i="1"/>
  <c r="AK2780" i="1"/>
  <c r="AN2780" i="1"/>
  <c r="BL2780" i="1"/>
  <c r="BN2780" i="1"/>
  <c r="BO2780" i="1"/>
  <c r="BP2780" i="1"/>
  <c r="AK2781" i="1"/>
  <c r="AN2781" i="1"/>
  <c r="BL2781" i="1"/>
  <c r="BN2781" i="1"/>
  <c r="BO2781" i="1"/>
  <c r="BP2781" i="1"/>
  <c r="AK2782" i="1"/>
  <c r="AN2782" i="1"/>
  <c r="BL2782" i="1"/>
  <c r="BN2782" i="1"/>
  <c r="BO2782" i="1"/>
  <c r="BP2782" i="1"/>
  <c r="AK2783" i="1"/>
  <c r="AN2783" i="1"/>
  <c r="BL2783" i="1"/>
  <c r="BN2783" i="1"/>
  <c r="BO2783" i="1"/>
  <c r="BP2783" i="1"/>
  <c r="AK2784" i="1"/>
  <c r="AN2784" i="1"/>
  <c r="BL2784" i="1"/>
  <c r="BN2784" i="1"/>
  <c r="BO2784" i="1"/>
  <c r="BP2784" i="1"/>
  <c r="AK2785" i="1"/>
  <c r="AN2785" i="1"/>
  <c r="BL2785" i="1"/>
  <c r="BN2785" i="1"/>
  <c r="BO2785" i="1"/>
  <c r="BP2785" i="1"/>
  <c r="AK2786" i="1"/>
  <c r="AN2786" i="1"/>
  <c r="BL2786" i="1"/>
  <c r="BN2786" i="1"/>
  <c r="BO2786" i="1"/>
  <c r="BP2786" i="1"/>
  <c r="AK2787" i="1"/>
  <c r="AN2787" i="1"/>
  <c r="BL2787" i="1"/>
  <c r="BN2787" i="1"/>
  <c r="BO2787" i="1"/>
  <c r="BP2787" i="1"/>
  <c r="AK2788" i="1"/>
  <c r="AN2788" i="1"/>
  <c r="BL2788" i="1"/>
  <c r="BN2788" i="1"/>
  <c r="BO2788" i="1"/>
  <c r="BP2788" i="1"/>
  <c r="AK2789" i="1"/>
  <c r="AN2789" i="1"/>
  <c r="BL2789" i="1"/>
  <c r="BN2789" i="1"/>
  <c r="BO2789" i="1"/>
  <c r="BP2789" i="1"/>
  <c r="AK2790" i="1"/>
  <c r="AN2790" i="1"/>
  <c r="BL2790" i="1"/>
  <c r="BN2790" i="1"/>
  <c r="BO2790" i="1"/>
  <c r="BP2790" i="1"/>
  <c r="AK2791" i="1"/>
  <c r="AN2791" i="1"/>
  <c r="BL2791" i="1"/>
  <c r="BN2791" i="1"/>
  <c r="BO2791" i="1"/>
  <c r="BP2791" i="1"/>
  <c r="AK2792" i="1"/>
  <c r="AN2792" i="1"/>
  <c r="BL2792" i="1"/>
  <c r="BN2792" i="1"/>
  <c r="BO2792" i="1"/>
  <c r="BP2792" i="1"/>
  <c r="AK2793" i="1"/>
  <c r="AN2793" i="1"/>
  <c r="BL2793" i="1"/>
  <c r="BN2793" i="1"/>
  <c r="BO2793" i="1"/>
  <c r="BP2793" i="1"/>
  <c r="AK2794" i="1"/>
  <c r="AN2794" i="1"/>
  <c r="BL2794" i="1"/>
  <c r="BN2794" i="1"/>
  <c r="BO2794" i="1"/>
  <c r="BP2794" i="1"/>
  <c r="AK2795" i="1"/>
  <c r="AN2795" i="1"/>
  <c r="BL2795" i="1"/>
  <c r="BN2795" i="1"/>
  <c r="BO2795" i="1"/>
  <c r="BP2795" i="1"/>
  <c r="AK2796" i="1"/>
  <c r="AN2796" i="1"/>
  <c r="BL2796" i="1"/>
  <c r="BN2796" i="1"/>
  <c r="BO2796" i="1"/>
  <c r="BP2796" i="1"/>
  <c r="AK2797" i="1"/>
  <c r="AN2797" i="1"/>
  <c r="BL2797" i="1"/>
  <c r="BN2797" i="1"/>
  <c r="BO2797" i="1"/>
  <c r="BP2797" i="1"/>
  <c r="AK2798" i="1"/>
  <c r="AN2798" i="1"/>
  <c r="BL2798" i="1"/>
  <c r="BN2798" i="1"/>
  <c r="BO2798" i="1"/>
  <c r="BP2798" i="1"/>
  <c r="AK2799" i="1"/>
  <c r="AN2799" i="1"/>
  <c r="BL2799" i="1"/>
  <c r="BN2799" i="1"/>
  <c r="BO2799" i="1"/>
  <c r="BP2799" i="1"/>
  <c r="AK2800" i="1"/>
  <c r="AN2800" i="1"/>
  <c r="BL2800" i="1"/>
  <c r="BN2800" i="1"/>
  <c r="BO2800" i="1"/>
  <c r="BP2800" i="1"/>
  <c r="AK2801" i="1"/>
  <c r="AN2801" i="1"/>
  <c r="BL2801" i="1"/>
  <c r="BN2801" i="1"/>
  <c r="BO2801" i="1"/>
  <c r="BP2801" i="1"/>
  <c r="AK2802" i="1"/>
  <c r="AN2802" i="1"/>
  <c r="BL2802" i="1"/>
  <c r="BN2802" i="1"/>
  <c r="BO2802" i="1"/>
  <c r="BP2802" i="1"/>
  <c r="AK2803" i="1"/>
  <c r="AN2803" i="1"/>
  <c r="BL2803" i="1"/>
  <c r="BN2803" i="1"/>
  <c r="BO2803" i="1"/>
  <c r="BP2803" i="1"/>
  <c r="AK2804" i="1"/>
  <c r="AN2804" i="1"/>
  <c r="BL2804" i="1"/>
  <c r="BN2804" i="1"/>
  <c r="BO2804" i="1"/>
  <c r="BP2804" i="1"/>
  <c r="AK2805" i="1"/>
  <c r="AN2805" i="1"/>
  <c r="BL2805" i="1"/>
  <c r="BN2805" i="1"/>
  <c r="BO2805" i="1"/>
  <c r="BP2805" i="1"/>
  <c r="AK2806" i="1"/>
  <c r="AN2806" i="1"/>
  <c r="BL2806" i="1"/>
  <c r="BN2806" i="1"/>
  <c r="BO2806" i="1"/>
  <c r="BP2806" i="1"/>
  <c r="AK2807" i="1"/>
  <c r="AN2807" i="1"/>
  <c r="BL2807" i="1"/>
  <c r="BN2807" i="1"/>
  <c r="BO2807" i="1"/>
  <c r="BP2807" i="1"/>
  <c r="AK2808" i="1"/>
  <c r="AN2808" i="1"/>
  <c r="BL2808" i="1"/>
  <c r="BN2808" i="1"/>
  <c r="BO2808" i="1"/>
  <c r="BP2808" i="1"/>
  <c r="AK2809" i="1"/>
  <c r="AN2809" i="1"/>
  <c r="BL2809" i="1"/>
  <c r="BN2809" i="1"/>
  <c r="BO2809" i="1"/>
  <c r="BP2809" i="1"/>
  <c r="AK2810" i="1"/>
  <c r="AN2810" i="1"/>
  <c r="BL2810" i="1"/>
  <c r="BN2810" i="1"/>
  <c r="BO2810" i="1"/>
  <c r="BP2810" i="1"/>
  <c r="AK2811" i="1"/>
  <c r="AN2811" i="1"/>
  <c r="BL2811" i="1"/>
  <c r="BN2811" i="1"/>
  <c r="BO2811" i="1"/>
  <c r="BP2811" i="1"/>
  <c r="AK2812" i="1"/>
  <c r="AN2812" i="1"/>
  <c r="BL2812" i="1"/>
  <c r="BN2812" i="1"/>
  <c r="BO2812" i="1"/>
  <c r="BP2812" i="1"/>
  <c r="AK2813" i="1"/>
  <c r="AN2813" i="1"/>
  <c r="BL2813" i="1"/>
  <c r="BN2813" i="1"/>
  <c r="BO2813" i="1"/>
  <c r="BP2813" i="1"/>
  <c r="AK2814" i="1"/>
  <c r="AN2814" i="1"/>
  <c r="BL2814" i="1"/>
  <c r="BN2814" i="1"/>
  <c r="BO2814" i="1"/>
  <c r="BP2814" i="1"/>
  <c r="AK2815" i="1"/>
  <c r="AN2815" i="1"/>
  <c r="BL2815" i="1"/>
  <c r="BN2815" i="1"/>
  <c r="BO2815" i="1"/>
  <c r="BP2815" i="1"/>
  <c r="AK2816" i="1"/>
  <c r="AN2816" i="1"/>
  <c r="BL2816" i="1"/>
  <c r="BN2816" i="1"/>
  <c r="BO2816" i="1"/>
  <c r="BP2816" i="1"/>
  <c r="AK2817" i="1"/>
  <c r="AN2817" i="1"/>
  <c r="BL2817" i="1"/>
  <c r="BN2817" i="1"/>
  <c r="BO2817" i="1"/>
  <c r="BP2817" i="1"/>
  <c r="AK2818" i="1"/>
  <c r="AN2818" i="1"/>
  <c r="BL2818" i="1"/>
  <c r="BN2818" i="1"/>
  <c r="BO2818" i="1"/>
  <c r="BP2818" i="1"/>
  <c r="AK2819" i="1"/>
  <c r="AN2819" i="1"/>
  <c r="BL2819" i="1"/>
  <c r="BN2819" i="1"/>
  <c r="BO2819" i="1"/>
  <c r="BP2819" i="1"/>
  <c r="AK2820" i="1"/>
  <c r="AN2820" i="1"/>
  <c r="BL2820" i="1"/>
  <c r="BN2820" i="1"/>
  <c r="BO2820" i="1"/>
  <c r="BP2820" i="1"/>
  <c r="AK2821" i="1"/>
  <c r="AN2821" i="1"/>
  <c r="BL2821" i="1"/>
  <c r="BN2821" i="1"/>
  <c r="BO2821" i="1"/>
  <c r="BP2821" i="1"/>
  <c r="AK2822" i="1"/>
  <c r="AN2822" i="1"/>
  <c r="BL2822" i="1"/>
  <c r="BN2822" i="1"/>
  <c r="BO2822" i="1"/>
  <c r="BP2822" i="1"/>
  <c r="AK2823" i="1"/>
  <c r="AN2823" i="1"/>
  <c r="BL2823" i="1"/>
  <c r="BN2823" i="1"/>
  <c r="BO2823" i="1"/>
  <c r="BP2823" i="1"/>
  <c r="AK2824" i="1"/>
  <c r="AN2824" i="1"/>
  <c r="BL2824" i="1"/>
  <c r="BN2824" i="1"/>
  <c r="BO2824" i="1"/>
  <c r="BP2824" i="1"/>
  <c r="AK2825" i="1"/>
  <c r="AN2825" i="1"/>
  <c r="BL2825" i="1"/>
  <c r="BN2825" i="1"/>
  <c r="BO2825" i="1"/>
  <c r="BP2825" i="1"/>
  <c r="AK2826" i="1"/>
  <c r="AN2826" i="1"/>
  <c r="BL2826" i="1"/>
  <c r="BN2826" i="1"/>
  <c r="BO2826" i="1"/>
  <c r="BP2826" i="1"/>
  <c r="AK2827" i="1"/>
  <c r="AN2827" i="1"/>
  <c r="BL2827" i="1"/>
  <c r="BN2827" i="1"/>
  <c r="BO2827" i="1"/>
  <c r="BP2827" i="1"/>
  <c r="AK2828" i="1"/>
  <c r="AN2828" i="1"/>
  <c r="BL2828" i="1"/>
  <c r="BN2828" i="1"/>
  <c r="BO2828" i="1"/>
  <c r="BP2828" i="1"/>
  <c r="AK2829" i="1"/>
  <c r="AN2829" i="1"/>
  <c r="BL2829" i="1"/>
  <c r="BN2829" i="1"/>
  <c r="BO2829" i="1"/>
  <c r="BP2829" i="1"/>
  <c r="AK2830" i="1"/>
  <c r="AN2830" i="1"/>
  <c r="BL2830" i="1"/>
  <c r="BN2830" i="1"/>
  <c r="BO2830" i="1"/>
  <c r="BP2830" i="1"/>
  <c r="AK2831" i="1"/>
  <c r="AN2831" i="1"/>
  <c r="BL2831" i="1"/>
  <c r="BN2831" i="1"/>
  <c r="BO2831" i="1"/>
  <c r="BP2831" i="1"/>
  <c r="AK2832" i="1"/>
  <c r="AN2832" i="1"/>
  <c r="BL2832" i="1"/>
  <c r="BN2832" i="1"/>
  <c r="BO2832" i="1"/>
  <c r="BP2832" i="1"/>
  <c r="AK2833" i="1"/>
  <c r="AN2833" i="1"/>
  <c r="BL2833" i="1"/>
  <c r="BN2833" i="1"/>
  <c r="BO2833" i="1"/>
  <c r="BP2833" i="1"/>
  <c r="AK2834" i="1"/>
  <c r="AN2834" i="1"/>
  <c r="BL2834" i="1"/>
  <c r="BN2834" i="1"/>
  <c r="BO2834" i="1"/>
  <c r="BP2834" i="1"/>
  <c r="AK2835" i="1"/>
  <c r="AN2835" i="1"/>
  <c r="BL2835" i="1"/>
  <c r="BN2835" i="1"/>
  <c r="BO2835" i="1"/>
  <c r="BP2835" i="1"/>
  <c r="AK2836" i="1"/>
  <c r="AN2836" i="1"/>
  <c r="BL2836" i="1"/>
  <c r="BN2836" i="1"/>
  <c r="BO2836" i="1"/>
  <c r="BP2836" i="1"/>
  <c r="AK2837" i="1"/>
  <c r="AN2837" i="1"/>
  <c r="BL2837" i="1"/>
  <c r="BN2837" i="1"/>
  <c r="BO2837" i="1"/>
  <c r="BP2837" i="1"/>
  <c r="AK2838" i="1"/>
  <c r="AN2838" i="1"/>
  <c r="BL2838" i="1"/>
  <c r="BN2838" i="1"/>
  <c r="BO2838" i="1"/>
  <c r="BP2838" i="1"/>
  <c r="AK2839" i="1"/>
  <c r="AN2839" i="1"/>
  <c r="BL2839" i="1"/>
  <c r="BN2839" i="1"/>
  <c r="BO2839" i="1"/>
  <c r="BP2839" i="1"/>
  <c r="AK2840" i="1"/>
  <c r="AN2840" i="1"/>
  <c r="BL2840" i="1"/>
  <c r="BN2840" i="1"/>
  <c r="BO2840" i="1"/>
  <c r="BP2840" i="1"/>
  <c r="AK2841" i="1"/>
  <c r="AN2841" i="1"/>
  <c r="BL2841" i="1"/>
  <c r="BN2841" i="1"/>
  <c r="BO2841" i="1"/>
  <c r="BP2841" i="1"/>
  <c r="AK2842" i="1"/>
  <c r="AN2842" i="1"/>
  <c r="BL2842" i="1"/>
  <c r="BN2842" i="1"/>
  <c r="BO2842" i="1"/>
  <c r="BP2842" i="1"/>
  <c r="AK2843" i="1"/>
  <c r="AN2843" i="1"/>
  <c r="BL2843" i="1"/>
  <c r="BN2843" i="1"/>
  <c r="BO2843" i="1"/>
  <c r="BP2843" i="1"/>
  <c r="AK2844" i="1"/>
  <c r="AN2844" i="1"/>
  <c r="BL2844" i="1"/>
  <c r="BN2844" i="1"/>
  <c r="BO2844" i="1"/>
  <c r="BP2844" i="1"/>
  <c r="AK2845" i="1"/>
  <c r="AN2845" i="1"/>
  <c r="BL2845" i="1"/>
  <c r="BN2845" i="1"/>
  <c r="BO2845" i="1"/>
  <c r="BP2845" i="1"/>
  <c r="AK2846" i="1"/>
  <c r="AN2846" i="1"/>
  <c r="BL2846" i="1"/>
  <c r="BN2846" i="1"/>
  <c r="BO2846" i="1"/>
  <c r="BP2846" i="1"/>
  <c r="AK2847" i="1"/>
  <c r="AN2847" i="1"/>
  <c r="BL2847" i="1"/>
  <c r="BN2847" i="1"/>
  <c r="BO2847" i="1"/>
  <c r="BP2847" i="1"/>
  <c r="AK2848" i="1"/>
  <c r="AN2848" i="1"/>
  <c r="BL2848" i="1"/>
  <c r="BN2848" i="1"/>
  <c r="BO2848" i="1"/>
  <c r="BP2848" i="1"/>
  <c r="AK2849" i="1"/>
  <c r="AN2849" i="1"/>
  <c r="BL2849" i="1"/>
  <c r="BN2849" i="1"/>
  <c r="BO2849" i="1"/>
  <c r="BP2849" i="1"/>
  <c r="AK2850" i="1"/>
  <c r="AN2850" i="1"/>
  <c r="BL2850" i="1"/>
  <c r="BN2850" i="1"/>
  <c r="BO2850" i="1"/>
  <c r="BP2850" i="1"/>
  <c r="AK2851" i="1"/>
  <c r="AN2851" i="1"/>
  <c r="BL2851" i="1"/>
  <c r="BN2851" i="1"/>
  <c r="BO2851" i="1"/>
  <c r="BP2851" i="1"/>
  <c r="AK2852" i="1"/>
  <c r="AN2852" i="1"/>
  <c r="BL2852" i="1"/>
  <c r="BN2852" i="1"/>
  <c r="BO2852" i="1"/>
  <c r="BP2852" i="1"/>
  <c r="AK2853" i="1"/>
  <c r="AN2853" i="1"/>
  <c r="BL2853" i="1"/>
  <c r="BN2853" i="1"/>
  <c r="BO2853" i="1"/>
  <c r="BP2853" i="1"/>
  <c r="AK2854" i="1"/>
  <c r="AN2854" i="1"/>
  <c r="BL2854" i="1"/>
  <c r="BN2854" i="1"/>
  <c r="BO2854" i="1"/>
  <c r="BP2854" i="1"/>
  <c r="AK2855" i="1"/>
  <c r="AN2855" i="1"/>
  <c r="BL2855" i="1"/>
  <c r="BN2855" i="1"/>
  <c r="BO2855" i="1"/>
  <c r="BP2855" i="1"/>
  <c r="AK2856" i="1"/>
  <c r="AN2856" i="1"/>
  <c r="BL2856" i="1"/>
  <c r="BN2856" i="1"/>
  <c r="BO2856" i="1"/>
  <c r="BP2856" i="1"/>
  <c r="AK2857" i="1"/>
  <c r="AN2857" i="1"/>
  <c r="BL2857" i="1"/>
  <c r="BN2857" i="1"/>
  <c r="BO2857" i="1"/>
  <c r="BP2857" i="1"/>
  <c r="AK2858" i="1"/>
  <c r="AN2858" i="1"/>
  <c r="BL2858" i="1"/>
  <c r="BN2858" i="1"/>
  <c r="BO2858" i="1"/>
  <c r="BP2858" i="1"/>
  <c r="AK2859" i="1"/>
  <c r="AN2859" i="1"/>
  <c r="BL2859" i="1"/>
  <c r="BN2859" i="1"/>
  <c r="BO2859" i="1"/>
  <c r="BP2859" i="1"/>
  <c r="AK2860" i="1"/>
  <c r="AN2860" i="1"/>
  <c r="BL2860" i="1"/>
  <c r="BN2860" i="1"/>
  <c r="BO2860" i="1"/>
  <c r="BP2860" i="1"/>
  <c r="AK2861" i="1"/>
  <c r="AN2861" i="1"/>
  <c r="BL2861" i="1"/>
  <c r="BN2861" i="1"/>
  <c r="BO2861" i="1"/>
  <c r="BP2861" i="1"/>
  <c r="AK2862" i="1"/>
  <c r="AN2862" i="1"/>
  <c r="BL2862" i="1"/>
  <c r="BN2862" i="1"/>
  <c r="BO2862" i="1"/>
  <c r="BP2862" i="1"/>
  <c r="AK2863" i="1"/>
  <c r="AN2863" i="1"/>
  <c r="BL2863" i="1"/>
  <c r="BN2863" i="1"/>
  <c r="BO2863" i="1"/>
  <c r="BP2863" i="1"/>
  <c r="AK2864" i="1"/>
  <c r="AN2864" i="1"/>
  <c r="BL2864" i="1"/>
  <c r="BN2864" i="1"/>
  <c r="BO2864" i="1"/>
  <c r="BP2864" i="1"/>
  <c r="AK2865" i="1"/>
  <c r="AN2865" i="1"/>
  <c r="BL2865" i="1"/>
  <c r="BN2865" i="1"/>
  <c r="BO2865" i="1"/>
  <c r="BP2865" i="1"/>
  <c r="AK2866" i="1"/>
  <c r="AN2866" i="1"/>
  <c r="BL2866" i="1"/>
  <c r="BN2866" i="1"/>
  <c r="BO2866" i="1"/>
  <c r="BP2866" i="1"/>
  <c r="AK2867" i="1"/>
  <c r="AN2867" i="1"/>
  <c r="BL2867" i="1"/>
  <c r="BN2867" i="1"/>
  <c r="BO2867" i="1"/>
  <c r="BP2867" i="1"/>
  <c r="AK2868" i="1"/>
  <c r="AN2868" i="1"/>
  <c r="BL2868" i="1"/>
  <c r="BN2868" i="1"/>
  <c r="BO2868" i="1"/>
  <c r="BP2868" i="1"/>
  <c r="AK2869" i="1"/>
  <c r="AN2869" i="1"/>
  <c r="BL2869" i="1"/>
  <c r="BN2869" i="1"/>
  <c r="BO2869" i="1"/>
  <c r="BP2869" i="1"/>
  <c r="AK2870" i="1"/>
  <c r="AN2870" i="1"/>
  <c r="BL2870" i="1"/>
  <c r="BN2870" i="1"/>
  <c r="BO2870" i="1"/>
  <c r="BP2870" i="1"/>
  <c r="AK2871" i="1"/>
  <c r="AN2871" i="1"/>
  <c r="BL2871" i="1"/>
  <c r="BN2871" i="1"/>
  <c r="BO2871" i="1"/>
  <c r="BP2871" i="1"/>
  <c r="AK2872" i="1"/>
  <c r="AN2872" i="1"/>
  <c r="BL2872" i="1"/>
  <c r="BN2872" i="1"/>
  <c r="BO2872" i="1"/>
  <c r="BP2872" i="1"/>
  <c r="AK2873" i="1"/>
  <c r="AN2873" i="1"/>
  <c r="BL2873" i="1"/>
  <c r="BN2873" i="1"/>
  <c r="BO2873" i="1"/>
  <c r="BP2873" i="1"/>
  <c r="AK2874" i="1"/>
  <c r="AN2874" i="1"/>
  <c r="BL2874" i="1"/>
  <c r="BN2874" i="1"/>
  <c r="BO2874" i="1"/>
  <c r="BP2874" i="1"/>
  <c r="AK2875" i="1"/>
  <c r="AN2875" i="1"/>
  <c r="BL2875" i="1"/>
  <c r="BN2875" i="1"/>
  <c r="BO2875" i="1"/>
  <c r="BP2875" i="1"/>
  <c r="AK2876" i="1"/>
  <c r="AN2876" i="1"/>
  <c r="BL2876" i="1"/>
  <c r="BN2876" i="1"/>
  <c r="BO2876" i="1"/>
  <c r="BP2876" i="1"/>
  <c r="AK2877" i="1"/>
  <c r="AN2877" i="1"/>
  <c r="BL2877" i="1"/>
  <c r="BN2877" i="1"/>
  <c r="BO2877" i="1"/>
  <c r="BP2877" i="1"/>
  <c r="AK2878" i="1"/>
  <c r="AN2878" i="1"/>
  <c r="BL2878" i="1"/>
  <c r="BN2878" i="1"/>
  <c r="BO2878" i="1"/>
  <c r="BP2878" i="1"/>
  <c r="AK2879" i="1"/>
  <c r="AN2879" i="1"/>
  <c r="BL2879" i="1"/>
  <c r="BN2879" i="1"/>
  <c r="BO2879" i="1"/>
  <c r="BP2879" i="1"/>
  <c r="AK2880" i="1"/>
  <c r="AN2880" i="1"/>
  <c r="BL2880" i="1"/>
  <c r="BN2880" i="1"/>
  <c r="BO2880" i="1"/>
  <c r="BP2880" i="1"/>
  <c r="AK2881" i="1"/>
  <c r="AN2881" i="1"/>
  <c r="BL2881" i="1"/>
  <c r="BN2881" i="1"/>
  <c r="BO2881" i="1"/>
  <c r="BP2881" i="1"/>
  <c r="AK2882" i="1"/>
  <c r="AN2882" i="1"/>
  <c r="BL2882" i="1"/>
  <c r="BN2882" i="1"/>
  <c r="BO2882" i="1"/>
  <c r="BP2882" i="1"/>
  <c r="AK2883" i="1"/>
  <c r="AN2883" i="1"/>
  <c r="BL2883" i="1"/>
  <c r="BN2883" i="1"/>
  <c r="BO2883" i="1"/>
  <c r="BP2883" i="1"/>
  <c r="AK2884" i="1"/>
  <c r="AN2884" i="1"/>
  <c r="BL2884" i="1"/>
  <c r="BN2884" i="1"/>
  <c r="BO2884" i="1"/>
  <c r="BP2884" i="1"/>
  <c r="AK2885" i="1"/>
  <c r="AN2885" i="1"/>
  <c r="BL2885" i="1"/>
  <c r="BN2885" i="1"/>
  <c r="BO2885" i="1"/>
  <c r="BP2885" i="1"/>
  <c r="AK2886" i="1"/>
  <c r="AN2886" i="1"/>
  <c r="BL2886" i="1"/>
  <c r="BN2886" i="1"/>
  <c r="BO2886" i="1"/>
  <c r="BP2886" i="1"/>
  <c r="AK2887" i="1"/>
  <c r="AN2887" i="1"/>
  <c r="BL2887" i="1"/>
  <c r="BN2887" i="1"/>
  <c r="BO2887" i="1"/>
  <c r="BP2887" i="1"/>
  <c r="AK2888" i="1"/>
  <c r="AN2888" i="1"/>
  <c r="BL2888" i="1"/>
  <c r="BN2888" i="1"/>
  <c r="BO2888" i="1"/>
  <c r="BP2888" i="1"/>
  <c r="AK2889" i="1"/>
  <c r="AN2889" i="1"/>
  <c r="BL2889" i="1"/>
  <c r="BN2889" i="1"/>
  <c r="BO2889" i="1"/>
  <c r="BP2889" i="1"/>
  <c r="AK2890" i="1"/>
  <c r="AN2890" i="1"/>
  <c r="BL2890" i="1"/>
  <c r="BN2890" i="1"/>
  <c r="BO2890" i="1"/>
  <c r="BP2890" i="1"/>
  <c r="AK2891" i="1"/>
  <c r="AN2891" i="1"/>
  <c r="BL2891" i="1"/>
  <c r="BN2891" i="1"/>
  <c r="BO2891" i="1"/>
  <c r="BP2891" i="1"/>
  <c r="AK2892" i="1"/>
  <c r="AN2892" i="1"/>
  <c r="BL2892" i="1"/>
  <c r="BN2892" i="1"/>
  <c r="BO2892" i="1"/>
  <c r="BP2892" i="1"/>
  <c r="AK2893" i="1"/>
  <c r="AN2893" i="1"/>
  <c r="BL2893" i="1"/>
  <c r="BN2893" i="1"/>
  <c r="BO2893" i="1"/>
  <c r="BP2893" i="1"/>
  <c r="AK2894" i="1"/>
  <c r="AN2894" i="1"/>
  <c r="BL2894" i="1"/>
  <c r="BN2894" i="1"/>
  <c r="BO2894" i="1"/>
  <c r="BP2894" i="1"/>
  <c r="AK2895" i="1"/>
  <c r="AN2895" i="1"/>
  <c r="BL2895" i="1"/>
  <c r="BN2895" i="1"/>
  <c r="BO2895" i="1"/>
  <c r="BP2895" i="1"/>
  <c r="AK2896" i="1"/>
  <c r="AN2896" i="1"/>
  <c r="BL2896" i="1"/>
  <c r="BN2896" i="1"/>
  <c r="BO2896" i="1"/>
  <c r="BP2896" i="1"/>
  <c r="AK2897" i="1"/>
  <c r="AN2897" i="1"/>
  <c r="BL2897" i="1"/>
  <c r="BN2897" i="1"/>
  <c r="BO2897" i="1"/>
  <c r="BP2897" i="1"/>
  <c r="AK2898" i="1"/>
  <c r="AN2898" i="1"/>
  <c r="BL2898" i="1"/>
  <c r="BN2898" i="1"/>
  <c r="BO2898" i="1"/>
  <c r="BP2898" i="1"/>
  <c r="AK2899" i="1"/>
  <c r="AN2899" i="1"/>
  <c r="BL2899" i="1"/>
  <c r="BN2899" i="1"/>
  <c r="BO2899" i="1"/>
  <c r="BP2899" i="1"/>
  <c r="AK2900" i="1"/>
  <c r="AN2900" i="1"/>
  <c r="BL2900" i="1"/>
  <c r="BN2900" i="1"/>
  <c r="BO2900" i="1"/>
  <c r="BP2900" i="1"/>
  <c r="AK2901" i="1"/>
  <c r="AN2901" i="1"/>
  <c r="BL2901" i="1"/>
  <c r="BN2901" i="1"/>
  <c r="BO2901" i="1"/>
  <c r="BP2901" i="1"/>
  <c r="AK2902" i="1"/>
  <c r="AN2902" i="1"/>
  <c r="BL2902" i="1"/>
  <c r="BN2902" i="1"/>
  <c r="BO2902" i="1"/>
  <c r="BP2902" i="1"/>
  <c r="AK2903" i="1"/>
  <c r="AN2903" i="1"/>
  <c r="BL2903" i="1"/>
  <c r="BN2903" i="1"/>
  <c r="BO2903" i="1"/>
  <c r="BP2903" i="1"/>
  <c r="AK2904" i="1"/>
  <c r="AN2904" i="1"/>
  <c r="BL2904" i="1"/>
  <c r="BN2904" i="1"/>
  <c r="BO2904" i="1"/>
  <c r="BP2904" i="1"/>
  <c r="AK2905" i="1"/>
  <c r="AN2905" i="1"/>
  <c r="BL2905" i="1"/>
  <c r="BN2905" i="1"/>
  <c r="BO2905" i="1"/>
  <c r="BP2905" i="1"/>
  <c r="AK2906" i="1"/>
  <c r="AN2906" i="1"/>
  <c r="BL2906" i="1"/>
  <c r="BN2906" i="1"/>
  <c r="BO2906" i="1"/>
  <c r="BP2906" i="1"/>
  <c r="AK2907" i="1"/>
  <c r="AN2907" i="1"/>
  <c r="BL2907" i="1"/>
  <c r="BN2907" i="1"/>
  <c r="BO2907" i="1"/>
  <c r="BP2907" i="1"/>
  <c r="AK2908" i="1"/>
  <c r="AN2908" i="1"/>
  <c r="BL2908" i="1"/>
  <c r="BN2908" i="1"/>
  <c r="BO2908" i="1"/>
  <c r="BP2908" i="1"/>
  <c r="AK2909" i="1"/>
  <c r="AN2909" i="1"/>
  <c r="BL2909" i="1"/>
  <c r="BN2909" i="1"/>
  <c r="BO2909" i="1"/>
  <c r="BP2909" i="1"/>
  <c r="AK2910" i="1"/>
  <c r="AN2910" i="1"/>
  <c r="BL2910" i="1"/>
  <c r="BN2910" i="1"/>
  <c r="BO2910" i="1"/>
  <c r="BP2910" i="1"/>
  <c r="AK2911" i="1"/>
  <c r="AN2911" i="1"/>
  <c r="BL2911" i="1"/>
  <c r="BN2911" i="1"/>
  <c r="BO2911" i="1"/>
  <c r="BP2911" i="1"/>
  <c r="AK2912" i="1"/>
  <c r="AN2912" i="1"/>
  <c r="BL2912" i="1"/>
  <c r="BN2912" i="1"/>
  <c r="BO2912" i="1"/>
  <c r="BP2912" i="1"/>
  <c r="AK2913" i="1"/>
  <c r="AN2913" i="1"/>
  <c r="BL2913" i="1"/>
  <c r="BN2913" i="1"/>
  <c r="BO2913" i="1"/>
  <c r="BP2913" i="1"/>
  <c r="AK2914" i="1"/>
  <c r="AN2914" i="1"/>
  <c r="BL2914" i="1"/>
  <c r="BN2914" i="1"/>
  <c r="BO2914" i="1"/>
  <c r="BP2914" i="1"/>
  <c r="AK2915" i="1"/>
  <c r="AN2915" i="1"/>
  <c r="BL2915" i="1"/>
  <c r="BN2915" i="1"/>
  <c r="BO2915" i="1"/>
  <c r="BP2915" i="1"/>
  <c r="AK2916" i="1"/>
  <c r="AN2916" i="1"/>
  <c r="BL2916" i="1"/>
  <c r="BN2916" i="1"/>
  <c r="BO2916" i="1"/>
  <c r="BP2916" i="1"/>
  <c r="AK2917" i="1"/>
  <c r="AN2917" i="1"/>
  <c r="BL2917" i="1"/>
  <c r="BN2917" i="1"/>
  <c r="BO2917" i="1"/>
  <c r="BP2917" i="1"/>
  <c r="AK2918" i="1"/>
  <c r="AN2918" i="1"/>
  <c r="BL2918" i="1"/>
  <c r="BN2918" i="1"/>
  <c r="BO2918" i="1"/>
  <c r="BP2918" i="1"/>
  <c r="AK2919" i="1"/>
  <c r="AN2919" i="1"/>
  <c r="BL2919" i="1"/>
  <c r="BN2919" i="1"/>
  <c r="BO2919" i="1"/>
  <c r="BP2919" i="1"/>
  <c r="AK2920" i="1"/>
  <c r="AN2920" i="1"/>
  <c r="BL2920" i="1"/>
  <c r="BN2920" i="1"/>
  <c r="BO2920" i="1"/>
  <c r="BP2920" i="1"/>
  <c r="AK2921" i="1"/>
  <c r="AN2921" i="1"/>
  <c r="BL2921" i="1"/>
  <c r="BN2921" i="1"/>
  <c r="BO2921" i="1"/>
  <c r="BP2921" i="1"/>
  <c r="AK2922" i="1"/>
  <c r="AN2922" i="1"/>
  <c r="BL2922" i="1"/>
  <c r="BN2922" i="1"/>
  <c r="BO2922" i="1"/>
  <c r="BP2922" i="1"/>
  <c r="AK2923" i="1"/>
  <c r="AN2923" i="1"/>
  <c r="BL2923" i="1"/>
  <c r="BN2923" i="1"/>
  <c r="BO2923" i="1"/>
  <c r="BP2923" i="1"/>
  <c r="AK2924" i="1"/>
  <c r="AN2924" i="1"/>
  <c r="BL2924" i="1"/>
  <c r="BN2924" i="1"/>
  <c r="BO2924" i="1"/>
  <c r="BP2924" i="1"/>
  <c r="AK2925" i="1"/>
  <c r="AN2925" i="1"/>
  <c r="BL2925" i="1"/>
  <c r="BN2925" i="1"/>
  <c r="BO2925" i="1"/>
  <c r="BP2925" i="1"/>
  <c r="AK2926" i="1"/>
  <c r="AN2926" i="1"/>
  <c r="BL2926" i="1"/>
  <c r="BN2926" i="1"/>
  <c r="BO2926" i="1"/>
  <c r="BP2926" i="1"/>
  <c r="AK2927" i="1"/>
  <c r="AN2927" i="1"/>
  <c r="BL2927" i="1"/>
  <c r="BN2927" i="1"/>
  <c r="BO2927" i="1"/>
  <c r="BP2927" i="1"/>
  <c r="AK2928" i="1"/>
  <c r="AN2928" i="1"/>
  <c r="BL2928" i="1"/>
  <c r="BN2928" i="1"/>
  <c r="BO2928" i="1"/>
  <c r="BP2928" i="1"/>
  <c r="AK2929" i="1"/>
  <c r="AN2929" i="1"/>
  <c r="BL2929" i="1"/>
  <c r="BN2929" i="1"/>
  <c r="BO2929" i="1"/>
  <c r="BP2929" i="1"/>
  <c r="AK2930" i="1"/>
  <c r="AN2930" i="1"/>
  <c r="BL2930" i="1"/>
  <c r="BN2930" i="1"/>
  <c r="BO2930" i="1"/>
  <c r="BP2930" i="1"/>
  <c r="AK2931" i="1"/>
  <c r="AN2931" i="1"/>
  <c r="BL2931" i="1"/>
  <c r="BN2931" i="1"/>
  <c r="BO2931" i="1"/>
  <c r="BP2931" i="1"/>
  <c r="AK2932" i="1"/>
  <c r="AN2932" i="1"/>
  <c r="BL2932" i="1"/>
  <c r="BN2932" i="1"/>
  <c r="BO2932" i="1"/>
  <c r="BP2932" i="1"/>
  <c r="AK2933" i="1"/>
  <c r="AN2933" i="1"/>
  <c r="BL2933" i="1"/>
  <c r="BN2933" i="1"/>
  <c r="BO2933" i="1"/>
  <c r="BP2933" i="1"/>
  <c r="AK2934" i="1"/>
  <c r="AN2934" i="1"/>
  <c r="BL2934" i="1"/>
  <c r="BN2934" i="1"/>
  <c r="BO2934" i="1"/>
  <c r="BP2934" i="1"/>
  <c r="AK2935" i="1"/>
  <c r="AN2935" i="1"/>
  <c r="BL2935" i="1"/>
  <c r="BN2935" i="1"/>
  <c r="BO2935" i="1"/>
  <c r="BP2935" i="1"/>
  <c r="AK2936" i="1"/>
  <c r="AN2936" i="1"/>
  <c r="BL2936" i="1"/>
  <c r="BN2936" i="1"/>
  <c r="BO2936" i="1"/>
  <c r="BP2936" i="1"/>
  <c r="AK2937" i="1"/>
  <c r="AN2937" i="1"/>
  <c r="BL2937" i="1"/>
  <c r="BN2937" i="1"/>
  <c r="BO2937" i="1"/>
  <c r="BP2937" i="1"/>
  <c r="AK2938" i="1"/>
  <c r="AN2938" i="1"/>
  <c r="BL2938" i="1"/>
  <c r="BN2938" i="1"/>
  <c r="BO2938" i="1"/>
  <c r="BP2938" i="1"/>
  <c r="AK2939" i="1"/>
  <c r="AN2939" i="1"/>
  <c r="BL2939" i="1"/>
  <c r="BN2939" i="1"/>
  <c r="BO2939" i="1"/>
  <c r="BP2939" i="1"/>
  <c r="AK2940" i="1"/>
  <c r="AN2940" i="1"/>
  <c r="BL2940" i="1"/>
  <c r="BN2940" i="1"/>
  <c r="BO2940" i="1"/>
  <c r="BP2940" i="1"/>
  <c r="AK2941" i="1"/>
  <c r="AN2941" i="1"/>
  <c r="BL2941" i="1"/>
  <c r="BN2941" i="1"/>
  <c r="BO2941" i="1"/>
  <c r="BP2941" i="1"/>
  <c r="AK2942" i="1"/>
  <c r="AN2942" i="1"/>
  <c r="BL2942" i="1"/>
  <c r="BN2942" i="1"/>
  <c r="BO2942" i="1"/>
  <c r="BP2942" i="1"/>
  <c r="AK2943" i="1"/>
  <c r="AN2943" i="1"/>
  <c r="BL2943" i="1"/>
  <c r="BN2943" i="1"/>
  <c r="BO2943" i="1"/>
  <c r="BP2943" i="1"/>
  <c r="AK2944" i="1"/>
  <c r="AN2944" i="1"/>
  <c r="BL2944" i="1"/>
  <c r="BN2944" i="1"/>
  <c r="BO2944" i="1"/>
  <c r="BP2944" i="1"/>
  <c r="AK2945" i="1"/>
  <c r="AN2945" i="1"/>
  <c r="BL2945" i="1"/>
  <c r="BN2945" i="1"/>
  <c r="BO2945" i="1"/>
  <c r="BP2945" i="1"/>
  <c r="AK2946" i="1"/>
  <c r="AN2946" i="1"/>
  <c r="BL2946" i="1"/>
  <c r="BN2946" i="1"/>
  <c r="BO2946" i="1"/>
  <c r="BP2946" i="1"/>
  <c r="AK2947" i="1"/>
  <c r="AN2947" i="1"/>
  <c r="BL2947" i="1"/>
  <c r="BN2947" i="1"/>
  <c r="BO2947" i="1"/>
  <c r="BP2947" i="1"/>
  <c r="AK2948" i="1"/>
  <c r="AN2948" i="1"/>
  <c r="BL2948" i="1"/>
  <c r="BN2948" i="1"/>
  <c r="BO2948" i="1"/>
  <c r="BP2948" i="1"/>
  <c r="AK2949" i="1"/>
  <c r="AN2949" i="1"/>
  <c r="BL2949" i="1"/>
  <c r="BN2949" i="1"/>
  <c r="BO2949" i="1"/>
  <c r="BP2949" i="1"/>
  <c r="AK2950" i="1"/>
  <c r="AN2950" i="1"/>
  <c r="BL2950" i="1"/>
  <c r="BN2950" i="1"/>
  <c r="BO2950" i="1"/>
  <c r="BP2950" i="1"/>
  <c r="AK2951" i="1"/>
  <c r="AN2951" i="1"/>
  <c r="BL2951" i="1"/>
  <c r="BN2951" i="1"/>
  <c r="BO2951" i="1"/>
  <c r="BP2951" i="1"/>
  <c r="AK2952" i="1"/>
  <c r="AN2952" i="1"/>
  <c r="BL2952" i="1"/>
  <c r="BN2952" i="1"/>
  <c r="BO2952" i="1"/>
  <c r="BP2952" i="1"/>
  <c r="AK2953" i="1"/>
  <c r="AN2953" i="1"/>
  <c r="BL2953" i="1"/>
  <c r="BN2953" i="1"/>
  <c r="BO2953" i="1"/>
  <c r="BP2953" i="1"/>
  <c r="AK2954" i="1"/>
  <c r="AN2954" i="1"/>
  <c r="BL2954" i="1"/>
  <c r="BN2954" i="1"/>
  <c r="BO2954" i="1"/>
  <c r="BP2954" i="1"/>
  <c r="AK2955" i="1"/>
  <c r="AN2955" i="1"/>
  <c r="BL2955" i="1"/>
  <c r="BN2955" i="1"/>
  <c r="BO2955" i="1"/>
  <c r="BP2955" i="1"/>
  <c r="AK2956" i="1"/>
  <c r="AN2956" i="1"/>
  <c r="BL2956" i="1"/>
  <c r="BN2956" i="1"/>
  <c r="BO2956" i="1"/>
  <c r="BP2956" i="1"/>
  <c r="AK2957" i="1"/>
  <c r="AN2957" i="1"/>
  <c r="BL2957" i="1"/>
  <c r="BN2957" i="1"/>
  <c r="BO2957" i="1"/>
  <c r="BP2957" i="1"/>
  <c r="AK2958" i="1"/>
  <c r="AN2958" i="1"/>
  <c r="BL2958" i="1"/>
  <c r="BN2958" i="1"/>
  <c r="BO2958" i="1"/>
  <c r="BP2958" i="1"/>
  <c r="AK2959" i="1"/>
  <c r="AN2959" i="1"/>
  <c r="BL2959" i="1"/>
  <c r="BN2959" i="1"/>
  <c r="BO2959" i="1"/>
  <c r="BP2959" i="1"/>
  <c r="AK2960" i="1"/>
  <c r="AN2960" i="1"/>
  <c r="BL2960" i="1"/>
  <c r="BN2960" i="1"/>
  <c r="BO2960" i="1"/>
  <c r="BP2960" i="1"/>
  <c r="AK2961" i="1"/>
  <c r="AN2961" i="1"/>
  <c r="BL2961" i="1"/>
  <c r="BN2961" i="1"/>
  <c r="BO2961" i="1"/>
  <c r="BP2961" i="1"/>
  <c r="AK2962" i="1"/>
  <c r="AN2962" i="1"/>
  <c r="BL2962" i="1"/>
  <c r="BN2962" i="1"/>
  <c r="BO2962" i="1"/>
  <c r="BP2962" i="1"/>
  <c r="AK2963" i="1"/>
  <c r="AN2963" i="1"/>
  <c r="BL2963" i="1"/>
  <c r="BN2963" i="1"/>
  <c r="BO2963" i="1"/>
  <c r="BP2963" i="1"/>
  <c r="AK2964" i="1"/>
  <c r="AN2964" i="1"/>
  <c r="BL2964" i="1"/>
  <c r="BN2964" i="1"/>
  <c r="BO2964" i="1"/>
  <c r="BP2964" i="1"/>
  <c r="AK2965" i="1"/>
  <c r="AN2965" i="1"/>
  <c r="BL2965" i="1"/>
  <c r="BN2965" i="1"/>
  <c r="BO2965" i="1"/>
  <c r="BP2965" i="1"/>
  <c r="AK2966" i="1"/>
  <c r="AN2966" i="1"/>
  <c r="BL2966" i="1"/>
  <c r="BN2966" i="1"/>
  <c r="BO2966" i="1"/>
  <c r="BP2966" i="1"/>
  <c r="AK2967" i="1"/>
  <c r="AN2967" i="1"/>
  <c r="BL2967" i="1"/>
  <c r="BN2967" i="1"/>
  <c r="BO2967" i="1"/>
  <c r="BP2967" i="1"/>
  <c r="AK2968" i="1"/>
  <c r="AN2968" i="1"/>
  <c r="BL2968" i="1"/>
  <c r="BN2968" i="1"/>
  <c r="BO2968" i="1"/>
  <c r="BP2968" i="1"/>
  <c r="AK2969" i="1"/>
  <c r="AN2969" i="1"/>
  <c r="BL2969" i="1"/>
  <c r="BN2969" i="1"/>
  <c r="BO2969" i="1"/>
  <c r="BP2969" i="1"/>
  <c r="AK2970" i="1"/>
  <c r="AN2970" i="1"/>
  <c r="BL2970" i="1"/>
  <c r="BN2970" i="1"/>
  <c r="BO2970" i="1"/>
  <c r="BP2970" i="1"/>
  <c r="AK2971" i="1"/>
  <c r="AN2971" i="1"/>
  <c r="BL2971" i="1"/>
  <c r="BN2971" i="1"/>
  <c r="BO2971" i="1"/>
  <c r="BP2971" i="1"/>
  <c r="AK2972" i="1"/>
  <c r="AN2972" i="1"/>
  <c r="BL2972" i="1"/>
  <c r="BN2972" i="1"/>
  <c r="BO2972" i="1"/>
  <c r="BP2972" i="1"/>
  <c r="AK2973" i="1"/>
  <c r="AN2973" i="1"/>
  <c r="BL2973" i="1"/>
  <c r="BN2973" i="1"/>
  <c r="BO2973" i="1"/>
  <c r="BP2973" i="1"/>
  <c r="AK2974" i="1"/>
  <c r="AN2974" i="1"/>
  <c r="BL2974" i="1"/>
  <c r="BN2974" i="1"/>
  <c r="BO2974" i="1"/>
  <c r="BP2974" i="1"/>
  <c r="AK2975" i="1"/>
  <c r="AN2975" i="1"/>
  <c r="BL2975" i="1"/>
  <c r="BN2975" i="1"/>
  <c r="BO2975" i="1"/>
  <c r="BP2975" i="1"/>
  <c r="AK2976" i="1"/>
  <c r="AN2976" i="1"/>
  <c r="BL2976" i="1"/>
  <c r="BN2976" i="1"/>
  <c r="BO2976" i="1"/>
  <c r="BP2976" i="1"/>
  <c r="AK2977" i="1"/>
  <c r="AN2977" i="1"/>
  <c r="BL2977" i="1"/>
  <c r="BN2977" i="1"/>
  <c r="BO2977" i="1"/>
  <c r="BP2977" i="1"/>
  <c r="AK2978" i="1"/>
  <c r="AN2978" i="1"/>
  <c r="BL2978" i="1"/>
  <c r="BN2978" i="1"/>
  <c r="BO2978" i="1"/>
  <c r="BP2978" i="1"/>
  <c r="AK2979" i="1"/>
  <c r="AN2979" i="1"/>
  <c r="BL2979" i="1"/>
  <c r="BN2979" i="1"/>
  <c r="BO2979" i="1"/>
  <c r="BP2979" i="1"/>
  <c r="AK2980" i="1"/>
  <c r="AN2980" i="1"/>
  <c r="BL2980" i="1"/>
  <c r="BN2980" i="1"/>
  <c r="BO2980" i="1"/>
  <c r="BP2980" i="1"/>
  <c r="AK2981" i="1"/>
  <c r="AN2981" i="1"/>
  <c r="BL2981" i="1"/>
  <c r="BN2981" i="1"/>
  <c r="BO2981" i="1"/>
  <c r="BP2981" i="1"/>
  <c r="AK2982" i="1"/>
  <c r="AN2982" i="1"/>
  <c r="BL2982" i="1"/>
  <c r="BN2982" i="1"/>
  <c r="BO2982" i="1"/>
  <c r="BP2982" i="1"/>
  <c r="AK2983" i="1"/>
  <c r="AN2983" i="1"/>
  <c r="BL2983" i="1"/>
  <c r="BN2983" i="1"/>
  <c r="BO2983" i="1"/>
  <c r="BP2983" i="1"/>
  <c r="AK2984" i="1"/>
  <c r="AN2984" i="1"/>
  <c r="BL2984" i="1"/>
  <c r="BN2984" i="1"/>
  <c r="BO2984" i="1"/>
  <c r="BP2984" i="1"/>
  <c r="AK2985" i="1"/>
  <c r="AN2985" i="1"/>
  <c r="BL2985" i="1"/>
  <c r="BN2985" i="1"/>
  <c r="BO2985" i="1"/>
  <c r="BP2985" i="1"/>
  <c r="AK2986" i="1"/>
  <c r="AN2986" i="1"/>
  <c r="BL2986" i="1"/>
  <c r="BN2986" i="1"/>
  <c r="BO2986" i="1"/>
  <c r="BP2986" i="1"/>
  <c r="AK2987" i="1"/>
  <c r="AN2987" i="1"/>
  <c r="BL2987" i="1"/>
  <c r="BN2987" i="1"/>
  <c r="BO2987" i="1"/>
  <c r="BP2987" i="1"/>
  <c r="AK2988" i="1"/>
  <c r="AN2988" i="1"/>
  <c r="BL2988" i="1"/>
  <c r="BN2988" i="1"/>
  <c r="BO2988" i="1"/>
  <c r="BP2988" i="1"/>
  <c r="AK2989" i="1"/>
  <c r="AN2989" i="1"/>
  <c r="BL2989" i="1"/>
  <c r="BN2989" i="1"/>
  <c r="BO2989" i="1"/>
  <c r="BP2989" i="1"/>
  <c r="AK2990" i="1"/>
  <c r="AN2990" i="1"/>
  <c r="BL2990" i="1"/>
  <c r="BN2990" i="1"/>
  <c r="BO2990" i="1"/>
  <c r="BP2990" i="1"/>
  <c r="AK2991" i="1"/>
  <c r="AN2991" i="1"/>
  <c r="BL2991" i="1"/>
  <c r="BN2991" i="1"/>
  <c r="BO2991" i="1"/>
  <c r="BP2991" i="1"/>
  <c r="AK2992" i="1"/>
  <c r="AN2992" i="1"/>
  <c r="BL2992" i="1"/>
  <c r="BN2992" i="1"/>
  <c r="BO2992" i="1"/>
  <c r="BP2992" i="1"/>
  <c r="AK2993" i="1"/>
  <c r="AN2993" i="1"/>
  <c r="BL2993" i="1"/>
  <c r="BN2993" i="1"/>
  <c r="BO2993" i="1"/>
  <c r="BP2993" i="1"/>
  <c r="AK2994" i="1"/>
  <c r="AN2994" i="1"/>
  <c r="BL2994" i="1"/>
  <c r="BN2994" i="1"/>
  <c r="BO2994" i="1"/>
  <c r="BP2994" i="1"/>
  <c r="AK2995" i="1"/>
  <c r="AN2995" i="1"/>
  <c r="BL2995" i="1"/>
  <c r="BN2995" i="1"/>
  <c r="BO2995" i="1"/>
  <c r="BP2995" i="1"/>
  <c r="AK2996" i="1"/>
  <c r="AN2996" i="1"/>
  <c r="BL2996" i="1"/>
  <c r="BN2996" i="1"/>
  <c r="BO2996" i="1"/>
  <c r="BP2996" i="1"/>
  <c r="AK2997" i="1"/>
  <c r="AN2997" i="1"/>
  <c r="BL2997" i="1"/>
  <c r="BN2997" i="1"/>
  <c r="BO2997" i="1"/>
  <c r="BP2997" i="1"/>
  <c r="AK2998" i="1"/>
  <c r="AN2998" i="1"/>
  <c r="BL2998" i="1"/>
  <c r="BN2998" i="1"/>
  <c r="BO2998" i="1"/>
  <c r="BP2998" i="1"/>
  <c r="AK2999" i="1"/>
  <c r="AN2999" i="1"/>
  <c r="BL2999" i="1"/>
  <c r="BN2999" i="1"/>
  <c r="BO2999" i="1"/>
  <c r="BP2999" i="1"/>
  <c r="AK3000" i="1"/>
  <c r="AN3000" i="1"/>
  <c r="BL3000" i="1"/>
  <c r="BN3000" i="1"/>
  <c r="BO3000" i="1"/>
  <c r="BP3000" i="1"/>
  <c r="AK3001" i="1"/>
  <c r="AN3001" i="1"/>
  <c r="BL3001" i="1"/>
  <c r="BN3001" i="1"/>
  <c r="BO3001" i="1"/>
  <c r="BP3001" i="1"/>
  <c r="AK3002" i="1"/>
  <c r="AN3002" i="1"/>
  <c r="BL3002" i="1"/>
  <c r="BN3002" i="1"/>
  <c r="BO3002" i="1"/>
  <c r="BP3002" i="1"/>
  <c r="AK3003" i="1"/>
  <c r="AN3003" i="1"/>
  <c r="BL3003" i="1"/>
  <c r="BN3003" i="1"/>
  <c r="BO3003" i="1"/>
  <c r="BP3003" i="1"/>
  <c r="AK3004" i="1"/>
  <c r="AN3004" i="1"/>
  <c r="BL3004" i="1"/>
  <c r="BN3004" i="1"/>
  <c r="BO3004" i="1"/>
  <c r="BP3004" i="1"/>
  <c r="AK3005" i="1"/>
  <c r="AN3005" i="1"/>
  <c r="BL3005" i="1"/>
  <c r="BN3005" i="1"/>
  <c r="BO3005" i="1"/>
  <c r="BP3005" i="1"/>
  <c r="AK3006" i="1"/>
  <c r="AN3006" i="1"/>
  <c r="BL3006" i="1"/>
  <c r="BN3006" i="1"/>
  <c r="BO3006" i="1"/>
  <c r="BP3006" i="1"/>
  <c r="AK3007" i="1"/>
  <c r="AN3007" i="1"/>
  <c r="BL3007" i="1"/>
  <c r="BN3007" i="1"/>
  <c r="BO3007" i="1"/>
  <c r="BP3007" i="1"/>
  <c r="AK3008" i="1"/>
  <c r="AN3008" i="1"/>
  <c r="BL3008" i="1"/>
  <c r="BN3008" i="1"/>
  <c r="BO3008" i="1"/>
  <c r="BP3008" i="1"/>
  <c r="AK3009" i="1"/>
  <c r="AN3009" i="1"/>
  <c r="BL3009" i="1"/>
  <c r="BN3009" i="1"/>
  <c r="BO3009" i="1"/>
  <c r="BP3009" i="1"/>
  <c r="AK3010" i="1"/>
  <c r="AN3010" i="1"/>
  <c r="BL3010" i="1"/>
  <c r="BN3010" i="1"/>
  <c r="BO3010" i="1"/>
  <c r="BP3010" i="1"/>
  <c r="AK3011" i="1"/>
  <c r="AN3011" i="1"/>
  <c r="BL3011" i="1"/>
  <c r="BN3011" i="1"/>
  <c r="BO3011" i="1"/>
  <c r="BP3011" i="1"/>
  <c r="AK3012" i="1"/>
  <c r="AN3012" i="1"/>
  <c r="BL3012" i="1"/>
  <c r="BN3012" i="1"/>
  <c r="BO3012" i="1"/>
  <c r="BP3012" i="1"/>
  <c r="AK3013" i="1"/>
  <c r="AN3013" i="1"/>
  <c r="BL3013" i="1"/>
  <c r="BN3013" i="1"/>
  <c r="BO3013" i="1"/>
  <c r="BP3013" i="1"/>
  <c r="AK3014" i="1"/>
  <c r="AN3014" i="1"/>
  <c r="BL3014" i="1"/>
  <c r="BN3014" i="1"/>
  <c r="BO3014" i="1"/>
  <c r="BP3014" i="1"/>
  <c r="AK3015" i="1"/>
  <c r="AN3015" i="1"/>
  <c r="BL3015" i="1"/>
  <c r="BN3015" i="1"/>
  <c r="BO3015" i="1"/>
  <c r="BP3015" i="1"/>
  <c r="AK3016" i="1"/>
  <c r="AN3016" i="1"/>
  <c r="BL3016" i="1"/>
  <c r="BN3016" i="1"/>
  <c r="BO3016" i="1"/>
  <c r="BP3016" i="1"/>
  <c r="AK3017" i="1"/>
  <c r="AN3017" i="1"/>
  <c r="BL3017" i="1"/>
  <c r="BN3017" i="1"/>
  <c r="BO3017" i="1"/>
  <c r="BP3017" i="1"/>
  <c r="AK3018" i="1"/>
  <c r="AN3018" i="1"/>
  <c r="BL3018" i="1"/>
  <c r="BN3018" i="1"/>
  <c r="BO3018" i="1"/>
  <c r="BP3018" i="1"/>
  <c r="AK3019" i="1"/>
  <c r="AN3019" i="1"/>
  <c r="BL3019" i="1"/>
  <c r="BN3019" i="1"/>
  <c r="BO3019" i="1"/>
  <c r="BP3019" i="1"/>
  <c r="AK3020" i="1"/>
  <c r="AN3020" i="1"/>
  <c r="BL3020" i="1"/>
  <c r="BN3020" i="1"/>
  <c r="BO3020" i="1"/>
  <c r="BP3020" i="1"/>
  <c r="AK3021" i="1"/>
  <c r="AN3021" i="1"/>
  <c r="BL3021" i="1"/>
  <c r="BN3021" i="1"/>
  <c r="BO3021" i="1"/>
  <c r="BP3021" i="1"/>
  <c r="AK3022" i="1"/>
  <c r="AN3022" i="1"/>
  <c r="BL3022" i="1"/>
  <c r="BN3022" i="1"/>
  <c r="BO3022" i="1"/>
  <c r="BP3022" i="1"/>
  <c r="AK3023" i="1"/>
  <c r="AN3023" i="1"/>
  <c r="BL3023" i="1"/>
  <c r="BN3023" i="1"/>
  <c r="BO3023" i="1"/>
  <c r="BP3023" i="1"/>
  <c r="AK3024" i="1"/>
  <c r="AN3024" i="1"/>
  <c r="BL3024" i="1"/>
  <c r="BN3024" i="1"/>
  <c r="BO3024" i="1"/>
  <c r="BP3024" i="1"/>
  <c r="AK3025" i="1"/>
  <c r="AN3025" i="1"/>
  <c r="BL3025" i="1"/>
  <c r="BN3025" i="1"/>
  <c r="BO3025" i="1"/>
  <c r="BP3025" i="1"/>
  <c r="AK3026" i="1"/>
  <c r="AN3026" i="1"/>
  <c r="BL3026" i="1"/>
  <c r="BN3026" i="1"/>
  <c r="BO3026" i="1"/>
  <c r="BP3026" i="1"/>
  <c r="AK3027" i="1"/>
  <c r="AN3027" i="1"/>
  <c r="BL3027" i="1"/>
  <c r="BN3027" i="1"/>
  <c r="BO3027" i="1"/>
  <c r="BP3027" i="1"/>
  <c r="AK3028" i="1"/>
  <c r="AN3028" i="1"/>
  <c r="BL3028" i="1"/>
  <c r="BN3028" i="1"/>
  <c r="BO3028" i="1"/>
  <c r="BP3028" i="1"/>
  <c r="AK3029" i="1"/>
  <c r="AN3029" i="1"/>
  <c r="BL3029" i="1"/>
  <c r="BN3029" i="1"/>
  <c r="BO3029" i="1"/>
  <c r="BP3029" i="1"/>
  <c r="AK3030" i="1"/>
  <c r="AN3030" i="1"/>
  <c r="BL3030" i="1"/>
  <c r="BN3030" i="1"/>
  <c r="BO3030" i="1"/>
  <c r="BP3030" i="1"/>
  <c r="AK3031" i="1"/>
  <c r="AN3031" i="1"/>
  <c r="BL3031" i="1"/>
  <c r="BN3031" i="1"/>
  <c r="BO3031" i="1"/>
  <c r="BP3031" i="1"/>
  <c r="AK3032" i="1"/>
  <c r="AN3032" i="1"/>
  <c r="BL3032" i="1"/>
  <c r="BN3032" i="1"/>
  <c r="BO3032" i="1"/>
  <c r="BP3032" i="1"/>
  <c r="AK3033" i="1"/>
  <c r="AN3033" i="1"/>
  <c r="BL3033" i="1"/>
  <c r="BN3033" i="1"/>
  <c r="BO3033" i="1"/>
  <c r="BP3033" i="1"/>
  <c r="AK3034" i="1"/>
  <c r="AN3034" i="1"/>
  <c r="BL3034" i="1"/>
  <c r="BN3034" i="1"/>
  <c r="BO3034" i="1"/>
  <c r="BP3034" i="1"/>
  <c r="AK3035" i="1"/>
  <c r="AN3035" i="1"/>
  <c r="BL3035" i="1"/>
  <c r="BN3035" i="1"/>
  <c r="BO3035" i="1"/>
  <c r="BP3035" i="1"/>
  <c r="AK3036" i="1"/>
  <c r="AN3036" i="1"/>
  <c r="BL3036" i="1"/>
  <c r="BN3036" i="1"/>
  <c r="BO3036" i="1"/>
  <c r="BP3036" i="1"/>
  <c r="AK3037" i="1"/>
  <c r="AN3037" i="1"/>
  <c r="BL3037" i="1"/>
  <c r="BN3037" i="1"/>
  <c r="BO3037" i="1"/>
  <c r="BP3037" i="1"/>
  <c r="AK3038" i="1"/>
  <c r="AN3038" i="1"/>
  <c r="BL3038" i="1"/>
  <c r="BN3038" i="1"/>
  <c r="BO3038" i="1"/>
  <c r="BP3038" i="1"/>
  <c r="AK3039" i="1"/>
  <c r="AN3039" i="1"/>
  <c r="BL3039" i="1"/>
  <c r="BN3039" i="1"/>
  <c r="BO3039" i="1"/>
  <c r="BP3039" i="1"/>
  <c r="AK3040" i="1"/>
  <c r="AN3040" i="1"/>
  <c r="BL3040" i="1"/>
  <c r="BN3040" i="1"/>
  <c r="BO3040" i="1"/>
  <c r="BP3040" i="1"/>
  <c r="AK3041" i="1"/>
  <c r="AN3041" i="1"/>
  <c r="BL3041" i="1"/>
  <c r="BN3041" i="1"/>
  <c r="BO3041" i="1"/>
  <c r="BP3041" i="1"/>
  <c r="AK3042" i="1"/>
  <c r="AN3042" i="1"/>
  <c r="BL3042" i="1"/>
  <c r="BN3042" i="1"/>
  <c r="BO3042" i="1"/>
  <c r="BP3042" i="1"/>
  <c r="AK3043" i="1"/>
  <c r="AN3043" i="1"/>
  <c r="BL3043" i="1"/>
  <c r="BN3043" i="1"/>
  <c r="BO3043" i="1"/>
  <c r="BP3043" i="1"/>
  <c r="AK3044" i="1"/>
  <c r="AN3044" i="1"/>
  <c r="BL3044" i="1"/>
  <c r="BN3044" i="1"/>
  <c r="BO3044" i="1"/>
  <c r="BP3044" i="1"/>
  <c r="AK3045" i="1"/>
  <c r="AN3045" i="1"/>
  <c r="BL3045" i="1"/>
  <c r="BN3045" i="1"/>
  <c r="BO3045" i="1"/>
  <c r="BP3045" i="1"/>
  <c r="AK3046" i="1"/>
  <c r="AN3046" i="1"/>
  <c r="BL3046" i="1"/>
  <c r="BN3046" i="1"/>
  <c r="BO3046" i="1"/>
  <c r="BP3046" i="1"/>
  <c r="AK3047" i="1"/>
  <c r="AN3047" i="1"/>
  <c r="BL3047" i="1"/>
  <c r="BN3047" i="1"/>
  <c r="BO3047" i="1"/>
  <c r="BP3047" i="1"/>
  <c r="AK3048" i="1"/>
  <c r="AN3048" i="1"/>
  <c r="BL3048" i="1"/>
  <c r="BN3048" i="1"/>
  <c r="BO3048" i="1"/>
  <c r="BP3048" i="1"/>
  <c r="AK3049" i="1"/>
  <c r="AN3049" i="1"/>
  <c r="BL3049" i="1"/>
  <c r="BN3049" i="1"/>
  <c r="BO3049" i="1"/>
  <c r="BP3049" i="1"/>
  <c r="AK3050" i="1"/>
  <c r="AN3050" i="1"/>
  <c r="BL3050" i="1"/>
  <c r="BN3050" i="1"/>
  <c r="BO3050" i="1"/>
  <c r="BP3050" i="1"/>
  <c r="AK3051" i="1"/>
  <c r="AN3051" i="1"/>
  <c r="BL3051" i="1"/>
  <c r="BN3051" i="1"/>
  <c r="BO3051" i="1"/>
  <c r="BP3051" i="1"/>
  <c r="AK3052" i="1"/>
  <c r="AN3052" i="1"/>
  <c r="BL3052" i="1"/>
  <c r="BN3052" i="1"/>
  <c r="BO3052" i="1"/>
  <c r="BP3052" i="1"/>
  <c r="AK3053" i="1"/>
  <c r="AN3053" i="1"/>
  <c r="BL3053" i="1"/>
  <c r="BN3053" i="1"/>
  <c r="BO3053" i="1"/>
  <c r="BP3053" i="1"/>
  <c r="AK3054" i="1"/>
  <c r="AN3054" i="1"/>
  <c r="BL3054" i="1"/>
  <c r="BN3054" i="1"/>
  <c r="BO3054" i="1"/>
  <c r="BP3054" i="1"/>
  <c r="AK3055" i="1"/>
  <c r="AN3055" i="1"/>
  <c r="BL3055" i="1"/>
  <c r="BN3055" i="1"/>
  <c r="BO3055" i="1"/>
  <c r="BP3055" i="1"/>
  <c r="AK3056" i="1"/>
  <c r="AN3056" i="1"/>
  <c r="BL3056" i="1"/>
  <c r="BN3056" i="1"/>
  <c r="BO3056" i="1"/>
  <c r="BP3056" i="1"/>
  <c r="AK3057" i="1"/>
  <c r="AN3057" i="1"/>
  <c r="BL3057" i="1"/>
  <c r="BN3057" i="1"/>
  <c r="BO3057" i="1"/>
  <c r="BP3057" i="1"/>
  <c r="AK3058" i="1"/>
  <c r="AN3058" i="1"/>
  <c r="BL3058" i="1"/>
  <c r="BN3058" i="1"/>
  <c r="BO3058" i="1"/>
  <c r="BP3058" i="1"/>
  <c r="AK3059" i="1"/>
  <c r="AN3059" i="1"/>
  <c r="BL3059" i="1"/>
  <c r="BN3059" i="1"/>
  <c r="BO3059" i="1"/>
  <c r="BP3059" i="1"/>
  <c r="AK3060" i="1"/>
  <c r="AN3060" i="1"/>
  <c r="BL3060" i="1"/>
  <c r="BN3060" i="1"/>
  <c r="BO3060" i="1"/>
  <c r="BP3060" i="1"/>
  <c r="AK3061" i="1"/>
  <c r="AN3061" i="1"/>
  <c r="BL3061" i="1"/>
  <c r="BN3061" i="1"/>
  <c r="BO3061" i="1"/>
  <c r="BP3061" i="1"/>
  <c r="AK3062" i="1"/>
  <c r="AN3062" i="1"/>
  <c r="BL3062" i="1"/>
  <c r="BN3062" i="1"/>
  <c r="BO3062" i="1"/>
  <c r="BP3062" i="1"/>
  <c r="AK3063" i="1"/>
  <c r="AN3063" i="1"/>
  <c r="BL3063" i="1"/>
  <c r="BN3063" i="1"/>
  <c r="BO3063" i="1"/>
  <c r="BP3063" i="1"/>
  <c r="AK3064" i="1"/>
  <c r="AN3064" i="1"/>
  <c r="BL3064" i="1"/>
  <c r="BN3064" i="1"/>
  <c r="BO3064" i="1"/>
  <c r="BP3064" i="1"/>
  <c r="AK3065" i="1"/>
  <c r="AN3065" i="1"/>
  <c r="BL3065" i="1"/>
  <c r="BN3065" i="1"/>
  <c r="BO3065" i="1"/>
  <c r="BP3065" i="1"/>
  <c r="AK3066" i="1"/>
  <c r="AN3066" i="1"/>
  <c r="BL3066" i="1"/>
  <c r="BN3066" i="1"/>
  <c r="BO3066" i="1"/>
  <c r="BP3066" i="1"/>
  <c r="AK3067" i="1"/>
  <c r="AN3067" i="1"/>
  <c r="BL3067" i="1"/>
  <c r="BN3067" i="1"/>
  <c r="BO3067" i="1"/>
  <c r="BP3067" i="1"/>
  <c r="AK3068" i="1"/>
  <c r="AN3068" i="1"/>
  <c r="BL3068" i="1"/>
  <c r="BN3068" i="1"/>
  <c r="BO3068" i="1"/>
  <c r="BP3068" i="1"/>
  <c r="AK3069" i="1"/>
  <c r="AN3069" i="1"/>
  <c r="BL3069" i="1"/>
  <c r="BN3069" i="1"/>
  <c r="BO3069" i="1"/>
  <c r="BP3069" i="1"/>
  <c r="AK3070" i="1"/>
  <c r="AN3070" i="1"/>
  <c r="BL3070" i="1"/>
  <c r="BN3070" i="1"/>
  <c r="BO3070" i="1"/>
  <c r="BP3070" i="1"/>
  <c r="AK3071" i="1"/>
  <c r="AN3071" i="1"/>
  <c r="BL3071" i="1"/>
  <c r="BN3071" i="1"/>
  <c r="BO3071" i="1"/>
  <c r="BP3071" i="1"/>
  <c r="AK3072" i="1"/>
  <c r="AN3072" i="1"/>
  <c r="BL3072" i="1"/>
  <c r="BN3072" i="1"/>
  <c r="BO3072" i="1"/>
  <c r="BP3072" i="1"/>
  <c r="AK3073" i="1"/>
  <c r="AN3073" i="1"/>
  <c r="BL3073" i="1"/>
  <c r="BN3073" i="1"/>
  <c r="BO3073" i="1"/>
  <c r="BP3073" i="1"/>
  <c r="AK3074" i="1"/>
  <c r="AN3074" i="1"/>
  <c r="BL3074" i="1"/>
  <c r="BN3074" i="1"/>
  <c r="BO3074" i="1"/>
  <c r="BP3074" i="1"/>
  <c r="AK3075" i="1"/>
  <c r="AN3075" i="1"/>
  <c r="BL3075" i="1"/>
  <c r="BN3075" i="1"/>
  <c r="BO3075" i="1"/>
  <c r="BP3075" i="1"/>
  <c r="AK3076" i="1"/>
  <c r="AN3076" i="1"/>
  <c r="BL3076" i="1"/>
  <c r="BN3076" i="1"/>
  <c r="BO3076" i="1"/>
  <c r="BP3076" i="1"/>
  <c r="AK3077" i="1"/>
  <c r="AN3077" i="1"/>
  <c r="BL3077" i="1"/>
  <c r="BN3077" i="1"/>
  <c r="BO3077" i="1"/>
  <c r="BP3077" i="1"/>
  <c r="AK3078" i="1"/>
  <c r="AN3078" i="1"/>
  <c r="BL3078" i="1"/>
  <c r="BN3078" i="1"/>
  <c r="BO3078" i="1"/>
  <c r="BP3078" i="1"/>
  <c r="AK3079" i="1"/>
  <c r="AN3079" i="1"/>
  <c r="BL3079" i="1"/>
  <c r="BN3079" i="1"/>
  <c r="BO3079" i="1"/>
  <c r="BP3079" i="1"/>
  <c r="AK3080" i="1"/>
  <c r="AN3080" i="1"/>
  <c r="BL3080" i="1"/>
  <c r="BN3080" i="1"/>
  <c r="BO3080" i="1"/>
  <c r="BP3080" i="1"/>
  <c r="AK3081" i="1"/>
  <c r="AN3081" i="1"/>
  <c r="BL3081" i="1"/>
  <c r="BN3081" i="1"/>
  <c r="BO3081" i="1"/>
  <c r="BP3081" i="1"/>
  <c r="AK3082" i="1"/>
  <c r="AN3082" i="1"/>
  <c r="BL3082" i="1"/>
  <c r="BN3082" i="1"/>
  <c r="BO3082" i="1"/>
  <c r="BP3082" i="1"/>
  <c r="AK3083" i="1"/>
  <c r="AN3083" i="1"/>
  <c r="BL3083" i="1"/>
  <c r="BN3083" i="1"/>
  <c r="BO3083" i="1"/>
  <c r="BP3083" i="1"/>
  <c r="AK3084" i="1"/>
  <c r="AN3084" i="1"/>
  <c r="BL3084" i="1"/>
  <c r="BN3084" i="1"/>
  <c r="BO3084" i="1"/>
  <c r="BP3084" i="1"/>
  <c r="AK3085" i="1"/>
  <c r="AN3085" i="1"/>
  <c r="BL3085" i="1"/>
  <c r="BN3085" i="1"/>
  <c r="BO3085" i="1"/>
  <c r="BP3085" i="1"/>
  <c r="AK3086" i="1"/>
  <c r="AN3086" i="1"/>
  <c r="BL3086" i="1"/>
  <c r="BN3086" i="1"/>
  <c r="BO3086" i="1"/>
  <c r="BP3086" i="1"/>
  <c r="AK3087" i="1"/>
  <c r="AN3087" i="1"/>
  <c r="BL3087" i="1"/>
  <c r="BN3087" i="1"/>
  <c r="BO3087" i="1"/>
  <c r="BP3087" i="1"/>
  <c r="AK3088" i="1"/>
  <c r="AN3088" i="1"/>
  <c r="BL3088" i="1"/>
  <c r="BN3088" i="1"/>
  <c r="BO3088" i="1"/>
  <c r="BP3088" i="1"/>
  <c r="AK3089" i="1"/>
  <c r="AN3089" i="1"/>
  <c r="BL3089" i="1"/>
  <c r="BN3089" i="1"/>
  <c r="BO3089" i="1"/>
  <c r="BP3089" i="1"/>
  <c r="AK3090" i="1"/>
  <c r="AN3090" i="1"/>
  <c r="BL3090" i="1"/>
  <c r="BN3090" i="1"/>
  <c r="BO3090" i="1"/>
  <c r="BP3090" i="1"/>
  <c r="AK3091" i="1"/>
  <c r="AN3091" i="1"/>
  <c r="BL3091" i="1"/>
  <c r="BN3091" i="1"/>
  <c r="BO3091" i="1"/>
  <c r="BP3091" i="1"/>
  <c r="AK3092" i="1"/>
  <c r="AN3092" i="1"/>
  <c r="BL3092" i="1"/>
  <c r="BN3092" i="1"/>
  <c r="BO3092" i="1"/>
  <c r="BP3092" i="1"/>
  <c r="AK3093" i="1"/>
  <c r="AN3093" i="1"/>
  <c r="BL3093" i="1"/>
  <c r="BN3093" i="1"/>
  <c r="BO3093" i="1"/>
  <c r="BP3093" i="1"/>
  <c r="AK3094" i="1"/>
  <c r="AN3094" i="1"/>
  <c r="BL3094" i="1"/>
  <c r="BN3094" i="1"/>
  <c r="BO3094" i="1"/>
  <c r="BP3094" i="1"/>
  <c r="AK3095" i="1"/>
  <c r="AN3095" i="1"/>
  <c r="BL3095" i="1"/>
  <c r="BN3095" i="1"/>
  <c r="BO3095" i="1"/>
  <c r="BP3095" i="1"/>
  <c r="AK3096" i="1"/>
  <c r="AN3096" i="1"/>
  <c r="BL3096" i="1"/>
  <c r="BN3096" i="1"/>
  <c r="BO3096" i="1"/>
  <c r="BP3096" i="1"/>
  <c r="AK3097" i="1"/>
  <c r="AN3097" i="1"/>
  <c r="BL3097" i="1"/>
  <c r="BN3097" i="1"/>
  <c r="BO3097" i="1"/>
  <c r="BP3097" i="1"/>
  <c r="AK3098" i="1"/>
  <c r="AN3098" i="1"/>
  <c r="BL3098" i="1"/>
  <c r="BN3098" i="1"/>
  <c r="BO3098" i="1"/>
  <c r="BP3098" i="1"/>
  <c r="AK3099" i="1"/>
  <c r="AN3099" i="1"/>
  <c r="BL3099" i="1"/>
  <c r="BN3099" i="1"/>
  <c r="BO3099" i="1"/>
  <c r="BP3099" i="1"/>
  <c r="AK3100" i="1"/>
  <c r="AN3100" i="1"/>
  <c r="BL3100" i="1"/>
  <c r="BN3100" i="1"/>
  <c r="BO3100" i="1"/>
  <c r="BP3100" i="1"/>
  <c r="AK3101" i="1"/>
  <c r="AN3101" i="1"/>
  <c r="BL3101" i="1"/>
  <c r="BN3101" i="1"/>
  <c r="BO3101" i="1"/>
  <c r="BP3101" i="1"/>
  <c r="AK3102" i="1"/>
  <c r="AN3102" i="1"/>
  <c r="BL3102" i="1"/>
  <c r="BN3102" i="1"/>
  <c r="BO3102" i="1"/>
  <c r="BP3102" i="1"/>
  <c r="AK3103" i="1"/>
  <c r="AN3103" i="1"/>
  <c r="BL3103" i="1"/>
  <c r="BN3103" i="1"/>
  <c r="BO3103" i="1"/>
  <c r="BP3103" i="1"/>
  <c r="AK3104" i="1"/>
  <c r="AN3104" i="1"/>
  <c r="BL3104" i="1"/>
  <c r="BN3104" i="1"/>
  <c r="BO3104" i="1"/>
  <c r="BP3104" i="1"/>
  <c r="AK3105" i="1"/>
  <c r="AN3105" i="1"/>
  <c r="BL3105" i="1"/>
  <c r="BN3105" i="1"/>
  <c r="BO3105" i="1"/>
  <c r="BP3105" i="1"/>
  <c r="AK3106" i="1"/>
  <c r="AN3106" i="1"/>
  <c r="BL3106" i="1"/>
  <c r="BN3106" i="1"/>
  <c r="BO3106" i="1"/>
  <c r="BP3106" i="1"/>
  <c r="AK3107" i="1"/>
  <c r="AN3107" i="1"/>
  <c r="BL3107" i="1"/>
  <c r="BN3107" i="1"/>
  <c r="BO3107" i="1"/>
  <c r="BP3107" i="1"/>
  <c r="AK3108" i="1"/>
  <c r="AN3108" i="1"/>
  <c r="BL3108" i="1"/>
  <c r="BN3108" i="1"/>
  <c r="BO3108" i="1"/>
  <c r="BP3108" i="1"/>
  <c r="AK3109" i="1"/>
  <c r="AN3109" i="1"/>
  <c r="BL3109" i="1"/>
  <c r="BN3109" i="1"/>
  <c r="BO3109" i="1"/>
  <c r="BP3109" i="1"/>
  <c r="AK3110" i="1"/>
  <c r="AN3110" i="1"/>
  <c r="BL3110" i="1"/>
  <c r="BN3110" i="1"/>
  <c r="BO3110" i="1"/>
  <c r="BP3110" i="1"/>
  <c r="AK3111" i="1"/>
  <c r="AN3111" i="1"/>
  <c r="BL3111" i="1"/>
  <c r="BN3111" i="1"/>
  <c r="BO3111" i="1"/>
  <c r="BP3111" i="1"/>
  <c r="AK2" i="1"/>
  <c r="AN2" i="1"/>
  <c r="BL2" i="1"/>
  <c r="BP2" i="1"/>
  <c r="BO2" i="1"/>
  <c r="BN2" i="1"/>
  <c r="AJ2" i="1"/>
  <c r="AY2" i="1"/>
  <c r="AQ2" i="1"/>
  <c r="AR2" i="1"/>
  <c r="AS2" i="1"/>
  <c r="AT2" i="1"/>
  <c r="BM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Q3" i="1"/>
  <c r="AR3" i="1"/>
  <c r="AS3" i="1"/>
  <c r="AQ4" i="1"/>
  <c r="AR4" i="1"/>
  <c r="AS4" i="1"/>
  <c r="AQ5" i="1"/>
  <c r="AR5" i="1"/>
  <c r="AS5" i="1"/>
  <c r="AQ6" i="1"/>
  <c r="AR6" i="1"/>
  <c r="AS6" i="1"/>
  <c r="AQ7" i="1"/>
  <c r="AR7" i="1"/>
  <c r="AS7" i="1"/>
  <c r="AQ8" i="1"/>
  <c r="AR8" i="1"/>
  <c r="AS8" i="1"/>
  <c r="AQ9" i="1"/>
  <c r="AR9" i="1"/>
  <c r="AS9" i="1"/>
  <c r="AQ10" i="1"/>
  <c r="AR10" i="1"/>
  <c r="AS10" i="1"/>
  <c r="AQ11" i="1"/>
  <c r="AR11" i="1"/>
  <c r="AS11" i="1"/>
  <c r="AQ12" i="1"/>
  <c r="AR12" i="1"/>
  <c r="AS12" i="1"/>
  <c r="AQ13" i="1"/>
  <c r="AR13" i="1"/>
  <c r="AS13" i="1"/>
  <c r="AQ14" i="1"/>
  <c r="AR14" i="1"/>
  <c r="AS14" i="1"/>
  <c r="AQ15" i="1"/>
  <c r="AR15" i="1"/>
  <c r="AS15" i="1"/>
  <c r="AQ16" i="1"/>
  <c r="AR16" i="1"/>
  <c r="AS16" i="1"/>
  <c r="AQ17" i="1"/>
  <c r="AR17" i="1"/>
  <c r="AS17" i="1"/>
  <c r="AQ18" i="1"/>
  <c r="AR18" i="1"/>
  <c r="AS18" i="1"/>
  <c r="AQ19" i="1"/>
  <c r="AR19" i="1"/>
  <c r="AS19" i="1"/>
  <c r="AQ20" i="1"/>
  <c r="AR20" i="1"/>
  <c r="AS20" i="1"/>
  <c r="AQ21" i="1"/>
  <c r="AR21" i="1"/>
  <c r="AS21" i="1"/>
  <c r="AQ22" i="1"/>
  <c r="AR22" i="1"/>
  <c r="AS22" i="1"/>
  <c r="AQ23" i="1"/>
  <c r="AR23" i="1"/>
  <c r="AS23" i="1"/>
  <c r="AQ24" i="1"/>
  <c r="AR24" i="1"/>
  <c r="AS24" i="1"/>
  <c r="AQ25" i="1"/>
  <c r="AR25" i="1"/>
  <c r="AS25" i="1"/>
  <c r="AQ26" i="1"/>
  <c r="AR26" i="1"/>
  <c r="AS26" i="1"/>
  <c r="AQ27" i="1"/>
  <c r="AR27" i="1"/>
  <c r="AS27" i="1"/>
  <c r="AQ28" i="1"/>
  <c r="AR28" i="1"/>
  <c r="AS28" i="1"/>
  <c r="AQ29" i="1"/>
  <c r="AR29" i="1"/>
  <c r="AS29" i="1"/>
  <c r="AQ30" i="1"/>
  <c r="AR30" i="1"/>
  <c r="AS30" i="1"/>
  <c r="AQ31" i="1"/>
  <c r="AR31" i="1"/>
  <c r="AS31" i="1"/>
  <c r="AQ32" i="1"/>
  <c r="AR32" i="1"/>
  <c r="AS32" i="1"/>
  <c r="AQ33" i="1"/>
  <c r="AR33" i="1"/>
  <c r="AS33" i="1"/>
  <c r="AQ34" i="1"/>
  <c r="AR34" i="1"/>
  <c r="AS34" i="1"/>
  <c r="AQ35" i="1"/>
  <c r="AR35" i="1"/>
  <c r="AS35" i="1"/>
  <c r="AQ36" i="1"/>
  <c r="AR36" i="1"/>
  <c r="AS36" i="1"/>
  <c r="AQ37" i="1"/>
  <c r="AR37" i="1"/>
  <c r="AS37" i="1"/>
  <c r="AQ38" i="1"/>
  <c r="AR38" i="1"/>
  <c r="AS38" i="1"/>
  <c r="AQ39" i="1"/>
  <c r="AR39" i="1"/>
  <c r="AS39" i="1"/>
  <c r="AQ40" i="1"/>
  <c r="AR40" i="1"/>
  <c r="AS40" i="1"/>
  <c r="AQ41" i="1"/>
  <c r="AR41" i="1"/>
  <c r="AS41" i="1"/>
  <c r="AQ42" i="1"/>
  <c r="AR42" i="1"/>
  <c r="AS42" i="1"/>
  <c r="AQ43" i="1"/>
  <c r="AR43" i="1"/>
  <c r="AS43" i="1"/>
  <c r="AQ44" i="1"/>
  <c r="AR44" i="1"/>
  <c r="AS44" i="1"/>
  <c r="AQ45" i="1"/>
  <c r="AR45" i="1"/>
  <c r="AS45" i="1"/>
  <c r="AQ46" i="1"/>
  <c r="AR46" i="1"/>
  <c r="AS46" i="1"/>
  <c r="AQ47" i="1"/>
  <c r="AR47" i="1"/>
  <c r="AS47" i="1"/>
  <c r="AQ48" i="1"/>
  <c r="AR48" i="1"/>
  <c r="AS48" i="1"/>
  <c r="AQ49" i="1"/>
  <c r="AR49" i="1"/>
  <c r="AS49" i="1"/>
  <c r="AQ50" i="1"/>
  <c r="AR50" i="1"/>
  <c r="AS50" i="1"/>
  <c r="AQ51" i="1"/>
  <c r="AR51" i="1"/>
  <c r="AS51" i="1"/>
  <c r="AQ52" i="1"/>
  <c r="AR52" i="1"/>
  <c r="AS52" i="1"/>
  <c r="AQ53" i="1"/>
  <c r="AR53" i="1"/>
  <c r="AS53" i="1"/>
  <c r="AQ54" i="1"/>
  <c r="AR54" i="1"/>
  <c r="AS54" i="1"/>
  <c r="AQ55" i="1"/>
  <c r="AR55" i="1"/>
  <c r="AS55" i="1"/>
  <c r="AQ56" i="1"/>
  <c r="AR56" i="1"/>
  <c r="AS56" i="1"/>
  <c r="AQ57" i="1"/>
  <c r="AR57" i="1"/>
  <c r="AS57" i="1"/>
  <c r="AQ58" i="1"/>
  <c r="AR58" i="1"/>
  <c r="AS58" i="1"/>
  <c r="AQ59" i="1"/>
  <c r="AR59" i="1"/>
  <c r="AS59" i="1"/>
  <c r="AQ60" i="1"/>
  <c r="AR60" i="1"/>
  <c r="AS60" i="1"/>
  <c r="AQ61" i="1"/>
  <c r="AR61" i="1"/>
  <c r="AS61" i="1"/>
  <c r="AQ62" i="1"/>
  <c r="AR62" i="1"/>
  <c r="AS62" i="1"/>
  <c r="AQ63" i="1"/>
  <c r="AR63" i="1"/>
  <c r="AS63" i="1"/>
  <c r="AQ64" i="1"/>
  <c r="AR64" i="1"/>
  <c r="AS64" i="1"/>
  <c r="AQ65" i="1"/>
  <c r="AR65" i="1"/>
  <c r="AS65" i="1"/>
  <c r="AQ66" i="1"/>
  <c r="AR66" i="1"/>
  <c r="AS66" i="1"/>
  <c r="AQ67" i="1"/>
  <c r="AR67" i="1"/>
  <c r="AS67" i="1"/>
  <c r="AQ68" i="1"/>
  <c r="AR68" i="1"/>
  <c r="AS68" i="1"/>
  <c r="AQ69" i="1"/>
  <c r="AR69" i="1"/>
  <c r="AS69" i="1"/>
  <c r="AQ70" i="1"/>
  <c r="AR70" i="1"/>
  <c r="AS70" i="1"/>
  <c r="AQ71" i="1"/>
  <c r="AR71" i="1"/>
  <c r="AS71" i="1"/>
  <c r="AQ72" i="1"/>
  <c r="AR72" i="1"/>
  <c r="AS72" i="1"/>
  <c r="AQ73" i="1"/>
  <c r="AR73" i="1"/>
  <c r="AS73" i="1"/>
  <c r="AQ74" i="1"/>
  <c r="AR74" i="1"/>
  <c r="AS74" i="1"/>
  <c r="AQ75" i="1"/>
  <c r="AR75" i="1"/>
  <c r="AS75" i="1"/>
  <c r="AQ76" i="1"/>
  <c r="AR76" i="1"/>
  <c r="AS76" i="1"/>
  <c r="AQ77" i="1"/>
  <c r="AR77" i="1"/>
  <c r="AS77" i="1"/>
  <c r="AQ78" i="1"/>
  <c r="AR78" i="1"/>
  <c r="AS78" i="1"/>
  <c r="AQ79" i="1"/>
  <c r="AR79" i="1"/>
  <c r="AS79" i="1"/>
  <c r="AQ80" i="1"/>
  <c r="AR80" i="1"/>
  <c r="AS80" i="1"/>
  <c r="AQ81" i="1"/>
  <c r="AR81" i="1"/>
  <c r="AS81" i="1"/>
  <c r="AQ82" i="1"/>
  <c r="AR82" i="1"/>
  <c r="AS82" i="1"/>
  <c r="AQ83" i="1"/>
  <c r="AR83" i="1"/>
  <c r="AS83" i="1"/>
  <c r="AQ84" i="1"/>
  <c r="AR84" i="1"/>
  <c r="AS84" i="1"/>
  <c r="AQ85" i="1"/>
  <c r="AR85" i="1"/>
  <c r="AS85" i="1"/>
  <c r="AQ86" i="1"/>
  <c r="AR86" i="1"/>
  <c r="AS86" i="1"/>
  <c r="AQ87" i="1"/>
  <c r="AR87" i="1"/>
  <c r="AS87" i="1"/>
  <c r="AQ88" i="1"/>
  <c r="AR88" i="1"/>
  <c r="AS88" i="1"/>
  <c r="AQ89" i="1"/>
  <c r="AR89" i="1"/>
  <c r="AS89" i="1"/>
  <c r="AQ90" i="1"/>
  <c r="AR90" i="1"/>
  <c r="AS90" i="1"/>
  <c r="AQ91" i="1"/>
  <c r="AR91" i="1"/>
  <c r="AS91" i="1"/>
  <c r="AQ92" i="1"/>
  <c r="AR92" i="1"/>
  <c r="AS92" i="1"/>
  <c r="AQ93" i="1"/>
  <c r="AR93" i="1"/>
  <c r="AS93" i="1"/>
  <c r="AQ94" i="1"/>
  <c r="AR94" i="1"/>
  <c r="AS94" i="1"/>
  <c r="AQ95" i="1"/>
  <c r="AR95" i="1"/>
  <c r="AS95" i="1"/>
  <c r="AQ96" i="1"/>
  <c r="AR96" i="1"/>
  <c r="AS96" i="1"/>
  <c r="AQ97" i="1"/>
  <c r="AR97" i="1"/>
  <c r="AS97" i="1"/>
  <c r="AQ98" i="1"/>
  <c r="AR98" i="1"/>
  <c r="AS98" i="1"/>
  <c r="AQ99" i="1"/>
  <c r="AR99" i="1"/>
  <c r="AS99" i="1"/>
  <c r="AQ100" i="1"/>
  <c r="AR100" i="1"/>
  <c r="AS100" i="1"/>
  <c r="AQ101" i="1"/>
  <c r="AR101" i="1"/>
  <c r="AS101" i="1"/>
  <c r="AQ102" i="1"/>
  <c r="AR102" i="1"/>
  <c r="AS102" i="1"/>
  <c r="AQ103" i="1"/>
  <c r="AR103" i="1"/>
  <c r="AS103" i="1"/>
  <c r="AQ104" i="1"/>
  <c r="AR104" i="1"/>
  <c r="AS104" i="1"/>
  <c r="AQ105" i="1"/>
  <c r="AR105" i="1"/>
  <c r="AS105" i="1"/>
  <c r="AQ106" i="1"/>
  <c r="AR106" i="1"/>
  <c r="AS106" i="1"/>
  <c r="AQ107" i="1"/>
  <c r="AR107" i="1"/>
  <c r="AS107" i="1"/>
  <c r="AQ108" i="1"/>
  <c r="AR108" i="1"/>
  <c r="AS108" i="1"/>
  <c r="AQ109" i="1"/>
  <c r="AR109" i="1"/>
  <c r="AS109" i="1"/>
  <c r="AQ110" i="1"/>
  <c r="AR110" i="1"/>
  <c r="AS110" i="1"/>
  <c r="AQ111" i="1"/>
  <c r="AR111" i="1"/>
  <c r="AS111" i="1"/>
  <c r="AQ112" i="1"/>
  <c r="AR112" i="1"/>
  <c r="AS112" i="1"/>
  <c r="AQ113" i="1"/>
  <c r="AR113" i="1"/>
  <c r="AS113" i="1"/>
  <c r="AQ114" i="1"/>
  <c r="AR114" i="1"/>
  <c r="AS114" i="1"/>
  <c r="AQ115" i="1"/>
  <c r="AR115" i="1"/>
  <c r="AS115" i="1"/>
  <c r="AQ116" i="1"/>
  <c r="AR116" i="1"/>
  <c r="AS116" i="1"/>
  <c r="AQ117" i="1"/>
  <c r="AR117" i="1"/>
  <c r="AS117" i="1"/>
  <c r="AQ118" i="1"/>
  <c r="AR118" i="1"/>
  <c r="AS118" i="1"/>
  <c r="AQ119" i="1"/>
  <c r="AR119" i="1"/>
  <c r="AS119" i="1"/>
  <c r="AQ120" i="1"/>
  <c r="AR120" i="1"/>
  <c r="AS120" i="1"/>
  <c r="AQ121" i="1"/>
  <c r="AR121" i="1"/>
  <c r="AS121" i="1"/>
  <c r="AQ122" i="1"/>
  <c r="AR122" i="1"/>
  <c r="AS122" i="1"/>
  <c r="AQ123" i="1"/>
  <c r="AR123" i="1"/>
  <c r="AS123" i="1"/>
  <c r="AQ124" i="1"/>
  <c r="AR124" i="1"/>
  <c r="AS124" i="1"/>
  <c r="AQ125" i="1"/>
  <c r="AR125" i="1"/>
  <c r="AS125" i="1"/>
  <c r="AQ126" i="1"/>
  <c r="AR126" i="1"/>
  <c r="AS126" i="1"/>
  <c r="AQ127" i="1"/>
  <c r="AR127" i="1"/>
  <c r="AS127" i="1"/>
  <c r="AQ128" i="1"/>
  <c r="AR128" i="1"/>
  <c r="AS128" i="1"/>
  <c r="AQ129" i="1"/>
  <c r="AR129" i="1"/>
  <c r="AS129" i="1"/>
  <c r="AQ130" i="1"/>
  <c r="AR130" i="1"/>
  <c r="AS130" i="1"/>
  <c r="AQ131" i="1"/>
  <c r="AR131" i="1"/>
  <c r="AS131" i="1"/>
  <c r="AQ132" i="1"/>
  <c r="AR132" i="1"/>
  <c r="AS132" i="1"/>
  <c r="AQ133" i="1"/>
  <c r="AR133" i="1"/>
  <c r="AS133" i="1"/>
  <c r="AQ134" i="1"/>
  <c r="AR134" i="1"/>
  <c r="AS134" i="1"/>
  <c r="AQ135" i="1"/>
  <c r="AR135" i="1"/>
  <c r="AS135" i="1"/>
  <c r="AQ136" i="1"/>
  <c r="AR136" i="1"/>
  <c r="AS136" i="1"/>
  <c r="AQ137" i="1"/>
  <c r="AR137" i="1"/>
  <c r="AS137" i="1"/>
  <c r="AQ138" i="1"/>
  <c r="AR138" i="1"/>
  <c r="AS138" i="1"/>
  <c r="AQ139" i="1"/>
  <c r="AR139" i="1"/>
  <c r="AS139" i="1"/>
  <c r="AQ140" i="1"/>
  <c r="AR140" i="1"/>
  <c r="AS140" i="1"/>
  <c r="AQ141" i="1"/>
  <c r="AR141" i="1"/>
  <c r="AS141" i="1"/>
  <c r="AQ142" i="1"/>
  <c r="AR142" i="1"/>
  <c r="AS142" i="1"/>
  <c r="AQ143" i="1"/>
  <c r="AR143" i="1"/>
  <c r="AS143" i="1"/>
  <c r="AQ144" i="1"/>
  <c r="AR144" i="1"/>
  <c r="AS144" i="1"/>
  <c r="AQ145" i="1"/>
  <c r="AR145" i="1"/>
  <c r="AS145" i="1"/>
  <c r="AQ146" i="1"/>
  <c r="AR146" i="1"/>
  <c r="AS146" i="1"/>
  <c r="AQ147" i="1"/>
  <c r="AR147" i="1"/>
  <c r="AS147" i="1"/>
  <c r="AQ148" i="1"/>
  <c r="AR148" i="1"/>
  <c r="AS148" i="1"/>
  <c r="AQ149" i="1"/>
  <c r="AR149" i="1"/>
  <c r="AS149" i="1"/>
  <c r="AQ150" i="1"/>
  <c r="AR150" i="1"/>
  <c r="AS150" i="1"/>
  <c r="AQ151" i="1"/>
  <c r="AR151" i="1"/>
  <c r="AS151" i="1"/>
  <c r="AQ152" i="1"/>
  <c r="AR152" i="1"/>
  <c r="AS152" i="1"/>
  <c r="AQ153" i="1"/>
  <c r="AR153" i="1"/>
  <c r="AS153" i="1"/>
  <c r="AQ154" i="1"/>
  <c r="AR154" i="1"/>
  <c r="AS154" i="1"/>
  <c r="AQ155" i="1"/>
  <c r="AR155" i="1"/>
  <c r="AS155" i="1"/>
  <c r="AQ156" i="1"/>
  <c r="AR156" i="1"/>
  <c r="AS156" i="1"/>
  <c r="AQ157" i="1"/>
  <c r="AR157" i="1"/>
  <c r="AS157" i="1"/>
  <c r="AQ158" i="1"/>
  <c r="AR158" i="1"/>
  <c r="AS158" i="1"/>
  <c r="AQ159" i="1"/>
  <c r="AR159" i="1"/>
  <c r="AS159" i="1"/>
  <c r="AQ160" i="1"/>
  <c r="AR160" i="1"/>
  <c r="AS160" i="1"/>
  <c r="AQ161" i="1"/>
  <c r="AR161" i="1"/>
  <c r="AS161" i="1"/>
  <c r="AQ162" i="1"/>
  <c r="AR162" i="1"/>
  <c r="AS162" i="1"/>
  <c r="AQ163" i="1"/>
  <c r="AR163" i="1"/>
  <c r="AS163" i="1"/>
  <c r="AQ164" i="1"/>
  <c r="AR164" i="1"/>
  <c r="AS164" i="1"/>
  <c r="AQ165" i="1"/>
  <c r="AR165" i="1"/>
  <c r="AS165" i="1"/>
  <c r="AQ166" i="1"/>
  <c r="AR166" i="1"/>
  <c r="AS166" i="1"/>
  <c r="AQ167" i="1"/>
  <c r="AR167" i="1"/>
  <c r="AS167" i="1"/>
  <c r="AQ168" i="1"/>
  <c r="AR168" i="1"/>
  <c r="AS168" i="1"/>
  <c r="AQ169" i="1"/>
  <c r="AR169" i="1"/>
  <c r="AS169" i="1"/>
  <c r="AQ170" i="1"/>
  <c r="AR170" i="1"/>
  <c r="AS170" i="1"/>
  <c r="AQ171" i="1"/>
  <c r="AR171" i="1"/>
  <c r="AS171" i="1"/>
  <c r="AQ172" i="1"/>
  <c r="AR172" i="1"/>
  <c r="AS172" i="1"/>
  <c r="AQ173" i="1"/>
  <c r="AR173" i="1"/>
  <c r="AS173" i="1"/>
  <c r="AQ174" i="1"/>
  <c r="AR174" i="1"/>
  <c r="AS174" i="1"/>
  <c r="AQ175" i="1"/>
  <c r="AR175" i="1"/>
  <c r="AS175" i="1"/>
  <c r="AQ176" i="1"/>
  <c r="AR176" i="1"/>
  <c r="AS176" i="1"/>
  <c r="AQ177" i="1"/>
  <c r="AR177" i="1"/>
  <c r="AS177" i="1"/>
  <c r="AQ178" i="1"/>
  <c r="AR178" i="1"/>
  <c r="AS178" i="1"/>
  <c r="AQ179" i="1"/>
  <c r="AR179" i="1"/>
  <c r="AS179" i="1"/>
  <c r="AQ180" i="1"/>
  <c r="AR180" i="1"/>
  <c r="AS180" i="1"/>
  <c r="AQ181" i="1"/>
  <c r="AR181" i="1"/>
  <c r="AS181" i="1"/>
  <c r="AQ182" i="1"/>
  <c r="AR182" i="1"/>
  <c r="AS182" i="1"/>
  <c r="AQ183" i="1"/>
  <c r="AR183" i="1"/>
  <c r="AS183" i="1"/>
  <c r="AQ184" i="1"/>
  <c r="AR184" i="1"/>
  <c r="AS184" i="1"/>
  <c r="AQ185" i="1"/>
  <c r="AR185" i="1"/>
  <c r="AS185" i="1"/>
  <c r="AQ186" i="1"/>
  <c r="AR186" i="1"/>
  <c r="AS186" i="1"/>
  <c r="AQ187" i="1"/>
  <c r="AR187" i="1"/>
  <c r="AS187" i="1"/>
  <c r="AQ188" i="1"/>
  <c r="AR188" i="1"/>
  <c r="AS188" i="1"/>
  <c r="AQ189" i="1"/>
  <c r="AR189" i="1"/>
  <c r="AS189" i="1"/>
  <c r="AQ190" i="1"/>
  <c r="AR190" i="1"/>
  <c r="AS190" i="1"/>
  <c r="AQ191" i="1"/>
  <c r="AR191" i="1"/>
  <c r="AS191" i="1"/>
  <c r="AQ192" i="1"/>
  <c r="AR192" i="1"/>
  <c r="AS192" i="1"/>
  <c r="AQ193" i="1"/>
  <c r="AR193" i="1"/>
  <c r="AS193" i="1"/>
  <c r="AQ194" i="1"/>
  <c r="AR194" i="1"/>
  <c r="AS194" i="1"/>
  <c r="AQ195" i="1"/>
  <c r="AR195" i="1"/>
  <c r="AS195" i="1"/>
  <c r="AQ196" i="1"/>
  <c r="AR196" i="1"/>
  <c r="AS196" i="1"/>
  <c r="AQ197" i="1"/>
  <c r="AR197" i="1"/>
  <c r="AS197" i="1"/>
  <c r="AQ198" i="1"/>
  <c r="AR198" i="1"/>
  <c r="AS198" i="1"/>
  <c r="AQ199" i="1"/>
  <c r="AR199" i="1"/>
  <c r="AS199" i="1"/>
  <c r="AQ200" i="1"/>
  <c r="AR200" i="1"/>
  <c r="AS200" i="1"/>
  <c r="AQ201" i="1"/>
  <c r="AR201" i="1"/>
  <c r="AS201" i="1"/>
  <c r="AQ202" i="1"/>
  <c r="AR202" i="1"/>
  <c r="AS202" i="1"/>
  <c r="AQ203" i="1"/>
  <c r="AR203" i="1"/>
  <c r="AS203" i="1"/>
  <c r="AQ204" i="1"/>
  <c r="AR204" i="1"/>
  <c r="AS204" i="1"/>
  <c r="AQ205" i="1"/>
  <c r="AR205" i="1"/>
  <c r="AS205" i="1"/>
  <c r="AQ206" i="1"/>
  <c r="AR206" i="1"/>
  <c r="AS206" i="1"/>
  <c r="AQ207" i="1"/>
  <c r="AR207" i="1"/>
  <c r="AS207" i="1"/>
  <c r="AQ208" i="1"/>
  <c r="AR208" i="1"/>
  <c r="AS208" i="1"/>
  <c r="AQ209" i="1"/>
  <c r="AR209" i="1"/>
  <c r="AS209" i="1"/>
  <c r="AQ210" i="1"/>
  <c r="AR210" i="1"/>
  <c r="AS210" i="1"/>
  <c r="AQ211" i="1"/>
  <c r="AR211" i="1"/>
  <c r="AS211" i="1"/>
  <c r="AQ212" i="1"/>
  <c r="AR212" i="1"/>
  <c r="AS212" i="1"/>
  <c r="AQ213" i="1"/>
  <c r="AR213" i="1"/>
  <c r="AS213" i="1"/>
  <c r="AQ214" i="1"/>
  <c r="AR214" i="1"/>
  <c r="AS214" i="1"/>
  <c r="AQ215" i="1"/>
  <c r="AR215" i="1"/>
  <c r="AS215" i="1"/>
  <c r="AQ216" i="1"/>
  <c r="AR216" i="1"/>
  <c r="AS216" i="1"/>
  <c r="AQ217" i="1"/>
  <c r="AR217" i="1"/>
  <c r="AS217" i="1"/>
  <c r="AQ218" i="1"/>
  <c r="AR218" i="1"/>
  <c r="AS218" i="1"/>
  <c r="AQ219" i="1"/>
  <c r="AR219" i="1"/>
  <c r="AS219" i="1"/>
  <c r="AQ220" i="1"/>
  <c r="AR220" i="1"/>
  <c r="AS220" i="1"/>
  <c r="AQ221" i="1"/>
  <c r="AR221" i="1"/>
  <c r="AS221" i="1"/>
  <c r="AQ222" i="1"/>
  <c r="AR222" i="1"/>
  <c r="AS222" i="1"/>
  <c r="AQ223" i="1"/>
  <c r="AR223" i="1"/>
  <c r="AS223" i="1"/>
  <c r="AQ224" i="1"/>
  <c r="AR224" i="1"/>
  <c r="AS224" i="1"/>
  <c r="AQ225" i="1"/>
  <c r="AR225" i="1"/>
  <c r="AS225" i="1"/>
  <c r="AQ226" i="1"/>
  <c r="AR226" i="1"/>
  <c r="AS226" i="1"/>
  <c r="AQ227" i="1"/>
  <c r="AR227" i="1"/>
  <c r="AS227" i="1"/>
  <c r="AQ228" i="1"/>
  <c r="AR228" i="1"/>
  <c r="AS228" i="1"/>
  <c r="AQ229" i="1"/>
  <c r="AR229" i="1"/>
  <c r="AS229" i="1"/>
  <c r="AQ230" i="1"/>
  <c r="AR230" i="1"/>
  <c r="AS230" i="1"/>
  <c r="AQ231" i="1"/>
  <c r="AR231" i="1"/>
  <c r="AS231" i="1"/>
  <c r="AQ232" i="1"/>
  <c r="AR232" i="1"/>
  <c r="AS232" i="1"/>
  <c r="AQ233" i="1"/>
  <c r="AR233" i="1"/>
  <c r="AS233" i="1"/>
  <c r="AQ234" i="1"/>
  <c r="AR234" i="1"/>
  <c r="AS234" i="1"/>
  <c r="AQ235" i="1"/>
  <c r="AR235" i="1"/>
  <c r="AS235" i="1"/>
  <c r="AQ236" i="1"/>
  <c r="AR236" i="1"/>
  <c r="AS236" i="1"/>
  <c r="AQ237" i="1"/>
  <c r="AR237" i="1"/>
  <c r="AS237" i="1"/>
  <c r="AQ238" i="1"/>
  <c r="AR238" i="1"/>
  <c r="AS238" i="1"/>
  <c r="AQ239" i="1"/>
  <c r="AR239" i="1"/>
  <c r="AS239" i="1"/>
  <c r="AQ240" i="1"/>
  <c r="AR240" i="1"/>
  <c r="AS240" i="1"/>
  <c r="AQ241" i="1"/>
  <c r="AR241" i="1"/>
  <c r="AS241" i="1"/>
  <c r="AQ242" i="1"/>
  <c r="AR242" i="1"/>
  <c r="AS242" i="1"/>
  <c r="AQ243" i="1"/>
  <c r="AR243" i="1"/>
  <c r="AS243" i="1"/>
  <c r="AQ244" i="1"/>
  <c r="AR244" i="1"/>
  <c r="AS244" i="1"/>
  <c r="AQ245" i="1"/>
  <c r="AR245" i="1"/>
  <c r="AS245" i="1"/>
  <c r="AQ246" i="1"/>
  <c r="AR246" i="1"/>
  <c r="AS246" i="1"/>
  <c r="AQ247" i="1"/>
  <c r="AR247" i="1"/>
  <c r="AS247" i="1"/>
  <c r="AQ248" i="1"/>
  <c r="AR248" i="1"/>
  <c r="AS248" i="1"/>
  <c r="AQ249" i="1"/>
  <c r="AR249" i="1"/>
  <c r="AS249" i="1"/>
  <c r="AQ250" i="1"/>
  <c r="AR250" i="1"/>
  <c r="AS250" i="1"/>
  <c r="AQ251" i="1"/>
  <c r="AR251" i="1"/>
  <c r="AS251" i="1"/>
  <c r="AQ252" i="1"/>
  <c r="AR252" i="1"/>
  <c r="AS252" i="1"/>
  <c r="AQ253" i="1"/>
  <c r="AR253" i="1"/>
  <c r="AS253" i="1"/>
  <c r="AQ254" i="1"/>
  <c r="AR254" i="1"/>
  <c r="AS254" i="1"/>
  <c r="AQ255" i="1"/>
  <c r="AR255" i="1"/>
  <c r="AS255" i="1"/>
  <c r="AQ256" i="1"/>
  <c r="AR256" i="1"/>
  <c r="AS256" i="1"/>
  <c r="AQ257" i="1"/>
  <c r="AR257" i="1"/>
  <c r="AS257" i="1"/>
  <c r="AQ258" i="1"/>
  <c r="AR258" i="1"/>
  <c r="AS258" i="1"/>
  <c r="AQ259" i="1"/>
  <c r="AR259" i="1"/>
  <c r="AS259" i="1"/>
  <c r="AQ260" i="1"/>
  <c r="AR260" i="1"/>
  <c r="AS260" i="1"/>
  <c r="AQ261" i="1"/>
  <c r="AR261" i="1"/>
  <c r="AS261" i="1"/>
  <c r="AQ262" i="1"/>
  <c r="AR262" i="1"/>
  <c r="AS262" i="1"/>
  <c r="AQ263" i="1"/>
  <c r="AR263" i="1"/>
  <c r="AS263" i="1"/>
  <c r="AQ264" i="1"/>
  <c r="AR264" i="1"/>
  <c r="AS264" i="1"/>
  <c r="AQ265" i="1"/>
  <c r="AR265" i="1"/>
  <c r="AS265" i="1"/>
  <c r="AQ266" i="1"/>
  <c r="AR266" i="1"/>
  <c r="AS266" i="1"/>
  <c r="AQ267" i="1"/>
  <c r="AR267" i="1"/>
  <c r="AS267" i="1"/>
  <c r="AQ268" i="1"/>
  <c r="AR268" i="1"/>
  <c r="AS268" i="1"/>
  <c r="AQ269" i="1"/>
  <c r="AR269" i="1"/>
  <c r="AS269" i="1"/>
  <c r="AQ270" i="1"/>
  <c r="AR270" i="1"/>
  <c r="AS270" i="1"/>
  <c r="AQ271" i="1"/>
  <c r="AR271" i="1"/>
  <c r="AS271" i="1"/>
  <c r="AQ272" i="1"/>
  <c r="AR272" i="1"/>
  <c r="AS272" i="1"/>
  <c r="AQ273" i="1"/>
  <c r="AR273" i="1"/>
  <c r="AS273" i="1"/>
  <c r="AQ274" i="1"/>
  <c r="AR274" i="1"/>
  <c r="AS274" i="1"/>
  <c r="AQ275" i="1"/>
  <c r="AR275" i="1"/>
  <c r="AS275" i="1"/>
  <c r="AQ276" i="1"/>
  <c r="AR276" i="1"/>
  <c r="AS276" i="1"/>
  <c r="AQ277" i="1"/>
  <c r="AR277" i="1"/>
  <c r="AS277" i="1"/>
  <c r="AQ278" i="1"/>
  <c r="AR278" i="1"/>
  <c r="AS278" i="1"/>
  <c r="AQ279" i="1"/>
  <c r="AR279" i="1"/>
  <c r="AS279" i="1"/>
  <c r="AQ280" i="1"/>
  <c r="AR280" i="1"/>
  <c r="AS280" i="1"/>
  <c r="AQ281" i="1"/>
  <c r="AR281" i="1"/>
  <c r="AS281" i="1"/>
  <c r="AQ282" i="1"/>
  <c r="AR282" i="1"/>
  <c r="AS282" i="1"/>
  <c r="AQ283" i="1"/>
  <c r="AR283" i="1"/>
  <c r="AS283" i="1"/>
  <c r="AQ284" i="1"/>
  <c r="AR284" i="1"/>
  <c r="AS284" i="1"/>
  <c r="AQ285" i="1"/>
  <c r="AR285" i="1"/>
  <c r="AS285" i="1"/>
  <c r="AQ286" i="1"/>
  <c r="AR286" i="1"/>
  <c r="AS286" i="1"/>
  <c r="AQ287" i="1"/>
  <c r="AR287" i="1"/>
  <c r="AS287" i="1"/>
  <c r="AQ288" i="1"/>
  <c r="AR288" i="1"/>
  <c r="AS288" i="1"/>
  <c r="AQ289" i="1"/>
  <c r="AR289" i="1"/>
  <c r="AS289" i="1"/>
  <c r="AQ290" i="1"/>
  <c r="AR290" i="1"/>
  <c r="AS290" i="1"/>
  <c r="AQ291" i="1"/>
  <c r="AR291" i="1"/>
  <c r="AS291" i="1"/>
  <c r="AQ292" i="1"/>
  <c r="AR292" i="1"/>
  <c r="AS292" i="1"/>
  <c r="AQ293" i="1"/>
  <c r="AR293" i="1"/>
  <c r="AS293" i="1"/>
  <c r="AQ294" i="1"/>
  <c r="AR294" i="1"/>
  <c r="AS294" i="1"/>
  <c r="AQ295" i="1"/>
  <c r="AR295" i="1"/>
  <c r="AS295" i="1"/>
  <c r="AQ296" i="1"/>
  <c r="AR296" i="1"/>
  <c r="AS296" i="1"/>
  <c r="AQ297" i="1"/>
  <c r="AR297" i="1"/>
  <c r="AS297" i="1"/>
  <c r="AQ298" i="1"/>
  <c r="AR298" i="1"/>
  <c r="AS298" i="1"/>
  <c r="AQ299" i="1"/>
  <c r="AR299" i="1"/>
  <c r="AS299" i="1"/>
  <c r="AQ300" i="1"/>
  <c r="AR300" i="1"/>
  <c r="AS300" i="1"/>
  <c r="AQ301" i="1"/>
  <c r="AR301" i="1"/>
  <c r="AS301" i="1"/>
  <c r="AQ302" i="1"/>
  <c r="AR302" i="1"/>
  <c r="AS302" i="1"/>
  <c r="AQ303" i="1"/>
  <c r="AR303" i="1"/>
  <c r="AS303" i="1"/>
  <c r="AQ304" i="1"/>
  <c r="AR304" i="1"/>
  <c r="AS304" i="1"/>
  <c r="AQ305" i="1"/>
  <c r="AR305" i="1"/>
  <c r="AS305" i="1"/>
  <c r="AQ306" i="1"/>
  <c r="AR306" i="1"/>
  <c r="AS306" i="1"/>
  <c r="AQ307" i="1"/>
  <c r="AR307" i="1"/>
  <c r="AS307" i="1"/>
  <c r="AQ308" i="1"/>
  <c r="AR308" i="1"/>
  <c r="AS308" i="1"/>
  <c r="AQ309" i="1"/>
  <c r="AR309" i="1"/>
  <c r="AS309" i="1"/>
  <c r="AQ310" i="1"/>
  <c r="AR310" i="1"/>
  <c r="AS310" i="1"/>
  <c r="AQ311" i="1"/>
  <c r="AR311" i="1"/>
  <c r="AS311" i="1"/>
  <c r="AQ312" i="1"/>
  <c r="AR312" i="1"/>
  <c r="AS312" i="1"/>
  <c r="AQ313" i="1"/>
  <c r="AR313" i="1"/>
  <c r="AS313" i="1"/>
  <c r="AQ314" i="1"/>
  <c r="AR314" i="1"/>
  <c r="AS314" i="1"/>
  <c r="AQ315" i="1"/>
  <c r="AR315" i="1"/>
  <c r="AS315" i="1"/>
  <c r="AQ316" i="1"/>
  <c r="AR316" i="1"/>
  <c r="AS316" i="1"/>
  <c r="AQ317" i="1"/>
  <c r="AR317" i="1"/>
  <c r="AS317" i="1"/>
  <c r="AQ318" i="1"/>
  <c r="AR318" i="1"/>
  <c r="AS318" i="1"/>
  <c r="AQ319" i="1"/>
  <c r="AR319" i="1"/>
  <c r="AS319" i="1"/>
  <c r="AQ320" i="1"/>
  <c r="AR320" i="1"/>
  <c r="AS320" i="1"/>
  <c r="AQ321" i="1"/>
  <c r="AR321" i="1"/>
  <c r="AS321" i="1"/>
  <c r="AQ322" i="1"/>
  <c r="AR322" i="1"/>
  <c r="AS322" i="1"/>
  <c r="AQ323" i="1"/>
  <c r="AR323" i="1"/>
  <c r="AS323" i="1"/>
  <c r="AQ324" i="1"/>
  <c r="AR324" i="1"/>
  <c r="AS324" i="1"/>
  <c r="AQ325" i="1"/>
  <c r="AR325" i="1"/>
  <c r="AS325" i="1"/>
  <c r="AQ326" i="1"/>
  <c r="AR326" i="1"/>
  <c r="AS326" i="1"/>
  <c r="AQ327" i="1"/>
  <c r="AR327" i="1"/>
  <c r="AS327" i="1"/>
  <c r="AQ328" i="1"/>
  <c r="AR328" i="1"/>
  <c r="AS328" i="1"/>
  <c r="AQ329" i="1"/>
  <c r="AR329" i="1"/>
  <c r="AS329" i="1"/>
  <c r="AQ330" i="1"/>
  <c r="AR330" i="1"/>
  <c r="AS330" i="1"/>
  <c r="AQ331" i="1"/>
  <c r="AR331" i="1"/>
  <c r="AS331" i="1"/>
  <c r="AQ332" i="1"/>
  <c r="AR332" i="1"/>
  <c r="AS332" i="1"/>
  <c r="AQ333" i="1"/>
  <c r="AR333" i="1"/>
  <c r="AS333" i="1"/>
  <c r="AQ334" i="1"/>
  <c r="AR334" i="1"/>
  <c r="AS334" i="1"/>
  <c r="AQ335" i="1"/>
  <c r="AR335" i="1"/>
  <c r="AS335" i="1"/>
  <c r="AQ336" i="1"/>
  <c r="AR336" i="1"/>
  <c r="AS336" i="1"/>
  <c r="AQ337" i="1"/>
  <c r="AR337" i="1"/>
  <c r="AS337" i="1"/>
  <c r="AQ338" i="1"/>
  <c r="AR338" i="1"/>
  <c r="AS338" i="1"/>
  <c r="AQ339" i="1"/>
  <c r="AR339" i="1"/>
  <c r="AS339" i="1"/>
  <c r="AQ340" i="1"/>
  <c r="AR340" i="1"/>
  <c r="AS340" i="1"/>
  <c r="AQ341" i="1"/>
  <c r="AR341" i="1"/>
  <c r="AS341" i="1"/>
  <c r="AQ342" i="1"/>
  <c r="AR342" i="1"/>
  <c r="AS342" i="1"/>
  <c r="AQ343" i="1"/>
  <c r="AR343" i="1"/>
  <c r="AS343" i="1"/>
  <c r="AQ344" i="1"/>
  <c r="AR344" i="1"/>
  <c r="AS344" i="1"/>
  <c r="AQ345" i="1"/>
  <c r="AR345" i="1"/>
  <c r="AS345" i="1"/>
  <c r="AQ346" i="1"/>
  <c r="AR346" i="1"/>
  <c r="AS346" i="1"/>
  <c r="AQ347" i="1"/>
  <c r="AR347" i="1"/>
  <c r="AS347" i="1"/>
  <c r="AQ348" i="1"/>
  <c r="AR348" i="1"/>
  <c r="AS348" i="1"/>
  <c r="AQ349" i="1"/>
  <c r="AR349" i="1"/>
  <c r="AS349" i="1"/>
  <c r="AQ350" i="1"/>
  <c r="AR350" i="1"/>
  <c r="AS350" i="1"/>
  <c r="AQ351" i="1"/>
  <c r="AR351" i="1"/>
  <c r="AS351" i="1"/>
  <c r="AQ352" i="1"/>
  <c r="AR352" i="1"/>
  <c r="AS352" i="1"/>
  <c r="AQ353" i="1"/>
  <c r="AR353" i="1"/>
  <c r="AS353" i="1"/>
  <c r="AQ354" i="1"/>
  <c r="AR354" i="1"/>
  <c r="AS354" i="1"/>
  <c r="AQ355" i="1"/>
  <c r="AR355" i="1"/>
  <c r="AS355" i="1"/>
  <c r="AQ356" i="1"/>
  <c r="AR356" i="1"/>
  <c r="AS356" i="1"/>
  <c r="AQ357" i="1"/>
  <c r="AR357" i="1"/>
  <c r="AS357" i="1"/>
  <c r="AQ358" i="1"/>
  <c r="AR358" i="1"/>
  <c r="AS358" i="1"/>
  <c r="AQ359" i="1"/>
  <c r="AR359" i="1"/>
  <c r="AS359" i="1"/>
  <c r="AQ360" i="1"/>
  <c r="AR360" i="1"/>
  <c r="AS360" i="1"/>
  <c r="AQ361" i="1"/>
  <c r="AR361" i="1"/>
  <c r="AS361" i="1"/>
  <c r="AQ362" i="1"/>
  <c r="AR362" i="1"/>
  <c r="AS362" i="1"/>
  <c r="AQ363" i="1"/>
  <c r="AR363" i="1"/>
  <c r="AS363" i="1"/>
  <c r="AQ364" i="1"/>
  <c r="AR364" i="1"/>
  <c r="AS364" i="1"/>
  <c r="AQ365" i="1"/>
  <c r="AR365" i="1"/>
  <c r="AS365" i="1"/>
  <c r="AQ366" i="1"/>
  <c r="AR366" i="1"/>
  <c r="AS366" i="1"/>
  <c r="AQ367" i="1"/>
  <c r="AR367" i="1"/>
  <c r="AS367" i="1"/>
  <c r="AQ368" i="1"/>
  <c r="AR368" i="1"/>
  <c r="AS368" i="1"/>
  <c r="AQ369" i="1"/>
  <c r="AR369" i="1"/>
  <c r="AS369" i="1"/>
  <c r="AQ370" i="1"/>
  <c r="AR370" i="1"/>
  <c r="AS370" i="1"/>
  <c r="AQ371" i="1"/>
  <c r="AR371" i="1"/>
  <c r="AS371" i="1"/>
  <c r="AQ372" i="1"/>
  <c r="AR372" i="1"/>
  <c r="AS372" i="1"/>
  <c r="AQ373" i="1"/>
  <c r="AR373" i="1"/>
  <c r="AS373" i="1"/>
  <c r="AQ374" i="1"/>
  <c r="AR374" i="1"/>
  <c r="AS374" i="1"/>
  <c r="AQ375" i="1"/>
  <c r="AR375" i="1"/>
  <c r="AS375" i="1"/>
  <c r="AQ376" i="1"/>
  <c r="AR376" i="1"/>
  <c r="AS376" i="1"/>
  <c r="AQ377" i="1"/>
  <c r="AR377" i="1"/>
  <c r="AS377" i="1"/>
  <c r="AQ378" i="1"/>
  <c r="AR378" i="1"/>
  <c r="AS378" i="1"/>
  <c r="AQ379" i="1"/>
  <c r="AR379" i="1"/>
  <c r="AS379" i="1"/>
  <c r="AQ380" i="1"/>
  <c r="AR380" i="1"/>
  <c r="AS380" i="1"/>
  <c r="AQ381" i="1"/>
  <c r="AR381" i="1"/>
  <c r="AS381" i="1"/>
  <c r="AQ382" i="1"/>
  <c r="AR382" i="1"/>
  <c r="AS382" i="1"/>
  <c r="AQ383" i="1"/>
  <c r="AR383" i="1"/>
  <c r="AS383" i="1"/>
  <c r="AQ384" i="1"/>
  <c r="AR384" i="1"/>
  <c r="AS384" i="1"/>
  <c r="AQ385" i="1"/>
  <c r="AR385" i="1"/>
  <c r="AS385" i="1"/>
  <c r="AQ386" i="1"/>
  <c r="AR386" i="1"/>
  <c r="AS386" i="1"/>
  <c r="AQ387" i="1"/>
  <c r="AR387" i="1"/>
  <c r="AS387" i="1"/>
  <c r="AQ388" i="1"/>
  <c r="AR388" i="1"/>
  <c r="AS388" i="1"/>
  <c r="AQ389" i="1"/>
  <c r="AR389" i="1"/>
  <c r="AS389" i="1"/>
  <c r="AQ390" i="1"/>
  <c r="AR390" i="1"/>
  <c r="AS390" i="1"/>
  <c r="AQ391" i="1"/>
  <c r="AR391" i="1"/>
  <c r="AS391" i="1"/>
  <c r="AQ392" i="1"/>
  <c r="AR392" i="1"/>
  <c r="AS392" i="1"/>
  <c r="AQ393" i="1"/>
  <c r="AR393" i="1"/>
  <c r="AS393" i="1"/>
  <c r="AQ394" i="1"/>
  <c r="AR394" i="1"/>
  <c r="AS394" i="1"/>
  <c r="AQ395" i="1"/>
  <c r="AR395" i="1"/>
  <c r="AS395" i="1"/>
  <c r="AQ396" i="1"/>
  <c r="AR396" i="1"/>
  <c r="AS396" i="1"/>
  <c r="AQ397" i="1"/>
  <c r="AR397" i="1"/>
  <c r="AS397" i="1"/>
  <c r="AQ398" i="1"/>
  <c r="AR398" i="1"/>
  <c r="AS398" i="1"/>
  <c r="AQ399" i="1"/>
  <c r="AR399" i="1"/>
  <c r="AS399" i="1"/>
  <c r="AQ400" i="1"/>
  <c r="AR400" i="1"/>
  <c r="AS400" i="1"/>
  <c r="AQ401" i="1"/>
  <c r="AR401" i="1"/>
  <c r="AS401" i="1"/>
  <c r="AQ402" i="1"/>
  <c r="AR402" i="1"/>
  <c r="AS402" i="1"/>
  <c r="AQ403" i="1"/>
  <c r="AR403" i="1"/>
  <c r="AS403" i="1"/>
  <c r="AQ404" i="1"/>
  <c r="AR404" i="1"/>
  <c r="AS404" i="1"/>
  <c r="AQ405" i="1"/>
  <c r="AR405" i="1"/>
  <c r="AS405" i="1"/>
  <c r="AQ406" i="1"/>
  <c r="AR406" i="1"/>
  <c r="AS406" i="1"/>
  <c r="AQ407" i="1"/>
  <c r="AR407" i="1"/>
  <c r="AS407" i="1"/>
  <c r="AQ408" i="1"/>
  <c r="AR408" i="1"/>
  <c r="AS408" i="1"/>
  <c r="AQ409" i="1"/>
  <c r="AR409" i="1"/>
  <c r="AS409" i="1"/>
  <c r="AQ410" i="1"/>
  <c r="AR410" i="1"/>
  <c r="AS410" i="1"/>
  <c r="AQ411" i="1"/>
  <c r="AR411" i="1"/>
  <c r="AS411" i="1"/>
  <c r="AQ412" i="1"/>
  <c r="AR412" i="1"/>
  <c r="AS412" i="1"/>
  <c r="AQ413" i="1"/>
  <c r="AR413" i="1"/>
  <c r="AS413" i="1"/>
  <c r="AQ414" i="1"/>
  <c r="AR414" i="1"/>
  <c r="AS414" i="1"/>
  <c r="AQ415" i="1"/>
  <c r="AR415" i="1"/>
  <c r="AS415" i="1"/>
  <c r="AQ416" i="1"/>
  <c r="AR416" i="1"/>
  <c r="AS416" i="1"/>
  <c r="AQ417" i="1"/>
  <c r="AR417" i="1"/>
  <c r="AS417" i="1"/>
  <c r="AQ418" i="1"/>
  <c r="AR418" i="1"/>
  <c r="AS418" i="1"/>
  <c r="AQ419" i="1"/>
  <c r="AR419" i="1"/>
  <c r="AS419" i="1"/>
  <c r="AQ420" i="1"/>
  <c r="AR420" i="1"/>
  <c r="AS420" i="1"/>
  <c r="AQ421" i="1"/>
  <c r="AR421" i="1"/>
  <c r="AS421" i="1"/>
  <c r="AQ422" i="1"/>
  <c r="AR422" i="1"/>
  <c r="AS422" i="1"/>
  <c r="AQ423" i="1"/>
  <c r="AR423" i="1"/>
  <c r="AS423" i="1"/>
  <c r="AQ424" i="1"/>
  <c r="AR424" i="1"/>
  <c r="AS424" i="1"/>
  <c r="AQ425" i="1"/>
  <c r="AR425" i="1"/>
  <c r="AS425" i="1"/>
  <c r="AQ426" i="1"/>
  <c r="AR426" i="1"/>
  <c r="AS426" i="1"/>
  <c r="AQ427" i="1"/>
  <c r="AR427" i="1"/>
  <c r="AS427" i="1"/>
  <c r="AQ428" i="1"/>
  <c r="AR428" i="1"/>
  <c r="AS428" i="1"/>
  <c r="AQ429" i="1"/>
  <c r="AR429" i="1"/>
  <c r="AS429" i="1"/>
  <c r="AQ430" i="1"/>
  <c r="AR430" i="1"/>
  <c r="AS430" i="1"/>
  <c r="AQ431" i="1"/>
  <c r="AR431" i="1"/>
  <c r="AS431" i="1"/>
  <c r="AQ432" i="1"/>
  <c r="AR432" i="1"/>
  <c r="AS432" i="1"/>
  <c r="AQ433" i="1"/>
  <c r="AR433" i="1"/>
  <c r="AS433" i="1"/>
  <c r="AQ434" i="1"/>
  <c r="AR434" i="1"/>
  <c r="AS434" i="1"/>
  <c r="AQ435" i="1"/>
  <c r="AR435" i="1"/>
  <c r="AS435" i="1"/>
  <c r="AQ436" i="1"/>
  <c r="AR436" i="1"/>
  <c r="AS436" i="1"/>
  <c r="AQ437" i="1"/>
  <c r="AR437" i="1"/>
  <c r="AS437" i="1"/>
  <c r="AQ438" i="1"/>
  <c r="AR438" i="1"/>
  <c r="AS438" i="1"/>
  <c r="AQ439" i="1"/>
  <c r="AR439" i="1"/>
  <c r="AS439" i="1"/>
  <c r="AQ440" i="1"/>
  <c r="AR440" i="1"/>
  <c r="AS440" i="1"/>
  <c r="AQ441" i="1"/>
  <c r="AR441" i="1"/>
  <c r="AS441" i="1"/>
  <c r="AQ442" i="1"/>
  <c r="AR442" i="1"/>
  <c r="AS442" i="1"/>
  <c r="AQ443" i="1"/>
  <c r="AR443" i="1"/>
  <c r="AS443" i="1"/>
  <c r="AQ444" i="1"/>
  <c r="AR444" i="1"/>
  <c r="AS444" i="1"/>
  <c r="AQ445" i="1"/>
  <c r="AR445" i="1"/>
  <c r="AS445" i="1"/>
  <c r="AQ446" i="1"/>
  <c r="AR446" i="1"/>
  <c r="AS446" i="1"/>
  <c r="AQ447" i="1"/>
  <c r="AR447" i="1"/>
  <c r="AS447" i="1"/>
  <c r="AQ448" i="1"/>
  <c r="AR448" i="1"/>
  <c r="AS448" i="1"/>
  <c r="AQ449" i="1"/>
  <c r="AR449" i="1"/>
  <c r="AS449" i="1"/>
  <c r="AQ450" i="1"/>
  <c r="AR450" i="1"/>
  <c r="AS450" i="1"/>
  <c r="AQ451" i="1"/>
  <c r="AR451" i="1"/>
  <c r="AS451" i="1"/>
  <c r="AQ452" i="1"/>
  <c r="AR452" i="1"/>
  <c r="AS452" i="1"/>
  <c r="AQ453" i="1"/>
  <c r="AR453" i="1"/>
  <c r="AS453" i="1"/>
  <c r="AQ454" i="1"/>
  <c r="AR454" i="1"/>
  <c r="AS454" i="1"/>
  <c r="AQ455" i="1"/>
  <c r="AR455" i="1"/>
  <c r="AS455" i="1"/>
  <c r="AQ456" i="1"/>
  <c r="AR456" i="1"/>
  <c r="AS456" i="1"/>
  <c r="AQ457" i="1"/>
  <c r="AR457" i="1"/>
  <c r="AS457" i="1"/>
  <c r="AQ458" i="1"/>
  <c r="AR458" i="1"/>
  <c r="AS458" i="1"/>
  <c r="AQ459" i="1"/>
  <c r="AR459" i="1"/>
  <c r="AS459" i="1"/>
  <c r="AQ460" i="1"/>
  <c r="AR460" i="1"/>
  <c r="AS460" i="1"/>
  <c r="AQ461" i="1"/>
  <c r="AR461" i="1"/>
  <c r="AS461" i="1"/>
  <c r="AQ462" i="1"/>
  <c r="AR462" i="1"/>
  <c r="AS462" i="1"/>
  <c r="AQ463" i="1"/>
  <c r="AR463" i="1"/>
  <c r="AS463" i="1"/>
  <c r="AQ464" i="1"/>
  <c r="AR464" i="1"/>
  <c r="AS464" i="1"/>
  <c r="AQ465" i="1"/>
  <c r="AR465" i="1"/>
  <c r="AS465" i="1"/>
  <c r="AQ466" i="1"/>
  <c r="AR466" i="1"/>
  <c r="AS466" i="1"/>
  <c r="AQ467" i="1"/>
  <c r="AR467" i="1"/>
  <c r="AS467" i="1"/>
  <c r="AQ468" i="1"/>
  <c r="AR468" i="1"/>
  <c r="AS468" i="1"/>
  <c r="AQ469" i="1"/>
  <c r="AR469" i="1"/>
  <c r="AS469" i="1"/>
  <c r="AQ470" i="1"/>
  <c r="AR470" i="1"/>
  <c r="AS470" i="1"/>
  <c r="AQ471" i="1"/>
  <c r="AR471" i="1"/>
  <c r="AS471" i="1"/>
  <c r="AQ472" i="1"/>
  <c r="AR472" i="1"/>
  <c r="AS472" i="1"/>
  <c r="AQ473" i="1"/>
  <c r="AR473" i="1"/>
  <c r="AS473" i="1"/>
  <c r="AQ474" i="1"/>
  <c r="AR474" i="1"/>
  <c r="AS474" i="1"/>
  <c r="AQ475" i="1"/>
  <c r="AR475" i="1"/>
  <c r="AS475" i="1"/>
  <c r="AQ476" i="1"/>
  <c r="AR476" i="1"/>
  <c r="AS476" i="1"/>
  <c r="AQ477" i="1"/>
  <c r="AR477" i="1"/>
  <c r="AS477" i="1"/>
  <c r="AQ478" i="1"/>
  <c r="AR478" i="1"/>
  <c r="AS478" i="1"/>
  <c r="AQ479" i="1"/>
  <c r="AR479" i="1"/>
  <c r="AS479" i="1"/>
  <c r="AQ480" i="1"/>
  <c r="AR480" i="1"/>
  <c r="AS480" i="1"/>
  <c r="AQ481" i="1"/>
  <c r="AR481" i="1"/>
  <c r="AS481" i="1"/>
  <c r="AQ482" i="1"/>
  <c r="AR482" i="1"/>
  <c r="AS482" i="1"/>
  <c r="AQ483" i="1"/>
  <c r="AR483" i="1"/>
  <c r="AS483" i="1"/>
  <c r="AQ484" i="1"/>
  <c r="AR484" i="1"/>
  <c r="AS484" i="1"/>
  <c r="AQ485" i="1"/>
  <c r="AR485" i="1"/>
  <c r="AS485" i="1"/>
  <c r="AQ486" i="1"/>
  <c r="AR486" i="1"/>
  <c r="AS486" i="1"/>
  <c r="AQ487" i="1"/>
  <c r="AR487" i="1"/>
  <c r="AS487" i="1"/>
  <c r="AQ488" i="1"/>
  <c r="AR488" i="1"/>
  <c r="AS488" i="1"/>
  <c r="AQ489" i="1"/>
  <c r="AR489" i="1"/>
  <c r="AS489" i="1"/>
  <c r="AQ490" i="1"/>
  <c r="AR490" i="1"/>
  <c r="AS490" i="1"/>
  <c r="AQ491" i="1"/>
  <c r="AR491" i="1"/>
  <c r="AS491" i="1"/>
  <c r="AQ492" i="1"/>
  <c r="AR492" i="1"/>
  <c r="AS492" i="1"/>
  <c r="AQ493" i="1"/>
  <c r="AR493" i="1"/>
  <c r="AS493" i="1"/>
  <c r="AQ494" i="1"/>
  <c r="AR494" i="1"/>
  <c r="AS494" i="1"/>
  <c r="AQ495" i="1"/>
  <c r="AR495" i="1"/>
  <c r="AS495" i="1"/>
  <c r="AQ496" i="1"/>
  <c r="AR496" i="1"/>
  <c r="AS496" i="1"/>
  <c r="AQ497" i="1"/>
  <c r="AR497" i="1"/>
  <c r="AS497" i="1"/>
  <c r="AQ498" i="1"/>
  <c r="AR498" i="1"/>
  <c r="AS498" i="1"/>
  <c r="AQ499" i="1"/>
  <c r="AR499" i="1"/>
  <c r="AS499" i="1"/>
  <c r="AQ500" i="1"/>
  <c r="AR500" i="1"/>
  <c r="AS500" i="1"/>
  <c r="AQ501" i="1"/>
  <c r="AR501" i="1"/>
  <c r="AS501" i="1"/>
  <c r="AQ502" i="1"/>
  <c r="AR502" i="1"/>
  <c r="AS502" i="1"/>
  <c r="AQ503" i="1"/>
  <c r="AR503" i="1"/>
  <c r="AS503" i="1"/>
  <c r="AQ504" i="1"/>
  <c r="AR504" i="1"/>
  <c r="AS504" i="1"/>
  <c r="AQ505" i="1"/>
  <c r="AR505" i="1"/>
  <c r="AS505" i="1"/>
  <c r="AQ506" i="1"/>
  <c r="AR506" i="1"/>
  <c r="AS506" i="1"/>
  <c r="AQ507" i="1"/>
  <c r="AR507" i="1"/>
  <c r="AS507" i="1"/>
  <c r="AQ508" i="1"/>
  <c r="AR508" i="1"/>
  <c r="AS508" i="1"/>
  <c r="AQ509" i="1"/>
  <c r="AR509" i="1"/>
  <c r="AS509" i="1"/>
  <c r="AQ510" i="1"/>
  <c r="AR510" i="1"/>
  <c r="AS510" i="1"/>
  <c r="AQ511" i="1"/>
  <c r="AR511" i="1"/>
  <c r="AS511" i="1"/>
  <c r="AQ512" i="1"/>
  <c r="AR512" i="1"/>
  <c r="AS512" i="1"/>
  <c r="AQ513" i="1"/>
  <c r="AR513" i="1"/>
  <c r="AS513" i="1"/>
  <c r="AQ514" i="1"/>
  <c r="AR514" i="1"/>
  <c r="AS514" i="1"/>
  <c r="AQ515" i="1"/>
  <c r="AR515" i="1"/>
  <c r="AS515" i="1"/>
  <c r="AQ516" i="1"/>
  <c r="AR516" i="1"/>
  <c r="AS516" i="1"/>
  <c r="AQ517" i="1"/>
  <c r="AR517" i="1"/>
  <c r="AS517" i="1"/>
  <c r="AQ518" i="1"/>
  <c r="AR518" i="1"/>
  <c r="AS518" i="1"/>
  <c r="AQ519" i="1"/>
  <c r="AR519" i="1"/>
  <c r="AS519" i="1"/>
  <c r="AQ520" i="1"/>
  <c r="AR520" i="1"/>
  <c r="AS520" i="1"/>
  <c r="AQ521" i="1"/>
  <c r="AR521" i="1"/>
  <c r="AS521" i="1"/>
  <c r="AQ522" i="1"/>
  <c r="AR522" i="1"/>
  <c r="AS522" i="1"/>
  <c r="AQ523" i="1"/>
  <c r="AR523" i="1"/>
  <c r="AS523" i="1"/>
  <c r="AQ524" i="1"/>
  <c r="AR524" i="1"/>
  <c r="AS524" i="1"/>
  <c r="AQ525" i="1"/>
  <c r="AR525" i="1"/>
  <c r="AS525" i="1"/>
  <c r="AQ526" i="1"/>
  <c r="AR526" i="1"/>
  <c r="AS526" i="1"/>
  <c r="AQ527" i="1"/>
  <c r="AR527" i="1"/>
  <c r="AS527" i="1"/>
  <c r="AQ528" i="1"/>
  <c r="AR528" i="1"/>
  <c r="AS528" i="1"/>
  <c r="AQ529" i="1"/>
  <c r="AR529" i="1"/>
  <c r="AS529" i="1"/>
  <c r="AQ530" i="1"/>
  <c r="AR530" i="1"/>
  <c r="AS530" i="1"/>
  <c r="AQ531" i="1"/>
  <c r="AR531" i="1"/>
  <c r="AS531" i="1"/>
  <c r="AQ532" i="1"/>
  <c r="AR532" i="1"/>
  <c r="AS532" i="1"/>
  <c r="AQ533" i="1"/>
  <c r="AR533" i="1"/>
  <c r="AS533" i="1"/>
  <c r="AQ534" i="1"/>
  <c r="AR534" i="1"/>
  <c r="AS534" i="1"/>
  <c r="AQ535" i="1"/>
  <c r="AR535" i="1"/>
  <c r="AS535" i="1"/>
  <c r="AQ536" i="1"/>
  <c r="AR536" i="1"/>
  <c r="AS536" i="1"/>
  <c r="AQ537" i="1"/>
  <c r="AR537" i="1"/>
  <c r="AS537" i="1"/>
  <c r="AQ538" i="1"/>
  <c r="AR538" i="1"/>
  <c r="AS538" i="1"/>
  <c r="AQ539" i="1"/>
  <c r="AR539" i="1"/>
  <c r="AS539" i="1"/>
  <c r="AQ540" i="1"/>
  <c r="AR540" i="1"/>
  <c r="AS540" i="1"/>
  <c r="AQ541" i="1"/>
  <c r="AR541" i="1"/>
  <c r="AS541" i="1"/>
  <c r="AQ542" i="1"/>
  <c r="AR542" i="1"/>
  <c r="AS542" i="1"/>
  <c r="AQ543" i="1"/>
  <c r="AR543" i="1"/>
  <c r="AS543" i="1"/>
  <c r="AQ544" i="1"/>
  <c r="AR544" i="1"/>
  <c r="AS544" i="1"/>
  <c r="AQ545" i="1"/>
  <c r="AR545" i="1"/>
  <c r="AS545" i="1"/>
  <c r="AQ546" i="1"/>
  <c r="AR546" i="1"/>
  <c r="AS546" i="1"/>
  <c r="AQ547" i="1"/>
  <c r="AR547" i="1"/>
  <c r="AS547" i="1"/>
  <c r="AQ548" i="1"/>
  <c r="AR548" i="1"/>
  <c r="AS548" i="1"/>
  <c r="AQ549" i="1"/>
  <c r="AR549" i="1"/>
  <c r="AS549" i="1"/>
  <c r="AQ550" i="1"/>
  <c r="AR550" i="1"/>
  <c r="AS550" i="1"/>
  <c r="AQ551" i="1"/>
  <c r="AR551" i="1"/>
  <c r="AS551" i="1"/>
  <c r="AQ552" i="1"/>
  <c r="AR552" i="1"/>
  <c r="AS552" i="1"/>
  <c r="AQ553" i="1"/>
  <c r="AR553" i="1"/>
  <c r="AS553" i="1"/>
  <c r="AQ554" i="1"/>
  <c r="AR554" i="1"/>
  <c r="AS554" i="1"/>
  <c r="AQ555" i="1"/>
  <c r="AR555" i="1"/>
  <c r="AS555" i="1"/>
  <c r="AQ556" i="1"/>
  <c r="AR556" i="1"/>
  <c r="AS556" i="1"/>
  <c r="AQ557" i="1"/>
  <c r="AR557" i="1"/>
  <c r="AS557" i="1"/>
  <c r="AQ558" i="1"/>
  <c r="AR558" i="1"/>
  <c r="AS558" i="1"/>
  <c r="AQ559" i="1"/>
  <c r="AR559" i="1"/>
  <c r="AS559" i="1"/>
  <c r="AQ560" i="1"/>
  <c r="AR560" i="1"/>
  <c r="AS560" i="1"/>
  <c r="AQ561" i="1"/>
  <c r="AR561" i="1"/>
  <c r="AS561" i="1"/>
  <c r="AQ562" i="1"/>
  <c r="AR562" i="1"/>
  <c r="AS562" i="1"/>
  <c r="AQ563" i="1"/>
  <c r="AR563" i="1"/>
  <c r="AS563" i="1"/>
  <c r="AQ564" i="1"/>
  <c r="AR564" i="1"/>
  <c r="AS564" i="1"/>
  <c r="AQ565" i="1"/>
  <c r="AR565" i="1"/>
  <c r="AS565" i="1"/>
  <c r="AQ566" i="1"/>
  <c r="AR566" i="1"/>
  <c r="AS566" i="1"/>
  <c r="AQ567" i="1"/>
  <c r="AR567" i="1"/>
  <c r="AS567" i="1"/>
  <c r="AQ568" i="1"/>
  <c r="AR568" i="1"/>
  <c r="AS568" i="1"/>
  <c r="AQ569" i="1"/>
  <c r="AR569" i="1"/>
  <c r="AS569" i="1"/>
  <c r="AQ570" i="1"/>
  <c r="AR570" i="1"/>
  <c r="AS570" i="1"/>
  <c r="AQ571" i="1"/>
  <c r="AR571" i="1"/>
  <c r="AS571" i="1"/>
  <c r="AQ572" i="1"/>
  <c r="AR572" i="1"/>
  <c r="AS572" i="1"/>
  <c r="AQ573" i="1"/>
  <c r="AR573" i="1"/>
  <c r="AS573" i="1"/>
  <c r="AQ574" i="1"/>
  <c r="AR574" i="1"/>
  <c r="AS574" i="1"/>
  <c r="AQ575" i="1"/>
  <c r="AR575" i="1"/>
  <c r="AS575" i="1"/>
  <c r="AQ576" i="1"/>
  <c r="AR576" i="1"/>
  <c r="AS576" i="1"/>
  <c r="AQ577" i="1"/>
  <c r="AR577" i="1"/>
  <c r="AS577" i="1"/>
  <c r="AQ578" i="1"/>
  <c r="AR578" i="1"/>
  <c r="AS578" i="1"/>
  <c r="AQ579" i="1"/>
  <c r="AR579" i="1"/>
  <c r="AS579" i="1"/>
  <c r="AQ580" i="1"/>
  <c r="AR580" i="1"/>
  <c r="AS580" i="1"/>
  <c r="AQ581" i="1"/>
  <c r="AR581" i="1"/>
  <c r="AS581" i="1"/>
  <c r="AQ582" i="1"/>
  <c r="AR582" i="1"/>
  <c r="AS582" i="1"/>
  <c r="AQ583" i="1"/>
  <c r="AR583" i="1"/>
  <c r="AS583" i="1"/>
  <c r="AQ584" i="1"/>
  <c r="AR584" i="1"/>
  <c r="AS584" i="1"/>
  <c r="AQ585" i="1"/>
  <c r="AR585" i="1"/>
  <c r="AS585" i="1"/>
  <c r="AQ586" i="1"/>
  <c r="AR586" i="1"/>
  <c r="AS586" i="1"/>
  <c r="AQ587" i="1"/>
  <c r="AR587" i="1"/>
  <c r="AS587" i="1"/>
  <c r="AQ588" i="1"/>
  <c r="AR588" i="1"/>
  <c r="AS588" i="1"/>
  <c r="AQ589" i="1"/>
  <c r="AR589" i="1"/>
  <c r="AS589" i="1"/>
  <c r="AQ590" i="1"/>
  <c r="AR590" i="1"/>
  <c r="AS590" i="1"/>
  <c r="AQ591" i="1"/>
  <c r="AR591" i="1"/>
  <c r="AS591" i="1"/>
  <c r="AQ592" i="1"/>
  <c r="AR592" i="1"/>
  <c r="AS592" i="1"/>
  <c r="AQ593" i="1"/>
  <c r="AR593" i="1"/>
  <c r="AS593" i="1"/>
  <c r="AQ594" i="1"/>
  <c r="AR594" i="1"/>
  <c r="AS594" i="1"/>
  <c r="AQ595" i="1"/>
  <c r="AR595" i="1"/>
  <c r="AS595" i="1"/>
  <c r="AQ596" i="1"/>
  <c r="AR596" i="1"/>
  <c r="AS596" i="1"/>
  <c r="AQ597" i="1"/>
  <c r="AR597" i="1"/>
  <c r="AS597" i="1"/>
  <c r="AQ598" i="1"/>
  <c r="AR598" i="1"/>
  <c r="AS598" i="1"/>
  <c r="AQ599" i="1"/>
  <c r="AR599" i="1"/>
  <c r="AS599" i="1"/>
  <c r="AQ600" i="1"/>
  <c r="AR600" i="1"/>
  <c r="AS600" i="1"/>
  <c r="AQ601" i="1"/>
  <c r="AR601" i="1"/>
  <c r="AS601" i="1"/>
  <c r="AQ602" i="1"/>
  <c r="AR602" i="1"/>
  <c r="AS602" i="1"/>
  <c r="AQ603" i="1"/>
  <c r="AR603" i="1"/>
  <c r="AS603" i="1"/>
  <c r="AQ604" i="1"/>
  <c r="AR604" i="1"/>
  <c r="AS604" i="1"/>
  <c r="AQ605" i="1"/>
  <c r="AR605" i="1"/>
  <c r="AS605" i="1"/>
  <c r="AQ606" i="1"/>
  <c r="AR606" i="1"/>
  <c r="AS606" i="1"/>
  <c r="AQ607" i="1"/>
  <c r="AR607" i="1"/>
  <c r="AS607" i="1"/>
  <c r="AQ608" i="1"/>
  <c r="AR608" i="1"/>
  <c r="AS608" i="1"/>
  <c r="AQ609" i="1"/>
  <c r="AR609" i="1"/>
  <c r="AS609" i="1"/>
  <c r="AQ610" i="1"/>
  <c r="AR610" i="1"/>
  <c r="AS610" i="1"/>
  <c r="AQ611" i="1"/>
  <c r="AR611" i="1"/>
  <c r="AS611" i="1"/>
  <c r="AQ612" i="1"/>
  <c r="AR612" i="1"/>
  <c r="AS612" i="1"/>
  <c r="AQ613" i="1"/>
  <c r="AR613" i="1"/>
  <c r="AS613" i="1"/>
  <c r="AQ614" i="1"/>
  <c r="AR614" i="1"/>
  <c r="AS614" i="1"/>
  <c r="AQ615" i="1"/>
  <c r="AR615" i="1"/>
  <c r="AS615" i="1"/>
  <c r="AQ616" i="1"/>
  <c r="AR616" i="1"/>
  <c r="AS616" i="1"/>
  <c r="AQ617" i="1"/>
  <c r="AR617" i="1"/>
  <c r="AS617" i="1"/>
  <c r="AQ618" i="1"/>
  <c r="AR618" i="1"/>
  <c r="AS618" i="1"/>
  <c r="AQ619" i="1"/>
  <c r="AR619" i="1"/>
  <c r="AS619" i="1"/>
  <c r="AQ620" i="1"/>
  <c r="AR620" i="1"/>
  <c r="AS620" i="1"/>
  <c r="AQ621" i="1"/>
  <c r="AR621" i="1"/>
  <c r="AS621" i="1"/>
  <c r="AQ622" i="1"/>
  <c r="AR622" i="1"/>
  <c r="AS622" i="1"/>
  <c r="AQ623" i="1"/>
  <c r="AR623" i="1"/>
  <c r="AS623" i="1"/>
  <c r="AQ624" i="1"/>
  <c r="AR624" i="1"/>
  <c r="AS624" i="1"/>
  <c r="AQ625" i="1"/>
  <c r="AR625" i="1"/>
  <c r="AS625" i="1"/>
  <c r="AQ626" i="1"/>
  <c r="AR626" i="1"/>
  <c r="AS626" i="1"/>
  <c r="AQ627" i="1"/>
  <c r="AR627" i="1"/>
  <c r="AS627" i="1"/>
  <c r="AQ628" i="1"/>
  <c r="AR628" i="1"/>
  <c r="AS628" i="1"/>
  <c r="AQ629" i="1"/>
  <c r="AR629" i="1"/>
  <c r="AS629" i="1"/>
  <c r="AQ630" i="1"/>
  <c r="AR630" i="1"/>
  <c r="AS630" i="1"/>
  <c r="AQ631" i="1"/>
  <c r="AR631" i="1"/>
  <c r="AS631" i="1"/>
  <c r="AQ632" i="1"/>
  <c r="AR632" i="1"/>
  <c r="AS632" i="1"/>
  <c r="AQ633" i="1"/>
  <c r="AR633" i="1"/>
  <c r="AS633" i="1"/>
  <c r="AQ634" i="1"/>
  <c r="AR634" i="1"/>
  <c r="AS634" i="1"/>
  <c r="AQ635" i="1"/>
  <c r="AR635" i="1"/>
  <c r="AS635" i="1"/>
  <c r="AQ636" i="1"/>
  <c r="AR636" i="1"/>
  <c r="AS636" i="1"/>
  <c r="AQ637" i="1"/>
  <c r="AR637" i="1"/>
  <c r="AS637" i="1"/>
  <c r="AQ638" i="1"/>
  <c r="AR638" i="1"/>
  <c r="AS638" i="1"/>
  <c r="AQ639" i="1"/>
  <c r="AR639" i="1"/>
  <c r="AS639" i="1"/>
  <c r="AQ640" i="1"/>
  <c r="AR640" i="1"/>
  <c r="AS640" i="1"/>
  <c r="AQ641" i="1"/>
  <c r="AR641" i="1"/>
  <c r="AS641" i="1"/>
  <c r="AQ642" i="1"/>
  <c r="AR642" i="1"/>
  <c r="AS642" i="1"/>
  <c r="AQ643" i="1"/>
  <c r="AR643" i="1"/>
  <c r="AS643" i="1"/>
  <c r="AQ644" i="1"/>
  <c r="AR644" i="1"/>
  <c r="AS644" i="1"/>
  <c r="AQ645" i="1"/>
  <c r="AR645" i="1"/>
  <c r="AS645" i="1"/>
  <c r="AQ646" i="1"/>
  <c r="AR646" i="1"/>
  <c r="AS646" i="1"/>
  <c r="AQ647" i="1"/>
  <c r="AR647" i="1"/>
  <c r="AS647" i="1"/>
  <c r="AQ648" i="1"/>
  <c r="AR648" i="1"/>
  <c r="AS648" i="1"/>
  <c r="AQ649" i="1"/>
  <c r="AR649" i="1"/>
  <c r="AS649" i="1"/>
  <c r="AQ650" i="1"/>
  <c r="AR650" i="1"/>
  <c r="AS650" i="1"/>
  <c r="AQ651" i="1"/>
  <c r="AR651" i="1"/>
  <c r="AS651" i="1"/>
  <c r="AQ652" i="1"/>
  <c r="AR652" i="1"/>
  <c r="AS652" i="1"/>
  <c r="AQ653" i="1"/>
  <c r="AR653" i="1"/>
  <c r="AS653" i="1"/>
  <c r="AQ654" i="1"/>
  <c r="AR654" i="1"/>
  <c r="AS654" i="1"/>
  <c r="AQ655" i="1"/>
  <c r="AR655" i="1"/>
  <c r="AS655" i="1"/>
  <c r="AQ656" i="1"/>
  <c r="AR656" i="1"/>
  <c r="AS656" i="1"/>
  <c r="AQ657" i="1"/>
  <c r="AR657" i="1"/>
  <c r="AS657" i="1"/>
  <c r="AQ658" i="1"/>
  <c r="AR658" i="1"/>
  <c r="AS658" i="1"/>
  <c r="AQ659" i="1"/>
  <c r="AR659" i="1"/>
  <c r="AS659" i="1"/>
  <c r="AQ660" i="1"/>
  <c r="AR660" i="1"/>
  <c r="AS660" i="1"/>
  <c r="AQ661" i="1"/>
  <c r="AR661" i="1"/>
  <c r="AS661" i="1"/>
  <c r="AQ662" i="1"/>
  <c r="AR662" i="1"/>
  <c r="AS662" i="1"/>
  <c r="AQ663" i="1"/>
  <c r="AR663" i="1"/>
  <c r="AS663" i="1"/>
  <c r="AQ664" i="1"/>
  <c r="AR664" i="1"/>
  <c r="AS664" i="1"/>
  <c r="AQ665" i="1"/>
  <c r="AR665" i="1"/>
  <c r="AS665" i="1"/>
  <c r="AQ666" i="1"/>
  <c r="AR666" i="1"/>
  <c r="AS666" i="1"/>
  <c r="AQ667" i="1"/>
  <c r="AR667" i="1"/>
  <c r="AS667" i="1"/>
  <c r="AQ668" i="1"/>
  <c r="AR668" i="1"/>
  <c r="AS668" i="1"/>
  <c r="AQ669" i="1"/>
  <c r="AR669" i="1"/>
  <c r="AS669" i="1"/>
  <c r="AQ670" i="1"/>
  <c r="AR670" i="1"/>
  <c r="AS670" i="1"/>
  <c r="AQ671" i="1"/>
  <c r="AR671" i="1"/>
  <c r="AS671" i="1"/>
  <c r="AQ672" i="1"/>
  <c r="AR672" i="1"/>
  <c r="AS672" i="1"/>
  <c r="AQ673" i="1"/>
  <c r="AR673" i="1"/>
  <c r="AS673" i="1"/>
  <c r="AQ674" i="1"/>
  <c r="AR674" i="1"/>
  <c r="AS674" i="1"/>
  <c r="AQ675" i="1"/>
  <c r="AR675" i="1"/>
  <c r="AS675" i="1"/>
  <c r="AQ676" i="1"/>
  <c r="AR676" i="1"/>
  <c r="AS676" i="1"/>
  <c r="AQ677" i="1"/>
  <c r="AR677" i="1"/>
  <c r="AS677" i="1"/>
  <c r="AQ678" i="1"/>
  <c r="AR678" i="1"/>
  <c r="AS678" i="1"/>
  <c r="AQ679" i="1"/>
  <c r="AR679" i="1"/>
  <c r="AS679" i="1"/>
  <c r="AQ680" i="1"/>
  <c r="AR680" i="1"/>
  <c r="AS680" i="1"/>
  <c r="AQ681" i="1"/>
  <c r="AR681" i="1"/>
  <c r="AS681" i="1"/>
  <c r="AQ682" i="1"/>
  <c r="AR682" i="1"/>
  <c r="AS682" i="1"/>
  <c r="AQ683" i="1"/>
  <c r="AR683" i="1"/>
  <c r="AS683" i="1"/>
  <c r="AQ684" i="1"/>
  <c r="AR684" i="1"/>
  <c r="AS684" i="1"/>
  <c r="AQ685" i="1"/>
  <c r="AR685" i="1"/>
  <c r="AS685" i="1"/>
  <c r="AQ686" i="1"/>
  <c r="AR686" i="1"/>
  <c r="AS686" i="1"/>
  <c r="AQ687" i="1"/>
  <c r="AR687" i="1"/>
  <c r="AS687" i="1"/>
  <c r="AQ688" i="1"/>
  <c r="AR688" i="1"/>
  <c r="AS688" i="1"/>
  <c r="AQ689" i="1"/>
  <c r="AR689" i="1"/>
  <c r="AS689" i="1"/>
  <c r="AQ690" i="1"/>
  <c r="AR690" i="1"/>
  <c r="AS690" i="1"/>
  <c r="AQ691" i="1"/>
  <c r="AR691" i="1"/>
  <c r="AS691" i="1"/>
  <c r="AQ692" i="1"/>
  <c r="AR692" i="1"/>
  <c r="AS692" i="1"/>
  <c r="AQ693" i="1"/>
  <c r="AR693" i="1"/>
  <c r="AS693" i="1"/>
  <c r="AQ694" i="1"/>
  <c r="AR694" i="1"/>
  <c r="AS694" i="1"/>
  <c r="AQ695" i="1"/>
  <c r="AR695" i="1"/>
  <c r="AS695" i="1"/>
  <c r="AQ696" i="1"/>
  <c r="AR696" i="1"/>
  <c r="AS696" i="1"/>
  <c r="AQ697" i="1"/>
  <c r="AR697" i="1"/>
  <c r="AS697" i="1"/>
  <c r="AQ698" i="1"/>
  <c r="AR698" i="1"/>
  <c r="AS698" i="1"/>
  <c r="AQ699" i="1"/>
  <c r="AR699" i="1"/>
  <c r="AS699" i="1"/>
  <c r="AQ700" i="1"/>
  <c r="AR700" i="1"/>
  <c r="AS700" i="1"/>
  <c r="AQ701" i="1"/>
  <c r="AR701" i="1"/>
  <c r="AS701" i="1"/>
  <c r="AQ702" i="1"/>
  <c r="AR702" i="1"/>
  <c r="AS702" i="1"/>
  <c r="AQ703" i="1"/>
  <c r="AR703" i="1"/>
  <c r="AS703" i="1"/>
  <c r="AQ704" i="1"/>
  <c r="AR704" i="1"/>
  <c r="AS704" i="1"/>
  <c r="AQ705" i="1"/>
  <c r="AR705" i="1"/>
  <c r="AS705" i="1"/>
  <c r="AQ706" i="1"/>
  <c r="AR706" i="1"/>
  <c r="AS706" i="1"/>
  <c r="AQ707" i="1"/>
  <c r="AR707" i="1"/>
  <c r="AS707" i="1"/>
  <c r="AQ708" i="1"/>
  <c r="AR708" i="1"/>
  <c r="AS708" i="1"/>
  <c r="AQ709" i="1"/>
  <c r="AR709" i="1"/>
  <c r="AS709" i="1"/>
  <c r="AQ710" i="1"/>
  <c r="AR710" i="1"/>
  <c r="AS710" i="1"/>
  <c r="AQ711" i="1"/>
  <c r="AR711" i="1"/>
  <c r="AS711" i="1"/>
  <c r="AQ712" i="1"/>
  <c r="AR712" i="1"/>
  <c r="AS712" i="1"/>
  <c r="AQ713" i="1"/>
  <c r="AR713" i="1"/>
  <c r="AS713" i="1"/>
  <c r="AQ714" i="1"/>
  <c r="AR714" i="1"/>
  <c r="AS714" i="1"/>
  <c r="AQ715" i="1"/>
  <c r="AR715" i="1"/>
  <c r="AS715" i="1"/>
  <c r="AQ716" i="1"/>
  <c r="AR716" i="1"/>
  <c r="AS716" i="1"/>
  <c r="AQ717" i="1"/>
  <c r="AR717" i="1"/>
  <c r="AS717" i="1"/>
  <c r="AQ718" i="1"/>
  <c r="AR718" i="1"/>
  <c r="AS718" i="1"/>
  <c r="AQ719" i="1"/>
  <c r="AR719" i="1"/>
  <c r="AS719" i="1"/>
  <c r="AQ720" i="1"/>
  <c r="AR720" i="1"/>
  <c r="AS720" i="1"/>
  <c r="AQ721" i="1"/>
  <c r="AR721" i="1"/>
  <c r="AS721" i="1"/>
  <c r="AQ722" i="1"/>
  <c r="AR722" i="1"/>
  <c r="AS722" i="1"/>
  <c r="AQ723" i="1"/>
  <c r="AR723" i="1"/>
  <c r="AS723" i="1"/>
  <c r="AQ724" i="1"/>
  <c r="AR724" i="1"/>
  <c r="AS724" i="1"/>
  <c r="AQ725" i="1"/>
  <c r="AR725" i="1"/>
  <c r="AS725" i="1"/>
  <c r="AQ726" i="1"/>
  <c r="AR726" i="1"/>
  <c r="AS726" i="1"/>
  <c r="AQ727" i="1"/>
  <c r="AR727" i="1"/>
  <c r="AS727" i="1"/>
  <c r="AQ728" i="1"/>
  <c r="AR728" i="1"/>
  <c r="AS728" i="1"/>
  <c r="AQ729" i="1"/>
  <c r="AR729" i="1"/>
  <c r="AS729" i="1"/>
  <c r="AQ730" i="1"/>
  <c r="AR730" i="1"/>
  <c r="AS730" i="1"/>
  <c r="AQ731" i="1"/>
  <c r="AR731" i="1"/>
  <c r="AS731" i="1"/>
  <c r="AQ732" i="1"/>
  <c r="AR732" i="1"/>
  <c r="AS732" i="1"/>
  <c r="AQ733" i="1"/>
  <c r="AR733" i="1"/>
  <c r="AS733" i="1"/>
  <c r="AQ734" i="1"/>
  <c r="AR734" i="1"/>
  <c r="AS734" i="1"/>
  <c r="AQ735" i="1"/>
  <c r="AR735" i="1"/>
  <c r="AS735" i="1"/>
  <c r="AQ736" i="1"/>
  <c r="AR736" i="1"/>
  <c r="AS736" i="1"/>
  <c r="AQ737" i="1"/>
  <c r="AR737" i="1"/>
  <c r="AS737" i="1"/>
  <c r="AQ738" i="1"/>
  <c r="AR738" i="1"/>
  <c r="AS738" i="1"/>
  <c r="AQ739" i="1"/>
  <c r="AR739" i="1"/>
  <c r="AS739" i="1"/>
  <c r="AQ740" i="1"/>
  <c r="AR740" i="1"/>
  <c r="AS740" i="1"/>
  <c r="AQ741" i="1"/>
  <c r="AR741" i="1"/>
  <c r="AS741" i="1"/>
  <c r="AQ742" i="1"/>
  <c r="AR742" i="1"/>
  <c r="AS742" i="1"/>
  <c r="AQ743" i="1"/>
  <c r="AR743" i="1"/>
  <c r="AS743" i="1"/>
  <c r="AQ744" i="1"/>
  <c r="AR744" i="1"/>
  <c r="AS744" i="1"/>
  <c r="AQ745" i="1"/>
  <c r="AR745" i="1"/>
  <c r="AS745" i="1"/>
  <c r="AQ746" i="1"/>
  <c r="AR746" i="1"/>
  <c r="AS746" i="1"/>
  <c r="AQ747" i="1"/>
  <c r="AR747" i="1"/>
  <c r="AS747" i="1"/>
  <c r="AQ748" i="1"/>
  <c r="AR748" i="1"/>
  <c r="AS748" i="1"/>
  <c r="AQ749" i="1"/>
  <c r="AR749" i="1"/>
  <c r="AS749" i="1"/>
  <c r="AQ750" i="1"/>
  <c r="AR750" i="1"/>
  <c r="AS750" i="1"/>
  <c r="AQ751" i="1"/>
  <c r="AR751" i="1"/>
  <c r="AS751" i="1"/>
  <c r="AQ752" i="1"/>
  <c r="AR752" i="1"/>
  <c r="AS752" i="1"/>
  <c r="AQ753" i="1"/>
  <c r="AR753" i="1"/>
  <c r="AS753" i="1"/>
  <c r="AQ754" i="1"/>
  <c r="AR754" i="1"/>
  <c r="AS754" i="1"/>
  <c r="AQ755" i="1"/>
  <c r="AR755" i="1"/>
  <c r="AS755" i="1"/>
  <c r="AQ756" i="1"/>
  <c r="AR756" i="1"/>
  <c r="AS756" i="1"/>
  <c r="AQ757" i="1"/>
  <c r="AR757" i="1"/>
  <c r="AS757" i="1"/>
  <c r="AQ758" i="1"/>
  <c r="AR758" i="1"/>
  <c r="AS758" i="1"/>
  <c r="AQ759" i="1"/>
  <c r="AR759" i="1"/>
  <c r="AS759" i="1"/>
  <c r="AQ760" i="1"/>
  <c r="AR760" i="1"/>
  <c r="AS760" i="1"/>
  <c r="AQ761" i="1"/>
  <c r="AR761" i="1"/>
  <c r="AS761" i="1"/>
  <c r="AQ762" i="1"/>
  <c r="AR762" i="1"/>
  <c r="AS762" i="1"/>
  <c r="AQ763" i="1"/>
  <c r="AR763" i="1"/>
  <c r="AS763" i="1"/>
  <c r="AQ764" i="1"/>
  <c r="AR764" i="1"/>
  <c r="AS764" i="1"/>
  <c r="AQ765" i="1"/>
  <c r="AR765" i="1"/>
  <c r="AS765" i="1"/>
  <c r="AQ766" i="1"/>
  <c r="AR766" i="1"/>
  <c r="AS766" i="1"/>
  <c r="AQ767" i="1"/>
  <c r="AR767" i="1"/>
  <c r="AS767" i="1"/>
  <c r="AQ768" i="1"/>
  <c r="AR768" i="1"/>
  <c r="AS768" i="1"/>
  <c r="AQ769" i="1"/>
  <c r="AR769" i="1"/>
  <c r="AS769" i="1"/>
  <c r="AQ770" i="1"/>
  <c r="AR770" i="1"/>
  <c r="AS770" i="1"/>
  <c r="AQ771" i="1"/>
  <c r="AR771" i="1"/>
  <c r="AS771" i="1"/>
  <c r="AQ772" i="1"/>
  <c r="AR772" i="1"/>
  <c r="AS772" i="1"/>
  <c r="AQ773" i="1"/>
  <c r="AR773" i="1"/>
  <c r="AS773" i="1"/>
  <c r="AQ774" i="1"/>
  <c r="AR774" i="1"/>
  <c r="AS774" i="1"/>
  <c r="AQ775" i="1"/>
  <c r="AR775" i="1"/>
  <c r="AS775" i="1"/>
  <c r="AQ776" i="1"/>
  <c r="AR776" i="1"/>
  <c r="AS776" i="1"/>
  <c r="AQ777" i="1"/>
  <c r="AR777" i="1"/>
  <c r="AS777" i="1"/>
  <c r="AQ778" i="1"/>
  <c r="AR778" i="1"/>
  <c r="AS778" i="1"/>
  <c r="AQ779" i="1"/>
  <c r="AR779" i="1"/>
  <c r="AS779" i="1"/>
  <c r="AQ780" i="1"/>
  <c r="AR780" i="1"/>
  <c r="AS780" i="1"/>
  <c r="AQ781" i="1"/>
  <c r="AR781" i="1"/>
  <c r="AS781" i="1"/>
  <c r="AQ782" i="1"/>
  <c r="AR782" i="1"/>
  <c r="AS782" i="1"/>
  <c r="AQ783" i="1"/>
  <c r="AR783" i="1"/>
  <c r="AS783" i="1"/>
  <c r="AQ784" i="1"/>
  <c r="AR784" i="1"/>
  <c r="AS784" i="1"/>
  <c r="AQ785" i="1"/>
  <c r="AR785" i="1"/>
  <c r="AS785" i="1"/>
  <c r="AQ786" i="1"/>
  <c r="AR786" i="1"/>
  <c r="AS786" i="1"/>
  <c r="AQ787" i="1"/>
  <c r="AR787" i="1"/>
  <c r="AS787" i="1"/>
  <c r="AQ788" i="1"/>
  <c r="AR788" i="1"/>
  <c r="AS788" i="1"/>
  <c r="AQ789" i="1"/>
  <c r="AR789" i="1"/>
  <c r="AS789" i="1"/>
  <c r="AQ790" i="1"/>
  <c r="AR790" i="1"/>
  <c r="AS790" i="1"/>
  <c r="AQ791" i="1"/>
  <c r="AR791" i="1"/>
  <c r="AS791" i="1"/>
  <c r="AQ792" i="1"/>
  <c r="AR792" i="1"/>
  <c r="AS792" i="1"/>
  <c r="AQ793" i="1"/>
  <c r="AR793" i="1"/>
  <c r="AS793" i="1"/>
  <c r="AQ794" i="1"/>
  <c r="AR794" i="1"/>
  <c r="AS794" i="1"/>
  <c r="AQ795" i="1"/>
  <c r="AR795" i="1"/>
  <c r="AS795" i="1"/>
  <c r="AQ796" i="1"/>
  <c r="AR796" i="1"/>
  <c r="AS796" i="1"/>
  <c r="AQ797" i="1"/>
  <c r="AR797" i="1"/>
  <c r="AS797" i="1"/>
  <c r="AQ798" i="1"/>
  <c r="AR798" i="1"/>
  <c r="AS798" i="1"/>
  <c r="AQ799" i="1"/>
  <c r="AR799" i="1"/>
  <c r="AS799" i="1"/>
  <c r="AQ800" i="1"/>
  <c r="AR800" i="1"/>
  <c r="AS800" i="1"/>
  <c r="AQ801" i="1"/>
  <c r="AR801" i="1"/>
  <c r="AS801" i="1"/>
  <c r="AQ802" i="1"/>
  <c r="AR802" i="1"/>
  <c r="AS802" i="1"/>
  <c r="AQ803" i="1"/>
  <c r="AR803" i="1"/>
  <c r="AS803" i="1"/>
  <c r="AQ804" i="1"/>
  <c r="AR804" i="1"/>
  <c r="AS804" i="1"/>
  <c r="AQ805" i="1"/>
  <c r="AR805" i="1"/>
  <c r="AS805" i="1"/>
  <c r="AQ806" i="1"/>
  <c r="AR806" i="1"/>
  <c r="AS806" i="1"/>
  <c r="AQ807" i="1"/>
  <c r="AR807" i="1"/>
  <c r="AS807" i="1"/>
  <c r="AQ808" i="1"/>
  <c r="AR808" i="1"/>
  <c r="AS808" i="1"/>
  <c r="AQ809" i="1"/>
  <c r="AR809" i="1"/>
  <c r="AS809" i="1"/>
  <c r="AQ810" i="1"/>
  <c r="AR810" i="1"/>
  <c r="AS810" i="1"/>
  <c r="AQ811" i="1"/>
  <c r="AR811" i="1"/>
  <c r="AS811" i="1"/>
  <c r="AQ812" i="1"/>
  <c r="AR812" i="1"/>
  <c r="AS812" i="1"/>
  <c r="AQ813" i="1"/>
  <c r="AR813" i="1"/>
  <c r="AS813" i="1"/>
  <c r="AQ814" i="1"/>
  <c r="AR814" i="1"/>
  <c r="AS814" i="1"/>
  <c r="AQ815" i="1"/>
  <c r="AR815" i="1"/>
  <c r="AS815" i="1"/>
  <c r="AQ816" i="1"/>
  <c r="AR816" i="1"/>
  <c r="AS816" i="1"/>
  <c r="AQ817" i="1"/>
  <c r="AR817" i="1"/>
  <c r="AS817" i="1"/>
  <c r="AQ818" i="1"/>
  <c r="AR818" i="1"/>
  <c r="AS818" i="1"/>
  <c r="AQ819" i="1"/>
  <c r="AR819" i="1"/>
  <c r="AS819" i="1"/>
  <c r="AQ820" i="1"/>
  <c r="AR820" i="1"/>
  <c r="AS820" i="1"/>
  <c r="AQ821" i="1"/>
  <c r="AR821" i="1"/>
  <c r="AS821" i="1"/>
  <c r="AQ822" i="1"/>
  <c r="AR822" i="1"/>
  <c r="AS822" i="1"/>
  <c r="AQ823" i="1"/>
  <c r="AR823" i="1"/>
  <c r="AS823" i="1"/>
  <c r="AQ824" i="1"/>
  <c r="AR824" i="1"/>
  <c r="AS824" i="1"/>
  <c r="AQ825" i="1"/>
  <c r="AR825" i="1"/>
  <c r="AS825" i="1"/>
  <c r="AQ826" i="1"/>
  <c r="AR826" i="1"/>
  <c r="AS826" i="1"/>
  <c r="AQ827" i="1"/>
  <c r="AR827" i="1"/>
  <c r="AS827" i="1"/>
  <c r="AQ828" i="1"/>
  <c r="AR828" i="1"/>
  <c r="AS828" i="1"/>
  <c r="AQ829" i="1"/>
  <c r="AR829" i="1"/>
  <c r="AS829" i="1"/>
  <c r="AQ830" i="1"/>
  <c r="AR830" i="1"/>
  <c r="AS830" i="1"/>
  <c r="AQ831" i="1"/>
  <c r="AR831" i="1"/>
  <c r="AS831" i="1"/>
  <c r="AQ832" i="1"/>
  <c r="AR832" i="1"/>
  <c r="AS832" i="1"/>
  <c r="AQ833" i="1"/>
  <c r="AR833" i="1"/>
  <c r="AS833" i="1"/>
  <c r="AQ834" i="1"/>
  <c r="AR834" i="1"/>
  <c r="AS834" i="1"/>
  <c r="AQ835" i="1"/>
  <c r="AR835" i="1"/>
  <c r="AS835" i="1"/>
  <c r="AQ836" i="1"/>
  <c r="AR836" i="1"/>
  <c r="AS836" i="1"/>
  <c r="AQ837" i="1"/>
  <c r="AR837" i="1"/>
  <c r="AS837" i="1"/>
  <c r="AQ838" i="1"/>
  <c r="AR838" i="1"/>
  <c r="AS838" i="1"/>
  <c r="AQ839" i="1"/>
  <c r="AR839" i="1"/>
  <c r="AS839" i="1"/>
  <c r="AQ840" i="1"/>
  <c r="AR840" i="1"/>
  <c r="AS840" i="1"/>
  <c r="AQ841" i="1"/>
  <c r="AR841" i="1"/>
  <c r="AS841" i="1"/>
  <c r="AQ842" i="1"/>
  <c r="AR842" i="1"/>
  <c r="AS842" i="1"/>
  <c r="AQ843" i="1"/>
  <c r="AR843" i="1"/>
  <c r="AS843" i="1"/>
  <c r="AQ844" i="1"/>
  <c r="AR844" i="1"/>
  <c r="AS844" i="1"/>
  <c r="AQ845" i="1"/>
  <c r="AR845" i="1"/>
  <c r="AS845" i="1"/>
  <c r="AQ846" i="1"/>
  <c r="AR846" i="1"/>
  <c r="AS846" i="1"/>
  <c r="AQ847" i="1"/>
  <c r="AR847" i="1"/>
  <c r="AS847" i="1"/>
  <c r="AQ848" i="1"/>
  <c r="AR848" i="1"/>
  <c r="AS848" i="1"/>
  <c r="AQ849" i="1"/>
  <c r="AR849" i="1"/>
  <c r="AS849" i="1"/>
  <c r="AQ850" i="1"/>
  <c r="AR850" i="1"/>
  <c r="AS850" i="1"/>
  <c r="AQ851" i="1"/>
  <c r="AR851" i="1"/>
  <c r="AS851" i="1"/>
  <c r="AQ852" i="1"/>
  <c r="AR852" i="1"/>
  <c r="AS852" i="1"/>
  <c r="AQ853" i="1"/>
  <c r="AR853" i="1"/>
  <c r="AS853" i="1"/>
  <c r="AQ854" i="1"/>
  <c r="AR854" i="1"/>
  <c r="AS854" i="1"/>
  <c r="AQ855" i="1"/>
  <c r="AR855" i="1"/>
  <c r="AS855" i="1"/>
  <c r="AQ856" i="1"/>
  <c r="AR856" i="1"/>
  <c r="AS856" i="1"/>
  <c r="AQ857" i="1"/>
  <c r="AR857" i="1"/>
  <c r="AS857" i="1"/>
  <c r="AQ858" i="1"/>
  <c r="AR858" i="1"/>
  <c r="AS858" i="1"/>
  <c r="AQ859" i="1"/>
  <c r="AR859" i="1"/>
  <c r="AS859" i="1"/>
  <c r="AQ860" i="1"/>
  <c r="AR860" i="1"/>
  <c r="AS860" i="1"/>
  <c r="AQ861" i="1"/>
  <c r="AR861" i="1"/>
  <c r="AS861" i="1"/>
  <c r="AQ862" i="1"/>
  <c r="AR862" i="1"/>
  <c r="AS862" i="1"/>
  <c r="AQ863" i="1"/>
  <c r="AR863" i="1"/>
  <c r="AS863" i="1"/>
  <c r="AQ864" i="1"/>
  <c r="AR864" i="1"/>
  <c r="AS864" i="1"/>
  <c r="AQ865" i="1"/>
  <c r="AR865" i="1"/>
  <c r="AS865" i="1"/>
  <c r="AQ866" i="1"/>
  <c r="AR866" i="1"/>
  <c r="AS866" i="1"/>
  <c r="AQ867" i="1"/>
  <c r="AR867" i="1"/>
  <c r="AS867" i="1"/>
  <c r="AQ868" i="1"/>
  <c r="AR868" i="1"/>
  <c r="AS868" i="1"/>
  <c r="AQ869" i="1"/>
  <c r="AR869" i="1"/>
  <c r="AS869" i="1"/>
  <c r="AQ870" i="1"/>
  <c r="AR870" i="1"/>
  <c r="AS870" i="1"/>
  <c r="AQ871" i="1"/>
  <c r="AR871" i="1"/>
  <c r="AS871" i="1"/>
  <c r="AQ872" i="1"/>
  <c r="AR872" i="1"/>
  <c r="AS872" i="1"/>
  <c r="AQ873" i="1"/>
  <c r="AR873" i="1"/>
  <c r="AS873" i="1"/>
  <c r="AQ874" i="1"/>
  <c r="AR874" i="1"/>
  <c r="AS874" i="1"/>
  <c r="AQ875" i="1"/>
  <c r="AR875" i="1"/>
  <c r="AS875" i="1"/>
  <c r="AQ876" i="1"/>
  <c r="AR876" i="1"/>
  <c r="AS876" i="1"/>
  <c r="AQ877" i="1"/>
  <c r="AR877" i="1"/>
  <c r="AS877" i="1"/>
  <c r="AQ878" i="1"/>
  <c r="AR878" i="1"/>
  <c r="AS878" i="1"/>
  <c r="AQ879" i="1"/>
  <c r="AR879" i="1"/>
  <c r="AS879" i="1"/>
  <c r="AQ880" i="1"/>
  <c r="AR880" i="1"/>
  <c r="AS880" i="1"/>
  <c r="AQ881" i="1"/>
  <c r="AR881" i="1"/>
  <c r="AS881" i="1"/>
  <c r="AQ882" i="1"/>
  <c r="AR882" i="1"/>
  <c r="AS882" i="1"/>
  <c r="AQ883" i="1"/>
  <c r="AR883" i="1"/>
  <c r="AS883" i="1"/>
  <c r="AQ884" i="1"/>
  <c r="AR884" i="1"/>
  <c r="AS884" i="1"/>
  <c r="AQ885" i="1"/>
  <c r="AR885" i="1"/>
  <c r="AS885" i="1"/>
  <c r="AQ886" i="1"/>
  <c r="AR886" i="1"/>
  <c r="AS886" i="1"/>
  <c r="AQ887" i="1"/>
  <c r="AR887" i="1"/>
  <c r="AS887" i="1"/>
  <c r="AQ888" i="1"/>
  <c r="AR888" i="1"/>
  <c r="AS888" i="1"/>
  <c r="AQ889" i="1"/>
  <c r="AR889" i="1"/>
  <c r="AS889" i="1"/>
  <c r="AQ890" i="1"/>
  <c r="AR890" i="1"/>
  <c r="AS890" i="1"/>
  <c r="AQ891" i="1"/>
  <c r="AR891" i="1"/>
  <c r="AS891" i="1"/>
  <c r="AQ892" i="1"/>
  <c r="AR892" i="1"/>
  <c r="AS892" i="1"/>
  <c r="AQ893" i="1"/>
  <c r="AR893" i="1"/>
  <c r="AS893" i="1"/>
  <c r="AQ894" i="1"/>
  <c r="AR894" i="1"/>
  <c r="AS894" i="1"/>
  <c r="AQ895" i="1"/>
  <c r="AR895" i="1"/>
  <c r="AS895" i="1"/>
  <c r="AQ896" i="1"/>
  <c r="AR896" i="1"/>
  <c r="AS896" i="1"/>
  <c r="AQ897" i="1"/>
  <c r="AR897" i="1"/>
  <c r="AS897" i="1"/>
  <c r="AQ898" i="1"/>
  <c r="AR898" i="1"/>
  <c r="AS898" i="1"/>
  <c r="AQ899" i="1"/>
  <c r="AR899" i="1"/>
  <c r="AS899" i="1"/>
  <c r="AQ900" i="1"/>
  <c r="AR900" i="1"/>
  <c r="AS900" i="1"/>
  <c r="AQ901" i="1"/>
  <c r="AR901" i="1"/>
  <c r="AS901" i="1"/>
  <c r="AQ902" i="1"/>
  <c r="AR902" i="1"/>
  <c r="AS902" i="1"/>
  <c r="AQ903" i="1"/>
  <c r="AR903" i="1"/>
  <c r="AS903" i="1"/>
  <c r="AQ904" i="1"/>
  <c r="AR904" i="1"/>
  <c r="AS904" i="1"/>
  <c r="AQ905" i="1"/>
  <c r="AR905" i="1"/>
  <c r="AS905" i="1"/>
  <c r="AQ906" i="1"/>
  <c r="AR906" i="1"/>
  <c r="AS906" i="1"/>
  <c r="AQ907" i="1"/>
  <c r="AR907" i="1"/>
  <c r="AS907" i="1"/>
  <c r="AQ908" i="1"/>
  <c r="AR908" i="1"/>
  <c r="AS908" i="1"/>
  <c r="AQ909" i="1"/>
  <c r="AR909" i="1"/>
  <c r="AS909" i="1"/>
  <c r="AQ910" i="1"/>
  <c r="AR910" i="1"/>
  <c r="AS910" i="1"/>
  <c r="AQ911" i="1"/>
  <c r="AR911" i="1"/>
  <c r="AS911" i="1"/>
  <c r="AQ912" i="1"/>
  <c r="AR912" i="1"/>
  <c r="AS912" i="1"/>
  <c r="AQ913" i="1"/>
  <c r="AR913" i="1"/>
  <c r="AS913" i="1"/>
  <c r="AQ914" i="1"/>
  <c r="AR914" i="1"/>
  <c r="AS914" i="1"/>
  <c r="AQ915" i="1"/>
  <c r="AR915" i="1"/>
  <c r="AS915" i="1"/>
  <c r="AQ916" i="1"/>
  <c r="AR916" i="1"/>
  <c r="AS916" i="1"/>
  <c r="AQ917" i="1"/>
  <c r="AR917" i="1"/>
  <c r="AS917" i="1"/>
  <c r="AQ918" i="1"/>
  <c r="AR918" i="1"/>
  <c r="AS918" i="1"/>
  <c r="AQ919" i="1"/>
  <c r="AR919" i="1"/>
  <c r="AS919" i="1"/>
  <c r="AQ920" i="1"/>
  <c r="AR920" i="1"/>
  <c r="AS920" i="1"/>
  <c r="AQ921" i="1"/>
  <c r="AR921" i="1"/>
  <c r="AS921" i="1"/>
  <c r="AQ922" i="1"/>
  <c r="AR922" i="1"/>
  <c r="AS922" i="1"/>
  <c r="AQ923" i="1"/>
  <c r="AR923" i="1"/>
  <c r="AS923" i="1"/>
  <c r="AQ924" i="1"/>
  <c r="AR924" i="1"/>
  <c r="AS924" i="1"/>
  <c r="AQ925" i="1"/>
  <c r="AR925" i="1"/>
  <c r="AS925" i="1"/>
  <c r="AQ926" i="1"/>
  <c r="AR926" i="1"/>
  <c r="AS926" i="1"/>
  <c r="AQ927" i="1"/>
  <c r="AR927" i="1"/>
  <c r="AS927" i="1"/>
  <c r="AQ928" i="1"/>
  <c r="AR928" i="1"/>
  <c r="AS928" i="1"/>
  <c r="AQ929" i="1"/>
  <c r="AR929" i="1"/>
  <c r="AS929" i="1"/>
  <c r="AQ930" i="1"/>
  <c r="AR930" i="1"/>
  <c r="AS930" i="1"/>
  <c r="AQ931" i="1"/>
  <c r="AR931" i="1"/>
  <c r="AS931" i="1"/>
  <c r="AQ932" i="1"/>
  <c r="AR932" i="1"/>
  <c r="AS932" i="1"/>
  <c r="AQ933" i="1"/>
  <c r="AR933" i="1"/>
  <c r="AS933" i="1"/>
  <c r="AQ934" i="1"/>
  <c r="AR934" i="1"/>
  <c r="AS934" i="1"/>
  <c r="AQ935" i="1"/>
  <c r="AR935" i="1"/>
  <c r="AS935" i="1"/>
  <c r="AQ936" i="1"/>
  <c r="AR936" i="1"/>
  <c r="AS936" i="1"/>
  <c r="AQ937" i="1"/>
  <c r="AR937" i="1"/>
  <c r="AS937" i="1"/>
  <c r="AQ938" i="1"/>
  <c r="AR938" i="1"/>
  <c r="AS938" i="1"/>
  <c r="AQ939" i="1"/>
  <c r="AR939" i="1"/>
  <c r="AS939" i="1"/>
  <c r="AQ940" i="1"/>
  <c r="AR940" i="1"/>
  <c r="AS940" i="1"/>
  <c r="AQ941" i="1"/>
  <c r="AR941" i="1"/>
  <c r="AS941" i="1"/>
  <c r="AQ942" i="1"/>
  <c r="AR942" i="1"/>
  <c r="AS942" i="1"/>
  <c r="AQ943" i="1"/>
  <c r="AR943" i="1"/>
  <c r="AS943" i="1"/>
  <c r="AQ944" i="1"/>
  <c r="AR944" i="1"/>
  <c r="AS944" i="1"/>
  <c r="AQ945" i="1"/>
  <c r="AR945" i="1"/>
  <c r="AS945" i="1"/>
  <c r="AQ946" i="1"/>
  <c r="AR946" i="1"/>
  <c r="AS946" i="1"/>
  <c r="AQ947" i="1"/>
  <c r="AR947" i="1"/>
  <c r="AS947" i="1"/>
  <c r="AQ948" i="1"/>
  <c r="AR948" i="1"/>
  <c r="AS948" i="1"/>
  <c r="AQ949" i="1"/>
  <c r="AR949" i="1"/>
  <c r="AS949" i="1"/>
  <c r="AQ950" i="1"/>
  <c r="AR950" i="1"/>
  <c r="AS950" i="1"/>
  <c r="AQ951" i="1"/>
  <c r="AR951" i="1"/>
  <c r="AS951" i="1"/>
  <c r="AQ952" i="1"/>
  <c r="AR952" i="1"/>
  <c r="AS952" i="1"/>
  <c r="AQ953" i="1"/>
  <c r="AR953" i="1"/>
  <c r="AS953" i="1"/>
  <c r="AQ954" i="1"/>
  <c r="AR954" i="1"/>
  <c r="AS954" i="1"/>
  <c r="AQ955" i="1"/>
  <c r="AR955" i="1"/>
  <c r="AS955" i="1"/>
  <c r="AQ956" i="1"/>
  <c r="AR956" i="1"/>
  <c r="AS956" i="1"/>
  <c r="AQ957" i="1"/>
  <c r="AR957" i="1"/>
  <c r="AS957" i="1"/>
  <c r="AQ958" i="1"/>
  <c r="AR958" i="1"/>
  <c r="AS958" i="1"/>
  <c r="AQ959" i="1"/>
  <c r="AR959" i="1"/>
  <c r="AS959" i="1"/>
  <c r="AQ960" i="1"/>
  <c r="AR960" i="1"/>
  <c r="AS960" i="1"/>
  <c r="AQ961" i="1"/>
  <c r="AR961" i="1"/>
  <c r="AS961" i="1"/>
  <c r="AQ962" i="1"/>
  <c r="AR962" i="1"/>
  <c r="AS962" i="1"/>
  <c r="AQ963" i="1"/>
  <c r="AR963" i="1"/>
  <c r="AS963" i="1"/>
  <c r="AQ964" i="1"/>
  <c r="AR964" i="1"/>
  <c r="AS964" i="1"/>
  <c r="AQ965" i="1"/>
  <c r="AR965" i="1"/>
  <c r="AS965" i="1"/>
  <c r="AQ966" i="1"/>
  <c r="AR966" i="1"/>
  <c r="AS966" i="1"/>
  <c r="AQ967" i="1"/>
  <c r="AR967" i="1"/>
  <c r="AS967" i="1"/>
  <c r="AQ968" i="1"/>
  <c r="AR968" i="1"/>
  <c r="AS968" i="1"/>
  <c r="AQ969" i="1"/>
  <c r="AR969" i="1"/>
  <c r="AS969" i="1"/>
  <c r="AQ970" i="1"/>
  <c r="AR970" i="1"/>
  <c r="AS970" i="1"/>
  <c r="AQ971" i="1"/>
  <c r="AR971" i="1"/>
  <c r="AS971" i="1"/>
  <c r="AQ972" i="1"/>
  <c r="AR972" i="1"/>
  <c r="AS972" i="1"/>
  <c r="AQ973" i="1"/>
  <c r="AR973" i="1"/>
  <c r="AS973" i="1"/>
  <c r="AQ974" i="1"/>
  <c r="AR974" i="1"/>
  <c r="AS974" i="1"/>
  <c r="AQ975" i="1"/>
  <c r="AR975" i="1"/>
  <c r="AS975" i="1"/>
  <c r="AQ976" i="1"/>
  <c r="AR976" i="1"/>
  <c r="AS976" i="1"/>
  <c r="AQ977" i="1"/>
  <c r="AR977" i="1"/>
  <c r="AS977" i="1"/>
  <c r="AQ978" i="1"/>
  <c r="AR978" i="1"/>
  <c r="AS978" i="1"/>
  <c r="AQ979" i="1"/>
  <c r="AR979" i="1"/>
  <c r="AS979" i="1"/>
  <c r="AQ980" i="1"/>
  <c r="AR980" i="1"/>
  <c r="AS980" i="1"/>
  <c r="AQ981" i="1"/>
  <c r="AR981" i="1"/>
  <c r="AS981" i="1"/>
  <c r="AQ982" i="1"/>
  <c r="AR982" i="1"/>
  <c r="AS982" i="1"/>
  <c r="AQ983" i="1"/>
  <c r="AR983" i="1"/>
  <c r="AS983" i="1"/>
  <c r="AQ984" i="1"/>
  <c r="AR984" i="1"/>
  <c r="AS984" i="1"/>
  <c r="AQ985" i="1"/>
  <c r="AR985" i="1"/>
  <c r="AS985" i="1"/>
  <c r="AQ986" i="1"/>
  <c r="AR986" i="1"/>
  <c r="AS986" i="1"/>
  <c r="AQ987" i="1"/>
  <c r="AR987" i="1"/>
  <c r="AS987" i="1"/>
  <c r="AQ988" i="1"/>
  <c r="AR988" i="1"/>
  <c r="AS988" i="1"/>
  <c r="AQ989" i="1"/>
  <c r="AR989" i="1"/>
  <c r="AS989" i="1"/>
  <c r="AQ990" i="1"/>
  <c r="AR990" i="1"/>
  <c r="AS990" i="1"/>
  <c r="AQ991" i="1"/>
  <c r="AR991" i="1"/>
  <c r="AS991" i="1"/>
  <c r="AQ992" i="1"/>
  <c r="AR992" i="1"/>
  <c r="AS992" i="1"/>
  <c r="AQ993" i="1"/>
  <c r="AR993" i="1"/>
  <c r="AS993" i="1"/>
  <c r="AQ994" i="1"/>
  <c r="AR994" i="1"/>
  <c r="AS994" i="1"/>
  <c r="AQ995" i="1"/>
  <c r="AR995" i="1"/>
  <c r="AS995" i="1"/>
  <c r="AQ996" i="1"/>
  <c r="AR996" i="1"/>
  <c r="AS996" i="1"/>
  <c r="AQ997" i="1"/>
  <c r="AR997" i="1"/>
  <c r="AS997" i="1"/>
  <c r="AQ998" i="1"/>
  <c r="AR998" i="1"/>
  <c r="AS998" i="1"/>
  <c r="AQ999" i="1"/>
  <c r="AR999" i="1"/>
  <c r="AS999" i="1"/>
  <c r="AQ1000" i="1"/>
  <c r="AR1000" i="1"/>
  <c r="AS1000" i="1"/>
  <c r="AQ1001" i="1"/>
  <c r="AR1001" i="1"/>
  <c r="AS1001" i="1"/>
  <c r="AQ1002" i="1"/>
  <c r="AR1002" i="1"/>
  <c r="AS1002" i="1"/>
  <c r="AQ1003" i="1"/>
  <c r="AR1003" i="1"/>
  <c r="AS1003" i="1"/>
  <c r="AQ1004" i="1"/>
  <c r="AR1004" i="1"/>
  <c r="AS1004" i="1"/>
  <c r="AQ1005" i="1"/>
  <c r="AR1005" i="1"/>
  <c r="AS1005" i="1"/>
  <c r="AQ1006" i="1"/>
  <c r="AR1006" i="1"/>
  <c r="AS1006" i="1"/>
  <c r="AQ1007" i="1"/>
  <c r="AR1007" i="1"/>
  <c r="AS1007" i="1"/>
  <c r="AQ1008" i="1"/>
  <c r="AR1008" i="1"/>
  <c r="AS1008" i="1"/>
  <c r="AQ1009" i="1"/>
  <c r="AR1009" i="1"/>
  <c r="AS1009" i="1"/>
  <c r="AQ1010" i="1"/>
  <c r="AR1010" i="1"/>
  <c r="AS1010" i="1"/>
  <c r="AQ1011" i="1"/>
  <c r="AR1011" i="1"/>
  <c r="AS1011" i="1"/>
  <c r="AQ1012" i="1"/>
  <c r="AR1012" i="1"/>
  <c r="AS1012" i="1"/>
  <c r="AQ1013" i="1"/>
  <c r="AR1013" i="1"/>
  <c r="AS1013" i="1"/>
  <c r="AQ1014" i="1"/>
  <c r="AR1014" i="1"/>
  <c r="AS1014" i="1"/>
  <c r="AQ1015" i="1"/>
  <c r="AR1015" i="1"/>
  <c r="AS1015" i="1"/>
  <c r="AQ1016" i="1"/>
  <c r="AR1016" i="1"/>
  <c r="AS1016" i="1"/>
  <c r="AQ1017" i="1"/>
  <c r="AR1017" i="1"/>
  <c r="AS1017" i="1"/>
  <c r="AQ1018" i="1"/>
  <c r="AR1018" i="1"/>
  <c r="AS1018" i="1"/>
  <c r="AQ1019" i="1"/>
  <c r="AR1019" i="1"/>
  <c r="AS1019" i="1"/>
  <c r="AQ1020" i="1"/>
  <c r="AR1020" i="1"/>
  <c r="AS1020" i="1"/>
  <c r="AQ1021" i="1"/>
  <c r="AR1021" i="1"/>
  <c r="AS1021" i="1"/>
  <c r="AQ1022" i="1"/>
  <c r="AR1022" i="1"/>
  <c r="AS1022" i="1"/>
  <c r="AQ1023" i="1"/>
  <c r="AR1023" i="1"/>
  <c r="AS1023" i="1"/>
  <c r="AQ1024" i="1"/>
  <c r="AR1024" i="1"/>
  <c r="AS1024" i="1"/>
  <c r="AQ1025" i="1"/>
  <c r="AR1025" i="1"/>
  <c r="AS1025" i="1"/>
  <c r="AQ1026" i="1"/>
  <c r="AR1026" i="1"/>
  <c r="AS1026" i="1"/>
  <c r="AQ1027" i="1"/>
  <c r="AR1027" i="1"/>
  <c r="AS1027" i="1"/>
  <c r="AQ1028" i="1"/>
  <c r="AR1028" i="1"/>
  <c r="AS1028" i="1"/>
  <c r="AQ1029" i="1"/>
  <c r="AR1029" i="1"/>
  <c r="AS1029" i="1"/>
  <c r="AQ1030" i="1"/>
  <c r="AR1030" i="1"/>
  <c r="AS1030" i="1"/>
  <c r="AQ1031" i="1"/>
  <c r="AR1031" i="1"/>
  <c r="AS1031" i="1"/>
  <c r="AQ1032" i="1"/>
  <c r="AR1032" i="1"/>
  <c r="AS1032" i="1"/>
  <c r="AQ1033" i="1"/>
  <c r="AR1033" i="1"/>
  <c r="AS1033" i="1"/>
  <c r="AQ1034" i="1"/>
  <c r="AR1034" i="1"/>
  <c r="AS1034" i="1"/>
  <c r="AQ1035" i="1"/>
  <c r="AR1035" i="1"/>
  <c r="AS1035" i="1"/>
  <c r="AQ1036" i="1"/>
  <c r="AR1036" i="1"/>
  <c r="AS1036" i="1"/>
  <c r="AQ1037" i="1"/>
  <c r="AR1037" i="1"/>
  <c r="AS1037" i="1"/>
  <c r="AQ1038" i="1"/>
  <c r="AR1038" i="1"/>
  <c r="AS1038" i="1"/>
  <c r="AQ1039" i="1"/>
  <c r="AR1039" i="1"/>
  <c r="AS1039" i="1"/>
  <c r="AQ1040" i="1"/>
  <c r="AR1040" i="1"/>
  <c r="AS1040" i="1"/>
  <c r="AQ1041" i="1"/>
  <c r="AR1041" i="1"/>
  <c r="AS1041" i="1"/>
  <c r="AQ1042" i="1"/>
  <c r="AR1042" i="1"/>
  <c r="AS1042" i="1"/>
  <c r="AQ1043" i="1"/>
  <c r="AR1043" i="1"/>
  <c r="AS1043" i="1"/>
  <c r="AQ1044" i="1"/>
  <c r="AR1044" i="1"/>
  <c r="AS1044" i="1"/>
  <c r="AQ1045" i="1"/>
  <c r="AR1045" i="1"/>
  <c r="AS1045" i="1"/>
  <c r="AQ1046" i="1"/>
  <c r="AR1046" i="1"/>
  <c r="AS1046" i="1"/>
  <c r="AQ1047" i="1"/>
  <c r="AR1047" i="1"/>
  <c r="AS1047" i="1"/>
  <c r="AQ1048" i="1"/>
  <c r="AR1048" i="1"/>
  <c r="AS1048" i="1"/>
  <c r="AQ1049" i="1"/>
  <c r="AR1049" i="1"/>
  <c r="AS1049" i="1"/>
  <c r="AQ1050" i="1"/>
  <c r="AR1050" i="1"/>
  <c r="AS1050" i="1"/>
  <c r="AQ1051" i="1"/>
  <c r="AR1051" i="1"/>
  <c r="AS1051" i="1"/>
  <c r="AQ1052" i="1"/>
  <c r="AR1052" i="1"/>
  <c r="AS1052" i="1"/>
  <c r="AQ1053" i="1"/>
  <c r="AR1053" i="1"/>
  <c r="AS1053" i="1"/>
  <c r="AQ1054" i="1"/>
  <c r="AR1054" i="1"/>
  <c r="AS1054" i="1"/>
  <c r="AQ1055" i="1"/>
  <c r="AR1055" i="1"/>
  <c r="AS1055" i="1"/>
  <c r="AQ1056" i="1"/>
  <c r="AR1056" i="1"/>
  <c r="AS1056" i="1"/>
  <c r="AQ1057" i="1"/>
  <c r="AR1057" i="1"/>
  <c r="AS1057" i="1"/>
  <c r="AQ1058" i="1"/>
  <c r="AR1058" i="1"/>
  <c r="AS1058" i="1"/>
  <c r="AQ1059" i="1"/>
  <c r="AR1059" i="1"/>
  <c r="AS1059" i="1"/>
  <c r="AQ1060" i="1"/>
  <c r="AR1060" i="1"/>
  <c r="AS1060" i="1"/>
  <c r="AQ1061" i="1"/>
  <c r="AR1061" i="1"/>
  <c r="AS1061" i="1"/>
  <c r="AQ1062" i="1"/>
  <c r="AR1062" i="1"/>
  <c r="AS1062" i="1"/>
  <c r="AQ1063" i="1"/>
  <c r="AR1063" i="1"/>
  <c r="AS1063" i="1"/>
  <c r="AQ1064" i="1"/>
  <c r="AR1064" i="1"/>
  <c r="AS1064" i="1"/>
  <c r="AQ1065" i="1"/>
  <c r="AR1065" i="1"/>
  <c r="AS1065" i="1"/>
  <c r="AQ1066" i="1"/>
  <c r="AR1066" i="1"/>
  <c r="AS1066" i="1"/>
  <c r="AQ1067" i="1"/>
  <c r="AR1067" i="1"/>
  <c r="AS1067" i="1"/>
  <c r="AQ1068" i="1"/>
  <c r="AR1068" i="1"/>
  <c r="AS1068" i="1"/>
  <c r="AQ1069" i="1"/>
  <c r="AR1069" i="1"/>
  <c r="AS1069" i="1"/>
  <c r="AQ1070" i="1"/>
  <c r="AR1070" i="1"/>
  <c r="AS1070" i="1"/>
  <c r="AQ1071" i="1"/>
  <c r="AR1071" i="1"/>
  <c r="AS1071" i="1"/>
  <c r="AQ1072" i="1"/>
  <c r="AR1072" i="1"/>
  <c r="AS1072" i="1"/>
  <c r="AQ1073" i="1"/>
  <c r="AR1073" i="1"/>
  <c r="AS1073" i="1"/>
  <c r="AQ1074" i="1"/>
  <c r="AR1074" i="1"/>
  <c r="AS1074" i="1"/>
  <c r="AQ1075" i="1"/>
  <c r="AR1075" i="1"/>
  <c r="AS1075" i="1"/>
  <c r="AQ1076" i="1"/>
  <c r="AR1076" i="1"/>
  <c r="AS1076" i="1"/>
  <c r="AQ1077" i="1"/>
  <c r="AR1077" i="1"/>
  <c r="AS1077" i="1"/>
  <c r="AQ1078" i="1"/>
  <c r="AR1078" i="1"/>
  <c r="AS1078" i="1"/>
  <c r="AQ1079" i="1"/>
  <c r="AR1079" i="1"/>
  <c r="AS1079" i="1"/>
  <c r="AQ1080" i="1"/>
  <c r="AR1080" i="1"/>
  <c r="AS1080" i="1"/>
  <c r="AQ1081" i="1"/>
  <c r="AR1081" i="1"/>
  <c r="AS1081" i="1"/>
  <c r="AQ1082" i="1"/>
  <c r="AR1082" i="1"/>
  <c r="AS1082" i="1"/>
  <c r="AQ1083" i="1"/>
  <c r="AR1083" i="1"/>
  <c r="AS1083" i="1"/>
  <c r="AQ1084" i="1"/>
  <c r="AR1084" i="1"/>
  <c r="AS1084" i="1"/>
  <c r="AQ1085" i="1"/>
  <c r="AR1085" i="1"/>
  <c r="AS1085" i="1"/>
  <c r="AQ1086" i="1"/>
  <c r="AR1086" i="1"/>
  <c r="AS1086" i="1"/>
  <c r="AQ1087" i="1"/>
  <c r="AR1087" i="1"/>
  <c r="AS1087" i="1"/>
  <c r="AQ1088" i="1"/>
  <c r="AR1088" i="1"/>
  <c r="AS1088" i="1"/>
  <c r="AQ1089" i="1"/>
  <c r="AR1089" i="1"/>
  <c r="AS1089" i="1"/>
  <c r="AQ1090" i="1"/>
  <c r="AR1090" i="1"/>
  <c r="AS1090" i="1"/>
  <c r="AQ1091" i="1"/>
  <c r="AR1091" i="1"/>
  <c r="AS1091" i="1"/>
  <c r="AQ1092" i="1"/>
  <c r="AR1092" i="1"/>
  <c r="AS1092" i="1"/>
  <c r="AQ1093" i="1"/>
  <c r="AR1093" i="1"/>
  <c r="AS1093" i="1"/>
  <c r="AQ1094" i="1"/>
  <c r="AR1094" i="1"/>
  <c r="AS1094" i="1"/>
  <c r="AQ1095" i="1"/>
  <c r="AR1095" i="1"/>
  <c r="AS1095" i="1"/>
  <c r="AQ1096" i="1"/>
  <c r="AR1096" i="1"/>
  <c r="AS1096" i="1"/>
  <c r="AQ1097" i="1"/>
  <c r="AR1097" i="1"/>
  <c r="AS1097" i="1"/>
  <c r="AQ1098" i="1"/>
  <c r="AR1098" i="1"/>
  <c r="AS1098" i="1"/>
  <c r="AQ1099" i="1"/>
  <c r="AR1099" i="1"/>
  <c r="AS1099" i="1"/>
  <c r="AQ1100" i="1"/>
  <c r="AR1100" i="1"/>
  <c r="AS1100" i="1"/>
  <c r="AQ1101" i="1"/>
  <c r="AR1101" i="1"/>
  <c r="AS1101" i="1"/>
  <c r="AQ1102" i="1"/>
  <c r="AR1102" i="1"/>
  <c r="AS1102" i="1"/>
  <c r="AQ1103" i="1"/>
  <c r="AR1103" i="1"/>
  <c r="AS1103" i="1"/>
  <c r="AQ1104" i="1"/>
  <c r="AR1104" i="1"/>
  <c r="AS1104" i="1"/>
  <c r="AQ1105" i="1"/>
  <c r="AR1105" i="1"/>
  <c r="AS1105" i="1"/>
  <c r="AQ1106" i="1"/>
  <c r="AR1106" i="1"/>
  <c r="AS1106" i="1"/>
  <c r="AQ1107" i="1"/>
  <c r="AR1107" i="1"/>
  <c r="AS1107" i="1"/>
  <c r="AQ1108" i="1"/>
  <c r="AR1108" i="1"/>
  <c r="AS1108" i="1"/>
  <c r="AQ1109" i="1"/>
  <c r="AR1109" i="1"/>
  <c r="AS1109" i="1"/>
  <c r="AQ1110" i="1"/>
  <c r="AR1110" i="1"/>
  <c r="AS1110" i="1"/>
  <c r="AQ1111" i="1"/>
  <c r="AR1111" i="1"/>
  <c r="AS1111" i="1"/>
  <c r="AQ1112" i="1"/>
  <c r="AR1112" i="1"/>
  <c r="AS1112" i="1"/>
  <c r="AQ1113" i="1"/>
  <c r="AR1113" i="1"/>
  <c r="AS1113" i="1"/>
  <c r="AQ1114" i="1"/>
  <c r="AR1114" i="1"/>
  <c r="AS1114" i="1"/>
  <c r="AQ1115" i="1"/>
  <c r="AR1115" i="1"/>
  <c r="AS1115" i="1"/>
  <c r="AQ1116" i="1"/>
  <c r="AR1116" i="1"/>
  <c r="AS1116" i="1"/>
  <c r="AQ1117" i="1"/>
  <c r="AR1117" i="1"/>
  <c r="AS1117" i="1"/>
  <c r="AQ1118" i="1"/>
  <c r="AR1118" i="1"/>
  <c r="AS1118" i="1"/>
  <c r="AQ1119" i="1"/>
  <c r="AR1119" i="1"/>
  <c r="AS1119" i="1"/>
  <c r="AQ1120" i="1"/>
  <c r="AR1120" i="1"/>
  <c r="AS1120" i="1"/>
  <c r="AQ1121" i="1"/>
  <c r="AR1121" i="1"/>
  <c r="AS1121" i="1"/>
  <c r="AQ1122" i="1"/>
  <c r="AR1122" i="1"/>
  <c r="AS1122" i="1"/>
  <c r="AQ1123" i="1"/>
  <c r="AR1123" i="1"/>
  <c r="AS1123" i="1"/>
  <c r="AQ1124" i="1"/>
  <c r="AR1124" i="1"/>
  <c r="AS1124" i="1"/>
  <c r="AQ1125" i="1"/>
  <c r="AR1125" i="1"/>
  <c r="AS1125" i="1"/>
  <c r="AQ1126" i="1"/>
  <c r="AR1126" i="1"/>
  <c r="AS1126" i="1"/>
  <c r="AQ1127" i="1"/>
  <c r="AR1127" i="1"/>
  <c r="AS1127" i="1"/>
  <c r="AQ1128" i="1"/>
  <c r="AR1128" i="1"/>
  <c r="AS1128" i="1"/>
  <c r="AQ1129" i="1"/>
  <c r="AR1129" i="1"/>
  <c r="AS1129" i="1"/>
  <c r="AQ1130" i="1"/>
  <c r="AR1130" i="1"/>
  <c r="AS1130" i="1"/>
  <c r="AQ1131" i="1"/>
  <c r="AR1131" i="1"/>
  <c r="AS1131" i="1"/>
  <c r="AQ1132" i="1"/>
  <c r="AR1132" i="1"/>
  <c r="AS1132" i="1"/>
  <c r="AQ1133" i="1"/>
  <c r="AR1133" i="1"/>
  <c r="AS1133" i="1"/>
  <c r="AQ1134" i="1"/>
  <c r="AR1134" i="1"/>
  <c r="AS1134" i="1"/>
  <c r="AQ1135" i="1"/>
  <c r="AR1135" i="1"/>
  <c r="AS1135" i="1"/>
  <c r="AQ1136" i="1"/>
  <c r="AR1136" i="1"/>
  <c r="AS1136" i="1"/>
  <c r="AQ1137" i="1"/>
  <c r="AR1137" i="1"/>
  <c r="AS1137" i="1"/>
  <c r="AQ1138" i="1"/>
  <c r="AR1138" i="1"/>
  <c r="AS1138" i="1"/>
  <c r="AQ1139" i="1"/>
  <c r="AR1139" i="1"/>
  <c r="AS1139" i="1"/>
  <c r="AQ1140" i="1"/>
  <c r="AR1140" i="1"/>
  <c r="AS1140" i="1"/>
  <c r="AQ1141" i="1"/>
  <c r="AR1141" i="1"/>
  <c r="AS1141" i="1"/>
  <c r="AQ1142" i="1"/>
  <c r="AR1142" i="1"/>
  <c r="AS1142" i="1"/>
  <c r="AQ1143" i="1"/>
  <c r="AR1143" i="1"/>
  <c r="AS1143" i="1"/>
  <c r="AQ1144" i="1"/>
  <c r="AR1144" i="1"/>
  <c r="AS1144" i="1"/>
  <c r="AQ1145" i="1"/>
  <c r="AR1145" i="1"/>
  <c r="AS1145" i="1"/>
  <c r="AQ1146" i="1"/>
  <c r="AR1146" i="1"/>
  <c r="AS1146" i="1"/>
  <c r="AQ1147" i="1"/>
  <c r="AR1147" i="1"/>
  <c r="AS1147" i="1"/>
  <c r="AQ1148" i="1"/>
  <c r="AR1148" i="1"/>
  <c r="AS1148" i="1"/>
  <c r="AQ1149" i="1"/>
  <c r="AR1149" i="1"/>
  <c r="AS1149" i="1"/>
  <c r="AQ1150" i="1"/>
  <c r="AR1150" i="1"/>
  <c r="AS1150" i="1"/>
  <c r="AQ1151" i="1"/>
  <c r="AR1151" i="1"/>
  <c r="AS1151" i="1"/>
  <c r="AQ1152" i="1"/>
  <c r="AR1152" i="1"/>
  <c r="AS1152" i="1"/>
  <c r="AQ1153" i="1"/>
  <c r="AR1153" i="1"/>
  <c r="AS1153" i="1"/>
  <c r="AQ1154" i="1"/>
  <c r="AR1154" i="1"/>
  <c r="AS1154" i="1"/>
  <c r="AQ1155" i="1"/>
  <c r="AR1155" i="1"/>
  <c r="AS1155" i="1"/>
  <c r="AQ1156" i="1"/>
  <c r="AR1156" i="1"/>
  <c r="AS1156" i="1"/>
  <c r="AQ1157" i="1"/>
  <c r="AR1157" i="1"/>
  <c r="AS1157" i="1"/>
  <c r="AQ1158" i="1"/>
  <c r="AR1158" i="1"/>
  <c r="AS1158" i="1"/>
  <c r="AQ1159" i="1"/>
  <c r="AR1159" i="1"/>
  <c r="AS1159" i="1"/>
  <c r="AQ1160" i="1"/>
  <c r="AR1160" i="1"/>
  <c r="AS1160" i="1"/>
  <c r="AQ1161" i="1"/>
  <c r="AR1161" i="1"/>
  <c r="AS1161" i="1"/>
  <c r="AQ1162" i="1"/>
  <c r="AR1162" i="1"/>
  <c r="AS1162" i="1"/>
  <c r="AQ1163" i="1"/>
  <c r="AR1163" i="1"/>
  <c r="AS1163" i="1"/>
  <c r="AQ1164" i="1"/>
  <c r="AR1164" i="1"/>
  <c r="AS1164" i="1"/>
  <c r="AQ1165" i="1"/>
  <c r="AR1165" i="1"/>
  <c r="AS1165" i="1"/>
  <c r="AQ1166" i="1"/>
  <c r="AR1166" i="1"/>
  <c r="AS1166" i="1"/>
  <c r="AQ1167" i="1"/>
  <c r="AR1167" i="1"/>
  <c r="AS1167" i="1"/>
  <c r="AQ1168" i="1"/>
  <c r="AR1168" i="1"/>
  <c r="AS1168" i="1"/>
  <c r="AQ1169" i="1"/>
  <c r="AR1169" i="1"/>
  <c r="AS1169" i="1"/>
  <c r="AQ1170" i="1"/>
  <c r="AR1170" i="1"/>
  <c r="AS1170" i="1"/>
  <c r="AQ1171" i="1"/>
  <c r="AR1171" i="1"/>
  <c r="AS1171" i="1"/>
  <c r="AQ1172" i="1"/>
  <c r="AR1172" i="1"/>
  <c r="AS1172" i="1"/>
  <c r="AQ1173" i="1"/>
  <c r="AR1173" i="1"/>
  <c r="AS1173" i="1"/>
  <c r="AQ1174" i="1"/>
  <c r="AR1174" i="1"/>
  <c r="AS1174" i="1"/>
  <c r="AQ1175" i="1"/>
  <c r="AR1175" i="1"/>
  <c r="AS1175" i="1"/>
  <c r="AQ1176" i="1"/>
  <c r="AR1176" i="1"/>
  <c r="AS1176" i="1"/>
  <c r="AQ1177" i="1"/>
  <c r="AR1177" i="1"/>
  <c r="AS1177" i="1"/>
  <c r="AQ1178" i="1"/>
  <c r="AR1178" i="1"/>
  <c r="AS1178" i="1"/>
  <c r="AQ1179" i="1"/>
  <c r="AR1179" i="1"/>
  <c r="AS1179" i="1"/>
  <c r="AQ1180" i="1"/>
  <c r="AR1180" i="1"/>
  <c r="AS1180" i="1"/>
  <c r="AQ1181" i="1"/>
  <c r="AR1181" i="1"/>
  <c r="AS1181" i="1"/>
  <c r="AQ1182" i="1"/>
  <c r="AR1182" i="1"/>
  <c r="AS1182" i="1"/>
  <c r="AQ1183" i="1"/>
  <c r="AR1183" i="1"/>
  <c r="AS1183" i="1"/>
  <c r="AQ1184" i="1"/>
  <c r="AR1184" i="1"/>
  <c r="AS1184" i="1"/>
  <c r="AQ1185" i="1"/>
  <c r="AR1185" i="1"/>
  <c r="AS1185" i="1"/>
  <c r="AQ1186" i="1"/>
  <c r="AR1186" i="1"/>
  <c r="AS1186" i="1"/>
  <c r="AQ1187" i="1"/>
  <c r="AR1187" i="1"/>
  <c r="AS1187" i="1"/>
  <c r="AQ1188" i="1"/>
  <c r="AR1188" i="1"/>
  <c r="AS1188" i="1"/>
  <c r="AQ1189" i="1"/>
  <c r="AR1189" i="1"/>
  <c r="AS1189" i="1"/>
  <c r="AQ1190" i="1"/>
  <c r="AR1190" i="1"/>
  <c r="AS1190" i="1"/>
  <c r="AQ1191" i="1"/>
  <c r="AR1191" i="1"/>
  <c r="AS1191" i="1"/>
  <c r="AQ1192" i="1"/>
  <c r="AR1192" i="1"/>
  <c r="AS1192" i="1"/>
  <c r="AQ1193" i="1"/>
  <c r="AR1193" i="1"/>
  <c r="AS1193" i="1"/>
  <c r="AQ1194" i="1"/>
  <c r="AR1194" i="1"/>
  <c r="AS1194" i="1"/>
  <c r="AQ1195" i="1"/>
  <c r="AR1195" i="1"/>
  <c r="AS1195" i="1"/>
  <c r="AQ1196" i="1"/>
  <c r="AR1196" i="1"/>
  <c r="AS1196" i="1"/>
  <c r="AQ1197" i="1"/>
  <c r="AR1197" i="1"/>
  <c r="AS1197" i="1"/>
  <c r="AQ1198" i="1"/>
  <c r="AR1198" i="1"/>
  <c r="AS1198" i="1"/>
  <c r="AQ1199" i="1"/>
  <c r="AR1199" i="1"/>
  <c r="AS1199" i="1"/>
  <c r="AQ1200" i="1"/>
  <c r="AR1200" i="1"/>
  <c r="AS1200" i="1"/>
  <c r="AQ1201" i="1"/>
  <c r="AR1201" i="1"/>
  <c r="AS1201" i="1"/>
  <c r="AQ1202" i="1"/>
  <c r="AR1202" i="1"/>
  <c r="AS1202" i="1"/>
  <c r="AQ1203" i="1"/>
  <c r="AR1203" i="1"/>
  <c r="AS1203" i="1"/>
  <c r="AQ1204" i="1"/>
  <c r="AR1204" i="1"/>
  <c r="AS1204" i="1"/>
  <c r="AQ1205" i="1"/>
  <c r="AR1205" i="1"/>
  <c r="AS1205" i="1"/>
  <c r="AQ1206" i="1"/>
  <c r="AR1206" i="1"/>
  <c r="AS1206" i="1"/>
  <c r="AQ1207" i="1"/>
  <c r="AR1207" i="1"/>
  <c r="AS1207" i="1"/>
  <c r="AQ1208" i="1"/>
  <c r="AR1208" i="1"/>
  <c r="AS1208" i="1"/>
  <c r="AQ1209" i="1"/>
  <c r="AR1209" i="1"/>
  <c r="AS1209" i="1"/>
  <c r="AQ1210" i="1"/>
  <c r="AR1210" i="1"/>
  <c r="AS1210" i="1"/>
  <c r="AQ1211" i="1"/>
  <c r="AR1211" i="1"/>
  <c r="AS1211" i="1"/>
  <c r="AQ1212" i="1"/>
  <c r="AR1212" i="1"/>
  <c r="AS1212" i="1"/>
  <c r="AQ1213" i="1"/>
  <c r="AR1213" i="1"/>
  <c r="AS1213" i="1"/>
  <c r="AQ1214" i="1"/>
  <c r="AR1214" i="1"/>
  <c r="AS1214" i="1"/>
  <c r="AQ1215" i="1"/>
  <c r="AR1215" i="1"/>
  <c r="AS1215" i="1"/>
  <c r="AQ1216" i="1"/>
  <c r="AR1216" i="1"/>
  <c r="AS1216" i="1"/>
  <c r="AQ1217" i="1"/>
  <c r="AR1217" i="1"/>
  <c r="AS1217" i="1"/>
  <c r="AQ1218" i="1"/>
  <c r="AR1218" i="1"/>
  <c r="AS1218" i="1"/>
  <c r="AQ1219" i="1"/>
  <c r="AR1219" i="1"/>
  <c r="AS1219" i="1"/>
  <c r="AQ1220" i="1"/>
  <c r="AR1220" i="1"/>
  <c r="AS1220" i="1"/>
  <c r="AQ1221" i="1"/>
  <c r="AR1221" i="1"/>
  <c r="AS1221" i="1"/>
  <c r="AQ1222" i="1"/>
  <c r="AR1222" i="1"/>
  <c r="AS1222" i="1"/>
  <c r="AQ1223" i="1"/>
  <c r="AR1223" i="1"/>
  <c r="AS1223" i="1"/>
  <c r="AQ1224" i="1"/>
  <c r="AR1224" i="1"/>
  <c r="AS1224" i="1"/>
  <c r="AQ1225" i="1"/>
  <c r="AR1225" i="1"/>
  <c r="AS1225" i="1"/>
  <c r="AQ1226" i="1"/>
  <c r="AR1226" i="1"/>
  <c r="AS1226" i="1"/>
  <c r="AQ1227" i="1"/>
  <c r="AR1227" i="1"/>
  <c r="AS1227" i="1"/>
  <c r="AQ1228" i="1"/>
  <c r="AR1228" i="1"/>
  <c r="AS1228" i="1"/>
  <c r="AQ1229" i="1"/>
  <c r="AR1229" i="1"/>
  <c r="AS1229" i="1"/>
  <c r="AQ1230" i="1"/>
  <c r="AR1230" i="1"/>
  <c r="AS1230" i="1"/>
  <c r="AQ1231" i="1"/>
  <c r="AR1231" i="1"/>
  <c r="AS1231" i="1"/>
  <c r="AQ1232" i="1"/>
  <c r="AR1232" i="1"/>
  <c r="AS1232" i="1"/>
  <c r="AQ1233" i="1"/>
  <c r="AR1233" i="1"/>
  <c r="AS1233" i="1"/>
  <c r="AQ1234" i="1"/>
  <c r="AR1234" i="1"/>
  <c r="AS1234" i="1"/>
  <c r="AQ1235" i="1"/>
  <c r="AR1235" i="1"/>
  <c r="AS1235" i="1"/>
  <c r="AQ1236" i="1"/>
  <c r="AR1236" i="1"/>
  <c r="AS1236" i="1"/>
  <c r="AQ1237" i="1"/>
  <c r="AR1237" i="1"/>
  <c r="AS1237" i="1"/>
  <c r="AQ1238" i="1"/>
  <c r="AR1238" i="1"/>
  <c r="AS1238" i="1"/>
  <c r="AQ1239" i="1"/>
  <c r="AR1239" i="1"/>
  <c r="AS1239" i="1"/>
  <c r="AQ1240" i="1"/>
  <c r="AR1240" i="1"/>
  <c r="AS1240" i="1"/>
  <c r="AQ1241" i="1"/>
  <c r="AR1241" i="1"/>
  <c r="AS1241" i="1"/>
  <c r="AQ1242" i="1"/>
  <c r="AR1242" i="1"/>
  <c r="AS1242" i="1"/>
  <c r="AQ1243" i="1"/>
  <c r="AR1243" i="1"/>
  <c r="AS1243" i="1"/>
  <c r="AQ1244" i="1"/>
  <c r="AR1244" i="1"/>
  <c r="AS1244" i="1"/>
  <c r="AQ1245" i="1"/>
  <c r="AR1245" i="1"/>
  <c r="AS1245" i="1"/>
  <c r="AQ1246" i="1"/>
  <c r="AR1246" i="1"/>
  <c r="AS1246" i="1"/>
  <c r="AQ1247" i="1"/>
  <c r="AR1247" i="1"/>
  <c r="AS1247" i="1"/>
  <c r="AQ1248" i="1"/>
  <c r="AR1248" i="1"/>
  <c r="AS1248" i="1"/>
  <c r="AQ1249" i="1"/>
  <c r="AR1249" i="1"/>
  <c r="AS1249" i="1"/>
  <c r="AQ1250" i="1"/>
  <c r="AR1250" i="1"/>
  <c r="AS1250" i="1"/>
  <c r="AQ1251" i="1"/>
  <c r="AR1251" i="1"/>
  <c r="AS1251" i="1"/>
  <c r="AQ1252" i="1"/>
  <c r="AR1252" i="1"/>
  <c r="AS1252" i="1"/>
  <c r="AQ1253" i="1"/>
  <c r="AR1253" i="1"/>
  <c r="AS1253" i="1"/>
  <c r="AQ1254" i="1"/>
  <c r="AR1254" i="1"/>
  <c r="AS1254" i="1"/>
  <c r="AQ1255" i="1"/>
  <c r="AR1255" i="1"/>
  <c r="AS1255" i="1"/>
  <c r="AQ1256" i="1"/>
  <c r="AR1256" i="1"/>
  <c r="AS1256" i="1"/>
  <c r="AQ1257" i="1"/>
  <c r="AR1257" i="1"/>
  <c r="AS1257" i="1"/>
  <c r="AQ1258" i="1"/>
  <c r="AR1258" i="1"/>
  <c r="AS1258" i="1"/>
  <c r="AQ1259" i="1"/>
  <c r="AR1259" i="1"/>
  <c r="AS1259" i="1"/>
  <c r="AQ1260" i="1"/>
  <c r="AR1260" i="1"/>
  <c r="AS1260" i="1"/>
  <c r="AQ1261" i="1"/>
  <c r="AR1261" i="1"/>
  <c r="AS1261" i="1"/>
  <c r="AQ1262" i="1"/>
  <c r="AR1262" i="1"/>
  <c r="AS1262" i="1"/>
  <c r="AQ1263" i="1"/>
  <c r="AR1263" i="1"/>
  <c r="AS1263" i="1"/>
  <c r="AQ1264" i="1"/>
  <c r="AR1264" i="1"/>
  <c r="AS1264" i="1"/>
  <c r="AQ1265" i="1"/>
  <c r="AR1265" i="1"/>
  <c r="AS1265" i="1"/>
  <c r="AQ1266" i="1"/>
  <c r="AR1266" i="1"/>
  <c r="AS1266" i="1"/>
  <c r="AQ1267" i="1"/>
  <c r="AR1267" i="1"/>
  <c r="AS1267" i="1"/>
  <c r="AQ1268" i="1"/>
  <c r="AR1268" i="1"/>
  <c r="AS1268" i="1"/>
  <c r="AQ1269" i="1"/>
  <c r="AR1269" i="1"/>
  <c r="AS1269" i="1"/>
  <c r="AQ1270" i="1"/>
  <c r="AR1270" i="1"/>
  <c r="AS1270" i="1"/>
  <c r="AQ1271" i="1"/>
  <c r="AR1271" i="1"/>
  <c r="AS1271" i="1"/>
  <c r="AQ1272" i="1"/>
  <c r="AR1272" i="1"/>
  <c r="AS1272" i="1"/>
  <c r="AQ1273" i="1"/>
  <c r="AR1273" i="1"/>
  <c r="AS1273" i="1"/>
  <c r="AQ1274" i="1"/>
  <c r="AR1274" i="1"/>
  <c r="AS1274" i="1"/>
  <c r="AQ1275" i="1"/>
  <c r="AR1275" i="1"/>
  <c r="AS1275" i="1"/>
  <c r="AQ1276" i="1"/>
  <c r="AR1276" i="1"/>
  <c r="AS1276" i="1"/>
  <c r="AQ1277" i="1"/>
  <c r="AR1277" i="1"/>
  <c r="AS1277" i="1"/>
  <c r="AQ1278" i="1"/>
  <c r="AR1278" i="1"/>
  <c r="AS1278" i="1"/>
  <c r="AQ1279" i="1"/>
  <c r="AR1279" i="1"/>
  <c r="AS1279" i="1"/>
  <c r="AQ1280" i="1"/>
  <c r="AR1280" i="1"/>
  <c r="AS1280" i="1"/>
  <c r="AQ1281" i="1"/>
  <c r="AR1281" i="1"/>
  <c r="AS1281" i="1"/>
  <c r="AQ1282" i="1"/>
  <c r="AR1282" i="1"/>
  <c r="AS1282" i="1"/>
  <c r="AQ1283" i="1"/>
  <c r="AR1283" i="1"/>
  <c r="AS1283" i="1"/>
  <c r="AQ1284" i="1"/>
  <c r="AR1284" i="1"/>
  <c r="AS1284" i="1"/>
  <c r="AQ1285" i="1"/>
  <c r="AR1285" i="1"/>
  <c r="AS1285" i="1"/>
  <c r="AQ1286" i="1"/>
  <c r="AR1286" i="1"/>
  <c r="AS1286" i="1"/>
  <c r="AQ1287" i="1"/>
  <c r="AR1287" i="1"/>
  <c r="AS1287" i="1"/>
  <c r="AQ1288" i="1"/>
  <c r="AR1288" i="1"/>
  <c r="AS1288" i="1"/>
  <c r="AQ1289" i="1"/>
  <c r="AR1289" i="1"/>
  <c r="AS1289" i="1"/>
  <c r="AQ1290" i="1"/>
  <c r="AR1290" i="1"/>
  <c r="AS1290" i="1"/>
  <c r="AQ1291" i="1"/>
  <c r="AR1291" i="1"/>
  <c r="AS1291" i="1"/>
  <c r="AQ1292" i="1"/>
  <c r="AR1292" i="1"/>
  <c r="AS1292" i="1"/>
  <c r="AQ1293" i="1"/>
  <c r="AR1293" i="1"/>
  <c r="AS1293" i="1"/>
  <c r="AQ1294" i="1"/>
  <c r="AR1294" i="1"/>
  <c r="AS1294" i="1"/>
  <c r="AQ1295" i="1"/>
  <c r="AR1295" i="1"/>
  <c r="AS1295" i="1"/>
  <c r="AQ1296" i="1"/>
  <c r="AR1296" i="1"/>
  <c r="AS1296" i="1"/>
  <c r="AQ1297" i="1"/>
  <c r="AR1297" i="1"/>
  <c r="AS1297" i="1"/>
  <c r="AQ1298" i="1"/>
  <c r="AR1298" i="1"/>
  <c r="AS1298" i="1"/>
  <c r="AQ1299" i="1"/>
  <c r="AR1299" i="1"/>
  <c r="AS1299" i="1"/>
  <c r="AQ1300" i="1"/>
  <c r="AR1300" i="1"/>
  <c r="AS1300" i="1"/>
  <c r="AQ1301" i="1"/>
  <c r="AR1301" i="1"/>
  <c r="AS1301" i="1"/>
  <c r="AQ1302" i="1"/>
  <c r="AR1302" i="1"/>
  <c r="AS1302" i="1"/>
  <c r="AQ1303" i="1"/>
  <c r="AR1303" i="1"/>
  <c r="AS1303" i="1"/>
  <c r="AQ1304" i="1"/>
  <c r="AR1304" i="1"/>
  <c r="AS1304" i="1"/>
  <c r="AQ1305" i="1"/>
  <c r="AR1305" i="1"/>
  <c r="AS1305" i="1"/>
  <c r="AQ1306" i="1"/>
  <c r="AR1306" i="1"/>
  <c r="AS1306" i="1"/>
  <c r="AQ1307" i="1"/>
  <c r="AR1307" i="1"/>
  <c r="AS1307" i="1"/>
  <c r="AQ1308" i="1"/>
  <c r="AR1308" i="1"/>
  <c r="AS1308" i="1"/>
  <c r="AQ1309" i="1"/>
  <c r="AR1309" i="1"/>
  <c r="AS1309" i="1"/>
  <c r="AQ1310" i="1"/>
  <c r="AR1310" i="1"/>
  <c r="AS1310" i="1"/>
  <c r="AQ1311" i="1"/>
  <c r="AR1311" i="1"/>
  <c r="AS1311" i="1"/>
  <c r="AQ1312" i="1"/>
  <c r="AR1312" i="1"/>
  <c r="AS1312" i="1"/>
  <c r="AQ1313" i="1"/>
  <c r="AR1313" i="1"/>
  <c r="AS1313" i="1"/>
  <c r="AQ1314" i="1"/>
  <c r="AR1314" i="1"/>
  <c r="AS1314" i="1"/>
  <c r="AQ1315" i="1"/>
  <c r="AR1315" i="1"/>
  <c r="AS1315" i="1"/>
  <c r="AQ1316" i="1"/>
  <c r="AR1316" i="1"/>
  <c r="AS1316" i="1"/>
  <c r="AQ1317" i="1"/>
  <c r="AR1317" i="1"/>
  <c r="AS1317" i="1"/>
  <c r="AQ1318" i="1"/>
  <c r="AR1318" i="1"/>
  <c r="AS1318" i="1"/>
  <c r="AQ1319" i="1"/>
  <c r="AR1319" i="1"/>
  <c r="AS1319" i="1"/>
  <c r="AQ1320" i="1"/>
  <c r="AR1320" i="1"/>
  <c r="AS1320" i="1"/>
  <c r="AQ1321" i="1"/>
  <c r="AR1321" i="1"/>
  <c r="AS1321" i="1"/>
  <c r="AQ1322" i="1"/>
  <c r="AR1322" i="1"/>
  <c r="AS1322" i="1"/>
  <c r="AQ1323" i="1"/>
  <c r="AR1323" i="1"/>
  <c r="AS1323" i="1"/>
  <c r="AQ1324" i="1"/>
  <c r="AR1324" i="1"/>
  <c r="AS1324" i="1"/>
  <c r="AQ1325" i="1"/>
  <c r="AR1325" i="1"/>
  <c r="AS1325" i="1"/>
  <c r="AQ1326" i="1"/>
  <c r="AR1326" i="1"/>
  <c r="AS1326" i="1"/>
  <c r="AQ1327" i="1"/>
  <c r="AR1327" i="1"/>
  <c r="AS1327" i="1"/>
  <c r="AQ1328" i="1"/>
  <c r="AR1328" i="1"/>
  <c r="AS1328" i="1"/>
  <c r="AQ1329" i="1"/>
  <c r="AR1329" i="1"/>
  <c r="AS1329" i="1"/>
  <c r="AQ1330" i="1"/>
  <c r="AR1330" i="1"/>
  <c r="AS1330" i="1"/>
  <c r="AQ1331" i="1"/>
  <c r="AR1331" i="1"/>
  <c r="AS1331" i="1"/>
  <c r="AQ1332" i="1"/>
  <c r="AR1332" i="1"/>
  <c r="AS1332" i="1"/>
  <c r="AQ1333" i="1"/>
  <c r="AR1333" i="1"/>
  <c r="AS1333" i="1"/>
  <c r="AQ1334" i="1"/>
  <c r="AR1334" i="1"/>
  <c r="AS1334" i="1"/>
  <c r="AQ1335" i="1"/>
  <c r="AR1335" i="1"/>
  <c r="AS1335" i="1"/>
  <c r="AQ1336" i="1"/>
  <c r="AR1336" i="1"/>
  <c r="AS1336" i="1"/>
  <c r="AQ1337" i="1"/>
  <c r="AR1337" i="1"/>
  <c r="AS1337" i="1"/>
  <c r="AQ1338" i="1"/>
  <c r="AR1338" i="1"/>
  <c r="AS1338" i="1"/>
  <c r="AQ1339" i="1"/>
  <c r="AR1339" i="1"/>
  <c r="AS1339" i="1"/>
  <c r="AQ1340" i="1"/>
  <c r="AR1340" i="1"/>
  <c r="AS1340" i="1"/>
  <c r="AQ1341" i="1"/>
  <c r="AR1341" i="1"/>
  <c r="AS1341" i="1"/>
  <c r="AQ1342" i="1"/>
  <c r="AR1342" i="1"/>
  <c r="AS1342" i="1"/>
  <c r="AQ1343" i="1"/>
  <c r="AR1343" i="1"/>
  <c r="AS1343" i="1"/>
  <c r="AQ1344" i="1"/>
  <c r="AR1344" i="1"/>
  <c r="AS1344" i="1"/>
  <c r="AQ1345" i="1"/>
  <c r="AR1345" i="1"/>
  <c r="AS1345" i="1"/>
  <c r="AQ1346" i="1"/>
  <c r="AR1346" i="1"/>
  <c r="AS1346" i="1"/>
  <c r="AQ1347" i="1"/>
  <c r="AR1347" i="1"/>
  <c r="AS1347" i="1"/>
  <c r="AQ1348" i="1"/>
  <c r="AR1348" i="1"/>
  <c r="AS1348" i="1"/>
  <c r="AQ1349" i="1"/>
  <c r="AR1349" i="1"/>
  <c r="AS1349" i="1"/>
  <c r="AQ1350" i="1"/>
  <c r="AR1350" i="1"/>
  <c r="AS1350" i="1"/>
  <c r="AQ1351" i="1"/>
  <c r="AR1351" i="1"/>
  <c r="AS1351" i="1"/>
  <c r="AQ1352" i="1"/>
  <c r="AR1352" i="1"/>
  <c r="AS1352" i="1"/>
  <c r="AQ1353" i="1"/>
  <c r="AR1353" i="1"/>
  <c r="AS1353" i="1"/>
  <c r="AQ1354" i="1"/>
  <c r="AR1354" i="1"/>
  <c r="AS1354" i="1"/>
  <c r="AQ1355" i="1"/>
  <c r="AR1355" i="1"/>
  <c r="AS1355" i="1"/>
  <c r="AQ1356" i="1"/>
  <c r="AR1356" i="1"/>
  <c r="AS1356" i="1"/>
  <c r="AQ1357" i="1"/>
  <c r="AR1357" i="1"/>
  <c r="AS1357" i="1"/>
  <c r="AQ1358" i="1"/>
  <c r="AR1358" i="1"/>
  <c r="AS1358" i="1"/>
  <c r="AQ1359" i="1"/>
  <c r="AR1359" i="1"/>
  <c r="AS1359" i="1"/>
  <c r="AQ1360" i="1"/>
  <c r="AR1360" i="1"/>
  <c r="AS1360" i="1"/>
  <c r="AQ1361" i="1"/>
  <c r="AR1361" i="1"/>
  <c r="AS1361" i="1"/>
  <c r="AQ1362" i="1"/>
  <c r="AR1362" i="1"/>
  <c r="AS1362" i="1"/>
  <c r="AQ1363" i="1"/>
  <c r="AR1363" i="1"/>
  <c r="AS1363" i="1"/>
  <c r="AQ1364" i="1"/>
  <c r="AR1364" i="1"/>
  <c r="AS1364" i="1"/>
  <c r="AQ1365" i="1"/>
  <c r="AR1365" i="1"/>
  <c r="AS1365" i="1"/>
  <c r="AQ1366" i="1"/>
  <c r="AR1366" i="1"/>
  <c r="AS1366" i="1"/>
  <c r="AQ1367" i="1"/>
  <c r="AR1367" i="1"/>
  <c r="AS1367" i="1"/>
  <c r="AQ1368" i="1"/>
  <c r="AR1368" i="1"/>
  <c r="AS1368" i="1"/>
  <c r="AQ1369" i="1"/>
  <c r="AR1369" i="1"/>
  <c r="AS1369" i="1"/>
  <c r="AQ1370" i="1"/>
  <c r="AR1370" i="1"/>
  <c r="AS1370" i="1"/>
  <c r="AQ1371" i="1"/>
  <c r="AR1371" i="1"/>
  <c r="AS1371" i="1"/>
  <c r="AQ1372" i="1"/>
  <c r="AR1372" i="1"/>
  <c r="AS1372" i="1"/>
  <c r="AQ1373" i="1"/>
  <c r="AR1373" i="1"/>
  <c r="AS1373" i="1"/>
  <c r="AQ1374" i="1"/>
  <c r="AR1374" i="1"/>
  <c r="AS1374" i="1"/>
  <c r="AQ1375" i="1"/>
  <c r="AR1375" i="1"/>
  <c r="AS1375" i="1"/>
  <c r="AQ1376" i="1"/>
  <c r="AR1376" i="1"/>
  <c r="AS1376" i="1"/>
  <c r="AQ1377" i="1"/>
  <c r="AR1377" i="1"/>
  <c r="AS1377" i="1"/>
  <c r="AQ1378" i="1"/>
  <c r="AR1378" i="1"/>
  <c r="AS1378" i="1"/>
  <c r="AQ1379" i="1"/>
  <c r="AR1379" i="1"/>
  <c r="AS1379" i="1"/>
  <c r="AQ1380" i="1"/>
  <c r="AR1380" i="1"/>
  <c r="AS1380" i="1"/>
  <c r="AQ1381" i="1"/>
  <c r="AR1381" i="1"/>
  <c r="AS1381" i="1"/>
  <c r="AQ1382" i="1"/>
  <c r="AR1382" i="1"/>
  <c r="AS1382" i="1"/>
  <c r="AQ1383" i="1"/>
  <c r="AR1383" i="1"/>
  <c r="AS1383" i="1"/>
  <c r="AQ1384" i="1"/>
  <c r="AR1384" i="1"/>
  <c r="AS1384" i="1"/>
  <c r="AQ1385" i="1"/>
  <c r="AR1385" i="1"/>
  <c r="AS1385" i="1"/>
  <c r="AQ1386" i="1"/>
  <c r="AR1386" i="1"/>
  <c r="AS1386" i="1"/>
  <c r="AQ1387" i="1"/>
  <c r="AR1387" i="1"/>
  <c r="AS1387" i="1"/>
  <c r="AQ1388" i="1"/>
  <c r="AR1388" i="1"/>
  <c r="AS1388" i="1"/>
  <c r="AQ1389" i="1"/>
  <c r="AR1389" i="1"/>
  <c r="AS1389" i="1"/>
  <c r="AQ1390" i="1"/>
  <c r="AR1390" i="1"/>
  <c r="AS1390" i="1"/>
  <c r="AQ1391" i="1"/>
  <c r="AR1391" i="1"/>
  <c r="AS1391" i="1"/>
  <c r="AQ1392" i="1"/>
  <c r="AR1392" i="1"/>
  <c r="AS1392" i="1"/>
  <c r="AQ1393" i="1"/>
  <c r="AR1393" i="1"/>
  <c r="AS1393" i="1"/>
  <c r="AQ1394" i="1"/>
  <c r="AR1394" i="1"/>
  <c r="AS1394" i="1"/>
  <c r="AQ1395" i="1"/>
  <c r="AR1395" i="1"/>
  <c r="AS1395" i="1"/>
  <c r="AQ1396" i="1"/>
  <c r="AR1396" i="1"/>
  <c r="AS1396" i="1"/>
  <c r="AQ1397" i="1"/>
  <c r="AR1397" i="1"/>
  <c r="AS1397" i="1"/>
  <c r="AQ1398" i="1"/>
  <c r="AR1398" i="1"/>
  <c r="AS1398" i="1"/>
  <c r="AQ1399" i="1"/>
  <c r="AR1399" i="1"/>
  <c r="AS1399" i="1"/>
  <c r="AQ1400" i="1"/>
  <c r="AR1400" i="1"/>
  <c r="AS1400" i="1"/>
  <c r="AQ1401" i="1"/>
  <c r="AR1401" i="1"/>
  <c r="AS1401" i="1"/>
  <c r="AQ1402" i="1"/>
  <c r="AR1402" i="1"/>
  <c r="AS1402" i="1"/>
  <c r="AQ1403" i="1"/>
  <c r="AR1403" i="1"/>
  <c r="AS1403" i="1"/>
  <c r="AQ1404" i="1"/>
  <c r="AR1404" i="1"/>
  <c r="AS1404" i="1"/>
  <c r="AQ1405" i="1"/>
  <c r="AR1405" i="1"/>
  <c r="AS1405" i="1"/>
  <c r="AQ1406" i="1"/>
  <c r="AR1406" i="1"/>
  <c r="AS1406" i="1"/>
  <c r="AQ1407" i="1"/>
  <c r="AR1407" i="1"/>
  <c r="AS1407" i="1"/>
  <c r="AQ1408" i="1"/>
  <c r="AR1408" i="1"/>
  <c r="AS1408" i="1"/>
  <c r="AQ1409" i="1"/>
  <c r="AR1409" i="1"/>
  <c r="AS1409" i="1"/>
  <c r="AQ1410" i="1"/>
  <c r="AR1410" i="1"/>
  <c r="AS1410" i="1"/>
  <c r="AQ1411" i="1"/>
  <c r="AR1411" i="1"/>
  <c r="AS1411" i="1"/>
  <c r="AQ1412" i="1"/>
  <c r="AR1412" i="1"/>
  <c r="AS1412" i="1"/>
  <c r="AQ1413" i="1"/>
  <c r="AR1413" i="1"/>
  <c r="AS1413" i="1"/>
  <c r="AQ1414" i="1"/>
  <c r="AR1414" i="1"/>
  <c r="AS1414" i="1"/>
  <c r="AQ1415" i="1"/>
  <c r="AR1415" i="1"/>
  <c r="AS1415" i="1"/>
  <c r="AQ1416" i="1"/>
  <c r="AR1416" i="1"/>
  <c r="AS1416" i="1"/>
  <c r="AQ1417" i="1"/>
  <c r="AR1417" i="1"/>
  <c r="AS1417" i="1"/>
  <c r="AQ1418" i="1"/>
  <c r="AR1418" i="1"/>
  <c r="AS1418" i="1"/>
  <c r="AQ1419" i="1"/>
  <c r="AR1419" i="1"/>
  <c r="AS1419" i="1"/>
  <c r="AQ1420" i="1"/>
  <c r="AR1420" i="1"/>
  <c r="AS1420" i="1"/>
  <c r="AQ1421" i="1"/>
  <c r="AR1421" i="1"/>
  <c r="AS1421" i="1"/>
  <c r="AQ1422" i="1"/>
  <c r="AR1422" i="1"/>
  <c r="AS1422" i="1"/>
  <c r="AQ1423" i="1"/>
  <c r="AR1423" i="1"/>
  <c r="AS1423" i="1"/>
  <c r="AQ1424" i="1"/>
  <c r="AR1424" i="1"/>
  <c r="AS1424" i="1"/>
  <c r="AQ1425" i="1"/>
  <c r="AR1425" i="1"/>
  <c r="AS1425" i="1"/>
  <c r="AQ1426" i="1"/>
  <c r="AR1426" i="1"/>
  <c r="AS1426" i="1"/>
  <c r="AQ1427" i="1"/>
  <c r="AR1427" i="1"/>
  <c r="AS1427" i="1"/>
  <c r="AQ1428" i="1"/>
  <c r="AR1428" i="1"/>
  <c r="AS1428" i="1"/>
  <c r="AQ1429" i="1"/>
  <c r="AR1429" i="1"/>
  <c r="AS1429" i="1"/>
  <c r="AQ1430" i="1"/>
  <c r="AR1430" i="1"/>
  <c r="AS1430" i="1"/>
  <c r="AQ1431" i="1"/>
  <c r="AR1431" i="1"/>
  <c r="AS1431" i="1"/>
  <c r="AQ1432" i="1"/>
  <c r="AR1432" i="1"/>
  <c r="AS1432" i="1"/>
  <c r="AQ1433" i="1"/>
  <c r="AR1433" i="1"/>
  <c r="AS1433" i="1"/>
  <c r="AQ1434" i="1"/>
  <c r="AR1434" i="1"/>
  <c r="AS1434" i="1"/>
  <c r="AQ1435" i="1"/>
  <c r="AR1435" i="1"/>
  <c r="AS1435" i="1"/>
  <c r="AQ1436" i="1"/>
  <c r="AR1436" i="1"/>
  <c r="AS1436" i="1"/>
  <c r="AQ1437" i="1"/>
  <c r="AR1437" i="1"/>
  <c r="AS1437" i="1"/>
  <c r="AQ1438" i="1"/>
  <c r="AR1438" i="1"/>
  <c r="AS1438" i="1"/>
  <c r="AQ1439" i="1"/>
  <c r="AR1439" i="1"/>
  <c r="AS1439" i="1"/>
  <c r="AQ1440" i="1"/>
  <c r="AR1440" i="1"/>
  <c r="AS1440" i="1"/>
  <c r="AQ1441" i="1"/>
  <c r="AR1441" i="1"/>
  <c r="AS1441" i="1"/>
  <c r="AQ1442" i="1"/>
  <c r="AR1442" i="1"/>
  <c r="AS1442" i="1"/>
  <c r="AQ1443" i="1"/>
  <c r="AR1443" i="1"/>
  <c r="AS1443" i="1"/>
  <c r="AQ1444" i="1"/>
  <c r="AR1444" i="1"/>
  <c r="AS1444" i="1"/>
  <c r="AQ1445" i="1"/>
  <c r="AR1445" i="1"/>
  <c r="AS1445" i="1"/>
  <c r="AQ1446" i="1"/>
  <c r="AR1446" i="1"/>
  <c r="AS1446" i="1"/>
  <c r="AQ1447" i="1"/>
  <c r="AR1447" i="1"/>
  <c r="AS1447" i="1"/>
  <c r="AQ1448" i="1"/>
  <c r="AR1448" i="1"/>
  <c r="AS1448" i="1"/>
  <c r="AQ1449" i="1"/>
  <c r="AR1449" i="1"/>
  <c r="AS1449" i="1"/>
  <c r="AQ1450" i="1"/>
  <c r="AR1450" i="1"/>
  <c r="AS1450" i="1"/>
  <c r="AQ1451" i="1"/>
  <c r="AR1451" i="1"/>
  <c r="AS1451" i="1"/>
  <c r="AQ1452" i="1"/>
  <c r="AR1452" i="1"/>
  <c r="AS1452" i="1"/>
  <c r="AQ1453" i="1"/>
  <c r="AR1453" i="1"/>
  <c r="AS1453" i="1"/>
  <c r="AQ1454" i="1"/>
  <c r="AR1454" i="1"/>
  <c r="AS1454" i="1"/>
  <c r="AQ1455" i="1"/>
  <c r="AR1455" i="1"/>
  <c r="AS1455" i="1"/>
  <c r="AQ1456" i="1"/>
  <c r="AR1456" i="1"/>
  <c r="AS1456" i="1"/>
  <c r="AQ1457" i="1"/>
  <c r="AR1457" i="1"/>
  <c r="AS1457" i="1"/>
  <c r="AQ1458" i="1"/>
  <c r="AR1458" i="1"/>
  <c r="AS1458" i="1"/>
  <c r="AQ1459" i="1"/>
  <c r="AR1459" i="1"/>
  <c r="AS1459" i="1"/>
  <c r="AQ1460" i="1"/>
  <c r="AR1460" i="1"/>
  <c r="AS1460" i="1"/>
  <c r="AQ1461" i="1"/>
  <c r="AR1461" i="1"/>
  <c r="AS1461" i="1"/>
  <c r="AQ1462" i="1"/>
  <c r="AR1462" i="1"/>
  <c r="AS1462" i="1"/>
  <c r="AQ1463" i="1"/>
  <c r="AR1463" i="1"/>
  <c r="AS1463" i="1"/>
  <c r="AQ1464" i="1"/>
  <c r="AR1464" i="1"/>
  <c r="AS1464" i="1"/>
  <c r="AQ1465" i="1"/>
  <c r="AR1465" i="1"/>
  <c r="AS1465" i="1"/>
  <c r="AQ1466" i="1"/>
  <c r="AR1466" i="1"/>
  <c r="AS1466" i="1"/>
  <c r="AQ1467" i="1"/>
  <c r="AR1467" i="1"/>
  <c r="AS1467" i="1"/>
  <c r="AQ1468" i="1"/>
  <c r="AR1468" i="1"/>
  <c r="AS1468" i="1"/>
  <c r="AQ1469" i="1"/>
  <c r="AR1469" i="1"/>
  <c r="AS1469" i="1"/>
  <c r="AQ1470" i="1"/>
  <c r="AR1470" i="1"/>
  <c r="AS1470" i="1"/>
  <c r="AQ1471" i="1"/>
  <c r="AR1471" i="1"/>
  <c r="AS1471" i="1"/>
  <c r="AQ1472" i="1"/>
  <c r="AR1472" i="1"/>
  <c r="AS1472" i="1"/>
  <c r="AQ1473" i="1"/>
  <c r="AR1473" i="1"/>
  <c r="AS1473" i="1"/>
  <c r="AQ1474" i="1"/>
  <c r="AR1474" i="1"/>
  <c r="AS1474" i="1"/>
  <c r="AQ1475" i="1"/>
  <c r="AR1475" i="1"/>
  <c r="AS1475" i="1"/>
  <c r="AQ1476" i="1"/>
  <c r="AR1476" i="1"/>
  <c r="AS1476" i="1"/>
  <c r="AQ1477" i="1"/>
  <c r="AR1477" i="1"/>
  <c r="AS1477" i="1"/>
  <c r="AQ1478" i="1"/>
  <c r="AR1478" i="1"/>
  <c r="AS1478" i="1"/>
  <c r="AQ1479" i="1"/>
  <c r="AR1479" i="1"/>
  <c r="AS1479" i="1"/>
  <c r="AQ1480" i="1"/>
  <c r="AR1480" i="1"/>
  <c r="AS1480" i="1"/>
  <c r="AQ1481" i="1"/>
  <c r="AR1481" i="1"/>
  <c r="AS1481" i="1"/>
  <c r="AQ1482" i="1"/>
  <c r="AR1482" i="1"/>
  <c r="AS1482" i="1"/>
  <c r="AQ1483" i="1"/>
  <c r="AR1483" i="1"/>
  <c r="AS1483" i="1"/>
  <c r="AQ1484" i="1"/>
  <c r="AR1484" i="1"/>
  <c r="AS1484" i="1"/>
  <c r="AQ1485" i="1"/>
  <c r="AR1485" i="1"/>
  <c r="AS1485" i="1"/>
  <c r="AQ1486" i="1"/>
  <c r="AR1486" i="1"/>
  <c r="AS1486" i="1"/>
  <c r="AQ1487" i="1"/>
  <c r="AR1487" i="1"/>
  <c r="AS1487" i="1"/>
  <c r="AQ1488" i="1"/>
  <c r="AR1488" i="1"/>
  <c r="AS1488" i="1"/>
  <c r="AQ1489" i="1"/>
  <c r="AR1489" i="1"/>
  <c r="AS1489" i="1"/>
  <c r="AQ1490" i="1"/>
  <c r="AR1490" i="1"/>
  <c r="AS1490" i="1"/>
  <c r="AQ1491" i="1"/>
  <c r="AR1491" i="1"/>
  <c r="AS1491" i="1"/>
  <c r="AQ1492" i="1"/>
  <c r="AR1492" i="1"/>
  <c r="AS1492" i="1"/>
  <c r="AQ1493" i="1"/>
  <c r="AR1493" i="1"/>
  <c r="AS1493" i="1"/>
  <c r="AQ1494" i="1"/>
  <c r="AR1494" i="1"/>
  <c r="AS1494" i="1"/>
  <c r="AQ1495" i="1"/>
  <c r="AR1495" i="1"/>
  <c r="AS1495" i="1"/>
  <c r="AQ1496" i="1"/>
  <c r="AR1496" i="1"/>
  <c r="AS1496" i="1"/>
  <c r="AQ1497" i="1"/>
  <c r="AR1497" i="1"/>
  <c r="AS1497" i="1"/>
  <c r="AQ1498" i="1"/>
  <c r="AR1498" i="1"/>
  <c r="AS1498" i="1"/>
  <c r="AQ1499" i="1"/>
  <c r="AR1499" i="1"/>
  <c r="AS1499" i="1"/>
  <c r="AQ1500" i="1"/>
  <c r="AR1500" i="1"/>
  <c r="AS1500" i="1"/>
  <c r="AQ1501" i="1"/>
  <c r="AR1501" i="1"/>
  <c r="AS1501" i="1"/>
  <c r="AQ1502" i="1"/>
  <c r="AR1502" i="1"/>
  <c r="AS1502" i="1"/>
  <c r="AQ1503" i="1"/>
  <c r="AR1503" i="1"/>
  <c r="AS1503" i="1"/>
  <c r="AQ1504" i="1"/>
  <c r="AR1504" i="1"/>
  <c r="AS1504" i="1"/>
  <c r="AQ1505" i="1"/>
  <c r="AR1505" i="1"/>
  <c r="AS1505" i="1"/>
  <c r="AQ1506" i="1"/>
  <c r="AR1506" i="1"/>
  <c r="AS1506" i="1"/>
  <c r="AQ1507" i="1"/>
  <c r="AR1507" i="1"/>
  <c r="AS1507" i="1"/>
  <c r="AQ1508" i="1"/>
  <c r="AR1508" i="1"/>
  <c r="AS1508" i="1"/>
  <c r="AQ1509" i="1"/>
  <c r="AR1509" i="1"/>
  <c r="AS1509" i="1"/>
  <c r="AQ1510" i="1"/>
  <c r="AR1510" i="1"/>
  <c r="AS1510" i="1"/>
  <c r="AQ1511" i="1"/>
  <c r="AR1511" i="1"/>
  <c r="AS1511" i="1"/>
  <c r="AQ1512" i="1"/>
  <c r="AR1512" i="1"/>
  <c r="AS1512" i="1"/>
  <c r="AQ1513" i="1"/>
  <c r="AR1513" i="1"/>
  <c r="AS1513" i="1"/>
  <c r="AQ1514" i="1"/>
  <c r="AR1514" i="1"/>
  <c r="AS1514" i="1"/>
  <c r="AQ1515" i="1"/>
  <c r="AR1515" i="1"/>
  <c r="AS1515" i="1"/>
  <c r="AQ1516" i="1"/>
  <c r="AR1516" i="1"/>
  <c r="AS1516" i="1"/>
  <c r="AQ1517" i="1"/>
  <c r="AR1517" i="1"/>
  <c r="AS1517" i="1"/>
  <c r="AQ1518" i="1"/>
  <c r="AR1518" i="1"/>
  <c r="AS1518" i="1"/>
  <c r="AQ1519" i="1"/>
  <c r="AR1519" i="1"/>
  <c r="AS1519" i="1"/>
  <c r="AQ1520" i="1"/>
  <c r="AR1520" i="1"/>
  <c r="AS1520" i="1"/>
  <c r="AQ1521" i="1"/>
  <c r="AR1521" i="1"/>
  <c r="AS1521" i="1"/>
  <c r="AQ1522" i="1"/>
  <c r="AR1522" i="1"/>
  <c r="AS1522" i="1"/>
  <c r="AQ1523" i="1"/>
  <c r="AR1523" i="1"/>
  <c r="AS1523" i="1"/>
  <c r="AQ1524" i="1"/>
  <c r="AR1524" i="1"/>
  <c r="AS1524" i="1"/>
  <c r="AQ1525" i="1"/>
  <c r="AR1525" i="1"/>
  <c r="AS1525" i="1"/>
  <c r="AQ1526" i="1"/>
  <c r="AR1526" i="1"/>
  <c r="AS1526" i="1"/>
  <c r="AQ1527" i="1"/>
  <c r="AR1527" i="1"/>
  <c r="AS1527" i="1"/>
  <c r="AQ1528" i="1"/>
  <c r="AR1528" i="1"/>
  <c r="AS1528" i="1"/>
  <c r="AQ1529" i="1"/>
  <c r="AR1529" i="1"/>
  <c r="AS1529" i="1"/>
  <c r="AQ1530" i="1"/>
  <c r="AR1530" i="1"/>
  <c r="AS1530" i="1"/>
  <c r="AQ1531" i="1"/>
  <c r="AR1531" i="1"/>
  <c r="AS1531" i="1"/>
  <c r="AQ1532" i="1"/>
  <c r="AR1532" i="1"/>
  <c r="AS1532" i="1"/>
  <c r="AQ1533" i="1"/>
  <c r="AR1533" i="1"/>
  <c r="AS1533" i="1"/>
  <c r="AQ1534" i="1"/>
  <c r="AR1534" i="1"/>
  <c r="AS1534" i="1"/>
  <c r="AQ1535" i="1"/>
  <c r="AR1535" i="1"/>
  <c r="AS1535" i="1"/>
  <c r="AQ1536" i="1"/>
  <c r="AR1536" i="1"/>
  <c r="AS1536" i="1"/>
  <c r="AQ1537" i="1"/>
  <c r="AR1537" i="1"/>
  <c r="AS1537" i="1"/>
  <c r="AQ1538" i="1"/>
  <c r="AR1538" i="1"/>
  <c r="AS1538" i="1"/>
  <c r="AQ1539" i="1"/>
  <c r="AR1539" i="1"/>
  <c r="AS1539" i="1"/>
  <c r="AQ1540" i="1"/>
  <c r="AR1540" i="1"/>
  <c r="AS1540" i="1"/>
  <c r="AQ1541" i="1"/>
  <c r="AR1541" i="1"/>
  <c r="AS1541" i="1"/>
  <c r="AQ1542" i="1"/>
  <c r="AR1542" i="1"/>
  <c r="AS1542" i="1"/>
  <c r="AQ1543" i="1"/>
  <c r="AR1543" i="1"/>
  <c r="AS1543" i="1"/>
  <c r="AQ1544" i="1"/>
  <c r="AR1544" i="1"/>
  <c r="AS1544" i="1"/>
  <c r="AQ1545" i="1"/>
  <c r="AR1545" i="1"/>
  <c r="AS1545" i="1"/>
  <c r="AQ1546" i="1"/>
  <c r="AR1546" i="1"/>
  <c r="AS1546" i="1"/>
  <c r="AQ1547" i="1"/>
  <c r="AR1547" i="1"/>
  <c r="AS1547" i="1"/>
  <c r="AQ1548" i="1"/>
  <c r="AR1548" i="1"/>
  <c r="AS1548" i="1"/>
  <c r="AQ1549" i="1"/>
  <c r="AR1549" i="1"/>
  <c r="AS1549" i="1"/>
  <c r="AQ1550" i="1"/>
  <c r="AR1550" i="1"/>
  <c r="AS1550" i="1"/>
  <c r="AQ1551" i="1"/>
  <c r="AR1551" i="1"/>
  <c r="AS1551" i="1"/>
  <c r="AQ1552" i="1"/>
  <c r="AR1552" i="1"/>
  <c r="AS1552" i="1"/>
  <c r="AQ1553" i="1"/>
  <c r="AR1553" i="1"/>
  <c r="AS1553" i="1"/>
  <c r="AQ1554" i="1"/>
  <c r="AR1554" i="1"/>
  <c r="AS1554" i="1"/>
  <c r="AQ1555" i="1"/>
  <c r="AR1555" i="1"/>
  <c r="AS1555" i="1"/>
  <c r="AQ1556" i="1"/>
  <c r="AR1556" i="1"/>
  <c r="AS1556" i="1"/>
  <c r="AQ1557" i="1"/>
  <c r="AR1557" i="1"/>
  <c r="AS1557" i="1"/>
  <c r="AQ1558" i="1"/>
  <c r="AR1558" i="1"/>
  <c r="AS1558" i="1"/>
  <c r="AQ1559" i="1"/>
  <c r="AR1559" i="1"/>
  <c r="AS1559" i="1"/>
  <c r="AQ1560" i="1"/>
  <c r="AR1560" i="1"/>
  <c r="AS1560" i="1"/>
  <c r="AQ1561" i="1"/>
  <c r="AR1561" i="1"/>
  <c r="AS1561" i="1"/>
  <c r="AQ1562" i="1"/>
  <c r="AR1562" i="1"/>
  <c r="AS1562" i="1"/>
  <c r="AQ1563" i="1"/>
  <c r="AR1563" i="1"/>
  <c r="AS1563" i="1"/>
  <c r="AQ1564" i="1"/>
  <c r="AR1564" i="1"/>
  <c r="AS1564" i="1"/>
  <c r="AQ1565" i="1"/>
  <c r="AR1565" i="1"/>
  <c r="AS1565" i="1"/>
  <c r="AQ1566" i="1"/>
  <c r="AR1566" i="1"/>
  <c r="AS1566" i="1"/>
  <c r="AQ1567" i="1"/>
  <c r="AR1567" i="1"/>
  <c r="AS1567" i="1"/>
  <c r="AQ1568" i="1"/>
  <c r="AR1568" i="1"/>
  <c r="AS1568" i="1"/>
  <c r="AQ1569" i="1"/>
  <c r="AR1569" i="1"/>
  <c r="AS1569" i="1"/>
  <c r="AQ1570" i="1"/>
  <c r="AR1570" i="1"/>
  <c r="AS1570" i="1"/>
  <c r="AQ1571" i="1"/>
  <c r="AR1571" i="1"/>
  <c r="AS1571" i="1"/>
  <c r="AQ1572" i="1"/>
  <c r="AR1572" i="1"/>
  <c r="AS1572" i="1"/>
  <c r="AQ1573" i="1"/>
  <c r="AR1573" i="1"/>
  <c r="AS1573" i="1"/>
  <c r="AQ1574" i="1"/>
  <c r="AR1574" i="1"/>
  <c r="AS1574" i="1"/>
  <c r="AQ1575" i="1"/>
  <c r="AR1575" i="1"/>
  <c r="AS1575" i="1"/>
  <c r="AQ1576" i="1"/>
  <c r="AR1576" i="1"/>
  <c r="AS1576" i="1"/>
  <c r="AQ1577" i="1"/>
  <c r="AR1577" i="1"/>
  <c r="AS1577" i="1"/>
  <c r="AQ1578" i="1"/>
  <c r="AR1578" i="1"/>
  <c r="AS1578" i="1"/>
  <c r="AQ1579" i="1"/>
  <c r="AR1579" i="1"/>
  <c r="AS1579" i="1"/>
  <c r="AQ1580" i="1"/>
  <c r="AR1580" i="1"/>
  <c r="AS1580" i="1"/>
  <c r="AQ1581" i="1"/>
  <c r="AR1581" i="1"/>
  <c r="AS1581" i="1"/>
  <c r="AQ1582" i="1"/>
  <c r="AR1582" i="1"/>
  <c r="AS1582" i="1"/>
  <c r="AQ1583" i="1"/>
  <c r="AR1583" i="1"/>
  <c r="AS1583" i="1"/>
  <c r="AQ1584" i="1"/>
  <c r="AR1584" i="1"/>
  <c r="AS1584" i="1"/>
  <c r="AQ1585" i="1"/>
  <c r="AR1585" i="1"/>
  <c r="AS1585" i="1"/>
  <c r="AQ1586" i="1"/>
  <c r="AR1586" i="1"/>
  <c r="AS1586" i="1"/>
  <c r="AQ1587" i="1"/>
  <c r="AR1587" i="1"/>
  <c r="AS1587" i="1"/>
  <c r="AQ1588" i="1"/>
  <c r="AR1588" i="1"/>
  <c r="AS1588" i="1"/>
  <c r="AQ1589" i="1"/>
  <c r="AR1589" i="1"/>
  <c r="AS1589" i="1"/>
  <c r="AQ1590" i="1"/>
  <c r="AR1590" i="1"/>
  <c r="AS1590" i="1"/>
  <c r="AQ1591" i="1"/>
  <c r="AR1591" i="1"/>
  <c r="AS1591" i="1"/>
  <c r="AQ1592" i="1"/>
  <c r="AR1592" i="1"/>
  <c r="AS1592" i="1"/>
  <c r="AQ1593" i="1"/>
  <c r="AR1593" i="1"/>
  <c r="AS1593" i="1"/>
  <c r="AQ1594" i="1"/>
  <c r="AR1594" i="1"/>
  <c r="AS1594" i="1"/>
  <c r="AQ1595" i="1"/>
  <c r="AR1595" i="1"/>
  <c r="AS1595" i="1"/>
  <c r="AQ1596" i="1"/>
  <c r="AR1596" i="1"/>
  <c r="AS1596" i="1"/>
  <c r="AQ1597" i="1"/>
  <c r="AR1597" i="1"/>
  <c r="AS1597" i="1"/>
  <c r="AQ1598" i="1"/>
  <c r="AR1598" i="1"/>
  <c r="AS1598" i="1"/>
  <c r="AQ1599" i="1"/>
  <c r="AR1599" i="1"/>
  <c r="AS1599" i="1"/>
  <c r="AQ1600" i="1"/>
  <c r="AR1600" i="1"/>
  <c r="AS1600" i="1"/>
  <c r="AQ1601" i="1"/>
  <c r="AR1601" i="1"/>
  <c r="AS1601" i="1"/>
  <c r="AQ1602" i="1"/>
  <c r="AR1602" i="1"/>
  <c r="AS1602" i="1"/>
  <c r="AQ1603" i="1"/>
  <c r="AR1603" i="1"/>
  <c r="AS1603" i="1"/>
  <c r="AQ1604" i="1"/>
  <c r="AR1604" i="1"/>
  <c r="AS1604" i="1"/>
  <c r="AQ1605" i="1"/>
  <c r="AR1605" i="1"/>
  <c r="AS1605" i="1"/>
  <c r="AQ1606" i="1"/>
  <c r="AR1606" i="1"/>
  <c r="AS1606" i="1"/>
  <c r="AQ1607" i="1"/>
  <c r="AR1607" i="1"/>
  <c r="AS1607" i="1"/>
  <c r="AQ1608" i="1"/>
  <c r="AR1608" i="1"/>
  <c r="AS1608" i="1"/>
  <c r="AQ1609" i="1"/>
  <c r="AR1609" i="1"/>
  <c r="AS1609" i="1"/>
  <c r="AQ1610" i="1"/>
  <c r="AR1610" i="1"/>
  <c r="AS1610" i="1"/>
  <c r="AQ1611" i="1"/>
  <c r="AR1611" i="1"/>
  <c r="AS1611" i="1"/>
  <c r="AQ1612" i="1"/>
  <c r="AR1612" i="1"/>
  <c r="AS1612" i="1"/>
  <c r="AQ1613" i="1"/>
  <c r="AR1613" i="1"/>
  <c r="AS1613" i="1"/>
  <c r="AQ1614" i="1"/>
  <c r="AR1614" i="1"/>
  <c r="AS1614" i="1"/>
  <c r="AQ1615" i="1"/>
  <c r="AR1615" i="1"/>
  <c r="AS1615" i="1"/>
  <c r="AQ1616" i="1"/>
  <c r="AR1616" i="1"/>
  <c r="AS1616" i="1"/>
  <c r="AQ1617" i="1"/>
  <c r="AR1617" i="1"/>
  <c r="AS1617" i="1"/>
  <c r="AQ1618" i="1"/>
  <c r="AR1618" i="1"/>
  <c r="AS1618" i="1"/>
  <c r="AQ1619" i="1"/>
  <c r="AR1619" i="1"/>
  <c r="AS1619" i="1"/>
  <c r="AQ1620" i="1"/>
  <c r="AR1620" i="1"/>
  <c r="AS1620" i="1"/>
  <c r="AQ1621" i="1"/>
  <c r="AR1621" i="1"/>
  <c r="AS1621" i="1"/>
  <c r="AQ1622" i="1"/>
  <c r="AR1622" i="1"/>
  <c r="AS1622" i="1"/>
  <c r="AQ1623" i="1"/>
  <c r="AR1623" i="1"/>
  <c r="AS1623" i="1"/>
  <c r="AQ1624" i="1"/>
  <c r="AR1624" i="1"/>
  <c r="AS1624" i="1"/>
  <c r="AQ1625" i="1"/>
  <c r="AR1625" i="1"/>
  <c r="AS1625" i="1"/>
  <c r="AQ1626" i="1"/>
  <c r="AR1626" i="1"/>
  <c r="AS1626" i="1"/>
  <c r="AQ1627" i="1"/>
  <c r="AR1627" i="1"/>
  <c r="AS1627" i="1"/>
  <c r="AQ1628" i="1"/>
  <c r="AR1628" i="1"/>
  <c r="AS1628" i="1"/>
  <c r="AQ1629" i="1"/>
  <c r="AR1629" i="1"/>
  <c r="AS1629" i="1"/>
  <c r="AQ1630" i="1"/>
  <c r="AR1630" i="1"/>
  <c r="AS1630" i="1"/>
  <c r="AQ1631" i="1"/>
  <c r="AR1631" i="1"/>
  <c r="AS1631" i="1"/>
  <c r="AQ1632" i="1"/>
  <c r="AR1632" i="1"/>
  <c r="AS1632" i="1"/>
  <c r="AQ1633" i="1"/>
  <c r="AR1633" i="1"/>
  <c r="AS1633" i="1"/>
  <c r="AQ1634" i="1"/>
  <c r="AR1634" i="1"/>
  <c r="AS1634" i="1"/>
  <c r="AQ1635" i="1"/>
  <c r="AR1635" i="1"/>
  <c r="AS1635" i="1"/>
  <c r="AQ1636" i="1"/>
  <c r="AR1636" i="1"/>
  <c r="AS1636" i="1"/>
  <c r="AQ1637" i="1"/>
  <c r="AR1637" i="1"/>
  <c r="AS1637" i="1"/>
  <c r="AQ1638" i="1"/>
  <c r="AR1638" i="1"/>
  <c r="AS1638" i="1"/>
  <c r="AQ1639" i="1"/>
  <c r="AR1639" i="1"/>
  <c r="AS1639" i="1"/>
  <c r="AQ1640" i="1"/>
  <c r="AR1640" i="1"/>
  <c r="AS1640" i="1"/>
  <c r="AQ1641" i="1"/>
  <c r="AR1641" i="1"/>
  <c r="AS1641" i="1"/>
  <c r="AQ1642" i="1"/>
  <c r="AR1642" i="1"/>
  <c r="AS1642" i="1"/>
  <c r="AQ1643" i="1"/>
  <c r="AR1643" i="1"/>
  <c r="AS1643" i="1"/>
  <c r="AQ1644" i="1"/>
  <c r="AR1644" i="1"/>
  <c r="AS1644" i="1"/>
  <c r="AQ1645" i="1"/>
  <c r="AR1645" i="1"/>
  <c r="AS1645" i="1"/>
  <c r="AQ1646" i="1"/>
  <c r="AR1646" i="1"/>
  <c r="AS1646" i="1"/>
  <c r="AQ1647" i="1"/>
  <c r="AR1647" i="1"/>
  <c r="AS1647" i="1"/>
  <c r="AQ1648" i="1"/>
  <c r="AR1648" i="1"/>
  <c r="AS1648" i="1"/>
  <c r="AQ1649" i="1"/>
  <c r="AR1649" i="1"/>
  <c r="AS1649" i="1"/>
  <c r="AQ1650" i="1"/>
  <c r="AR1650" i="1"/>
  <c r="AS1650" i="1"/>
  <c r="AQ1651" i="1"/>
  <c r="AR1651" i="1"/>
  <c r="AS1651" i="1"/>
  <c r="AQ1652" i="1"/>
  <c r="AR1652" i="1"/>
  <c r="AS1652" i="1"/>
  <c r="AQ1653" i="1"/>
  <c r="AR1653" i="1"/>
  <c r="AS1653" i="1"/>
  <c r="AQ1654" i="1"/>
  <c r="AR1654" i="1"/>
  <c r="AS1654" i="1"/>
  <c r="AQ1655" i="1"/>
  <c r="AR1655" i="1"/>
  <c r="AS1655" i="1"/>
  <c r="AQ1656" i="1"/>
  <c r="AR1656" i="1"/>
  <c r="AS1656" i="1"/>
  <c r="AQ1657" i="1"/>
  <c r="AR1657" i="1"/>
  <c r="AS1657" i="1"/>
  <c r="AQ1658" i="1"/>
  <c r="AR1658" i="1"/>
  <c r="AS1658" i="1"/>
  <c r="AQ1659" i="1"/>
  <c r="AR1659" i="1"/>
  <c r="AS1659" i="1"/>
  <c r="AQ1660" i="1"/>
  <c r="AR1660" i="1"/>
  <c r="AS1660" i="1"/>
  <c r="AQ1661" i="1"/>
  <c r="AR1661" i="1"/>
  <c r="AS1661" i="1"/>
  <c r="AQ1662" i="1"/>
  <c r="AR1662" i="1"/>
  <c r="AS1662" i="1"/>
  <c r="AQ1663" i="1"/>
  <c r="AR1663" i="1"/>
  <c r="AS1663" i="1"/>
  <c r="AQ1664" i="1"/>
  <c r="AR1664" i="1"/>
  <c r="AS1664" i="1"/>
  <c r="AQ1665" i="1"/>
  <c r="AR1665" i="1"/>
  <c r="AS1665" i="1"/>
  <c r="AQ1666" i="1"/>
  <c r="AR1666" i="1"/>
  <c r="AS1666" i="1"/>
  <c r="AQ1667" i="1"/>
  <c r="AR1667" i="1"/>
  <c r="AS1667" i="1"/>
  <c r="AQ1668" i="1"/>
  <c r="AR1668" i="1"/>
  <c r="AS1668" i="1"/>
  <c r="AQ1669" i="1"/>
  <c r="AR1669" i="1"/>
  <c r="AS1669" i="1"/>
  <c r="AQ1670" i="1"/>
  <c r="AR1670" i="1"/>
  <c r="AS1670" i="1"/>
  <c r="AQ1671" i="1"/>
  <c r="AR1671" i="1"/>
  <c r="AS1671" i="1"/>
  <c r="AQ1672" i="1"/>
  <c r="AR1672" i="1"/>
  <c r="AS1672" i="1"/>
  <c r="AQ1673" i="1"/>
  <c r="AR1673" i="1"/>
  <c r="AS1673" i="1"/>
  <c r="AQ1674" i="1"/>
  <c r="AR1674" i="1"/>
  <c r="AS1674" i="1"/>
  <c r="AQ1675" i="1"/>
  <c r="AR1675" i="1"/>
  <c r="AS1675" i="1"/>
  <c r="AQ1676" i="1"/>
  <c r="AR1676" i="1"/>
  <c r="AS1676" i="1"/>
  <c r="AQ1677" i="1"/>
  <c r="AR1677" i="1"/>
  <c r="AS1677" i="1"/>
  <c r="AQ1678" i="1"/>
  <c r="AR1678" i="1"/>
  <c r="AS1678" i="1"/>
  <c r="AQ1679" i="1"/>
  <c r="AR1679" i="1"/>
  <c r="AS1679" i="1"/>
  <c r="AQ1680" i="1"/>
  <c r="AR1680" i="1"/>
  <c r="AS1680" i="1"/>
  <c r="AQ1681" i="1"/>
  <c r="AR1681" i="1"/>
  <c r="AS1681" i="1"/>
  <c r="AQ1682" i="1"/>
  <c r="AR1682" i="1"/>
  <c r="AS1682" i="1"/>
  <c r="AQ1683" i="1"/>
  <c r="AR1683" i="1"/>
  <c r="AS1683" i="1"/>
  <c r="AQ1684" i="1"/>
  <c r="AR1684" i="1"/>
  <c r="AS1684" i="1"/>
  <c r="AQ1685" i="1"/>
  <c r="AR1685" i="1"/>
  <c r="AS1685" i="1"/>
  <c r="AQ1686" i="1"/>
  <c r="AR1686" i="1"/>
  <c r="AS1686" i="1"/>
  <c r="AQ1687" i="1"/>
  <c r="AR1687" i="1"/>
  <c r="AS1687" i="1"/>
  <c r="AQ1688" i="1"/>
  <c r="AR1688" i="1"/>
  <c r="AS1688" i="1"/>
  <c r="AQ1689" i="1"/>
  <c r="AR1689" i="1"/>
  <c r="AS1689" i="1"/>
  <c r="AQ1690" i="1"/>
  <c r="AR1690" i="1"/>
  <c r="AS1690" i="1"/>
  <c r="AQ1691" i="1"/>
  <c r="AR1691" i="1"/>
  <c r="AS1691" i="1"/>
  <c r="AQ1692" i="1"/>
  <c r="AR1692" i="1"/>
  <c r="AS1692" i="1"/>
  <c r="AQ1693" i="1"/>
  <c r="AR1693" i="1"/>
  <c r="AS1693" i="1"/>
  <c r="AQ1694" i="1"/>
  <c r="AR1694" i="1"/>
  <c r="AS1694" i="1"/>
  <c r="AQ1695" i="1"/>
  <c r="AR1695" i="1"/>
  <c r="AS1695" i="1"/>
  <c r="AQ1696" i="1"/>
  <c r="AR1696" i="1"/>
  <c r="AS1696" i="1"/>
  <c r="AQ1697" i="1"/>
  <c r="AR1697" i="1"/>
  <c r="AS1697" i="1"/>
  <c r="AQ1698" i="1"/>
  <c r="AR1698" i="1"/>
  <c r="AS1698" i="1"/>
  <c r="AQ1699" i="1"/>
  <c r="AR1699" i="1"/>
  <c r="AS1699" i="1"/>
  <c r="AQ1700" i="1"/>
  <c r="AR1700" i="1"/>
  <c r="AS1700" i="1"/>
  <c r="AQ1701" i="1"/>
  <c r="AR1701" i="1"/>
  <c r="AS1701" i="1"/>
  <c r="AQ1702" i="1"/>
  <c r="AR1702" i="1"/>
  <c r="AS1702" i="1"/>
  <c r="AQ1703" i="1"/>
  <c r="AR1703" i="1"/>
  <c r="AS1703" i="1"/>
  <c r="AQ1704" i="1"/>
  <c r="AR1704" i="1"/>
  <c r="AS1704" i="1"/>
  <c r="AQ1705" i="1"/>
  <c r="AR1705" i="1"/>
  <c r="AS1705" i="1"/>
  <c r="AQ1706" i="1"/>
  <c r="AR1706" i="1"/>
  <c r="AS1706" i="1"/>
  <c r="AQ1707" i="1"/>
  <c r="AR1707" i="1"/>
  <c r="AS1707" i="1"/>
  <c r="AQ1708" i="1"/>
  <c r="AR1708" i="1"/>
  <c r="AS1708" i="1"/>
  <c r="AQ1709" i="1"/>
  <c r="AR1709" i="1"/>
  <c r="AS1709" i="1"/>
  <c r="AQ1710" i="1"/>
  <c r="AR1710" i="1"/>
  <c r="AS1710" i="1"/>
  <c r="AQ1711" i="1"/>
  <c r="AR1711" i="1"/>
  <c r="AS1711" i="1"/>
  <c r="AQ1712" i="1"/>
  <c r="AR1712" i="1"/>
  <c r="AS1712" i="1"/>
  <c r="AQ1713" i="1"/>
  <c r="AR1713" i="1"/>
  <c r="AS1713" i="1"/>
  <c r="AQ1714" i="1"/>
  <c r="AR1714" i="1"/>
  <c r="AS1714" i="1"/>
  <c r="AQ1715" i="1"/>
  <c r="AR1715" i="1"/>
  <c r="AS1715" i="1"/>
  <c r="AQ1716" i="1"/>
  <c r="AR1716" i="1"/>
  <c r="AS1716" i="1"/>
  <c r="AQ1717" i="1"/>
  <c r="AR1717" i="1"/>
  <c r="AS1717" i="1"/>
  <c r="AQ1718" i="1"/>
  <c r="AR1718" i="1"/>
  <c r="AS1718" i="1"/>
  <c r="AQ1719" i="1"/>
  <c r="AR1719" i="1"/>
  <c r="AS1719" i="1"/>
  <c r="AQ1720" i="1"/>
  <c r="AR1720" i="1"/>
  <c r="AS1720" i="1"/>
  <c r="AQ1721" i="1"/>
  <c r="AR1721" i="1"/>
  <c r="AS1721" i="1"/>
  <c r="AQ1722" i="1"/>
  <c r="AR1722" i="1"/>
  <c r="AS1722" i="1"/>
  <c r="AQ1723" i="1"/>
  <c r="AR1723" i="1"/>
  <c r="AS1723" i="1"/>
  <c r="AQ1724" i="1"/>
  <c r="AR1724" i="1"/>
  <c r="AS1724" i="1"/>
  <c r="AQ1725" i="1"/>
  <c r="AR1725" i="1"/>
  <c r="AS1725" i="1"/>
  <c r="AQ1726" i="1"/>
  <c r="AR1726" i="1"/>
  <c r="AS1726" i="1"/>
  <c r="AQ1727" i="1"/>
  <c r="AR1727" i="1"/>
  <c r="AS1727" i="1"/>
  <c r="AQ1728" i="1"/>
  <c r="AR1728" i="1"/>
  <c r="AS1728" i="1"/>
  <c r="AQ1729" i="1"/>
  <c r="AR1729" i="1"/>
  <c r="AS1729" i="1"/>
  <c r="AQ1730" i="1"/>
  <c r="AR1730" i="1"/>
  <c r="AS1730" i="1"/>
  <c r="AQ1731" i="1"/>
  <c r="AR1731" i="1"/>
  <c r="AS1731" i="1"/>
  <c r="AQ1732" i="1"/>
  <c r="AR1732" i="1"/>
  <c r="AS1732" i="1"/>
  <c r="AQ1733" i="1"/>
  <c r="AR1733" i="1"/>
  <c r="AS1733" i="1"/>
  <c r="AQ1734" i="1"/>
  <c r="AR1734" i="1"/>
  <c r="AS1734" i="1"/>
  <c r="AQ1735" i="1"/>
  <c r="AR1735" i="1"/>
  <c r="AS1735" i="1"/>
  <c r="AQ1736" i="1"/>
  <c r="AR1736" i="1"/>
  <c r="AS1736" i="1"/>
  <c r="AQ1737" i="1"/>
  <c r="AR1737" i="1"/>
  <c r="AS1737" i="1"/>
  <c r="AQ1738" i="1"/>
  <c r="AR1738" i="1"/>
  <c r="AS1738" i="1"/>
  <c r="AQ1739" i="1"/>
  <c r="AR1739" i="1"/>
  <c r="AS1739" i="1"/>
  <c r="AQ1740" i="1"/>
  <c r="AR1740" i="1"/>
  <c r="AS1740" i="1"/>
  <c r="AQ1741" i="1"/>
  <c r="AR1741" i="1"/>
  <c r="AS1741" i="1"/>
  <c r="AQ1742" i="1"/>
  <c r="AR1742" i="1"/>
  <c r="AS1742" i="1"/>
  <c r="AQ1743" i="1"/>
  <c r="AR1743" i="1"/>
  <c r="AS1743" i="1"/>
  <c r="AQ1744" i="1"/>
  <c r="AR1744" i="1"/>
  <c r="AS1744" i="1"/>
  <c r="AQ1745" i="1"/>
  <c r="AR1745" i="1"/>
  <c r="AS1745" i="1"/>
  <c r="AQ1746" i="1"/>
  <c r="AR1746" i="1"/>
  <c r="AS1746" i="1"/>
  <c r="AQ1747" i="1"/>
  <c r="AR1747" i="1"/>
  <c r="AS1747" i="1"/>
  <c r="AQ1748" i="1"/>
  <c r="AR1748" i="1"/>
  <c r="AS1748" i="1"/>
  <c r="AQ1749" i="1"/>
  <c r="AR1749" i="1"/>
  <c r="AS1749" i="1"/>
  <c r="AQ1750" i="1"/>
  <c r="AR1750" i="1"/>
  <c r="AS1750" i="1"/>
  <c r="AQ1751" i="1"/>
  <c r="AR1751" i="1"/>
  <c r="AS1751" i="1"/>
  <c r="AQ1752" i="1"/>
  <c r="AR1752" i="1"/>
  <c r="AS1752" i="1"/>
  <c r="AQ1753" i="1"/>
  <c r="AR1753" i="1"/>
  <c r="AS1753" i="1"/>
  <c r="AQ1754" i="1"/>
  <c r="AR1754" i="1"/>
  <c r="AS1754" i="1"/>
  <c r="AQ1755" i="1"/>
  <c r="AR1755" i="1"/>
  <c r="AS1755" i="1"/>
  <c r="AQ1756" i="1"/>
  <c r="AR1756" i="1"/>
  <c r="AS1756" i="1"/>
  <c r="AQ1757" i="1"/>
  <c r="AR1757" i="1"/>
  <c r="AS1757" i="1"/>
  <c r="AQ1758" i="1"/>
  <c r="AR1758" i="1"/>
  <c r="AS1758" i="1"/>
  <c r="AQ1759" i="1"/>
  <c r="AR1759" i="1"/>
  <c r="AS1759" i="1"/>
  <c r="AQ1760" i="1"/>
  <c r="AR1760" i="1"/>
  <c r="AS1760" i="1"/>
  <c r="AQ1761" i="1"/>
  <c r="AR1761" i="1"/>
  <c r="AS1761" i="1"/>
  <c r="AQ1762" i="1"/>
  <c r="AR1762" i="1"/>
  <c r="AS1762" i="1"/>
  <c r="AQ1763" i="1"/>
  <c r="AR1763" i="1"/>
  <c r="AS1763" i="1"/>
  <c r="AQ1764" i="1"/>
  <c r="AR1764" i="1"/>
  <c r="AS1764" i="1"/>
  <c r="AQ1765" i="1"/>
  <c r="AR1765" i="1"/>
  <c r="AS1765" i="1"/>
  <c r="AQ1766" i="1"/>
  <c r="AR1766" i="1"/>
  <c r="AS1766" i="1"/>
  <c r="AQ1767" i="1"/>
  <c r="AR1767" i="1"/>
  <c r="AS1767" i="1"/>
  <c r="AQ1768" i="1"/>
  <c r="AR1768" i="1"/>
  <c r="AS1768" i="1"/>
  <c r="AQ1769" i="1"/>
  <c r="AR1769" i="1"/>
  <c r="AS1769" i="1"/>
  <c r="AQ1770" i="1"/>
  <c r="AR1770" i="1"/>
  <c r="AS1770" i="1"/>
  <c r="AQ1771" i="1"/>
  <c r="AR1771" i="1"/>
  <c r="AS1771" i="1"/>
  <c r="AQ1772" i="1"/>
  <c r="AR1772" i="1"/>
  <c r="AS1772" i="1"/>
  <c r="AQ1773" i="1"/>
  <c r="AR1773" i="1"/>
  <c r="AS1773" i="1"/>
  <c r="AQ1774" i="1"/>
  <c r="AR1774" i="1"/>
  <c r="AS1774" i="1"/>
  <c r="AQ1775" i="1"/>
  <c r="AR1775" i="1"/>
  <c r="AS1775" i="1"/>
  <c r="AQ1776" i="1"/>
  <c r="AR1776" i="1"/>
  <c r="AS1776" i="1"/>
  <c r="AQ1777" i="1"/>
  <c r="AR1777" i="1"/>
  <c r="AS1777" i="1"/>
  <c r="AQ1778" i="1"/>
  <c r="AR1778" i="1"/>
  <c r="AS1778" i="1"/>
  <c r="AQ1779" i="1"/>
  <c r="AR1779" i="1"/>
  <c r="AS1779" i="1"/>
  <c r="AQ1780" i="1"/>
  <c r="AR1780" i="1"/>
  <c r="AS1780" i="1"/>
  <c r="AQ1781" i="1"/>
  <c r="AR1781" i="1"/>
  <c r="AS1781" i="1"/>
  <c r="AQ1782" i="1"/>
  <c r="AR1782" i="1"/>
  <c r="AS1782" i="1"/>
  <c r="AQ1783" i="1"/>
  <c r="AR1783" i="1"/>
  <c r="AS1783" i="1"/>
  <c r="AQ1784" i="1"/>
  <c r="AR1784" i="1"/>
  <c r="AS1784" i="1"/>
  <c r="AQ1785" i="1"/>
  <c r="AR1785" i="1"/>
  <c r="AS1785" i="1"/>
  <c r="AQ1786" i="1"/>
  <c r="AR1786" i="1"/>
  <c r="AS1786" i="1"/>
  <c r="AQ1787" i="1"/>
  <c r="AR1787" i="1"/>
  <c r="AS1787" i="1"/>
  <c r="AQ1788" i="1"/>
  <c r="AR1788" i="1"/>
  <c r="AS1788" i="1"/>
  <c r="AQ1789" i="1"/>
  <c r="AR1789" i="1"/>
  <c r="AS1789" i="1"/>
  <c r="AQ1790" i="1"/>
  <c r="AR1790" i="1"/>
  <c r="AS1790" i="1"/>
  <c r="AQ1791" i="1"/>
  <c r="AR1791" i="1"/>
  <c r="AS1791" i="1"/>
  <c r="AQ1792" i="1"/>
  <c r="AR1792" i="1"/>
  <c r="AS1792" i="1"/>
  <c r="AQ1793" i="1"/>
  <c r="AR1793" i="1"/>
  <c r="AS1793" i="1"/>
  <c r="AQ1794" i="1"/>
  <c r="AR1794" i="1"/>
  <c r="AS1794" i="1"/>
  <c r="AQ1795" i="1"/>
  <c r="AR1795" i="1"/>
  <c r="AS1795" i="1"/>
  <c r="AQ1796" i="1"/>
  <c r="AR1796" i="1"/>
  <c r="AS1796" i="1"/>
  <c r="AQ1797" i="1"/>
  <c r="AR1797" i="1"/>
  <c r="AS1797" i="1"/>
  <c r="AQ1798" i="1"/>
  <c r="AR1798" i="1"/>
  <c r="AS1798" i="1"/>
  <c r="AQ1799" i="1"/>
  <c r="AR1799" i="1"/>
  <c r="AS1799" i="1"/>
  <c r="AQ1800" i="1"/>
  <c r="AR1800" i="1"/>
  <c r="AS1800" i="1"/>
  <c r="AQ1801" i="1"/>
  <c r="AR1801" i="1"/>
  <c r="AS1801" i="1"/>
  <c r="AQ1802" i="1"/>
  <c r="AR1802" i="1"/>
  <c r="AS1802" i="1"/>
  <c r="AQ1803" i="1"/>
  <c r="AR1803" i="1"/>
  <c r="AS1803" i="1"/>
  <c r="AQ1804" i="1"/>
  <c r="AR1804" i="1"/>
  <c r="AS1804" i="1"/>
  <c r="AQ1805" i="1"/>
  <c r="AR1805" i="1"/>
  <c r="AS1805" i="1"/>
  <c r="AQ1806" i="1"/>
  <c r="AR1806" i="1"/>
  <c r="AS1806" i="1"/>
  <c r="AQ1807" i="1"/>
  <c r="AR1807" i="1"/>
  <c r="AS1807" i="1"/>
  <c r="AQ1808" i="1"/>
  <c r="AR1808" i="1"/>
  <c r="AS1808" i="1"/>
  <c r="AQ1809" i="1"/>
  <c r="AR1809" i="1"/>
  <c r="AS1809" i="1"/>
  <c r="AQ1810" i="1"/>
  <c r="AR1810" i="1"/>
  <c r="AS1810" i="1"/>
  <c r="AQ1811" i="1"/>
  <c r="AR1811" i="1"/>
  <c r="AS1811" i="1"/>
  <c r="AQ1812" i="1"/>
  <c r="AR1812" i="1"/>
  <c r="AS1812" i="1"/>
  <c r="AQ1813" i="1"/>
  <c r="AR1813" i="1"/>
  <c r="AS1813" i="1"/>
  <c r="AQ1814" i="1"/>
  <c r="AR1814" i="1"/>
  <c r="AS1814" i="1"/>
  <c r="AQ1815" i="1"/>
  <c r="AR1815" i="1"/>
  <c r="AS1815" i="1"/>
  <c r="AQ1816" i="1"/>
  <c r="AR1816" i="1"/>
  <c r="AS1816" i="1"/>
  <c r="AQ1817" i="1"/>
  <c r="AR1817" i="1"/>
  <c r="AS1817" i="1"/>
  <c r="AQ1818" i="1"/>
  <c r="AR1818" i="1"/>
  <c r="AS1818" i="1"/>
  <c r="AQ1819" i="1"/>
  <c r="AR1819" i="1"/>
  <c r="AS1819" i="1"/>
  <c r="AQ1820" i="1"/>
  <c r="AR1820" i="1"/>
  <c r="AS1820" i="1"/>
  <c r="AQ1821" i="1"/>
  <c r="AR1821" i="1"/>
  <c r="AS1821" i="1"/>
  <c r="AQ1822" i="1"/>
  <c r="AR1822" i="1"/>
  <c r="AS1822" i="1"/>
  <c r="AQ1823" i="1"/>
  <c r="AR1823" i="1"/>
  <c r="AS1823" i="1"/>
  <c r="AQ1824" i="1"/>
  <c r="AR1824" i="1"/>
  <c r="AS1824" i="1"/>
  <c r="AQ1825" i="1"/>
  <c r="AR1825" i="1"/>
  <c r="AS1825" i="1"/>
  <c r="AQ1826" i="1"/>
  <c r="AR1826" i="1"/>
  <c r="AS1826" i="1"/>
  <c r="AQ1827" i="1"/>
  <c r="AR1827" i="1"/>
  <c r="AS1827" i="1"/>
  <c r="AQ1828" i="1"/>
  <c r="AR1828" i="1"/>
  <c r="AS1828" i="1"/>
  <c r="AQ1829" i="1"/>
  <c r="AR1829" i="1"/>
  <c r="AS1829" i="1"/>
  <c r="AQ1830" i="1"/>
  <c r="AR1830" i="1"/>
  <c r="AS1830" i="1"/>
  <c r="AQ1831" i="1"/>
  <c r="AR1831" i="1"/>
  <c r="AS1831" i="1"/>
  <c r="AQ1832" i="1"/>
  <c r="AR1832" i="1"/>
  <c r="AS1832" i="1"/>
  <c r="AQ1833" i="1"/>
  <c r="AR1833" i="1"/>
  <c r="AS1833" i="1"/>
  <c r="AQ1834" i="1"/>
  <c r="AR1834" i="1"/>
  <c r="AS1834" i="1"/>
  <c r="AQ1835" i="1"/>
  <c r="AR1835" i="1"/>
  <c r="AS1835" i="1"/>
  <c r="AQ1836" i="1"/>
  <c r="AR1836" i="1"/>
  <c r="AS1836" i="1"/>
  <c r="AQ1837" i="1"/>
  <c r="AR1837" i="1"/>
  <c r="AS1837" i="1"/>
  <c r="AQ1838" i="1"/>
  <c r="AR1838" i="1"/>
  <c r="AS1838" i="1"/>
  <c r="AQ1839" i="1"/>
  <c r="AR1839" i="1"/>
  <c r="AS1839" i="1"/>
  <c r="AQ1840" i="1"/>
  <c r="AR1840" i="1"/>
  <c r="AS1840" i="1"/>
  <c r="AQ1841" i="1"/>
  <c r="AR1841" i="1"/>
  <c r="AS1841" i="1"/>
  <c r="AQ1842" i="1"/>
  <c r="AR1842" i="1"/>
  <c r="AS1842" i="1"/>
  <c r="AQ1843" i="1"/>
  <c r="AR1843" i="1"/>
  <c r="AS1843" i="1"/>
  <c r="AQ1844" i="1"/>
  <c r="AR1844" i="1"/>
  <c r="AS1844" i="1"/>
  <c r="AQ1845" i="1"/>
  <c r="AR1845" i="1"/>
  <c r="AS1845" i="1"/>
  <c r="AQ1846" i="1"/>
  <c r="AR1846" i="1"/>
  <c r="AS1846" i="1"/>
  <c r="AQ1847" i="1"/>
  <c r="AR1847" i="1"/>
  <c r="AS1847" i="1"/>
  <c r="AQ1848" i="1"/>
  <c r="AR1848" i="1"/>
  <c r="AS1848" i="1"/>
  <c r="AQ1849" i="1"/>
  <c r="AR1849" i="1"/>
  <c r="AS1849" i="1"/>
  <c r="AQ1850" i="1"/>
  <c r="AR1850" i="1"/>
  <c r="AS1850" i="1"/>
  <c r="AQ1851" i="1"/>
  <c r="AR1851" i="1"/>
  <c r="AS1851" i="1"/>
  <c r="AQ1852" i="1"/>
  <c r="AR1852" i="1"/>
  <c r="AS1852" i="1"/>
  <c r="AQ1853" i="1"/>
  <c r="AR1853" i="1"/>
  <c r="AS1853" i="1"/>
  <c r="AQ1854" i="1"/>
  <c r="AR1854" i="1"/>
  <c r="AS1854" i="1"/>
  <c r="AQ1855" i="1"/>
  <c r="AR1855" i="1"/>
  <c r="AS1855" i="1"/>
  <c r="AQ1856" i="1"/>
  <c r="AR1856" i="1"/>
  <c r="AS1856" i="1"/>
  <c r="AQ1857" i="1"/>
  <c r="AR1857" i="1"/>
  <c r="AS1857" i="1"/>
  <c r="AQ1858" i="1"/>
  <c r="AR1858" i="1"/>
  <c r="AS1858" i="1"/>
  <c r="AQ1859" i="1"/>
  <c r="AR1859" i="1"/>
  <c r="AS1859" i="1"/>
  <c r="AQ1860" i="1"/>
  <c r="AR1860" i="1"/>
  <c r="AS1860" i="1"/>
  <c r="AQ1861" i="1"/>
  <c r="AR1861" i="1"/>
  <c r="AS1861" i="1"/>
  <c r="AQ1862" i="1"/>
  <c r="AR1862" i="1"/>
  <c r="AS1862" i="1"/>
  <c r="AQ1863" i="1"/>
  <c r="AR1863" i="1"/>
  <c r="AS1863" i="1"/>
  <c r="AQ1864" i="1"/>
  <c r="AR1864" i="1"/>
  <c r="AS1864" i="1"/>
  <c r="AQ1865" i="1"/>
  <c r="AR1865" i="1"/>
  <c r="AS1865" i="1"/>
  <c r="AQ1866" i="1"/>
  <c r="AR1866" i="1"/>
  <c r="AS1866" i="1"/>
  <c r="AQ1867" i="1"/>
  <c r="AR1867" i="1"/>
  <c r="AS1867" i="1"/>
  <c r="AQ1868" i="1"/>
  <c r="AR1868" i="1"/>
  <c r="AS1868" i="1"/>
  <c r="AQ1869" i="1"/>
  <c r="AR1869" i="1"/>
  <c r="AS1869" i="1"/>
  <c r="AQ1870" i="1"/>
  <c r="AR1870" i="1"/>
  <c r="AS1870" i="1"/>
  <c r="AQ1871" i="1"/>
  <c r="AR1871" i="1"/>
  <c r="AS1871" i="1"/>
  <c r="AQ1872" i="1"/>
  <c r="AR1872" i="1"/>
  <c r="AS1872" i="1"/>
  <c r="AQ1873" i="1"/>
  <c r="AR1873" i="1"/>
  <c r="AS1873" i="1"/>
  <c r="AQ1874" i="1"/>
  <c r="AR1874" i="1"/>
  <c r="AS1874" i="1"/>
  <c r="AQ1875" i="1"/>
  <c r="AR1875" i="1"/>
  <c r="AS1875" i="1"/>
  <c r="AQ1876" i="1"/>
  <c r="AR1876" i="1"/>
  <c r="AS1876" i="1"/>
  <c r="AQ1877" i="1"/>
  <c r="AR1877" i="1"/>
  <c r="AS1877" i="1"/>
  <c r="AQ1878" i="1"/>
  <c r="AR1878" i="1"/>
  <c r="AS1878" i="1"/>
  <c r="AQ1879" i="1"/>
  <c r="AR1879" i="1"/>
  <c r="AS1879" i="1"/>
  <c r="AQ1880" i="1"/>
  <c r="AR1880" i="1"/>
  <c r="AS1880" i="1"/>
  <c r="AQ1881" i="1"/>
  <c r="AR1881" i="1"/>
  <c r="AS1881" i="1"/>
  <c r="AQ1882" i="1"/>
  <c r="AR1882" i="1"/>
  <c r="AS1882" i="1"/>
  <c r="AQ1883" i="1"/>
  <c r="AR1883" i="1"/>
  <c r="AS1883" i="1"/>
  <c r="AQ1884" i="1"/>
  <c r="AR1884" i="1"/>
  <c r="AS1884" i="1"/>
  <c r="AQ1885" i="1"/>
  <c r="AR1885" i="1"/>
  <c r="AS1885" i="1"/>
  <c r="AQ1886" i="1"/>
  <c r="AR1886" i="1"/>
  <c r="AS1886" i="1"/>
  <c r="AQ1887" i="1"/>
  <c r="AR1887" i="1"/>
  <c r="AS1887" i="1"/>
  <c r="AQ1888" i="1"/>
  <c r="AR1888" i="1"/>
  <c r="AS1888" i="1"/>
  <c r="AQ1889" i="1"/>
  <c r="AR1889" i="1"/>
  <c r="AS1889" i="1"/>
  <c r="AQ1890" i="1"/>
  <c r="AR1890" i="1"/>
  <c r="AS1890" i="1"/>
  <c r="AQ1891" i="1"/>
  <c r="AR1891" i="1"/>
  <c r="AS1891" i="1"/>
  <c r="AQ1892" i="1"/>
  <c r="AR1892" i="1"/>
  <c r="AS1892" i="1"/>
  <c r="AQ1893" i="1"/>
  <c r="AR1893" i="1"/>
  <c r="AS1893" i="1"/>
  <c r="AQ1894" i="1"/>
  <c r="AR1894" i="1"/>
  <c r="AS1894" i="1"/>
  <c r="AQ1895" i="1"/>
  <c r="AR1895" i="1"/>
  <c r="AS1895" i="1"/>
  <c r="AQ1896" i="1"/>
  <c r="AR1896" i="1"/>
  <c r="AS1896" i="1"/>
  <c r="AQ1897" i="1"/>
  <c r="AR1897" i="1"/>
  <c r="AS1897" i="1"/>
  <c r="AQ1898" i="1"/>
  <c r="AR1898" i="1"/>
  <c r="AS1898" i="1"/>
  <c r="AQ1899" i="1"/>
  <c r="AR1899" i="1"/>
  <c r="AS1899" i="1"/>
  <c r="AQ1900" i="1"/>
  <c r="AR1900" i="1"/>
  <c r="AS1900" i="1"/>
  <c r="AQ1901" i="1"/>
  <c r="AR1901" i="1"/>
  <c r="AS1901" i="1"/>
  <c r="AQ1902" i="1"/>
  <c r="AR1902" i="1"/>
  <c r="AS1902" i="1"/>
  <c r="AQ1903" i="1"/>
  <c r="AR1903" i="1"/>
  <c r="AS1903" i="1"/>
  <c r="AQ1904" i="1"/>
  <c r="AR1904" i="1"/>
  <c r="AS1904" i="1"/>
  <c r="AQ1905" i="1"/>
  <c r="AR1905" i="1"/>
  <c r="AS1905" i="1"/>
  <c r="AQ1906" i="1"/>
  <c r="AR1906" i="1"/>
  <c r="AS1906" i="1"/>
  <c r="AQ1907" i="1"/>
  <c r="AR1907" i="1"/>
  <c r="AS1907" i="1"/>
  <c r="AQ1908" i="1"/>
  <c r="AR1908" i="1"/>
  <c r="AS1908" i="1"/>
  <c r="AQ1909" i="1"/>
  <c r="AR1909" i="1"/>
  <c r="AS1909" i="1"/>
  <c r="AQ1910" i="1"/>
  <c r="AR1910" i="1"/>
  <c r="AS1910" i="1"/>
  <c r="AQ1911" i="1"/>
  <c r="AR1911" i="1"/>
  <c r="AS1911" i="1"/>
  <c r="AQ1912" i="1"/>
  <c r="AR1912" i="1"/>
  <c r="AS1912" i="1"/>
  <c r="AQ1913" i="1"/>
  <c r="AR1913" i="1"/>
  <c r="AS1913" i="1"/>
  <c r="AQ1914" i="1"/>
  <c r="AR1914" i="1"/>
  <c r="AS1914" i="1"/>
  <c r="AQ1915" i="1"/>
  <c r="AR1915" i="1"/>
  <c r="AS1915" i="1"/>
  <c r="AQ1916" i="1"/>
  <c r="AR1916" i="1"/>
  <c r="AS1916" i="1"/>
  <c r="AQ1917" i="1"/>
  <c r="AR1917" i="1"/>
  <c r="AS1917" i="1"/>
  <c r="AQ1918" i="1"/>
  <c r="AR1918" i="1"/>
  <c r="AS1918" i="1"/>
  <c r="AQ1919" i="1"/>
  <c r="AR1919" i="1"/>
  <c r="AS1919" i="1"/>
  <c r="AQ1920" i="1"/>
  <c r="AR1920" i="1"/>
  <c r="AS1920" i="1"/>
  <c r="AQ1921" i="1"/>
  <c r="AR1921" i="1"/>
  <c r="AS1921" i="1"/>
  <c r="AQ1922" i="1"/>
  <c r="AR1922" i="1"/>
  <c r="AS1922" i="1"/>
  <c r="AQ1923" i="1"/>
  <c r="AR1923" i="1"/>
  <c r="AS1923" i="1"/>
  <c r="AQ1924" i="1"/>
  <c r="AR1924" i="1"/>
  <c r="AS1924" i="1"/>
  <c r="AQ1925" i="1"/>
  <c r="AR1925" i="1"/>
  <c r="AS1925" i="1"/>
  <c r="AQ1926" i="1"/>
  <c r="AR1926" i="1"/>
  <c r="AS1926" i="1"/>
  <c r="AQ1927" i="1"/>
  <c r="AR1927" i="1"/>
  <c r="AS1927" i="1"/>
  <c r="AQ1928" i="1"/>
  <c r="AR1928" i="1"/>
  <c r="AS1928" i="1"/>
  <c r="AQ1929" i="1"/>
  <c r="AR1929" i="1"/>
  <c r="AS1929" i="1"/>
  <c r="AQ1930" i="1"/>
  <c r="AR1930" i="1"/>
  <c r="AS1930" i="1"/>
  <c r="AQ1931" i="1"/>
  <c r="AR1931" i="1"/>
  <c r="AS1931" i="1"/>
  <c r="AQ1932" i="1"/>
  <c r="AR1932" i="1"/>
  <c r="AS1932" i="1"/>
  <c r="AQ1933" i="1"/>
  <c r="AR1933" i="1"/>
  <c r="AS1933" i="1"/>
  <c r="AQ1934" i="1"/>
  <c r="AR1934" i="1"/>
  <c r="AS1934" i="1"/>
  <c r="AQ1935" i="1"/>
  <c r="AR1935" i="1"/>
  <c r="AS1935" i="1"/>
  <c r="AQ1936" i="1"/>
  <c r="AR1936" i="1"/>
  <c r="AS1936" i="1"/>
  <c r="AQ1937" i="1"/>
  <c r="AR1937" i="1"/>
  <c r="AS1937" i="1"/>
  <c r="AQ1938" i="1"/>
  <c r="AR1938" i="1"/>
  <c r="AS1938" i="1"/>
  <c r="AQ1939" i="1"/>
  <c r="AR1939" i="1"/>
  <c r="AS1939" i="1"/>
  <c r="AQ1940" i="1"/>
  <c r="AR1940" i="1"/>
  <c r="AS1940" i="1"/>
  <c r="AQ1941" i="1"/>
  <c r="AR1941" i="1"/>
  <c r="AS1941" i="1"/>
  <c r="AQ1942" i="1"/>
  <c r="AR1942" i="1"/>
  <c r="AS1942" i="1"/>
  <c r="AQ1943" i="1"/>
  <c r="AR1943" i="1"/>
  <c r="AS1943" i="1"/>
  <c r="AQ1944" i="1"/>
  <c r="AR1944" i="1"/>
  <c r="AS1944" i="1"/>
  <c r="AQ1945" i="1"/>
  <c r="AR1945" i="1"/>
  <c r="AS1945" i="1"/>
  <c r="AQ1946" i="1"/>
  <c r="AR1946" i="1"/>
  <c r="AS1946" i="1"/>
  <c r="AQ1947" i="1"/>
  <c r="AR1947" i="1"/>
  <c r="AS1947" i="1"/>
  <c r="AQ1948" i="1"/>
  <c r="AR1948" i="1"/>
  <c r="AS1948" i="1"/>
  <c r="AQ1949" i="1"/>
  <c r="AR1949" i="1"/>
  <c r="AS1949" i="1"/>
  <c r="AQ1950" i="1"/>
  <c r="AR1950" i="1"/>
  <c r="AS1950" i="1"/>
  <c r="AQ1951" i="1"/>
  <c r="AR1951" i="1"/>
  <c r="AS1951" i="1"/>
  <c r="AQ1952" i="1"/>
  <c r="AR1952" i="1"/>
  <c r="AS1952" i="1"/>
  <c r="AQ1953" i="1"/>
  <c r="AR1953" i="1"/>
  <c r="AS1953" i="1"/>
  <c r="AQ1954" i="1"/>
  <c r="AR1954" i="1"/>
  <c r="AS1954" i="1"/>
  <c r="AQ1955" i="1"/>
  <c r="AR1955" i="1"/>
  <c r="AS1955" i="1"/>
  <c r="AQ1956" i="1"/>
  <c r="AR1956" i="1"/>
  <c r="AS1956" i="1"/>
  <c r="AQ1957" i="1"/>
  <c r="AR1957" i="1"/>
  <c r="AS1957" i="1"/>
  <c r="AQ1958" i="1"/>
  <c r="AR1958" i="1"/>
  <c r="AS1958" i="1"/>
  <c r="AQ1959" i="1"/>
  <c r="AR1959" i="1"/>
  <c r="AS1959" i="1"/>
  <c r="AQ1960" i="1"/>
  <c r="AR1960" i="1"/>
  <c r="AS1960" i="1"/>
  <c r="AQ1961" i="1"/>
  <c r="AR1961" i="1"/>
  <c r="AS1961" i="1"/>
  <c r="AQ1962" i="1"/>
  <c r="AR1962" i="1"/>
  <c r="AS1962" i="1"/>
  <c r="AQ1963" i="1"/>
  <c r="AR1963" i="1"/>
  <c r="AS1963" i="1"/>
  <c r="AQ1964" i="1"/>
  <c r="AR1964" i="1"/>
  <c r="AS1964" i="1"/>
  <c r="AQ1965" i="1"/>
  <c r="AR1965" i="1"/>
  <c r="AS1965" i="1"/>
  <c r="AQ1966" i="1"/>
  <c r="AR1966" i="1"/>
  <c r="AS1966" i="1"/>
  <c r="AQ1967" i="1"/>
  <c r="AR1967" i="1"/>
  <c r="AS1967" i="1"/>
  <c r="AQ1968" i="1"/>
  <c r="AR1968" i="1"/>
  <c r="AS1968" i="1"/>
  <c r="AQ1969" i="1"/>
  <c r="AR1969" i="1"/>
  <c r="AS1969" i="1"/>
  <c r="AQ1970" i="1"/>
  <c r="AR1970" i="1"/>
  <c r="AS1970" i="1"/>
  <c r="AQ1971" i="1"/>
  <c r="AR1971" i="1"/>
  <c r="AS1971" i="1"/>
  <c r="AQ1972" i="1"/>
  <c r="AR1972" i="1"/>
  <c r="AS1972" i="1"/>
  <c r="AQ1973" i="1"/>
  <c r="AR1973" i="1"/>
  <c r="AS1973" i="1"/>
  <c r="AQ1974" i="1"/>
  <c r="AR1974" i="1"/>
  <c r="AS1974" i="1"/>
  <c r="AQ1975" i="1"/>
  <c r="AR1975" i="1"/>
  <c r="AS1975" i="1"/>
  <c r="AQ1976" i="1"/>
  <c r="AR1976" i="1"/>
  <c r="AS1976" i="1"/>
  <c r="AQ1977" i="1"/>
  <c r="AR1977" i="1"/>
  <c r="AS1977" i="1"/>
  <c r="AQ1978" i="1"/>
  <c r="AR1978" i="1"/>
  <c r="AS1978" i="1"/>
  <c r="AQ1979" i="1"/>
  <c r="AR1979" i="1"/>
  <c r="AS1979" i="1"/>
  <c r="AQ1980" i="1"/>
  <c r="AR1980" i="1"/>
  <c r="AS1980" i="1"/>
  <c r="AQ1981" i="1"/>
  <c r="AR1981" i="1"/>
  <c r="AS1981" i="1"/>
  <c r="AQ1982" i="1"/>
  <c r="AR1982" i="1"/>
  <c r="AS1982" i="1"/>
  <c r="AQ1983" i="1"/>
  <c r="AR1983" i="1"/>
  <c r="AS1983" i="1"/>
  <c r="AQ1984" i="1"/>
  <c r="AR1984" i="1"/>
  <c r="AS1984" i="1"/>
  <c r="AQ1985" i="1"/>
  <c r="AR1985" i="1"/>
  <c r="AS1985" i="1"/>
  <c r="AQ1986" i="1"/>
  <c r="AR1986" i="1"/>
  <c r="AS1986" i="1"/>
  <c r="AQ1987" i="1"/>
  <c r="AR1987" i="1"/>
  <c r="AS1987" i="1"/>
  <c r="AQ1988" i="1"/>
  <c r="AR1988" i="1"/>
  <c r="AS1988" i="1"/>
  <c r="AQ1989" i="1"/>
  <c r="AR1989" i="1"/>
  <c r="AS1989" i="1"/>
  <c r="AQ1990" i="1"/>
  <c r="AR1990" i="1"/>
  <c r="AS1990" i="1"/>
  <c r="AQ1991" i="1"/>
  <c r="AR1991" i="1"/>
  <c r="AS1991" i="1"/>
  <c r="AQ1992" i="1"/>
  <c r="AR1992" i="1"/>
  <c r="AS1992" i="1"/>
  <c r="AQ1993" i="1"/>
  <c r="AR1993" i="1"/>
  <c r="AS1993" i="1"/>
  <c r="AQ1994" i="1"/>
  <c r="AR1994" i="1"/>
  <c r="AS1994" i="1"/>
  <c r="AQ1995" i="1"/>
  <c r="AR1995" i="1"/>
  <c r="AS1995" i="1"/>
  <c r="AQ1996" i="1"/>
  <c r="AR1996" i="1"/>
  <c r="AS1996" i="1"/>
  <c r="AQ1997" i="1"/>
  <c r="AR1997" i="1"/>
  <c r="AS1997" i="1"/>
  <c r="AQ1998" i="1"/>
  <c r="AR1998" i="1"/>
  <c r="AS1998" i="1"/>
  <c r="AQ1999" i="1"/>
  <c r="AR1999" i="1"/>
  <c r="AS1999" i="1"/>
  <c r="AQ2000" i="1"/>
  <c r="AR2000" i="1"/>
  <c r="AS2000" i="1"/>
  <c r="AQ2001" i="1"/>
  <c r="AR2001" i="1"/>
  <c r="AS2001" i="1"/>
  <c r="AQ2002" i="1"/>
  <c r="AR2002" i="1"/>
  <c r="AS2002" i="1"/>
  <c r="AQ2003" i="1"/>
  <c r="AR2003" i="1"/>
  <c r="AS2003" i="1"/>
  <c r="AQ2004" i="1"/>
  <c r="AR2004" i="1"/>
  <c r="AS2004" i="1"/>
  <c r="AQ2005" i="1"/>
  <c r="AR2005" i="1"/>
  <c r="AS2005" i="1"/>
  <c r="AQ2006" i="1"/>
  <c r="AR2006" i="1"/>
  <c r="AS2006" i="1"/>
  <c r="AQ2007" i="1"/>
  <c r="AR2007" i="1"/>
  <c r="AS2007" i="1"/>
  <c r="AQ2008" i="1"/>
  <c r="AR2008" i="1"/>
  <c r="AS2008" i="1"/>
  <c r="AQ2009" i="1"/>
  <c r="AR2009" i="1"/>
  <c r="AS2009" i="1"/>
  <c r="AQ2010" i="1"/>
  <c r="AR2010" i="1"/>
  <c r="AS2010" i="1"/>
  <c r="AQ2011" i="1"/>
  <c r="AR2011" i="1"/>
  <c r="AS2011" i="1"/>
  <c r="AQ2012" i="1"/>
  <c r="AR2012" i="1"/>
  <c r="AS2012" i="1"/>
  <c r="AQ2013" i="1"/>
  <c r="AR2013" i="1"/>
  <c r="AS2013" i="1"/>
  <c r="AQ2014" i="1"/>
  <c r="AR2014" i="1"/>
  <c r="AS2014" i="1"/>
  <c r="AQ2015" i="1"/>
  <c r="AR2015" i="1"/>
  <c r="AS2015" i="1"/>
  <c r="AQ2016" i="1"/>
  <c r="AR2016" i="1"/>
  <c r="AS2016" i="1"/>
  <c r="AQ2017" i="1"/>
  <c r="AR2017" i="1"/>
  <c r="AS2017" i="1"/>
  <c r="AQ2018" i="1"/>
  <c r="AR2018" i="1"/>
  <c r="AS2018" i="1"/>
  <c r="AQ2019" i="1"/>
  <c r="AR2019" i="1"/>
  <c r="AS2019" i="1"/>
  <c r="AQ2020" i="1"/>
  <c r="AR2020" i="1"/>
  <c r="AS2020" i="1"/>
  <c r="AQ2021" i="1"/>
  <c r="AR2021" i="1"/>
  <c r="AS2021" i="1"/>
  <c r="AQ2022" i="1"/>
  <c r="AR2022" i="1"/>
  <c r="AS2022" i="1"/>
  <c r="AQ2023" i="1"/>
  <c r="AR2023" i="1"/>
  <c r="AS2023" i="1"/>
  <c r="AQ2024" i="1"/>
  <c r="AR2024" i="1"/>
  <c r="AS2024" i="1"/>
  <c r="AQ2025" i="1"/>
  <c r="AR2025" i="1"/>
  <c r="AS2025" i="1"/>
  <c r="AQ2026" i="1"/>
  <c r="AR2026" i="1"/>
  <c r="AS2026" i="1"/>
  <c r="AQ2027" i="1"/>
  <c r="AR2027" i="1"/>
  <c r="AS2027" i="1"/>
  <c r="AQ2028" i="1"/>
  <c r="AR2028" i="1"/>
  <c r="AS2028" i="1"/>
  <c r="AQ2029" i="1"/>
  <c r="AR2029" i="1"/>
  <c r="AS2029" i="1"/>
  <c r="AQ2030" i="1"/>
  <c r="AR2030" i="1"/>
  <c r="AS2030" i="1"/>
  <c r="AQ2031" i="1"/>
  <c r="AR2031" i="1"/>
  <c r="AS2031" i="1"/>
  <c r="AQ2032" i="1"/>
  <c r="AR2032" i="1"/>
  <c r="AS2032" i="1"/>
  <c r="AQ2033" i="1"/>
  <c r="AR2033" i="1"/>
  <c r="AS2033" i="1"/>
  <c r="AQ2034" i="1"/>
  <c r="AR2034" i="1"/>
  <c r="AS2034" i="1"/>
  <c r="AQ2035" i="1"/>
  <c r="AR2035" i="1"/>
  <c r="AS2035" i="1"/>
  <c r="AQ2036" i="1"/>
  <c r="AR2036" i="1"/>
  <c r="AS2036" i="1"/>
  <c r="AQ2037" i="1"/>
  <c r="AR2037" i="1"/>
  <c r="AS2037" i="1"/>
  <c r="AQ2038" i="1"/>
  <c r="AR2038" i="1"/>
  <c r="AS2038" i="1"/>
  <c r="AQ2039" i="1"/>
  <c r="AR2039" i="1"/>
  <c r="AS2039" i="1"/>
  <c r="AQ2040" i="1"/>
  <c r="AR2040" i="1"/>
  <c r="AS2040" i="1"/>
  <c r="AQ2041" i="1"/>
  <c r="AR2041" i="1"/>
  <c r="AS2041" i="1"/>
  <c r="AQ2042" i="1"/>
  <c r="AR2042" i="1"/>
  <c r="AS2042" i="1"/>
  <c r="AQ2043" i="1"/>
  <c r="AR2043" i="1"/>
  <c r="AS2043" i="1"/>
  <c r="AQ2044" i="1"/>
  <c r="AR2044" i="1"/>
  <c r="AS2044" i="1"/>
  <c r="AQ2045" i="1"/>
  <c r="AR2045" i="1"/>
  <c r="AS2045" i="1"/>
  <c r="AQ2046" i="1"/>
  <c r="AR2046" i="1"/>
  <c r="AS2046" i="1"/>
  <c r="AQ2047" i="1"/>
  <c r="AR2047" i="1"/>
  <c r="AS2047" i="1"/>
  <c r="AQ2048" i="1"/>
  <c r="AR2048" i="1"/>
  <c r="AS2048" i="1"/>
  <c r="AQ2049" i="1"/>
  <c r="AR2049" i="1"/>
  <c r="AS2049" i="1"/>
  <c r="AQ2050" i="1"/>
  <c r="AR2050" i="1"/>
  <c r="AS2050" i="1"/>
  <c r="AQ2051" i="1"/>
  <c r="AR2051" i="1"/>
  <c r="AS2051" i="1"/>
  <c r="AQ2052" i="1"/>
  <c r="AR2052" i="1"/>
  <c r="AS2052" i="1"/>
  <c r="AQ2053" i="1"/>
  <c r="AR2053" i="1"/>
  <c r="AS2053" i="1"/>
  <c r="AQ2054" i="1"/>
  <c r="AR2054" i="1"/>
  <c r="AS2054" i="1"/>
  <c r="AQ2055" i="1"/>
  <c r="AR2055" i="1"/>
  <c r="AS2055" i="1"/>
  <c r="AQ2056" i="1"/>
  <c r="AR2056" i="1"/>
  <c r="AS2056" i="1"/>
  <c r="AQ2057" i="1"/>
  <c r="AR2057" i="1"/>
  <c r="AS2057" i="1"/>
  <c r="AQ2058" i="1"/>
  <c r="AR2058" i="1"/>
  <c r="AS2058" i="1"/>
  <c r="AQ2059" i="1"/>
  <c r="AR2059" i="1"/>
  <c r="AS2059" i="1"/>
  <c r="AQ2060" i="1"/>
  <c r="AR2060" i="1"/>
  <c r="AS2060" i="1"/>
  <c r="AQ2061" i="1"/>
  <c r="AR2061" i="1"/>
  <c r="AS2061" i="1"/>
  <c r="AQ2062" i="1"/>
  <c r="AR2062" i="1"/>
  <c r="AS2062" i="1"/>
  <c r="AQ2063" i="1"/>
  <c r="AR2063" i="1"/>
  <c r="AS2063" i="1"/>
  <c r="AQ2064" i="1"/>
  <c r="AR2064" i="1"/>
  <c r="AS2064" i="1"/>
  <c r="AQ2065" i="1"/>
  <c r="AR2065" i="1"/>
  <c r="AS2065" i="1"/>
  <c r="AQ2066" i="1"/>
  <c r="AR2066" i="1"/>
  <c r="AS2066" i="1"/>
  <c r="AQ2067" i="1"/>
  <c r="AR2067" i="1"/>
  <c r="AS2067" i="1"/>
  <c r="AQ2068" i="1"/>
  <c r="AR2068" i="1"/>
  <c r="AS2068" i="1"/>
  <c r="AQ2069" i="1"/>
  <c r="AR2069" i="1"/>
  <c r="AS2069" i="1"/>
  <c r="AQ2070" i="1"/>
  <c r="AR2070" i="1"/>
  <c r="AS2070" i="1"/>
  <c r="AQ2071" i="1"/>
  <c r="AR2071" i="1"/>
  <c r="AS2071" i="1"/>
  <c r="AQ2072" i="1"/>
  <c r="AR2072" i="1"/>
  <c r="AS2072" i="1"/>
  <c r="AQ2073" i="1"/>
  <c r="AR2073" i="1"/>
  <c r="AS2073" i="1"/>
  <c r="AQ2074" i="1"/>
  <c r="AR2074" i="1"/>
  <c r="AS2074" i="1"/>
  <c r="AQ2075" i="1"/>
  <c r="AR2075" i="1"/>
  <c r="AS2075" i="1"/>
  <c r="AQ2076" i="1"/>
  <c r="AR2076" i="1"/>
  <c r="AS2076" i="1"/>
  <c r="AQ2077" i="1"/>
  <c r="AR2077" i="1"/>
  <c r="AS2077" i="1"/>
  <c r="AQ2078" i="1"/>
  <c r="AR2078" i="1"/>
  <c r="AS2078" i="1"/>
  <c r="AQ2079" i="1"/>
  <c r="AR2079" i="1"/>
  <c r="AS2079" i="1"/>
  <c r="AQ2080" i="1"/>
  <c r="AR2080" i="1"/>
  <c r="AS2080" i="1"/>
  <c r="AQ2081" i="1"/>
  <c r="AR2081" i="1"/>
  <c r="AS2081" i="1"/>
  <c r="AQ2082" i="1"/>
  <c r="AR2082" i="1"/>
  <c r="AS2082" i="1"/>
  <c r="AQ2083" i="1"/>
  <c r="AR2083" i="1"/>
  <c r="AS2083" i="1"/>
  <c r="AQ2084" i="1"/>
  <c r="AR2084" i="1"/>
  <c r="AS2084" i="1"/>
  <c r="AQ2085" i="1"/>
  <c r="AR2085" i="1"/>
  <c r="AS2085" i="1"/>
  <c r="AQ2086" i="1"/>
  <c r="AR2086" i="1"/>
  <c r="AS2086" i="1"/>
  <c r="AQ2087" i="1"/>
  <c r="AR2087" i="1"/>
  <c r="AS2087" i="1"/>
  <c r="AQ2088" i="1"/>
  <c r="AR2088" i="1"/>
  <c r="AS2088" i="1"/>
  <c r="AQ2089" i="1"/>
  <c r="AR2089" i="1"/>
  <c r="AS2089" i="1"/>
  <c r="AQ2090" i="1"/>
  <c r="AR2090" i="1"/>
  <c r="AS2090" i="1"/>
  <c r="AQ2091" i="1"/>
  <c r="AR2091" i="1"/>
  <c r="AS2091" i="1"/>
  <c r="AQ2092" i="1"/>
  <c r="AR2092" i="1"/>
  <c r="AS2092" i="1"/>
  <c r="AQ2093" i="1"/>
  <c r="AR2093" i="1"/>
  <c r="AS2093" i="1"/>
  <c r="AQ2094" i="1"/>
  <c r="AR2094" i="1"/>
  <c r="AS2094" i="1"/>
  <c r="AQ2095" i="1"/>
  <c r="AR2095" i="1"/>
  <c r="AS2095" i="1"/>
  <c r="AQ2096" i="1"/>
  <c r="AR2096" i="1"/>
  <c r="AS2096" i="1"/>
  <c r="AQ2097" i="1"/>
  <c r="AR2097" i="1"/>
  <c r="AS2097" i="1"/>
  <c r="AQ2098" i="1"/>
  <c r="AR2098" i="1"/>
  <c r="AS2098" i="1"/>
  <c r="AQ2099" i="1"/>
  <c r="AR2099" i="1"/>
  <c r="AS2099" i="1"/>
  <c r="AQ2100" i="1"/>
  <c r="AR2100" i="1"/>
  <c r="AS2100" i="1"/>
  <c r="AQ2101" i="1"/>
  <c r="AR2101" i="1"/>
  <c r="AS2101" i="1"/>
  <c r="AQ2102" i="1"/>
  <c r="AR2102" i="1"/>
  <c r="AS2102" i="1"/>
  <c r="AQ2103" i="1"/>
  <c r="AR2103" i="1"/>
  <c r="AS2103" i="1"/>
  <c r="AQ2104" i="1"/>
  <c r="AR2104" i="1"/>
  <c r="AS2104" i="1"/>
  <c r="AQ2105" i="1"/>
  <c r="AR2105" i="1"/>
  <c r="AS2105" i="1"/>
  <c r="AQ2106" i="1"/>
  <c r="AR2106" i="1"/>
  <c r="AS2106" i="1"/>
  <c r="AQ2107" i="1"/>
  <c r="AR2107" i="1"/>
  <c r="AS2107" i="1"/>
  <c r="AQ2108" i="1"/>
  <c r="AR2108" i="1"/>
  <c r="AS2108" i="1"/>
  <c r="AQ2109" i="1"/>
  <c r="AR2109" i="1"/>
  <c r="AS2109" i="1"/>
  <c r="AQ2110" i="1"/>
  <c r="AR2110" i="1"/>
  <c r="AS2110" i="1"/>
  <c r="AQ2111" i="1"/>
  <c r="AR2111" i="1"/>
  <c r="AS2111" i="1"/>
  <c r="AQ2112" i="1"/>
  <c r="AR2112" i="1"/>
  <c r="AS2112" i="1"/>
  <c r="AQ2113" i="1"/>
  <c r="AR2113" i="1"/>
  <c r="AS2113" i="1"/>
  <c r="AQ2114" i="1"/>
  <c r="AR2114" i="1"/>
  <c r="AS2114" i="1"/>
  <c r="AQ2115" i="1"/>
  <c r="AR2115" i="1"/>
  <c r="AS2115" i="1"/>
  <c r="AQ2116" i="1"/>
  <c r="AR2116" i="1"/>
  <c r="AS2116" i="1"/>
  <c r="AQ2117" i="1"/>
  <c r="AR2117" i="1"/>
  <c r="AS2117" i="1"/>
  <c r="AQ2118" i="1"/>
  <c r="AR2118" i="1"/>
  <c r="AS2118" i="1"/>
  <c r="AQ2119" i="1"/>
  <c r="AR2119" i="1"/>
  <c r="AS2119" i="1"/>
  <c r="AQ2120" i="1"/>
  <c r="AR2120" i="1"/>
  <c r="AS2120" i="1"/>
  <c r="AQ2121" i="1"/>
  <c r="AR2121" i="1"/>
  <c r="AS2121" i="1"/>
  <c r="AQ2122" i="1"/>
  <c r="AR2122" i="1"/>
  <c r="AS2122" i="1"/>
  <c r="AQ2123" i="1"/>
  <c r="AR2123" i="1"/>
  <c r="AS2123" i="1"/>
  <c r="AQ2124" i="1"/>
  <c r="AR2124" i="1"/>
  <c r="AS2124" i="1"/>
  <c r="AQ2125" i="1"/>
  <c r="AR2125" i="1"/>
  <c r="AS2125" i="1"/>
  <c r="AQ2126" i="1"/>
  <c r="AR2126" i="1"/>
  <c r="AS2126" i="1"/>
  <c r="AQ2127" i="1"/>
  <c r="AR2127" i="1"/>
  <c r="AS2127" i="1"/>
  <c r="AQ2128" i="1"/>
  <c r="AR2128" i="1"/>
  <c r="AS2128" i="1"/>
  <c r="AQ2129" i="1"/>
  <c r="AR2129" i="1"/>
  <c r="AS2129" i="1"/>
  <c r="AQ2130" i="1"/>
  <c r="AR2130" i="1"/>
  <c r="AS2130" i="1"/>
  <c r="AQ2131" i="1"/>
  <c r="AR2131" i="1"/>
  <c r="AS2131" i="1"/>
  <c r="AQ2132" i="1"/>
  <c r="AR2132" i="1"/>
  <c r="AS2132" i="1"/>
  <c r="AQ2133" i="1"/>
  <c r="AR2133" i="1"/>
  <c r="AS2133" i="1"/>
  <c r="AQ2134" i="1"/>
  <c r="AR2134" i="1"/>
  <c r="AS2134" i="1"/>
  <c r="AQ2135" i="1"/>
  <c r="AR2135" i="1"/>
  <c r="AS2135" i="1"/>
  <c r="AQ2136" i="1"/>
  <c r="AR2136" i="1"/>
  <c r="AS2136" i="1"/>
  <c r="AQ2137" i="1"/>
  <c r="AR2137" i="1"/>
  <c r="AS2137" i="1"/>
  <c r="AQ2138" i="1"/>
  <c r="AR2138" i="1"/>
  <c r="AS2138" i="1"/>
  <c r="AQ2139" i="1"/>
  <c r="AR2139" i="1"/>
  <c r="AS2139" i="1"/>
  <c r="AQ2140" i="1"/>
  <c r="AR2140" i="1"/>
  <c r="AS2140" i="1"/>
  <c r="AQ2141" i="1"/>
  <c r="AR2141" i="1"/>
  <c r="AS2141" i="1"/>
  <c r="AQ2142" i="1"/>
  <c r="AR2142" i="1"/>
  <c r="AS2142" i="1"/>
  <c r="AQ2143" i="1"/>
  <c r="AR2143" i="1"/>
  <c r="AS2143" i="1"/>
  <c r="AQ2144" i="1"/>
  <c r="AR2144" i="1"/>
  <c r="AS2144" i="1"/>
  <c r="AQ2145" i="1"/>
  <c r="AR2145" i="1"/>
  <c r="AS2145" i="1"/>
  <c r="AQ2146" i="1"/>
  <c r="AR2146" i="1"/>
  <c r="AS2146" i="1"/>
  <c r="AQ2147" i="1"/>
  <c r="AR2147" i="1"/>
  <c r="AS2147" i="1"/>
  <c r="AQ2148" i="1"/>
  <c r="AR2148" i="1"/>
  <c r="AS2148" i="1"/>
  <c r="AQ2149" i="1"/>
  <c r="AR2149" i="1"/>
  <c r="AS2149" i="1"/>
  <c r="AQ2150" i="1"/>
  <c r="AR2150" i="1"/>
  <c r="AS2150" i="1"/>
  <c r="AQ2151" i="1"/>
  <c r="AR2151" i="1"/>
  <c r="AS2151" i="1"/>
  <c r="AQ2152" i="1"/>
  <c r="AR2152" i="1"/>
  <c r="AS2152" i="1"/>
  <c r="AQ2153" i="1"/>
  <c r="AR2153" i="1"/>
  <c r="AS2153" i="1"/>
  <c r="AQ2154" i="1"/>
  <c r="AR2154" i="1"/>
  <c r="AS2154" i="1"/>
  <c r="AQ2155" i="1"/>
  <c r="AR2155" i="1"/>
  <c r="AS2155" i="1"/>
  <c r="AQ2156" i="1"/>
  <c r="AR2156" i="1"/>
  <c r="AS2156" i="1"/>
  <c r="AQ2157" i="1"/>
  <c r="AR2157" i="1"/>
  <c r="AS2157" i="1"/>
  <c r="AQ2158" i="1"/>
  <c r="AR2158" i="1"/>
  <c r="AS2158" i="1"/>
  <c r="AQ2159" i="1"/>
  <c r="AR2159" i="1"/>
  <c r="AS2159" i="1"/>
  <c r="AQ2160" i="1"/>
  <c r="AR2160" i="1"/>
  <c r="AS2160" i="1"/>
  <c r="AQ2161" i="1"/>
  <c r="AR2161" i="1"/>
  <c r="AS2161" i="1"/>
  <c r="AQ2162" i="1"/>
  <c r="AR2162" i="1"/>
  <c r="AS2162" i="1"/>
  <c r="AQ2163" i="1"/>
  <c r="AR2163" i="1"/>
  <c r="AS2163" i="1"/>
  <c r="AQ2164" i="1"/>
  <c r="AR2164" i="1"/>
  <c r="AS2164" i="1"/>
  <c r="AQ2165" i="1"/>
  <c r="AR2165" i="1"/>
  <c r="AS2165" i="1"/>
  <c r="AQ2166" i="1"/>
  <c r="AR2166" i="1"/>
  <c r="AS2166" i="1"/>
  <c r="AQ2167" i="1"/>
  <c r="AR2167" i="1"/>
  <c r="AS2167" i="1"/>
  <c r="AQ2168" i="1"/>
  <c r="AR2168" i="1"/>
  <c r="AS2168" i="1"/>
  <c r="AQ2169" i="1"/>
  <c r="AR2169" i="1"/>
  <c r="AS2169" i="1"/>
  <c r="AQ2170" i="1"/>
  <c r="AR2170" i="1"/>
  <c r="AS2170" i="1"/>
  <c r="AQ2171" i="1"/>
  <c r="AR2171" i="1"/>
  <c r="AS2171" i="1"/>
  <c r="AQ2172" i="1"/>
  <c r="AR2172" i="1"/>
  <c r="AS2172" i="1"/>
  <c r="AQ2173" i="1"/>
  <c r="AR2173" i="1"/>
  <c r="AS2173" i="1"/>
  <c r="AQ2174" i="1"/>
  <c r="AR2174" i="1"/>
  <c r="AS2174" i="1"/>
  <c r="AQ2175" i="1"/>
  <c r="AR2175" i="1"/>
  <c r="AS2175" i="1"/>
  <c r="AQ2176" i="1"/>
  <c r="AR2176" i="1"/>
  <c r="AS2176" i="1"/>
  <c r="AQ2177" i="1"/>
  <c r="AR2177" i="1"/>
  <c r="AS2177" i="1"/>
  <c r="AQ2178" i="1"/>
  <c r="AR2178" i="1"/>
  <c r="AS2178" i="1"/>
  <c r="AQ2179" i="1"/>
  <c r="AR2179" i="1"/>
  <c r="AS2179" i="1"/>
  <c r="AQ2180" i="1"/>
  <c r="AR2180" i="1"/>
  <c r="AS2180" i="1"/>
  <c r="AQ2181" i="1"/>
  <c r="AR2181" i="1"/>
  <c r="AS2181" i="1"/>
  <c r="AQ2182" i="1"/>
  <c r="AR2182" i="1"/>
  <c r="AS2182" i="1"/>
  <c r="AQ2183" i="1"/>
  <c r="AR2183" i="1"/>
  <c r="AS2183" i="1"/>
  <c r="AQ2184" i="1"/>
  <c r="AR2184" i="1"/>
  <c r="AS2184" i="1"/>
  <c r="AQ2185" i="1"/>
  <c r="AR2185" i="1"/>
  <c r="AS2185" i="1"/>
  <c r="AQ2186" i="1"/>
  <c r="AR2186" i="1"/>
  <c r="AS2186" i="1"/>
  <c r="AQ2187" i="1"/>
  <c r="AR2187" i="1"/>
  <c r="AS2187" i="1"/>
  <c r="AQ2188" i="1"/>
  <c r="AR2188" i="1"/>
  <c r="AS2188" i="1"/>
  <c r="AQ2189" i="1"/>
  <c r="AR2189" i="1"/>
  <c r="AS2189" i="1"/>
  <c r="AQ2190" i="1"/>
  <c r="AR2190" i="1"/>
  <c r="AS2190" i="1"/>
  <c r="AQ2191" i="1"/>
  <c r="AR2191" i="1"/>
  <c r="AS2191" i="1"/>
  <c r="AQ2192" i="1"/>
  <c r="AR2192" i="1"/>
  <c r="AS2192" i="1"/>
  <c r="AQ2193" i="1"/>
  <c r="AR2193" i="1"/>
  <c r="AS2193" i="1"/>
  <c r="AQ2194" i="1"/>
  <c r="AR2194" i="1"/>
  <c r="AS2194" i="1"/>
  <c r="AQ2195" i="1"/>
  <c r="AR2195" i="1"/>
  <c r="AS2195" i="1"/>
  <c r="AQ2196" i="1"/>
  <c r="AR2196" i="1"/>
  <c r="AS2196" i="1"/>
  <c r="AQ2197" i="1"/>
  <c r="AR2197" i="1"/>
  <c r="AS2197" i="1"/>
  <c r="AQ2198" i="1"/>
  <c r="AR2198" i="1"/>
  <c r="AS2198" i="1"/>
  <c r="AQ2199" i="1"/>
  <c r="AR2199" i="1"/>
  <c r="AS2199" i="1"/>
  <c r="AQ2200" i="1"/>
  <c r="AR2200" i="1"/>
  <c r="AS2200" i="1"/>
  <c r="AQ2201" i="1"/>
  <c r="AR2201" i="1"/>
  <c r="AS2201" i="1"/>
  <c r="AQ2202" i="1"/>
  <c r="AR2202" i="1"/>
  <c r="AS2202" i="1"/>
  <c r="AQ2203" i="1"/>
  <c r="AR2203" i="1"/>
  <c r="AS2203" i="1"/>
  <c r="AQ2204" i="1"/>
  <c r="AR2204" i="1"/>
  <c r="AS2204" i="1"/>
  <c r="AQ2205" i="1"/>
  <c r="AR2205" i="1"/>
  <c r="AS2205" i="1"/>
  <c r="AQ2206" i="1"/>
  <c r="AR2206" i="1"/>
  <c r="AS2206" i="1"/>
  <c r="AQ2207" i="1"/>
  <c r="AR2207" i="1"/>
  <c r="AS2207" i="1"/>
  <c r="AQ2208" i="1"/>
  <c r="AR2208" i="1"/>
  <c r="AS2208" i="1"/>
  <c r="AQ2209" i="1"/>
  <c r="AR2209" i="1"/>
  <c r="AS2209" i="1"/>
  <c r="AQ2210" i="1"/>
  <c r="AR2210" i="1"/>
  <c r="AS2210" i="1"/>
  <c r="AQ2211" i="1"/>
  <c r="AR2211" i="1"/>
  <c r="AS2211" i="1"/>
  <c r="AQ2212" i="1"/>
  <c r="AR2212" i="1"/>
  <c r="AS2212" i="1"/>
  <c r="AQ2213" i="1"/>
  <c r="AR2213" i="1"/>
  <c r="AS2213" i="1"/>
  <c r="AQ2214" i="1"/>
  <c r="AR2214" i="1"/>
  <c r="AS2214" i="1"/>
  <c r="AQ2215" i="1"/>
  <c r="AR2215" i="1"/>
  <c r="AS2215" i="1"/>
  <c r="AQ2216" i="1"/>
  <c r="AR2216" i="1"/>
  <c r="AS2216" i="1"/>
  <c r="AQ2217" i="1"/>
  <c r="AR2217" i="1"/>
  <c r="AS2217" i="1"/>
  <c r="AQ2218" i="1"/>
  <c r="AR2218" i="1"/>
  <c r="AS2218" i="1"/>
  <c r="AQ2219" i="1"/>
  <c r="AR2219" i="1"/>
  <c r="AS2219" i="1"/>
  <c r="AQ2220" i="1"/>
  <c r="AR2220" i="1"/>
  <c r="AS2220" i="1"/>
  <c r="AQ2221" i="1"/>
  <c r="AR2221" i="1"/>
  <c r="AS2221" i="1"/>
  <c r="AQ2222" i="1"/>
  <c r="AR2222" i="1"/>
  <c r="AS2222" i="1"/>
  <c r="AQ2223" i="1"/>
  <c r="AR2223" i="1"/>
  <c r="AS2223" i="1"/>
  <c r="AQ2224" i="1"/>
  <c r="AR2224" i="1"/>
  <c r="AS2224" i="1"/>
  <c r="AQ2225" i="1"/>
  <c r="AR2225" i="1"/>
  <c r="AS2225" i="1"/>
  <c r="AQ2226" i="1"/>
  <c r="AR2226" i="1"/>
  <c r="AS2226" i="1"/>
  <c r="AQ2227" i="1"/>
  <c r="AR2227" i="1"/>
  <c r="AS2227" i="1"/>
  <c r="AQ2228" i="1"/>
  <c r="AR2228" i="1"/>
  <c r="AS2228" i="1"/>
  <c r="AQ2229" i="1"/>
  <c r="AR2229" i="1"/>
  <c r="AS2229" i="1"/>
  <c r="AQ2230" i="1"/>
  <c r="AR2230" i="1"/>
  <c r="AS2230" i="1"/>
  <c r="AQ2231" i="1"/>
  <c r="AR2231" i="1"/>
  <c r="AS2231" i="1"/>
  <c r="AQ2232" i="1"/>
  <c r="AR2232" i="1"/>
  <c r="AS2232" i="1"/>
  <c r="AQ2233" i="1"/>
  <c r="AR2233" i="1"/>
  <c r="AS2233" i="1"/>
  <c r="AQ2234" i="1"/>
  <c r="AR2234" i="1"/>
  <c r="AS2234" i="1"/>
  <c r="AQ2235" i="1"/>
  <c r="AR2235" i="1"/>
  <c r="AS2235" i="1"/>
  <c r="AQ2236" i="1"/>
  <c r="AR2236" i="1"/>
  <c r="AS2236" i="1"/>
  <c r="AQ2237" i="1"/>
  <c r="AR2237" i="1"/>
  <c r="AS2237" i="1"/>
  <c r="AQ2238" i="1"/>
  <c r="AR2238" i="1"/>
  <c r="AS2238" i="1"/>
  <c r="AQ2239" i="1"/>
  <c r="AR2239" i="1"/>
  <c r="AS2239" i="1"/>
  <c r="AQ2240" i="1"/>
  <c r="AR2240" i="1"/>
  <c r="AS2240" i="1"/>
  <c r="AQ2241" i="1"/>
  <c r="AR2241" i="1"/>
  <c r="AS2241" i="1"/>
  <c r="AQ2242" i="1"/>
  <c r="AR2242" i="1"/>
  <c r="AS2242" i="1"/>
  <c r="AQ2243" i="1"/>
  <c r="AR2243" i="1"/>
  <c r="AS2243" i="1"/>
  <c r="AQ2244" i="1"/>
  <c r="AR2244" i="1"/>
  <c r="AS2244" i="1"/>
  <c r="AQ2245" i="1"/>
  <c r="AR2245" i="1"/>
  <c r="AS2245" i="1"/>
  <c r="AQ2246" i="1"/>
  <c r="AR2246" i="1"/>
  <c r="AS2246" i="1"/>
  <c r="AQ2247" i="1"/>
  <c r="AR2247" i="1"/>
  <c r="AS2247" i="1"/>
  <c r="AQ2248" i="1"/>
  <c r="AR2248" i="1"/>
  <c r="AS2248" i="1"/>
  <c r="AQ2249" i="1"/>
  <c r="AR2249" i="1"/>
  <c r="AS2249" i="1"/>
  <c r="AQ2250" i="1"/>
  <c r="AR2250" i="1"/>
  <c r="AS2250" i="1"/>
  <c r="AQ2251" i="1"/>
  <c r="AR2251" i="1"/>
  <c r="AS2251" i="1"/>
  <c r="AQ2252" i="1"/>
  <c r="AR2252" i="1"/>
  <c r="AS2252" i="1"/>
  <c r="AQ2253" i="1"/>
  <c r="AR2253" i="1"/>
  <c r="AS2253" i="1"/>
  <c r="AQ2254" i="1"/>
  <c r="AR2254" i="1"/>
  <c r="AS2254" i="1"/>
  <c r="AQ2255" i="1"/>
  <c r="AR2255" i="1"/>
  <c r="AS2255" i="1"/>
  <c r="AQ2256" i="1"/>
  <c r="AR2256" i="1"/>
  <c r="AS2256" i="1"/>
  <c r="AQ2257" i="1"/>
  <c r="AR2257" i="1"/>
  <c r="AS2257" i="1"/>
  <c r="AQ2258" i="1"/>
  <c r="AR2258" i="1"/>
  <c r="AS2258" i="1"/>
  <c r="AQ2259" i="1"/>
  <c r="AR2259" i="1"/>
  <c r="AS2259" i="1"/>
  <c r="AQ2260" i="1"/>
  <c r="AR2260" i="1"/>
  <c r="AS2260" i="1"/>
  <c r="AQ2261" i="1"/>
  <c r="AR2261" i="1"/>
  <c r="AS2261" i="1"/>
  <c r="AQ2262" i="1"/>
  <c r="AR2262" i="1"/>
  <c r="AS2262" i="1"/>
  <c r="AQ2263" i="1"/>
  <c r="AR2263" i="1"/>
  <c r="AS2263" i="1"/>
  <c r="AQ2264" i="1"/>
  <c r="AR2264" i="1"/>
  <c r="AS2264" i="1"/>
  <c r="AQ2265" i="1"/>
  <c r="AR2265" i="1"/>
  <c r="AS2265" i="1"/>
  <c r="AQ2266" i="1"/>
  <c r="AR2266" i="1"/>
  <c r="AS2266" i="1"/>
  <c r="AQ2267" i="1"/>
  <c r="AR2267" i="1"/>
  <c r="AS2267" i="1"/>
  <c r="AQ2268" i="1"/>
  <c r="AR2268" i="1"/>
  <c r="AS2268" i="1"/>
  <c r="AQ2269" i="1"/>
  <c r="AR2269" i="1"/>
  <c r="AS2269" i="1"/>
  <c r="AQ2270" i="1"/>
  <c r="AR2270" i="1"/>
  <c r="AS2270" i="1"/>
  <c r="AQ2271" i="1"/>
  <c r="AR2271" i="1"/>
  <c r="AS2271" i="1"/>
  <c r="AQ2272" i="1"/>
  <c r="AR2272" i="1"/>
  <c r="AS2272" i="1"/>
  <c r="AQ2273" i="1"/>
  <c r="AR2273" i="1"/>
  <c r="AS2273" i="1"/>
  <c r="AQ2274" i="1"/>
  <c r="AR2274" i="1"/>
  <c r="AS2274" i="1"/>
  <c r="AQ2275" i="1"/>
  <c r="AR2275" i="1"/>
  <c r="AS2275" i="1"/>
  <c r="AQ2276" i="1"/>
  <c r="AR2276" i="1"/>
  <c r="AS2276" i="1"/>
  <c r="AQ2277" i="1"/>
  <c r="AR2277" i="1"/>
  <c r="AS2277" i="1"/>
  <c r="AQ2278" i="1"/>
  <c r="AR2278" i="1"/>
  <c r="AS2278" i="1"/>
  <c r="AQ2279" i="1"/>
  <c r="AR2279" i="1"/>
  <c r="AS2279" i="1"/>
  <c r="AQ2280" i="1"/>
  <c r="AR2280" i="1"/>
  <c r="AS2280" i="1"/>
  <c r="AQ2281" i="1"/>
  <c r="AR2281" i="1"/>
  <c r="AS2281" i="1"/>
  <c r="AQ2282" i="1"/>
  <c r="AR2282" i="1"/>
  <c r="AS2282" i="1"/>
  <c r="AQ2283" i="1"/>
  <c r="AR2283" i="1"/>
  <c r="AS2283" i="1"/>
  <c r="AQ2284" i="1"/>
  <c r="AR2284" i="1"/>
  <c r="AS2284" i="1"/>
  <c r="AQ2285" i="1"/>
  <c r="AR2285" i="1"/>
  <c r="AS2285" i="1"/>
  <c r="AQ2286" i="1"/>
  <c r="AR2286" i="1"/>
  <c r="AS2286" i="1"/>
  <c r="AQ2287" i="1"/>
  <c r="AR2287" i="1"/>
  <c r="AS2287" i="1"/>
  <c r="AQ2288" i="1"/>
  <c r="AR2288" i="1"/>
  <c r="AS2288" i="1"/>
  <c r="AQ2289" i="1"/>
  <c r="AR2289" i="1"/>
  <c r="AS2289" i="1"/>
  <c r="AQ2290" i="1"/>
  <c r="AR2290" i="1"/>
  <c r="AS2290" i="1"/>
  <c r="AQ2291" i="1"/>
  <c r="AR2291" i="1"/>
  <c r="AS2291" i="1"/>
  <c r="AQ2292" i="1"/>
  <c r="AR2292" i="1"/>
  <c r="AS2292" i="1"/>
  <c r="AQ2293" i="1"/>
  <c r="AR2293" i="1"/>
  <c r="AS2293" i="1"/>
  <c r="AQ2294" i="1"/>
  <c r="AR2294" i="1"/>
  <c r="AS2294" i="1"/>
  <c r="AQ2295" i="1"/>
  <c r="AR2295" i="1"/>
  <c r="AS2295" i="1"/>
  <c r="AQ2296" i="1"/>
  <c r="AR2296" i="1"/>
  <c r="AS2296" i="1"/>
  <c r="AQ2297" i="1"/>
  <c r="AR2297" i="1"/>
  <c r="AS2297" i="1"/>
  <c r="AQ2298" i="1"/>
  <c r="AR2298" i="1"/>
  <c r="AS2298" i="1"/>
  <c r="AQ2299" i="1"/>
  <c r="AR2299" i="1"/>
  <c r="AS2299" i="1"/>
  <c r="AQ2300" i="1"/>
  <c r="AR2300" i="1"/>
  <c r="AS2300" i="1"/>
  <c r="AQ2301" i="1"/>
  <c r="AR2301" i="1"/>
  <c r="AS2301" i="1"/>
  <c r="AQ2302" i="1"/>
  <c r="AR2302" i="1"/>
  <c r="AS2302" i="1"/>
  <c r="AQ2303" i="1"/>
  <c r="AR2303" i="1"/>
  <c r="AS2303" i="1"/>
  <c r="AQ2304" i="1"/>
  <c r="AR2304" i="1"/>
  <c r="AS2304" i="1"/>
  <c r="AQ2305" i="1"/>
  <c r="AR2305" i="1"/>
  <c r="AS2305" i="1"/>
  <c r="AQ2306" i="1"/>
  <c r="AR2306" i="1"/>
  <c r="AS2306" i="1"/>
  <c r="AQ2307" i="1"/>
  <c r="AR2307" i="1"/>
  <c r="AS2307" i="1"/>
  <c r="AQ2308" i="1"/>
  <c r="AR2308" i="1"/>
  <c r="AS2308" i="1"/>
  <c r="AQ2309" i="1"/>
  <c r="AR2309" i="1"/>
  <c r="AS2309" i="1"/>
  <c r="AQ2310" i="1"/>
  <c r="AR2310" i="1"/>
  <c r="AS2310" i="1"/>
  <c r="AQ2311" i="1"/>
  <c r="AR2311" i="1"/>
  <c r="AS2311" i="1"/>
  <c r="AQ2312" i="1"/>
  <c r="AR2312" i="1"/>
  <c r="AS2312" i="1"/>
  <c r="AQ2313" i="1"/>
  <c r="AR2313" i="1"/>
  <c r="AS2313" i="1"/>
  <c r="AQ2314" i="1"/>
  <c r="AR2314" i="1"/>
  <c r="AS2314" i="1"/>
  <c r="AQ2315" i="1"/>
  <c r="AR2315" i="1"/>
  <c r="AS2315" i="1"/>
  <c r="AQ2316" i="1"/>
  <c r="AR2316" i="1"/>
  <c r="AS2316" i="1"/>
  <c r="AQ2317" i="1"/>
  <c r="AR2317" i="1"/>
  <c r="AS2317" i="1"/>
  <c r="AQ2318" i="1"/>
  <c r="AR2318" i="1"/>
  <c r="AS2318" i="1"/>
  <c r="AQ2319" i="1"/>
  <c r="AR2319" i="1"/>
  <c r="AS2319" i="1"/>
  <c r="AQ2320" i="1"/>
  <c r="AR2320" i="1"/>
  <c r="AS2320" i="1"/>
  <c r="AQ2321" i="1"/>
  <c r="AR2321" i="1"/>
  <c r="AS2321" i="1"/>
  <c r="AQ2322" i="1"/>
  <c r="AR2322" i="1"/>
  <c r="AS2322" i="1"/>
  <c r="AQ2323" i="1"/>
  <c r="AR2323" i="1"/>
  <c r="AS2323" i="1"/>
  <c r="AQ2324" i="1"/>
  <c r="AR2324" i="1"/>
  <c r="AS2324" i="1"/>
  <c r="AQ2325" i="1"/>
  <c r="AR2325" i="1"/>
  <c r="AS2325" i="1"/>
  <c r="AQ2326" i="1"/>
  <c r="AR2326" i="1"/>
  <c r="AS2326" i="1"/>
  <c r="AQ2327" i="1"/>
  <c r="AR2327" i="1"/>
  <c r="AS2327" i="1"/>
  <c r="AQ2328" i="1"/>
  <c r="AR2328" i="1"/>
  <c r="AS2328" i="1"/>
  <c r="AQ2329" i="1"/>
  <c r="AR2329" i="1"/>
  <c r="AS2329" i="1"/>
  <c r="AQ2330" i="1"/>
  <c r="AR2330" i="1"/>
  <c r="AS2330" i="1"/>
  <c r="AQ2331" i="1"/>
  <c r="AR2331" i="1"/>
  <c r="AS2331" i="1"/>
  <c r="AQ2332" i="1"/>
  <c r="AR2332" i="1"/>
  <c r="AS2332" i="1"/>
  <c r="AQ2333" i="1"/>
  <c r="AR2333" i="1"/>
  <c r="AS2333" i="1"/>
  <c r="AQ2334" i="1"/>
  <c r="AR2334" i="1"/>
  <c r="AS2334" i="1"/>
  <c r="AQ2335" i="1"/>
  <c r="AR2335" i="1"/>
  <c r="AS2335" i="1"/>
  <c r="AQ2336" i="1"/>
  <c r="AR2336" i="1"/>
  <c r="AS2336" i="1"/>
  <c r="AQ2337" i="1"/>
  <c r="AR2337" i="1"/>
  <c r="AS2337" i="1"/>
  <c r="AQ2338" i="1"/>
  <c r="AR2338" i="1"/>
  <c r="AS2338" i="1"/>
  <c r="AQ2339" i="1"/>
  <c r="AR2339" i="1"/>
  <c r="AS2339" i="1"/>
  <c r="AQ2340" i="1"/>
  <c r="AR2340" i="1"/>
  <c r="AS2340" i="1"/>
  <c r="AQ2341" i="1"/>
  <c r="AR2341" i="1"/>
  <c r="AS2341" i="1"/>
  <c r="AQ2342" i="1"/>
  <c r="AR2342" i="1"/>
  <c r="AS2342" i="1"/>
  <c r="AQ2343" i="1"/>
  <c r="AR2343" i="1"/>
  <c r="AS2343" i="1"/>
  <c r="AQ2344" i="1"/>
  <c r="AR2344" i="1"/>
  <c r="AS2344" i="1"/>
  <c r="AQ2345" i="1"/>
  <c r="AR2345" i="1"/>
  <c r="AS2345" i="1"/>
  <c r="AQ2346" i="1"/>
  <c r="AR2346" i="1"/>
  <c r="AS2346" i="1"/>
  <c r="AQ2347" i="1"/>
  <c r="AR2347" i="1"/>
  <c r="AS2347" i="1"/>
  <c r="AQ2348" i="1"/>
  <c r="AR2348" i="1"/>
  <c r="AS2348" i="1"/>
  <c r="AQ2349" i="1"/>
  <c r="AR2349" i="1"/>
  <c r="AS2349" i="1"/>
  <c r="AQ2350" i="1"/>
  <c r="AR2350" i="1"/>
  <c r="AS2350" i="1"/>
  <c r="AQ2351" i="1"/>
  <c r="AR2351" i="1"/>
  <c r="AS2351" i="1"/>
  <c r="AQ2352" i="1"/>
  <c r="AR2352" i="1"/>
  <c r="AS2352" i="1"/>
  <c r="AQ2353" i="1"/>
  <c r="AR2353" i="1"/>
  <c r="AS2353" i="1"/>
  <c r="AQ2354" i="1"/>
  <c r="AR2354" i="1"/>
  <c r="AS2354" i="1"/>
  <c r="AQ2355" i="1"/>
  <c r="AR2355" i="1"/>
  <c r="AS2355" i="1"/>
  <c r="AQ2356" i="1"/>
  <c r="AR2356" i="1"/>
  <c r="AS2356" i="1"/>
  <c r="AQ2357" i="1"/>
  <c r="AR2357" i="1"/>
  <c r="AS2357" i="1"/>
  <c r="AQ2358" i="1"/>
  <c r="AR2358" i="1"/>
  <c r="AS2358" i="1"/>
  <c r="AQ2359" i="1"/>
  <c r="AR2359" i="1"/>
  <c r="AS2359" i="1"/>
  <c r="AQ2360" i="1"/>
  <c r="AR2360" i="1"/>
  <c r="AS2360" i="1"/>
  <c r="AQ2361" i="1"/>
  <c r="AR2361" i="1"/>
  <c r="AS2361" i="1"/>
  <c r="AQ2362" i="1"/>
  <c r="AR2362" i="1"/>
  <c r="AS2362" i="1"/>
  <c r="AQ2363" i="1"/>
  <c r="AR2363" i="1"/>
  <c r="AS2363" i="1"/>
  <c r="AQ2364" i="1"/>
  <c r="AR2364" i="1"/>
  <c r="AS2364" i="1"/>
  <c r="AQ2365" i="1"/>
  <c r="AR2365" i="1"/>
  <c r="AS2365" i="1"/>
  <c r="AQ2366" i="1"/>
  <c r="AR2366" i="1"/>
  <c r="AS2366" i="1"/>
  <c r="AQ2367" i="1"/>
  <c r="AR2367" i="1"/>
  <c r="AS2367" i="1"/>
  <c r="AQ2368" i="1"/>
  <c r="AR2368" i="1"/>
  <c r="AS2368" i="1"/>
  <c r="AQ2369" i="1"/>
  <c r="AR2369" i="1"/>
  <c r="AS2369" i="1"/>
  <c r="AQ2370" i="1"/>
  <c r="AR2370" i="1"/>
  <c r="AS2370" i="1"/>
  <c r="AQ2371" i="1"/>
  <c r="AR2371" i="1"/>
  <c r="AS2371" i="1"/>
  <c r="AQ2372" i="1"/>
  <c r="AR2372" i="1"/>
  <c r="AS2372" i="1"/>
  <c r="AQ2373" i="1"/>
  <c r="AR2373" i="1"/>
  <c r="AS2373" i="1"/>
  <c r="AQ2374" i="1"/>
  <c r="AR2374" i="1"/>
  <c r="AS2374" i="1"/>
  <c r="AQ2375" i="1"/>
  <c r="AR2375" i="1"/>
  <c r="AS2375" i="1"/>
  <c r="AQ2376" i="1"/>
  <c r="AR2376" i="1"/>
  <c r="AS2376" i="1"/>
  <c r="AQ2377" i="1"/>
  <c r="AR2377" i="1"/>
  <c r="AS2377" i="1"/>
  <c r="AQ2378" i="1"/>
  <c r="AR2378" i="1"/>
  <c r="AS2378" i="1"/>
  <c r="AQ2379" i="1"/>
  <c r="AR2379" i="1"/>
  <c r="AS2379" i="1"/>
  <c r="AQ2380" i="1"/>
  <c r="AR2380" i="1"/>
  <c r="AS2380" i="1"/>
  <c r="AQ2381" i="1"/>
  <c r="AR2381" i="1"/>
  <c r="AS2381" i="1"/>
  <c r="AQ2382" i="1"/>
  <c r="AR2382" i="1"/>
  <c r="AS2382" i="1"/>
  <c r="AQ2383" i="1"/>
  <c r="AR2383" i="1"/>
  <c r="AS2383" i="1"/>
  <c r="AQ2384" i="1"/>
  <c r="AR2384" i="1"/>
  <c r="AS2384" i="1"/>
  <c r="AQ2385" i="1"/>
  <c r="AR2385" i="1"/>
  <c r="AS2385" i="1"/>
  <c r="AQ2386" i="1"/>
  <c r="AR2386" i="1"/>
  <c r="AS2386" i="1"/>
  <c r="AQ2387" i="1"/>
  <c r="AR2387" i="1"/>
  <c r="AS2387" i="1"/>
  <c r="AQ2388" i="1"/>
  <c r="AR2388" i="1"/>
  <c r="AS2388" i="1"/>
  <c r="AQ2389" i="1"/>
  <c r="AR2389" i="1"/>
  <c r="AS2389" i="1"/>
  <c r="AQ2390" i="1"/>
  <c r="AR2390" i="1"/>
  <c r="AS2390" i="1"/>
  <c r="AQ2391" i="1"/>
  <c r="AR2391" i="1"/>
  <c r="AS2391" i="1"/>
  <c r="AQ2392" i="1"/>
  <c r="AR2392" i="1"/>
  <c r="AS2392" i="1"/>
  <c r="AQ2393" i="1"/>
  <c r="AR2393" i="1"/>
  <c r="AS2393" i="1"/>
  <c r="AQ2394" i="1"/>
  <c r="AR2394" i="1"/>
  <c r="AS2394" i="1"/>
  <c r="AQ2395" i="1"/>
  <c r="AR2395" i="1"/>
  <c r="AS2395" i="1"/>
  <c r="AQ2396" i="1"/>
  <c r="AR2396" i="1"/>
  <c r="AS2396" i="1"/>
  <c r="AQ2397" i="1"/>
  <c r="AR2397" i="1"/>
  <c r="AS2397" i="1"/>
  <c r="AQ2398" i="1"/>
  <c r="AR2398" i="1"/>
  <c r="AS2398" i="1"/>
  <c r="AQ2399" i="1"/>
  <c r="AR2399" i="1"/>
  <c r="AS2399" i="1"/>
  <c r="AQ2400" i="1"/>
  <c r="AR2400" i="1"/>
  <c r="AS2400" i="1"/>
  <c r="AQ2401" i="1"/>
  <c r="AR2401" i="1"/>
  <c r="AS2401" i="1"/>
  <c r="AQ2402" i="1"/>
  <c r="AR2402" i="1"/>
  <c r="AS2402" i="1"/>
  <c r="AQ2403" i="1"/>
  <c r="AR2403" i="1"/>
  <c r="AS2403" i="1"/>
  <c r="AQ2404" i="1"/>
  <c r="AR2404" i="1"/>
  <c r="AS2404" i="1"/>
  <c r="AQ2405" i="1"/>
  <c r="AR2405" i="1"/>
  <c r="AS2405" i="1"/>
  <c r="AQ2406" i="1"/>
  <c r="AR2406" i="1"/>
  <c r="AS2406" i="1"/>
  <c r="AQ2407" i="1"/>
  <c r="AR2407" i="1"/>
  <c r="AS2407" i="1"/>
  <c r="AQ2408" i="1"/>
  <c r="AR2408" i="1"/>
  <c r="AS2408" i="1"/>
  <c r="AQ2409" i="1"/>
  <c r="AR2409" i="1"/>
  <c r="AS2409" i="1"/>
  <c r="AQ2410" i="1"/>
  <c r="AR2410" i="1"/>
  <c r="AS2410" i="1"/>
  <c r="AQ2411" i="1"/>
  <c r="AR2411" i="1"/>
  <c r="AS2411" i="1"/>
  <c r="AQ2412" i="1"/>
  <c r="AR2412" i="1"/>
  <c r="AS2412" i="1"/>
  <c r="AQ2413" i="1"/>
  <c r="AR2413" i="1"/>
  <c r="AS2413" i="1"/>
  <c r="AQ2414" i="1"/>
  <c r="AR2414" i="1"/>
  <c r="AS2414" i="1"/>
  <c r="AQ2415" i="1"/>
  <c r="AR2415" i="1"/>
  <c r="AS2415" i="1"/>
  <c r="AQ2416" i="1"/>
  <c r="AR2416" i="1"/>
  <c r="AS2416" i="1"/>
  <c r="AQ2417" i="1"/>
  <c r="AR2417" i="1"/>
  <c r="AS2417" i="1"/>
  <c r="AQ2418" i="1"/>
  <c r="AR2418" i="1"/>
  <c r="AS2418" i="1"/>
  <c r="AQ2419" i="1"/>
  <c r="AR2419" i="1"/>
  <c r="AS2419" i="1"/>
  <c r="AQ2420" i="1"/>
  <c r="AR2420" i="1"/>
  <c r="AS2420" i="1"/>
  <c r="AQ2421" i="1"/>
  <c r="AR2421" i="1"/>
  <c r="AS2421" i="1"/>
  <c r="AQ2422" i="1"/>
  <c r="AR2422" i="1"/>
  <c r="AS2422" i="1"/>
  <c r="AQ2423" i="1"/>
  <c r="AR2423" i="1"/>
  <c r="AS2423" i="1"/>
  <c r="AQ2424" i="1"/>
  <c r="AR2424" i="1"/>
  <c r="AS2424" i="1"/>
  <c r="AQ2425" i="1"/>
  <c r="AR2425" i="1"/>
  <c r="AS2425" i="1"/>
  <c r="AQ2426" i="1"/>
  <c r="AR2426" i="1"/>
  <c r="AS2426" i="1"/>
  <c r="AQ2427" i="1"/>
  <c r="AR2427" i="1"/>
  <c r="AS2427" i="1"/>
  <c r="AQ2428" i="1"/>
  <c r="AR2428" i="1"/>
  <c r="AS2428" i="1"/>
  <c r="AQ2429" i="1"/>
  <c r="AR2429" i="1"/>
  <c r="AS2429" i="1"/>
  <c r="AQ2430" i="1"/>
  <c r="AR2430" i="1"/>
  <c r="AS2430" i="1"/>
  <c r="AQ2431" i="1"/>
  <c r="AR2431" i="1"/>
  <c r="AS2431" i="1"/>
  <c r="AQ2432" i="1"/>
  <c r="AR2432" i="1"/>
  <c r="AS2432" i="1"/>
  <c r="AQ2433" i="1"/>
  <c r="AR2433" i="1"/>
  <c r="AS2433" i="1"/>
  <c r="AQ2434" i="1"/>
  <c r="AR2434" i="1"/>
  <c r="AS2434" i="1"/>
  <c r="AQ2435" i="1"/>
  <c r="AR2435" i="1"/>
  <c r="AS2435" i="1"/>
  <c r="AQ2436" i="1"/>
  <c r="AR2436" i="1"/>
  <c r="AS2436" i="1"/>
  <c r="AQ2437" i="1"/>
  <c r="AR2437" i="1"/>
  <c r="AS2437" i="1"/>
  <c r="AQ2438" i="1"/>
  <c r="AR2438" i="1"/>
  <c r="AS2438" i="1"/>
  <c r="AQ2439" i="1"/>
  <c r="AR2439" i="1"/>
  <c r="AS2439" i="1"/>
  <c r="AQ2440" i="1"/>
  <c r="AR2440" i="1"/>
  <c r="AS2440" i="1"/>
  <c r="AQ2441" i="1"/>
  <c r="AR2441" i="1"/>
  <c r="AS2441" i="1"/>
  <c r="AQ2442" i="1"/>
  <c r="AR2442" i="1"/>
  <c r="AS2442" i="1"/>
  <c r="AQ2443" i="1"/>
  <c r="AR2443" i="1"/>
  <c r="AS2443" i="1"/>
  <c r="AQ2444" i="1"/>
  <c r="AR2444" i="1"/>
  <c r="AS2444" i="1"/>
  <c r="AQ2445" i="1"/>
  <c r="AR2445" i="1"/>
  <c r="AS2445" i="1"/>
  <c r="AQ2446" i="1"/>
  <c r="AR2446" i="1"/>
  <c r="AS2446" i="1"/>
  <c r="AQ2447" i="1"/>
  <c r="AR2447" i="1"/>
  <c r="AS2447" i="1"/>
  <c r="AQ2448" i="1"/>
  <c r="AR2448" i="1"/>
  <c r="AS2448" i="1"/>
  <c r="AQ2449" i="1"/>
  <c r="AR2449" i="1"/>
  <c r="AS2449" i="1"/>
  <c r="AQ2450" i="1"/>
  <c r="AR2450" i="1"/>
  <c r="AS2450" i="1"/>
  <c r="AQ2451" i="1"/>
  <c r="AR2451" i="1"/>
  <c r="AS2451" i="1"/>
  <c r="AQ2452" i="1"/>
  <c r="AR2452" i="1"/>
  <c r="AS2452" i="1"/>
  <c r="AQ2453" i="1"/>
  <c r="AR2453" i="1"/>
  <c r="AS2453" i="1"/>
  <c r="AQ2454" i="1"/>
  <c r="AR2454" i="1"/>
  <c r="AS2454" i="1"/>
  <c r="AQ2455" i="1"/>
  <c r="AR2455" i="1"/>
  <c r="AS2455" i="1"/>
  <c r="AQ2456" i="1"/>
  <c r="AR2456" i="1"/>
  <c r="AS2456" i="1"/>
  <c r="AQ2457" i="1"/>
  <c r="AR2457" i="1"/>
  <c r="AS2457" i="1"/>
  <c r="AQ2458" i="1"/>
  <c r="AR2458" i="1"/>
  <c r="AS2458" i="1"/>
  <c r="AQ2459" i="1"/>
  <c r="AR2459" i="1"/>
  <c r="AS2459" i="1"/>
  <c r="AQ2460" i="1"/>
  <c r="AR2460" i="1"/>
  <c r="AS2460" i="1"/>
  <c r="AQ2461" i="1"/>
  <c r="AR2461" i="1"/>
  <c r="AS2461" i="1"/>
  <c r="AQ2462" i="1"/>
  <c r="AR2462" i="1"/>
  <c r="AS2462" i="1"/>
  <c r="AQ2463" i="1"/>
  <c r="AR2463" i="1"/>
  <c r="AS2463" i="1"/>
  <c r="AQ2464" i="1"/>
  <c r="AR2464" i="1"/>
  <c r="AS2464" i="1"/>
  <c r="AQ2465" i="1"/>
  <c r="AR2465" i="1"/>
  <c r="AS2465" i="1"/>
  <c r="AQ2466" i="1"/>
  <c r="AR2466" i="1"/>
  <c r="AS2466" i="1"/>
  <c r="AQ2467" i="1"/>
  <c r="AR2467" i="1"/>
  <c r="AS2467" i="1"/>
  <c r="AQ2468" i="1"/>
  <c r="AR2468" i="1"/>
  <c r="AS2468" i="1"/>
  <c r="AQ2469" i="1"/>
  <c r="AR2469" i="1"/>
  <c r="AS2469" i="1"/>
  <c r="AQ2470" i="1"/>
  <c r="AR2470" i="1"/>
  <c r="AS2470" i="1"/>
  <c r="AQ2471" i="1"/>
  <c r="AR2471" i="1"/>
  <c r="AS2471" i="1"/>
  <c r="AQ2472" i="1"/>
  <c r="AR2472" i="1"/>
  <c r="AS2472" i="1"/>
  <c r="AQ2473" i="1"/>
  <c r="AR2473" i="1"/>
  <c r="AS2473" i="1"/>
  <c r="AQ2474" i="1"/>
  <c r="AR2474" i="1"/>
  <c r="AS2474" i="1"/>
  <c r="AQ2475" i="1"/>
  <c r="AR2475" i="1"/>
  <c r="AS2475" i="1"/>
  <c r="AQ2476" i="1"/>
  <c r="AR2476" i="1"/>
  <c r="AS2476" i="1"/>
  <c r="AQ2477" i="1"/>
  <c r="AR2477" i="1"/>
  <c r="AS2477" i="1"/>
  <c r="AQ2478" i="1"/>
  <c r="AR2478" i="1"/>
  <c r="AS2478" i="1"/>
  <c r="AQ2479" i="1"/>
  <c r="AR2479" i="1"/>
  <c r="AS2479" i="1"/>
  <c r="AQ2480" i="1"/>
  <c r="AR2480" i="1"/>
  <c r="AS2480" i="1"/>
  <c r="AQ2481" i="1"/>
  <c r="AR2481" i="1"/>
  <c r="AS2481" i="1"/>
  <c r="AQ2482" i="1"/>
  <c r="AR2482" i="1"/>
  <c r="AS2482" i="1"/>
  <c r="AQ2483" i="1"/>
  <c r="AR2483" i="1"/>
  <c r="AS2483" i="1"/>
  <c r="AQ2484" i="1"/>
  <c r="AR2484" i="1"/>
  <c r="AS2484" i="1"/>
  <c r="AQ2485" i="1"/>
  <c r="AR2485" i="1"/>
  <c r="AS2485" i="1"/>
  <c r="AQ2486" i="1"/>
  <c r="AR2486" i="1"/>
  <c r="AS2486" i="1"/>
  <c r="AQ2487" i="1"/>
  <c r="AR2487" i="1"/>
  <c r="AS2487" i="1"/>
  <c r="AQ2488" i="1"/>
  <c r="AR2488" i="1"/>
  <c r="AS2488" i="1"/>
  <c r="AQ2489" i="1"/>
  <c r="AR2489" i="1"/>
  <c r="AS2489" i="1"/>
  <c r="AQ2490" i="1"/>
  <c r="AR2490" i="1"/>
  <c r="AS2490" i="1"/>
  <c r="AQ2491" i="1"/>
  <c r="AR2491" i="1"/>
  <c r="AS2491" i="1"/>
  <c r="AQ2492" i="1"/>
  <c r="AR2492" i="1"/>
  <c r="AS2492" i="1"/>
  <c r="AQ2493" i="1"/>
  <c r="AR2493" i="1"/>
  <c r="AS2493" i="1"/>
  <c r="AQ2494" i="1"/>
  <c r="AR2494" i="1"/>
  <c r="AS2494" i="1"/>
  <c r="AQ2495" i="1"/>
  <c r="AR2495" i="1"/>
  <c r="AS2495" i="1"/>
  <c r="AQ2496" i="1"/>
  <c r="AR2496" i="1"/>
  <c r="AS2496" i="1"/>
  <c r="AQ2497" i="1"/>
  <c r="AR2497" i="1"/>
  <c r="AS2497" i="1"/>
  <c r="AQ2498" i="1"/>
  <c r="AR2498" i="1"/>
  <c r="AS2498" i="1"/>
  <c r="AQ2499" i="1"/>
  <c r="AR2499" i="1"/>
  <c r="AS2499" i="1"/>
  <c r="AQ2500" i="1"/>
  <c r="AR2500" i="1"/>
  <c r="AS2500" i="1"/>
  <c r="AQ2501" i="1"/>
  <c r="AR2501" i="1"/>
  <c r="AS2501" i="1"/>
  <c r="AQ2502" i="1"/>
  <c r="AR2502" i="1"/>
  <c r="AS2502" i="1"/>
  <c r="AQ2503" i="1"/>
  <c r="AR2503" i="1"/>
  <c r="AS2503" i="1"/>
  <c r="AQ2504" i="1"/>
  <c r="AR2504" i="1"/>
  <c r="AS2504" i="1"/>
  <c r="AQ2505" i="1"/>
  <c r="AR2505" i="1"/>
  <c r="AS2505" i="1"/>
  <c r="AQ2506" i="1"/>
  <c r="AR2506" i="1"/>
  <c r="AS2506" i="1"/>
  <c r="AQ2507" i="1"/>
  <c r="AR2507" i="1"/>
  <c r="AS2507" i="1"/>
  <c r="AQ2508" i="1"/>
  <c r="AR2508" i="1"/>
  <c r="AS2508" i="1"/>
  <c r="AQ2509" i="1"/>
  <c r="AR2509" i="1"/>
  <c r="AS2509" i="1"/>
  <c r="AQ2510" i="1"/>
  <c r="AR2510" i="1"/>
  <c r="AS2510" i="1"/>
  <c r="AQ2511" i="1"/>
  <c r="AR2511" i="1"/>
  <c r="AS2511" i="1"/>
  <c r="AQ2512" i="1"/>
  <c r="AR2512" i="1"/>
  <c r="AS2512" i="1"/>
  <c r="AQ2513" i="1"/>
  <c r="AR2513" i="1"/>
  <c r="AS2513" i="1"/>
  <c r="AQ2514" i="1"/>
  <c r="AR2514" i="1"/>
  <c r="AS2514" i="1"/>
  <c r="AQ2515" i="1"/>
  <c r="AR2515" i="1"/>
  <c r="AS2515" i="1"/>
  <c r="AQ2516" i="1"/>
  <c r="AR2516" i="1"/>
  <c r="AS2516" i="1"/>
  <c r="AQ2517" i="1"/>
  <c r="AR2517" i="1"/>
  <c r="AS2517" i="1"/>
  <c r="AQ2518" i="1"/>
  <c r="AR2518" i="1"/>
  <c r="AS2518" i="1"/>
  <c r="AQ2519" i="1"/>
  <c r="AR2519" i="1"/>
  <c r="AS2519" i="1"/>
  <c r="AQ2520" i="1"/>
  <c r="AR2520" i="1"/>
  <c r="AS2520" i="1"/>
  <c r="AQ2521" i="1"/>
  <c r="AR2521" i="1"/>
  <c r="AS2521" i="1"/>
  <c r="AQ2522" i="1"/>
  <c r="AR2522" i="1"/>
  <c r="AS2522" i="1"/>
  <c r="AQ2523" i="1"/>
  <c r="AR2523" i="1"/>
  <c r="AS2523" i="1"/>
  <c r="AQ2524" i="1"/>
  <c r="AR2524" i="1"/>
  <c r="AS2524" i="1"/>
  <c r="AQ2525" i="1"/>
  <c r="AR2525" i="1"/>
  <c r="AS2525" i="1"/>
  <c r="AQ2526" i="1"/>
  <c r="AR2526" i="1"/>
  <c r="AS2526" i="1"/>
  <c r="AQ2527" i="1"/>
  <c r="AR2527" i="1"/>
  <c r="AS2527" i="1"/>
  <c r="AQ2528" i="1"/>
  <c r="AR2528" i="1"/>
  <c r="AS2528" i="1"/>
  <c r="AQ2529" i="1"/>
  <c r="AR2529" i="1"/>
  <c r="AS2529" i="1"/>
  <c r="AQ2530" i="1"/>
  <c r="AR2530" i="1"/>
  <c r="AS2530" i="1"/>
  <c r="AQ2531" i="1"/>
  <c r="AR2531" i="1"/>
  <c r="AS2531" i="1"/>
  <c r="AQ2532" i="1"/>
  <c r="AR2532" i="1"/>
  <c r="AS2532" i="1"/>
  <c r="AQ2533" i="1"/>
  <c r="AR2533" i="1"/>
  <c r="AS2533" i="1"/>
  <c r="AQ2534" i="1"/>
  <c r="AR2534" i="1"/>
  <c r="AS2534" i="1"/>
  <c r="AQ2535" i="1"/>
  <c r="AR2535" i="1"/>
  <c r="AS2535" i="1"/>
  <c r="AQ2536" i="1"/>
  <c r="AR2536" i="1"/>
  <c r="AS2536" i="1"/>
  <c r="AQ2537" i="1"/>
  <c r="AR2537" i="1"/>
  <c r="AS2537" i="1"/>
  <c r="AQ2538" i="1"/>
  <c r="AR2538" i="1"/>
  <c r="AS2538" i="1"/>
  <c r="AQ2539" i="1"/>
  <c r="AR2539" i="1"/>
  <c r="AS2539" i="1"/>
  <c r="AQ2540" i="1"/>
  <c r="AR2540" i="1"/>
  <c r="AS2540" i="1"/>
  <c r="AQ2541" i="1"/>
  <c r="AR2541" i="1"/>
  <c r="AS2541" i="1"/>
  <c r="AQ2542" i="1"/>
  <c r="AR2542" i="1"/>
  <c r="AS2542" i="1"/>
  <c r="AQ2543" i="1"/>
  <c r="AR2543" i="1"/>
  <c r="AS2543" i="1"/>
  <c r="AQ2544" i="1"/>
  <c r="AR2544" i="1"/>
  <c r="AS2544" i="1"/>
  <c r="AQ2545" i="1"/>
  <c r="AR2545" i="1"/>
  <c r="AS2545" i="1"/>
  <c r="AQ2546" i="1"/>
  <c r="AR2546" i="1"/>
  <c r="AS2546" i="1"/>
  <c r="AQ2547" i="1"/>
  <c r="AR2547" i="1"/>
  <c r="AS2547" i="1"/>
  <c r="AQ2548" i="1"/>
  <c r="AR2548" i="1"/>
  <c r="AS2548" i="1"/>
  <c r="AQ2549" i="1"/>
  <c r="AR2549" i="1"/>
  <c r="AS2549" i="1"/>
  <c r="AQ2550" i="1"/>
  <c r="AR2550" i="1"/>
  <c r="AS2550" i="1"/>
  <c r="AQ2551" i="1"/>
  <c r="AR2551" i="1"/>
  <c r="AS2551" i="1"/>
  <c r="AQ2552" i="1"/>
  <c r="AR2552" i="1"/>
  <c r="AS2552" i="1"/>
  <c r="AQ2553" i="1"/>
  <c r="AR2553" i="1"/>
  <c r="AS2553" i="1"/>
  <c r="AQ2554" i="1"/>
  <c r="AR2554" i="1"/>
  <c r="AS2554" i="1"/>
  <c r="AQ2555" i="1"/>
  <c r="AR2555" i="1"/>
  <c r="AS2555" i="1"/>
  <c r="AQ2556" i="1"/>
  <c r="AR2556" i="1"/>
  <c r="AS2556" i="1"/>
  <c r="AQ2557" i="1"/>
  <c r="AR2557" i="1"/>
  <c r="AS2557" i="1"/>
  <c r="AQ2558" i="1"/>
  <c r="AR2558" i="1"/>
  <c r="AS2558" i="1"/>
  <c r="AQ2559" i="1"/>
  <c r="AR2559" i="1"/>
  <c r="AS2559" i="1"/>
  <c r="AQ2560" i="1"/>
  <c r="AR2560" i="1"/>
  <c r="AS2560" i="1"/>
  <c r="AQ2561" i="1"/>
  <c r="AR2561" i="1"/>
  <c r="AS2561" i="1"/>
  <c r="AQ2562" i="1"/>
  <c r="AR2562" i="1"/>
  <c r="AS2562" i="1"/>
  <c r="AQ2563" i="1"/>
  <c r="AR2563" i="1"/>
  <c r="AS2563" i="1"/>
  <c r="AQ2564" i="1"/>
  <c r="AR2564" i="1"/>
  <c r="AS2564" i="1"/>
  <c r="AQ2565" i="1"/>
  <c r="AR2565" i="1"/>
  <c r="AS2565" i="1"/>
  <c r="AQ2566" i="1"/>
  <c r="AR2566" i="1"/>
  <c r="AS2566" i="1"/>
  <c r="AQ2567" i="1"/>
  <c r="AR2567" i="1"/>
  <c r="AS2567" i="1"/>
  <c r="AQ2568" i="1"/>
  <c r="AR2568" i="1"/>
  <c r="AS2568" i="1"/>
  <c r="AQ2569" i="1"/>
  <c r="AR2569" i="1"/>
  <c r="AS2569" i="1"/>
  <c r="AQ2570" i="1"/>
  <c r="AR2570" i="1"/>
  <c r="AS2570" i="1"/>
  <c r="AQ2571" i="1"/>
  <c r="AR2571" i="1"/>
  <c r="AS2571" i="1"/>
  <c r="AQ2572" i="1"/>
  <c r="AR2572" i="1"/>
  <c r="AS2572" i="1"/>
  <c r="AQ2573" i="1"/>
  <c r="AR2573" i="1"/>
  <c r="AS2573" i="1"/>
  <c r="AQ2574" i="1"/>
  <c r="AR2574" i="1"/>
  <c r="AS2574" i="1"/>
  <c r="AQ2575" i="1"/>
  <c r="AR2575" i="1"/>
  <c r="AS2575" i="1"/>
  <c r="AQ2576" i="1"/>
  <c r="AR2576" i="1"/>
  <c r="AS2576" i="1"/>
  <c r="AQ2577" i="1"/>
  <c r="AR2577" i="1"/>
  <c r="AS2577" i="1"/>
  <c r="AQ2578" i="1"/>
  <c r="AR2578" i="1"/>
  <c r="AS2578" i="1"/>
  <c r="AQ2579" i="1"/>
  <c r="AR2579" i="1"/>
  <c r="AS2579" i="1"/>
  <c r="AQ2580" i="1"/>
  <c r="AR2580" i="1"/>
  <c r="AS2580" i="1"/>
  <c r="AQ2581" i="1"/>
  <c r="AR2581" i="1"/>
  <c r="AS2581" i="1"/>
  <c r="AQ2582" i="1"/>
  <c r="AR2582" i="1"/>
  <c r="AS2582" i="1"/>
  <c r="AQ2583" i="1"/>
  <c r="AR2583" i="1"/>
  <c r="AS2583" i="1"/>
  <c r="AQ2584" i="1"/>
  <c r="AR2584" i="1"/>
  <c r="AS2584" i="1"/>
  <c r="AQ2585" i="1"/>
  <c r="AR2585" i="1"/>
  <c r="AS2585" i="1"/>
  <c r="AQ2586" i="1"/>
  <c r="AR2586" i="1"/>
  <c r="AS2586" i="1"/>
  <c r="AQ2587" i="1"/>
  <c r="AR2587" i="1"/>
  <c r="AS2587" i="1"/>
  <c r="AQ2588" i="1"/>
  <c r="AR2588" i="1"/>
  <c r="AS2588" i="1"/>
  <c r="AQ2589" i="1"/>
  <c r="AR2589" i="1"/>
  <c r="AS2589" i="1"/>
  <c r="AQ2590" i="1"/>
  <c r="AR2590" i="1"/>
  <c r="AS2590" i="1"/>
  <c r="AQ2591" i="1"/>
  <c r="AR2591" i="1"/>
  <c r="AS2591" i="1"/>
  <c r="AQ2592" i="1"/>
  <c r="AR2592" i="1"/>
  <c r="AS2592" i="1"/>
  <c r="AQ2593" i="1"/>
  <c r="AR2593" i="1"/>
  <c r="AS2593" i="1"/>
  <c r="AQ2594" i="1"/>
  <c r="AR2594" i="1"/>
  <c r="AS2594" i="1"/>
  <c r="AQ2595" i="1"/>
  <c r="AR2595" i="1"/>
  <c r="AS2595" i="1"/>
  <c r="AQ2596" i="1"/>
  <c r="AR2596" i="1"/>
  <c r="AS2596" i="1"/>
  <c r="AQ2597" i="1"/>
  <c r="AR2597" i="1"/>
  <c r="AS2597" i="1"/>
  <c r="AQ2598" i="1"/>
  <c r="AR2598" i="1"/>
  <c r="AS2598" i="1"/>
  <c r="AQ2599" i="1"/>
  <c r="AR2599" i="1"/>
  <c r="AS2599" i="1"/>
  <c r="AQ2600" i="1"/>
  <c r="AR2600" i="1"/>
  <c r="AS2600" i="1"/>
  <c r="AQ2601" i="1"/>
  <c r="AR2601" i="1"/>
  <c r="AS2601" i="1"/>
  <c r="AQ2602" i="1"/>
  <c r="AR2602" i="1"/>
  <c r="AS2602" i="1"/>
  <c r="AQ2603" i="1"/>
  <c r="AR2603" i="1"/>
  <c r="AS2603" i="1"/>
  <c r="AQ2604" i="1"/>
  <c r="AR2604" i="1"/>
  <c r="AS2604" i="1"/>
  <c r="AQ2605" i="1"/>
  <c r="AR2605" i="1"/>
  <c r="AS2605" i="1"/>
  <c r="AQ2606" i="1"/>
  <c r="AR2606" i="1"/>
  <c r="AS2606" i="1"/>
  <c r="AQ2607" i="1"/>
  <c r="AR2607" i="1"/>
  <c r="AS2607" i="1"/>
  <c r="AQ2608" i="1"/>
  <c r="AR2608" i="1"/>
  <c r="AS2608" i="1"/>
  <c r="AQ2609" i="1"/>
  <c r="AR2609" i="1"/>
  <c r="AS2609" i="1"/>
  <c r="AQ2610" i="1"/>
  <c r="AR2610" i="1"/>
  <c r="AS2610" i="1"/>
  <c r="AQ2611" i="1"/>
  <c r="AR2611" i="1"/>
  <c r="AS2611" i="1"/>
  <c r="AQ2612" i="1"/>
  <c r="AR2612" i="1"/>
  <c r="AS2612" i="1"/>
  <c r="AQ2613" i="1"/>
  <c r="AR2613" i="1"/>
  <c r="AS2613" i="1"/>
  <c r="AQ2614" i="1"/>
  <c r="AR2614" i="1"/>
  <c r="AS2614" i="1"/>
  <c r="AQ2615" i="1"/>
  <c r="AR2615" i="1"/>
  <c r="AS2615" i="1"/>
  <c r="AQ2616" i="1"/>
  <c r="AR2616" i="1"/>
  <c r="AS2616" i="1"/>
  <c r="AQ2617" i="1"/>
  <c r="AR2617" i="1"/>
  <c r="AS2617" i="1"/>
  <c r="AQ2618" i="1"/>
  <c r="AR2618" i="1"/>
  <c r="AS2618" i="1"/>
  <c r="AQ2619" i="1"/>
  <c r="AR2619" i="1"/>
  <c r="AS2619" i="1"/>
  <c r="AQ2620" i="1"/>
  <c r="AR2620" i="1"/>
  <c r="AS2620" i="1"/>
  <c r="AQ2621" i="1"/>
  <c r="AR2621" i="1"/>
  <c r="AS2621" i="1"/>
  <c r="AQ2622" i="1"/>
  <c r="AR2622" i="1"/>
  <c r="AS2622" i="1"/>
  <c r="AQ2623" i="1"/>
  <c r="AR2623" i="1"/>
  <c r="AS2623" i="1"/>
  <c r="AQ2624" i="1"/>
  <c r="AR2624" i="1"/>
  <c r="AS2624" i="1"/>
  <c r="AQ2625" i="1"/>
  <c r="AR2625" i="1"/>
  <c r="AS2625" i="1"/>
  <c r="AQ2626" i="1"/>
  <c r="AR2626" i="1"/>
  <c r="AS2626" i="1"/>
  <c r="AQ2627" i="1"/>
  <c r="AR2627" i="1"/>
  <c r="AS2627" i="1"/>
  <c r="AQ2628" i="1"/>
  <c r="AR2628" i="1"/>
  <c r="AS2628" i="1"/>
  <c r="AQ2629" i="1"/>
  <c r="AR2629" i="1"/>
  <c r="AS2629" i="1"/>
  <c r="AQ2630" i="1"/>
  <c r="AR2630" i="1"/>
  <c r="AS2630" i="1"/>
  <c r="AQ2631" i="1"/>
  <c r="AR2631" i="1"/>
  <c r="AS2631" i="1"/>
  <c r="AQ2632" i="1"/>
  <c r="AR2632" i="1"/>
  <c r="AS2632" i="1"/>
  <c r="AQ2633" i="1"/>
  <c r="AR2633" i="1"/>
  <c r="AS2633" i="1"/>
  <c r="AQ2634" i="1"/>
  <c r="AR2634" i="1"/>
  <c r="AS2634" i="1"/>
  <c r="AQ2635" i="1"/>
  <c r="AR2635" i="1"/>
  <c r="AS2635" i="1"/>
  <c r="AQ2636" i="1"/>
  <c r="AR2636" i="1"/>
  <c r="AS2636" i="1"/>
  <c r="AQ2637" i="1"/>
  <c r="AR2637" i="1"/>
  <c r="AS2637" i="1"/>
  <c r="AQ2638" i="1"/>
  <c r="AR2638" i="1"/>
  <c r="AS2638" i="1"/>
  <c r="AQ2639" i="1"/>
  <c r="AR2639" i="1"/>
  <c r="AS2639" i="1"/>
  <c r="AQ2640" i="1"/>
  <c r="AR2640" i="1"/>
  <c r="AS2640" i="1"/>
  <c r="AQ2641" i="1"/>
  <c r="AR2641" i="1"/>
  <c r="AS2641" i="1"/>
  <c r="AQ2642" i="1"/>
  <c r="AR2642" i="1"/>
  <c r="AS2642" i="1"/>
  <c r="AQ2643" i="1"/>
  <c r="AR2643" i="1"/>
  <c r="AS2643" i="1"/>
  <c r="AQ2644" i="1"/>
  <c r="AR2644" i="1"/>
  <c r="AS2644" i="1"/>
  <c r="AQ2645" i="1"/>
  <c r="AR2645" i="1"/>
  <c r="AS2645" i="1"/>
  <c r="AQ2646" i="1"/>
  <c r="AR2646" i="1"/>
  <c r="AS2646" i="1"/>
  <c r="AQ2647" i="1"/>
  <c r="AR2647" i="1"/>
  <c r="AS2647" i="1"/>
  <c r="AQ2648" i="1"/>
  <c r="AR2648" i="1"/>
  <c r="AS2648" i="1"/>
  <c r="AQ2649" i="1"/>
  <c r="AR2649" i="1"/>
  <c r="AS2649" i="1"/>
  <c r="AQ2650" i="1"/>
  <c r="AR2650" i="1"/>
  <c r="AS2650" i="1"/>
  <c r="AQ2651" i="1"/>
  <c r="AR2651" i="1"/>
  <c r="AS2651" i="1"/>
  <c r="AQ2652" i="1"/>
  <c r="AR2652" i="1"/>
  <c r="AS2652" i="1"/>
  <c r="AQ2653" i="1"/>
  <c r="AR2653" i="1"/>
  <c r="AS2653" i="1"/>
  <c r="AQ2654" i="1"/>
  <c r="AR2654" i="1"/>
  <c r="AS2654" i="1"/>
  <c r="AQ2655" i="1"/>
  <c r="AR2655" i="1"/>
  <c r="AS2655" i="1"/>
  <c r="AQ2656" i="1"/>
  <c r="AR2656" i="1"/>
  <c r="AS2656" i="1"/>
  <c r="AQ2657" i="1"/>
  <c r="AR2657" i="1"/>
  <c r="AS2657" i="1"/>
  <c r="AQ2658" i="1"/>
  <c r="AR2658" i="1"/>
  <c r="AS2658" i="1"/>
  <c r="AQ2659" i="1"/>
  <c r="AR2659" i="1"/>
  <c r="AS2659" i="1"/>
  <c r="AQ2660" i="1"/>
  <c r="AR2660" i="1"/>
  <c r="AS2660" i="1"/>
  <c r="AQ2661" i="1"/>
  <c r="AR2661" i="1"/>
  <c r="AS2661" i="1"/>
  <c r="AQ2662" i="1"/>
  <c r="AR2662" i="1"/>
  <c r="AS2662" i="1"/>
  <c r="AQ2663" i="1"/>
  <c r="AR2663" i="1"/>
  <c r="AS2663" i="1"/>
  <c r="AQ2664" i="1"/>
  <c r="AR2664" i="1"/>
  <c r="AS2664" i="1"/>
  <c r="AQ2665" i="1"/>
  <c r="AR2665" i="1"/>
  <c r="AS2665" i="1"/>
  <c r="AQ2666" i="1"/>
  <c r="AR2666" i="1"/>
  <c r="AS2666" i="1"/>
  <c r="AQ2667" i="1"/>
  <c r="AR2667" i="1"/>
  <c r="AS2667" i="1"/>
  <c r="AQ2668" i="1"/>
  <c r="AR2668" i="1"/>
  <c r="AS2668" i="1"/>
  <c r="AQ2669" i="1"/>
  <c r="AR2669" i="1"/>
  <c r="AS2669" i="1"/>
  <c r="AQ2670" i="1"/>
  <c r="AR2670" i="1"/>
  <c r="AS2670" i="1"/>
  <c r="AQ2671" i="1"/>
  <c r="AR2671" i="1"/>
  <c r="AS2671" i="1"/>
  <c r="AQ2672" i="1"/>
  <c r="AR2672" i="1"/>
  <c r="AS2672" i="1"/>
  <c r="AQ2673" i="1"/>
  <c r="AR2673" i="1"/>
  <c r="AS2673" i="1"/>
  <c r="AQ2674" i="1"/>
  <c r="AR2674" i="1"/>
  <c r="AS2674" i="1"/>
  <c r="AQ2675" i="1"/>
  <c r="AR2675" i="1"/>
  <c r="AS2675" i="1"/>
  <c r="AQ2676" i="1"/>
  <c r="AR2676" i="1"/>
  <c r="AS2676" i="1"/>
  <c r="AQ2677" i="1"/>
  <c r="AR2677" i="1"/>
  <c r="AS2677" i="1"/>
  <c r="AQ2678" i="1"/>
  <c r="AR2678" i="1"/>
  <c r="AS2678" i="1"/>
  <c r="AQ2679" i="1"/>
  <c r="AR2679" i="1"/>
  <c r="AS2679" i="1"/>
  <c r="AQ2680" i="1"/>
  <c r="AR2680" i="1"/>
  <c r="AS2680" i="1"/>
  <c r="AQ2681" i="1"/>
  <c r="AR2681" i="1"/>
  <c r="AS2681" i="1"/>
  <c r="AQ2682" i="1"/>
  <c r="AR2682" i="1"/>
  <c r="AS2682" i="1"/>
  <c r="AQ2683" i="1"/>
  <c r="AR2683" i="1"/>
  <c r="AS2683" i="1"/>
  <c r="AQ2684" i="1"/>
  <c r="AR2684" i="1"/>
  <c r="AS2684" i="1"/>
  <c r="AQ2685" i="1"/>
  <c r="AR2685" i="1"/>
  <c r="AS2685" i="1"/>
  <c r="AQ2686" i="1"/>
  <c r="AR2686" i="1"/>
  <c r="AS2686" i="1"/>
  <c r="AQ2687" i="1"/>
  <c r="AR2687" i="1"/>
  <c r="AS2687" i="1"/>
  <c r="AQ2688" i="1"/>
  <c r="AR2688" i="1"/>
  <c r="AS2688" i="1"/>
  <c r="AQ2689" i="1"/>
  <c r="AR2689" i="1"/>
  <c r="AS2689" i="1"/>
  <c r="AQ2690" i="1"/>
  <c r="AR2690" i="1"/>
  <c r="AS2690" i="1"/>
  <c r="AQ2691" i="1"/>
  <c r="AR2691" i="1"/>
  <c r="AS2691" i="1"/>
  <c r="AQ2692" i="1"/>
  <c r="AR2692" i="1"/>
  <c r="AS2692" i="1"/>
  <c r="AQ2693" i="1"/>
  <c r="AR2693" i="1"/>
  <c r="AS2693" i="1"/>
  <c r="AQ2694" i="1"/>
  <c r="AR2694" i="1"/>
  <c r="AS2694" i="1"/>
  <c r="AQ2695" i="1"/>
  <c r="AR2695" i="1"/>
  <c r="AS2695" i="1"/>
  <c r="AQ2696" i="1"/>
  <c r="AR2696" i="1"/>
  <c r="AS2696" i="1"/>
  <c r="AQ2697" i="1"/>
  <c r="AR2697" i="1"/>
  <c r="AS2697" i="1"/>
  <c r="AQ2698" i="1"/>
  <c r="AR2698" i="1"/>
  <c r="AS2698" i="1"/>
  <c r="AQ2699" i="1"/>
  <c r="AR2699" i="1"/>
  <c r="AS2699" i="1"/>
  <c r="AQ2700" i="1"/>
  <c r="AR2700" i="1"/>
  <c r="AS2700" i="1"/>
  <c r="AQ2701" i="1"/>
  <c r="AR2701" i="1"/>
  <c r="AS2701" i="1"/>
  <c r="AQ2702" i="1"/>
  <c r="AR2702" i="1"/>
  <c r="AS2702" i="1"/>
  <c r="AQ2703" i="1"/>
  <c r="AR2703" i="1"/>
  <c r="AS2703" i="1"/>
  <c r="AQ2704" i="1"/>
  <c r="AR2704" i="1"/>
  <c r="AS2704" i="1"/>
  <c r="AQ2705" i="1"/>
  <c r="AR2705" i="1"/>
  <c r="AS2705" i="1"/>
  <c r="AQ2706" i="1"/>
  <c r="AR2706" i="1"/>
  <c r="AS2706" i="1"/>
  <c r="AQ2707" i="1"/>
  <c r="AR2707" i="1"/>
  <c r="AS2707" i="1"/>
  <c r="AQ2708" i="1"/>
  <c r="AR2708" i="1"/>
  <c r="AS2708" i="1"/>
  <c r="AQ2709" i="1"/>
  <c r="AR2709" i="1"/>
  <c r="AS2709" i="1"/>
  <c r="AQ2710" i="1"/>
  <c r="AR2710" i="1"/>
  <c r="AS2710" i="1"/>
  <c r="AQ2711" i="1"/>
  <c r="AR2711" i="1"/>
  <c r="AS2711" i="1"/>
  <c r="AQ2712" i="1"/>
  <c r="AR2712" i="1"/>
  <c r="AS2712" i="1"/>
  <c r="AQ2713" i="1"/>
  <c r="AR2713" i="1"/>
  <c r="AS2713" i="1"/>
  <c r="AQ2714" i="1"/>
  <c r="AR2714" i="1"/>
  <c r="AS2714" i="1"/>
  <c r="AQ2715" i="1"/>
  <c r="AR2715" i="1"/>
  <c r="AS2715" i="1"/>
  <c r="AQ2716" i="1"/>
  <c r="AR2716" i="1"/>
  <c r="AS2716" i="1"/>
  <c r="AQ2717" i="1"/>
  <c r="AR2717" i="1"/>
  <c r="AS2717" i="1"/>
  <c r="AQ2718" i="1"/>
  <c r="AR2718" i="1"/>
  <c r="AS2718" i="1"/>
  <c r="AQ2719" i="1"/>
  <c r="AR2719" i="1"/>
  <c r="AS2719" i="1"/>
  <c r="AQ2720" i="1"/>
  <c r="AR2720" i="1"/>
  <c r="AS2720" i="1"/>
  <c r="AQ2721" i="1"/>
  <c r="AR2721" i="1"/>
  <c r="AS2721" i="1"/>
  <c r="AQ2722" i="1"/>
  <c r="AR2722" i="1"/>
  <c r="AS2722" i="1"/>
  <c r="AQ2723" i="1"/>
  <c r="AR2723" i="1"/>
  <c r="AS2723" i="1"/>
  <c r="AQ2724" i="1"/>
  <c r="AR2724" i="1"/>
  <c r="AS2724" i="1"/>
  <c r="AQ2725" i="1"/>
  <c r="AR2725" i="1"/>
  <c r="AS2725" i="1"/>
  <c r="AQ2726" i="1"/>
  <c r="AR2726" i="1"/>
  <c r="AS2726" i="1"/>
  <c r="AQ2727" i="1"/>
  <c r="AR2727" i="1"/>
  <c r="AS2727" i="1"/>
  <c r="AQ2728" i="1"/>
  <c r="AR2728" i="1"/>
  <c r="AS2728" i="1"/>
  <c r="AQ2729" i="1"/>
  <c r="AR2729" i="1"/>
  <c r="AS2729" i="1"/>
  <c r="AQ2730" i="1"/>
  <c r="AR2730" i="1"/>
  <c r="AS2730" i="1"/>
  <c r="AQ2731" i="1"/>
  <c r="AR2731" i="1"/>
  <c r="AS2731" i="1"/>
  <c r="AQ2732" i="1"/>
  <c r="AR2732" i="1"/>
  <c r="AS2732" i="1"/>
  <c r="AQ2733" i="1"/>
  <c r="AR2733" i="1"/>
  <c r="AS2733" i="1"/>
  <c r="AQ2734" i="1"/>
  <c r="AR2734" i="1"/>
  <c r="AS2734" i="1"/>
  <c r="AQ2735" i="1"/>
  <c r="AR2735" i="1"/>
  <c r="AS2735" i="1"/>
  <c r="AQ2736" i="1"/>
  <c r="AR2736" i="1"/>
  <c r="AS2736" i="1"/>
  <c r="AQ2737" i="1"/>
  <c r="AR2737" i="1"/>
  <c r="AS2737" i="1"/>
  <c r="AQ2738" i="1"/>
  <c r="AR2738" i="1"/>
  <c r="AS2738" i="1"/>
  <c r="AQ2739" i="1"/>
  <c r="AR2739" i="1"/>
  <c r="AS2739" i="1"/>
  <c r="AQ2740" i="1"/>
  <c r="AR2740" i="1"/>
  <c r="AS2740" i="1"/>
  <c r="AQ2741" i="1"/>
  <c r="AR2741" i="1"/>
  <c r="AS2741" i="1"/>
  <c r="AQ2742" i="1"/>
  <c r="AR2742" i="1"/>
  <c r="AS2742" i="1"/>
  <c r="AQ2743" i="1"/>
  <c r="AR2743" i="1"/>
  <c r="AS2743" i="1"/>
  <c r="AQ2744" i="1"/>
  <c r="AR2744" i="1"/>
  <c r="AS2744" i="1"/>
  <c r="AQ2745" i="1"/>
  <c r="AR2745" i="1"/>
  <c r="AS2745" i="1"/>
  <c r="AQ2746" i="1"/>
  <c r="AR2746" i="1"/>
  <c r="AS2746" i="1"/>
  <c r="AQ2747" i="1"/>
  <c r="AR2747" i="1"/>
  <c r="AS2747" i="1"/>
  <c r="AQ2748" i="1"/>
  <c r="AR2748" i="1"/>
  <c r="AS2748" i="1"/>
  <c r="AQ2749" i="1"/>
  <c r="AR2749" i="1"/>
  <c r="AS2749" i="1"/>
  <c r="AQ2750" i="1"/>
  <c r="AR2750" i="1"/>
  <c r="AS2750" i="1"/>
  <c r="AQ2751" i="1"/>
  <c r="AR2751" i="1"/>
  <c r="AS2751" i="1"/>
  <c r="AQ2752" i="1"/>
  <c r="AR2752" i="1"/>
  <c r="AS2752" i="1"/>
  <c r="AQ2753" i="1"/>
  <c r="AR2753" i="1"/>
  <c r="AS2753" i="1"/>
  <c r="AQ2754" i="1"/>
  <c r="AR2754" i="1"/>
  <c r="AS2754" i="1"/>
  <c r="AQ2755" i="1"/>
  <c r="AR2755" i="1"/>
  <c r="AS2755" i="1"/>
  <c r="AQ2756" i="1"/>
  <c r="AR2756" i="1"/>
  <c r="AS2756" i="1"/>
  <c r="AQ2757" i="1"/>
  <c r="AR2757" i="1"/>
  <c r="AS2757" i="1"/>
  <c r="AQ2758" i="1"/>
  <c r="AR2758" i="1"/>
  <c r="AS2758" i="1"/>
  <c r="AQ2759" i="1"/>
  <c r="AR2759" i="1"/>
  <c r="AS2759" i="1"/>
  <c r="AQ2760" i="1"/>
  <c r="AR2760" i="1"/>
  <c r="AS2760" i="1"/>
  <c r="AQ2761" i="1"/>
  <c r="AR2761" i="1"/>
  <c r="AS2761" i="1"/>
  <c r="AQ2762" i="1"/>
  <c r="AR2762" i="1"/>
  <c r="AS2762" i="1"/>
  <c r="AQ2763" i="1"/>
  <c r="AR2763" i="1"/>
  <c r="AS2763" i="1"/>
  <c r="AQ2764" i="1"/>
  <c r="AR2764" i="1"/>
  <c r="AS2764" i="1"/>
  <c r="AQ2765" i="1"/>
  <c r="AR2765" i="1"/>
  <c r="AS2765" i="1"/>
  <c r="AQ2766" i="1"/>
  <c r="AR2766" i="1"/>
  <c r="AS2766" i="1"/>
  <c r="AQ2767" i="1"/>
  <c r="AR2767" i="1"/>
  <c r="AS2767" i="1"/>
  <c r="AQ2768" i="1"/>
  <c r="AR2768" i="1"/>
  <c r="AS2768" i="1"/>
  <c r="AQ2769" i="1"/>
  <c r="AR2769" i="1"/>
  <c r="AS2769" i="1"/>
  <c r="AQ2770" i="1"/>
  <c r="AR2770" i="1"/>
  <c r="AS2770" i="1"/>
  <c r="AQ2771" i="1"/>
  <c r="AR2771" i="1"/>
  <c r="AS2771" i="1"/>
  <c r="AQ2772" i="1"/>
  <c r="AR2772" i="1"/>
  <c r="AS2772" i="1"/>
  <c r="AQ2773" i="1"/>
  <c r="AR2773" i="1"/>
  <c r="AS2773" i="1"/>
  <c r="AQ2774" i="1"/>
  <c r="AR2774" i="1"/>
  <c r="AS2774" i="1"/>
  <c r="AQ2775" i="1"/>
  <c r="AR2775" i="1"/>
  <c r="AS2775" i="1"/>
  <c r="AQ2776" i="1"/>
  <c r="AR2776" i="1"/>
  <c r="AS2776" i="1"/>
  <c r="AQ2777" i="1"/>
  <c r="AR2777" i="1"/>
  <c r="AS2777" i="1"/>
  <c r="AQ2778" i="1"/>
  <c r="AR2778" i="1"/>
  <c r="AS2778" i="1"/>
  <c r="AQ2779" i="1"/>
  <c r="AR2779" i="1"/>
  <c r="AS2779" i="1"/>
  <c r="AQ2780" i="1"/>
  <c r="AR2780" i="1"/>
  <c r="AS2780" i="1"/>
  <c r="AQ2781" i="1"/>
  <c r="AR2781" i="1"/>
  <c r="AS2781" i="1"/>
  <c r="AQ2782" i="1"/>
  <c r="AR2782" i="1"/>
  <c r="AS2782" i="1"/>
  <c r="AQ2783" i="1"/>
  <c r="AR2783" i="1"/>
  <c r="AS2783" i="1"/>
  <c r="AQ2784" i="1"/>
  <c r="AR2784" i="1"/>
  <c r="AS2784" i="1"/>
  <c r="AQ2785" i="1"/>
  <c r="AR2785" i="1"/>
  <c r="AS2785" i="1"/>
  <c r="AQ2786" i="1"/>
  <c r="AR2786" i="1"/>
  <c r="AS2786" i="1"/>
  <c r="AQ2787" i="1"/>
  <c r="AR2787" i="1"/>
  <c r="AS2787" i="1"/>
  <c r="AQ2788" i="1"/>
  <c r="AR2788" i="1"/>
  <c r="AS2788" i="1"/>
  <c r="AQ2789" i="1"/>
  <c r="AR2789" i="1"/>
  <c r="AS2789" i="1"/>
  <c r="AQ2790" i="1"/>
  <c r="AR2790" i="1"/>
  <c r="AS2790" i="1"/>
  <c r="AQ2791" i="1"/>
  <c r="AR2791" i="1"/>
  <c r="AS2791" i="1"/>
  <c r="AQ2792" i="1"/>
  <c r="AR2792" i="1"/>
  <c r="AS2792" i="1"/>
  <c r="AQ2793" i="1"/>
  <c r="AR2793" i="1"/>
  <c r="AS2793" i="1"/>
  <c r="AQ2794" i="1"/>
  <c r="AR2794" i="1"/>
  <c r="AS2794" i="1"/>
  <c r="AQ2795" i="1"/>
  <c r="AR2795" i="1"/>
  <c r="AS2795" i="1"/>
  <c r="AQ2796" i="1"/>
  <c r="AR2796" i="1"/>
  <c r="AS2796" i="1"/>
  <c r="AQ2797" i="1"/>
  <c r="AR2797" i="1"/>
  <c r="AS2797" i="1"/>
  <c r="AQ2798" i="1"/>
  <c r="AR2798" i="1"/>
  <c r="AS2798" i="1"/>
  <c r="AQ2799" i="1"/>
  <c r="AR2799" i="1"/>
  <c r="AS2799" i="1"/>
  <c r="AQ2800" i="1"/>
  <c r="AR2800" i="1"/>
  <c r="AS2800" i="1"/>
  <c r="AQ2801" i="1"/>
  <c r="AR2801" i="1"/>
  <c r="AS2801" i="1"/>
  <c r="AQ2802" i="1"/>
  <c r="AR2802" i="1"/>
  <c r="AS2802" i="1"/>
  <c r="AQ2803" i="1"/>
  <c r="AR2803" i="1"/>
  <c r="AS2803" i="1"/>
  <c r="AQ2804" i="1"/>
  <c r="AR2804" i="1"/>
  <c r="AS2804" i="1"/>
  <c r="AQ2805" i="1"/>
  <c r="AR2805" i="1"/>
  <c r="AS2805" i="1"/>
  <c r="AQ2806" i="1"/>
  <c r="AR2806" i="1"/>
  <c r="AS2806" i="1"/>
  <c r="AQ2807" i="1"/>
  <c r="AR2807" i="1"/>
  <c r="AS2807" i="1"/>
  <c r="AQ2808" i="1"/>
  <c r="AR2808" i="1"/>
  <c r="AS2808" i="1"/>
  <c r="AQ2809" i="1"/>
  <c r="AR2809" i="1"/>
  <c r="AS2809" i="1"/>
  <c r="AQ2810" i="1"/>
  <c r="AR2810" i="1"/>
  <c r="AS2810" i="1"/>
  <c r="AQ2811" i="1"/>
  <c r="AR2811" i="1"/>
  <c r="AS2811" i="1"/>
  <c r="AQ2812" i="1"/>
  <c r="AR2812" i="1"/>
  <c r="AS2812" i="1"/>
  <c r="AQ2813" i="1"/>
  <c r="AR2813" i="1"/>
  <c r="AS2813" i="1"/>
  <c r="AQ2814" i="1"/>
  <c r="AR2814" i="1"/>
  <c r="AS2814" i="1"/>
  <c r="AQ2815" i="1"/>
  <c r="AR2815" i="1"/>
  <c r="AS2815" i="1"/>
  <c r="AQ2816" i="1"/>
  <c r="AR2816" i="1"/>
  <c r="AS2816" i="1"/>
  <c r="AQ2817" i="1"/>
  <c r="AR2817" i="1"/>
  <c r="AS2817" i="1"/>
  <c r="AQ2818" i="1"/>
  <c r="AR2818" i="1"/>
  <c r="AS2818" i="1"/>
  <c r="AQ2819" i="1"/>
  <c r="AR2819" i="1"/>
  <c r="AS2819" i="1"/>
  <c r="AQ2820" i="1"/>
  <c r="AR2820" i="1"/>
  <c r="AS2820" i="1"/>
  <c r="AQ2821" i="1"/>
  <c r="AR2821" i="1"/>
  <c r="AS2821" i="1"/>
  <c r="AQ2822" i="1"/>
  <c r="AR2822" i="1"/>
  <c r="AS2822" i="1"/>
  <c r="AQ2823" i="1"/>
  <c r="AR2823" i="1"/>
  <c r="AS2823" i="1"/>
  <c r="AQ2824" i="1"/>
  <c r="AR2824" i="1"/>
  <c r="AS2824" i="1"/>
  <c r="AQ2825" i="1"/>
  <c r="AR2825" i="1"/>
  <c r="AS2825" i="1"/>
  <c r="AQ2826" i="1"/>
  <c r="AR2826" i="1"/>
  <c r="AS2826" i="1"/>
  <c r="AQ2827" i="1"/>
  <c r="AR2827" i="1"/>
  <c r="AS2827" i="1"/>
  <c r="AQ2828" i="1"/>
  <c r="AR2828" i="1"/>
  <c r="AS2828" i="1"/>
  <c r="AQ2829" i="1"/>
  <c r="AR2829" i="1"/>
  <c r="AS2829" i="1"/>
  <c r="AQ2830" i="1"/>
  <c r="AR2830" i="1"/>
  <c r="AS2830" i="1"/>
  <c r="AQ2831" i="1"/>
  <c r="AR2831" i="1"/>
  <c r="AS2831" i="1"/>
  <c r="AQ2832" i="1"/>
  <c r="AR2832" i="1"/>
  <c r="AS2832" i="1"/>
  <c r="AQ2833" i="1"/>
  <c r="AR2833" i="1"/>
  <c r="AS2833" i="1"/>
  <c r="AQ2834" i="1"/>
  <c r="AR2834" i="1"/>
  <c r="AS2834" i="1"/>
  <c r="AQ2835" i="1"/>
  <c r="AR2835" i="1"/>
  <c r="AS2835" i="1"/>
  <c r="AQ2836" i="1"/>
  <c r="AR2836" i="1"/>
  <c r="AS2836" i="1"/>
  <c r="AQ2837" i="1"/>
  <c r="AR2837" i="1"/>
  <c r="AS2837" i="1"/>
  <c r="AQ2838" i="1"/>
  <c r="AR2838" i="1"/>
  <c r="AS2838" i="1"/>
  <c r="AQ2839" i="1"/>
  <c r="AR2839" i="1"/>
  <c r="AS2839" i="1"/>
  <c r="AQ2840" i="1"/>
  <c r="AR2840" i="1"/>
  <c r="AS2840" i="1"/>
  <c r="AQ2841" i="1"/>
  <c r="AR2841" i="1"/>
  <c r="AS2841" i="1"/>
  <c r="AQ2842" i="1"/>
  <c r="AR2842" i="1"/>
  <c r="AS2842" i="1"/>
  <c r="AQ2843" i="1"/>
  <c r="AR2843" i="1"/>
  <c r="AS2843" i="1"/>
  <c r="AQ2844" i="1"/>
  <c r="AR2844" i="1"/>
  <c r="AS2844" i="1"/>
  <c r="AQ2845" i="1"/>
  <c r="AR2845" i="1"/>
  <c r="AS2845" i="1"/>
  <c r="AQ2846" i="1"/>
  <c r="AR2846" i="1"/>
  <c r="AS2846" i="1"/>
  <c r="AQ2847" i="1"/>
  <c r="AR2847" i="1"/>
  <c r="AS2847" i="1"/>
  <c r="AQ2848" i="1"/>
  <c r="AR2848" i="1"/>
  <c r="AS2848" i="1"/>
  <c r="AQ2849" i="1"/>
  <c r="AR2849" i="1"/>
  <c r="AS2849" i="1"/>
  <c r="AQ2850" i="1"/>
  <c r="AR2850" i="1"/>
  <c r="AS2850" i="1"/>
  <c r="AQ2851" i="1"/>
  <c r="AR2851" i="1"/>
  <c r="AS2851" i="1"/>
  <c r="AQ2852" i="1"/>
  <c r="AR2852" i="1"/>
  <c r="AS2852" i="1"/>
  <c r="AQ2853" i="1"/>
  <c r="AR2853" i="1"/>
  <c r="AS2853" i="1"/>
  <c r="AQ2854" i="1"/>
  <c r="AR2854" i="1"/>
  <c r="AS2854" i="1"/>
  <c r="AQ2855" i="1"/>
  <c r="AR2855" i="1"/>
  <c r="AS2855" i="1"/>
  <c r="AQ2856" i="1"/>
  <c r="AR2856" i="1"/>
  <c r="AS2856" i="1"/>
  <c r="AQ2857" i="1"/>
  <c r="AR2857" i="1"/>
  <c r="AS2857" i="1"/>
  <c r="AQ2858" i="1"/>
  <c r="AR2858" i="1"/>
  <c r="AS2858" i="1"/>
  <c r="AQ2859" i="1"/>
  <c r="AR2859" i="1"/>
  <c r="AS2859" i="1"/>
  <c r="AQ2860" i="1"/>
  <c r="AR2860" i="1"/>
  <c r="AS2860" i="1"/>
  <c r="AQ2861" i="1"/>
  <c r="AR2861" i="1"/>
  <c r="AS2861" i="1"/>
  <c r="AQ2862" i="1"/>
  <c r="AR2862" i="1"/>
  <c r="AS2862" i="1"/>
  <c r="AQ2863" i="1"/>
  <c r="AR2863" i="1"/>
  <c r="AS2863" i="1"/>
  <c r="AQ2864" i="1"/>
  <c r="AR2864" i="1"/>
  <c r="AS2864" i="1"/>
  <c r="AQ2865" i="1"/>
  <c r="AR2865" i="1"/>
  <c r="AS2865" i="1"/>
  <c r="AQ2866" i="1"/>
  <c r="AR2866" i="1"/>
  <c r="AS2866" i="1"/>
  <c r="AQ2867" i="1"/>
  <c r="AR2867" i="1"/>
  <c r="AS2867" i="1"/>
  <c r="AQ2868" i="1"/>
  <c r="AR2868" i="1"/>
  <c r="AS2868" i="1"/>
  <c r="AQ2869" i="1"/>
  <c r="AR2869" i="1"/>
  <c r="AS2869" i="1"/>
  <c r="AQ2870" i="1"/>
  <c r="AR2870" i="1"/>
  <c r="AS2870" i="1"/>
  <c r="AQ2871" i="1"/>
  <c r="AR2871" i="1"/>
  <c r="AS2871" i="1"/>
  <c r="AQ2872" i="1"/>
  <c r="AR2872" i="1"/>
  <c r="AS2872" i="1"/>
  <c r="AQ2873" i="1"/>
  <c r="AR2873" i="1"/>
  <c r="AS2873" i="1"/>
  <c r="AQ2874" i="1"/>
  <c r="AR2874" i="1"/>
  <c r="AS2874" i="1"/>
  <c r="AQ2875" i="1"/>
  <c r="AR2875" i="1"/>
  <c r="AS2875" i="1"/>
  <c r="AQ2876" i="1"/>
  <c r="AR2876" i="1"/>
  <c r="AS2876" i="1"/>
  <c r="AQ2877" i="1"/>
  <c r="AR2877" i="1"/>
  <c r="AS2877" i="1"/>
  <c r="AQ2878" i="1"/>
  <c r="AR2878" i="1"/>
  <c r="AS2878" i="1"/>
  <c r="AQ2879" i="1"/>
  <c r="AR2879" i="1"/>
  <c r="AS2879" i="1"/>
  <c r="AQ2880" i="1"/>
  <c r="AR2880" i="1"/>
  <c r="AS2880" i="1"/>
  <c r="AQ2881" i="1"/>
  <c r="AR2881" i="1"/>
  <c r="AS2881" i="1"/>
  <c r="AQ2882" i="1"/>
  <c r="AR2882" i="1"/>
  <c r="AS2882" i="1"/>
  <c r="AQ2883" i="1"/>
  <c r="AR2883" i="1"/>
  <c r="AS2883" i="1"/>
  <c r="AQ2884" i="1"/>
  <c r="AR2884" i="1"/>
  <c r="AS2884" i="1"/>
  <c r="AQ2885" i="1"/>
  <c r="AR2885" i="1"/>
  <c r="AS2885" i="1"/>
  <c r="AQ2886" i="1"/>
  <c r="AR2886" i="1"/>
  <c r="AS2886" i="1"/>
  <c r="AQ2887" i="1"/>
  <c r="AR2887" i="1"/>
  <c r="AS2887" i="1"/>
  <c r="AQ2888" i="1"/>
  <c r="AR2888" i="1"/>
  <c r="AS2888" i="1"/>
  <c r="AQ2889" i="1"/>
  <c r="AR2889" i="1"/>
  <c r="AS2889" i="1"/>
  <c r="AQ2890" i="1"/>
  <c r="AR2890" i="1"/>
  <c r="AS2890" i="1"/>
  <c r="AQ2891" i="1"/>
  <c r="AR2891" i="1"/>
  <c r="AS2891" i="1"/>
  <c r="AQ2892" i="1"/>
  <c r="AR2892" i="1"/>
  <c r="AS2892" i="1"/>
  <c r="AQ2893" i="1"/>
  <c r="AR2893" i="1"/>
  <c r="AS2893" i="1"/>
  <c r="AQ2894" i="1"/>
  <c r="AR2894" i="1"/>
  <c r="AS2894" i="1"/>
  <c r="AQ2895" i="1"/>
  <c r="AR2895" i="1"/>
  <c r="AS2895" i="1"/>
  <c r="AQ2896" i="1"/>
  <c r="AR2896" i="1"/>
  <c r="AS2896" i="1"/>
  <c r="AQ2897" i="1"/>
  <c r="AR2897" i="1"/>
  <c r="AS2897" i="1"/>
  <c r="AQ2898" i="1"/>
  <c r="AR2898" i="1"/>
  <c r="AS2898" i="1"/>
  <c r="AQ2899" i="1"/>
  <c r="AR2899" i="1"/>
  <c r="AS2899" i="1"/>
  <c r="AQ2900" i="1"/>
  <c r="AR2900" i="1"/>
  <c r="AS2900" i="1"/>
  <c r="AQ2901" i="1"/>
  <c r="AR2901" i="1"/>
  <c r="AS2901" i="1"/>
  <c r="AQ2902" i="1"/>
  <c r="AR2902" i="1"/>
  <c r="AS2902" i="1"/>
  <c r="AQ2903" i="1"/>
  <c r="AR2903" i="1"/>
  <c r="AS2903" i="1"/>
  <c r="AQ2904" i="1"/>
  <c r="AR2904" i="1"/>
  <c r="AS2904" i="1"/>
  <c r="AQ2905" i="1"/>
  <c r="AR2905" i="1"/>
  <c r="AS2905" i="1"/>
  <c r="AQ2906" i="1"/>
  <c r="AR2906" i="1"/>
  <c r="AS2906" i="1"/>
  <c r="AQ2907" i="1"/>
  <c r="AR2907" i="1"/>
  <c r="AS2907" i="1"/>
  <c r="AQ2908" i="1"/>
  <c r="AR2908" i="1"/>
  <c r="AS2908" i="1"/>
  <c r="AQ2909" i="1"/>
  <c r="AR2909" i="1"/>
  <c r="AS2909" i="1"/>
  <c r="AQ2910" i="1"/>
  <c r="AR2910" i="1"/>
  <c r="AS2910" i="1"/>
  <c r="AQ2911" i="1"/>
  <c r="AR2911" i="1"/>
  <c r="AS2911" i="1"/>
  <c r="AQ2912" i="1"/>
  <c r="AR2912" i="1"/>
  <c r="AS2912" i="1"/>
  <c r="AQ2913" i="1"/>
  <c r="AR2913" i="1"/>
  <c r="AS2913" i="1"/>
  <c r="AQ2914" i="1"/>
  <c r="AR2914" i="1"/>
  <c r="AS2914" i="1"/>
  <c r="AQ2915" i="1"/>
  <c r="AR2915" i="1"/>
  <c r="AS2915" i="1"/>
  <c r="AQ2916" i="1"/>
  <c r="AR2916" i="1"/>
  <c r="AS2916" i="1"/>
  <c r="AQ2917" i="1"/>
  <c r="AR2917" i="1"/>
  <c r="AS2917" i="1"/>
  <c r="AQ2918" i="1"/>
  <c r="AR2918" i="1"/>
  <c r="AS2918" i="1"/>
  <c r="AQ2919" i="1"/>
  <c r="AR2919" i="1"/>
  <c r="AS2919" i="1"/>
  <c r="AQ2920" i="1"/>
  <c r="AR2920" i="1"/>
  <c r="AS2920" i="1"/>
  <c r="AQ2921" i="1"/>
  <c r="AR2921" i="1"/>
  <c r="AS2921" i="1"/>
  <c r="AQ2922" i="1"/>
  <c r="AR2922" i="1"/>
  <c r="AS2922" i="1"/>
  <c r="AQ2923" i="1"/>
  <c r="AR2923" i="1"/>
  <c r="AS2923" i="1"/>
  <c r="AQ2924" i="1"/>
  <c r="AR2924" i="1"/>
  <c r="AS2924" i="1"/>
  <c r="AQ2925" i="1"/>
  <c r="AR2925" i="1"/>
  <c r="AS2925" i="1"/>
  <c r="AQ2926" i="1"/>
  <c r="AR2926" i="1"/>
  <c r="AS2926" i="1"/>
  <c r="AQ2927" i="1"/>
  <c r="AR2927" i="1"/>
  <c r="AS2927" i="1"/>
  <c r="AQ2928" i="1"/>
  <c r="AR2928" i="1"/>
  <c r="AS2928" i="1"/>
  <c r="AQ2929" i="1"/>
  <c r="AR2929" i="1"/>
  <c r="AS2929" i="1"/>
  <c r="AQ2930" i="1"/>
  <c r="AR2930" i="1"/>
  <c r="AS2930" i="1"/>
  <c r="AQ2931" i="1"/>
  <c r="AR2931" i="1"/>
  <c r="AS2931" i="1"/>
  <c r="AQ2932" i="1"/>
  <c r="AR2932" i="1"/>
  <c r="AS2932" i="1"/>
  <c r="AQ2933" i="1"/>
  <c r="AR2933" i="1"/>
  <c r="AS2933" i="1"/>
  <c r="AQ2934" i="1"/>
  <c r="AR2934" i="1"/>
  <c r="AS2934" i="1"/>
  <c r="AQ2935" i="1"/>
  <c r="AR2935" i="1"/>
  <c r="AS2935" i="1"/>
  <c r="AQ2936" i="1"/>
  <c r="AR2936" i="1"/>
  <c r="AS2936" i="1"/>
  <c r="AQ2937" i="1"/>
  <c r="AR2937" i="1"/>
  <c r="AS2937" i="1"/>
  <c r="AQ2938" i="1"/>
  <c r="AR2938" i="1"/>
  <c r="AS2938" i="1"/>
  <c r="AQ2939" i="1"/>
  <c r="AR2939" i="1"/>
  <c r="AS2939" i="1"/>
  <c r="AQ2940" i="1"/>
  <c r="AR2940" i="1"/>
  <c r="AS2940" i="1"/>
  <c r="AQ2941" i="1"/>
  <c r="AR2941" i="1"/>
  <c r="AS2941" i="1"/>
  <c r="AQ2942" i="1"/>
  <c r="AR2942" i="1"/>
  <c r="AS2942" i="1"/>
  <c r="AQ2943" i="1"/>
  <c r="AR2943" i="1"/>
  <c r="AS2943" i="1"/>
  <c r="AQ2944" i="1"/>
  <c r="AR2944" i="1"/>
  <c r="AS2944" i="1"/>
  <c r="AQ2945" i="1"/>
  <c r="AR2945" i="1"/>
  <c r="AS2945" i="1"/>
  <c r="AQ2946" i="1"/>
  <c r="AR2946" i="1"/>
  <c r="AS2946" i="1"/>
  <c r="AQ2947" i="1"/>
  <c r="AR2947" i="1"/>
  <c r="AS2947" i="1"/>
  <c r="AQ2948" i="1"/>
  <c r="AR2948" i="1"/>
  <c r="AS2948" i="1"/>
  <c r="AQ2949" i="1"/>
  <c r="AR2949" i="1"/>
  <c r="AS2949" i="1"/>
  <c r="AQ2950" i="1"/>
  <c r="AR2950" i="1"/>
  <c r="AS2950" i="1"/>
  <c r="AQ2951" i="1"/>
  <c r="AR2951" i="1"/>
  <c r="AS2951" i="1"/>
  <c r="AQ2952" i="1"/>
  <c r="AR2952" i="1"/>
  <c r="AS2952" i="1"/>
  <c r="AQ2953" i="1"/>
  <c r="AR2953" i="1"/>
  <c r="AS2953" i="1"/>
  <c r="AQ2954" i="1"/>
  <c r="AR2954" i="1"/>
  <c r="AS2954" i="1"/>
  <c r="AQ2955" i="1"/>
  <c r="AR2955" i="1"/>
  <c r="AS2955" i="1"/>
  <c r="AQ2956" i="1"/>
  <c r="AR2956" i="1"/>
  <c r="AS2956" i="1"/>
  <c r="AQ2957" i="1"/>
  <c r="AR2957" i="1"/>
  <c r="AS2957" i="1"/>
  <c r="AQ2958" i="1"/>
  <c r="AR2958" i="1"/>
  <c r="AS2958" i="1"/>
  <c r="AQ2959" i="1"/>
  <c r="AR2959" i="1"/>
  <c r="AS2959" i="1"/>
  <c r="AQ2960" i="1"/>
  <c r="AR2960" i="1"/>
  <c r="AS2960" i="1"/>
  <c r="AQ2961" i="1"/>
  <c r="AR2961" i="1"/>
  <c r="AS2961" i="1"/>
  <c r="AQ2962" i="1"/>
  <c r="AR2962" i="1"/>
  <c r="AS2962" i="1"/>
  <c r="AQ2963" i="1"/>
  <c r="AR2963" i="1"/>
  <c r="AS2963" i="1"/>
  <c r="AQ2964" i="1"/>
  <c r="AR2964" i="1"/>
  <c r="AS2964" i="1"/>
  <c r="AQ2965" i="1"/>
  <c r="AR2965" i="1"/>
  <c r="AS2965" i="1"/>
  <c r="AQ2966" i="1"/>
  <c r="AR2966" i="1"/>
  <c r="AS2966" i="1"/>
  <c r="AQ2967" i="1"/>
  <c r="AR2967" i="1"/>
  <c r="AS2967" i="1"/>
  <c r="AQ2968" i="1"/>
  <c r="AR2968" i="1"/>
  <c r="AS2968" i="1"/>
  <c r="AQ2969" i="1"/>
  <c r="AR2969" i="1"/>
  <c r="AS2969" i="1"/>
  <c r="AQ2970" i="1"/>
  <c r="AR2970" i="1"/>
  <c r="AS2970" i="1"/>
  <c r="AQ2971" i="1"/>
  <c r="AR2971" i="1"/>
  <c r="AS2971" i="1"/>
  <c r="AQ2972" i="1"/>
  <c r="AR2972" i="1"/>
  <c r="AS2972" i="1"/>
  <c r="AQ2973" i="1"/>
  <c r="AR2973" i="1"/>
  <c r="AS2973" i="1"/>
  <c r="AQ2974" i="1"/>
  <c r="AR2974" i="1"/>
  <c r="AS2974" i="1"/>
  <c r="AQ2975" i="1"/>
  <c r="AR2975" i="1"/>
  <c r="AS2975" i="1"/>
  <c r="AQ2976" i="1"/>
  <c r="AR2976" i="1"/>
  <c r="AS2976" i="1"/>
  <c r="AQ2977" i="1"/>
  <c r="AR2977" i="1"/>
  <c r="AS2977" i="1"/>
  <c r="AQ2978" i="1"/>
  <c r="AR2978" i="1"/>
  <c r="AS2978" i="1"/>
  <c r="AQ2979" i="1"/>
  <c r="AR2979" i="1"/>
  <c r="AS2979" i="1"/>
  <c r="AQ2980" i="1"/>
  <c r="AR2980" i="1"/>
  <c r="AS2980" i="1"/>
  <c r="AQ2981" i="1"/>
  <c r="AR2981" i="1"/>
  <c r="AS2981" i="1"/>
  <c r="AQ2982" i="1"/>
  <c r="AR2982" i="1"/>
  <c r="AS2982" i="1"/>
  <c r="AQ2983" i="1"/>
  <c r="AR2983" i="1"/>
  <c r="AS2983" i="1"/>
  <c r="AQ2984" i="1"/>
  <c r="AR2984" i="1"/>
  <c r="AS2984" i="1"/>
  <c r="AQ2985" i="1"/>
  <c r="AR2985" i="1"/>
  <c r="AS2985" i="1"/>
  <c r="AQ2986" i="1"/>
  <c r="AR2986" i="1"/>
  <c r="AS2986" i="1"/>
  <c r="AQ2987" i="1"/>
  <c r="AR2987" i="1"/>
  <c r="AS2987" i="1"/>
  <c r="AQ2988" i="1"/>
  <c r="AR2988" i="1"/>
  <c r="AS2988" i="1"/>
  <c r="AQ2989" i="1"/>
  <c r="AR2989" i="1"/>
  <c r="AS2989" i="1"/>
  <c r="AQ2990" i="1"/>
  <c r="AR2990" i="1"/>
  <c r="AS2990" i="1"/>
  <c r="AQ2991" i="1"/>
  <c r="AR2991" i="1"/>
  <c r="AS2991" i="1"/>
  <c r="AQ2992" i="1"/>
  <c r="AR2992" i="1"/>
  <c r="AS2992" i="1"/>
  <c r="AQ2993" i="1"/>
  <c r="AR2993" i="1"/>
  <c r="AS2993" i="1"/>
  <c r="AQ2994" i="1"/>
  <c r="AR2994" i="1"/>
  <c r="AS2994" i="1"/>
  <c r="AQ2995" i="1"/>
  <c r="AR2995" i="1"/>
  <c r="AS2995" i="1"/>
  <c r="AQ2996" i="1"/>
  <c r="AR2996" i="1"/>
  <c r="AS2996" i="1"/>
  <c r="AQ2997" i="1"/>
  <c r="AR2997" i="1"/>
  <c r="AS2997" i="1"/>
  <c r="AQ2998" i="1"/>
  <c r="AR2998" i="1"/>
  <c r="AS2998" i="1"/>
  <c r="AQ2999" i="1"/>
  <c r="AR2999" i="1"/>
  <c r="AS2999" i="1"/>
  <c r="AQ3000" i="1"/>
  <c r="AR3000" i="1"/>
  <c r="AS3000" i="1"/>
  <c r="AQ3001" i="1"/>
  <c r="AR3001" i="1"/>
  <c r="AS3001" i="1"/>
  <c r="AQ3002" i="1"/>
  <c r="AR3002" i="1"/>
  <c r="AS3002" i="1"/>
  <c r="AQ3003" i="1"/>
  <c r="AR3003" i="1"/>
  <c r="AS3003" i="1"/>
  <c r="AQ3004" i="1"/>
  <c r="AR3004" i="1"/>
  <c r="AS3004" i="1"/>
  <c r="AQ3005" i="1"/>
  <c r="AR3005" i="1"/>
  <c r="AS3005" i="1"/>
  <c r="AQ3006" i="1"/>
  <c r="AR3006" i="1"/>
  <c r="AS3006" i="1"/>
  <c r="AQ3007" i="1"/>
  <c r="AR3007" i="1"/>
  <c r="AS3007" i="1"/>
  <c r="AQ3008" i="1"/>
  <c r="AR3008" i="1"/>
  <c r="AS3008" i="1"/>
  <c r="AQ3009" i="1"/>
  <c r="AR3009" i="1"/>
  <c r="AS3009" i="1"/>
  <c r="AQ3010" i="1"/>
  <c r="AR3010" i="1"/>
  <c r="AS3010" i="1"/>
  <c r="AQ3011" i="1"/>
  <c r="AR3011" i="1"/>
  <c r="AS3011" i="1"/>
  <c r="AQ3012" i="1"/>
  <c r="AR3012" i="1"/>
  <c r="AS3012" i="1"/>
  <c r="AQ3013" i="1"/>
  <c r="AR3013" i="1"/>
  <c r="AS3013" i="1"/>
  <c r="AQ3014" i="1"/>
  <c r="AR3014" i="1"/>
  <c r="AS3014" i="1"/>
  <c r="AQ3015" i="1"/>
  <c r="AR3015" i="1"/>
  <c r="AS3015" i="1"/>
  <c r="AQ3016" i="1"/>
  <c r="AR3016" i="1"/>
  <c r="AS3016" i="1"/>
  <c r="AQ3017" i="1"/>
  <c r="AR3017" i="1"/>
  <c r="AS3017" i="1"/>
  <c r="AQ3018" i="1"/>
  <c r="AR3018" i="1"/>
  <c r="AS3018" i="1"/>
  <c r="AQ3019" i="1"/>
  <c r="AR3019" i="1"/>
  <c r="AS3019" i="1"/>
  <c r="AQ3020" i="1"/>
  <c r="AR3020" i="1"/>
  <c r="AS3020" i="1"/>
  <c r="AQ3021" i="1"/>
  <c r="AR3021" i="1"/>
  <c r="AS3021" i="1"/>
  <c r="AQ3022" i="1"/>
  <c r="AR3022" i="1"/>
  <c r="AS3022" i="1"/>
  <c r="AQ3023" i="1"/>
  <c r="AR3023" i="1"/>
  <c r="AS3023" i="1"/>
  <c r="AQ3024" i="1"/>
  <c r="AR3024" i="1"/>
  <c r="AS3024" i="1"/>
  <c r="AQ3025" i="1"/>
  <c r="AR3025" i="1"/>
  <c r="AS3025" i="1"/>
  <c r="AQ3026" i="1"/>
  <c r="AR3026" i="1"/>
  <c r="AS3026" i="1"/>
  <c r="AQ3027" i="1"/>
  <c r="AR3027" i="1"/>
  <c r="AS3027" i="1"/>
  <c r="AQ3028" i="1"/>
  <c r="AR3028" i="1"/>
  <c r="AS3028" i="1"/>
  <c r="AQ3029" i="1"/>
  <c r="AR3029" i="1"/>
  <c r="AS3029" i="1"/>
  <c r="AQ3030" i="1"/>
  <c r="AR3030" i="1"/>
  <c r="AS3030" i="1"/>
  <c r="AQ3031" i="1"/>
  <c r="AR3031" i="1"/>
  <c r="AS3031" i="1"/>
  <c r="AQ3032" i="1"/>
  <c r="AR3032" i="1"/>
  <c r="AS3032" i="1"/>
  <c r="AQ3033" i="1"/>
  <c r="AR3033" i="1"/>
  <c r="AS3033" i="1"/>
  <c r="AQ3034" i="1"/>
  <c r="AR3034" i="1"/>
  <c r="AS3034" i="1"/>
  <c r="AQ3035" i="1"/>
  <c r="AR3035" i="1"/>
  <c r="AS3035" i="1"/>
  <c r="AQ3036" i="1"/>
  <c r="AR3036" i="1"/>
  <c r="AS3036" i="1"/>
  <c r="AQ3037" i="1"/>
  <c r="AR3037" i="1"/>
  <c r="AS3037" i="1"/>
  <c r="AQ3038" i="1"/>
  <c r="AR3038" i="1"/>
  <c r="AS3038" i="1"/>
  <c r="AQ3039" i="1"/>
  <c r="AR3039" i="1"/>
  <c r="AS3039" i="1"/>
  <c r="AQ3040" i="1"/>
  <c r="AR3040" i="1"/>
  <c r="AS3040" i="1"/>
  <c r="AQ3041" i="1"/>
  <c r="AR3041" i="1"/>
  <c r="AS3041" i="1"/>
  <c r="AQ3042" i="1"/>
  <c r="AR3042" i="1"/>
  <c r="AS3042" i="1"/>
  <c r="AQ3043" i="1"/>
  <c r="AR3043" i="1"/>
  <c r="AS3043" i="1"/>
  <c r="AQ3044" i="1"/>
  <c r="AR3044" i="1"/>
  <c r="AS3044" i="1"/>
  <c r="AQ3045" i="1"/>
  <c r="AR3045" i="1"/>
  <c r="AS3045" i="1"/>
  <c r="AQ3046" i="1"/>
  <c r="AR3046" i="1"/>
  <c r="AS3046" i="1"/>
  <c r="AQ3047" i="1"/>
  <c r="AR3047" i="1"/>
  <c r="AS3047" i="1"/>
  <c r="AQ3048" i="1"/>
  <c r="AR3048" i="1"/>
  <c r="AS3048" i="1"/>
  <c r="AQ3049" i="1"/>
  <c r="AR3049" i="1"/>
  <c r="AS3049" i="1"/>
  <c r="AQ3050" i="1"/>
  <c r="AR3050" i="1"/>
  <c r="AS3050" i="1"/>
  <c r="AQ3051" i="1"/>
  <c r="AR3051" i="1"/>
  <c r="AS3051" i="1"/>
  <c r="AQ3052" i="1"/>
  <c r="AR3052" i="1"/>
  <c r="AS3052" i="1"/>
  <c r="AQ3053" i="1"/>
  <c r="AR3053" i="1"/>
  <c r="AS3053" i="1"/>
  <c r="AQ3054" i="1"/>
  <c r="AR3054" i="1"/>
  <c r="AS3054" i="1"/>
  <c r="AQ3055" i="1"/>
  <c r="AR3055" i="1"/>
  <c r="AS3055" i="1"/>
  <c r="AQ3056" i="1"/>
  <c r="AR3056" i="1"/>
  <c r="AS3056" i="1"/>
  <c r="AQ3057" i="1"/>
  <c r="AR3057" i="1"/>
  <c r="AS3057" i="1"/>
  <c r="AQ3058" i="1"/>
  <c r="AR3058" i="1"/>
  <c r="AS3058" i="1"/>
  <c r="AQ3059" i="1"/>
  <c r="AR3059" i="1"/>
  <c r="AS3059" i="1"/>
  <c r="AQ3060" i="1"/>
  <c r="AR3060" i="1"/>
  <c r="AS3060" i="1"/>
  <c r="AQ3061" i="1"/>
  <c r="AR3061" i="1"/>
  <c r="AS3061" i="1"/>
  <c r="AQ3062" i="1"/>
  <c r="AR3062" i="1"/>
  <c r="AS3062" i="1"/>
  <c r="AQ3063" i="1"/>
  <c r="AR3063" i="1"/>
  <c r="AS3063" i="1"/>
  <c r="AQ3064" i="1"/>
  <c r="AR3064" i="1"/>
  <c r="AS3064" i="1"/>
  <c r="AQ3065" i="1"/>
  <c r="AR3065" i="1"/>
  <c r="AS3065" i="1"/>
  <c r="AQ3066" i="1"/>
  <c r="AR3066" i="1"/>
  <c r="AS3066" i="1"/>
  <c r="AQ3067" i="1"/>
  <c r="AR3067" i="1"/>
  <c r="AS3067" i="1"/>
  <c r="AQ3068" i="1"/>
  <c r="AR3068" i="1"/>
  <c r="AS3068" i="1"/>
  <c r="AQ3069" i="1"/>
  <c r="AR3069" i="1"/>
  <c r="AS3069" i="1"/>
  <c r="AQ3070" i="1"/>
  <c r="AR3070" i="1"/>
  <c r="AS3070" i="1"/>
  <c r="AQ3071" i="1"/>
  <c r="AR3071" i="1"/>
  <c r="AS3071" i="1"/>
  <c r="AQ3072" i="1"/>
  <c r="AR3072" i="1"/>
  <c r="AS3072" i="1"/>
  <c r="AQ3073" i="1"/>
  <c r="AR3073" i="1"/>
  <c r="AS3073" i="1"/>
  <c r="AQ3074" i="1"/>
  <c r="AR3074" i="1"/>
  <c r="AS3074" i="1"/>
  <c r="AQ3075" i="1"/>
  <c r="AR3075" i="1"/>
  <c r="AS3075" i="1"/>
  <c r="AQ3076" i="1"/>
  <c r="AR3076" i="1"/>
  <c r="AS3076" i="1"/>
  <c r="AQ3077" i="1"/>
  <c r="AR3077" i="1"/>
  <c r="AS3077" i="1"/>
  <c r="AQ3078" i="1"/>
  <c r="AR3078" i="1"/>
  <c r="AS3078" i="1"/>
  <c r="AQ3079" i="1"/>
  <c r="AR3079" i="1"/>
  <c r="AS3079" i="1"/>
  <c r="AQ3080" i="1"/>
  <c r="AR3080" i="1"/>
  <c r="AS3080" i="1"/>
  <c r="AQ3081" i="1"/>
  <c r="AR3081" i="1"/>
  <c r="AS3081" i="1"/>
  <c r="AQ3082" i="1"/>
  <c r="AR3082" i="1"/>
  <c r="AS3082" i="1"/>
  <c r="AQ3083" i="1"/>
  <c r="AR3083" i="1"/>
  <c r="AS3083" i="1"/>
  <c r="AQ3084" i="1"/>
  <c r="AR3084" i="1"/>
  <c r="AS3084" i="1"/>
  <c r="AQ3085" i="1"/>
  <c r="AR3085" i="1"/>
  <c r="AS3085" i="1"/>
  <c r="AQ3086" i="1"/>
  <c r="AR3086" i="1"/>
  <c r="AS3086" i="1"/>
  <c r="AQ3087" i="1"/>
  <c r="AR3087" i="1"/>
  <c r="AS3087" i="1"/>
  <c r="AQ3088" i="1"/>
  <c r="AR3088" i="1"/>
  <c r="AS3088" i="1"/>
  <c r="AQ3089" i="1"/>
  <c r="AR3089" i="1"/>
  <c r="AS3089" i="1"/>
  <c r="AQ3090" i="1"/>
  <c r="AR3090" i="1"/>
  <c r="AS3090" i="1"/>
  <c r="AQ3091" i="1"/>
  <c r="AR3091" i="1"/>
  <c r="AS3091" i="1"/>
  <c r="AQ3092" i="1"/>
  <c r="AR3092" i="1"/>
  <c r="AS3092" i="1"/>
  <c r="AQ3093" i="1"/>
  <c r="AR3093" i="1"/>
  <c r="AS3093" i="1"/>
  <c r="AQ3094" i="1"/>
  <c r="AR3094" i="1"/>
  <c r="AS3094" i="1"/>
  <c r="AQ3095" i="1"/>
  <c r="AR3095" i="1"/>
  <c r="AS3095" i="1"/>
  <c r="AQ3096" i="1"/>
  <c r="AR3096" i="1"/>
  <c r="AS3096" i="1"/>
  <c r="AQ3097" i="1"/>
  <c r="AR3097" i="1"/>
  <c r="AS3097" i="1"/>
  <c r="AQ3098" i="1"/>
  <c r="AR3098" i="1"/>
  <c r="AS3098" i="1"/>
  <c r="AQ3099" i="1"/>
  <c r="AR3099" i="1"/>
  <c r="AS3099" i="1"/>
  <c r="AQ3100" i="1"/>
  <c r="AR3100" i="1"/>
  <c r="AS3100" i="1"/>
  <c r="AQ3101" i="1"/>
  <c r="AR3101" i="1"/>
  <c r="AS3101" i="1"/>
  <c r="AQ3102" i="1"/>
  <c r="AR3102" i="1"/>
  <c r="AS3102" i="1"/>
  <c r="AQ3103" i="1"/>
  <c r="AR3103" i="1"/>
  <c r="AS3103" i="1"/>
  <c r="AQ3104" i="1"/>
  <c r="AR3104" i="1"/>
  <c r="AS3104" i="1"/>
  <c r="AQ3105" i="1"/>
  <c r="AR3105" i="1"/>
  <c r="AS3105" i="1"/>
  <c r="AQ3106" i="1"/>
  <c r="AR3106" i="1"/>
  <c r="AS3106" i="1"/>
  <c r="AQ3107" i="1"/>
  <c r="AR3107" i="1"/>
  <c r="AS3107" i="1"/>
  <c r="AQ3108" i="1"/>
  <c r="AR3108" i="1"/>
  <c r="AS3108" i="1"/>
  <c r="AQ3109" i="1"/>
  <c r="AR3109" i="1"/>
  <c r="AS3109" i="1"/>
  <c r="AQ3110" i="1"/>
  <c r="AR3110" i="1"/>
  <c r="AS3110" i="1"/>
  <c r="AQ3111" i="1"/>
  <c r="AR3111" i="1"/>
  <c r="AS3111" i="1"/>
  <c r="AY3" i="1"/>
  <c r="AT3" i="1"/>
  <c r="BM3" i="1"/>
  <c r="AY4" i="1"/>
  <c r="AT4" i="1"/>
  <c r="BM4" i="1"/>
  <c r="AY5" i="1"/>
  <c r="AT5" i="1"/>
  <c r="BM5" i="1"/>
  <c r="AY6" i="1"/>
  <c r="AT6" i="1"/>
  <c r="BM6" i="1"/>
  <c r="AY7" i="1"/>
  <c r="AT7" i="1"/>
  <c r="BM7" i="1"/>
  <c r="AY8" i="1"/>
  <c r="AT8" i="1"/>
  <c r="BM8" i="1"/>
  <c r="AY9" i="1"/>
  <c r="AT9" i="1"/>
  <c r="BM9" i="1"/>
  <c r="AY10" i="1"/>
  <c r="AT10" i="1"/>
  <c r="BM10" i="1"/>
  <c r="AY11" i="1"/>
  <c r="AT11" i="1"/>
  <c r="BM11" i="1"/>
  <c r="AY12" i="1"/>
  <c r="AT12" i="1"/>
  <c r="BM12" i="1"/>
  <c r="AY13" i="1"/>
  <c r="AT13" i="1"/>
  <c r="BM13" i="1"/>
  <c r="AY14" i="1"/>
  <c r="AT14" i="1"/>
  <c r="BM14" i="1"/>
  <c r="AY15" i="1"/>
  <c r="AT15" i="1"/>
  <c r="BM15" i="1"/>
  <c r="AY16" i="1"/>
  <c r="AT16" i="1"/>
  <c r="BM16" i="1"/>
  <c r="AY17" i="1"/>
  <c r="AT17" i="1"/>
  <c r="BM17" i="1"/>
  <c r="AY18" i="1"/>
  <c r="AT18" i="1"/>
  <c r="BM18" i="1"/>
  <c r="AY19" i="1"/>
  <c r="AT19" i="1"/>
  <c r="BM19" i="1"/>
  <c r="AY20" i="1"/>
  <c r="AT20" i="1"/>
  <c r="BM20" i="1"/>
  <c r="AY21" i="1"/>
  <c r="AT21" i="1"/>
  <c r="BM21" i="1"/>
  <c r="AY22" i="1"/>
  <c r="AT22" i="1"/>
  <c r="BM22" i="1"/>
  <c r="AY23" i="1"/>
  <c r="AT23" i="1"/>
  <c r="BM23" i="1"/>
  <c r="AY24" i="1"/>
  <c r="AT24" i="1"/>
  <c r="BM24" i="1"/>
  <c r="AY25" i="1"/>
  <c r="AT25" i="1"/>
  <c r="BM25" i="1"/>
  <c r="AY26" i="1"/>
  <c r="AT26" i="1"/>
  <c r="BM26" i="1"/>
  <c r="AY27" i="1"/>
  <c r="AT27" i="1"/>
  <c r="BM27" i="1"/>
  <c r="AY28" i="1"/>
  <c r="AT28" i="1"/>
  <c r="BM28" i="1"/>
  <c r="AY29" i="1"/>
  <c r="AT29" i="1"/>
  <c r="BM29" i="1"/>
  <c r="AY30" i="1"/>
  <c r="AT30" i="1"/>
  <c r="BM30" i="1"/>
  <c r="AY31" i="1"/>
  <c r="AT31" i="1"/>
  <c r="BM31" i="1"/>
  <c r="AY32" i="1"/>
  <c r="AT32" i="1"/>
  <c r="BM32" i="1"/>
  <c r="AY33" i="1"/>
  <c r="AT33" i="1"/>
  <c r="BM33" i="1"/>
  <c r="AY34" i="1"/>
  <c r="AT34" i="1"/>
  <c r="BM34" i="1"/>
  <c r="AY35" i="1"/>
  <c r="AT35" i="1"/>
  <c r="BM35" i="1"/>
  <c r="AY36" i="1"/>
  <c r="AT36" i="1"/>
  <c r="BM36" i="1"/>
  <c r="AY37" i="1"/>
  <c r="AT37" i="1"/>
  <c r="BM37" i="1"/>
  <c r="AY38" i="1"/>
  <c r="AT38" i="1"/>
  <c r="BM38" i="1"/>
  <c r="AY39" i="1"/>
  <c r="AT39" i="1"/>
  <c r="BM39" i="1"/>
  <c r="AY40" i="1"/>
  <c r="AT40" i="1"/>
  <c r="BM40" i="1"/>
  <c r="AY41" i="1"/>
  <c r="AT41" i="1"/>
  <c r="BM41" i="1"/>
  <c r="AY42" i="1"/>
  <c r="AT42" i="1"/>
  <c r="BM42" i="1"/>
  <c r="AY43" i="1"/>
  <c r="AT43" i="1"/>
  <c r="BM43" i="1"/>
  <c r="AY44" i="1"/>
  <c r="AT44" i="1"/>
  <c r="BM44" i="1"/>
  <c r="AY45" i="1"/>
  <c r="AT45" i="1"/>
  <c r="BM45" i="1"/>
  <c r="AY46" i="1"/>
  <c r="AT46" i="1"/>
  <c r="BM46" i="1"/>
  <c r="AY47" i="1"/>
  <c r="AT47" i="1"/>
  <c r="BM47" i="1"/>
  <c r="AY48" i="1"/>
  <c r="AT48" i="1"/>
  <c r="BM48" i="1"/>
  <c r="AY49" i="1"/>
  <c r="AT49" i="1"/>
  <c r="BM49" i="1"/>
  <c r="AY50" i="1"/>
  <c r="AT50" i="1"/>
  <c r="BM50" i="1"/>
  <c r="AY51" i="1"/>
  <c r="AT51" i="1"/>
  <c r="BM51" i="1"/>
  <c r="AY52" i="1"/>
  <c r="AT52" i="1"/>
  <c r="BM52" i="1"/>
  <c r="AY53" i="1"/>
  <c r="AT53" i="1"/>
  <c r="BM53" i="1"/>
  <c r="AY54" i="1"/>
  <c r="AT54" i="1"/>
  <c r="BM54" i="1"/>
  <c r="AY55" i="1"/>
  <c r="AT55" i="1"/>
  <c r="BM55" i="1"/>
  <c r="AY56" i="1"/>
  <c r="AT56" i="1"/>
  <c r="BM56" i="1"/>
  <c r="AY57" i="1"/>
  <c r="AT57" i="1"/>
  <c r="BM57" i="1"/>
  <c r="AY58" i="1"/>
  <c r="AT58" i="1"/>
  <c r="BM58" i="1"/>
  <c r="AY59" i="1"/>
  <c r="AT59" i="1"/>
  <c r="BM59" i="1"/>
  <c r="AY60" i="1"/>
  <c r="AT60" i="1"/>
  <c r="BM60" i="1"/>
  <c r="AY61" i="1"/>
  <c r="AT61" i="1"/>
  <c r="BM61" i="1"/>
  <c r="AY62" i="1"/>
  <c r="AT62" i="1"/>
  <c r="BM62" i="1"/>
  <c r="AY63" i="1"/>
  <c r="AT63" i="1"/>
  <c r="BM63" i="1"/>
  <c r="AY64" i="1"/>
  <c r="AT64" i="1"/>
  <c r="BM64" i="1"/>
  <c r="AY65" i="1"/>
  <c r="AT65" i="1"/>
  <c r="BM65" i="1"/>
  <c r="AY66" i="1"/>
  <c r="AT66" i="1"/>
  <c r="BM66" i="1"/>
  <c r="AY67" i="1"/>
  <c r="AT67" i="1"/>
  <c r="BM67" i="1"/>
  <c r="AY68" i="1"/>
  <c r="AT68" i="1"/>
  <c r="BM68" i="1"/>
  <c r="AY69" i="1"/>
  <c r="AT69" i="1"/>
  <c r="BM69" i="1"/>
  <c r="AY70" i="1"/>
  <c r="AT70" i="1"/>
  <c r="BM70" i="1"/>
  <c r="AY71" i="1"/>
  <c r="AT71" i="1"/>
  <c r="BM71" i="1"/>
  <c r="AY72" i="1"/>
  <c r="AT72" i="1"/>
  <c r="BM72" i="1"/>
  <c r="AY73" i="1"/>
  <c r="AT73" i="1"/>
  <c r="BM73" i="1"/>
  <c r="AY74" i="1"/>
  <c r="AT74" i="1"/>
  <c r="BM74" i="1"/>
  <c r="AY75" i="1"/>
  <c r="AT75" i="1"/>
  <c r="BM75" i="1"/>
  <c r="AY76" i="1"/>
  <c r="AT76" i="1"/>
  <c r="BM76" i="1"/>
  <c r="AY77" i="1"/>
  <c r="AT77" i="1"/>
  <c r="BM77" i="1"/>
  <c r="AY78" i="1"/>
  <c r="AT78" i="1"/>
  <c r="BM78" i="1"/>
  <c r="AY79" i="1"/>
  <c r="AT79" i="1"/>
  <c r="BM79" i="1"/>
  <c r="AY80" i="1"/>
  <c r="AT80" i="1"/>
  <c r="BM80" i="1"/>
  <c r="AY81" i="1"/>
  <c r="AT81" i="1"/>
  <c r="BM81" i="1"/>
  <c r="AY82" i="1"/>
  <c r="AT82" i="1"/>
  <c r="BM82" i="1"/>
  <c r="AY83" i="1"/>
  <c r="AT83" i="1"/>
  <c r="BM83" i="1"/>
  <c r="AY84" i="1"/>
  <c r="AT84" i="1"/>
  <c r="BM84" i="1"/>
  <c r="AY85" i="1"/>
  <c r="AT85" i="1"/>
  <c r="BM85" i="1"/>
  <c r="AY86" i="1"/>
  <c r="AT86" i="1"/>
  <c r="BM86" i="1"/>
  <c r="AY87" i="1"/>
  <c r="AT87" i="1"/>
  <c r="BM87" i="1"/>
  <c r="AY88" i="1"/>
  <c r="AT88" i="1"/>
  <c r="BM88" i="1"/>
  <c r="AY89" i="1"/>
  <c r="AT89" i="1"/>
  <c r="BM89" i="1"/>
  <c r="AY90" i="1"/>
  <c r="AT90" i="1"/>
  <c r="BM90" i="1"/>
  <c r="AY91" i="1"/>
  <c r="AT91" i="1"/>
  <c r="BM91" i="1"/>
  <c r="AY92" i="1"/>
  <c r="AT92" i="1"/>
  <c r="BM92" i="1"/>
  <c r="AY93" i="1"/>
  <c r="AT93" i="1"/>
  <c r="BM93" i="1"/>
  <c r="AY94" i="1"/>
  <c r="AT94" i="1"/>
  <c r="BM94" i="1"/>
  <c r="AY95" i="1"/>
  <c r="AT95" i="1"/>
  <c r="BM95" i="1"/>
  <c r="AY96" i="1"/>
  <c r="AT96" i="1"/>
  <c r="BM96" i="1"/>
  <c r="AY97" i="1"/>
  <c r="AT97" i="1"/>
  <c r="BM97" i="1"/>
  <c r="AY98" i="1"/>
  <c r="AT98" i="1"/>
  <c r="BM98" i="1"/>
  <c r="AY99" i="1"/>
  <c r="AT99" i="1"/>
  <c r="BM99" i="1"/>
  <c r="AY100" i="1"/>
  <c r="AT100" i="1"/>
  <c r="BM100" i="1"/>
  <c r="AY101" i="1"/>
  <c r="AT101" i="1"/>
  <c r="BM101" i="1"/>
  <c r="AY102" i="1"/>
  <c r="AT102" i="1"/>
  <c r="BM102" i="1"/>
  <c r="AY103" i="1"/>
  <c r="AT103" i="1"/>
  <c r="BM103" i="1"/>
  <c r="AY104" i="1"/>
  <c r="AT104" i="1"/>
  <c r="BM104" i="1"/>
  <c r="AY105" i="1"/>
  <c r="AT105" i="1"/>
  <c r="BM105" i="1"/>
  <c r="AY106" i="1"/>
  <c r="AT106" i="1"/>
  <c r="BM106" i="1"/>
  <c r="AY107" i="1"/>
  <c r="AT107" i="1"/>
  <c r="BM107" i="1"/>
  <c r="AY108" i="1"/>
  <c r="AT108" i="1"/>
  <c r="BM108" i="1"/>
  <c r="AY109" i="1"/>
  <c r="AT109" i="1"/>
  <c r="BM109" i="1"/>
  <c r="AY110" i="1"/>
  <c r="AT110" i="1"/>
  <c r="BM110" i="1"/>
  <c r="AY111" i="1"/>
  <c r="AT111" i="1"/>
  <c r="BM111" i="1"/>
  <c r="AY112" i="1"/>
  <c r="AT112" i="1"/>
  <c r="BM112" i="1"/>
  <c r="AY113" i="1"/>
  <c r="AT113" i="1"/>
  <c r="BM113" i="1"/>
  <c r="AY114" i="1"/>
  <c r="AT114" i="1"/>
  <c r="BM114" i="1"/>
  <c r="AY115" i="1"/>
  <c r="AT115" i="1"/>
  <c r="BM115" i="1"/>
  <c r="AY116" i="1"/>
  <c r="AT116" i="1"/>
  <c r="BM116" i="1"/>
  <c r="AY117" i="1"/>
  <c r="AT117" i="1"/>
  <c r="BM117" i="1"/>
  <c r="AY118" i="1"/>
  <c r="AT118" i="1"/>
  <c r="BM118" i="1"/>
  <c r="AY119" i="1"/>
  <c r="AT119" i="1"/>
  <c r="BM119" i="1"/>
  <c r="AY120" i="1"/>
  <c r="AT120" i="1"/>
  <c r="BM120" i="1"/>
  <c r="AY121" i="1"/>
  <c r="AT121" i="1"/>
  <c r="BM121" i="1"/>
  <c r="AY122" i="1"/>
  <c r="AT122" i="1"/>
  <c r="BM122" i="1"/>
  <c r="AY123" i="1"/>
  <c r="AT123" i="1"/>
  <c r="BM123" i="1"/>
  <c r="AY124" i="1"/>
  <c r="AT124" i="1"/>
  <c r="BM124" i="1"/>
  <c r="AY125" i="1"/>
  <c r="AT125" i="1"/>
  <c r="BM125" i="1"/>
  <c r="AY126" i="1"/>
  <c r="AT126" i="1"/>
  <c r="BM126" i="1"/>
  <c r="AY127" i="1"/>
  <c r="AT127" i="1"/>
  <c r="BM127" i="1"/>
  <c r="AY128" i="1"/>
  <c r="AT128" i="1"/>
  <c r="BM128" i="1"/>
  <c r="AY129" i="1"/>
  <c r="AT129" i="1"/>
  <c r="BM129" i="1"/>
  <c r="AY130" i="1"/>
  <c r="AT130" i="1"/>
  <c r="BM130" i="1"/>
  <c r="AY131" i="1"/>
  <c r="AT131" i="1"/>
  <c r="BM131" i="1"/>
  <c r="AY132" i="1"/>
  <c r="AT132" i="1"/>
  <c r="BM132" i="1"/>
  <c r="AY133" i="1"/>
  <c r="AT133" i="1"/>
  <c r="BM133" i="1"/>
  <c r="AY134" i="1"/>
  <c r="AT134" i="1"/>
  <c r="BM134" i="1"/>
  <c r="AY135" i="1"/>
  <c r="AT135" i="1"/>
  <c r="BM135" i="1"/>
  <c r="AY136" i="1"/>
  <c r="AT136" i="1"/>
  <c r="BM136" i="1"/>
  <c r="AY137" i="1"/>
  <c r="AT137" i="1"/>
  <c r="BM137" i="1"/>
  <c r="AY138" i="1"/>
  <c r="AT138" i="1"/>
  <c r="BM138" i="1"/>
  <c r="AY139" i="1"/>
  <c r="AT139" i="1"/>
  <c r="BM139" i="1"/>
  <c r="AY140" i="1"/>
  <c r="AT140" i="1"/>
  <c r="BM140" i="1"/>
  <c r="AY141" i="1"/>
  <c r="AT141" i="1"/>
  <c r="BM141" i="1"/>
  <c r="AY142" i="1"/>
  <c r="AT142" i="1"/>
  <c r="BM142" i="1"/>
  <c r="AY143" i="1"/>
  <c r="AT143" i="1"/>
  <c r="BM143" i="1"/>
  <c r="AY144" i="1"/>
  <c r="AT144" i="1"/>
  <c r="BM144" i="1"/>
  <c r="AY145" i="1"/>
  <c r="AT145" i="1"/>
  <c r="BM145" i="1"/>
  <c r="AY146" i="1"/>
  <c r="AT146" i="1"/>
  <c r="BM146" i="1"/>
  <c r="AY147" i="1"/>
  <c r="AT147" i="1"/>
  <c r="BM147" i="1"/>
  <c r="AY148" i="1"/>
  <c r="AT148" i="1"/>
  <c r="BM148" i="1"/>
  <c r="AY149" i="1"/>
  <c r="AT149" i="1"/>
  <c r="BM149" i="1"/>
  <c r="AY150" i="1"/>
  <c r="AT150" i="1"/>
  <c r="BM150" i="1"/>
  <c r="AY151" i="1"/>
  <c r="AT151" i="1"/>
  <c r="BM151" i="1"/>
  <c r="AY152" i="1"/>
  <c r="AT152" i="1"/>
  <c r="BM152" i="1"/>
  <c r="AY153" i="1"/>
  <c r="AT153" i="1"/>
  <c r="BM153" i="1"/>
  <c r="AY154" i="1"/>
  <c r="AT154" i="1"/>
  <c r="BM154" i="1"/>
  <c r="AY155" i="1"/>
  <c r="AT155" i="1"/>
  <c r="BM155" i="1"/>
  <c r="AY156" i="1"/>
  <c r="AT156" i="1"/>
  <c r="BM156" i="1"/>
  <c r="AY157" i="1"/>
  <c r="AT157" i="1"/>
  <c r="BM157" i="1"/>
  <c r="AY158" i="1"/>
  <c r="AT158" i="1"/>
  <c r="BM158" i="1"/>
  <c r="AY159" i="1"/>
  <c r="AT159" i="1"/>
  <c r="BM159" i="1"/>
  <c r="AY160" i="1"/>
  <c r="AT160" i="1"/>
  <c r="BM160" i="1"/>
  <c r="AY161" i="1"/>
  <c r="AT161" i="1"/>
  <c r="BM161" i="1"/>
  <c r="AY162" i="1"/>
  <c r="AT162" i="1"/>
  <c r="BM162" i="1"/>
  <c r="AY163" i="1"/>
  <c r="AT163" i="1"/>
  <c r="BM163" i="1"/>
  <c r="AY164" i="1"/>
  <c r="AT164" i="1"/>
  <c r="BM164" i="1"/>
  <c r="AY165" i="1"/>
  <c r="AT165" i="1"/>
  <c r="BM165" i="1"/>
  <c r="AY166" i="1"/>
  <c r="AT166" i="1"/>
  <c r="BM166" i="1"/>
  <c r="AY167" i="1"/>
  <c r="AT167" i="1"/>
  <c r="BM167" i="1"/>
  <c r="AY168" i="1"/>
  <c r="AT168" i="1"/>
  <c r="BM168" i="1"/>
  <c r="AY169" i="1"/>
  <c r="AT169" i="1"/>
  <c r="BM169" i="1"/>
  <c r="AY170" i="1"/>
  <c r="AT170" i="1"/>
  <c r="BM170" i="1"/>
  <c r="AY171" i="1"/>
  <c r="AT171" i="1"/>
  <c r="BM171" i="1"/>
  <c r="AY172" i="1"/>
  <c r="AT172" i="1"/>
  <c r="BM172" i="1"/>
  <c r="AY173" i="1"/>
  <c r="AT173" i="1"/>
  <c r="BM173" i="1"/>
  <c r="AY174" i="1"/>
  <c r="AT174" i="1"/>
  <c r="BM174" i="1"/>
  <c r="AY175" i="1"/>
  <c r="AT175" i="1"/>
  <c r="BM175" i="1"/>
  <c r="AY176" i="1"/>
  <c r="AT176" i="1"/>
  <c r="BM176" i="1"/>
  <c r="AY177" i="1"/>
  <c r="AT177" i="1"/>
  <c r="BM177" i="1"/>
  <c r="AY178" i="1"/>
  <c r="AT178" i="1"/>
  <c r="BM178" i="1"/>
  <c r="AY179" i="1"/>
  <c r="AT179" i="1"/>
  <c r="BM179" i="1"/>
  <c r="AY180" i="1"/>
  <c r="AT180" i="1"/>
  <c r="BM180" i="1"/>
  <c r="AY181" i="1"/>
  <c r="AT181" i="1"/>
  <c r="BM181" i="1"/>
  <c r="AY182" i="1"/>
  <c r="AT182" i="1"/>
  <c r="BM182" i="1"/>
  <c r="AY183" i="1"/>
  <c r="AT183" i="1"/>
  <c r="BM183" i="1"/>
  <c r="AY184" i="1"/>
  <c r="AT184" i="1"/>
  <c r="BM184" i="1"/>
  <c r="AY185" i="1"/>
  <c r="AT185" i="1"/>
  <c r="BM185" i="1"/>
  <c r="AY186" i="1"/>
  <c r="AT186" i="1"/>
  <c r="BM186" i="1"/>
  <c r="AY187" i="1"/>
  <c r="AT187" i="1"/>
  <c r="BM187" i="1"/>
  <c r="AY188" i="1"/>
  <c r="AT188" i="1"/>
  <c r="BM188" i="1"/>
  <c r="AY189" i="1"/>
  <c r="AT189" i="1"/>
  <c r="BM189" i="1"/>
  <c r="AY190" i="1"/>
  <c r="AT190" i="1"/>
  <c r="BM190" i="1"/>
  <c r="AY191" i="1"/>
  <c r="AT191" i="1"/>
  <c r="BM191" i="1"/>
  <c r="AY192" i="1"/>
  <c r="AT192" i="1"/>
  <c r="BM192" i="1"/>
  <c r="AY193" i="1"/>
  <c r="AT193" i="1"/>
  <c r="BM193" i="1"/>
  <c r="AY194" i="1"/>
  <c r="AT194" i="1"/>
  <c r="BM194" i="1"/>
  <c r="AY195" i="1"/>
  <c r="AT195" i="1"/>
  <c r="BM195" i="1"/>
  <c r="AY196" i="1"/>
  <c r="AT196" i="1"/>
  <c r="BM196" i="1"/>
  <c r="AY197" i="1"/>
  <c r="AT197" i="1"/>
  <c r="BM197" i="1"/>
  <c r="AY198" i="1"/>
  <c r="AT198" i="1"/>
  <c r="BM198" i="1"/>
  <c r="AY199" i="1"/>
  <c r="AT199" i="1"/>
  <c r="BM199" i="1"/>
  <c r="AY200" i="1"/>
  <c r="AT200" i="1"/>
  <c r="BM200" i="1"/>
  <c r="AY201" i="1"/>
  <c r="AT201" i="1"/>
  <c r="BM201" i="1"/>
  <c r="AY202" i="1"/>
  <c r="AT202" i="1"/>
  <c r="BM202" i="1"/>
  <c r="AY203" i="1"/>
  <c r="AT203" i="1"/>
  <c r="BM203" i="1"/>
  <c r="AY204" i="1"/>
  <c r="AT204" i="1"/>
  <c r="BM204" i="1"/>
  <c r="AY205" i="1"/>
  <c r="AT205" i="1"/>
  <c r="BM205" i="1"/>
  <c r="AY206" i="1"/>
  <c r="AT206" i="1"/>
  <c r="BM206" i="1"/>
  <c r="AY207" i="1"/>
  <c r="AT207" i="1"/>
  <c r="BM207" i="1"/>
  <c r="AY208" i="1"/>
  <c r="AT208" i="1"/>
  <c r="BM208" i="1"/>
  <c r="AY209" i="1"/>
  <c r="AT209" i="1"/>
  <c r="BM209" i="1"/>
  <c r="AY210" i="1"/>
  <c r="AT210" i="1"/>
  <c r="BM210" i="1"/>
  <c r="AY211" i="1"/>
  <c r="AT211" i="1"/>
  <c r="BM211" i="1"/>
  <c r="AY212" i="1"/>
  <c r="AT212" i="1"/>
  <c r="BM212" i="1"/>
  <c r="AY213" i="1"/>
  <c r="AT213" i="1"/>
  <c r="BM213" i="1"/>
  <c r="AY214" i="1"/>
  <c r="AT214" i="1"/>
  <c r="BM214" i="1"/>
  <c r="AY215" i="1"/>
  <c r="AT215" i="1"/>
  <c r="BM215" i="1"/>
  <c r="AY216" i="1"/>
  <c r="AT216" i="1"/>
  <c r="BM216" i="1"/>
  <c r="AY217" i="1"/>
  <c r="AT217" i="1"/>
  <c r="BM217" i="1"/>
  <c r="AY218" i="1"/>
  <c r="AT218" i="1"/>
  <c r="BM218" i="1"/>
  <c r="AY219" i="1"/>
  <c r="AT219" i="1"/>
  <c r="BM219" i="1"/>
  <c r="AY220" i="1"/>
  <c r="AT220" i="1"/>
  <c r="BM220" i="1"/>
  <c r="AY221" i="1"/>
  <c r="AT221" i="1"/>
  <c r="BM221" i="1"/>
  <c r="AY222" i="1"/>
  <c r="AT222" i="1"/>
  <c r="BM222" i="1"/>
  <c r="AY223" i="1"/>
  <c r="AT223" i="1"/>
  <c r="BM223" i="1"/>
  <c r="AY224" i="1"/>
  <c r="AT224" i="1"/>
  <c r="BM224" i="1"/>
  <c r="AY225" i="1"/>
  <c r="AT225" i="1"/>
  <c r="BM225" i="1"/>
  <c r="AY226" i="1"/>
  <c r="AT226" i="1"/>
  <c r="BM226" i="1"/>
  <c r="AY227" i="1"/>
  <c r="AT227" i="1"/>
  <c r="BM227" i="1"/>
  <c r="AY228" i="1"/>
  <c r="AT228" i="1"/>
  <c r="BM228" i="1"/>
  <c r="AY229" i="1"/>
  <c r="AT229" i="1"/>
  <c r="BM229" i="1"/>
  <c r="AY230" i="1"/>
  <c r="AT230" i="1"/>
  <c r="BM230" i="1"/>
  <c r="AY231" i="1"/>
  <c r="AT231" i="1"/>
  <c r="BM231" i="1"/>
  <c r="AY232" i="1"/>
  <c r="AT232" i="1"/>
  <c r="BM232" i="1"/>
  <c r="AY233" i="1"/>
  <c r="AT233" i="1"/>
  <c r="BM233" i="1"/>
  <c r="AY234" i="1"/>
  <c r="AT234" i="1"/>
  <c r="BM234" i="1"/>
  <c r="AY235" i="1"/>
  <c r="AT235" i="1"/>
  <c r="BM235" i="1"/>
  <c r="AY236" i="1"/>
  <c r="AT236" i="1"/>
  <c r="BM236" i="1"/>
  <c r="AY237" i="1"/>
  <c r="AT237" i="1"/>
  <c r="BM237" i="1"/>
  <c r="AY238" i="1"/>
  <c r="AT238" i="1"/>
  <c r="BM238" i="1"/>
  <c r="AY239" i="1"/>
  <c r="AT239" i="1"/>
  <c r="BM239" i="1"/>
  <c r="AY240" i="1"/>
  <c r="AT240" i="1"/>
  <c r="BM240" i="1"/>
  <c r="AY241" i="1"/>
  <c r="AT241" i="1"/>
  <c r="BM241" i="1"/>
  <c r="AY242" i="1"/>
  <c r="AT242" i="1"/>
  <c r="BM242" i="1"/>
  <c r="AY243" i="1"/>
  <c r="AT243" i="1"/>
  <c r="BM243" i="1"/>
  <c r="AY244" i="1"/>
  <c r="AT244" i="1"/>
  <c r="BM244" i="1"/>
  <c r="AY245" i="1"/>
  <c r="AT245" i="1"/>
  <c r="BM245" i="1"/>
  <c r="AY246" i="1"/>
  <c r="AT246" i="1"/>
  <c r="BM246" i="1"/>
  <c r="AY247" i="1"/>
  <c r="AT247" i="1"/>
  <c r="BM247" i="1"/>
  <c r="AY248" i="1"/>
  <c r="AT248" i="1"/>
  <c r="BM248" i="1"/>
  <c r="AY249" i="1"/>
  <c r="AT249" i="1"/>
  <c r="BM249" i="1"/>
  <c r="AY250" i="1"/>
  <c r="AT250" i="1"/>
  <c r="BM250" i="1"/>
  <c r="AY251" i="1"/>
  <c r="AT251" i="1"/>
  <c r="BM251" i="1"/>
  <c r="AY252" i="1"/>
  <c r="AT252" i="1"/>
  <c r="BM252" i="1"/>
  <c r="AY253" i="1"/>
  <c r="AT253" i="1"/>
  <c r="BM253" i="1"/>
  <c r="AY254" i="1"/>
  <c r="AT254" i="1"/>
  <c r="BM254" i="1"/>
  <c r="AY255" i="1"/>
  <c r="AT255" i="1"/>
  <c r="BM255" i="1"/>
  <c r="AY256" i="1"/>
  <c r="AT256" i="1"/>
  <c r="BM256" i="1"/>
  <c r="AY257" i="1"/>
  <c r="AT257" i="1"/>
  <c r="BM257" i="1"/>
  <c r="AY258" i="1"/>
  <c r="AT258" i="1"/>
  <c r="BM258" i="1"/>
  <c r="AY259" i="1"/>
  <c r="AT259" i="1"/>
  <c r="BM259" i="1"/>
  <c r="AY260" i="1"/>
  <c r="AT260" i="1"/>
  <c r="BM260" i="1"/>
  <c r="AY261" i="1"/>
  <c r="AT261" i="1"/>
  <c r="BM261" i="1"/>
  <c r="AY262" i="1"/>
  <c r="AT262" i="1"/>
  <c r="BM262" i="1"/>
  <c r="AY263" i="1"/>
  <c r="AT263" i="1"/>
  <c r="BM263" i="1"/>
  <c r="AY264" i="1"/>
  <c r="AT264" i="1"/>
  <c r="BM264" i="1"/>
  <c r="AY265" i="1"/>
  <c r="AT265" i="1"/>
  <c r="BM265" i="1"/>
  <c r="AY266" i="1"/>
  <c r="AT266" i="1"/>
  <c r="BM266" i="1"/>
  <c r="AY267" i="1"/>
  <c r="AT267" i="1"/>
  <c r="BM267" i="1"/>
  <c r="AY268" i="1"/>
  <c r="AT268" i="1"/>
  <c r="BM268" i="1"/>
  <c r="AY269" i="1"/>
  <c r="AT269" i="1"/>
  <c r="BM269" i="1"/>
  <c r="AY270" i="1"/>
  <c r="AT270" i="1"/>
  <c r="BM270" i="1"/>
  <c r="AY271" i="1"/>
  <c r="AT271" i="1"/>
  <c r="BM271" i="1"/>
  <c r="AY272" i="1"/>
  <c r="AT272" i="1"/>
  <c r="BM272" i="1"/>
  <c r="AY273" i="1"/>
  <c r="AT273" i="1"/>
  <c r="BM273" i="1"/>
  <c r="AY274" i="1"/>
  <c r="AT274" i="1"/>
  <c r="BM274" i="1"/>
  <c r="AY275" i="1"/>
  <c r="AT275" i="1"/>
  <c r="BM275" i="1"/>
  <c r="AY276" i="1"/>
  <c r="AT276" i="1"/>
  <c r="BM276" i="1"/>
  <c r="AY277" i="1"/>
  <c r="AT277" i="1"/>
  <c r="BM277" i="1"/>
  <c r="AY278" i="1"/>
  <c r="AT278" i="1"/>
  <c r="BM278" i="1"/>
  <c r="AY279" i="1"/>
  <c r="AT279" i="1"/>
  <c r="BM279" i="1"/>
  <c r="AY280" i="1"/>
  <c r="AT280" i="1"/>
  <c r="BM280" i="1"/>
  <c r="AY281" i="1"/>
  <c r="AT281" i="1"/>
  <c r="BM281" i="1"/>
  <c r="AY282" i="1"/>
  <c r="AT282" i="1"/>
  <c r="BM282" i="1"/>
  <c r="AY283" i="1"/>
  <c r="AT283" i="1"/>
  <c r="BM283" i="1"/>
  <c r="AY284" i="1"/>
  <c r="AT284" i="1"/>
  <c r="BM284" i="1"/>
  <c r="AY285" i="1"/>
  <c r="AT285" i="1"/>
  <c r="BM285" i="1"/>
  <c r="AY286" i="1"/>
  <c r="AT286" i="1"/>
  <c r="BM286" i="1"/>
  <c r="AY287" i="1"/>
  <c r="AT287" i="1"/>
  <c r="BM287" i="1"/>
  <c r="AY288" i="1"/>
  <c r="AT288" i="1"/>
  <c r="BM288" i="1"/>
  <c r="AY289" i="1"/>
  <c r="AT289" i="1"/>
  <c r="BM289" i="1"/>
  <c r="AY290" i="1"/>
  <c r="AT290" i="1"/>
  <c r="BM290" i="1"/>
  <c r="AY291" i="1"/>
  <c r="AT291" i="1"/>
  <c r="BM291" i="1"/>
  <c r="AY292" i="1"/>
  <c r="AT292" i="1"/>
  <c r="BM292" i="1"/>
  <c r="AY293" i="1"/>
  <c r="AT293" i="1"/>
  <c r="BM293" i="1"/>
  <c r="AY294" i="1"/>
  <c r="AT294" i="1"/>
  <c r="BM294" i="1"/>
  <c r="AY295" i="1"/>
  <c r="AT295" i="1"/>
  <c r="BM295" i="1"/>
  <c r="AY296" i="1"/>
  <c r="AT296" i="1"/>
  <c r="BM296" i="1"/>
  <c r="AY297" i="1"/>
  <c r="AT297" i="1"/>
  <c r="BM297" i="1"/>
  <c r="AY298" i="1"/>
  <c r="AT298" i="1"/>
  <c r="BM298" i="1"/>
  <c r="AY299" i="1"/>
  <c r="AT299" i="1"/>
  <c r="BM299" i="1"/>
  <c r="AY300" i="1"/>
  <c r="AT300" i="1"/>
  <c r="BM300" i="1"/>
  <c r="AY301" i="1"/>
  <c r="AT301" i="1"/>
  <c r="BM301" i="1"/>
  <c r="AY302" i="1"/>
  <c r="AT302" i="1"/>
  <c r="BM302" i="1"/>
  <c r="AY303" i="1"/>
  <c r="AT303" i="1"/>
  <c r="BM303" i="1"/>
  <c r="AY304" i="1"/>
  <c r="AT304" i="1"/>
  <c r="BM304" i="1"/>
  <c r="AY305" i="1"/>
  <c r="AT305" i="1"/>
  <c r="BM305" i="1"/>
  <c r="AY306" i="1"/>
  <c r="AT306" i="1"/>
  <c r="BM306" i="1"/>
  <c r="AY307" i="1"/>
  <c r="AT307" i="1"/>
  <c r="BM307" i="1"/>
  <c r="AY308" i="1"/>
  <c r="AT308" i="1"/>
  <c r="BM308" i="1"/>
  <c r="AY309" i="1"/>
  <c r="AT309" i="1"/>
  <c r="BM309" i="1"/>
  <c r="AY310" i="1"/>
  <c r="AT310" i="1"/>
  <c r="BM310" i="1"/>
  <c r="AY311" i="1"/>
  <c r="AT311" i="1"/>
  <c r="BM311" i="1"/>
  <c r="AY312" i="1"/>
  <c r="AT312" i="1"/>
  <c r="BM312" i="1"/>
  <c r="AY313" i="1"/>
  <c r="AT313" i="1"/>
  <c r="BM313" i="1"/>
  <c r="AY314" i="1"/>
  <c r="AT314" i="1"/>
  <c r="BM314" i="1"/>
  <c r="AY315" i="1"/>
  <c r="AT315" i="1"/>
  <c r="BM315" i="1"/>
  <c r="AY316" i="1"/>
  <c r="AT316" i="1"/>
  <c r="BM316" i="1"/>
  <c r="AY317" i="1"/>
  <c r="AT317" i="1"/>
  <c r="BM317" i="1"/>
  <c r="AY318" i="1"/>
  <c r="AT318" i="1"/>
  <c r="BM318" i="1"/>
  <c r="AY319" i="1"/>
  <c r="AT319" i="1"/>
  <c r="BM319" i="1"/>
  <c r="AY320" i="1"/>
  <c r="AT320" i="1"/>
  <c r="BM320" i="1"/>
  <c r="AY321" i="1"/>
  <c r="AT321" i="1"/>
  <c r="BM321" i="1"/>
  <c r="AY322" i="1"/>
  <c r="AT322" i="1"/>
  <c r="BM322" i="1"/>
  <c r="AY323" i="1"/>
  <c r="AT323" i="1"/>
  <c r="BM323" i="1"/>
  <c r="AY324" i="1"/>
  <c r="AT324" i="1"/>
  <c r="BM324" i="1"/>
  <c r="AY325" i="1"/>
  <c r="AT325" i="1"/>
  <c r="BM325" i="1"/>
  <c r="AY326" i="1"/>
  <c r="AT326" i="1"/>
  <c r="BM326" i="1"/>
  <c r="AY327" i="1"/>
  <c r="AT327" i="1"/>
  <c r="BM327" i="1"/>
  <c r="AY328" i="1"/>
  <c r="AT328" i="1"/>
  <c r="BM328" i="1"/>
  <c r="AY329" i="1"/>
  <c r="AT329" i="1"/>
  <c r="BM329" i="1"/>
  <c r="AY330" i="1"/>
  <c r="AT330" i="1"/>
  <c r="BM330" i="1"/>
  <c r="AY331" i="1"/>
  <c r="AT331" i="1"/>
  <c r="BM331" i="1"/>
  <c r="AY332" i="1"/>
  <c r="AT332" i="1"/>
  <c r="BM332" i="1"/>
  <c r="AY333" i="1"/>
  <c r="AT333" i="1"/>
  <c r="BM333" i="1"/>
  <c r="AY334" i="1"/>
  <c r="AT334" i="1"/>
  <c r="BM334" i="1"/>
  <c r="AY335" i="1"/>
  <c r="AT335" i="1"/>
  <c r="BM335" i="1"/>
  <c r="AY336" i="1"/>
  <c r="AT336" i="1"/>
  <c r="BM336" i="1"/>
  <c r="AY337" i="1"/>
  <c r="AT337" i="1"/>
  <c r="BM337" i="1"/>
  <c r="AY338" i="1"/>
  <c r="AT338" i="1"/>
  <c r="BM338" i="1"/>
  <c r="AY339" i="1"/>
  <c r="AT339" i="1"/>
  <c r="BM339" i="1"/>
  <c r="AY340" i="1"/>
  <c r="AT340" i="1"/>
  <c r="BM340" i="1"/>
  <c r="AY341" i="1"/>
  <c r="AT341" i="1"/>
  <c r="BM341" i="1"/>
  <c r="AY342" i="1"/>
  <c r="AT342" i="1"/>
  <c r="BM342" i="1"/>
  <c r="AY343" i="1"/>
  <c r="AT343" i="1"/>
  <c r="BM343" i="1"/>
  <c r="AY344" i="1"/>
  <c r="AT344" i="1"/>
  <c r="BM344" i="1"/>
  <c r="AY345" i="1"/>
  <c r="AT345" i="1"/>
  <c r="BM345" i="1"/>
  <c r="AY346" i="1"/>
  <c r="AT346" i="1"/>
  <c r="BM346" i="1"/>
  <c r="AY347" i="1"/>
  <c r="AT347" i="1"/>
  <c r="BM347" i="1"/>
  <c r="AY348" i="1"/>
  <c r="AT348" i="1"/>
  <c r="BM348" i="1"/>
  <c r="AY349" i="1"/>
  <c r="AT349" i="1"/>
  <c r="BM349" i="1"/>
  <c r="AY350" i="1"/>
  <c r="AT350" i="1"/>
  <c r="BM350" i="1"/>
  <c r="AY351" i="1"/>
  <c r="AT351" i="1"/>
  <c r="BM351" i="1"/>
  <c r="AY352" i="1"/>
  <c r="AT352" i="1"/>
  <c r="BM352" i="1"/>
  <c r="AY353" i="1"/>
  <c r="AT353" i="1"/>
  <c r="BM353" i="1"/>
  <c r="AY354" i="1"/>
  <c r="AT354" i="1"/>
  <c r="BM354" i="1"/>
  <c r="AY355" i="1"/>
  <c r="AT355" i="1"/>
  <c r="BM355" i="1"/>
  <c r="AY356" i="1"/>
  <c r="AT356" i="1"/>
  <c r="BM356" i="1"/>
  <c r="AY357" i="1"/>
  <c r="AT357" i="1"/>
  <c r="BM357" i="1"/>
  <c r="AY358" i="1"/>
  <c r="AT358" i="1"/>
  <c r="BM358" i="1"/>
  <c r="AY359" i="1"/>
  <c r="AT359" i="1"/>
  <c r="BM359" i="1"/>
  <c r="AY360" i="1"/>
  <c r="AT360" i="1"/>
  <c r="BM360" i="1"/>
  <c r="AY361" i="1"/>
  <c r="AT361" i="1"/>
  <c r="BM361" i="1"/>
  <c r="AY362" i="1"/>
  <c r="AT362" i="1"/>
  <c r="BM362" i="1"/>
  <c r="AY363" i="1"/>
  <c r="AT363" i="1"/>
  <c r="BM363" i="1"/>
  <c r="AY364" i="1"/>
  <c r="AT364" i="1"/>
  <c r="BM364" i="1"/>
  <c r="AY365" i="1"/>
  <c r="AT365" i="1"/>
  <c r="BM365" i="1"/>
  <c r="AY366" i="1"/>
  <c r="AT366" i="1"/>
  <c r="BM366" i="1"/>
  <c r="AY367" i="1"/>
  <c r="AT367" i="1"/>
  <c r="BM367" i="1"/>
  <c r="AY368" i="1"/>
  <c r="AT368" i="1"/>
  <c r="BM368" i="1"/>
  <c r="AY369" i="1"/>
  <c r="AT369" i="1"/>
  <c r="BM369" i="1"/>
  <c r="AY370" i="1"/>
  <c r="AT370" i="1"/>
  <c r="BM370" i="1"/>
  <c r="AY371" i="1"/>
  <c r="AT371" i="1"/>
  <c r="BM371" i="1"/>
  <c r="AY372" i="1"/>
  <c r="AT372" i="1"/>
  <c r="BM372" i="1"/>
  <c r="AY373" i="1"/>
  <c r="AT373" i="1"/>
  <c r="BM373" i="1"/>
  <c r="AY374" i="1"/>
  <c r="AT374" i="1"/>
  <c r="BM374" i="1"/>
  <c r="AY375" i="1"/>
  <c r="AT375" i="1"/>
  <c r="BM375" i="1"/>
  <c r="AY376" i="1"/>
  <c r="AT376" i="1"/>
  <c r="BM376" i="1"/>
  <c r="AY377" i="1"/>
  <c r="AT377" i="1"/>
  <c r="BM377" i="1"/>
  <c r="AY378" i="1"/>
  <c r="AT378" i="1"/>
  <c r="BM378" i="1"/>
  <c r="AY379" i="1"/>
  <c r="AT379" i="1"/>
  <c r="BM379" i="1"/>
  <c r="AY380" i="1"/>
  <c r="AT380" i="1"/>
  <c r="BM380" i="1"/>
  <c r="AY381" i="1"/>
  <c r="AT381" i="1"/>
  <c r="BM381" i="1"/>
  <c r="AY382" i="1"/>
  <c r="AT382" i="1"/>
  <c r="BM382" i="1"/>
  <c r="AY383" i="1"/>
  <c r="AT383" i="1"/>
  <c r="BM383" i="1"/>
  <c r="AY384" i="1"/>
  <c r="AT384" i="1"/>
  <c r="BM384" i="1"/>
  <c r="AY385" i="1"/>
  <c r="AT385" i="1"/>
  <c r="BM385" i="1"/>
  <c r="AY386" i="1"/>
  <c r="AT386" i="1"/>
  <c r="BM386" i="1"/>
  <c r="AY387" i="1"/>
  <c r="AT387" i="1"/>
  <c r="BM387" i="1"/>
  <c r="AY388" i="1"/>
  <c r="AT388" i="1"/>
  <c r="BM388" i="1"/>
  <c r="AY389" i="1"/>
  <c r="AT389" i="1"/>
  <c r="BM389" i="1"/>
  <c r="AY390" i="1"/>
  <c r="AT390" i="1"/>
  <c r="BM390" i="1"/>
  <c r="AY391" i="1"/>
  <c r="AT391" i="1"/>
  <c r="BM391" i="1"/>
  <c r="AY392" i="1"/>
  <c r="AT392" i="1"/>
  <c r="BM392" i="1"/>
  <c r="AY393" i="1"/>
  <c r="AT393" i="1"/>
  <c r="BM393" i="1"/>
  <c r="AY394" i="1"/>
  <c r="AT394" i="1"/>
  <c r="BM394" i="1"/>
  <c r="AY395" i="1"/>
  <c r="AT395" i="1"/>
  <c r="BM395" i="1"/>
  <c r="AY396" i="1"/>
  <c r="AT396" i="1"/>
  <c r="BM396" i="1"/>
  <c r="AY397" i="1"/>
  <c r="AT397" i="1"/>
  <c r="BM397" i="1"/>
  <c r="AY398" i="1"/>
  <c r="AT398" i="1"/>
  <c r="BM398" i="1"/>
  <c r="AY399" i="1"/>
  <c r="AT399" i="1"/>
  <c r="BM399" i="1"/>
  <c r="AY400" i="1"/>
  <c r="AT400" i="1"/>
  <c r="BM400" i="1"/>
  <c r="AY401" i="1"/>
  <c r="AT401" i="1"/>
  <c r="BM401" i="1"/>
  <c r="AY402" i="1"/>
  <c r="AT402" i="1"/>
  <c r="BM402" i="1"/>
  <c r="AY403" i="1"/>
  <c r="AT403" i="1"/>
  <c r="BM403" i="1"/>
  <c r="AY404" i="1"/>
  <c r="AT404" i="1"/>
  <c r="BM404" i="1"/>
  <c r="AY405" i="1"/>
  <c r="AT405" i="1"/>
  <c r="BM405" i="1"/>
  <c r="AY406" i="1"/>
  <c r="AT406" i="1"/>
  <c r="BM406" i="1"/>
  <c r="AY407" i="1"/>
  <c r="AT407" i="1"/>
  <c r="BM407" i="1"/>
  <c r="AY408" i="1"/>
  <c r="AT408" i="1"/>
  <c r="BM408" i="1"/>
  <c r="AY409" i="1"/>
  <c r="AT409" i="1"/>
  <c r="BM409" i="1"/>
  <c r="AY410" i="1"/>
  <c r="AT410" i="1"/>
  <c r="BM410" i="1"/>
  <c r="AY411" i="1"/>
  <c r="AT411" i="1"/>
  <c r="BM411" i="1"/>
  <c r="AY412" i="1"/>
  <c r="AT412" i="1"/>
  <c r="BM412" i="1"/>
  <c r="AY413" i="1"/>
  <c r="AT413" i="1"/>
  <c r="BM413" i="1"/>
  <c r="AY414" i="1"/>
  <c r="AT414" i="1"/>
  <c r="BM414" i="1"/>
  <c r="AY415" i="1"/>
  <c r="AT415" i="1"/>
  <c r="BM415" i="1"/>
  <c r="AY416" i="1"/>
  <c r="AT416" i="1"/>
  <c r="BM416" i="1"/>
  <c r="AY417" i="1"/>
  <c r="AT417" i="1"/>
  <c r="BM417" i="1"/>
  <c r="AY418" i="1"/>
  <c r="AT418" i="1"/>
  <c r="BM418" i="1"/>
  <c r="AY419" i="1"/>
  <c r="AT419" i="1"/>
  <c r="BM419" i="1"/>
  <c r="AY420" i="1"/>
  <c r="AT420" i="1"/>
  <c r="BM420" i="1"/>
  <c r="AY421" i="1"/>
  <c r="AT421" i="1"/>
  <c r="BM421" i="1"/>
  <c r="AY422" i="1"/>
  <c r="AT422" i="1"/>
  <c r="BM422" i="1"/>
  <c r="AY423" i="1"/>
  <c r="AT423" i="1"/>
  <c r="BM423" i="1"/>
  <c r="AY424" i="1"/>
  <c r="AT424" i="1"/>
  <c r="BM424" i="1"/>
  <c r="AY425" i="1"/>
  <c r="AT425" i="1"/>
  <c r="BM425" i="1"/>
  <c r="AY426" i="1"/>
  <c r="AT426" i="1"/>
  <c r="BM426" i="1"/>
  <c r="AY427" i="1"/>
  <c r="AT427" i="1"/>
  <c r="BM427" i="1"/>
  <c r="AY428" i="1"/>
  <c r="AT428" i="1"/>
  <c r="BM428" i="1"/>
  <c r="AY429" i="1"/>
  <c r="AT429" i="1"/>
  <c r="BM429" i="1"/>
  <c r="AY430" i="1"/>
  <c r="AT430" i="1"/>
  <c r="BM430" i="1"/>
  <c r="AY431" i="1"/>
  <c r="AT431" i="1"/>
  <c r="BM431" i="1"/>
  <c r="AY432" i="1"/>
  <c r="AT432" i="1"/>
  <c r="BM432" i="1"/>
  <c r="AY433" i="1"/>
  <c r="AT433" i="1"/>
  <c r="BM433" i="1"/>
  <c r="AY434" i="1"/>
  <c r="AT434" i="1"/>
  <c r="BM434" i="1"/>
  <c r="AY435" i="1"/>
  <c r="AT435" i="1"/>
  <c r="BM435" i="1"/>
  <c r="AY436" i="1"/>
  <c r="AT436" i="1"/>
  <c r="BM436" i="1"/>
  <c r="AY437" i="1"/>
  <c r="AT437" i="1"/>
  <c r="BM437" i="1"/>
  <c r="AY438" i="1"/>
  <c r="AT438" i="1"/>
  <c r="BM438" i="1"/>
  <c r="AY439" i="1"/>
  <c r="AT439" i="1"/>
  <c r="BM439" i="1"/>
  <c r="AY440" i="1"/>
  <c r="AT440" i="1"/>
  <c r="BM440" i="1"/>
  <c r="AY441" i="1"/>
  <c r="AT441" i="1"/>
  <c r="BM441" i="1"/>
  <c r="AY442" i="1"/>
  <c r="AT442" i="1"/>
  <c r="BM442" i="1"/>
  <c r="AY443" i="1"/>
  <c r="AT443" i="1"/>
  <c r="BM443" i="1"/>
  <c r="AY444" i="1"/>
  <c r="AT444" i="1"/>
  <c r="BM444" i="1"/>
  <c r="AY445" i="1"/>
  <c r="AT445" i="1"/>
  <c r="BM445" i="1"/>
  <c r="AY446" i="1"/>
  <c r="AT446" i="1"/>
  <c r="BM446" i="1"/>
  <c r="AY447" i="1"/>
  <c r="AT447" i="1"/>
  <c r="BM447" i="1"/>
  <c r="AY448" i="1"/>
  <c r="AT448" i="1"/>
  <c r="BM448" i="1"/>
  <c r="AY449" i="1"/>
  <c r="AT449" i="1"/>
  <c r="BM449" i="1"/>
  <c r="AY450" i="1"/>
  <c r="AT450" i="1"/>
  <c r="BM450" i="1"/>
  <c r="AY451" i="1"/>
  <c r="AT451" i="1"/>
  <c r="BM451" i="1"/>
  <c r="AY452" i="1"/>
  <c r="AT452" i="1"/>
  <c r="BM452" i="1"/>
  <c r="AY453" i="1"/>
  <c r="AT453" i="1"/>
  <c r="BM453" i="1"/>
  <c r="AY454" i="1"/>
  <c r="AT454" i="1"/>
  <c r="BM454" i="1"/>
  <c r="AY455" i="1"/>
  <c r="AT455" i="1"/>
  <c r="BM455" i="1"/>
  <c r="AY456" i="1"/>
  <c r="AT456" i="1"/>
  <c r="BM456" i="1"/>
  <c r="AY457" i="1"/>
  <c r="AT457" i="1"/>
  <c r="BM457" i="1"/>
  <c r="AY458" i="1"/>
  <c r="AT458" i="1"/>
  <c r="BM458" i="1"/>
  <c r="AY459" i="1"/>
  <c r="AT459" i="1"/>
  <c r="BM459" i="1"/>
  <c r="AY460" i="1"/>
  <c r="AT460" i="1"/>
  <c r="BM460" i="1"/>
  <c r="AY461" i="1"/>
  <c r="AT461" i="1"/>
  <c r="BM461" i="1"/>
  <c r="AY462" i="1"/>
  <c r="AT462" i="1"/>
  <c r="BM462" i="1"/>
  <c r="AY463" i="1"/>
  <c r="AT463" i="1"/>
  <c r="BM463" i="1"/>
  <c r="AY464" i="1"/>
  <c r="AT464" i="1"/>
  <c r="BM464" i="1"/>
  <c r="AY465" i="1"/>
  <c r="AT465" i="1"/>
  <c r="BM465" i="1"/>
  <c r="AY466" i="1"/>
  <c r="AT466" i="1"/>
  <c r="BM466" i="1"/>
  <c r="AY467" i="1"/>
  <c r="AT467" i="1"/>
  <c r="BM467" i="1"/>
  <c r="AY468" i="1"/>
  <c r="AT468" i="1"/>
  <c r="BM468" i="1"/>
  <c r="AY469" i="1"/>
  <c r="AT469" i="1"/>
  <c r="BM469" i="1"/>
  <c r="AY470" i="1"/>
  <c r="AT470" i="1"/>
  <c r="BM470" i="1"/>
  <c r="AY471" i="1"/>
  <c r="AT471" i="1"/>
  <c r="BM471" i="1"/>
  <c r="AY472" i="1"/>
  <c r="AT472" i="1"/>
  <c r="BM472" i="1"/>
  <c r="AY473" i="1"/>
  <c r="AT473" i="1"/>
  <c r="BM473" i="1"/>
  <c r="AY474" i="1"/>
  <c r="AT474" i="1"/>
  <c r="BM474" i="1"/>
  <c r="AY475" i="1"/>
  <c r="AT475" i="1"/>
  <c r="BM475" i="1"/>
  <c r="AY476" i="1"/>
  <c r="AT476" i="1"/>
  <c r="BM476" i="1"/>
  <c r="AY477" i="1"/>
  <c r="AT477" i="1"/>
  <c r="BM477" i="1"/>
  <c r="AY478" i="1"/>
  <c r="AT478" i="1"/>
  <c r="BM478" i="1"/>
  <c r="AY479" i="1"/>
  <c r="AT479" i="1"/>
  <c r="BM479" i="1"/>
  <c r="AY480" i="1"/>
  <c r="AT480" i="1"/>
  <c r="BM480" i="1"/>
  <c r="AY481" i="1"/>
  <c r="AT481" i="1"/>
  <c r="BM481" i="1"/>
  <c r="AY482" i="1"/>
  <c r="AT482" i="1"/>
  <c r="BM482" i="1"/>
  <c r="AY483" i="1"/>
  <c r="AT483" i="1"/>
  <c r="BM483" i="1"/>
  <c r="AY484" i="1"/>
  <c r="AT484" i="1"/>
  <c r="BM484" i="1"/>
  <c r="AY485" i="1"/>
  <c r="AT485" i="1"/>
  <c r="BM485" i="1"/>
  <c r="AY486" i="1"/>
  <c r="AT486" i="1"/>
  <c r="BM486" i="1"/>
  <c r="AY487" i="1"/>
  <c r="AT487" i="1"/>
  <c r="BM487" i="1"/>
  <c r="AY488" i="1"/>
  <c r="AT488" i="1"/>
  <c r="BM488" i="1"/>
  <c r="AY489" i="1"/>
  <c r="AT489" i="1"/>
  <c r="BM489" i="1"/>
  <c r="AY490" i="1"/>
  <c r="AT490" i="1"/>
  <c r="BM490" i="1"/>
  <c r="AY491" i="1"/>
  <c r="AT491" i="1"/>
  <c r="BM491" i="1"/>
  <c r="AY492" i="1"/>
  <c r="AT492" i="1"/>
  <c r="BM492" i="1"/>
  <c r="AY493" i="1"/>
  <c r="AT493" i="1"/>
  <c r="BM493" i="1"/>
  <c r="AY494" i="1"/>
  <c r="AT494" i="1"/>
  <c r="BM494" i="1"/>
  <c r="AY495" i="1"/>
  <c r="AT495" i="1"/>
  <c r="BM495" i="1"/>
  <c r="AY496" i="1"/>
  <c r="AT496" i="1"/>
  <c r="BM496" i="1"/>
  <c r="AY497" i="1"/>
  <c r="AT497" i="1"/>
  <c r="BM497" i="1"/>
  <c r="AY498" i="1"/>
  <c r="AT498" i="1"/>
  <c r="BM498" i="1"/>
  <c r="AY499" i="1"/>
  <c r="AT499" i="1"/>
  <c r="BM499" i="1"/>
  <c r="AY500" i="1"/>
  <c r="AT500" i="1"/>
  <c r="BM500" i="1"/>
  <c r="AY501" i="1"/>
  <c r="AT501" i="1"/>
  <c r="BM501" i="1"/>
  <c r="AY502" i="1"/>
  <c r="AT502" i="1"/>
  <c r="BM502" i="1"/>
  <c r="AY503" i="1"/>
  <c r="AT503" i="1"/>
  <c r="BM503" i="1"/>
  <c r="AY504" i="1"/>
  <c r="AT504" i="1"/>
  <c r="BM504" i="1"/>
  <c r="AY505" i="1"/>
  <c r="AT505" i="1"/>
  <c r="BM505" i="1"/>
  <c r="AY506" i="1"/>
  <c r="AT506" i="1"/>
  <c r="BM506" i="1"/>
  <c r="AY507" i="1"/>
  <c r="AT507" i="1"/>
  <c r="BM507" i="1"/>
  <c r="AY508" i="1"/>
  <c r="AT508" i="1"/>
  <c r="BM508" i="1"/>
  <c r="AY509" i="1"/>
  <c r="AT509" i="1"/>
  <c r="BM509" i="1"/>
  <c r="AY510" i="1"/>
  <c r="AT510" i="1"/>
  <c r="BM510" i="1"/>
  <c r="AY511" i="1"/>
  <c r="AT511" i="1"/>
  <c r="BM511" i="1"/>
  <c r="AY512" i="1"/>
  <c r="AT512" i="1"/>
  <c r="BM512" i="1"/>
  <c r="AY513" i="1"/>
  <c r="AT513" i="1"/>
  <c r="BM513" i="1"/>
  <c r="AY514" i="1"/>
  <c r="AT514" i="1"/>
  <c r="BM514" i="1"/>
  <c r="AY515" i="1"/>
  <c r="AT515" i="1"/>
  <c r="BM515" i="1"/>
  <c r="AY516" i="1"/>
  <c r="AT516" i="1"/>
  <c r="BM516" i="1"/>
  <c r="AY517" i="1"/>
  <c r="AT517" i="1"/>
  <c r="BM517" i="1"/>
  <c r="AY518" i="1"/>
  <c r="AT518" i="1"/>
  <c r="BM518" i="1"/>
  <c r="AY519" i="1"/>
  <c r="AT519" i="1"/>
  <c r="BM519" i="1"/>
  <c r="AY520" i="1"/>
  <c r="AT520" i="1"/>
  <c r="BM520" i="1"/>
  <c r="AY521" i="1"/>
  <c r="AT521" i="1"/>
  <c r="BM521" i="1"/>
  <c r="AY522" i="1"/>
  <c r="AT522" i="1"/>
  <c r="BM522" i="1"/>
  <c r="AY523" i="1"/>
  <c r="AT523" i="1"/>
  <c r="BM523" i="1"/>
  <c r="AY524" i="1"/>
  <c r="AT524" i="1"/>
  <c r="BM524" i="1"/>
  <c r="AY525" i="1"/>
  <c r="AT525" i="1"/>
  <c r="BM525" i="1"/>
  <c r="AY526" i="1"/>
  <c r="AT526" i="1"/>
  <c r="BM526" i="1"/>
  <c r="AY527" i="1"/>
  <c r="AT527" i="1"/>
  <c r="BM527" i="1"/>
  <c r="AY528" i="1"/>
  <c r="AT528" i="1"/>
  <c r="BM528" i="1"/>
  <c r="AY529" i="1"/>
  <c r="AT529" i="1"/>
  <c r="BM529" i="1"/>
  <c r="AY530" i="1"/>
  <c r="AT530" i="1"/>
  <c r="BM530" i="1"/>
  <c r="AY531" i="1"/>
  <c r="AT531" i="1"/>
  <c r="BM531" i="1"/>
  <c r="AY532" i="1"/>
  <c r="AT532" i="1"/>
  <c r="BM532" i="1"/>
  <c r="AY533" i="1"/>
  <c r="AT533" i="1"/>
  <c r="BM533" i="1"/>
  <c r="AY534" i="1"/>
  <c r="AT534" i="1"/>
  <c r="BM534" i="1"/>
  <c r="AY535" i="1"/>
  <c r="AT535" i="1"/>
  <c r="BM535" i="1"/>
  <c r="AY536" i="1"/>
  <c r="AT536" i="1"/>
  <c r="BM536" i="1"/>
  <c r="AY537" i="1"/>
  <c r="AT537" i="1"/>
  <c r="BM537" i="1"/>
  <c r="AY538" i="1"/>
  <c r="AT538" i="1"/>
  <c r="BM538" i="1"/>
  <c r="AY539" i="1"/>
  <c r="AT539" i="1"/>
  <c r="BM539" i="1"/>
  <c r="AY540" i="1"/>
  <c r="AT540" i="1"/>
  <c r="BM540" i="1"/>
  <c r="AY541" i="1"/>
  <c r="AT541" i="1"/>
  <c r="BM541" i="1"/>
  <c r="AY542" i="1"/>
  <c r="AT542" i="1"/>
  <c r="BM542" i="1"/>
  <c r="AY543" i="1"/>
  <c r="AT543" i="1"/>
  <c r="BM543" i="1"/>
  <c r="AY544" i="1"/>
  <c r="AT544" i="1"/>
  <c r="BM544" i="1"/>
  <c r="AY545" i="1"/>
  <c r="AT545" i="1"/>
  <c r="BM545" i="1"/>
  <c r="AY546" i="1"/>
  <c r="AT546" i="1"/>
  <c r="BM546" i="1"/>
  <c r="AY547" i="1"/>
  <c r="AT547" i="1"/>
  <c r="BM547" i="1"/>
  <c r="AY548" i="1"/>
  <c r="AT548" i="1"/>
  <c r="BM548" i="1"/>
  <c r="AY549" i="1"/>
  <c r="AT549" i="1"/>
  <c r="BM549" i="1"/>
  <c r="AY550" i="1"/>
  <c r="AT550" i="1"/>
  <c r="BM550" i="1"/>
  <c r="AY551" i="1"/>
  <c r="AT551" i="1"/>
  <c r="BM551" i="1"/>
  <c r="AY552" i="1"/>
  <c r="AT552" i="1"/>
  <c r="BM552" i="1"/>
  <c r="AY553" i="1"/>
  <c r="AT553" i="1"/>
  <c r="BM553" i="1"/>
  <c r="AY554" i="1"/>
  <c r="AT554" i="1"/>
  <c r="BM554" i="1"/>
  <c r="AY555" i="1"/>
  <c r="AT555" i="1"/>
  <c r="BM555" i="1"/>
  <c r="AY556" i="1"/>
  <c r="AT556" i="1"/>
  <c r="BM556" i="1"/>
  <c r="AY557" i="1"/>
  <c r="AT557" i="1"/>
  <c r="BM557" i="1"/>
  <c r="AY558" i="1"/>
  <c r="AT558" i="1"/>
  <c r="BM558" i="1"/>
  <c r="AY559" i="1"/>
  <c r="AT559" i="1"/>
  <c r="BM559" i="1"/>
  <c r="AY560" i="1"/>
  <c r="AT560" i="1"/>
  <c r="BM560" i="1"/>
  <c r="AY561" i="1"/>
  <c r="AT561" i="1"/>
  <c r="BM561" i="1"/>
  <c r="AY562" i="1"/>
  <c r="AT562" i="1"/>
  <c r="BM562" i="1"/>
  <c r="AY563" i="1"/>
  <c r="AT563" i="1"/>
  <c r="BM563" i="1"/>
  <c r="AY564" i="1"/>
  <c r="AT564" i="1"/>
  <c r="BM564" i="1"/>
  <c r="AY565" i="1"/>
  <c r="AT565" i="1"/>
  <c r="BM565" i="1"/>
  <c r="AY566" i="1"/>
  <c r="AT566" i="1"/>
  <c r="BM566" i="1"/>
  <c r="AY567" i="1"/>
  <c r="AT567" i="1"/>
  <c r="BM567" i="1"/>
  <c r="AY568" i="1"/>
  <c r="AT568" i="1"/>
  <c r="BM568" i="1"/>
  <c r="AY569" i="1"/>
  <c r="AT569" i="1"/>
  <c r="BM569" i="1"/>
  <c r="AY570" i="1"/>
  <c r="AT570" i="1"/>
  <c r="BM570" i="1"/>
  <c r="AY571" i="1"/>
  <c r="AT571" i="1"/>
  <c r="BM571" i="1"/>
  <c r="AY572" i="1"/>
  <c r="AT572" i="1"/>
  <c r="BM572" i="1"/>
  <c r="AY573" i="1"/>
  <c r="AT573" i="1"/>
  <c r="BM573" i="1"/>
  <c r="AY574" i="1"/>
  <c r="AT574" i="1"/>
  <c r="BM574" i="1"/>
  <c r="AY575" i="1"/>
  <c r="AT575" i="1"/>
  <c r="BM575" i="1"/>
  <c r="AY576" i="1"/>
  <c r="AT576" i="1"/>
  <c r="BM576" i="1"/>
  <c r="AY577" i="1"/>
  <c r="AT577" i="1"/>
  <c r="BM577" i="1"/>
  <c r="AY578" i="1"/>
  <c r="AT578" i="1"/>
  <c r="BM578" i="1"/>
  <c r="AY579" i="1"/>
  <c r="AT579" i="1"/>
  <c r="BM579" i="1"/>
  <c r="AY580" i="1"/>
  <c r="AT580" i="1"/>
  <c r="BM580" i="1"/>
  <c r="AY581" i="1"/>
  <c r="AT581" i="1"/>
  <c r="BM581" i="1"/>
  <c r="AY582" i="1"/>
  <c r="AT582" i="1"/>
  <c r="BM582" i="1"/>
  <c r="AY583" i="1"/>
  <c r="AT583" i="1"/>
  <c r="BM583" i="1"/>
  <c r="AY584" i="1"/>
  <c r="AT584" i="1"/>
  <c r="BM584" i="1"/>
  <c r="AY585" i="1"/>
  <c r="AT585" i="1"/>
  <c r="BM585" i="1"/>
  <c r="AY586" i="1"/>
  <c r="AT586" i="1"/>
  <c r="BM586" i="1"/>
  <c r="AY587" i="1"/>
  <c r="AT587" i="1"/>
  <c r="BM587" i="1"/>
  <c r="AY588" i="1"/>
  <c r="AT588" i="1"/>
  <c r="BM588" i="1"/>
  <c r="AY589" i="1"/>
  <c r="AT589" i="1"/>
  <c r="BM589" i="1"/>
  <c r="AY590" i="1"/>
  <c r="AT590" i="1"/>
  <c r="BM590" i="1"/>
  <c r="AY591" i="1"/>
  <c r="AT591" i="1"/>
  <c r="BM591" i="1"/>
  <c r="AY592" i="1"/>
  <c r="AT592" i="1"/>
  <c r="BM592" i="1"/>
  <c r="AY593" i="1"/>
  <c r="AT593" i="1"/>
  <c r="BM593" i="1"/>
  <c r="AY594" i="1"/>
  <c r="AT594" i="1"/>
  <c r="BM594" i="1"/>
  <c r="AY595" i="1"/>
  <c r="AT595" i="1"/>
  <c r="BM595" i="1"/>
  <c r="AY596" i="1"/>
  <c r="AT596" i="1"/>
  <c r="BM596" i="1"/>
  <c r="AY597" i="1"/>
  <c r="AT597" i="1"/>
  <c r="BM597" i="1"/>
  <c r="AY598" i="1"/>
  <c r="AT598" i="1"/>
  <c r="BM598" i="1"/>
  <c r="AY599" i="1"/>
  <c r="AT599" i="1"/>
  <c r="BM599" i="1"/>
  <c r="AY600" i="1"/>
  <c r="AT600" i="1"/>
  <c r="BM600" i="1"/>
  <c r="AY601" i="1"/>
  <c r="AT601" i="1"/>
  <c r="BM601" i="1"/>
  <c r="AY602" i="1"/>
  <c r="AT602" i="1"/>
  <c r="BM602" i="1"/>
  <c r="AY603" i="1"/>
  <c r="AT603" i="1"/>
  <c r="BM603" i="1"/>
  <c r="AY604" i="1"/>
  <c r="AT604" i="1"/>
  <c r="BM604" i="1"/>
  <c r="AY605" i="1"/>
  <c r="AT605" i="1"/>
  <c r="BM605" i="1"/>
  <c r="AY606" i="1"/>
  <c r="AT606" i="1"/>
  <c r="BM606" i="1"/>
  <c r="AY607" i="1"/>
  <c r="AT607" i="1"/>
  <c r="BM607" i="1"/>
  <c r="AY608" i="1"/>
  <c r="AT608" i="1"/>
  <c r="BM608" i="1"/>
  <c r="AY609" i="1"/>
  <c r="AT609" i="1"/>
  <c r="BM609" i="1"/>
  <c r="AY610" i="1"/>
  <c r="AT610" i="1"/>
  <c r="BM610" i="1"/>
  <c r="AY611" i="1"/>
  <c r="AT611" i="1"/>
  <c r="BM611" i="1"/>
  <c r="AY612" i="1"/>
  <c r="AT612" i="1"/>
  <c r="BM612" i="1"/>
  <c r="AY613" i="1"/>
  <c r="AT613" i="1"/>
  <c r="BM613" i="1"/>
  <c r="AY614" i="1"/>
  <c r="AT614" i="1"/>
  <c r="BM614" i="1"/>
  <c r="AY615" i="1"/>
  <c r="AT615" i="1"/>
  <c r="BM615" i="1"/>
  <c r="AY616" i="1"/>
  <c r="AT616" i="1"/>
  <c r="BM616" i="1"/>
  <c r="AY617" i="1"/>
  <c r="AT617" i="1"/>
  <c r="BM617" i="1"/>
  <c r="AY618" i="1"/>
  <c r="AT618" i="1"/>
  <c r="BM618" i="1"/>
  <c r="AY619" i="1"/>
  <c r="AT619" i="1"/>
  <c r="BM619" i="1"/>
  <c r="AY620" i="1"/>
  <c r="AT620" i="1"/>
  <c r="BM620" i="1"/>
  <c r="AY621" i="1"/>
  <c r="AT621" i="1"/>
  <c r="BM621" i="1"/>
  <c r="AY622" i="1"/>
  <c r="AT622" i="1"/>
  <c r="BM622" i="1"/>
  <c r="AY623" i="1"/>
  <c r="AT623" i="1"/>
  <c r="BM623" i="1"/>
  <c r="AY624" i="1"/>
  <c r="AT624" i="1"/>
  <c r="BM624" i="1"/>
  <c r="AY625" i="1"/>
  <c r="AT625" i="1"/>
  <c r="BM625" i="1"/>
  <c r="AY626" i="1"/>
  <c r="AT626" i="1"/>
  <c r="BM626" i="1"/>
  <c r="AY627" i="1"/>
  <c r="AT627" i="1"/>
  <c r="BM627" i="1"/>
  <c r="AY628" i="1"/>
  <c r="AT628" i="1"/>
  <c r="BM628" i="1"/>
  <c r="AY629" i="1"/>
  <c r="AT629" i="1"/>
  <c r="BM629" i="1"/>
  <c r="AY630" i="1"/>
  <c r="AT630" i="1"/>
  <c r="BM630" i="1"/>
  <c r="AY631" i="1"/>
  <c r="AT631" i="1"/>
  <c r="BM631" i="1"/>
  <c r="AY632" i="1"/>
  <c r="AT632" i="1"/>
  <c r="BM632" i="1"/>
  <c r="AY633" i="1"/>
  <c r="AT633" i="1"/>
  <c r="BM633" i="1"/>
  <c r="AY634" i="1"/>
  <c r="AT634" i="1"/>
  <c r="BM634" i="1"/>
  <c r="AY635" i="1"/>
  <c r="AT635" i="1"/>
  <c r="BM635" i="1"/>
  <c r="AY636" i="1"/>
  <c r="AT636" i="1"/>
  <c r="BM636" i="1"/>
  <c r="AY637" i="1"/>
  <c r="AT637" i="1"/>
  <c r="BM637" i="1"/>
  <c r="AY638" i="1"/>
  <c r="AT638" i="1"/>
  <c r="BM638" i="1"/>
  <c r="AY639" i="1"/>
  <c r="AT639" i="1"/>
  <c r="BM639" i="1"/>
  <c r="AY640" i="1"/>
  <c r="AT640" i="1"/>
  <c r="BM640" i="1"/>
  <c r="AY641" i="1"/>
  <c r="AT641" i="1"/>
  <c r="BM641" i="1"/>
  <c r="AY642" i="1"/>
  <c r="AT642" i="1"/>
  <c r="BM642" i="1"/>
  <c r="AY643" i="1"/>
  <c r="AT643" i="1"/>
  <c r="BM643" i="1"/>
  <c r="AY644" i="1"/>
  <c r="AT644" i="1"/>
  <c r="BM644" i="1"/>
  <c r="AY645" i="1"/>
  <c r="AT645" i="1"/>
  <c r="BM645" i="1"/>
  <c r="AY646" i="1"/>
  <c r="AT646" i="1"/>
  <c r="BM646" i="1"/>
  <c r="AY647" i="1"/>
  <c r="AT647" i="1"/>
  <c r="BM647" i="1"/>
  <c r="AY648" i="1"/>
  <c r="AT648" i="1"/>
  <c r="BM648" i="1"/>
  <c r="AY649" i="1"/>
  <c r="AT649" i="1"/>
  <c r="BM649" i="1"/>
  <c r="AY650" i="1"/>
  <c r="AT650" i="1"/>
  <c r="BM650" i="1"/>
  <c r="AY651" i="1"/>
  <c r="AT651" i="1"/>
  <c r="BM651" i="1"/>
  <c r="AY652" i="1"/>
  <c r="AT652" i="1"/>
  <c r="BM652" i="1"/>
  <c r="AY653" i="1"/>
  <c r="AT653" i="1"/>
  <c r="BM653" i="1"/>
  <c r="AY654" i="1"/>
  <c r="AT654" i="1"/>
  <c r="BM654" i="1"/>
  <c r="AY655" i="1"/>
  <c r="AT655" i="1"/>
  <c r="BM655" i="1"/>
  <c r="AY656" i="1"/>
  <c r="AT656" i="1"/>
  <c r="BM656" i="1"/>
  <c r="AY657" i="1"/>
  <c r="AT657" i="1"/>
  <c r="BM657" i="1"/>
  <c r="AY658" i="1"/>
  <c r="AT658" i="1"/>
  <c r="BM658" i="1"/>
  <c r="AY659" i="1"/>
  <c r="AT659" i="1"/>
  <c r="BM659" i="1"/>
  <c r="AY660" i="1"/>
  <c r="AT660" i="1"/>
  <c r="BM660" i="1"/>
  <c r="AY661" i="1"/>
  <c r="AT661" i="1"/>
  <c r="BM661" i="1"/>
  <c r="AY662" i="1"/>
  <c r="AT662" i="1"/>
  <c r="BM662" i="1"/>
  <c r="AY663" i="1"/>
  <c r="AT663" i="1"/>
  <c r="BM663" i="1"/>
  <c r="AY664" i="1"/>
  <c r="AT664" i="1"/>
  <c r="BM664" i="1"/>
  <c r="AY665" i="1"/>
  <c r="AT665" i="1"/>
  <c r="BM665" i="1"/>
  <c r="AY666" i="1"/>
  <c r="AT666" i="1"/>
  <c r="BM666" i="1"/>
  <c r="AY667" i="1"/>
  <c r="AT667" i="1"/>
  <c r="BM667" i="1"/>
  <c r="AY668" i="1"/>
  <c r="AT668" i="1"/>
  <c r="BM668" i="1"/>
  <c r="AY669" i="1"/>
  <c r="AT669" i="1"/>
  <c r="BM669" i="1"/>
  <c r="AY670" i="1"/>
  <c r="AT670" i="1"/>
  <c r="BM670" i="1"/>
  <c r="AY671" i="1"/>
  <c r="AT671" i="1"/>
  <c r="BM671" i="1"/>
  <c r="AY672" i="1"/>
  <c r="AT672" i="1"/>
  <c r="BM672" i="1"/>
  <c r="AY673" i="1"/>
  <c r="AT673" i="1"/>
  <c r="BM673" i="1"/>
  <c r="AY674" i="1"/>
  <c r="AT674" i="1"/>
  <c r="BM674" i="1"/>
  <c r="AY675" i="1"/>
  <c r="AT675" i="1"/>
  <c r="BM675" i="1"/>
  <c r="AY676" i="1"/>
  <c r="AT676" i="1"/>
  <c r="BM676" i="1"/>
  <c r="AY677" i="1"/>
  <c r="AT677" i="1"/>
  <c r="BM677" i="1"/>
  <c r="AY678" i="1"/>
  <c r="AT678" i="1"/>
  <c r="BM678" i="1"/>
  <c r="AY679" i="1"/>
  <c r="AT679" i="1"/>
  <c r="BM679" i="1"/>
  <c r="AY680" i="1"/>
  <c r="AT680" i="1"/>
  <c r="BM680" i="1"/>
  <c r="AY681" i="1"/>
  <c r="AT681" i="1"/>
  <c r="BM681" i="1"/>
  <c r="AY682" i="1"/>
  <c r="AT682" i="1"/>
  <c r="BM682" i="1"/>
  <c r="AY683" i="1"/>
  <c r="AT683" i="1"/>
  <c r="BM683" i="1"/>
  <c r="AY684" i="1"/>
  <c r="AT684" i="1"/>
  <c r="BM684" i="1"/>
  <c r="AY685" i="1"/>
  <c r="AT685" i="1"/>
  <c r="BM685" i="1"/>
  <c r="AY686" i="1"/>
  <c r="AT686" i="1"/>
  <c r="BM686" i="1"/>
  <c r="AY687" i="1"/>
  <c r="AT687" i="1"/>
  <c r="BM687" i="1"/>
  <c r="AY688" i="1"/>
  <c r="AT688" i="1"/>
  <c r="BM688" i="1"/>
  <c r="AY689" i="1"/>
  <c r="AT689" i="1"/>
  <c r="BM689" i="1"/>
  <c r="AY690" i="1"/>
  <c r="AT690" i="1"/>
  <c r="BM690" i="1"/>
  <c r="AY691" i="1"/>
  <c r="AT691" i="1"/>
  <c r="BM691" i="1"/>
  <c r="AY692" i="1"/>
  <c r="AT692" i="1"/>
  <c r="BM692" i="1"/>
  <c r="AY693" i="1"/>
  <c r="AT693" i="1"/>
  <c r="BM693" i="1"/>
  <c r="AY694" i="1"/>
  <c r="AT694" i="1"/>
  <c r="BM694" i="1"/>
  <c r="AY695" i="1"/>
  <c r="AT695" i="1"/>
  <c r="BM695" i="1"/>
  <c r="AY696" i="1"/>
  <c r="AT696" i="1"/>
  <c r="BM696" i="1"/>
  <c r="AY697" i="1"/>
  <c r="AT697" i="1"/>
  <c r="BM697" i="1"/>
  <c r="AY698" i="1"/>
  <c r="AT698" i="1"/>
  <c r="BM698" i="1"/>
  <c r="AY699" i="1"/>
  <c r="AT699" i="1"/>
  <c r="BM699" i="1"/>
  <c r="AY700" i="1"/>
  <c r="AT700" i="1"/>
  <c r="BM700" i="1"/>
  <c r="AY701" i="1"/>
  <c r="AT701" i="1"/>
  <c r="BM701" i="1"/>
  <c r="AY702" i="1"/>
  <c r="AT702" i="1"/>
  <c r="BM702" i="1"/>
  <c r="AY703" i="1"/>
  <c r="AT703" i="1"/>
  <c r="BM703" i="1"/>
  <c r="AY704" i="1"/>
  <c r="AT704" i="1"/>
  <c r="BM704" i="1"/>
  <c r="AY705" i="1"/>
  <c r="AT705" i="1"/>
  <c r="BM705" i="1"/>
  <c r="AY706" i="1"/>
  <c r="AT706" i="1"/>
  <c r="BM706" i="1"/>
  <c r="AY707" i="1"/>
  <c r="AT707" i="1"/>
  <c r="BM707" i="1"/>
  <c r="AY708" i="1"/>
  <c r="AT708" i="1"/>
  <c r="BM708" i="1"/>
  <c r="AY709" i="1"/>
  <c r="AT709" i="1"/>
  <c r="BM709" i="1"/>
  <c r="AY710" i="1"/>
  <c r="AT710" i="1"/>
  <c r="BM710" i="1"/>
  <c r="AY711" i="1"/>
  <c r="AT711" i="1"/>
  <c r="BM711" i="1"/>
  <c r="AY712" i="1"/>
  <c r="AT712" i="1"/>
  <c r="BM712" i="1"/>
  <c r="AY713" i="1"/>
  <c r="AT713" i="1"/>
  <c r="BM713" i="1"/>
  <c r="AY714" i="1"/>
  <c r="AT714" i="1"/>
  <c r="BM714" i="1"/>
  <c r="AY715" i="1"/>
  <c r="AT715" i="1"/>
  <c r="BM715" i="1"/>
  <c r="AY716" i="1"/>
  <c r="AT716" i="1"/>
  <c r="BM716" i="1"/>
  <c r="AY717" i="1"/>
  <c r="AT717" i="1"/>
  <c r="BM717" i="1"/>
  <c r="AY718" i="1"/>
  <c r="AT718" i="1"/>
  <c r="BM718" i="1"/>
  <c r="AY719" i="1"/>
  <c r="AT719" i="1"/>
  <c r="BM719" i="1"/>
  <c r="AY720" i="1"/>
  <c r="AT720" i="1"/>
  <c r="BM720" i="1"/>
  <c r="AY721" i="1"/>
  <c r="AT721" i="1"/>
  <c r="BM721" i="1"/>
  <c r="AY722" i="1"/>
  <c r="AT722" i="1"/>
  <c r="BM722" i="1"/>
  <c r="AY723" i="1"/>
  <c r="AT723" i="1"/>
  <c r="BM723" i="1"/>
  <c r="AY724" i="1"/>
  <c r="AT724" i="1"/>
  <c r="BM724" i="1"/>
  <c r="AY725" i="1"/>
  <c r="AT725" i="1"/>
  <c r="BM725" i="1"/>
  <c r="AY726" i="1"/>
  <c r="AT726" i="1"/>
  <c r="BM726" i="1"/>
  <c r="AY727" i="1"/>
  <c r="AT727" i="1"/>
  <c r="BM727" i="1"/>
  <c r="AY728" i="1"/>
  <c r="AT728" i="1"/>
  <c r="BM728" i="1"/>
  <c r="AY729" i="1"/>
  <c r="AT729" i="1"/>
  <c r="BM729" i="1"/>
  <c r="AY730" i="1"/>
  <c r="AT730" i="1"/>
  <c r="BM730" i="1"/>
  <c r="AY731" i="1"/>
  <c r="AT731" i="1"/>
  <c r="BM731" i="1"/>
  <c r="AY732" i="1"/>
  <c r="AT732" i="1"/>
  <c r="BM732" i="1"/>
  <c r="AY733" i="1"/>
  <c r="AT733" i="1"/>
  <c r="BM733" i="1"/>
  <c r="AY734" i="1"/>
  <c r="AT734" i="1"/>
  <c r="BM734" i="1"/>
  <c r="AY735" i="1"/>
  <c r="AT735" i="1"/>
  <c r="BM735" i="1"/>
  <c r="AY736" i="1"/>
  <c r="AT736" i="1"/>
  <c r="BM736" i="1"/>
  <c r="AY737" i="1"/>
  <c r="AT737" i="1"/>
  <c r="BM737" i="1"/>
  <c r="AY738" i="1"/>
  <c r="AT738" i="1"/>
  <c r="BM738" i="1"/>
  <c r="AY739" i="1"/>
  <c r="AT739" i="1"/>
  <c r="BM739" i="1"/>
  <c r="AY740" i="1"/>
  <c r="AT740" i="1"/>
  <c r="BM740" i="1"/>
  <c r="AY741" i="1"/>
  <c r="AT741" i="1"/>
  <c r="BM741" i="1"/>
  <c r="AY742" i="1"/>
  <c r="AT742" i="1"/>
  <c r="BM742" i="1"/>
  <c r="AY743" i="1"/>
  <c r="AT743" i="1"/>
  <c r="BM743" i="1"/>
  <c r="AY744" i="1"/>
  <c r="AT744" i="1"/>
  <c r="BM744" i="1"/>
  <c r="AY745" i="1"/>
  <c r="AT745" i="1"/>
  <c r="BM745" i="1"/>
  <c r="AY746" i="1"/>
  <c r="AT746" i="1"/>
  <c r="BM746" i="1"/>
  <c r="AY747" i="1"/>
  <c r="AT747" i="1"/>
  <c r="BM747" i="1"/>
  <c r="AY748" i="1"/>
  <c r="AT748" i="1"/>
  <c r="BM748" i="1"/>
  <c r="AY749" i="1"/>
  <c r="AT749" i="1"/>
  <c r="BM749" i="1"/>
  <c r="AY750" i="1"/>
  <c r="AT750" i="1"/>
  <c r="BM750" i="1"/>
  <c r="AY751" i="1"/>
  <c r="AT751" i="1"/>
  <c r="BM751" i="1"/>
  <c r="AY752" i="1"/>
  <c r="AT752" i="1"/>
  <c r="BM752" i="1"/>
  <c r="AY753" i="1"/>
  <c r="AT753" i="1"/>
  <c r="BM753" i="1"/>
  <c r="AY754" i="1"/>
  <c r="AT754" i="1"/>
  <c r="BM754" i="1"/>
  <c r="AY755" i="1"/>
  <c r="AT755" i="1"/>
  <c r="BM755" i="1"/>
  <c r="AY756" i="1"/>
  <c r="AT756" i="1"/>
  <c r="BM756" i="1"/>
  <c r="AY757" i="1"/>
  <c r="AT757" i="1"/>
  <c r="BM757" i="1"/>
  <c r="AY758" i="1"/>
  <c r="AT758" i="1"/>
  <c r="BM758" i="1"/>
  <c r="AY759" i="1"/>
  <c r="AT759" i="1"/>
  <c r="BM759" i="1"/>
  <c r="AY760" i="1"/>
  <c r="AT760" i="1"/>
  <c r="BM760" i="1"/>
  <c r="AY761" i="1"/>
  <c r="AT761" i="1"/>
  <c r="BM761" i="1"/>
  <c r="AY762" i="1"/>
  <c r="AT762" i="1"/>
  <c r="BM762" i="1"/>
  <c r="AY763" i="1"/>
  <c r="AT763" i="1"/>
  <c r="BM763" i="1"/>
  <c r="AY764" i="1"/>
  <c r="AT764" i="1"/>
  <c r="BM764" i="1"/>
  <c r="AY765" i="1"/>
  <c r="AT765" i="1"/>
  <c r="BM765" i="1"/>
  <c r="AY766" i="1"/>
  <c r="AT766" i="1"/>
  <c r="BM766" i="1"/>
  <c r="AY767" i="1"/>
  <c r="AT767" i="1"/>
  <c r="BM767" i="1"/>
  <c r="AY768" i="1"/>
  <c r="AT768" i="1"/>
  <c r="BM768" i="1"/>
  <c r="AY769" i="1"/>
  <c r="AT769" i="1"/>
  <c r="BM769" i="1"/>
  <c r="AY770" i="1"/>
  <c r="AT770" i="1"/>
  <c r="BM770" i="1"/>
  <c r="AY771" i="1"/>
  <c r="AT771" i="1"/>
  <c r="BM771" i="1"/>
  <c r="AY772" i="1"/>
  <c r="AT772" i="1"/>
  <c r="BM772" i="1"/>
  <c r="AY773" i="1"/>
  <c r="AT773" i="1"/>
  <c r="BM773" i="1"/>
  <c r="AY774" i="1"/>
  <c r="AT774" i="1"/>
  <c r="BM774" i="1"/>
  <c r="AY775" i="1"/>
  <c r="AT775" i="1"/>
  <c r="BM775" i="1"/>
  <c r="AY776" i="1"/>
  <c r="AT776" i="1"/>
  <c r="BM776" i="1"/>
  <c r="AY777" i="1"/>
  <c r="AT777" i="1"/>
  <c r="BM777" i="1"/>
  <c r="AY778" i="1"/>
  <c r="AT778" i="1"/>
  <c r="BM778" i="1"/>
  <c r="AY779" i="1"/>
  <c r="AT779" i="1"/>
  <c r="BM779" i="1"/>
  <c r="AY780" i="1"/>
  <c r="AT780" i="1"/>
  <c r="BM780" i="1"/>
  <c r="AY781" i="1"/>
  <c r="AT781" i="1"/>
  <c r="BM781" i="1"/>
  <c r="AY782" i="1"/>
  <c r="AT782" i="1"/>
  <c r="BM782" i="1"/>
  <c r="AY783" i="1"/>
  <c r="AT783" i="1"/>
  <c r="BM783" i="1"/>
  <c r="AY784" i="1"/>
  <c r="AT784" i="1"/>
  <c r="BM784" i="1"/>
  <c r="AY785" i="1"/>
  <c r="AT785" i="1"/>
  <c r="BM785" i="1"/>
  <c r="AY786" i="1"/>
  <c r="AT786" i="1"/>
  <c r="BM786" i="1"/>
  <c r="AY787" i="1"/>
  <c r="AT787" i="1"/>
  <c r="BM787" i="1"/>
  <c r="AY788" i="1"/>
  <c r="AT788" i="1"/>
  <c r="BM788" i="1"/>
  <c r="AY789" i="1"/>
  <c r="AT789" i="1"/>
  <c r="BM789" i="1"/>
  <c r="AY790" i="1"/>
  <c r="AT790" i="1"/>
  <c r="BM790" i="1"/>
  <c r="AY791" i="1"/>
  <c r="AT791" i="1"/>
  <c r="BM791" i="1"/>
  <c r="AY792" i="1"/>
  <c r="AT792" i="1"/>
  <c r="BM792" i="1"/>
  <c r="AY793" i="1"/>
  <c r="AT793" i="1"/>
  <c r="BM793" i="1"/>
  <c r="AY794" i="1"/>
  <c r="AT794" i="1"/>
  <c r="BM794" i="1"/>
  <c r="AY795" i="1"/>
  <c r="AT795" i="1"/>
  <c r="BM795" i="1"/>
  <c r="AY796" i="1"/>
  <c r="AT796" i="1"/>
  <c r="BM796" i="1"/>
  <c r="AY797" i="1"/>
  <c r="AT797" i="1"/>
  <c r="BM797" i="1"/>
  <c r="AY798" i="1"/>
  <c r="AT798" i="1"/>
  <c r="BM798" i="1"/>
  <c r="AY799" i="1"/>
  <c r="AT799" i="1"/>
  <c r="BM799" i="1"/>
  <c r="AY800" i="1"/>
  <c r="AT800" i="1"/>
  <c r="BM800" i="1"/>
  <c r="AY801" i="1"/>
  <c r="AT801" i="1"/>
  <c r="BM801" i="1"/>
  <c r="AY802" i="1"/>
  <c r="AT802" i="1"/>
  <c r="BM802" i="1"/>
  <c r="AY803" i="1"/>
  <c r="AT803" i="1"/>
  <c r="BM803" i="1"/>
  <c r="AY804" i="1"/>
  <c r="AT804" i="1"/>
  <c r="BM804" i="1"/>
  <c r="AY805" i="1"/>
  <c r="AT805" i="1"/>
  <c r="BM805" i="1"/>
  <c r="AY806" i="1"/>
  <c r="AT806" i="1"/>
  <c r="BM806" i="1"/>
  <c r="AY807" i="1"/>
  <c r="AT807" i="1"/>
  <c r="BM807" i="1"/>
  <c r="AY808" i="1"/>
  <c r="AT808" i="1"/>
  <c r="BM808" i="1"/>
  <c r="AY809" i="1"/>
  <c r="AT809" i="1"/>
  <c r="BM809" i="1"/>
  <c r="AY810" i="1"/>
  <c r="AT810" i="1"/>
  <c r="BM810" i="1"/>
  <c r="AY811" i="1"/>
  <c r="AT811" i="1"/>
  <c r="BM811" i="1"/>
  <c r="AY812" i="1"/>
  <c r="AT812" i="1"/>
  <c r="BM812" i="1"/>
  <c r="AY813" i="1"/>
  <c r="AT813" i="1"/>
  <c r="BM813" i="1"/>
  <c r="AY814" i="1"/>
  <c r="AT814" i="1"/>
  <c r="BM814" i="1"/>
  <c r="AY815" i="1"/>
  <c r="AT815" i="1"/>
  <c r="BM815" i="1"/>
  <c r="AY816" i="1"/>
  <c r="AT816" i="1"/>
  <c r="BM816" i="1"/>
  <c r="AY817" i="1"/>
  <c r="AT817" i="1"/>
  <c r="BM817" i="1"/>
  <c r="AY818" i="1"/>
  <c r="AT818" i="1"/>
  <c r="BM818" i="1"/>
  <c r="AY819" i="1"/>
  <c r="AT819" i="1"/>
  <c r="BM819" i="1"/>
  <c r="AY820" i="1"/>
  <c r="AT820" i="1"/>
  <c r="BM820" i="1"/>
  <c r="AY821" i="1"/>
  <c r="AT821" i="1"/>
  <c r="BM821" i="1"/>
  <c r="AY822" i="1"/>
  <c r="AT822" i="1"/>
  <c r="BM822" i="1"/>
  <c r="AY823" i="1"/>
  <c r="AT823" i="1"/>
  <c r="BM823" i="1"/>
  <c r="AY824" i="1"/>
  <c r="AT824" i="1"/>
  <c r="BM824" i="1"/>
  <c r="AY825" i="1"/>
  <c r="AT825" i="1"/>
  <c r="BM825" i="1"/>
  <c r="AY826" i="1"/>
  <c r="AT826" i="1"/>
  <c r="BM826" i="1"/>
  <c r="AY827" i="1"/>
  <c r="AT827" i="1"/>
  <c r="BM827" i="1"/>
  <c r="AY828" i="1"/>
  <c r="AT828" i="1"/>
  <c r="BM828" i="1"/>
  <c r="AY829" i="1"/>
  <c r="AT829" i="1"/>
  <c r="BM829" i="1"/>
  <c r="AY830" i="1"/>
  <c r="AT830" i="1"/>
  <c r="BM830" i="1"/>
  <c r="AY831" i="1"/>
  <c r="AT831" i="1"/>
  <c r="BM831" i="1"/>
  <c r="AY832" i="1"/>
  <c r="AT832" i="1"/>
  <c r="BM832" i="1"/>
  <c r="AY833" i="1"/>
  <c r="AT833" i="1"/>
  <c r="BM833" i="1"/>
  <c r="AY834" i="1"/>
  <c r="AT834" i="1"/>
  <c r="BM834" i="1"/>
  <c r="AY835" i="1"/>
  <c r="AT835" i="1"/>
  <c r="BM835" i="1"/>
  <c r="AY836" i="1"/>
  <c r="AT836" i="1"/>
  <c r="BM836" i="1"/>
  <c r="AY837" i="1"/>
  <c r="AT837" i="1"/>
  <c r="BM837" i="1"/>
  <c r="AY838" i="1"/>
  <c r="AT838" i="1"/>
  <c r="BM838" i="1"/>
  <c r="AY839" i="1"/>
  <c r="AT839" i="1"/>
  <c r="BM839" i="1"/>
  <c r="AY840" i="1"/>
  <c r="AT840" i="1"/>
  <c r="BM840" i="1"/>
  <c r="AY841" i="1"/>
  <c r="AT841" i="1"/>
  <c r="BM841" i="1"/>
  <c r="AY842" i="1"/>
  <c r="AT842" i="1"/>
  <c r="BM842" i="1"/>
  <c r="AY843" i="1"/>
  <c r="AT843" i="1"/>
  <c r="BM843" i="1"/>
  <c r="AY844" i="1"/>
  <c r="AT844" i="1"/>
  <c r="BM844" i="1"/>
  <c r="AY845" i="1"/>
  <c r="AT845" i="1"/>
  <c r="BM845" i="1"/>
  <c r="AY846" i="1"/>
  <c r="AT846" i="1"/>
  <c r="BM846" i="1"/>
  <c r="AY847" i="1"/>
  <c r="AT847" i="1"/>
  <c r="BM847" i="1"/>
  <c r="AY848" i="1"/>
  <c r="AT848" i="1"/>
  <c r="BM848" i="1"/>
  <c r="AY849" i="1"/>
  <c r="AT849" i="1"/>
  <c r="BM849" i="1"/>
  <c r="AY850" i="1"/>
  <c r="AT850" i="1"/>
  <c r="BM850" i="1"/>
  <c r="AY851" i="1"/>
  <c r="AT851" i="1"/>
  <c r="BM851" i="1"/>
  <c r="AY852" i="1"/>
  <c r="AT852" i="1"/>
  <c r="BM852" i="1"/>
  <c r="AY853" i="1"/>
  <c r="AT853" i="1"/>
  <c r="BM853" i="1"/>
  <c r="AY854" i="1"/>
  <c r="AT854" i="1"/>
  <c r="BM854" i="1"/>
  <c r="AY855" i="1"/>
  <c r="AT855" i="1"/>
  <c r="BM855" i="1"/>
  <c r="AY856" i="1"/>
  <c r="AT856" i="1"/>
  <c r="BM856" i="1"/>
  <c r="AY857" i="1"/>
  <c r="AT857" i="1"/>
  <c r="BM857" i="1"/>
  <c r="AY858" i="1"/>
  <c r="AT858" i="1"/>
  <c r="BM858" i="1"/>
  <c r="AY859" i="1"/>
  <c r="AT859" i="1"/>
  <c r="BM859" i="1"/>
  <c r="AY860" i="1"/>
  <c r="AT860" i="1"/>
  <c r="BM860" i="1"/>
  <c r="AY861" i="1"/>
  <c r="AT861" i="1"/>
  <c r="BM861" i="1"/>
  <c r="AY862" i="1"/>
  <c r="AT862" i="1"/>
  <c r="BM862" i="1"/>
  <c r="AY863" i="1"/>
  <c r="AT863" i="1"/>
  <c r="BM863" i="1"/>
  <c r="AY864" i="1"/>
  <c r="AT864" i="1"/>
  <c r="BM864" i="1"/>
  <c r="AY865" i="1"/>
  <c r="AT865" i="1"/>
  <c r="BM865" i="1"/>
  <c r="AY866" i="1"/>
  <c r="AT866" i="1"/>
  <c r="BM866" i="1"/>
  <c r="AY867" i="1"/>
  <c r="AT867" i="1"/>
  <c r="BM867" i="1"/>
  <c r="AY868" i="1"/>
  <c r="AT868" i="1"/>
  <c r="BM868" i="1"/>
  <c r="AY869" i="1"/>
  <c r="AT869" i="1"/>
  <c r="BM869" i="1"/>
  <c r="AY870" i="1"/>
  <c r="AT870" i="1"/>
  <c r="BM870" i="1"/>
  <c r="AY871" i="1"/>
  <c r="AT871" i="1"/>
  <c r="BM871" i="1"/>
  <c r="AY872" i="1"/>
  <c r="AT872" i="1"/>
  <c r="BM872" i="1"/>
  <c r="AY873" i="1"/>
  <c r="AT873" i="1"/>
  <c r="BM873" i="1"/>
  <c r="AY874" i="1"/>
  <c r="AT874" i="1"/>
  <c r="BM874" i="1"/>
  <c r="AY875" i="1"/>
  <c r="AT875" i="1"/>
  <c r="BM875" i="1"/>
  <c r="AY876" i="1"/>
  <c r="AT876" i="1"/>
  <c r="BM876" i="1"/>
  <c r="AY877" i="1"/>
  <c r="AT877" i="1"/>
  <c r="BM877" i="1"/>
  <c r="AY878" i="1"/>
  <c r="AT878" i="1"/>
  <c r="BM878" i="1"/>
  <c r="AY879" i="1"/>
  <c r="AT879" i="1"/>
  <c r="BM879" i="1"/>
  <c r="AY880" i="1"/>
  <c r="AT880" i="1"/>
  <c r="BM880" i="1"/>
  <c r="AY881" i="1"/>
  <c r="AT881" i="1"/>
  <c r="BM881" i="1"/>
  <c r="AY882" i="1"/>
  <c r="AT882" i="1"/>
  <c r="BM882" i="1"/>
  <c r="AY883" i="1"/>
  <c r="AT883" i="1"/>
  <c r="BM883" i="1"/>
  <c r="AY884" i="1"/>
  <c r="AT884" i="1"/>
  <c r="BM884" i="1"/>
  <c r="AY885" i="1"/>
  <c r="AT885" i="1"/>
  <c r="BM885" i="1"/>
  <c r="AY886" i="1"/>
  <c r="AT886" i="1"/>
  <c r="BM886" i="1"/>
  <c r="AY887" i="1"/>
  <c r="AT887" i="1"/>
  <c r="BM887" i="1"/>
  <c r="AY888" i="1"/>
  <c r="AT888" i="1"/>
  <c r="BM888" i="1"/>
  <c r="AY889" i="1"/>
  <c r="AT889" i="1"/>
  <c r="BM889" i="1"/>
  <c r="AY890" i="1"/>
  <c r="AT890" i="1"/>
  <c r="BM890" i="1"/>
  <c r="AY891" i="1"/>
  <c r="AT891" i="1"/>
  <c r="BM891" i="1"/>
  <c r="AY892" i="1"/>
  <c r="AT892" i="1"/>
  <c r="BM892" i="1"/>
  <c r="AY893" i="1"/>
  <c r="AT893" i="1"/>
  <c r="BM893" i="1"/>
  <c r="AY894" i="1"/>
  <c r="AT894" i="1"/>
  <c r="BM894" i="1"/>
  <c r="AY895" i="1"/>
  <c r="AT895" i="1"/>
  <c r="BM895" i="1"/>
  <c r="AY896" i="1"/>
  <c r="AT896" i="1"/>
  <c r="BM896" i="1"/>
  <c r="AY897" i="1"/>
  <c r="AT897" i="1"/>
  <c r="BM897" i="1"/>
  <c r="AY898" i="1"/>
  <c r="AT898" i="1"/>
  <c r="BM898" i="1"/>
  <c r="AY899" i="1"/>
  <c r="AT899" i="1"/>
  <c r="BM899" i="1"/>
  <c r="AY900" i="1"/>
  <c r="AT900" i="1"/>
  <c r="BM900" i="1"/>
  <c r="AY901" i="1"/>
  <c r="AT901" i="1"/>
  <c r="BM901" i="1"/>
  <c r="AY902" i="1"/>
  <c r="AT902" i="1"/>
  <c r="BM902" i="1"/>
  <c r="AY903" i="1"/>
  <c r="AT903" i="1"/>
  <c r="BM903" i="1"/>
  <c r="AY904" i="1"/>
  <c r="AT904" i="1"/>
  <c r="BM904" i="1"/>
  <c r="AY905" i="1"/>
  <c r="AT905" i="1"/>
  <c r="BM905" i="1"/>
  <c r="AY906" i="1"/>
  <c r="AT906" i="1"/>
  <c r="BM906" i="1"/>
  <c r="AY907" i="1"/>
  <c r="AT907" i="1"/>
  <c r="BM907" i="1"/>
  <c r="AY908" i="1"/>
  <c r="AT908" i="1"/>
  <c r="BM908" i="1"/>
  <c r="AY909" i="1"/>
  <c r="AT909" i="1"/>
  <c r="BM909" i="1"/>
  <c r="AY910" i="1"/>
  <c r="AT910" i="1"/>
  <c r="BM910" i="1"/>
  <c r="AY911" i="1"/>
  <c r="AT911" i="1"/>
  <c r="BM911" i="1"/>
  <c r="AY912" i="1"/>
  <c r="AT912" i="1"/>
  <c r="BM912" i="1"/>
  <c r="AY913" i="1"/>
  <c r="AT913" i="1"/>
  <c r="BM913" i="1"/>
  <c r="AY914" i="1"/>
  <c r="AT914" i="1"/>
  <c r="BM914" i="1"/>
  <c r="AY915" i="1"/>
  <c r="AT915" i="1"/>
  <c r="BM915" i="1"/>
  <c r="AY916" i="1"/>
  <c r="AT916" i="1"/>
  <c r="BM916" i="1"/>
  <c r="AY917" i="1"/>
  <c r="AT917" i="1"/>
  <c r="BM917" i="1"/>
  <c r="AY918" i="1"/>
  <c r="AT918" i="1"/>
  <c r="BM918" i="1"/>
  <c r="AY919" i="1"/>
  <c r="AT919" i="1"/>
  <c r="BM919" i="1"/>
  <c r="AY920" i="1"/>
  <c r="AT920" i="1"/>
  <c r="BM920" i="1"/>
  <c r="AY921" i="1"/>
  <c r="AT921" i="1"/>
  <c r="BM921" i="1"/>
  <c r="AY922" i="1"/>
  <c r="AT922" i="1"/>
  <c r="BM922" i="1"/>
  <c r="AY923" i="1"/>
  <c r="AT923" i="1"/>
  <c r="BM923" i="1"/>
  <c r="AY924" i="1"/>
  <c r="AT924" i="1"/>
  <c r="BM924" i="1"/>
  <c r="AY925" i="1"/>
  <c r="AT925" i="1"/>
  <c r="BM925" i="1"/>
  <c r="AY926" i="1"/>
  <c r="AT926" i="1"/>
  <c r="BM926" i="1"/>
  <c r="AY927" i="1"/>
  <c r="AT927" i="1"/>
  <c r="BM927" i="1"/>
  <c r="AY928" i="1"/>
  <c r="AT928" i="1"/>
  <c r="BM928" i="1"/>
  <c r="AY929" i="1"/>
  <c r="AT929" i="1"/>
  <c r="BM929" i="1"/>
  <c r="AY930" i="1"/>
  <c r="AT930" i="1"/>
  <c r="BM930" i="1"/>
  <c r="AY931" i="1"/>
  <c r="AT931" i="1"/>
  <c r="BM931" i="1"/>
  <c r="AY932" i="1"/>
  <c r="AT932" i="1"/>
  <c r="BM932" i="1"/>
  <c r="AY933" i="1"/>
  <c r="AT933" i="1"/>
  <c r="BM933" i="1"/>
  <c r="AY934" i="1"/>
  <c r="AT934" i="1"/>
  <c r="BM934" i="1"/>
  <c r="AY935" i="1"/>
  <c r="AT935" i="1"/>
  <c r="BM935" i="1"/>
  <c r="AY936" i="1"/>
  <c r="AT936" i="1"/>
  <c r="BM936" i="1"/>
  <c r="AY937" i="1"/>
  <c r="AT937" i="1"/>
  <c r="BM937" i="1"/>
  <c r="AY938" i="1"/>
  <c r="AT938" i="1"/>
  <c r="BM938" i="1"/>
  <c r="AY939" i="1"/>
  <c r="AT939" i="1"/>
  <c r="BM939" i="1"/>
  <c r="AY940" i="1"/>
  <c r="AT940" i="1"/>
  <c r="BM940" i="1"/>
  <c r="AY941" i="1"/>
  <c r="AT941" i="1"/>
  <c r="BM941" i="1"/>
  <c r="AY942" i="1"/>
  <c r="AT942" i="1"/>
  <c r="BM942" i="1"/>
  <c r="AY943" i="1"/>
  <c r="AT943" i="1"/>
  <c r="BM943" i="1"/>
  <c r="AY944" i="1"/>
  <c r="AT944" i="1"/>
  <c r="BM944" i="1"/>
  <c r="AY945" i="1"/>
  <c r="AT945" i="1"/>
  <c r="BM945" i="1"/>
  <c r="AY946" i="1"/>
  <c r="AT946" i="1"/>
  <c r="BM946" i="1"/>
  <c r="AY947" i="1"/>
  <c r="AT947" i="1"/>
  <c r="BM947" i="1"/>
  <c r="AY948" i="1"/>
  <c r="AT948" i="1"/>
  <c r="BM948" i="1"/>
  <c r="AY949" i="1"/>
  <c r="AT949" i="1"/>
  <c r="BM949" i="1"/>
  <c r="AY950" i="1"/>
  <c r="AT950" i="1"/>
  <c r="BM950" i="1"/>
  <c r="AY951" i="1"/>
  <c r="AT951" i="1"/>
  <c r="BM951" i="1"/>
  <c r="AY952" i="1"/>
  <c r="AT952" i="1"/>
  <c r="BM952" i="1"/>
  <c r="AY953" i="1"/>
  <c r="AT953" i="1"/>
  <c r="BM953" i="1"/>
  <c r="AY954" i="1"/>
  <c r="AT954" i="1"/>
  <c r="BM954" i="1"/>
  <c r="AY955" i="1"/>
  <c r="AT955" i="1"/>
  <c r="BM955" i="1"/>
  <c r="AY956" i="1"/>
  <c r="AT956" i="1"/>
  <c r="BM956" i="1"/>
  <c r="AY957" i="1"/>
  <c r="AT957" i="1"/>
  <c r="BM957" i="1"/>
  <c r="AY958" i="1"/>
  <c r="AT958" i="1"/>
  <c r="BM958" i="1"/>
  <c r="AY959" i="1"/>
  <c r="AT959" i="1"/>
  <c r="BM959" i="1"/>
  <c r="AY960" i="1"/>
  <c r="AT960" i="1"/>
  <c r="BM960" i="1"/>
  <c r="AY961" i="1"/>
  <c r="AT961" i="1"/>
  <c r="BM961" i="1"/>
  <c r="AY962" i="1"/>
  <c r="AT962" i="1"/>
  <c r="BM962" i="1"/>
  <c r="AY963" i="1"/>
  <c r="AT963" i="1"/>
  <c r="BM963" i="1"/>
  <c r="AY964" i="1"/>
  <c r="AT964" i="1"/>
  <c r="BM964" i="1"/>
  <c r="AY965" i="1"/>
  <c r="AT965" i="1"/>
  <c r="BM965" i="1"/>
  <c r="AY966" i="1"/>
  <c r="AT966" i="1"/>
  <c r="BM966" i="1"/>
  <c r="AY967" i="1"/>
  <c r="AT967" i="1"/>
  <c r="BM967" i="1"/>
  <c r="AY968" i="1"/>
  <c r="AT968" i="1"/>
  <c r="BM968" i="1"/>
  <c r="AY969" i="1"/>
  <c r="AT969" i="1"/>
  <c r="BM969" i="1"/>
  <c r="AY970" i="1"/>
  <c r="AT970" i="1"/>
  <c r="BM970" i="1"/>
  <c r="AY971" i="1"/>
  <c r="AT971" i="1"/>
  <c r="BM971" i="1"/>
  <c r="AY972" i="1"/>
  <c r="AT972" i="1"/>
  <c r="BM972" i="1"/>
  <c r="AY973" i="1"/>
  <c r="AT973" i="1"/>
  <c r="BM973" i="1"/>
  <c r="AY974" i="1"/>
  <c r="AT974" i="1"/>
  <c r="BM974" i="1"/>
  <c r="AY975" i="1"/>
  <c r="AT975" i="1"/>
  <c r="BM975" i="1"/>
  <c r="AY976" i="1"/>
  <c r="AT976" i="1"/>
  <c r="BM976" i="1"/>
  <c r="AY977" i="1"/>
  <c r="AT977" i="1"/>
  <c r="BM977" i="1"/>
  <c r="AY978" i="1"/>
  <c r="AT978" i="1"/>
  <c r="BM978" i="1"/>
  <c r="AY979" i="1"/>
  <c r="AT979" i="1"/>
  <c r="BM979" i="1"/>
  <c r="AY980" i="1"/>
  <c r="AT980" i="1"/>
  <c r="BM980" i="1"/>
  <c r="AY981" i="1"/>
  <c r="AT981" i="1"/>
  <c r="BM981" i="1"/>
  <c r="AY982" i="1"/>
  <c r="AT982" i="1"/>
  <c r="BM982" i="1"/>
  <c r="AY983" i="1"/>
  <c r="AT983" i="1"/>
  <c r="BM983" i="1"/>
  <c r="AY984" i="1"/>
  <c r="AT984" i="1"/>
  <c r="BM984" i="1"/>
  <c r="AY985" i="1"/>
  <c r="AT985" i="1"/>
  <c r="BM985" i="1"/>
  <c r="AY986" i="1"/>
  <c r="AT986" i="1"/>
  <c r="BM986" i="1"/>
  <c r="AY987" i="1"/>
  <c r="AT987" i="1"/>
  <c r="BM987" i="1"/>
  <c r="AY988" i="1"/>
  <c r="AT988" i="1"/>
  <c r="BM988" i="1"/>
  <c r="AY989" i="1"/>
  <c r="AT989" i="1"/>
  <c r="BM989" i="1"/>
  <c r="AY990" i="1"/>
  <c r="AT990" i="1"/>
  <c r="BM990" i="1"/>
  <c r="AY991" i="1"/>
  <c r="AT991" i="1"/>
  <c r="BM991" i="1"/>
  <c r="AY992" i="1"/>
  <c r="AT992" i="1"/>
  <c r="BM992" i="1"/>
  <c r="AY993" i="1"/>
  <c r="AT993" i="1"/>
  <c r="BM993" i="1"/>
  <c r="AY994" i="1"/>
  <c r="AT994" i="1"/>
  <c r="BM994" i="1"/>
  <c r="AY995" i="1"/>
  <c r="AT995" i="1"/>
  <c r="BM995" i="1"/>
  <c r="AY996" i="1"/>
  <c r="AT996" i="1"/>
  <c r="BM996" i="1"/>
  <c r="AY997" i="1"/>
  <c r="AT997" i="1"/>
  <c r="BM997" i="1"/>
  <c r="AY998" i="1"/>
  <c r="AT998" i="1"/>
  <c r="BM998" i="1"/>
  <c r="AY999" i="1"/>
  <c r="AT999" i="1"/>
  <c r="BM999" i="1"/>
  <c r="AY1000" i="1"/>
  <c r="AT1000" i="1"/>
  <c r="BM1000" i="1"/>
  <c r="AY1001" i="1"/>
  <c r="AT1001" i="1"/>
  <c r="BM1001" i="1"/>
  <c r="AY1002" i="1"/>
  <c r="AT1002" i="1"/>
  <c r="BM1002" i="1"/>
  <c r="AY1003" i="1"/>
  <c r="AT1003" i="1"/>
  <c r="BM1003" i="1"/>
  <c r="AY1004" i="1"/>
  <c r="AT1004" i="1"/>
  <c r="BM1004" i="1"/>
  <c r="AY1005" i="1"/>
  <c r="AT1005" i="1"/>
  <c r="BM1005" i="1"/>
  <c r="AY1006" i="1"/>
  <c r="AT1006" i="1"/>
  <c r="BM1006" i="1"/>
  <c r="AY1007" i="1"/>
  <c r="AT1007" i="1"/>
  <c r="BM1007" i="1"/>
  <c r="AY1008" i="1"/>
  <c r="AT1008" i="1"/>
  <c r="BM1008" i="1"/>
  <c r="AY1009" i="1"/>
  <c r="AT1009" i="1"/>
  <c r="BM1009" i="1"/>
  <c r="AY1010" i="1"/>
  <c r="AT1010" i="1"/>
  <c r="BM1010" i="1"/>
  <c r="AY1011" i="1"/>
  <c r="AT1011" i="1"/>
  <c r="BM1011" i="1"/>
  <c r="AY1012" i="1"/>
  <c r="AT1012" i="1"/>
  <c r="BM1012" i="1"/>
  <c r="AY1013" i="1"/>
  <c r="AT1013" i="1"/>
  <c r="BM1013" i="1"/>
  <c r="AY1014" i="1"/>
  <c r="AT1014" i="1"/>
  <c r="BM1014" i="1"/>
  <c r="AY1015" i="1"/>
  <c r="AT1015" i="1"/>
  <c r="BM1015" i="1"/>
  <c r="AY1016" i="1"/>
  <c r="AT1016" i="1"/>
  <c r="BM1016" i="1"/>
  <c r="AY1017" i="1"/>
  <c r="AT1017" i="1"/>
  <c r="BM1017" i="1"/>
  <c r="AY1018" i="1"/>
  <c r="AT1018" i="1"/>
  <c r="BM1018" i="1"/>
  <c r="AY1019" i="1"/>
  <c r="AT1019" i="1"/>
  <c r="BM1019" i="1"/>
  <c r="AY1020" i="1"/>
  <c r="AT1020" i="1"/>
  <c r="BM1020" i="1"/>
  <c r="AY1021" i="1"/>
  <c r="AT1021" i="1"/>
  <c r="BM1021" i="1"/>
  <c r="AY1022" i="1"/>
  <c r="AT1022" i="1"/>
  <c r="BM1022" i="1"/>
  <c r="AY1023" i="1"/>
  <c r="AT1023" i="1"/>
  <c r="BM1023" i="1"/>
  <c r="AY1024" i="1"/>
  <c r="AT1024" i="1"/>
  <c r="BM1024" i="1"/>
  <c r="AY1025" i="1"/>
  <c r="AT1025" i="1"/>
  <c r="BM1025" i="1"/>
  <c r="AY1026" i="1"/>
  <c r="AT1026" i="1"/>
  <c r="BM1026" i="1"/>
  <c r="AY1027" i="1"/>
  <c r="AT1027" i="1"/>
  <c r="BM1027" i="1"/>
  <c r="AY1028" i="1"/>
  <c r="AT1028" i="1"/>
  <c r="BM1028" i="1"/>
  <c r="AY1029" i="1"/>
  <c r="AT1029" i="1"/>
  <c r="BM1029" i="1"/>
  <c r="AY1030" i="1"/>
  <c r="AT1030" i="1"/>
  <c r="BM1030" i="1"/>
  <c r="AY1031" i="1"/>
  <c r="AT1031" i="1"/>
  <c r="BM1031" i="1"/>
  <c r="AY1032" i="1"/>
  <c r="AT1032" i="1"/>
  <c r="BM1032" i="1"/>
  <c r="AY1033" i="1"/>
  <c r="AT1033" i="1"/>
  <c r="BM1033" i="1"/>
  <c r="AY1034" i="1"/>
  <c r="AT1034" i="1"/>
  <c r="BM1034" i="1"/>
  <c r="AY1035" i="1"/>
  <c r="AT1035" i="1"/>
  <c r="BM1035" i="1"/>
  <c r="AY1036" i="1"/>
  <c r="AT1036" i="1"/>
  <c r="BM1036" i="1"/>
  <c r="AY1037" i="1"/>
  <c r="AT1037" i="1"/>
  <c r="BM1037" i="1"/>
  <c r="AY1038" i="1"/>
  <c r="AT1038" i="1"/>
  <c r="BM1038" i="1"/>
  <c r="AY1039" i="1"/>
  <c r="AT1039" i="1"/>
  <c r="BM1039" i="1"/>
  <c r="AY1040" i="1"/>
  <c r="AT1040" i="1"/>
  <c r="BM1040" i="1"/>
  <c r="AY1041" i="1"/>
  <c r="AT1041" i="1"/>
  <c r="BM1041" i="1"/>
  <c r="AY1042" i="1"/>
  <c r="AT1042" i="1"/>
  <c r="BM1042" i="1"/>
  <c r="AY1043" i="1"/>
  <c r="AT1043" i="1"/>
  <c r="BM1043" i="1"/>
  <c r="AY1044" i="1"/>
  <c r="AT1044" i="1"/>
  <c r="BM1044" i="1"/>
  <c r="AY1045" i="1"/>
  <c r="AT1045" i="1"/>
  <c r="BM1045" i="1"/>
  <c r="AY1046" i="1"/>
  <c r="AT1046" i="1"/>
  <c r="BM1046" i="1"/>
  <c r="AY1047" i="1"/>
  <c r="AT1047" i="1"/>
  <c r="BM1047" i="1"/>
  <c r="AY1048" i="1"/>
  <c r="AT1048" i="1"/>
  <c r="BM1048" i="1"/>
  <c r="AY1049" i="1"/>
  <c r="AT1049" i="1"/>
  <c r="BM1049" i="1"/>
  <c r="AY1050" i="1"/>
  <c r="AT1050" i="1"/>
  <c r="BM1050" i="1"/>
  <c r="AY1051" i="1"/>
  <c r="AT1051" i="1"/>
  <c r="BM1051" i="1"/>
  <c r="AY1052" i="1"/>
  <c r="AT1052" i="1"/>
  <c r="BM1052" i="1"/>
  <c r="AY1053" i="1"/>
  <c r="AT1053" i="1"/>
  <c r="BM1053" i="1"/>
  <c r="AY1054" i="1"/>
  <c r="AT1054" i="1"/>
  <c r="BM1054" i="1"/>
  <c r="AY1055" i="1"/>
  <c r="AT1055" i="1"/>
  <c r="BM1055" i="1"/>
  <c r="AY1056" i="1"/>
  <c r="AT1056" i="1"/>
  <c r="BM1056" i="1"/>
  <c r="AY1057" i="1"/>
  <c r="AT1057" i="1"/>
  <c r="BM1057" i="1"/>
  <c r="AY1058" i="1"/>
  <c r="AT1058" i="1"/>
  <c r="BM1058" i="1"/>
  <c r="AY1059" i="1"/>
  <c r="AT1059" i="1"/>
  <c r="BM1059" i="1"/>
  <c r="AY1060" i="1"/>
  <c r="AT1060" i="1"/>
  <c r="BM1060" i="1"/>
  <c r="AY1061" i="1"/>
  <c r="AT1061" i="1"/>
  <c r="BM1061" i="1"/>
  <c r="AY1062" i="1"/>
  <c r="AT1062" i="1"/>
  <c r="BM1062" i="1"/>
  <c r="AY1063" i="1"/>
  <c r="AT1063" i="1"/>
  <c r="BM1063" i="1"/>
  <c r="AY1064" i="1"/>
  <c r="AT1064" i="1"/>
  <c r="BM1064" i="1"/>
  <c r="AY1065" i="1"/>
  <c r="AT1065" i="1"/>
  <c r="BM1065" i="1"/>
  <c r="AY1066" i="1"/>
  <c r="AT1066" i="1"/>
  <c r="BM1066" i="1"/>
  <c r="AY1067" i="1"/>
  <c r="AT1067" i="1"/>
  <c r="BM1067" i="1"/>
  <c r="AY1068" i="1"/>
  <c r="AT1068" i="1"/>
  <c r="BM1068" i="1"/>
  <c r="AY1069" i="1"/>
  <c r="AT1069" i="1"/>
  <c r="BM1069" i="1"/>
  <c r="AY1070" i="1"/>
  <c r="AT1070" i="1"/>
  <c r="BM1070" i="1"/>
  <c r="AY1071" i="1"/>
  <c r="AT1071" i="1"/>
  <c r="BM1071" i="1"/>
  <c r="AY1072" i="1"/>
  <c r="AT1072" i="1"/>
  <c r="BM1072" i="1"/>
  <c r="AY1073" i="1"/>
  <c r="AT1073" i="1"/>
  <c r="BM1073" i="1"/>
  <c r="AY1074" i="1"/>
  <c r="AT1074" i="1"/>
  <c r="BM1074" i="1"/>
  <c r="AY1075" i="1"/>
  <c r="AT1075" i="1"/>
  <c r="BM1075" i="1"/>
  <c r="AY1076" i="1"/>
  <c r="AT1076" i="1"/>
  <c r="BM1076" i="1"/>
  <c r="AY1077" i="1"/>
  <c r="AT1077" i="1"/>
  <c r="BM1077" i="1"/>
  <c r="AY1078" i="1"/>
  <c r="AT1078" i="1"/>
  <c r="BM1078" i="1"/>
  <c r="AY1079" i="1"/>
  <c r="AT1079" i="1"/>
  <c r="BM1079" i="1"/>
  <c r="AY1080" i="1"/>
  <c r="AT1080" i="1"/>
  <c r="BM1080" i="1"/>
  <c r="AY1081" i="1"/>
  <c r="AT1081" i="1"/>
  <c r="BM1081" i="1"/>
  <c r="AY1082" i="1"/>
  <c r="AT1082" i="1"/>
  <c r="BM1082" i="1"/>
  <c r="AY1083" i="1"/>
  <c r="AT1083" i="1"/>
  <c r="BM1083" i="1"/>
  <c r="AY1084" i="1"/>
  <c r="AT1084" i="1"/>
  <c r="BM1084" i="1"/>
  <c r="AY1085" i="1"/>
  <c r="AT1085" i="1"/>
  <c r="BM1085" i="1"/>
  <c r="AY1086" i="1"/>
  <c r="AT1086" i="1"/>
  <c r="BM1086" i="1"/>
  <c r="AY1087" i="1"/>
  <c r="AT1087" i="1"/>
  <c r="BM1087" i="1"/>
  <c r="AY1088" i="1"/>
  <c r="AT1088" i="1"/>
  <c r="BM1088" i="1"/>
  <c r="AY1089" i="1"/>
  <c r="AT1089" i="1"/>
  <c r="BM1089" i="1"/>
  <c r="AY1090" i="1"/>
  <c r="AT1090" i="1"/>
  <c r="BM1090" i="1"/>
  <c r="AY1091" i="1"/>
  <c r="AT1091" i="1"/>
  <c r="BM1091" i="1"/>
  <c r="AY1092" i="1"/>
  <c r="AT1092" i="1"/>
  <c r="BM1092" i="1"/>
  <c r="AY1093" i="1"/>
  <c r="AT1093" i="1"/>
  <c r="BM1093" i="1"/>
  <c r="AY1094" i="1"/>
  <c r="AT1094" i="1"/>
  <c r="BM1094" i="1"/>
  <c r="AY1095" i="1"/>
  <c r="AT1095" i="1"/>
  <c r="BM1095" i="1"/>
  <c r="AY1096" i="1"/>
  <c r="AT1096" i="1"/>
  <c r="BM1096" i="1"/>
  <c r="AY1097" i="1"/>
  <c r="AT1097" i="1"/>
  <c r="BM1097" i="1"/>
  <c r="AY1098" i="1"/>
  <c r="AT1098" i="1"/>
  <c r="BM1098" i="1"/>
  <c r="AY1099" i="1"/>
  <c r="AT1099" i="1"/>
  <c r="BM1099" i="1"/>
  <c r="AY1100" i="1"/>
  <c r="AT1100" i="1"/>
  <c r="BM1100" i="1"/>
  <c r="AY1101" i="1"/>
  <c r="AT1101" i="1"/>
  <c r="BM1101" i="1"/>
  <c r="AY1102" i="1"/>
  <c r="AT1102" i="1"/>
  <c r="BM1102" i="1"/>
  <c r="AY1103" i="1"/>
  <c r="AT1103" i="1"/>
  <c r="BM1103" i="1"/>
  <c r="AY1104" i="1"/>
  <c r="AT1104" i="1"/>
  <c r="BM1104" i="1"/>
  <c r="AY1105" i="1"/>
  <c r="AT1105" i="1"/>
  <c r="BM1105" i="1"/>
  <c r="AY1106" i="1"/>
  <c r="AT1106" i="1"/>
  <c r="BM1106" i="1"/>
  <c r="AY1107" i="1"/>
  <c r="AT1107" i="1"/>
  <c r="BM1107" i="1"/>
  <c r="AY1108" i="1"/>
  <c r="AT1108" i="1"/>
  <c r="BM1108" i="1"/>
  <c r="AY1109" i="1"/>
  <c r="AT1109" i="1"/>
  <c r="BM1109" i="1"/>
  <c r="AY1110" i="1"/>
  <c r="AT1110" i="1"/>
  <c r="BM1110" i="1"/>
  <c r="AY1111" i="1"/>
  <c r="AT1111" i="1"/>
  <c r="BM1111" i="1"/>
  <c r="AY1112" i="1"/>
  <c r="AT1112" i="1"/>
  <c r="BM1112" i="1"/>
  <c r="AY1113" i="1"/>
  <c r="AT1113" i="1"/>
  <c r="BM1113" i="1"/>
  <c r="AY1114" i="1"/>
  <c r="AT1114" i="1"/>
  <c r="BM1114" i="1"/>
  <c r="AY1115" i="1"/>
  <c r="AT1115" i="1"/>
  <c r="BM1115" i="1"/>
  <c r="AY1116" i="1"/>
  <c r="AT1116" i="1"/>
  <c r="BM1116" i="1"/>
  <c r="AY1117" i="1"/>
  <c r="AT1117" i="1"/>
  <c r="BM1117" i="1"/>
  <c r="AY1118" i="1"/>
  <c r="AT1118" i="1"/>
  <c r="BM1118" i="1"/>
  <c r="AY1119" i="1"/>
  <c r="AT1119" i="1"/>
  <c r="BM1119" i="1"/>
  <c r="AY1120" i="1"/>
  <c r="AT1120" i="1"/>
  <c r="BM1120" i="1"/>
  <c r="AY1121" i="1"/>
  <c r="AT1121" i="1"/>
  <c r="BM1121" i="1"/>
  <c r="AY1122" i="1"/>
  <c r="AT1122" i="1"/>
  <c r="BM1122" i="1"/>
  <c r="AY1123" i="1"/>
  <c r="AT1123" i="1"/>
  <c r="BM1123" i="1"/>
  <c r="AY1124" i="1"/>
  <c r="AT1124" i="1"/>
  <c r="BM1124" i="1"/>
  <c r="AY1125" i="1"/>
  <c r="AT1125" i="1"/>
  <c r="BM1125" i="1"/>
  <c r="AY1126" i="1"/>
  <c r="AT1126" i="1"/>
  <c r="BM1126" i="1"/>
  <c r="AY1127" i="1"/>
  <c r="AT1127" i="1"/>
  <c r="BM1127" i="1"/>
  <c r="AY1128" i="1"/>
  <c r="AT1128" i="1"/>
  <c r="BM1128" i="1"/>
  <c r="AY1129" i="1"/>
  <c r="AT1129" i="1"/>
  <c r="BM1129" i="1"/>
  <c r="AY1130" i="1"/>
  <c r="AT1130" i="1"/>
  <c r="BM1130" i="1"/>
  <c r="AY1131" i="1"/>
  <c r="AT1131" i="1"/>
  <c r="BM1131" i="1"/>
  <c r="AY1132" i="1"/>
  <c r="AT1132" i="1"/>
  <c r="BM1132" i="1"/>
  <c r="AY1133" i="1"/>
  <c r="AT1133" i="1"/>
  <c r="BM1133" i="1"/>
  <c r="AY1134" i="1"/>
  <c r="AT1134" i="1"/>
  <c r="BM1134" i="1"/>
  <c r="AY1135" i="1"/>
  <c r="AT1135" i="1"/>
  <c r="BM1135" i="1"/>
  <c r="AY1136" i="1"/>
  <c r="AT1136" i="1"/>
  <c r="BM1136" i="1"/>
  <c r="AY1137" i="1"/>
  <c r="AT1137" i="1"/>
  <c r="BM1137" i="1"/>
  <c r="AY1138" i="1"/>
  <c r="AT1138" i="1"/>
  <c r="BM1138" i="1"/>
  <c r="AY1139" i="1"/>
  <c r="AT1139" i="1"/>
  <c r="BM1139" i="1"/>
  <c r="AY1140" i="1"/>
  <c r="AT1140" i="1"/>
  <c r="BM1140" i="1"/>
  <c r="AY1141" i="1"/>
  <c r="AT1141" i="1"/>
  <c r="BM1141" i="1"/>
  <c r="AY1142" i="1"/>
  <c r="AT1142" i="1"/>
  <c r="BM1142" i="1"/>
  <c r="AY1143" i="1"/>
  <c r="AT1143" i="1"/>
  <c r="BM1143" i="1"/>
  <c r="AY1144" i="1"/>
  <c r="AT1144" i="1"/>
  <c r="BM1144" i="1"/>
  <c r="AY1145" i="1"/>
  <c r="AT1145" i="1"/>
  <c r="BM1145" i="1"/>
  <c r="AY1146" i="1"/>
  <c r="AT1146" i="1"/>
  <c r="BM1146" i="1"/>
  <c r="AY1147" i="1"/>
  <c r="AT1147" i="1"/>
  <c r="BM1147" i="1"/>
  <c r="AY1148" i="1"/>
  <c r="AT1148" i="1"/>
  <c r="BM1148" i="1"/>
  <c r="AY1149" i="1"/>
  <c r="AT1149" i="1"/>
  <c r="BM1149" i="1"/>
  <c r="AY1150" i="1"/>
  <c r="AT1150" i="1"/>
  <c r="BM1150" i="1"/>
  <c r="AY1151" i="1"/>
  <c r="AT1151" i="1"/>
  <c r="BM1151" i="1"/>
  <c r="AY1152" i="1"/>
  <c r="AT1152" i="1"/>
  <c r="BM1152" i="1"/>
  <c r="AY1153" i="1"/>
  <c r="AT1153" i="1"/>
  <c r="BM1153" i="1"/>
  <c r="AY1154" i="1"/>
  <c r="AT1154" i="1"/>
  <c r="BM1154" i="1"/>
  <c r="AY1155" i="1"/>
  <c r="AT1155" i="1"/>
  <c r="BM1155" i="1"/>
  <c r="AY1156" i="1"/>
  <c r="AT1156" i="1"/>
  <c r="BM1156" i="1"/>
  <c r="AY1157" i="1"/>
  <c r="AT1157" i="1"/>
  <c r="BM1157" i="1"/>
  <c r="AY1158" i="1"/>
  <c r="AT1158" i="1"/>
  <c r="BM1158" i="1"/>
  <c r="AY1159" i="1"/>
  <c r="AT1159" i="1"/>
  <c r="BM1159" i="1"/>
  <c r="AY1160" i="1"/>
  <c r="AT1160" i="1"/>
  <c r="BM1160" i="1"/>
  <c r="AY1161" i="1"/>
  <c r="AT1161" i="1"/>
  <c r="BM1161" i="1"/>
  <c r="AY1162" i="1"/>
  <c r="AT1162" i="1"/>
  <c r="BM1162" i="1"/>
  <c r="AY1163" i="1"/>
  <c r="AT1163" i="1"/>
  <c r="BM1163" i="1"/>
  <c r="AY1164" i="1"/>
  <c r="AT1164" i="1"/>
  <c r="BM1164" i="1"/>
  <c r="AY1165" i="1"/>
  <c r="AT1165" i="1"/>
  <c r="BM1165" i="1"/>
  <c r="AY1166" i="1"/>
  <c r="AT1166" i="1"/>
  <c r="BM1166" i="1"/>
  <c r="AY1167" i="1"/>
  <c r="AT1167" i="1"/>
  <c r="BM1167" i="1"/>
  <c r="AY1168" i="1"/>
  <c r="AT1168" i="1"/>
  <c r="BM1168" i="1"/>
  <c r="AY1169" i="1"/>
  <c r="AT1169" i="1"/>
  <c r="BM1169" i="1"/>
  <c r="AY1170" i="1"/>
  <c r="AT1170" i="1"/>
  <c r="BM1170" i="1"/>
  <c r="AY1171" i="1"/>
  <c r="AT1171" i="1"/>
  <c r="BM1171" i="1"/>
  <c r="AY1172" i="1"/>
  <c r="AT1172" i="1"/>
  <c r="BM1172" i="1"/>
  <c r="AY1173" i="1"/>
  <c r="AT1173" i="1"/>
  <c r="BM1173" i="1"/>
  <c r="AY1174" i="1"/>
  <c r="AT1174" i="1"/>
  <c r="BM1174" i="1"/>
  <c r="AY1175" i="1"/>
  <c r="AT1175" i="1"/>
  <c r="BM1175" i="1"/>
  <c r="AY1176" i="1"/>
  <c r="AT1176" i="1"/>
  <c r="BM1176" i="1"/>
  <c r="AY1177" i="1"/>
  <c r="AT1177" i="1"/>
  <c r="BM1177" i="1"/>
  <c r="AY1178" i="1"/>
  <c r="AT1178" i="1"/>
  <c r="BM1178" i="1"/>
  <c r="AY1179" i="1"/>
  <c r="AT1179" i="1"/>
  <c r="BM1179" i="1"/>
  <c r="AY1180" i="1"/>
  <c r="AT1180" i="1"/>
  <c r="BM1180" i="1"/>
  <c r="AY1181" i="1"/>
  <c r="AT1181" i="1"/>
  <c r="BM1181" i="1"/>
  <c r="AY1182" i="1"/>
  <c r="AT1182" i="1"/>
  <c r="BM1182" i="1"/>
  <c r="AY1183" i="1"/>
  <c r="AT1183" i="1"/>
  <c r="BM1183" i="1"/>
  <c r="AY1184" i="1"/>
  <c r="AT1184" i="1"/>
  <c r="BM1184" i="1"/>
  <c r="AY1185" i="1"/>
  <c r="AT1185" i="1"/>
  <c r="BM1185" i="1"/>
  <c r="AY1186" i="1"/>
  <c r="AT1186" i="1"/>
  <c r="BM1186" i="1"/>
  <c r="AY1187" i="1"/>
  <c r="AT1187" i="1"/>
  <c r="BM1187" i="1"/>
  <c r="AY1188" i="1"/>
  <c r="AT1188" i="1"/>
  <c r="BM1188" i="1"/>
  <c r="AY1189" i="1"/>
  <c r="AT1189" i="1"/>
  <c r="BM1189" i="1"/>
  <c r="AY1190" i="1"/>
  <c r="AT1190" i="1"/>
  <c r="BM1190" i="1"/>
  <c r="AY1191" i="1"/>
  <c r="AT1191" i="1"/>
  <c r="BM1191" i="1"/>
  <c r="AY1192" i="1"/>
  <c r="AT1192" i="1"/>
  <c r="BM1192" i="1"/>
  <c r="AY1193" i="1"/>
  <c r="AT1193" i="1"/>
  <c r="BM1193" i="1"/>
  <c r="AY1194" i="1"/>
  <c r="AT1194" i="1"/>
  <c r="BM1194" i="1"/>
  <c r="AY1195" i="1"/>
  <c r="AT1195" i="1"/>
  <c r="BM1195" i="1"/>
  <c r="AY1196" i="1"/>
  <c r="AT1196" i="1"/>
  <c r="BM1196" i="1"/>
  <c r="AY1197" i="1"/>
  <c r="AT1197" i="1"/>
  <c r="BM1197" i="1"/>
  <c r="AY1198" i="1"/>
  <c r="AT1198" i="1"/>
  <c r="BM1198" i="1"/>
  <c r="AY1199" i="1"/>
  <c r="AT1199" i="1"/>
  <c r="BM1199" i="1"/>
  <c r="AY1200" i="1"/>
  <c r="AT1200" i="1"/>
  <c r="BM1200" i="1"/>
  <c r="AY1201" i="1"/>
  <c r="AT1201" i="1"/>
  <c r="BM1201" i="1"/>
  <c r="AY1202" i="1"/>
  <c r="AT1202" i="1"/>
  <c r="BM1202" i="1"/>
  <c r="AY1203" i="1"/>
  <c r="AT1203" i="1"/>
  <c r="BM1203" i="1"/>
  <c r="AY1204" i="1"/>
  <c r="AT1204" i="1"/>
  <c r="BM1204" i="1"/>
  <c r="AY1205" i="1"/>
  <c r="AT1205" i="1"/>
  <c r="BM1205" i="1"/>
  <c r="AY1206" i="1"/>
  <c r="AT1206" i="1"/>
  <c r="BM1206" i="1"/>
  <c r="AY1207" i="1"/>
  <c r="AT1207" i="1"/>
  <c r="BM1207" i="1"/>
  <c r="AY1208" i="1"/>
  <c r="AT1208" i="1"/>
  <c r="BM1208" i="1"/>
  <c r="AY1209" i="1"/>
  <c r="AT1209" i="1"/>
  <c r="BM1209" i="1"/>
  <c r="AY1210" i="1"/>
  <c r="AT1210" i="1"/>
  <c r="BM1210" i="1"/>
  <c r="AY1211" i="1"/>
  <c r="AT1211" i="1"/>
  <c r="BM1211" i="1"/>
  <c r="AY1212" i="1"/>
  <c r="AT1212" i="1"/>
  <c r="BM1212" i="1"/>
  <c r="AY1213" i="1"/>
  <c r="AT1213" i="1"/>
  <c r="BM1213" i="1"/>
  <c r="AY1214" i="1"/>
  <c r="AT1214" i="1"/>
  <c r="BM1214" i="1"/>
  <c r="AY1215" i="1"/>
  <c r="AT1215" i="1"/>
  <c r="BM1215" i="1"/>
  <c r="AY1216" i="1"/>
  <c r="AT1216" i="1"/>
  <c r="BM1216" i="1"/>
  <c r="AY1217" i="1"/>
  <c r="AT1217" i="1"/>
  <c r="BM1217" i="1"/>
  <c r="AY1218" i="1"/>
  <c r="AT1218" i="1"/>
  <c r="BM1218" i="1"/>
  <c r="AY1219" i="1"/>
  <c r="AT1219" i="1"/>
  <c r="BM1219" i="1"/>
  <c r="AY1220" i="1"/>
  <c r="AT1220" i="1"/>
  <c r="BM1220" i="1"/>
  <c r="AY1221" i="1"/>
  <c r="AT1221" i="1"/>
  <c r="BM1221" i="1"/>
  <c r="AY1222" i="1"/>
  <c r="AT1222" i="1"/>
  <c r="BM1222" i="1"/>
  <c r="AY1223" i="1"/>
  <c r="AT1223" i="1"/>
  <c r="BM1223" i="1"/>
  <c r="AY1224" i="1"/>
  <c r="AT1224" i="1"/>
  <c r="BM1224" i="1"/>
  <c r="AY1225" i="1"/>
  <c r="AT1225" i="1"/>
  <c r="BM1225" i="1"/>
  <c r="AY1226" i="1"/>
  <c r="AT1226" i="1"/>
  <c r="BM1226" i="1"/>
  <c r="AY1227" i="1"/>
  <c r="AT1227" i="1"/>
  <c r="BM1227" i="1"/>
  <c r="AY1228" i="1"/>
  <c r="AT1228" i="1"/>
  <c r="BM1228" i="1"/>
  <c r="AY1229" i="1"/>
  <c r="AT1229" i="1"/>
  <c r="BM1229" i="1"/>
  <c r="AY1230" i="1"/>
  <c r="AT1230" i="1"/>
  <c r="BM1230" i="1"/>
  <c r="AY1231" i="1"/>
  <c r="AT1231" i="1"/>
  <c r="BM1231" i="1"/>
  <c r="AY1232" i="1"/>
  <c r="AT1232" i="1"/>
  <c r="BM1232" i="1"/>
  <c r="AY1233" i="1"/>
  <c r="AT1233" i="1"/>
  <c r="BM1233" i="1"/>
  <c r="AY1234" i="1"/>
  <c r="AT1234" i="1"/>
  <c r="BM1234" i="1"/>
  <c r="AY1235" i="1"/>
  <c r="AT1235" i="1"/>
  <c r="BM1235" i="1"/>
  <c r="AY1236" i="1"/>
  <c r="AT1236" i="1"/>
  <c r="BM1236" i="1"/>
  <c r="AY1237" i="1"/>
  <c r="AT1237" i="1"/>
  <c r="BM1237" i="1"/>
  <c r="AY1238" i="1"/>
  <c r="AT1238" i="1"/>
  <c r="BM1238" i="1"/>
  <c r="AY1239" i="1"/>
  <c r="AT1239" i="1"/>
  <c r="BM1239" i="1"/>
  <c r="AY1240" i="1"/>
  <c r="AT1240" i="1"/>
  <c r="BM1240" i="1"/>
  <c r="AY1241" i="1"/>
  <c r="AT1241" i="1"/>
  <c r="BM1241" i="1"/>
  <c r="AY1242" i="1"/>
  <c r="AT1242" i="1"/>
  <c r="BM1242" i="1"/>
  <c r="AY1243" i="1"/>
  <c r="AT1243" i="1"/>
  <c r="BM1243" i="1"/>
  <c r="AY1244" i="1"/>
  <c r="AT1244" i="1"/>
  <c r="BM1244" i="1"/>
  <c r="AY1245" i="1"/>
  <c r="AT1245" i="1"/>
  <c r="BM1245" i="1"/>
  <c r="AY1246" i="1"/>
  <c r="AT1246" i="1"/>
  <c r="BM1246" i="1"/>
  <c r="AY1247" i="1"/>
  <c r="AT1247" i="1"/>
  <c r="BM1247" i="1"/>
  <c r="AY1248" i="1"/>
  <c r="AT1248" i="1"/>
  <c r="BM1248" i="1"/>
  <c r="AY1249" i="1"/>
  <c r="AT1249" i="1"/>
  <c r="BM1249" i="1"/>
  <c r="AY1250" i="1"/>
  <c r="AT1250" i="1"/>
  <c r="BM1250" i="1"/>
  <c r="AY1251" i="1"/>
  <c r="AT1251" i="1"/>
  <c r="BM1251" i="1"/>
  <c r="AY1252" i="1"/>
  <c r="AT1252" i="1"/>
  <c r="BM1252" i="1"/>
  <c r="AY1253" i="1"/>
  <c r="AT1253" i="1"/>
  <c r="BM1253" i="1"/>
  <c r="AY1254" i="1"/>
  <c r="AT1254" i="1"/>
  <c r="BM1254" i="1"/>
  <c r="AY1255" i="1"/>
  <c r="AT1255" i="1"/>
  <c r="BM1255" i="1"/>
  <c r="AY1256" i="1"/>
  <c r="AT1256" i="1"/>
  <c r="BM1256" i="1"/>
  <c r="AY1257" i="1"/>
  <c r="AT1257" i="1"/>
  <c r="BM1257" i="1"/>
  <c r="AY1258" i="1"/>
  <c r="AT1258" i="1"/>
  <c r="BM1258" i="1"/>
  <c r="AY1259" i="1"/>
  <c r="AT1259" i="1"/>
  <c r="BM1259" i="1"/>
  <c r="AY1260" i="1"/>
  <c r="AT1260" i="1"/>
  <c r="BM1260" i="1"/>
  <c r="AY1261" i="1"/>
  <c r="AT1261" i="1"/>
  <c r="BM1261" i="1"/>
  <c r="AY1262" i="1"/>
  <c r="AT1262" i="1"/>
  <c r="BM1262" i="1"/>
  <c r="AY1263" i="1"/>
  <c r="AT1263" i="1"/>
  <c r="BM1263" i="1"/>
  <c r="AY1264" i="1"/>
  <c r="AT1264" i="1"/>
  <c r="BM1264" i="1"/>
  <c r="AY1265" i="1"/>
  <c r="AT1265" i="1"/>
  <c r="BM1265" i="1"/>
  <c r="AY1266" i="1"/>
  <c r="AT1266" i="1"/>
  <c r="BM1266" i="1"/>
  <c r="AY1267" i="1"/>
  <c r="AT1267" i="1"/>
  <c r="BM1267" i="1"/>
  <c r="AY1268" i="1"/>
  <c r="AT1268" i="1"/>
  <c r="BM1268" i="1"/>
  <c r="AY1269" i="1"/>
  <c r="AT1269" i="1"/>
  <c r="BM1269" i="1"/>
  <c r="AY1270" i="1"/>
  <c r="AT1270" i="1"/>
  <c r="BM1270" i="1"/>
  <c r="AY1271" i="1"/>
  <c r="AT1271" i="1"/>
  <c r="BM1271" i="1"/>
  <c r="AY1272" i="1"/>
  <c r="AT1272" i="1"/>
  <c r="BM1272" i="1"/>
  <c r="AY1273" i="1"/>
  <c r="AT1273" i="1"/>
  <c r="BM1273" i="1"/>
  <c r="AY1274" i="1"/>
  <c r="AT1274" i="1"/>
  <c r="BM1274" i="1"/>
  <c r="AY1275" i="1"/>
  <c r="AT1275" i="1"/>
  <c r="BM1275" i="1"/>
  <c r="AY1276" i="1"/>
  <c r="AT1276" i="1"/>
  <c r="BM1276" i="1"/>
  <c r="AY1277" i="1"/>
  <c r="AT1277" i="1"/>
  <c r="BM1277" i="1"/>
  <c r="AY1278" i="1"/>
  <c r="AT1278" i="1"/>
  <c r="BM1278" i="1"/>
  <c r="AY1279" i="1"/>
  <c r="AT1279" i="1"/>
  <c r="BM1279" i="1"/>
  <c r="AY1280" i="1"/>
  <c r="AT1280" i="1"/>
  <c r="BM1280" i="1"/>
  <c r="AY1281" i="1"/>
  <c r="AT1281" i="1"/>
  <c r="BM1281" i="1"/>
  <c r="AY1282" i="1"/>
  <c r="AT1282" i="1"/>
  <c r="BM1282" i="1"/>
  <c r="AY1283" i="1"/>
  <c r="AT1283" i="1"/>
  <c r="BM1283" i="1"/>
  <c r="AY1284" i="1"/>
  <c r="AT1284" i="1"/>
  <c r="BM1284" i="1"/>
  <c r="AY1285" i="1"/>
  <c r="AT1285" i="1"/>
  <c r="BM1285" i="1"/>
  <c r="AY1286" i="1"/>
  <c r="AT1286" i="1"/>
  <c r="BM1286" i="1"/>
  <c r="AY1287" i="1"/>
  <c r="AT1287" i="1"/>
  <c r="BM1287" i="1"/>
  <c r="AY1288" i="1"/>
  <c r="AT1288" i="1"/>
  <c r="BM1288" i="1"/>
  <c r="AY1289" i="1"/>
  <c r="AT1289" i="1"/>
  <c r="BM1289" i="1"/>
  <c r="AY1290" i="1"/>
  <c r="AT1290" i="1"/>
  <c r="BM1290" i="1"/>
  <c r="AY1291" i="1"/>
  <c r="AT1291" i="1"/>
  <c r="BM1291" i="1"/>
  <c r="AY1292" i="1"/>
  <c r="AT1292" i="1"/>
  <c r="BM1292" i="1"/>
  <c r="AY1293" i="1"/>
  <c r="AT1293" i="1"/>
  <c r="BM1293" i="1"/>
  <c r="AY1294" i="1"/>
  <c r="AT1294" i="1"/>
  <c r="BM1294" i="1"/>
  <c r="AY1295" i="1"/>
  <c r="AT1295" i="1"/>
  <c r="BM1295" i="1"/>
  <c r="AY1296" i="1"/>
  <c r="AT1296" i="1"/>
  <c r="BM1296" i="1"/>
  <c r="AY1297" i="1"/>
  <c r="AT1297" i="1"/>
  <c r="BM1297" i="1"/>
  <c r="AY1298" i="1"/>
  <c r="AT1298" i="1"/>
  <c r="BM1298" i="1"/>
  <c r="AY1299" i="1"/>
  <c r="AT1299" i="1"/>
  <c r="BM1299" i="1"/>
  <c r="AY1300" i="1"/>
  <c r="AT1300" i="1"/>
  <c r="BM1300" i="1"/>
  <c r="AY1301" i="1"/>
  <c r="AT1301" i="1"/>
  <c r="BM1301" i="1"/>
  <c r="AY1302" i="1"/>
  <c r="AT1302" i="1"/>
  <c r="BM1302" i="1"/>
  <c r="AY1303" i="1"/>
  <c r="AT1303" i="1"/>
  <c r="BM1303" i="1"/>
  <c r="AY1304" i="1"/>
  <c r="AT1304" i="1"/>
  <c r="BM1304" i="1"/>
  <c r="AY1305" i="1"/>
  <c r="AT1305" i="1"/>
  <c r="BM1305" i="1"/>
  <c r="AY1306" i="1"/>
  <c r="AT1306" i="1"/>
  <c r="BM1306" i="1"/>
  <c r="AY1307" i="1"/>
  <c r="AT1307" i="1"/>
  <c r="BM1307" i="1"/>
  <c r="AY1308" i="1"/>
  <c r="AT1308" i="1"/>
  <c r="BM1308" i="1"/>
  <c r="AY1309" i="1"/>
  <c r="AT1309" i="1"/>
  <c r="BM1309" i="1"/>
  <c r="AY1310" i="1"/>
  <c r="AT1310" i="1"/>
  <c r="BM1310" i="1"/>
  <c r="AY1311" i="1"/>
  <c r="AT1311" i="1"/>
  <c r="BM1311" i="1"/>
  <c r="AY1312" i="1"/>
  <c r="AT1312" i="1"/>
  <c r="BM1312" i="1"/>
  <c r="AY1313" i="1"/>
  <c r="AT1313" i="1"/>
  <c r="BM1313" i="1"/>
  <c r="AY1314" i="1"/>
  <c r="AT1314" i="1"/>
  <c r="BM1314" i="1"/>
  <c r="AY1315" i="1"/>
  <c r="AT1315" i="1"/>
  <c r="BM1315" i="1"/>
  <c r="AY1316" i="1"/>
  <c r="AT1316" i="1"/>
  <c r="BM1316" i="1"/>
  <c r="AY1317" i="1"/>
  <c r="AT1317" i="1"/>
  <c r="BM1317" i="1"/>
  <c r="AY1318" i="1"/>
  <c r="AT1318" i="1"/>
  <c r="BM1318" i="1"/>
  <c r="AY1319" i="1"/>
  <c r="AT1319" i="1"/>
  <c r="BM1319" i="1"/>
  <c r="AY1320" i="1"/>
  <c r="AT1320" i="1"/>
  <c r="BM1320" i="1"/>
  <c r="AY1321" i="1"/>
  <c r="AT1321" i="1"/>
  <c r="BM1321" i="1"/>
  <c r="AY1322" i="1"/>
  <c r="AT1322" i="1"/>
  <c r="BM1322" i="1"/>
  <c r="AY1323" i="1"/>
  <c r="AT1323" i="1"/>
  <c r="BM1323" i="1"/>
  <c r="AY1324" i="1"/>
  <c r="AT1324" i="1"/>
  <c r="BM1324" i="1"/>
  <c r="AY1325" i="1"/>
  <c r="AT1325" i="1"/>
  <c r="BM1325" i="1"/>
  <c r="AY1326" i="1"/>
  <c r="AT1326" i="1"/>
  <c r="BM1326" i="1"/>
  <c r="AY1327" i="1"/>
  <c r="AT1327" i="1"/>
  <c r="BM1327" i="1"/>
  <c r="AY1328" i="1"/>
  <c r="AT1328" i="1"/>
  <c r="BM1328" i="1"/>
  <c r="AY1329" i="1"/>
  <c r="AT1329" i="1"/>
  <c r="BM1329" i="1"/>
  <c r="AY1330" i="1"/>
  <c r="AT1330" i="1"/>
  <c r="BM1330" i="1"/>
  <c r="AY1331" i="1"/>
  <c r="AT1331" i="1"/>
  <c r="BM1331" i="1"/>
  <c r="AY1332" i="1"/>
  <c r="AT1332" i="1"/>
  <c r="BM1332" i="1"/>
  <c r="AY1333" i="1"/>
  <c r="AT1333" i="1"/>
  <c r="BM1333" i="1"/>
  <c r="AY1334" i="1"/>
  <c r="AT1334" i="1"/>
  <c r="BM1334" i="1"/>
  <c r="AY1335" i="1"/>
  <c r="AT1335" i="1"/>
  <c r="BM1335" i="1"/>
  <c r="AY1336" i="1"/>
  <c r="AT1336" i="1"/>
  <c r="BM1336" i="1"/>
  <c r="AY1337" i="1"/>
  <c r="AT1337" i="1"/>
  <c r="BM1337" i="1"/>
  <c r="AY1338" i="1"/>
  <c r="AT1338" i="1"/>
  <c r="BM1338" i="1"/>
  <c r="AY1339" i="1"/>
  <c r="AT1339" i="1"/>
  <c r="BM1339" i="1"/>
  <c r="AY1340" i="1"/>
  <c r="AT1340" i="1"/>
  <c r="BM1340" i="1"/>
  <c r="AY1341" i="1"/>
  <c r="AT1341" i="1"/>
  <c r="BM1341" i="1"/>
  <c r="AY1342" i="1"/>
  <c r="AT1342" i="1"/>
  <c r="BM1342" i="1"/>
  <c r="AY1343" i="1"/>
  <c r="AT1343" i="1"/>
  <c r="BM1343" i="1"/>
  <c r="AY1344" i="1"/>
  <c r="AT1344" i="1"/>
  <c r="BM1344" i="1"/>
  <c r="AY1345" i="1"/>
  <c r="AT1345" i="1"/>
  <c r="BM1345" i="1"/>
  <c r="AY1346" i="1"/>
  <c r="AT1346" i="1"/>
  <c r="BM1346" i="1"/>
  <c r="AY1347" i="1"/>
  <c r="AT1347" i="1"/>
  <c r="BM1347" i="1"/>
  <c r="AY1348" i="1"/>
  <c r="AT1348" i="1"/>
  <c r="BM1348" i="1"/>
  <c r="AY1349" i="1"/>
  <c r="AT1349" i="1"/>
  <c r="BM1349" i="1"/>
  <c r="AY1350" i="1"/>
  <c r="AT1350" i="1"/>
  <c r="BM1350" i="1"/>
  <c r="AY1351" i="1"/>
  <c r="AT1351" i="1"/>
  <c r="BM1351" i="1"/>
  <c r="AY1352" i="1"/>
  <c r="AT1352" i="1"/>
  <c r="BM1352" i="1"/>
  <c r="AY1353" i="1"/>
  <c r="AT1353" i="1"/>
  <c r="BM1353" i="1"/>
  <c r="AY1354" i="1"/>
  <c r="AT1354" i="1"/>
  <c r="BM1354" i="1"/>
  <c r="AY1355" i="1"/>
  <c r="AT1355" i="1"/>
  <c r="BM1355" i="1"/>
  <c r="AY1356" i="1"/>
  <c r="AT1356" i="1"/>
  <c r="BM1356" i="1"/>
  <c r="AY1357" i="1"/>
  <c r="AT1357" i="1"/>
  <c r="BM1357" i="1"/>
  <c r="AY1358" i="1"/>
  <c r="AT1358" i="1"/>
  <c r="BM1358" i="1"/>
  <c r="AY1359" i="1"/>
  <c r="AT1359" i="1"/>
  <c r="BM1359" i="1"/>
  <c r="AY1360" i="1"/>
  <c r="AT1360" i="1"/>
  <c r="BM1360" i="1"/>
  <c r="AY1361" i="1"/>
  <c r="AT1361" i="1"/>
  <c r="BM1361" i="1"/>
  <c r="AY1362" i="1"/>
  <c r="AT1362" i="1"/>
  <c r="BM1362" i="1"/>
  <c r="AY1363" i="1"/>
  <c r="AT1363" i="1"/>
  <c r="BM1363" i="1"/>
  <c r="AY1364" i="1"/>
  <c r="AT1364" i="1"/>
  <c r="BM1364" i="1"/>
  <c r="AY1365" i="1"/>
  <c r="AT1365" i="1"/>
  <c r="BM1365" i="1"/>
  <c r="AY1366" i="1"/>
  <c r="AT1366" i="1"/>
  <c r="BM1366" i="1"/>
  <c r="AY1367" i="1"/>
  <c r="AT1367" i="1"/>
  <c r="BM1367" i="1"/>
  <c r="AY1368" i="1"/>
  <c r="AT1368" i="1"/>
  <c r="BM1368" i="1"/>
  <c r="AY1369" i="1"/>
  <c r="AT1369" i="1"/>
  <c r="BM1369" i="1"/>
  <c r="AY1370" i="1"/>
  <c r="AT1370" i="1"/>
  <c r="BM1370" i="1"/>
  <c r="AY1371" i="1"/>
  <c r="AT1371" i="1"/>
  <c r="BM1371" i="1"/>
  <c r="AY1372" i="1"/>
  <c r="AT1372" i="1"/>
  <c r="BM1372" i="1"/>
  <c r="AY1373" i="1"/>
  <c r="AT1373" i="1"/>
  <c r="BM1373" i="1"/>
  <c r="AY1374" i="1"/>
  <c r="AT1374" i="1"/>
  <c r="BM1374" i="1"/>
  <c r="AY1375" i="1"/>
  <c r="AT1375" i="1"/>
  <c r="BM1375" i="1"/>
  <c r="AY1376" i="1"/>
  <c r="AT1376" i="1"/>
  <c r="BM1376" i="1"/>
  <c r="AY1377" i="1"/>
  <c r="AT1377" i="1"/>
  <c r="BM1377" i="1"/>
  <c r="AY1378" i="1"/>
  <c r="AT1378" i="1"/>
  <c r="BM1378" i="1"/>
  <c r="AY1379" i="1"/>
  <c r="AT1379" i="1"/>
  <c r="BM1379" i="1"/>
  <c r="AY1380" i="1"/>
  <c r="AT1380" i="1"/>
  <c r="BM1380" i="1"/>
  <c r="AY1381" i="1"/>
  <c r="AT1381" i="1"/>
  <c r="BM1381" i="1"/>
  <c r="AY1382" i="1"/>
  <c r="AT1382" i="1"/>
  <c r="BM1382" i="1"/>
  <c r="AY1383" i="1"/>
  <c r="AT1383" i="1"/>
  <c r="BM1383" i="1"/>
  <c r="AY1384" i="1"/>
  <c r="AT1384" i="1"/>
  <c r="BM1384" i="1"/>
  <c r="AY1385" i="1"/>
  <c r="AT1385" i="1"/>
  <c r="BM1385" i="1"/>
  <c r="AY1386" i="1"/>
  <c r="AT1386" i="1"/>
  <c r="BM1386" i="1"/>
  <c r="AY1387" i="1"/>
  <c r="AT1387" i="1"/>
  <c r="BM1387" i="1"/>
  <c r="AY1388" i="1"/>
  <c r="AT1388" i="1"/>
  <c r="BM1388" i="1"/>
  <c r="AY1389" i="1"/>
  <c r="AT1389" i="1"/>
  <c r="BM1389" i="1"/>
  <c r="AY1390" i="1"/>
  <c r="AT1390" i="1"/>
  <c r="BM1390" i="1"/>
  <c r="AY1391" i="1"/>
  <c r="AT1391" i="1"/>
  <c r="BM1391" i="1"/>
  <c r="AY1392" i="1"/>
  <c r="AT1392" i="1"/>
  <c r="BM1392" i="1"/>
  <c r="AY1393" i="1"/>
  <c r="AT1393" i="1"/>
  <c r="BM1393" i="1"/>
  <c r="AY1394" i="1"/>
  <c r="AT1394" i="1"/>
  <c r="BM1394" i="1"/>
  <c r="AY1395" i="1"/>
  <c r="AT1395" i="1"/>
  <c r="BM1395" i="1"/>
  <c r="AY1396" i="1"/>
  <c r="AT1396" i="1"/>
  <c r="BM1396" i="1"/>
  <c r="AY1397" i="1"/>
  <c r="AT1397" i="1"/>
  <c r="BM1397" i="1"/>
  <c r="AY1398" i="1"/>
  <c r="AT1398" i="1"/>
  <c r="BM1398" i="1"/>
  <c r="AY1399" i="1"/>
  <c r="AT1399" i="1"/>
  <c r="BM1399" i="1"/>
  <c r="AY1400" i="1"/>
  <c r="AT1400" i="1"/>
  <c r="BM1400" i="1"/>
  <c r="AY1401" i="1"/>
  <c r="AT1401" i="1"/>
  <c r="BM1401" i="1"/>
  <c r="AY1402" i="1"/>
  <c r="AT1402" i="1"/>
  <c r="BM1402" i="1"/>
  <c r="AY1403" i="1"/>
  <c r="AT1403" i="1"/>
  <c r="BM1403" i="1"/>
  <c r="AY1404" i="1"/>
  <c r="AT1404" i="1"/>
  <c r="BM1404" i="1"/>
  <c r="AY1405" i="1"/>
  <c r="AT1405" i="1"/>
  <c r="BM1405" i="1"/>
  <c r="AY1406" i="1"/>
  <c r="AT1406" i="1"/>
  <c r="BM1406" i="1"/>
  <c r="AY1407" i="1"/>
  <c r="AT1407" i="1"/>
  <c r="BM1407" i="1"/>
  <c r="AY1408" i="1"/>
  <c r="AT1408" i="1"/>
  <c r="BM1408" i="1"/>
  <c r="AY1409" i="1"/>
  <c r="AT1409" i="1"/>
  <c r="BM1409" i="1"/>
  <c r="AY1410" i="1"/>
  <c r="AT1410" i="1"/>
  <c r="BM1410" i="1"/>
  <c r="AY1411" i="1"/>
  <c r="AT1411" i="1"/>
  <c r="BM1411" i="1"/>
  <c r="AY1412" i="1"/>
  <c r="AT1412" i="1"/>
  <c r="BM1412" i="1"/>
  <c r="AY1413" i="1"/>
  <c r="AT1413" i="1"/>
  <c r="BM1413" i="1"/>
  <c r="AY1414" i="1"/>
  <c r="AT1414" i="1"/>
  <c r="BM1414" i="1"/>
  <c r="AY1415" i="1"/>
  <c r="AT1415" i="1"/>
  <c r="BM1415" i="1"/>
  <c r="AY1416" i="1"/>
  <c r="AT1416" i="1"/>
  <c r="BM1416" i="1"/>
  <c r="AY1417" i="1"/>
  <c r="AT1417" i="1"/>
  <c r="BM1417" i="1"/>
  <c r="AY1418" i="1"/>
  <c r="AT1418" i="1"/>
  <c r="BM1418" i="1"/>
  <c r="AY1419" i="1"/>
  <c r="AT1419" i="1"/>
  <c r="BM1419" i="1"/>
  <c r="AY1420" i="1"/>
  <c r="AT1420" i="1"/>
  <c r="BM1420" i="1"/>
  <c r="AY1421" i="1"/>
  <c r="AT1421" i="1"/>
  <c r="BM1421" i="1"/>
  <c r="AY1422" i="1"/>
  <c r="AT1422" i="1"/>
  <c r="BM1422" i="1"/>
  <c r="AY1423" i="1"/>
  <c r="AT1423" i="1"/>
  <c r="BM1423" i="1"/>
  <c r="AY1424" i="1"/>
  <c r="AT1424" i="1"/>
  <c r="BM1424" i="1"/>
  <c r="AY1425" i="1"/>
  <c r="AT1425" i="1"/>
  <c r="BM1425" i="1"/>
  <c r="AY1426" i="1"/>
  <c r="AT1426" i="1"/>
  <c r="BM1426" i="1"/>
  <c r="AY1427" i="1"/>
  <c r="AT1427" i="1"/>
  <c r="BM1427" i="1"/>
  <c r="AY1428" i="1"/>
  <c r="AT1428" i="1"/>
  <c r="BM1428" i="1"/>
  <c r="AY1429" i="1"/>
  <c r="AT1429" i="1"/>
  <c r="BM1429" i="1"/>
  <c r="AY1430" i="1"/>
  <c r="AT1430" i="1"/>
  <c r="BM1430" i="1"/>
  <c r="AY1431" i="1"/>
  <c r="AT1431" i="1"/>
  <c r="BM1431" i="1"/>
  <c r="AY1432" i="1"/>
  <c r="AT1432" i="1"/>
  <c r="BM1432" i="1"/>
  <c r="AY1433" i="1"/>
  <c r="AT1433" i="1"/>
  <c r="BM1433" i="1"/>
  <c r="AY1434" i="1"/>
  <c r="AT1434" i="1"/>
  <c r="BM1434" i="1"/>
  <c r="AY1435" i="1"/>
  <c r="AT1435" i="1"/>
  <c r="BM1435" i="1"/>
  <c r="AY1436" i="1"/>
  <c r="AT1436" i="1"/>
  <c r="BM1436" i="1"/>
  <c r="AY1437" i="1"/>
  <c r="AT1437" i="1"/>
  <c r="BM1437" i="1"/>
  <c r="AY1438" i="1"/>
  <c r="AT1438" i="1"/>
  <c r="BM1438" i="1"/>
  <c r="AY1439" i="1"/>
  <c r="AT1439" i="1"/>
  <c r="BM1439" i="1"/>
  <c r="AY1440" i="1"/>
  <c r="AT1440" i="1"/>
  <c r="BM1440" i="1"/>
  <c r="AY1441" i="1"/>
  <c r="AT1441" i="1"/>
  <c r="BM1441" i="1"/>
  <c r="AY1442" i="1"/>
  <c r="AT1442" i="1"/>
  <c r="BM1442" i="1"/>
  <c r="AY1443" i="1"/>
  <c r="AT1443" i="1"/>
  <c r="BM1443" i="1"/>
  <c r="AY1444" i="1"/>
  <c r="AT1444" i="1"/>
  <c r="BM1444" i="1"/>
  <c r="AY1445" i="1"/>
  <c r="AT1445" i="1"/>
  <c r="BM1445" i="1"/>
  <c r="AY1446" i="1"/>
  <c r="AT1446" i="1"/>
  <c r="BM1446" i="1"/>
  <c r="AY1447" i="1"/>
  <c r="AT1447" i="1"/>
  <c r="BM1447" i="1"/>
  <c r="AY1448" i="1"/>
  <c r="AT1448" i="1"/>
  <c r="BM1448" i="1"/>
  <c r="AY1449" i="1"/>
  <c r="AT1449" i="1"/>
  <c r="BM1449" i="1"/>
  <c r="AY1450" i="1"/>
  <c r="AT1450" i="1"/>
  <c r="BM1450" i="1"/>
  <c r="AY1451" i="1"/>
  <c r="AT1451" i="1"/>
  <c r="BM1451" i="1"/>
  <c r="AY1452" i="1"/>
  <c r="AT1452" i="1"/>
  <c r="BM1452" i="1"/>
  <c r="AY1453" i="1"/>
  <c r="AT1453" i="1"/>
  <c r="BM1453" i="1"/>
  <c r="AY1454" i="1"/>
  <c r="AT1454" i="1"/>
  <c r="BM1454" i="1"/>
  <c r="AY1455" i="1"/>
  <c r="AT1455" i="1"/>
  <c r="BM1455" i="1"/>
  <c r="AY1456" i="1"/>
  <c r="AT1456" i="1"/>
  <c r="BM1456" i="1"/>
  <c r="AY1457" i="1"/>
  <c r="AT1457" i="1"/>
  <c r="BM1457" i="1"/>
  <c r="AY1458" i="1"/>
  <c r="AT1458" i="1"/>
  <c r="BM1458" i="1"/>
  <c r="AY1459" i="1"/>
  <c r="AT1459" i="1"/>
  <c r="BM1459" i="1"/>
  <c r="AY1460" i="1"/>
  <c r="AT1460" i="1"/>
  <c r="BM1460" i="1"/>
  <c r="AY1461" i="1"/>
  <c r="AT1461" i="1"/>
  <c r="BM1461" i="1"/>
  <c r="AY1462" i="1"/>
  <c r="AT1462" i="1"/>
  <c r="BM1462" i="1"/>
  <c r="AY1463" i="1"/>
  <c r="AT1463" i="1"/>
  <c r="BM1463" i="1"/>
  <c r="AY1464" i="1"/>
  <c r="AT1464" i="1"/>
  <c r="BM1464" i="1"/>
  <c r="AY1465" i="1"/>
  <c r="AT1465" i="1"/>
  <c r="BM1465" i="1"/>
  <c r="AY1466" i="1"/>
  <c r="AT1466" i="1"/>
  <c r="BM1466" i="1"/>
  <c r="AY1467" i="1"/>
  <c r="AT1467" i="1"/>
  <c r="BM1467" i="1"/>
  <c r="AY1468" i="1"/>
  <c r="AT1468" i="1"/>
  <c r="BM1468" i="1"/>
  <c r="AY1469" i="1"/>
  <c r="AT1469" i="1"/>
  <c r="BM1469" i="1"/>
  <c r="AY1470" i="1"/>
  <c r="AT1470" i="1"/>
  <c r="BM1470" i="1"/>
  <c r="AY1471" i="1"/>
  <c r="AT1471" i="1"/>
  <c r="BM1471" i="1"/>
  <c r="AY1472" i="1"/>
  <c r="AT1472" i="1"/>
  <c r="BM1472" i="1"/>
  <c r="AY1473" i="1"/>
  <c r="AT1473" i="1"/>
  <c r="BM1473" i="1"/>
  <c r="AY1474" i="1"/>
  <c r="AT1474" i="1"/>
  <c r="BM1474" i="1"/>
  <c r="AY1475" i="1"/>
  <c r="AT1475" i="1"/>
  <c r="BM1475" i="1"/>
  <c r="AY1476" i="1"/>
  <c r="AT1476" i="1"/>
  <c r="BM1476" i="1"/>
  <c r="AY1477" i="1"/>
  <c r="AT1477" i="1"/>
  <c r="BM1477" i="1"/>
  <c r="AY1478" i="1"/>
  <c r="AT1478" i="1"/>
  <c r="BM1478" i="1"/>
  <c r="AY1479" i="1"/>
  <c r="AT1479" i="1"/>
  <c r="BM1479" i="1"/>
  <c r="AY1480" i="1"/>
  <c r="AT1480" i="1"/>
  <c r="BM1480" i="1"/>
  <c r="AY1481" i="1"/>
  <c r="AT1481" i="1"/>
  <c r="BM1481" i="1"/>
  <c r="AY1482" i="1"/>
  <c r="AT1482" i="1"/>
  <c r="BM1482" i="1"/>
  <c r="AY1483" i="1"/>
  <c r="AT1483" i="1"/>
  <c r="BM1483" i="1"/>
  <c r="AY1484" i="1"/>
  <c r="AT1484" i="1"/>
  <c r="BM1484" i="1"/>
  <c r="AY1485" i="1"/>
  <c r="AT1485" i="1"/>
  <c r="BM1485" i="1"/>
  <c r="AY1486" i="1"/>
  <c r="AT1486" i="1"/>
  <c r="BM1486" i="1"/>
  <c r="AY1487" i="1"/>
  <c r="AT1487" i="1"/>
  <c r="BM1487" i="1"/>
  <c r="AY1488" i="1"/>
  <c r="AT1488" i="1"/>
  <c r="BM1488" i="1"/>
  <c r="AY1489" i="1"/>
  <c r="AT1489" i="1"/>
  <c r="BM1489" i="1"/>
  <c r="AY1490" i="1"/>
  <c r="AT1490" i="1"/>
  <c r="BM1490" i="1"/>
  <c r="AY1491" i="1"/>
  <c r="AT1491" i="1"/>
  <c r="BM1491" i="1"/>
  <c r="AY1492" i="1"/>
  <c r="AT1492" i="1"/>
  <c r="BM1492" i="1"/>
  <c r="AY1493" i="1"/>
  <c r="AT1493" i="1"/>
  <c r="BM1493" i="1"/>
  <c r="AY1494" i="1"/>
  <c r="AT1494" i="1"/>
  <c r="BM1494" i="1"/>
  <c r="AY1495" i="1"/>
  <c r="AT1495" i="1"/>
  <c r="BM1495" i="1"/>
  <c r="AY1496" i="1"/>
  <c r="AT1496" i="1"/>
  <c r="BM1496" i="1"/>
  <c r="AY1497" i="1"/>
  <c r="AT1497" i="1"/>
  <c r="BM1497" i="1"/>
  <c r="AY1498" i="1"/>
  <c r="AT1498" i="1"/>
  <c r="BM1498" i="1"/>
  <c r="AY1499" i="1"/>
  <c r="AT1499" i="1"/>
  <c r="BM1499" i="1"/>
  <c r="AY1500" i="1"/>
  <c r="AT1500" i="1"/>
  <c r="BM1500" i="1"/>
  <c r="AY1501" i="1"/>
  <c r="AT1501" i="1"/>
  <c r="BM1501" i="1"/>
  <c r="AY1502" i="1"/>
  <c r="AT1502" i="1"/>
  <c r="BM1502" i="1"/>
  <c r="AY1503" i="1"/>
  <c r="AT1503" i="1"/>
  <c r="BM1503" i="1"/>
  <c r="AY1504" i="1"/>
  <c r="AT1504" i="1"/>
  <c r="BM1504" i="1"/>
  <c r="AY1505" i="1"/>
  <c r="AT1505" i="1"/>
  <c r="BM1505" i="1"/>
  <c r="AY1506" i="1"/>
  <c r="AT1506" i="1"/>
  <c r="BM1506" i="1"/>
  <c r="AY1507" i="1"/>
  <c r="AT1507" i="1"/>
  <c r="BM1507" i="1"/>
  <c r="AY1508" i="1"/>
  <c r="AT1508" i="1"/>
  <c r="BM1508" i="1"/>
  <c r="AY1509" i="1"/>
  <c r="AT1509" i="1"/>
  <c r="BM1509" i="1"/>
  <c r="AY1510" i="1"/>
  <c r="AT1510" i="1"/>
  <c r="BM1510" i="1"/>
  <c r="AY1511" i="1"/>
  <c r="AT1511" i="1"/>
  <c r="BM1511" i="1"/>
  <c r="AY1512" i="1"/>
  <c r="AT1512" i="1"/>
  <c r="BM1512" i="1"/>
  <c r="AY1513" i="1"/>
  <c r="AT1513" i="1"/>
  <c r="BM1513" i="1"/>
  <c r="AY1514" i="1"/>
  <c r="AT1514" i="1"/>
  <c r="BM1514" i="1"/>
  <c r="AY1515" i="1"/>
  <c r="AT1515" i="1"/>
  <c r="BM1515" i="1"/>
  <c r="AY1516" i="1"/>
  <c r="AT1516" i="1"/>
  <c r="BM1516" i="1"/>
  <c r="AY1517" i="1"/>
  <c r="AT1517" i="1"/>
  <c r="BM1517" i="1"/>
  <c r="AY1518" i="1"/>
  <c r="AT1518" i="1"/>
  <c r="BM1518" i="1"/>
  <c r="AY1519" i="1"/>
  <c r="AT1519" i="1"/>
  <c r="BM1519" i="1"/>
  <c r="AY1520" i="1"/>
  <c r="AT1520" i="1"/>
  <c r="BM1520" i="1"/>
  <c r="AY1521" i="1"/>
  <c r="AT1521" i="1"/>
  <c r="BM1521" i="1"/>
  <c r="AY1522" i="1"/>
  <c r="AT1522" i="1"/>
  <c r="BM1522" i="1"/>
  <c r="AY1523" i="1"/>
  <c r="AT1523" i="1"/>
  <c r="BM1523" i="1"/>
  <c r="AY1524" i="1"/>
  <c r="AT1524" i="1"/>
  <c r="BM1524" i="1"/>
  <c r="AY1525" i="1"/>
  <c r="AT1525" i="1"/>
  <c r="BM1525" i="1"/>
  <c r="AY1526" i="1"/>
  <c r="AT1526" i="1"/>
  <c r="BM1526" i="1"/>
  <c r="AY1527" i="1"/>
  <c r="AT1527" i="1"/>
  <c r="BM1527" i="1"/>
  <c r="AY1528" i="1"/>
  <c r="AT1528" i="1"/>
  <c r="BM1528" i="1"/>
  <c r="AY1529" i="1"/>
  <c r="AT1529" i="1"/>
  <c r="BM1529" i="1"/>
  <c r="AY1530" i="1"/>
  <c r="AT1530" i="1"/>
  <c r="BM1530" i="1"/>
  <c r="AY1531" i="1"/>
  <c r="AT1531" i="1"/>
  <c r="BM1531" i="1"/>
  <c r="AY1532" i="1"/>
  <c r="AT1532" i="1"/>
  <c r="BM1532" i="1"/>
  <c r="AY1533" i="1"/>
  <c r="AT1533" i="1"/>
  <c r="BM1533" i="1"/>
  <c r="AY1534" i="1"/>
  <c r="AT1534" i="1"/>
  <c r="BM1534" i="1"/>
  <c r="AY1535" i="1"/>
  <c r="AT1535" i="1"/>
  <c r="BM1535" i="1"/>
  <c r="AY1536" i="1"/>
  <c r="AT1536" i="1"/>
  <c r="BM1536" i="1"/>
  <c r="AY1537" i="1"/>
  <c r="AT1537" i="1"/>
  <c r="BM1537" i="1"/>
  <c r="AY1538" i="1"/>
  <c r="AT1538" i="1"/>
  <c r="BM1538" i="1"/>
  <c r="AY1539" i="1"/>
  <c r="AT1539" i="1"/>
  <c r="BM1539" i="1"/>
  <c r="AY1540" i="1"/>
  <c r="AT1540" i="1"/>
  <c r="BM1540" i="1"/>
  <c r="AY1541" i="1"/>
  <c r="AT1541" i="1"/>
  <c r="BM1541" i="1"/>
  <c r="AY1542" i="1"/>
  <c r="AT1542" i="1"/>
  <c r="BM1542" i="1"/>
  <c r="AY1543" i="1"/>
  <c r="AT1543" i="1"/>
  <c r="BM1543" i="1"/>
  <c r="AY1544" i="1"/>
  <c r="AT1544" i="1"/>
  <c r="BM1544" i="1"/>
  <c r="AY1545" i="1"/>
  <c r="AT1545" i="1"/>
  <c r="BM1545" i="1"/>
  <c r="AY1546" i="1"/>
  <c r="AT1546" i="1"/>
  <c r="BM1546" i="1"/>
  <c r="AY1547" i="1"/>
  <c r="AT1547" i="1"/>
  <c r="BM1547" i="1"/>
  <c r="AY1548" i="1"/>
  <c r="AT1548" i="1"/>
  <c r="BM1548" i="1"/>
  <c r="AY1549" i="1"/>
  <c r="AT1549" i="1"/>
  <c r="BM1549" i="1"/>
  <c r="AY1550" i="1"/>
  <c r="AT1550" i="1"/>
  <c r="BM1550" i="1"/>
  <c r="AY1551" i="1"/>
  <c r="AT1551" i="1"/>
  <c r="BM1551" i="1"/>
  <c r="AY1552" i="1"/>
  <c r="AT1552" i="1"/>
  <c r="BM1552" i="1"/>
  <c r="AY1553" i="1"/>
  <c r="AT1553" i="1"/>
  <c r="BM1553" i="1"/>
  <c r="AY1554" i="1"/>
  <c r="AT1554" i="1"/>
  <c r="BM1554" i="1"/>
  <c r="AY1555" i="1"/>
  <c r="AT1555" i="1"/>
  <c r="BM1555" i="1"/>
  <c r="AY1556" i="1"/>
  <c r="AT1556" i="1"/>
  <c r="BM1556" i="1"/>
  <c r="AY1557" i="1"/>
  <c r="AT1557" i="1"/>
  <c r="BM1557" i="1"/>
  <c r="AY1558" i="1"/>
  <c r="AT1558" i="1"/>
  <c r="BM1558" i="1"/>
  <c r="AY1559" i="1"/>
  <c r="AT1559" i="1"/>
  <c r="BM1559" i="1"/>
  <c r="AY1560" i="1"/>
  <c r="AT1560" i="1"/>
  <c r="BM1560" i="1"/>
  <c r="AY1561" i="1"/>
  <c r="AT1561" i="1"/>
  <c r="BM1561" i="1"/>
  <c r="AY1562" i="1"/>
  <c r="AT1562" i="1"/>
  <c r="BM1562" i="1"/>
  <c r="AY1563" i="1"/>
  <c r="AT1563" i="1"/>
  <c r="BM1563" i="1"/>
  <c r="AY1564" i="1"/>
  <c r="AT1564" i="1"/>
  <c r="BM1564" i="1"/>
  <c r="AY1565" i="1"/>
  <c r="AT1565" i="1"/>
  <c r="BM1565" i="1"/>
  <c r="AY1566" i="1"/>
  <c r="AT1566" i="1"/>
  <c r="BM1566" i="1"/>
  <c r="AY1567" i="1"/>
  <c r="AT1567" i="1"/>
  <c r="BM1567" i="1"/>
  <c r="AY1568" i="1"/>
  <c r="AT1568" i="1"/>
  <c r="BM1568" i="1"/>
  <c r="AY1569" i="1"/>
  <c r="AT1569" i="1"/>
  <c r="BM1569" i="1"/>
  <c r="AY1570" i="1"/>
  <c r="AT1570" i="1"/>
  <c r="BM1570" i="1"/>
  <c r="AY1571" i="1"/>
  <c r="AT1571" i="1"/>
  <c r="BM1571" i="1"/>
  <c r="AY1572" i="1"/>
  <c r="AT1572" i="1"/>
  <c r="BM1572" i="1"/>
  <c r="AY1573" i="1"/>
  <c r="AT1573" i="1"/>
  <c r="BM1573" i="1"/>
  <c r="AY1574" i="1"/>
  <c r="AT1574" i="1"/>
  <c r="BM1574" i="1"/>
  <c r="AY1575" i="1"/>
  <c r="AT1575" i="1"/>
  <c r="BM1575" i="1"/>
  <c r="AY1576" i="1"/>
  <c r="AT1576" i="1"/>
  <c r="BM1576" i="1"/>
  <c r="AY1577" i="1"/>
  <c r="AT1577" i="1"/>
  <c r="BM1577" i="1"/>
  <c r="AY1578" i="1"/>
  <c r="AT1578" i="1"/>
  <c r="BM1578" i="1"/>
  <c r="AY1579" i="1"/>
  <c r="AT1579" i="1"/>
  <c r="BM1579" i="1"/>
  <c r="AY1580" i="1"/>
  <c r="AT1580" i="1"/>
  <c r="BM1580" i="1"/>
  <c r="AY1581" i="1"/>
  <c r="AT1581" i="1"/>
  <c r="BM1581" i="1"/>
  <c r="AY1582" i="1"/>
  <c r="AT1582" i="1"/>
  <c r="BM1582" i="1"/>
  <c r="AY1583" i="1"/>
  <c r="AT1583" i="1"/>
  <c r="BM1583" i="1"/>
  <c r="AY1584" i="1"/>
  <c r="AT1584" i="1"/>
  <c r="BM1584" i="1"/>
  <c r="AY1585" i="1"/>
  <c r="AT1585" i="1"/>
  <c r="BM1585" i="1"/>
  <c r="AY1586" i="1"/>
  <c r="AT1586" i="1"/>
  <c r="BM1586" i="1"/>
  <c r="AY1587" i="1"/>
  <c r="AT1587" i="1"/>
  <c r="BM1587" i="1"/>
  <c r="AY1588" i="1"/>
  <c r="AT1588" i="1"/>
  <c r="BM1588" i="1"/>
  <c r="AY1589" i="1"/>
  <c r="AT1589" i="1"/>
  <c r="BM1589" i="1"/>
  <c r="AY1590" i="1"/>
  <c r="AT1590" i="1"/>
  <c r="BM1590" i="1"/>
  <c r="AY1591" i="1"/>
  <c r="AT1591" i="1"/>
  <c r="BM1591" i="1"/>
  <c r="AY1592" i="1"/>
  <c r="AT1592" i="1"/>
  <c r="BM1592" i="1"/>
  <c r="AY1593" i="1"/>
  <c r="AT1593" i="1"/>
  <c r="BM1593" i="1"/>
  <c r="AY1594" i="1"/>
  <c r="AT1594" i="1"/>
  <c r="BM1594" i="1"/>
  <c r="AY1595" i="1"/>
  <c r="AT1595" i="1"/>
  <c r="BM1595" i="1"/>
  <c r="AY1596" i="1"/>
  <c r="AT1596" i="1"/>
  <c r="BM1596" i="1"/>
  <c r="AY1597" i="1"/>
  <c r="AT1597" i="1"/>
  <c r="BM1597" i="1"/>
  <c r="AY1598" i="1"/>
  <c r="AT1598" i="1"/>
  <c r="BM1598" i="1"/>
  <c r="AY1599" i="1"/>
  <c r="AT1599" i="1"/>
  <c r="BM1599" i="1"/>
  <c r="AY1600" i="1"/>
  <c r="AT1600" i="1"/>
  <c r="BM1600" i="1"/>
  <c r="AY1601" i="1"/>
  <c r="AT1601" i="1"/>
  <c r="BM1601" i="1"/>
  <c r="AY1602" i="1"/>
  <c r="AT1602" i="1"/>
  <c r="BM1602" i="1"/>
  <c r="AY1603" i="1"/>
  <c r="AT1603" i="1"/>
  <c r="BM1603" i="1"/>
  <c r="AY1604" i="1"/>
  <c r="AT1604" i="1"/>
  <c r="BM1604" i="1"/>
  <c r="AY1605" i="1"/>
  <c r="AT1605" i="1"/>
  <c r="BM1605" i="1"/>
  <c r="AY1606" i="1"/>
  <c r="AT1606" i="1"/>
  <c r="BM1606" i="1"/>
  <c r="AY1607" i="1"/>
  <c r="AT1607" i="1"/>
  <c r="BM1607" i="1"/>
  <c r="AY1608" i="1"/>
  <c r="AT1608" i="1"/>
  <c r="BM1608" i="1"/>
  <c r="AY1609" i="1"/>
  <c r="AT1609" i="1"/>
  <c r="BM1609" i="1"/>
  <c r="AY1610" i="1"/>
  <c r="AT1610" i="1"/>
  <c r="BM1610" i="1"/>
  <c r="AY1611" i="1"/>
  <c r="AT1611" i="1"/>
  <c r="BM1611" i="1"/>
  <c r="AY1612" i="1"/>
  <c r="AT1612" i="1"/>
  <c r="BM1612" i="1"/>
  <c r="AY1613" i="1"/>
  <c r="AT1613" i="1"/>
  <c r="BM1613" i="1"/>
  <c r="AY1614" i="1"/>
  <c r="AT1614" i="1"/>
  <c r="BM1614" i="1"/>
  <c r="AY1615" i="1"/>
  <c r="AT1615" i="1"/>
  <c r="BM1615" i="1"/>
  <c r="AY1616" i="1"/>
  <c r="AT1616" i="1"/>
  <c r="BM1616" i="1"/>
  <c r="AY1617" i="1"/>
  <c r="AT1617" i="1"/>
  <c r="BM1617" i="1"/>
  <c r="AY1618" i="1"/>
  <c r="AT1618" i="1"/>
  <c r="BM1618" i="1"/>
  <c r="AY1619" i="1"/>
  <c r="AT1619" i="1"/>
  <c r="BM1619" i="1"/>
  <c r="AY1620" i="1"/>
  <c r="AT1620" i="1"/>
  <c r="BM1620" i="1"/>
  <c r="AY1621" i="1"/>
  <c r="AT1621" i="1"/>
  <c r="BM1621" i="1"/>
  <c r="AY1622" i="1"/>
  <c r="AT1622" i="1"/>
  <c r="BM1622" i="1"/>
  <c r="AY1623" i="1"/>
  <c r="AT1623" i="1"/>
  <c r="BM1623" i="1"/>
  <c r="AY1624" i="1"/>
  <c r="AT1624" i="1"/>
  <c r="BM1624" i="1"/>
  <c r="AY1625" i="1"/>
  <c r="AT1625" i="1"/>
  <c r="BM1625" i="1"/>
  <c r="AY1626" i="1"/>
  <c r="AT1626" i="1"/>
  <c r="BM1626" i="1"/>
  <c r="AY1627" i="1"/>
  <c r="AT1627" i="1"/>
  <c r="BM1627" i="1"/>
  <c r="AY1628" i="1"/>
  <c r="AT1628" i="1"/>
  <c r="BM1628" i="1"/>
  <c r="AY1629" i="1"/>
  <c r="AT1629" i="1"/>
  <c r="BM1629" i="1"/>
  <c r="AY1630" i="1"/>
  <c r="AT1630" i="1"/>
  <c r="BM1630" i="1"/>
  <c r="AY1631" i="1"/>
  <c r="AT1631" i="1"/>
  <c r="BM1631" i="1"/>
  <c r="AY1632" i="1"/>
  <c r="AT1632" i="1"/>
  <c r="BM1632" i="1"/>
  <c r="AY1633" i="1"/>
  <c r="AT1633" i="1"/>
  <c r="BM1633" i="1"/>
  <c r="AY1634" i="1"/>
  <c r="AT1634" i="1"/>
  <c r="BM1634" i="1"/>
  <c r="AY1635" i="1"/>
  <c r="AT1635" i="1"/>
  <c r="BM1635" i="1"/>
  <c r="AY1636" i="1"/>
  <c r="AT1636" i="1"/>
  <c r="BM1636" i="1"/>
  <c r="AY1637" i="1"/>
  <c r="AT1637" i="1"/>
  <c r="BM1637" i="1"/>
  <c r="AY1638" i="1"/>
  <c r="AT1638" i="1"/>
  <c r="BM1638" i="1"/>
  <c r="AY1639" i="1"/>
  <c r="AT1639" i="1"/>
  <c r="BM1639" i="1"/>
  <c r="AY1640" i="1"/>
  <c r="AT1640" i="1"/>
  <c r="BM1640" i="1"/>
  <c r="AY1641" i="1"/>
  <c r="AT1641" i="1"/>
  <c r="BM1641" i="1"/>
  <c r="AY1642" i="1"/>
  <c r="AT1642" i="1"/>
  <c r="BM1642" i="1"/>
  <c r="AY1643" i="1"/>
  <c r="AT1643" i="1"/>
  <c r="BM1643" i="1"/>
  <c r="AY1644" i="1"/>
  <c r="AT1644" i="1"/>
  <c r="BM1644" i="1"/>
  <c r="AY1645" i="1"/>
  <c r="AT1645" i="1"/>
  <c r="BM1645" i="1"/>
  <c r="AY1646" i="1"/>
  <c r="AT1646" i="1"/>
  <c r="BM1646" i="1"/>
  <c r="AY1647" i="1"/>
  <c r="AT1647" i="1"/>
  <c r="BM1647" i="1"/>
  <c r="AY1648" i="1"/>
  <c r="AT1648" i="1"/>
  <c r="BM1648" i="1"/>
  <c r="AY1649" i="1"/>
  <c r="AT1649" i="1"/>
  <c r="BM1649" i="1"/>
  <c r="AY1650" i="1"/>
  <c r="AT1650" i="1"/>
  <c r="BM1650" i="1"/>
  <c r="AY1651" i="1"/>
  <c r="AT1651" i="1"/>
  <c r="BM1651" i="1"/>
  <c r="AY1652" i="1"/>
  <c r="AT1652" i="1"/>
  <c r="BM1652" i="1"/>
  <c r="AY1653" i="1"/>
  <c r="AT1653" i="1"/>
  <c r="BM1653" i="1"/>
  <c r="AY1654" i="1"/>
  <c r="AT1654" i="1"/>
  <c r="BM1654" i="1"/>
  <c r="AY1655" i="1"/>
  <c r="AT1655" i="1"/>
  <c r="BM1655" i="1"/>
  <c r="AY1656" i="1"/>
  <c r="AT1656" i="1"/>
  <c r="BM1656" i="1"/>
  <c r="AY1657" i="1"/>
  <c r="AT1657" i="1"/>
  <c r="BM1657" i="1"/>
  <c r="AY1658" i="1"/>
  <c r="AT1658" i="1"/>
  <c r="BM1658" i="1"/>
  <c r="AY1659" i="1"/>
  <c r="AT1659" i="1"/>
  <c r="BM1659" i="1"/>
  <c r="AY1660" i="1"/>
  <c r="AT1660" i="1"/>
  <c r="BM1660" i="1"/>
  <c r="AY1661" i="1"/>
  <c r="AT1661" i="1"/>
  <c r="BM1661" i="1"/>
  <c r="AY1662" i="1"/>
  <c r="AT1662" i="1"/>
  <c r="BM1662" i="1"/>
  <c r="AY1663" i="1"/>
  <c r="AT1663" i="1"/>
  <c r="BM1663" i="1"/>
  <c r="AY1664" i="1"/>
  <c r="AT1664" i="1"/>
  <c r="BM1664" i="1"/>
  <c r="AY1665" i="1"/>
  <c r="AT1665" i="1"/>
  <c r="BM1665" i="1"/>
  <c r="AY1666" i="1"/>
  <c r="AT1666" i="1"/>
  <c r="BM1666" i="1"/>
  <c r="AY1667" i="1"/>
  <c r="AT1667" i="1"/>
  <c r="BM1667" i="1"/>
  <c r="AY1668" i="1"/>
  <c r="AT1668" i="1"/>
  <c r="BM1668" i="1"/>
  <c r="AY1669" i="1"/>
  <c r="AT1669" i="1"/>
  <c r="BM1669" i="1"/>
  <c r="AY1670" i="1"/>
  <c r="AT1670" i="1"/>
  <c r="BM1670" i="1"/>
  <c r="AY1671" i="1"/>
  <c r="AT1671" i="1"/>
  <c r="BM1671" i="1"/>
  <c r="AY1672" i="1"/>
  <c r="AT1672" i="1"/>
  <c r="BM1672" i="1"/>
  <c r="AY1673" i="1"/>
  <c r="AT1673" i="1"/>
  <c r="BM1673" i="1"/>
  <c r="AY1674" i="1"/>
  <c r="AT1674" i="1"/>
  <c r="BM1674" i="1"/>
  <c r="AY1675" i="1"/>
  <c r="AT1675" i="1"/>
  <c r="BM1675" i="1"/>
  <c r="AY1676" i="1"/>
  <c r="AT1676" i="1"/>
  <c r="BM1676" i="1"/>
  <c r="AY1677" i="1"/>
  <c r="AT1677" i="1"/>
  <c r="BM1677" i="1"/>
  <c r="AY1678" i="1"/>
  <c r="AT1678" i="1"/>
  <c r="BM1678" i="1"/>
  <c r="AY1679" i="1"/>
  <c r="AT1679" i="1"/>
  <c r="BM1679" i="1"/>
  <c r="AY1680" i="1"/>
  <c r="AT1680" i="1"/>
  <c r="BM1680" i="1"/>
  <c r="AY1681" i="1"/>
  <c r="AT1681" i="1"/>
  <c r="BM1681" i="1"/>
  <c r="AY1682" i="1"/>
  <c r="AT1682" i="1"/>
  <c r="BM1682" i="1"/>
  <c r="AY1683" i="1"/>
  <c r="AT1683" i="1"/>
  <c r="BM1683" i="1"/>
  <c r="AY1684" i="1"/>
  <c r="AT1684" i="1"/>
  <c r="BM1684" i="1"/>
  <c r="AY1685" i="1"/>
  <c r="AT1685" i="1"/>
  <c r="BM1685" i="1"/>
  <c r="AY1686" i="1"/>
  <c r="AT1686" i="1"/>
  <c r="BM1686" i="1"/>
  <c r="AY1687" i="1"/>
  <c r="AT1687" i="1"/>
  <c r="BM1687" i="1"/>
  <c r="AY1688" i="1"/>
  <c r="AT1688" i="1"/>
  <c r="BM1688" i="1"/>
  <c r="AY1689" i="1"/>
  <c r="AT1689" i="1"/>
  <c r="BM1689" i="1"/>
  <c r="AY1690" i="1"/>
  <c r="AT1690" i="1"/>
  <c r="BM1690" i="1"/>
  <c r="AY1691" i="1"/>
  <c r="AT1691" i="1"/>
  <c r="BM1691" i="1"/>
  <c r="AY1692" i="1"/>
  <c r="AT1692" i="1"/>
  <c r="BM1692" i="1"/>
  <c r="AY1693" i="1"/>
  <c r="AT1693" i="1"/>
  <c r="BM1693" i="1"/>
  <c r="AY1694" i="1"/>
  <c r="AT1694" i="1"/>
  <c r="BM1694" i="1"/>
  <c r="AY1695" i="1"/>
  <c r="AT1695" i="1"/>
  <c r="BM1695" i="1"/>
  <c r="AY1696" i="1"/>
  <c r="AT1696" i="1"/>
  <c r="BM1696" i="1"/>
  <c r="AY1697" i="1"/>
  <c r="AT1697" i="1"/>
  <c r="BM1697" i="1"/>
  <c r="AY1698" i="1"/>
  <c r="AT1698" i="1"/>
  <c r="BM1698" i="1"/>
  <c r="AY1699" i="1"/>
  <c r="AT1699" i="1"/>
  <c r="BM1699" i="1"/>
  <c r="AY1700" i="1"/>
  <c r="AT1700" i="1"/>
  <c r="BM1700" i="1"/>
  <c r="AY1701" i="1"/>
  <c r="AT1701" i="1"/>
  <c r="BM1701" i="1"/>
  <c r="AY1702" i="1"/>
  <c r="AT1702" i="1"/>
  <c r="BM1702" i="1"/>
  <c r="AY1703" i="1"/>
  <c r="AT1703" i="1"/>
  <c r="BM1703" i="1"/>
  <c r="AY1704" i="1"/>
  <c r="AT1704" i="1"/>
  <c r="BM1704" i="1"/>
  <c r="AY1705" i="1"/>
  <c r="AT1705" i="1"/>
  <c r="BM1705" i="1"/>
  <c r="AY1706" i="1"/>
  <c r="AT1706" i="1"/>
  <c r="BM1706" i="1"/>
  <c r="AY1707" i="1"/>
  <c r="AT1707" i="1"/>
  <c r="BM1707" i="1"/>
  <c r="AY1708" i="1"/>
  <c r="AT1708" i="1"/>
  <c r="BM1708" i="1"/>
  <c r="AY1709" i="1"/>
  <c r="AT1709" i="1"/>
  <c r="BM1709" i="1"/>
  <c r="AY1710" i="1"/>
  <c r="AT1710" i="1"/>
  <c r="BM1710" i="1"/>
  <c r="AY1711" i="1"/>
  <c r="AT1711" i="1"/>
  <c r="BM1711" i="1"/>
  <c r="AY1712" i="1"/>
  <c r="AT1712" i="1"/>
  <c r="BM1712" i="1"/>
  <c r="AY1713" i="1"/>
  <c r="AT1713" i="1"/>
  <c r="BM1713" i="1"/>
  <c r="AY1714" i="1"/>
  <c r="AT1714" i="1"/>
  <c r="BM1714" i="1"/>
  <c r="AY1715" i="1"/>
  <c r="AT1715" i="1"/>
  <c r="BM1715" i="1"/>
  <c r="AY1716" i="1"/>
  <c r="AT1716" i="1"/>
  <c r="BM1716" i="1"/>
  <c r="AY1717" i="1"/>
  <c r="AT1717" i="1"/>
  <c r="BM1717" i="1"/>
  <c r="AY1718" i="1"/>
  <c r="AT1718" i="1"/>
  <c r="BM1718" i="1"/>
  <c r="AY1719" i="1"/>
  <c r="AT1719" i="1"/>
  <c r="BM1719" i="1"/>
  <c r="AY1720" i="1"/>
  <c r="AT1720" i="1"/>
  <c r="BM1720" i="1"/>
  <c r="AY1721" i="1"/>
  <c r="AT1721" i="1"/>
  <c r="BM1721" i="1"/>
  <c r="AY1722" i="1"/>
  <c r="AT1722" i="1"/>
  <c r="BM1722" i="1"/>
  <c r="AY1723" i="1"/>
  <c r="AT1723" i="1"/>
  <c r="BM1723" i="1"/>
  <c r="AY1724" i="1"/>
  <c r="AT1724" i="1"/>
  <c r="BM1724" i="1"/>
  <c r="AY1725" i="1"/>
  <c r="AT1725" i="1"/>
  <c r="BM1725" i="1"/>
  <c r="AY1726" i="1"/>
  <c r="AT1726" i="1"/>
  <c r="BM1726" i="1"/>
  <c r="AY1727" i="1"/>
  <c r="AT1727" i="1"/>
  <c r="BM1727" i="1"/>
  <c r="AY1728" i="1"/>
  <c r="AT1728" i="1"/>
  <c r="BM1728" i="1"/>
  <c r="AY1729" i="1"/>
  <c r="AT1729" i="1"/>
  <c r="BM1729" i="1"/>
  <c r="AY1730" i="1"/>
  <c r="AT1730" i="1"/>
  <c r="BM1730" i="1"/>
  <c r="AY1731" i="1"/>
  <c r="AT1731" i="1"/>
  <c r="BM1731" i="1"/>
  <c r="AY1732" i="1"/>
  <c r="AT1732" i="1"/>
  <c r="BM1732" i="1"/>
  <c r="AY1733" i="1"/>
  <c r="AT1733" i="1"/>
  <c r="BM1733" i="1"/>
  <c r="AY1734" i="1"/>
  <c r="AT1734" i="1"/>
  <c r="BM1734" i="1"/>
  <c r="AY1735" i="1"/>
  <c r="AT1735" i="1"/>
  <c r="BM1735" i="1"/>
  <c r="AY1736" i="1"/>
  <c r="AT1736" i="1"/>
  <c r="BM1736" i="1"/>
  <c r="AY1737" i="1"/>
  <c r="AT1737" i="1"/>
  <c r="BM1737" i="1"/>
  <c r="AY1738" i="1"/>
  <c r="AT1738" i="1"/>
  <c r="BM1738" i="1"/>
  <c r="AY1739" i="1"/>
  <c r="AT1739" i="1"/>
  <c r="BM1739" i="1"/>
  <c r="AY1740" i="1"/>
  <c r="AT1740" i="1"/>
  <c r="BM1740" i="1"/>
  <c r="AY1741" i="1"/>
  <c r="AT1741" i="1"/>
  <c r="BM1741" i="1"/>
  <c r="AY1742" i="1"/>
  <c r="AT1742" i="1"/>
  <c r="BM1742" i="1"/>
  <c r="AY1743" i="1"/>
  <c r="AT1743" i="1"/>
  <c r="BM1743" i="1"/>
  <c r="AY1744" i="1"/>
  <c r="AT1744" i="1"/>
  <c r="BM1744" i="1"/>
  <c r="AY1745" i="1"/>
  <c r="AT1745" i="1"/>
  <c r="BM1745" i="1"/>
  <c r="AY1746" i="1"/>
  <c r="AT1746" i="1"/>
  <c r="BM1746" i="1"/>
  <c r="AY1747" i="1"/>
  <c r="AT1747" i="1"/>
  <c r="BM1747" i="1"/>
  <c r="AY1748" i="1"/>
  <c r="AT1748" i="1"/>
  <c r="BM1748" i="1"/>
  <c r="AY1749" i="1"/>
  <c r="AT1749" i="1"/>
  <c r="BM1749" i="1"/>
  <c r="AY1750" i="1"/>
  <c r="AT1750" i="1"/>
  <c r="BM1750" i="1"/>
  <c r="AY1751" i="1"/>
  <c r="AT1751" i="1"/>
  <c r="BM1751" i="1"/>
  <c r="AY1752" i="1"/>
  <c r="AT1752" i="1"/>
  <c r="BM1752" i="1"/>
  <c r="AY1753" i="1"/>
  <c r="AT1753" i="1"/>
  <c r="BM1753" i="1"/>
  <c r="AY1754" i="1"/>
  <c r="AT1754" i="1"/>
  <c r="BM1754" i="1"/>
  <c r="AY1755" i="1"/>
  <c r="AT1755" i="1"/>
  <c r="BM1755" i="1"/>
  <c r="AY1756" i="1"/>
  <c r="AT1756" i="1"/>
  <c r="BM1756" i="1"/>
  <c r="AY1757" i="1"/>
  <c r="AT1757" i="1"/>
  <c r="BM1757" i="1"/>
  <c r="AY1758" i="1"/>
  <c r="AT1758" i="1"/>
  <c r="BM1758" i="1"/>
  <c r="AY1759" i="1"/>
  <c r="AT1759" i="1"/>
  <c r="BM1759" i="1"/>
  <c r="AY1760" i="1"/>
  <c r="AT1760" i="1"/>
  <c r="BM1760" i="1"/>
  <c r="AY1761" i="1"/>
  <c r="AT1761" i="1"/>
  <c r="BM1761" i="1"/>
  <c r="AY1762" i="1"/>
  <c r="AT1762" i="1"/>
  <c r="BM1762" i="1"/>
  <c r="AY1763" i="1"/>
  <c r="AT1763" i="1"/>
  <c r="BM1763" i="1"/>
  <c r="AY1764" i="1"/>
  <c r="AT1764" i="1"/>
  <c r="BM1764" i="1"/>
  <c r="AY1765" i="1"/>
  <c r="AT1765" i="1"/>
  <c r="BM1765" i="1"/>
  <c r="AY1766" i="1"/>
  <c r="AT1766" i="1"/>
  <c r="BM1766" i="1"/>
  <c r="AY1767" i="1"/>
  <c r="AT1767" i="1"/>
  <c r="BM1767" i="1"/>
  <c r="AY1768" i="1"/>
  <c r="AT1768" i="1"/>
  <c r="BM1768" i="1"/>
  <c r="AY1769" i="1"/>
  <c r="AT1769" i="1"/>
  <c r="BM1769" i="1"/>
  <c r="AY1770" i="1"/>
  <c r="AT1770" i="1"/>
  <c r="BM1770" i="1"/>
  <c r="AY1771" i="1"/>
  <c r="AT1771" i="1"/>
  <c r="BM1771" i="1"/>
  <c r="AY1772" i="1"/>
  <c r="AT1772" i="1"/>
  <c r="BM1772" i="1"/>
  <c r="AY1773" i="1"/>
  <c r="AT1773" i="1"/>
  <c r="BM1773" i="1"/>
  <c r="AY1774" i="1"/>
  <c r="AT1774" i="1"/>
  <c r="BM1774" i="1"/>
  <c r="AY1775" i="1"/>
  <c r="AT1775" i="1"/>
  <c r="BM1775" i="1"/>
  <c r="AY1776" i="1"/>
  <c r="AT1776" i="1"/>
  <c r="BM1776" i="1"/>
  <c r="AY1777" i="1"/>
  <c r="AT1777" i="1"/>
  <c r="BM1777" i="1"/>
  <c r="AY1778" i="1"/>
  <c r="AT1778" i="1"/>
  <c r="BM1778" i="1"/>
  <c r="AY1779" i="1"/>
  <c r="AT1779" i="1"/>
  <c r="BM1779" i="1"/>
  <c r="AY1780" i="1"/>
  <c r="AT1780" i="1"/>
  <c r="BM1780" i="1"/>
  <c r="AY1781" i="1"/>
  <c r="AT1781" i="1"/>
  <c r="BM1781" i="1"/>
  <c r="AY1782" i="1"/>
  <c r="AT1782" i="1"/>
  <c r="BM1782" i="1"/>
  <c r="AY1783" i="1"/>
  <c r="AT1783" i="1"/>
  <c r="BM1783" i="1"/>
  <c r="AY1784" i="1"/>
  <c r="AT1784" i="1"/>
  <c r="BM1784" i="1"/>
  <c r="AY1785" i="1"/>
  <c r="AT1785" i="1"/>
  <c r="BM1785" i="1"/>
  <c r="AY1786" i="1"/>
  <c r="AT1786" i="1"/>
  <c r="BM1786" i="1"/>
  <c r="AY1787" i="1"/>
  <c r="AT1787" i="1"/>
  <c r="BM1787" i="1"/>
  <c r="AY1788" i="1"/>
  <c r="AT1788" i="1"/>
  <c r="BM1788" i="1"/>
  <c r="AY1789" i="1"/>
  <c r="AT1789" i="1"/>
  <c r="BM1789" i="1"/>
  <c r="AY1790" i="1"/>
  <c r="AT1790" i="1"/>
  <c r="BM1790" i="1"/>
  <c r="AY1791" i="1"/>
  <c r="AT1791" i="1"/>
  <c r="BM1791" i="1"/>
  <c r="AY1792" i="1"/>
  <c r="AT1792" i="1"/>
  <c r="BM1792" i="1"/>
  <c r="AY1793" i="1"/>
  <c r="AT1793" i="1"/>
  <c r="BM1793" i="1"/>
  <c r="AY1794" i="1"/>
  <c r="AT1794" i="1"/>
  <c r="BM1794" i="1"/>
  <c r="AY1795" i="1"/>
  <c r="AT1795" i="1"/>
  <c r="BM1795" i="1"/>
  <c r="AY1796" i="1"/>
  <c r="AT1796" i="1"/>
  <c r="BM1796" i="1"/>
  <c r="AY1797" i="1"/>
  <c r="AT1797" i="1"/>
  <c r="BM1797" i="1"/>
  <c r="AY1798" i="1"/>
  <c r="AT1798" i="1"/>
  <c r="BM1798" i="1"/>
  <c r="AY1799" i="1"/>
  <c r="AT1799" i="1"/>
  <c r="BM1799" i="1"/>
  <c r="AY1800" i="1"/>
  <c r="AT1800" i="1"/>
  <c r="BM1800" i="1"/>
  <c r="AY1801" i="1"/>
  <c r="AT1801" i="1"/>
  <c r="BM1801" i="1"/>
  <c r="AY1802" i="1"/>
  <c r="AT1802" i="1"/>
  <c r="BM1802" i="1"/>
  <c r="AY1803" i="1"/>
  <c r="AT1803" i="1"/>
  <c r="BM1803" i="1"/>
  <c r="AY1804" i="1"/>
  <c r="AT1804" i="1"/>
  <c r="BM1804" i="1"/>
  <c r="AY1805" i="1"/>
  <c r="AT1805" i="1"/>
  <c r="BM1805" i="1"/>
  <c r="AY1806" i="1"/>
  <c r="AT1806" i="1"/>
  <c r="BM1806" i="1"/>
  <c r="AY1807" i="1"/>
  <c r="AT1807" i="1"/>
  <c r="BM1807" i="1"/>
  <c r="AY1808" i="1"/>
  <c r="AT1808" i="1"/>
  <c r="BM1808" i="1"/>
  <c r="AY1809" i="1"/>
  <c r="AT1809" i="1"/>
  <c r="BM1809" i="1"/>
  <c r="AY1810" i="1"/>
  <c r="AT1810" i="1"/>
  <c r="BM1810" i="1"/>
  <c r="AY1811" i="1"/>
  <c r="AT1811" i="1"/>
  <c r="BM1811" i="1"/>
  <c r="AY1812" i="1"/>
  <c r="AT1812" i="1"/>
  <c r="BM1812" i="1"/>
  <c r="AY1813" i="1"/>
  <c r="AT1813" i="1"/>
  <c r="BM1813" i="1"/>
  <c r="AY1814" i="1"/>
  <c r="AT1814" i="1"/>
  <c r="BM1814" i="1"/>
  <c r="AY1815" i="1"/>
  <c r="AT1815" i="1"/>
  <c r="BM1815" i="1"/>
  <c r="AY1816" i="1"/>
  <c r="AT1816" i="1"/>
  <c r="BM1816" i="1"/>
  <c r="AY1817" i="1"/>
  <c r="AT1817" i="1"/>
  <c r="BM1817" i="1"/>
  <c r="AY1818" i="1"/>
  <c r="AT1818" i="1"/>
  <c r="BM1818" i="1"/>
  <c r="AY1819" i="1"/>
  <c r="AT1819" i="1"/>
  <c r="BM1819" i="1"/>
  <c r="AY1820" i="1"/>
  <c r="AT1820" i="1"/>
  <c r="BM1820" i="1"/>
  <c r="AY1821" i="1"/>
  <c r="AT1821" i="1"/>
  <c r="BM1821" i="1"/>
  <c r="AY1822" i="1"/>
  <c r="AT1822" i="1"/>
  <c r="BM1822" i="1"/>
  <c r="AY1823" i="1"/>
  <c r="AT1823" i="1"/>
  <c r="BM1823" i="1"/>
  <c r="AY1824" i="1"/>
  <c r="AT1824" i="1"/>
  <c r="BM1824" i="1"/>
  <c r="AY1825" i="1"/>
  <c r="AT1825" i="1"/>
  <c r="BM1825" i="1"/>
  <c r="AY1826" i="1"/>
  <c r="AT1826" i="1"/>
  <c r="BM1826" i="1"/>
  <c r="AY1827" i="1"/>
  <c r="AT1827" i="1"/>
  <c r="BM1827" i="1"/>
  <c r="AY1828" i="1"/>
  <c r="AT1828" i="1"/>
  <c r="BM1828" i="1"/>
  <c r="AY1829" i="1"/>
  <c r="AT1829" i="1"/>
  <c r="BM1829" i="1"/>
  <c r="AY1830" i="1"/>
  <c r="AT1830" i="1"/>
  <c r="BM1830" i="1"/>
  <c r="AY1831" i="1"/>
  <c r="AT1831" i="1"/>
  <c r="BM1831" i="1"/>
  <c r="AY1832" i="1"/>
  <c r="AT1832" i="1"/>
  <c r="BM1832" i="1"/>
  <c r="AY1833" i="1"/>
  <c r="AT1833" i="1"/>
  <c r="BM1833" i="1"/>
  <c r="AY1834" i="1"/>
  <c r="AT1834" i="1"/>
  <c r="BM1834" i="1"/>
  <c r="AY1835" i="1"/>
  <c r="AT1835" i="1"/>
  <c r="BM1835" i="1"/>
  <c r="AY1836" i="1"/>
  <c r="AT1836" i="1"/>
  <c r="BM1836" i="1"/>
  <c r="AY1837" i="1"/>
  <c r="AT1837" i="1"/>
  <c r="BM1837" i="1"/>
  <c r="AY1838" i="1"/>
  <c r="AT1838" i="1"/>
  <c r="BM1838" i="1"/>
  <c r="AY1839" i="1"/>
  <c r="AT1839" i="1"/>
  <c r="BM1839" i="1"/>
  <c r="AY1840" i="1"/>
  <c r="AT1840" i="1"/>
  <c r="BM1840" i="1"/>
  <c r="AY1841" i="1"/>
  <c r="AT1841" i="1"/>
  <c r="BM1841" i="1"/>
  <c r="AY1842" i="1"/>
  <c r="AT1842" i="1"/>
  <c r="BM1842" i="1"/>
  <c r="AY1843" i="1"/>
  <c r="AT1843" i="1"/>
  <c r="BM1843" i="1"/>
  <c r="AY1844" i="1"/>
  <c r="AT1844" i="1"/>
  <c r="BM1844" i="1"/>
  <c r="AY1845" i="1"/>
  <c r="AT1845" i="1"/>
  <c r="BM1845" i="1"/>
  <c r="AY1846" i="1"/>
  <c r="AT1846" i="1"/>
  <c r="BM1846" i="1"/>
  <c r="AY1847" i="1"/>
  <c r="AT1847" i="1"/>
  <c r="BM1847" i="1"/>
  <c r="AY1848" i="1"/>
  <c r="AT1848" i="1"/>
  <c r="BM1848" i="1"/>
  <c r="AY1849" i="1"/>
  <c r="AT1849" i="1"/>
  <c r="BM1849" i="1"/>
  <c r="AY1850" i="1"/>
  <c r="AT1850" i="1"/>
  <c r="BM1850" i="1"/>
  <c r="AY1851" i="1"/>
  <c r="AT1851" i="1"/>
  <c r="BM1851" i="1"/>
  <c r="AY1852" i="1"/>
  <c r="AT1852" i="1"/>
  <c r="BM1852" i="1"/>
  <c r="AY1853" i="1"/>
  <c r="AT1853" i="1"/>
  <c r="BM1853" i="1"/>
  <c r="AY1854" i="1"/>
  <c r="AT1854" i="1"/>
  <c r="BM1854" i="1"/>
  <c r="AY1855" i="1"/>
  <c r="AT1855" i="1"/>
  <c r="BM1855" i="1"/>
  <c r="AY1856" i="1"/>
  <c r="AT1856" i="1"/>
  <c r="BM1856" i="1"/>
  <c r="AY1857" i="1"/>
  <c r="AT1857" i="1"/>
  <c r="BM1857" i="1"/>
  <c r="AY1858" i="1"/>
  <c r="AT1858" i="1"/>
  <c r="BM1858" i="1"/>
  <c r="AY1859" i="1"/>
  <c r="AT1859" i="1"/>
  <c r="BM1859" i="1"/>
  <c r="AY1860" i="1"/>
  <c r="AT1860" i="1"/>
  <c r="BM1860" i="1"/>
  <c r="AY1861" i="1"/>
  <c r="AT1861" i="1"/>
  <c r="BM1861" i="1"/>
  <c r="AY1862" i="1"/>
  <c r="AT1862" i="1"/>
  <c r="BM1862" i="1"/>
  <c r="AY1863" i="1"/>
  <c r="AT1863" i="1"/>
  <c r="BM1863" i="1"/>
  <c r="AY1864" i="1"/>
  <c r="AT1864" i="1"/>
  <c r="BM1864" i="1"/>
  <c r="AY1865" i="1"/>
  <c r="AT1865" i="1"/>
  <c r="BM1865" i="1"/>
  <c r="AY1866" i="1"/>
  <c r="AT1866" i="1"/>
  <c r="BM1866" i="1"/>
  <c r="AY1867" i="1"/>
  <c r="AT1867" i="1"/>
  <c r="BM1867" i="1"/>
  <c r="AY1868" i="1"/>
  <c r="AT1868" i="1"/>
  <c r="BM1868" i="1"/>
  <c r="AY1869" i="1"/>
  <c r="AT1869" i="1"/>
  <c r="BM1869" i="1"/>
  <c r="AY1870" i="1"/>
  <c r="AT1870" i="1"/>
  <c r="BM1870" i="1"/>
  <c r="AY1871" i="1"/>
  <c r="AT1871" i="1"/>
  <c r="BM1871" i="1"/>
  <c r="AY1872" i="1"/>
  <c r="AT1872" i="1"/>
  <c r="BM1872" i="1"/>
  <c r="AY1873" i="1"/>
  <c r="AT1873" i="1"/>
  <c r="BM1873" i="1"/>
  <c r="AY1874" i="1"/>
  <c r="AT1874" i="1"/>
  <c r="BM1874" i="1"/>
  <c r="AY1875" i="1"/>
  <c r="AT1875" i="1"/>
  <c r="BM1875" i="1"/>
  <c r="AY1876" i="1"/>
  <c r="AT1876" i="1"/>
  <c r="BM1876" i="1"/>
  <c r="AY1877" i="1"/>
  <c r="AT1877" i="1"/>
  <c r="BM1877" i="1"/>
  <c r="AY1878" i="1"/>
  <c r="AT1878" i="1"/>
  <c r="BM1878" i="1"/>
  <c r="AY1879" i="1"/>
  <c r="AT1879" i="1"/>
  <c r="BM1879" i="1"/>
  <c r="AY1880" i="1"/>
  <c r="AT1880" i="1"/>
  <c r="BM1880" i="1"/>
  <c r="AY1881" i="1"/>
  <c r="AT1881" i="1"/>
  <c r="BM1881" i="1"/>
  <c r="AY1882" i="1"/>
  <c r="AT1882" i="1"/>
  <c r="BM1882" i="1"/>
  <c r="AY1883" i="1"/>
  <c r="AT1883" i="1"/>
  <c r="BM1883" i="1"/>
  <c r="AY1884" i="1"/>
  <c r="AT1884" i="1"/>
  <c r="BM1884" i="1"/>
  <c r="AY1885" i="1"/>
  <c r="AT1885" i="1"/>
  <c r="BM1885" i="1"/>
  <c r="AY1886" i="1"/>
  <c r="AT1886" i="1"/>
  <c r="BM1886" i="1"/>
  <c r="AY1887" i="1"/>
  <c r="AT1887" i="1"/>
  <c r="BM1887" i="1"/>
  <c r="AY1888" i="1"/>
  <c r="AT1888" i="1"/>
  <c r="BM1888" i="1"/>
  <c r="AY1889" i="1"/>
  <c r="AT1889" i="1"/>
  <c r="BM1889" i="1"/>
  <c r="AY1890" i="1"/>
  <c r="AT1890" i="1"/>
  <c r="BM1890" i="1"/>
  <c r="AY1891" i="1"/>
  <c r="AT1891" i="1"/>
  <c r="BM1891" i="1"/>
  <c r="AY1892" i="1"/>
  <c r="AT1892" i="1"/>
  <c r="BM1892" i="1"/>
  <c r="AY1893" i="1"/>
  <c r="AT1893" i="1"/>
  <c r="BM1893" i="1"/>
  <c r="AY1894" i="1"/>
  <c r="AT1894" i="1"/>
  <c r="BM1894" i="1"/>
  <c r="AY1895" i="1"/>
  <c r="AT1895" i="1"/>
  <c r="BM1895" i="1"/>
  <c r="AY1896" i="1"/>
  <c r="AT1896" i="1"/>
  <c r="BM1896" i="1"/>
  <c r="AY1897" i="1"/>
  <c r="AT1897" i="1"/>
  <c r="BM1897" i="1"/>
  <c r="AY1898" i="1"/>
  <c r="AT1898" i="1"/>
  <c r="BM1898" i="1"/>
  <c r="AY1899" i="1"/>
  <c r="AT1899" i="1"/>
  <c r="BM1899" i="1"/>
  <c r="AY1900" i="1"/>
  <c r="AT1900" i="1"/>
  <c r="BM1900" i="1"/>
  <c r="AY1901" i="1"/>
  <c r="AT1901" i="1"/>
  <c r="BM1901" i="1"/>
  <c r="AY1902" i="1"/>
  <c r="AT1902" i="1"/>
  <c r="BM1902" i="1"/>
  <c r="AY1903" i="1"/>
  <c r="AT1903" i="1"/>
  <c r="BM1903" i="1"/>
  <c r="AY1904" i="1"/>
  <c r="AT1904" i="1"/>
  <c r="BM1904" i="1"/>
  <c r="AY1905" i="1"/>
  <c r="AT1905" i="1"/>
  <c r="BM1905" i="1"/>
  <c r="AY1906" i="1"/>
  <c r="AT1906" i="1"/>
  <c r="BM1906" i="1"/>
  <c r="AY1907" i="1"/>
  <c r="AT1907" i="1"/>
  <c r="BM1907" i="1"/>
  <c r="AY1908" i="1"/>
  <c r="AT1908" i="1"/>
  <c r="BM1908" i="1"/>
  <c r="AY1909" i="1"/>
  <c r="AT1909" i="1"/>
  <c r="BM1909" i="1"/>
  <c r="AY1910" i="1"/>
  <c r="AT1910" i="1"/>
  <c r="BM1910" i="1"/>
  <c r="AY1911" i="1"/>
  <c r="AT1911" i="1"/>
  <c r="BM1911" i="1"/>
  <c r="AY1912" i="1"/>
  <c r="AT1912" i="1"/>
  <c r="BM1912" i="1"/>
  <c r="AY1913" i="1"/>
  <c r="AT1913" i="1"/>
  <c r="BM1913" i="1"/>
  <c r="AY1914" i="1"/>
  <c r="AT1914" i="1"/>
  <c r="BM1914" i="1"/>
  <c r="AY1915" i="1"/>
  <c r="AT1915" i="1"/>
  <c r="BM1915" i="1"/>
  <c r="AY1916" i="1"/>
  <c r="AT1916" i="1"/>
  <c r="BM1916" i="1"/>
  <c r="AY1917" i="1"/>
  <c r="AT1917" i="1"/>
  <c r="BM1917" i="1"/>
  <c r="AY1918" i="1"/>
  <c r="AT1918" i="1"/>
  <c r="BM1918" i="1"/>
  <c r="AY1919" i="1"/>
  <c r="AT1919" i="1"/>
  <c r="BM1919" i="1"/>
  <c r="AY1920" i="1"/>
  <c r="AT1920" i="1"/>
  <c r="BM1920" i="1"/>
  <c r="AY1921" i="1"/>
  <c r="AT1921" i="1"/>
  <c r="BM1921" i="1"/>
  <c r="AY1922" i="1"/>
  <c r="AT1922" i="1"/>
  <c r="BM1922" i="1"/>
  <c r="AY1923" i="1"/>
  <c r="AT1923" i="1"/>
  <c r="BM1923" i="1"/>
  <c r="AY1924" i="1"/>
  <c r="AT1924" i="1"/>
  <c r="BM1924" i="1"/>
  <c r="AY1925" i="1"/>
  <c r="AT1925" i="1"/>
  <c r="BM1925" i="1"/>
  <c r="AY1926" i="1"/>
  <c r="AT1926" i="1"/>
  <c r="BM1926" i="1"/>
  <c r="AY1927" i="1"/>
  <c r="AT1927" i="1"/>
  <c r="BM1927" i="1"/>
  <c r="AY1928" i="1"/>
  <c r="AT1928" i="1"/>
  <c r="BM1928" i="1"/>
  <c r="AY1929" i="1"/>
  <c r="AT1929" i="1"/>
  <c r="BM1929" i="1"/>
  <c r="AY1930" i="1"/>
  <c r="AT1930" i="1"/>
  <c r="BM1930" i="1"/>
  <c r="AY1931" i="1"/>
  <c r="AT1931" i="1"/>
  <c r="BM1931" i="1"/>
  <c r="AY1932" i="1"/>
  <c r="AT1932" i="1"/>
  <c r="BM1932" i="1"/>
  <c r="AY1933" i="1"/>
  <c r="AT1933" i="1"/>
  <c r="BM1933" i="1"/>
  <c r="AY1934" i="1"/>
  <c r="AT1934" i="1"/>
  <c r="BM1934" i="1"/>
  <c r="AY1935" i="1"/>
  <c r="AT1935" i="1"/>
  <c r="BM1935" i="1"/>
  <c r="AY1936" i="1"/>
  <c r="AT1936" i="1"/>
  <c r="BM1936" i="1"/>
  <c r="AY1937" i="1"/>
  <c r="AT1937" i="1"/>
  <c r="BM1937" i="1"/>
  <c r="AY1938" i="1"/>
  <c r="AT1938" i="1"/>
  <c r="BM1938" i="1"/>
  <c r="AY1939" i="1"/>
  <c r="AT1939" i="1"/>
  <c r="BM1939" i="1"/>
  <c r="AY1940" i="1"/>
  <c r="AT1940" i="1"/>
  <c r="BM1940" i="1"/>
  <c r="AY1941" i="1"/>
  <c r="AT1941" i="1"/>
  <c r="BM1941" i="1"/>
  <c r="AY1942" i="1"/>
  <c r="AT1942" i="1"/>
  <c r="BM1942" i="1"/>
  <c r="AY1943" i="1"/>
  <c r="AT1943" i="1"/>
  <c r="BM1943" i="1"/>
  <c r="AY1944" i="1"/>
  <c r="AT1944" i="1"/>
  <c r="BM1944" i="1"/>
  <c r="AY1945" i="1"/>
  <c r="AT1945" i="1"/>
  <c r="BM1945" i="1"/>
  <c r="AY1946" i="1"/>
  <c r="AT1946" i="1"/>
  <c r="BM1946" i="1"/>
  <c r="AY1947" i="1"/>
  <c r="AT1947" i="1"/>
  <c r="BM1947" i="1"/>
  <c r="AY1948" i="1"/>
  <c r="AT1948" i="1"/>
  <c r="BM1948" i="1"/>
  <c r="AY1949" i="1"/>
  <c r="AT1949" i="1"/>
  <c r="BM1949" i="1"/>
  <c r="AY1950" i="1"/>
  <c r="AT1950" i="1"/>
  <c r="BM1950" i="1"/>
  <c r="AY1951" i="1"/>
  <c r="AT1951" i="1"/>
  <c r="BM1951" i="1"/>
  <c r="AY1952" i="1"/>
  <c r="AT1952" i="1"/>
  <c r="BM1952" i="1"/>
  <c r="AY1953" i="1"/>
  <c r="AT1953" i="1"/>
  <c r="BM1953" i="1"/>
  <c r="AY1954" i="1"/>
  <c r="AT1954" i="1"/>
  <c r="BM1954" i="1"/>
  <c r="AY1955" i="1"/>
  <c r="AT1955" i="1"/>
  <c r="BM1955" i="1"/>
  <c r="AY1956" i="1"/>
  <c r="AT1956" i="1"/>
  <c r="BM1956" i="1"/>
  <c r="AY1957" i="1"/>
  <c r="AT1957" i="1"/>
  <c r="BM1957" i="1"/>
  <c r="AY1958" i="1"/>
  <c r="AT1958" i="1"/>
  <c r="BM1958" i="1"/>
  <c r="AY1959" i="1"/>
  <c r="AT1959" i="1"/>
  <c r="BM1959" i="1"/>
  <c r="AY1960" i="1"/>
  <c r="AT1960" i="1"/>
  <c r="BM1960" i="1"/>
  <c r="AY1961" i="1"/>
  <c r="AT1961" i="1"/>
  <c r="BM1961" i="1"/>
  <c r="AY1962" i="1"/>
  <c r="AT1962" i="1"/>
  <c r="BM1962" i="1"/>
  <c r="AY1963" i="1"/>
  <c r="AT1963" i="1"/>
  <c r="BM1963" i="1"/>
  <c r="AY1964" i="1"/>
  <c r="AT1964" i="1"/>
  <c r="BM1964" i="1"/>
  <c r="AY1965" i="1"/>
  <c r="AT1965" i="1"/>
  <c r="BM1965" i="1"/>
  <c r="AY1966" i="1"/>
  <c r="AT1966" i="1"/>
  <c r="BM1966" i="1"/>
  <c r="AY1967" i="1"/>
  <c r="AT1967" i="1"/>
  <c r="BM1967" i="1"/>
  <c r="AY1968" i="1"/>
  <c r="AT1968" i="1"/>
  <c r="BM1968" i="1"/>
  <c r="AY1969" i="1"/>
  <c r="AT1969" i="1"/>
  <c r="BM1969" i="1"/>
  <c r="AY1970" i="1"/>
  <c r="AT1970" i="1"/>
  <c r="BM1970" i="1"/>
  <c r="AY1971" i="1"/>
  <c r="AT1971" i="1"/>
  <c r="BM1971" i="1"/>
  <c r="AY1972" i="1"/>
  <c r="AT1972" i="1"/>
  <c r="BM1972" i="1"/>
  <c r="AY1973" i="1"/>
  <c r="AT1973" i="1"/>
  <c r="BM1973" i="1"/>
  <c r="AY1974" i="1"/>
  <c r="AT1974" i="1"/>
  <c r="BM1974" i="1"/>
  <c r="AY1975" i="1"/>
  <c r="AT1975" i="1"/>
  <c r="BM1975" i="1"/>
  <c r="AY1976" i="1"/>
  <c r="AT1976" i="1"/>
  <c r="BM1976" i="1"/>
  <c r="AY1977" i="1"/>
  <c r="AT1977" i="1"/>
  <c r="BM1977" i="1"/>
  <c r="AY1978" i="1"/>
  <c r="AT1978" i="1"/>
  <c r="BM1978" i="1"/>
  <c r="AY1979" i="1"/>
  <c r="AT1979" i="1"/>
  <c r="BM1979" i="1"/>
  <c r="AY1980" i="1"/>
  <c r="AT1980" i="1"/>
  <c r="BM1980" i="1"/>
  <c r="AY1981" i="1"/>
  <c r="AT1981" i="1"/>
  <c r="BM1981" i="1"/>
  <c r="AY1982" i="1"/>
  <c r="AT1982" i="1"/>
  <c r="BM1982" i="1"/>
  <c r="AY1983" i="1"/>
  <c r="AT1983" i="1"/>
  <c r="BM1983" i="1"/>
  <c r="AY1984" i="1"/>
  <c r="AT1984" i="1"/>
  <c r="BM1984" i="1"/>
  <c r="AY1985" i="1"/>
  <c r="AT1985" i="1"/>
  <c r="BM1985" i="1"/>
  <c r="AY1986" i="1"/>
  <c r="AT1986" i="1"/>
  <c r="BM1986" i="1"/>
  <c r="AY1987" i="1"/>
  <c r="AT1987" i="1"/>
  <c r="BM1987" i="1"/>
  <c r="AY1988" i="1"/>
  <c r="AT1988" i="1"/>
  <c r="BM1988" i="1"/>
  <c r="AY1989" i="1"/>
  <c r="AT1989" i="1"/>
  <c r="BM1989" i="1"/>
  <c r="AY1990" i="1"/>
  <c r="AT1990" i="1"/>
  <c r="BM1990" i="1"/>
  <c r="AY1991" i="1"/>
  <c r="AT1991" i="1"/>
  <c r="BM1991" i="1"/>
  <c r="AY1992" i="1"/>
  <c r="AT1992" i="1"/>
  <c r="BM1992" i="1"/>
  <c r="AY1993" i="1"/>
  <c r="AT1993" i="1"/>
  <c r="BM1993" i="1"/>
  <c r="AY1994" i="1"/>
  <c r="AT1994" i="1"/>
  <c r="BM1994" i="1"/>
  <c r="AY1995" i="1"/>
  <c r="AT1995" i="1"/>
  <c r="BM1995" i="1"/>
  <c r="AY1996" i="1"/>
  <c r="AT1996" i="1"/>
  <c r="BM1996" i="1"/>
  <c r="AY1997" i="1"/>
  <c r="AT1997" i="1"/>
  <c r="BM1997" i="1"/>
  <c r="AY1998" i="1"/>
  <c r="AT1998" i="1"/>
  <c r="BM1998" i="1"/>
  <c r="AY1999" i="1"/>
  <c r="AT1999" i="1"/>
  <c r="BM1999" i="1"/>
  <c r="AY2000" i="1"/>
  <c r="AT2000" i="1"/>
  <c r="BM2000" i="1"/>
  <c r="AY2001" i="1"/>
  <c r="AT2001" i="1"/>
  <c r="BM2001" i="1"/>
  <c r="AY2002" i="1"/>
  <c r="AT2002" i="1"/>
  <c r="BM2002" i="1"/>
  <c r="AY2003" i="1"/>
  <c r="AT2003" i="1"/>
  <c r="BM2003" i="1"/>
  <c r="AY2004" i="1"/>
  <c r="AT2004" i="1"/>
  <c r="BM2004" i="1"/>
  <c r="AY2005" i="1"/>
  <c r="AT2005" i="1"/>
  <c r="BM2005" i="1"/>
  <c r="AY2006" i="1"/>
  <c r="AT2006" i="1"/>
  <c r="BM2006" i="1"/>
  <c r="AY2007" i="1"/>
  <c r="AT2007" i="1"/>
  <c r="BM2007" i="1"/>
  <c r="AY2008" i="1"/>
  <c r="AT2008" i="1"/>
  <c r="BM2008" i="1"/>
  <c r="AY2009" i="1"/>
  <c r="AT2009" i="1"/>
  <c r="BM2009" i="1"/>
  <c r="AY2010" i="1"/>
  <c r="AT2010" i="1"/>
  <c r="BM2010" i="1"/>
  <c r="AY2011" i="1"/>
  <c r="AT2011" i="1"/>
  <c r="BM2011" i="1"/>
  <c r="AY2012" i="1"/>
  <c r="AT2012" i="1"/>
  <c r="BM2012" i="1"/>
  <c r="AY2013" i="1"/>
  <c r="AT2013" i="1"/>
  <c r="BM2013" i="1"/>
  <c r="AY2014" i="1"/>
  <c r="AT2014" i="1"/>
  <c r="BM2014" i="1"/>
  <c r="AY2015" i="1"/>
  <c r="AT2015" i="1"/>
  <c r="BM2015" i="1"/>
  <c r="AY2016" i="1"/>
  <c r="AT2016" i="1"/>
  <c r="BM2016" i="1"/>
  <c r="AY2017" i="1"/>
  <c r="AT2017" i="1"/>
  <c r="BM2017" i="1"/>
  <c r="AY2018" i="1"/>
  <c r="AT2018" i="1"/>
  <c r="BM2018" i="1"/>
  <c r="AY2019" i="1"/>
  <c r="AT2019" i="1"/>
  <c r="BM2019" i="1"/>
  <c r="AY2020" i="1"/>
  <c r="AT2020" i="1"/>
  <c r="BM2020" i="1"/>
  <c r="AY2021" i="1"/>
  <c r="AT2021" i="1"/>
  <c r="BM2021" i="1"/>
  <c r="AY2022" i="1"/>
  <c r="AT2022" i="1"/>
  <c r="BM2022" i="1"/>
  <c r="AY2023" i="1"/>
  <c r="AT2023" i="1"/>
  <c r="BM2023" i="1"/>
  <c r="AY2024" i="1"/>
  <c r="AT2024" i="1"/>
  <c r="BM2024" i="1"/>
  <c r="AY2025" i="1"/>
  <c r="AT2025" i="1"/>
  <c r="BM2025" i="1"/>
  <c r="AY2026" i="1"/>
  <c r="AT2026" i="1"/>
  <c r="BM2026" i="1"/>
  <c r="AY2027" i="1"/>
  <c r="AT2027" i="1"/>
  <c r="BM2027" i="1"/>
  <c r="AY2028" i="1"/>
  <c r="AT2028" i="1"/>
  <c r="BM2028" i="1"/>
  <c r="AY2029" i="1"/>
  <c r="AT2029" i="1"/>
  <c r="BM2029" i="1"/>
  <c r="AY2030" i="1"/>
  <c r="AT2030" i="1"/>
  <c r="BM2030" i="1"/>
  <c r="AY2031" i="1"/>
  <c r="AT2031" i="1"/>
  <c r="BM2031" i="1"/>
  <c r="AY2032" i="1"/>
  <c r="AT2032" i="1"/>
  <c r="BM2032" i="1"/>
  <c r="AY2033" i="1"/>
  <c r="AT2033" i="1"/>
  <c r="BM2033" i="1"/>
  <c r="AY2034" i="1"/>
  <c r="AT2034" i="1"/>
  <c r="BM2034" i="1"/>
  <c r="AY2035" i="1"/>
  <c r="AT2035" i="1"/>
  <c r="BM2035" i="1"/>
  <c r="AY2036" i="1"/>
  <c r="AT2036" i="1"/>
  <c r="BM2036" i="1"/>
  <c r="AY2037" i="1"/>
  <c r="AT2037" i="1"/>
  <c r="BM2037" i="1"/>
  <c r="AY2038" i="1"/>
  <c r="AT2038" i="1"/>
  <c r="BM2038" i="1"/>
  <c r="AY2039" i="1"/>
  <c r="AT2039" i="1"/>
  <c r="BM2039" i="1"/>
  <c r="AY2040" i="1"/>
  <c r="AT2040" i="1"/>
  <c r="BM2040" i="1"/>
  <c r="AY2041" i="1"/>
  <c r="AT2041" i="1"/>
  <c r="BM2041" i="1"/>
  <c r="AY2042" i="1"/>
  <c r="AT2042" i="1"/>
  <c r="BM2042" i="1"/>
  <c r="AY2043" i="1"/>
  <c r="AT2043" i="1"/>
  <c r="BM2043" i="1"/>
  <c r="AY2044" i="1"/>
  <c r="AT2044" i="1"/>
  <c r="BM2044" i="1"/>
  <c r="AY2045" i="1"/>
  <c r="AT2045" i="1"/>
  <c r="BM2045" i="1"/>
  <c r="AY2046" i="1"/>
  <c r="AT2046" i="1"/>
  <c r="BM2046" i="1"/>
  <c r="AY2047" i="1"/>
  <c r="AT2047" i="1"/>
  <c r="BM2047" i="1"/>
  <c r="AY2048" i="1"/>
  <c r="AT2048" i="1"/>
  <c r="BM2048" i="1"/>
  <c r="AY2049" i="1"/>
  <c r="AT2049" i="1"/>
  <c r="BM2049" i="1"/>
  <c r="AY2050" i="1"/>
  <c r="AT2050" i="1"/>
  <c r="BM2050" i="1"/>
  <c r="AY2051" i="1"/>
  <c r="AT2051" i="1"/>
  <c r="BM2051" i="1"/>
  <c r="AY2052" i="1"/>
  <c r="AT2052" i="1"/>
  <c r="BM2052" i="1"/>
  <c r="AY2053" i="1"/>
  <c r="AT2053" i="1"/>
  <c r="BM2053" i="1"/>
  <c r="AY2054" i="1"/>
  <c r="AT2054" i="1"/>
  <c r="BM2054" i="1"/>
  <c r="AY2055" i="1"/>
  <c r="AT2055" i="1"/>
  <c r="BM2055" i="1"/>
  <c r="AY2056" i="1"/>
  <c r="AT2056" i="1"/>
  <c r="BM2056" i="1"/>
  <c r="AY2057" i="1"/>
  <c r="AT2057" i="1"/>
  <c r="BM2057" i="1"/>
  <c r="AY2058" i="1"/>
  <c r="AT2058" i="1"/>
  <c r="BM2058" i="1"/>
  <c r="AY2059" i="1"/>
  <c r="AT2059" i="1"/>
  <c r="BM2059" i="1"/>
  <c r="AY2060" i="1"/>
  <c r="AT2060" i="1"/>
  <c r="BM2060" i="1"/>
  <c r="AY2061" i="1"/>
  <c r="AT2061" i="1"/>
  <c r="BM2061" i="1"/>
  <c r="AY2062" i="1"/>
  <c r="AT2062" i="1"/>
  <c r="BM2062" i="1"/>
  <c r="AY2063" i="1"/>
  <c r="AT2063" i="1"/>
  <c r="BM2063" i="1"/>
  <c r="AY2064" i="1"/>
  <c r="AT2064" i="1"/>
  <c r="BM2064" i="1"/>
  <c r="AY2065" i="1"/>
  <c r="AT2065" i="1"/>
  <c r="BM2065" i="1"/>
  <c r="AY2066" i="1"/>
  <c r="AT2066" i="1"/>
  <c r="BM2066" i="1"/>
  <c r="AY2067" i="1"/>
  <c r="AT2067" i="1"/>
  <c r="BM2067" i="1"/>
  <c r="AY2068" i="1"/>
  <c r="AT2068" i="1"/>
  <c r="BM2068" i="1"/>
  <c r="AY2069" i="1"/>
  <c r="AT2069" i="1"/>
  <c r="BM2069" i="1"/>
  <c r="AY2070" i="1"/>
  <c r="AT2070" i="1"/>
  <c r="BM2070" i="1"/>
  <c r="AY2071" i="1"/>
  <c r="AT2071" i="1"/>
  <c r="BM2071" i="1"/>
  <c r="AY2072" i="1"/>
  <c r="AT2072" i="1"/>
  <c r="BM2072" i="1"/>
  <c r="AY2073" i="1"/>
  <c r="AT2073" i="1"/>
  <c r="BM2073" i="1"/>
  <c r="AY2074" i="1"/>
  <c r="AT2074" i="1"/>
  <c r="BM2074" i="1"/>
  <c r="AY2075" i="1"/>
  <c r="AT2075" i="1"/>
  <c r="BM2075" i="1"/>
  <c r="AY2076" i="1"/>
  <c r="AT2076" i="1"/>
  <c r="BM2076" i="1"/>
  <c r="AY2077" i="1"/>
  <c r="AT2077" i="1"/>
  <c r="BM2077" i="1"/>
  <c r="AY2078" i="1"/>
  <c r="AT2078" i="1"/>
  <c r="BM2078" i="1"/>
  <c r="AY2079" i="1"/>
  <c r="AT2079" i="1"/>
  <c r="BM2079" i="1"/>
  <c r="AY2080" i="1"/>
  <c r="AT2080" i="1"/>
  <c r="BM2080" i="1"/>
  <c r="AY2081" i="1"/>
  <c r="AT2081" i="1"/>
  <c r="BM2081" i="1"/>
  <c r="AY2082" i="1"/>
  <c r="AT2082" i="1"/>
  <c r="BM2082" i="1"/>
  <c r="AY2083" i="1"/>
  <c r="AT2083" i="1"/>
  <c r="BM2083" i="1"/>
  <c r="AY2084" i="1"/>
  <c r="AT2084" i="1"/>
  <c r="BM2084" i="1"/>
  <c r="AY2085" i="1"/>
  <c r="AT2085" i="1"/>
  <c r="BM2085" i="1"/>
  <c r="AY2086" i="1"/>
  <c r="AT2086" i="1"/>
  <c r="BM2086" i="1"/>
  <c r="AY2087" i="1"/>
  <c r="AT2087" i="1"/>
  <c r="BM2087" i="1"/>
  <c r="AY2088" i="1"/>
  <c r="AT2088" i="1"/>
  <c r="BM2088" i="1"/>
  <c r="AY2089" i="1"/>
  <c r="AT2089" i="1"/>
  <c r="BM2089" i="1"/>
  <c r="AY2090" i="1"/>
  <c r="AT2090" i="1"/>
  <c r="BM2090" i="1"/>
  <c r="AY2091" i="1"/>
  <c r="AT2091" i="1"/>
  <c r="BM2091" i="1"/>
  <c r="AY2092" i="1"/>
  <c r="AT2092" i="1"/>
  <c r="BM2092" i="1"/>
  <c r="AY2093" i="1"/>
  <c r="AT2093" i="1"/>
  <c r="BM2093" i="1"/>
  <c r="AY2094" i="1"/>
  <c r="AT2094" i="1"/>
  <c r="BM2094" i="1"/>
  <c r="AY2095" i="1"/>
  <c r="AT2095" i="1"/>
  <c r="BM2095" i="1"/>
  <c r="AY2096" i="1"/>
  <c r="AT2096" i="1"/>
  <c r="BM2096" i="1"/>
  <c r="AY2097" i="1"/>
  <c r="AT2097" i="1"/>
  <c r="BM2097" i="1"/>
  <c r="AY2098" i="1"/>
  <c r="AT2098" i="1"/>
  <c r="BM2098" i="1"/>
  <c r="AY2099" i="1"/>
  <c r="AT2099" i="1"/>
  <c r="BM2099" i="1"/>
  <c r="AY2100" i="1"/>
  <c r="AT2100" i="1"/>
  <c r="BM2100" i="1"/>
  <c r="AY2101" i="1"/>
  <c r="AT2101" i="1"/>
  <c r="BM2101" i="1"/>
  <c r="AY2102" i="1"/>
  <c r="AT2102" i="1"/>
  <c r="BM2102" i="1"/>
  <c r="AY2103" i="1"/>
  <c r="AT2103" i="1"/>
  <c r="BM2103" i="1"/>
  <c r="AY2104" i="1"/>
  <c r="AT2104" i="1"/>
  <c r="BM2104" i="1"/>
  <c r="AY2105" i="1"/>
  <c r="AT2105" i="1"/>
  <c r="BM2105" i="1"/>
  <c r="AY2106" i="1"/>
  <c r="AT2106" i="1"/>
  <c r="BM2106" i="1"/>
  <c r="AY2107" i="1"/>
  <c r="AT2107" i="1"/>
  <c r="BM2107" i="1"/>
  <c r="AY2108" i="1"/>
  <c r="AT2108" i="1"/>
  <c r="BM2108" i="1"/>
  <c r="AY2109" i="1"/>
  <c r="AT2109" i="1"/>
  <c r="BM2109" i="1"/>
  <c r="AY2110" i="1"/>
  <c r="AT2110" i="1"/>
  <c r="BM2110" i="1"/>
  <c r="AY2111" i="1"/>
  <c r="AT2111" i="1"/>
  <c r="BM2111" i="1"/>
  <c r="AY2112" i="1"/>
  <c r="AT2112" i="1"/>
  <c r="BM2112" i="1"/>
  <c r="AY2113" i="1"/>
  <c r="AT2113" i="1"/>
  <c r="BM2113" i="1"/>
  <c r="AY2114" i="1"/>
  <c r="AT2114" i="1"/>
  <c r="BM2114" i="1"/>
  <c r="AY2115" i="1"/>
  <c r="AT2115" i="1"/>
  <c r="BM2115" i="1"/>
  <c r="AY2116" i="1"/>
  <c r="AT2116" i="1"/>
  <c r="BM2116" i="1"/>
  <c r="AY2117" i="1"/>
  <c r="AT2117" i="1"/>
  <c r="BM2117" i="1"/>
  <c r="AY2118" i="1"/>
  <c r="AT2118" i="1"/>
  <c r="BM2118" i="1"/>
  <c r="AY2119" i="1"/>
  <c r="AT2119" i="1"/>
  <c r="BM2119" i="1"/>
  <c r="AY2120" i="1"/>
  <c r="AT2120" i="1"/>
  <c r="BM2120" i="1"/>
  <c r="AY2121" i="1"/>
  <c r="AT2121" i="1"/>
  <c r="BM2121" i="1"/>
  <c r="AY2122" i="1"/>
  <c r="AT2122" i="1"/>
  <c r="BM2122" i="1"/>
  <c r="AY2123" i="1"/>
  <c r="AT2123" i="1"/>
  <c r="BM2123" i="1"/>
  <c r="AY2124" i="1"/>
  <c r="AT2124" i="1"/>
  <c r="BM2124" i="1"/>
  <c r="AY2125" i="1"/>
  <c r="AT2125" i="1"/>
  <c r="BM2125" i="1"/>
  <c r="AY2126" i="1"/>
  <c r="AT2126" i="1"/>
  <c r="BM2126" i="1"/>
  <c r="AY2127" i="1"/>
  <c r="AT2127" i="1"/>
  <c r="BM2127" i="1"/>
  <c r="AY2128" i="1"/>
  <c r="AT2128" i="1"/>
  <c r="BM2128" i="1"/>
  <c r="AY2129" i="1"/>
  <c r="AT2129" i="1"/>
  <c r="BM2129" i="1"/>
  <c r="AY2130" i="1"/>
  <c r="AT2130" i="1"/>
  <c r="BM2130" i="1"/>
  <c r="AY2131" i="1"/>
  <c r="AT2131" i="1"/>
  <c r="BM2131" i="1"/>
  <c r="AY2132" i="1"/>
  <c r="AT2132" i="1"/>
  <c r="BM2132" i="1"/>
  <c r="AY2133" i="1"/>
  <c r="AT2133" i="1"/>
  <c r="BM2133" i="1"/>
  <c r="AY2134" i="1"/>
  <c r="AT2134" i="1"/>
  <c r="BM2134" i="1"/>
  <c r="AY2135" i="1"/>
  <c r="AT2135" i="1"/>
  <c r="BM2135" i="1"/>
  <c r="AY2136" i="1"/>
  <c r="AT2136" i="1"/>
  <c r="BM2136" i="1"/>
  <c r="AY2137" i="1"/>
  <c r="AT2137" i="1"/>
  <c r="BM2137" i="1"/>
  <c r="AY2138" i="1"/>
  <c r="AT2138" i="1"/>
  <c r="BM2138" i="1"/>
  <c r="AY2139" i="1"/>
  <c r="AT2139" i="1"/>
  <c r="BM2139" i="1"/>
  <c r="AY2140" i="1"/>
  <c r="AT2140" i="1"/>
  <c r="BM2140" i="1"/>
  <c r="AY2141" i="1"/>
  <c r="AT2141" i="1"/>
  <c r="BM2141" i="1"/>
  <c r="AY2142" i="1"/>
  <c r="AT2142" i="1"/>
  <c r="BM2142" i="1"/>
  <c r="AY2143" i="1"/>
  <c r="AT2143" i="1"/>
  <c r="BM2143" i="1"/>
  <c r="AY2144" i="1"/>
  <c r="AT2144" i="1"/>
  <c r="BM2144" i="1"/>
  <c r="AY2145" i="1"/>
  <c r="AT2145" i="1"/>
  <c r="BM2145" i="1"/>
  <c r="AY2146" i="1"/>
  <c r="AT2146" i="1"/>
  <c r="BM2146" i="1"/>
  <c r="AY2147" i="1"/>
  <c r="AT2147" i="1"/>
  <c r="BM2147" i="1"/>
  <c r="AY2148" i="1"/>
  <c r="AT2148" i="1"/>
  <c r="BM2148" i="1"/>
  <c r="AY2149" i="1"/>
  <c r="AT2149" i="1"/>
  <c r="BM2149" i="1"/>
  <c r="AY2150" i="1"/>
  <c r="AT2150" i="1"/>
  <c r="BM2150" i="1"/>
  <c r="AY2151" i="1"/>
  <c r="AT2151" i="1"/>
  <c r="BM2151" i="1"/>
  <c r="AY2152" i="1"/>
  <c r="AT2152" i="1"/>
  <c r="BM2152" i="1"/>
  <c r="AY2153" i="1"/>
  <c r="AT2153" i="1"/>
  <c r="BM2153" i="1"/>
  <c r="AY2154" i="1"/>
  <c r="AT2154" i="1"/>
  <c r="BM2154" i="1"/>
  <c r="AY2155" i="1"/>
  <c r="AT2155" i="1"/>
  <c r="BM2155" i="1"/>
  <c r="AY2156" i="1"/>
  <c r="AT2156" i="1"/>
  <c r="BM2156" i="1"/>
  <c r="AY2157" i="1"/>
  <c r="AT2157" i="1"/>
  <c r="BM2157" i="1"/>
  <c r="AY2158" i="1"/>
  <c r="AT2158" i="1"/>
  <c r="BM2158" i="1"/>
  <c r="AY2159" i="1"/>
  <c r="AT2159" i="1"/>
  <c r="BM2159" i="1"/>
  <c r="AY2160" i="1"/>
  <c r="AT2160" i="1"/>
  <c r="BM2160" i="1"/>
  <c r="AY2161" i="1"/>
  <c r="AT2161" i="1"/>
  <c r="BM2161" i="1"/>
  <c r="AY2162" i="1"/>
  <c r="AT2162" i="1"/>
  <c r="BM2162" i="1"/>
  <c r="AY2163" i="1"/>
  <c r="AT2163" i="1"/>
  <c r="BM2163" i="1"/>
  <c r="AY2164" i="1"/>
  <c r="AT2164" i="1"/>
  <c r="BM2164" i="1"/>
  <c r="AY2165" i="1"/>
  <c r="AT2165" i="1"/>
  <c r="BM2165" i="1"/>
  <c r="AY2166" i="1"/>
  <c r="AT2166" i="1"/>
  <c r="BM2166" i="1"/>
  <c r="AY2167" i="1"/>
  <c r="AT2167" i="1"/>
  <c r="BM2167" i="1"/>
  <c r="AY2168" i="1"/>
  <c r="AT2168" i="1"/>
  <c r="BM2168" i="1"/>
  <c r="AY2169" i="1"/>
  <c r="AT2169" i="1"/>
  <c r="BM2169" i="1"/>
  <c r="AY2170" i="1"/>
  <c r="AT2170" i="1"/>
  <c r="BM2170" i="1"/>
  <c r="AY2171" i="1"/>
  <c r="AT2171" i="1"/>
  <c r="BM2171" i="1"/>
  <c r="AY2172" i="1"/>
  <c r="AT2172" i="1"/>
  <c r="BM2172" i="1"/>
  <c r="AY2173" i="1"/>
  <c r="AT2173" i="1"/>
  <c r="BM2173" i="1"/>
  <c r="AY2174" i="1"/>
  <c r="AT2174" i="1"/>
  <c r="BM2174" i="1"/>
  <c r="AY2175" i="1"/>
  <c r="AT2175" i="1"/>
  <c r="BM2175" i="1"/>
  <c r="AY2176" i="1"/>
  <c r="AT2176" i="1"/>
  <c r="BM2176" i="1"/>
  <c r="AY2177" i="1"/>
  <c r="AT2177" i="1"/>
  <c r="BM2177" i="1"/>
  <c r="AY2178" i="1"/>
  <c r="AT2178" i="1"/>
  <c r="BM2178" i="1"/>
  <c r="AY2179" i="1"/>
  <c r="AT2179" i="1"/>
  <c r="BM2179" i="1"/>
  <c r="AY2180" i="1"/>
  <c r="AT2180" i="1"/>
  <c r="BM2180" i="1"/>
  <c r="AY2181" i="1"/>
  <c r="AT2181" i="1"/>
  <c r="BM2181" i="1"/>
  <c r="AY2182" i="1"/>
  <c r="AT2182" i="1"/>
  <c r="BM2182" i="1"/>
  <c r="AY2183" i="1"/>
  <c r="AT2183" i="1"/>
  <c r="BM2183" i="1"/>
  <c r="AY2184" i="1"/>
  <c r="AT2184" i="1"/>
  <c r="BM2184" i="1"/>
  <c r="AY2185" i="1"/>
  <c r="AT2185" i="1"/>
  <c r="BM2185" i="1"/>
  <c r="AY2186" i="1"/>
  <c r="AT2186" i="1"/>
  <c r="BM2186" i="1"/>
  <c r="AY2187" i="1"/>
  <c r="AT2187" i="1"/>
  <c r="BM2187" i="1"/>
  <c r="AY2188" i="1"/>
  <c r="AT2188" i="1"/>
  <c r="BM2188" i="1"/>
  <c r="AY2189" i="1"/>
  <c r="AT2189" i="1"/>
  <c r="BM2189" i="1"/>
  <c r="AY2190" i="1"/>
  <c r="AT2190" i="1"/>
  <c r="BM2190" i="1"/>
  <c r="AY2191" i="1"/>
  <c r="AT2191" i="1"/>
  <c r="BM2191" i="1"/>
  <c r="AY2192" i="1"/>
  <c r="AT2192" i="1"/>
  <c r="BM2192" i="1"/>
  <c r="AY2193" i="1"/>
  <c r="AT2193" i="1"/>
  <c r="BM2193" i="1"/>
  <c r="AY2194" i="1"/>
  <c r="AT2194" i="1"/>
  <c r="BM2194" i="1"/>
  <c r="AY2195" i="1"/>
  <c r="AT2195" i="1"/>
  <c r="BM2195" i="1"/>
  <c r="AY2196" i="1"/>
  <c r="AT2196" i="1"/>
  <c r="BM2196" i="1"/>
  <c r="AY2197" i="1"/>
  <c r="AT2197" i="1"/>
  <c r="BM2197" i="1"/>
  <c r="AY2198" i="1"/>
  <c r="AT2198" i="1"/>
  <c r="BM2198" i="1"/>
  <c r="AY2199" i="1"/>
  <c r="AT2199" i="1"/>
  <c r="BM2199" i="1"/>
  <c r="AY2200" i="1"/>
  <c r="AT2200" i="1"/>
  <c r="BM2200" i="1"/>
  <c r="AY2201" i="1"/>
  <c r="AT2201" i="1"/>
  <c r="BM2201" i="1"/>
  <c r="AY2202" i="1"/>
  <c r="AT2202" i="1"/>
  <c r="BM2202" i="1"/>
  <c r="AY2203" i="1"/>
  <c r="AT2203" i="1"/>
  <c r="BM2203" i="1"/>
  <c r="AY2204" i="1"/>
  <c r="AT2204" i="1"/>
  <c r="BM2204" i="1"/>
  <c r="AY2205" i="1"/>
  <c r="AT2205" i="1"/>
  <c r="BM2205" i="1"/>
  <c r="AY2206" i="1"/>
  <c r="AT2206" i="1"/>
  <c r="BM2206" i="1"/>
  <c r="AY2207" i="1"/>
  <c r="AT2207" i="1"/>
  <c r="BM2207" i="1"/>
  <c r="AY2208" i="1"/>
  <c r="AT2208" i="1"/>
  <c r="BM2208" i="1"/>
  <c r="AY2209" i="1"/>
  <c r="AT2209" i="1"/>
  <c r="BM2209" i="1"/>
  <c r="AY2210" i="1"/>
  <c r="AT2210" i="1"/>
  <c r="BM2210" i="1"/>
  <c r="AY2211" i="1"/>
  <c r="AT2211" i="1"/>
  <c r="BM2211" i="1"/>
  <c r="AY2212" i="1"/>
  <c r="AT2212" i="1"/>
  <c r="BM2212" i="1"/>
  <c r="AY2213" i="1"/>
  <c r="AT2213" i="1"/>
  <c r="BM2213" i="1"/>
  <c r="AY2214" i="1"/>
  <c r="AT2214" i="1"/>
  <c r="BM2214" i="1"/>
  <c r="AY2215" i="1"/>
  <c r="AT2215" i="1"/>
  <c r="BM2215" i="1"/>
  <c r="AY2216" i="1"/>
  <c r="AT2216" i="1"/>
  <c r="BM2216" i="1"/>
  <c r="AY2217" i="1"/>
  <c r="AT2217" i="1"/>
  <c r="BM2217" i="1"/>
  <c r="AY2218" i="1"/>
  <c r="AT2218" i="1"/>
  <c r="BM2218" i="1"/>
  <c r="AY2219" i="1"/>
  <c r="AT2219" i="1"/>
  <c r="BM2219" i="1"/>
  <c r="AY2220" i="1"/>
  <c r="AT2220" i="1"/>
  <c r="BM2220" i="1"/>
  <c r="AY2221" i="1"/>
  <c r="AT2221" i="1"/>
  <c r="BM2221" i="1"/>
  <c r="AY2222" i="1"/>
  <c r="AT2222" i="1"/>
  <c r="BM2222" i="1"/>
  <c r="AY2223" i="1"/>
  <c r="AT2223" i="1"/>
  <c r="BM2223" i="1"/>
  <c r="AY2224" i="1"/>
  <c r="AT2224" i="1"/>
  <c r="BM2224" i="1"/>
  <c r="AY2225" i="1"/>
  <c r="AT2225" i="1"/>
  <c r="BM2225" i="1"/>
  <c r="AY2226" i="1"/>
  <c r="AT2226" i="1"/>
  <c r="BM2226" i="1"/>
  <c r="AY2227" i="1"/>
  <c r="AT2227" i="1"/>
  <c r="BM2227" i="1"/>
  <c r="AY2228" i="1"/>
  <c r="AT2228" i="1"/>
  <c r="BM2228" i="1"/>
  <c r="AY2229" i="1"/>
  <c r="AT2229" i="1"/>
  <c r="BM2229" i="1"/>
  <c r="AY2230" i="1"/>
  <c r="AT2230" i="1"/>
  <c r="BM2230" i="1"/>
  <c r="AY2231" i="1"/>
  <c r="AT2231" i="1"/>
  <c r="BM2231" i="1"/>
  <c r="AY2232" i="1"/>
  <c r="AT2232" i="1"/>
  <c r="BM2232" i="1"/>
  <c r="AY2233" i="1"/>
  <c r="AT2233" i="1"/>
  <c r="BM2233" i="1"/>
  <c r="AY2234" i="1"/>
  <c r="AT2234" i="1"/>
  <c r="BM2234" i="1"/>
  <c r="AY2235" i="1"/>
  <c r="AT2235" i="1"/>
  <c r="BM2235" i="1"/>
  <c r="AY2236" i="1"/>
  <c r="AT2236" i="1"/>
  <c r="BM2236" i="1"/>
  <c r="AY2237" i="1"/>
  <c r="AT2237" i="1"/>
  <c r="BM2237" i="1"/>
  <c r="AY2238" i="1"/>
  <c r="AT2238" i="1"/>
  <c r="BM2238" i="1"/>
  <c r="AY2239" i="1"/>
  <c r="AT2239" i="1"/>
  <c r="BM2239" i="1"/>
  <c r="AY2240" i="1"/>
  <c r="AT2240" i="1"/>
  <c r="BM2240" i="1"/>
  <c r="AY2241" i="1"/>
  <c r="AT2241" i="1"/>
  <c r="BM2241" i="1"/>
  <c r="AY2242" i="1"/>
  <c r="AT2242" i="1"/>
  <c r="BM2242" i="1"/>
  <c r="AY2243" i="1"/>
  <c r="AT2243" i="1"/>
  <c r="BM2243" i="1"/>
  <c r="AY2244" i="1"/>
  <c r="AT2244" i="1"/>
  <c r="BM2244" i="1"/>
  <c r="AY2245" i="1"/>
  <c r="AT2245" i="1"/>
  <c r="BM2245" i="1"/>
  <c r="AY2246" i="1"/>
  <c r="AT2246" i="1"/>
  <c r="BM2246" i="1"/>
  <c r="AY2247" i="1"/>
  <c r="AT2247" i="1"/>
  <c r="BM2247" i="1"/>
  <c r="AY2248" i="1"/>
  <c r="AT2248" i="1"/>
  <c r="BM2248" i="1"/>
  <c r="AY2249" i="1"/>
  <c r="AT2249" i="1"/>
  <c r="BM2249" i="1"/>
  <c r="AY2250" i="1"/>
  <c r="AT2250" i="1"/>
  <c r="BM2250" i="1"/>
  <c r="AY2251" i="1"/>
  <c r="AT2251" i="1"/>
  <c r="BM2251" i="1"/>
  <c r="AY2252" i="1"/>
  <c r="AT2252" i="1"/>
  <c r="BM2252" i="1"/>
  <c r="AY2253" i="1"/>
  <c r="AT2253" i="1"/>
  <c r="BM2253" i="1"/>
  <c r="AY2254" i="1"/>
  <c r="AT2254" i="1"/>
  <c r="BM2254" i="1"/>
  <c r="AY2255" i="1"/>
  <c r="AT2255" i="1"/>
  <c r="BM2255" i="1"/>
  <c r="AY2256" i="1"/>
  <c r="AT2256" i="1"/>
  <c r="BM2256" i="1"/>
  <c r="AY2257" i="1"/>
  <c r="AT2257" i="1"/>
  <c r="BM2257" i="1"/>
  <c r="AY2258" i="1"/>
  <c r="AT2258" i="1"/>
  <c r="BM2258" i="1"/>
  <c r="AY2259" i="1"/>
  <c r="AT2259" i="1"/>
  <c r="BM2259" i="1"/>
  <c r="AY2260" i="1"/>
  <c r="AT2260" i="1"/>
  <c r="BM2260" i="1"/>
  <c r="AY2261" i="1"/>
  <c r="AT2261" i="1"/>
  <c r="BM2261" i="1"/>
  <c r="AY2262" i="1"/>
  <c r="AT2262" i="1"/>
  <c r="BM2262" i="1"/>
  <c r="AY2263" i="1"/>
  <c r="AT2263" i="1"/>
  <c r="BM2263" i="1"/>
  <c r="AY2264" i="1"/>
  <c r="AT2264" i="1"/>
  <c r="BM2264" i="1"/>
  <c r="AY2265" i="1"/>
  <c r="AT2265" i="1"/>
  <c r="BM2265" i="1"/>
  <c r="AY2266" i="1"/>
  <c r="AT2266" i="1"/>
  <c r="BM2266" i="1"/>
  <c r="AY2267" i="1"/>
  <c r="AT2267" i="1"/>
  <c r="BM2267" i="1"/>
  <c r="AY2268" i="1"/>
  <c r="AT2268" i="1"/>
  <c r="BM2268" i="1"/>
  <c r="AY2269" i="1"/>
  <c r="AT2269" i="1"/>
  <c r="BM2269" i="1"/>
  <c r="AY2270" i="1"/>
  <c r="AT2270" i="1"/>
  <c r="BM2270" i="1"/>
  <c r="AY2271" i="1"/>
  <c r="AT2271" i="1"/>
  <c r="BM2271" i="1"/>
  <c r="AY2272" i="1"/>
  <c r="AT2272" i="1"/>
  <c r="BM2272" i="1"/>
  <c r="AY2273" i="1"/>
  <c r="AT2273" i="1"/>
  <c r="BM2273" i="1"/>
  <c r="AY2274" i="1"/>
  <c r="AT2274" i="1"/>
  <c r="BM2274" i="1"/>
  <c r="AY2275" i="1"/>
  <c r="AT2275" i="1"/>
  <c r="BM2275" i="1"/>
  <c r="AY2276" i="1"/>
  <c r="AT2276" i="1"/>
  <c r="BM2276" i="1"/>
  <c r="AY2277" i="1"/>
  <c r="AT2277" i="1"/>
  <c r="BM2277" i="1"/>
  <c r="AY2278" i="1"/>
  <c r="AT2278" i="1"/>
  <c r="BM2278" i="1"/>
  <c r="AY2279" i="1"/>
  <c r="AT2279" i="1"/>
  <c r="BM2279" i="1"/>
  <c r="AY2280" i="1"/>
  <c r="AT2280" i="1"/>
  <c r="BM2280" i="1"/>
  <c r="AY2281" i="1"/>
  <c r="AT2281" i="1"/>
  <c r="BM2281" i="1"/>
  <c r="AY2282" i="1"/>
  <c r="AT2282" i="1"/>
  <c r="BM2282" i="1"/>
  <c r="AY2283" i="1"/>
  <c r="AT2283" i="1"/>
  <c r="BM2283" i="1"/>
  <c r="AY2284" i="1"/>
  <c r="AT2284" i="1"/>
  <c r="BM2284" i="1"/>
  <c r="AY2285" i="1"/>
  <c r="AT2285" i="1"/>
  <c r="BM2285" i="1"/>
  <c r="AY2286" i="1"/>
  <c r="AT2286" i="1"/>
  <c r="BM2286" i="1"/>
  <c r="AY2287" i="1"/>
  <c r="AT2287" i="1"/>
  <c r="BM2287" i="1"/>
  <c r="AY2288" i="1"/>
  <c r="AT2288" i="1"/>
  <c r="BM2288" i="1"/>
  <c r="AY2289" i="1"/>
  <c r="AT2289" i="1"/>
  <c r="BM2289" i="1"/>
  <c r="AY2290" i="1"/>
  <c r="AT2290" i="1"/>
  <c r="BM2290" i="1"/>
  <c r="AY2291" i="1"/>
  <c r="AT2291" i="1"/>
  <c r="BM2291" i="1"/>
  <c r="AY2292" i="1"/>
  <c r="AT2292" i="1"/>
  <c r="BM2292" i="1"/>
  <c r="AY2293" i="1"/>
  <c r="AT2293" i="1"/>
  <c r="BM2293" i="1"/>
  <c r="AY2294" i="1"/>
  <c r="AT2294" i="1"/>
  <c r="BM2294" i="1"/>
  <c r="AY2295" i="1"/>
  <c r="AT2295" i="1"/>
  <c r="BM2295" i="1"/>
  <c r="AY2296" i="1"/>
  <c r="AT2296" i="1"/>
  <c r="BM2296" i="1"/>
  <c r="AY2297" i="1"/>
  <c r="AT2297" i="1"/>
  <c r="BM2297" i="1"/>
  <c r="AY2298" i="1"/>
  <c r="AT2298" i="1"/>
  <c r="BM2298" i="1"/>
  <c r="AY2299" i="1"/>
  <c r="AT2299" i="1"/>
  <c r="BM2299" i="1"/>
  <c r="AY2300" i="1"/>
  <c r="AT2300" i="1"/>
  <c r="BM2300" i="1"/>
  <c r="AY2301" i="1"/>
  <c r="AT2301" i="1"/>
  <c r="BM2301" i="1"/>
  <c r="AY2302" i="1"/>
  <c r="AT2302" i="1"/>
  <c r="BM2302" i="1"/>
  <c r="AY2303" i="1"/>
  <c r="AT2303" i="1"/>
  <c r="BM2303" i="1"/>
  <c r="AY2304" i="1"/>
  <c r="AT2304" i="1"/>
  <c r="BM2304" i="1"/>
  <c r="AY2305" i="1"/>
  <c r="AT2305" i="1"/>
  <c r="BM2305" i="1"/>
  <c r="AY2306" i="1"/>
  <c r="AT2306" i="1"/>
  <c r="BM2306" i="1"/>
  <c r="AY2307" i="1"/>
  <c r="AT2307" i="1"/>
  <c r="BM2307" i="1"/>
  <c r="AY2308" i="1"/>
  <c r="AT2308" i="1"/>
  <c r="BM2308" i="1"/>
  <c r="AY2309" i="1"/>
  <c r="AT2309" i="1"/>
  <c r="BM2309" i="1"/>
  <c r="AY2310" i="1"/>
  <c r="AT2310" i="1"/>
  <c r="BM2310" i="1"/>
  <c r="AY2311" i="1"/>
  <c r="AT2311" i="1"/>
  <c r="BM2311" i="1"/>
  <c r="AY2312" i="1"/>
  <c r="AT2312" i="1"/>
  <c r="BM2312" i="1"/>
  <c r="AY2313" i="1"/>
  <c r="AT2313" i="1"/>
  <c r="BM2313" i="1"/>
  <c r="AY2314" i="1"/>
  <c r="AT2314" i="1"/>
  <c r="BM2314" i="1"/>
  <c r="AY2315" i="1"/>
  <c r="AT2315" i="1"/>
  <c r="BM2315" i="1"/>
  <c r="AY2316" i="1"/>
  <c r="AT2316" i="1"/>
  <c r="BM2316" i="1"/>
  <c r="AY2317" i="1"/>
  <c r="AT2317" i="1"/>
  <c r="BM2317" i="1"/>
  <c r="AY2318" i="1"/>
  <c r="AT2318" i="1"/>
  <c r="BM2318" i="1"/>
  <c r="AY2319" i="1"/>
  <c r="AT2319" i="1"/>
  <c r="BM2319" i="1"/>
  <c r="AY2320" i="1"/>
  <c r="AT2320" i="1"/>
  <c r="BM2320" i="1"/>
  <c r="AY2321" i="1"/>
  <c r="AT2321" i="1"/>
  <c r="BM2321" i="1"/>
  <c r="AY2322" i="1"/>
  <c r="AT2322" i="1"/>
  <c r="BM2322" i="1"/>
  <c r="AY2323" i="1"/>
  <c r="AT2323" i="1"/>
  <c r="BM2323" i="1"/>
  <c r="AY2324" i="1"/>
  <c r="AT2324" i="1"/>
  <c r="BM2324" i="1"/>
  <c r="AY2325" i="1"/>
  <c r="AT2325" i="1"/>
  <c r="BM2325" i="1"/>
  <c r="AY2326" i="1"/>
  <c r="AT2326" i="1"/>
  <c r="BM2326" i="1"/>
  <c r="AY2327" i="1"/>
  <c r="AT2327" i="1"/>
  <c r="BM2327" i="1"/>
  <c r="AY2328" i="1"/>
  <c r="AT2328" i="1"/>
  <c r="BM2328" i="1"/>
  <c r="AY2329" i="1"/>
  <c r="AT2329" i="1"/>
  <c r="BM2329" i="1"/>
  <c r="AY2330" i="1"/>
  <c r="AT2330" i="1"/>
  <c r="BM2330" i="1"/>
  <c r="AY2331" i="1"/>
  <c r="AT2331" i="1"/>
  <c r="BM2331" i="1"/>
  <c r="AY2332" i="1"/>
  <c r="AT2332" i="1"/>
  <c r="BM2332" i="1"/>
  <c r="AY2333" i="1"/>
  <c r="AT2333" i="1"/>
  <c r="BM2333" i="1"/>
  <c r="AY2334" i="1"/>
  <c r="AT2334" i="1"/>
  <c r="BM2334" i="1"/>
  <c r="AY2335" i="1"/>
  <c r="AT2335" i="1"/>
  <c r="BM2335" i="1"/>
  <c r="AY2336" i="1"/>
  <c r="AT2336" i="1"/>
  <c r="BM2336" i="1"/>
  <c r="AY2337" i="1"/>
  <c r="AT2337" i="1"/>
  <c r="BM2337" i="1"/>
  <c r="AY2338" i="1"/>
  <c r="AT2338" i="1"/>
  <c r="BM2338" i="1"/>
  <c r="AY2339" i="1"/>
  <c r="AT2339" i="1"/>
  <c r="BM2339" i="1"/>
  <c r="AY2340" i="1"/>
  <c r="AT2340" i="1"/>
  <c r="BM2340" i="1"/>
  <c r="AY2341" i="1"/>
  <c r="AT2341" i="1"/>
  <c r="BM2341" i="1"/>
  <c r="AY2342" i="1"/>
  <c r="AT2342" i="1"/>
  <c r="BM2342" i="1"/>
  <c r="AY2343" i="1"/>
  <c r="AT2343" i="1"/>
  <c r="BM2343" i="1"/>
  <c r="AY2344" i="1"/>
  <c r="AT2344" i="1"/>
  <c r="BM2344" i="1"/>
  <c r="AY2345" i="1"/>
  <c r="AT2345" i="1"/>
  <c r="BM2345" i="1"/>
  <c r="AY2346" i="1"/>
  <c r="AT2346" i="1"/>
  <c r="BM2346" i="1"/>
  <c r="AY2347" i="1"/>
  <c r="AT2347" i="1"/>
  <c r="BM2347" i="1"/>
  <c r="AY2348" i="1"/>
  <c r="AT2348" i="1"/>
  <c r="BM2348" i="1"/>
  <c r="AY2349" i="1"/>
  <c r="AT2349" i="1"/>
  <c r="BM2349" i="1"/>
  <c r="AY2350" i="1"/>
  <c r="AT2350" i="1"/>
  <c r="BM2350" i="1"/>
  <c r="AY2351" i="1"/>
  <c r="AT2351" i="1"/>
  <c r="BM2351" i="1"/>
  <c r="AY2352" i="1"/>
  <c r="AT2352" i="1"/>
  <c r="BM2352" i="1"/>
  <c r="AY2353" i="1"/>
  <c r="AT2353" i="1"/>
  <c r="BM2353" i="1"/>
  <c r="AY2354" i="1"/>
  <c r="AT2354" i="1"/>
  <c r="BM2354" i="1"/>
  <c r="AY2355" i="1"/>
  <c r="AT2355" i="1"/>
  <c r="BM2355" i="1"/>
  <c r="AY2356" i="1"/>
  <c r="AT2356" i="1"/>
  <c r="BM2356" i="1"/>
  <c r="AY2357" i="1"/>
  <c r="AT2357" i="1"/>
  <c r="BM2357" i="1"/>
  <c r="AY2358" i="1"/>
  <c r="AT2358" i="1"/>
  <c r="BM2358" i="1"/>
  <c r="AY2359" i="1"/>
  <c r="AT2359" i="1"/>
  <c r="BM2359" i="1"/>
  <c r="AY2360" i="1"/>
  <c r="AT2360" i="1"/>
  <c r="BM2360" i="1"/>
  <c r="AY2361" i="1"/>
  <c r="AT2361" i="1"/>
  <c r="BM2361" i="1"/>
  <c r="AY2362" i="1"/>
  <c r="AT2362" i="1"/>
  <c r="BM2362" i="1"/>
  <c r="AY2363" i="1"/>
  <c r="AT2363" i="1"/>
  <c r="BM2363" i="1"/>
  <c r="AY2364" i="1"/>
  <c r="AT2364" i="1"/>
  <c r="BM2364" i="1"/>
  <c r="AY2365" i="1"/>
  <c r="AT2365" i="1"/>
  <c r="BM2365" i="1"/>
  <c r="AY2366" i="1"/>
  <c r="AT2366" i="1"/>
  <c r="BM2366" i="1"/>
  <c r="AY2367" i="1"/>
  <c r="AT2367" i="1"/>
  <c r="BM2367" i="1"/>
  <c r="AY2368" i="1"/>
  <c r="AT2368" i="1"/>
  <c r="BM2368" i="1"/>
  <c r="AY2369" i="1"/>
  <c r="AT2369" i="1"/>
  <c r="BM2369" i="1"/>
  <c r="AY2370" i="1"/>
  <c r="AT2370" i="1"/>
  <c r="BM2370" i="1"/>
  <c r="AY2371" i="1"/>
  <c r="AT2371" i="1"/>
  <c r="BM2371" i="1"/>
  <c r="AY2372" i="1"/>
  <c r="AT2372" i="1"/>
  <c r="BM2372" i="1"/>
  <c r="AY2373" i="1"/>
  <c r="AT2373" i="1"/>
  <c r="BM2373" i="1"/>
  <c r="AY2374" i="1"/>
  <c r="AT2374" i="1"/>
  <c r="BM2374" i="1"/>
  <c r="AY2375" i="1"/>
  <c r="AT2375" i="1"/>
  <c r="BM2375" i="1"/>
  <c r="AY2376" i="1"/>
  <c r="AT2376" i="1"/>
  <c r="BM2376" i="1"/>
  <c r="AY2377" i="1"/>
  <c r="AT2377" i="1"/>
  <c r="BM2377" i="1"/>
  <c r="AY2378" i="1"/>
  <c r="AT2378" i="1"/>
  <c r="BM2378" i="1"/>
  <c r="AY2379" i="1"/>
  <c r="AT2379" i="1"/>
  <c r="BM2379" i="1"/>
  <c r="AY2380" i="1"/>
  <c r="AT2380" i="1"/>
  <c r="BM2380" i="1"/>
  <c r="AY2381" i="1"/>
  <c r="AT2381" i="1"/>
  <c r="BM2381" i="1"/>
  <c r="AY2382" i="1"/>
  <c r="AT2382" i="1"/>
  <c r="BM2382" i="1"/>
  <c r="AY2383" i="1"/>
  <c r="AT2383" i="1"/>
  <c r="BM2383" i="1"/>
  <c r="AY2384" i="1"/>
  <c r="AT2384" i="1"/>
  <c r="BM2384" i="1"/>
  <c r="AY2385" i="1"/>
  <c r="AT2385" i="1"/>
  <c r="BM2385" i="1"/>
  <c r="AY2386" i="1"/>
  <c r="AT2386" i="1"/>
  <c r="BM2386" i="1"/>
  <c r="AY2387" i="1"/>
  <c r="AT2387" i="1"/>
  <c r="BM2387" i="1"/>
  <c r="AY2388" i="1"/>
  <c r="AT2388" i="1"/>
  <c r="BM2388" i="1"/>
  <c r="AY2389" i="1"/>
  <c r="AT2389" i="1"/>
  <c r="BM2389" i="1"/>
  <c r="AY2390" i="1"/>
  <c r="AT2390" i="1"/>
  <c r="BM2390" i="1"/>
  <c r="AY2391" i="1"/>
  <c r="AT2391" i="1"/>
  <c r="BM2391" i="1"/>
  <c r="AY2392" i="1"/>
  <c r="AT2392" i="1"/>
  <c r="BM2392" i="1"/>
  <c r="AY2393" i="1"/>
  <c r="AT2393" i="1"/>
  <c r="BM2393" i="1"/>
  <c r="AY2394" i="1"/>
  <c r="AT2394" i="1"/>
  <c r="BM2394" i="1"/>
  <c r="AY2395" i="1"/>
  <c r="AT2395" i="1"/>
  <c r="BM2395" i="1"/>
  <c r="AY2396" i="1"/>
  <c r="AT2396" i="1"/>
  <c r="BM2396" i="1"/>
  <c r="AY2397" i="1"/>
  <c r="AT2397" i="1"/>
  <c r="BM2397" i="1"/>
  <c r="AY2398" i="1"/>
  <c r="AT2398" i="1"/>
  <c r="BM2398" i="1"/>
  <c r="AY2399" i="1"/>
  <c r="AT2399" i="1"/>
  <c r="BM2399" i="1"/>
  <c r="AY2400" i="1"/>
  <c r="AT2400" i="1"/>
  <c r="BM2400" i="1"/>
  <c r="AY2401" i="1"/>
  <c r="AT2401" i="1"/>
  <c r="BM2401" i="1"/>
  <c r="AY2402" i="1"/>
  <c r="AT2402" i="1"/>
  <c r="BM2402" i="1"/>
  <c r="AY2403" i="1"/>
  <c r="AT2403" i="1"/>
  <c r="BM2403" i="1"/>
  <c r="AY2404" i="1"/>
  <c r="AT2404" i="1"/>
  <c r="BM2404" i="1"/>
  <c r="AY2405" i="1"/>
  <c r="AT2405" i="1"/>
  <c r="BM2405" i="1"/>
  <c r="AY2406" i="1"/>
  <c r="AT2406" i="1"/>
  <c r="BM2406" i="1"/>
  <c r="AY2407" i="1"/>
  <c r="AT2407" i="1"/>
  <c r="BM2407" i="1"/>
  <c r="AY2408" i="1"/>
  <c r="AT2408" i="1"/>
  <c r="BM2408" i="1"/>
  <c r="AY2409" i="1"/>
  <c r="AT2409" i="1"/>
  <c r="BM2409" i="1"/>
  <c r="AY2410" i="1"/>
  <c r="AT2410" i="1"/>
  <c r="BM2410" i="1"/>
  <c r="AY2411" i="1"/>
  <c r="AT2411" i="1"/>
  <c r="BM2411" i="1"/>
  <c r="AY2412" i="1"/>
  <c r="AT2412" i="1"/>
  <c r="BM2412" i="1"/>
  <c r="AY2413" i="1"/>
  <c r="AT2413" i="1"/>
  <c r="BM2413" i="1"/>
  <c r="AY2414" i="1"/>
  <c r="AT2414" i="1"/>
  <c r="BM2414" i="1"/>
  <c r="AY2415" i="1"/>
  <c r="AT2415" i="1"/>
  <c r="BM2415" i="1"/>
  <c r="AY2416" i="1"/>
  <c r="AT2416" i="1"/>
  <c r="BM2416" i="1"/>
  <c r="AY2417" i="1"/>
  <c r="AT2417" i="1"/>
  <c r="BM2417" i="1"/>
  <c r="AY2418" i="1"/>
  <c r="AT2418" i="1"/>
  <c r="BM2418" i="1"/>
  <c r="AY2419" i="1"/>
  <c r="AT2419" i="1"/>
  <c r="BM2419" i="1"/>
  <c r="AY2420" i="1"/>
  <c r="AT2420" i="1"/>
  <c r="BM2420" i="1"/>
  <c r="AY2421" i="1"/>
  <c r="AT2421" i="1"/>
  <c r="BM2421" i="1"/>
  <c r="AY2422" i="1"/>
  <c r="AT2422" i="1"/>
  <c r="BM2422" i="1"/>
  <c r="AY2423" i="1"/>
  <c r="AT2423" i="1"/>
  <c r="BM2423" i="1"/>
  <c r="AY2424" i="1"/>
  <c r="AT2424" i="1"/>
  <c r="BM2424" i="1"/>
  <c r="AY2425" i="1"/>
  <c r="AT2425" i="1"/>
  <c r="BM2425" i="1"/>
  <c r="AY2426" i="1"/>
  <c r="AT2426" i="1"/>
  <c r="BM2426" i="1"/>
  <c r="AY2427" i="1"/>
  <c r="AT2427" i="1"/>
  <c r="BM2427" i="1"/>
  <c r="AY2428" i="1"/>
  <c r="AT2428" i="1"/>
  <c r="BM2428" i="1"/>
  <c r="AY2429" i="1"/>
  <c r="AT2429" i="1"/>
  <c r="BM2429" i="1"/>
  <c r="AY2430" i="1"/>
  <c r="AT2430" i="1"/>
  <c r="BM2430" i="1"/>
  <c r="AY2431" i="1"/>
  <c r="AT2431" i="1"/>
  <c r="BM2431" i="1"/>
  <c r="AY2432" i="1"/>
  <c r="AT2432" i="1"/>
  <c r="BM2432" i="1"/>
  <c r="AY2433" i="1"/>
  <c r="AT2433" i="1"/>
  <c r="BM2433" i="1"/>
  <c r="AY2434" i="1"/>
  <c r="AT2434" i="1"/>
  <c r="BM2434" i="1"/>
  <c r="AY2435" i="1"/>
  <c r="AT2435" i="1"/>
  <c r="BM2435" i="1"/>
  <c r="AY2436" i="1"/>
  <c r="AT2436" i="1"/>
  <c r="BM2436" i="1"/>
  <c r="AY2437" i="1"/>
  <c r="AT2437" i="1"/>
  <c r="BM2437" i="1"/>
  <c r="AY2438" i="1"/>
  <c r="AT2438" i="1"/>
  <c r="BM2438" i="1"/>
  <c r="AY2439" i="1"/>
  <c r="AT2439" i="1"/>
  <c r="BM2439" i="1"/>
  <c r="AY2440" i="1"/>
  <c r="AT2440" i="1"/>
  <c r="BM2440" i="1"/>
  <c r="AY2441" i="1"/>
  <c r="AT2441" i="1"/>
  <c r="BM2441" i="1"/>
  <c r="AY2442" i="1"/>
  <c r="AT2442" i="1"/>
  <c r="BM2442" i="1"/>
  <c r="AY2443" i="1"/>
  <c r="AT2443" i="1"/>
  <c r="BM2443" i="1"/>
  <c r="AY2444" i="1"/>
  <c r="AT2444" i="1"/>
  <c r="BM2444" i="1"/>
  <c r="AY2445" i="1"/>
  <c r="AT2445" i="1"/>
  <c r="BM2445" i="1"/>
  <c r="AY2446" i="1"/>
  <c r="AT2446" i="1"/>
  <c r="BM2446" i="1"/>
  <c r="AY2447" i="1"/>
  <c r="AT2447" i="1"/>
  <c r="BM2447" i="1"/>
  <c r="AY2448" i="1"/>
  <c r="AT2448" i="1"/>
  <c r="BM2448" i="1"/>
  <c r="AY2449" i="1"/>
  <c r="AT2449" i="1"/>
  <c r="BM2449" i="1"/>
  <c r="AY2450" i="1"/>
  <c r="AT2450" i="1"/>
  <c r="BM2450" i="1"/>
  <c r="AY2451" i="1"/>
  <c r="AT2451" i="1"/>
  <c r="BM2451" i="1"/>
  <c r="AY2452" i="1"/>
  <c r="AT2452" i="1"/>
  <c r="BM2452" i="1"/>
  <c r="AY2453" i="1"/>
  <c r="AT2453" i="1"/>
  <c r="BM2453" i="1"/>
  <c r="AY2454" i="1"/>
  <c r="AT2454" i="1"/>
  <c r="BM2454" i="1"/>
  <c r="AY2455" i="1"/>
  <c r="AT2455" i="1"/>
  <c r="BM2455" i="1"/>
  <c r="AY2456" i="1"/>
  <c r="AT2456" i="1"/>
  <c r="BM2456" i="1"/>
  <c r="AY2457" i="1"/>
  <c r="AT2457" i="1"/>
  <c r="BM2457" i="1"/>
  <c r="AY2458" i="1"/>
  <c r="AT2458" i="1"/>
  <c r="BM2458" i="1"/>
  <c r="AY2459" i="1"/>
  <c r="AT2459" i="1"/>
  <c r="BM2459" i="1"/>
  <c r="AY2460" i="1"/>
  <c r="AT2460" i="1"/>
  <c r="BM2460" i="1"/>
  <c r="AY2461" i="1"/>
  <c r="AT2461" i="1"/>
  <c r="BM2461" i="1"/>
  <c r="AY2462" i="1"/>
  <c r="AT2462" i="1"/>
  <c r="BM2462" i="1"/>
  <c r="AY2463" i="1"/>
  <c r="AT2463" i="1"/>
  <c r="BM2463" i="1"/>
  <c r="AY2464" i="1"/>
  <c r="AT2464" i="1"/>
  <c r="BM2464" i="1"/>
  <c r="AY2465" i="1"/>
  <c r="AT2465" i="1"/>
  <c r="BM2465" i="1"/>
  <c r="AY2466" i="1"/>
  <c r="AT2466" i="1"/>
  <c r="BM2466" i="1"/>
  <c r="AY2467" i="1"/>
  <c r="AT2467" i="1"/>
  <c r="BM2467" i="1"/>
  <c r="AY2468" i="1"/>
  <c r="AT2468" i="1"/>
  <c r="BM2468" i="1"/>
  <c r="AY2469" i="1"/>
  <c r="AT2469" i="1"/>
  <c r="BM2469" i="1"/>
  <c r="AY2470" i="1"/>
  <c r="AT2470" i="1"/>
  <c r="BM2470" i="1"/>
  <c r="AY2471" i="1"/>
  <c r="AT2471" i="1"/>
  <c r="BM2471" i="1"/>
  <c r="AY2472" i="1"/>
  <c r="AT2472" i="1"/>
  <c r="BM2472" i="1"/>
  <c r="AY2473" i="1"/>
  <c r="AT2473" i="1"/>
  <c r="BM2473" i="1"/>
  <c r="AY2474" i="1"/>
  <c r="AT2474" i="1"/>
  <c r="BM2474" i="1"/>
  <c r="AY2475" i="1"/>
  <c r="AT2475" i="1"/>
  <c r="BM2475" i="1"/>
  <c r="AY2476" i="1"/>
  <c r="AT2476" i="1"/>
  <c r="BM2476" i="1"/>
  <c r="AY2477" i="1"/>
  <c r="AT2477" i="1"/>
  <c r="BM2477" i="1"/>
  <c r="AY2478" i="1"/>
  <c r="AT2478" i="1"/>
  <c r="BM2478" i="1"/>
  <c r="AY2479" i="1"/>
  <c r="AT2479" i="1"/>
  <c r="BM2479" i="1"/>
  <c r="AY2480" i="1"/>
  <c r="AT2480" i="1"/>
  <c r="BM2480" i="1"/>
  <c r="AY2481" i="1"/>
  <c r="AT2481" i="1"/>
  <c r="BM2481" i="1"/>
  <c r="AY2482" i="1"/>
  <c r="AT2482" i="1"/>
  <c r="BM2482" i="1"/>
  <c r="AY2483" i="1"/>
  <c r="AT2483" i="1"/>
  <c r="BM2483" i="1"/>
  <c r="AY2484" i="1"/>
  <c r="AT2484" i="1"/>
  <c r="BM2484" i="1"/>
  <c r="AY2485" i="1"/>
  <c r="AT2485" i="1"/>
  <c r="BM2485" i="1"/>
  <c r="AY2486" i="1"/>
  <c r="AT2486" i="1"/>
  <c r="BM2486" i="1"/>
  <c r="AY2487" i="1"/>
  <c r="AT2487" i="1"/>
  <c r="BM2487" i="1"/>
  <c r="AY2488" i="1"/>
  <c r="AT2488" i="1"/>
  <c r="BM2488" i="1"/>
  <c r="AY2489" i="1"/>
  <c r="AT2489" i="1"/>
  <c r="BM2489" i="1"/>
  <c r="AY2490" i="1"/>
  <c r="AT2490" i="1"/>
  <c r="BM2490" i="1"/>
  <c r="AY2491" i="1"/>
  <c r="AT2491" i="1"/>
  <c r="BM2491" i="1"/>
  <c r="AY2492" i="1"/>
  <c r="AT2492" i="1"/>
  <c r="BM2492" i="1"/>
  <c r="AY2493" i="1"/>
  <c r="AT2493" i="1"/>
  <c r="BM2493" i="1"/>
  <c r="AY2494" i="1"/>
  <c r="AT2494" i="1"/>
  <c r="BM2494" i="1"/>
  <c r="AY2495" i="1"/>
  <c r="AT2495" i="1"/>
  <c r="BM2495" i="1"/>
  <c r="AY2496" i="1"/>
  <c r="AT2496" i="1"/>
  <c r="BM2496" i="1"/>
  <c r="AY2497" i="1"/>
  <c r="AT2497" i="1"/>
  <c r="BM2497" i="1"/>
  <c r="AY2498" i="1"/>
  <c r="AT2498" i="1"/>
  <c r="BM2498" i="1"/>
  <c r="AY2499" i="1"/>
  <c r="AT2499" i="1"/>
  <c r="BM2499" i="1"/>
  <c r="AY2500" i="1"/>
  <c r="AT2500" i="1"/>
  <c r="BM2500" i="1"/>
  <c r="AY2501" i="1"/>
  <c r="AT2501" i="1"/>
  <c r="BM2501" i="1"/>
  <c r="AY2502" i="1"/>
  <c r="AT2502" i="1"/>
  <c r="BM2502" i="1"/>
  <c r="AY2503" i="1"/>
  <c r="AT2503" i="1"/>
  <c r="BM2503" i="1"/>
  <c r="AY2504" i="1"/>
  <c r="AT2504" i="1"/>
  <c r="BM2504" i="1"/>
  <c r="AY2505" i="1"/>
  <c r="AT2505" i="1"/>
  <c r="BM2505" i="1"/>
  <c r="AY2506" i="1"/>
  <c r="AT2506" i="1"/>
  <c r="BM2506" i="1"/>
  <c r="AY2507" i="1"/>
  <c r="AT2507" i="1"/>
  <c r="BM2507" i="1"/>
  <c r="AY2508" i="1"/>
  <c r="AT2508" i="1"/>
  <c r="BM2508" i="1"/>
  <c r="AY2509" i="1"/>
  <c r="AT2509" i="1"/>
  <c r="BM2509" i="1"/>
  <c r="AY2510" i="1"/>
  <c r="AT2510" i="1"/>
  <c r="BM2510" i="1"/>
  <c r="AY2511" i="1"/>
  <c r="AT2511" i="1"/>
  <c r="BM2511" i="1"/>
  <c r="AY2512" i="1"/>
  <c r="AT2512" i="1"/>
  <c r="BM2512" i="1"/>
  <c r="AY2513" i="1"/>
  <c r="AT2513" i="1"/>
  <c r="BM2513" i="1"/>
  <c r="AY2514" i="1"/>
  <c r="AT2514" i="1"/>
  <c r="BM2514" i="1"/>
  <c r="AY2515" i="1"/>
  <c r="AT2515" i="1"/>
  <c r="BM2515" i="1"/>
  <c r="AY2516" i="1"/>
  <c r="AT2516" i="1"/>
  <c r="BM2516" i="1"/>
  <c r="AY2517" i="1"/>
  <c r="AT2517" i="1"/>
  <c r="BM2517" i="1"/>
  <c r="AY2518" i="1"/>
  <c r="AT2518" i="1"/>
  <c r="BM2518" i="1"/>
  <c r="AY2519" i="1"/>
  <c r="AT2519" i="1"/>
  <c r="BM2519" i="1"/>
  <c r="AY2520" i="1"/>
  <c r="AT2520" i="1"/>
  <c r="BM2520" i="1"/>
  <c r="AY2521" i="1"/>
  <c r="AT2521" i="1"/>
  <c r="BM2521" i="1"/>
  <c r="AY2522" i="1"/>
  <c r="AT2522" i="1"/>
  <c r="BM2522" i="1"/>
  <c r="AY2523" i="1"/>
  <c r="AT2523" i="1"/>
  <c r="BM2523" i="1"/>
  <c r="AY2524" i="1"/>
  <c r="AT2524" i="1"/>
  <c r="BM2524" i="1"/>
  <c r="AY2525" i="1"/>
  <c r="AT2525" i="1"/>
  <c r="BM2525" i="1"/>
  <c r="AY2526" i="1"/>
  <c r="AT2526" i="1"/>
  <c r="BM2526" i="1"/>
  <c r="AY2527" i="1"/>
  <c r="AT2527" i="1"/>
  <c r="BM2527" i="1"/>
  <c r="AY2528" i="1"/>
  <c r="AT2528" i="1"/>
  <c r="BM2528" i="1"/>
  <c r="AY2529" i="1"/>
  <c r="AT2529" i="1"/>
  <c r="BM2529" i="1"/>
  <c r="AY2530" i="1"/>
  <c r="AT2530" i="1"/>
  <c r="BM2530" i="1"/>
  <c r="AY2531" i="1"/>
  <c r="AT2531" i="1"/>
  <c r="BM2531" i="1"/>
  <c r="AY2532" i="1"/>
  <c r="AT2532" i="1"/>
  <c r="BM2532" i="1"/>
  <c r="AY2533" i="1"/>
  <c r="AT2533" i="1"/>
  <c r="BM2533" i="1"/>
  <c r="AY2534" i="1"/>
  <c r="AT2534" i="1"/>
  <c r="BM2534" i="1"/>
  <c r="AY2535" i="1"/>
  <c r="AT2535" i="1"/>
  <c r="BM2535" i="1"/>
  <c r="AY2536" i="1"/>
  <c r="AT2536" i="1"/>
  <c r="BM2536" i="1"/>
  <c r="AY2537" i="1"/>
  <c r="AT2537" i="1"/>
  <c r="BM2537" i="1"/>
  <c r="AY2538" i="1"/>
  <c r="AT2538" i="1"/>
  <c r="BM2538" i="1"/>
  <c r="AY2539" i="1"/>
  <c r="AT2539" i="1"/>
  <c r="BM2539" i="1"/>
  <c r="AY2540" i="1"/>
  <c r="AT2540" i="1"/>
  <c r="BM2540" i="1"/>
  <c r="AY2541" i="1"/>
  <c r="AT2541" i="1"/>
  <c r="BM2541" i="1"/>
  <c r="AY2542" i="1"/>
  <c r="AT2542" i="1"/>
  <c r="BM2542" i="1"/>
  <c r="AY2543" i="1"/>
  <c r="AT2543" i="1"/>
  <c r="BM2543" i="1"/>
  <c r="AY2544" i="1"/>
  <c r="AT2544" i="1"/>
  <c r="BM2544" i="1"/>
  <c r="AY2545" i="1"/>
  <c r="AT2545" i="1"/>
  <c r="BM2545" i="1"/>
  <c r="AY2546" i="1"/>
  <c r="AT2546" i="1"/>
  <c r="BM2546" i="1"/>
  <c r="AY2547" i="1"/>
  <c r="AT2547" i="1"/>
  <c r="BM2547" i="1"/>
  <c r="AY2548" i="1"/>
  <c r="AT2548" i="1"/>
  <c r="BM2548" i="1"/>
  <c r="AY2549" i="1"/>
  <c r="AT2549" i="1"/>
  <c r="BM2549" i="1"/>
  <c r="AY2550" i="1"/>
  <c r="AT2550" i="1"/>
  <c r="BM2550" i="1"/>
  <c r="AY2551" i="1"/>
  <c r="AT2551" i="1"/>
  <c r="BM2551" i="1"/>
  <c r="AY2552" i="1"/>
  <c r="AT2552" i="1"/>
  <c r="BM2552" i="1"/>
  <c r="AY2553" i="1"/>
  <c r="AT2553" i="1"/>
  <c r="BM2553" i="1"/>
  <c r="AY2554" i="1"/>
  <c r="AT2554" i="1"/>
  <c r="BM2554" i="1"/>
  <c r="AY2555" i="1"/>
  <c r="AT2555" i="1"/>
  <c r="BM2555" i="1"/>
  <c r="AY2556" i="1"/>
  <c r="AT2556" i="1"/>
  <c r="BM2556" i="1"/>
  <c r="AY2557" i="1"/>
  <c r="AT2557" i="1"/>
  <c r="BM2557" i="1"/>
  <c r="AY2558" i="1"/>
  <c r="AT2558" i="1"/>
  <c r="BM2558" i="1"/>
  <c r="AY2559" i="1"/>
  <c r="AT2559" i="1"/>
  <c r="BM2559" i="1"/>
  <c r="AY2560" i="1"/>
  <c r="AT2560" i="1"/>
  <c r="BM2560" i="1"/>
  <c r="AY2561" i="1"/>
  <c r="AT2561" i="1"/>
  <c r="BM2561" i="1"/>
  <c r="AY2562" i="1"/>
  <c r="AT2562" i="1"/>
  <c r="BM2562" i="1"/>
  <c r="AY2563" i="1"/>
  <c r="AT2563" i="1"/>
  <c r="BM2563" i="1"/>
  <c r="AY2564" i="1"/>
  <c r="AT2564" i="1"/>
  <c r="BM2564" i="1"/>
  <c r="AY2565" i="1"/>
  <c r="AT2565" i="1"/>
  <c r="BM2565" i="1"/>
  <c r="AY2566" i="1"/>
  <c r="AT2566" i="1"/>
  <c r="BM2566" i="1"/>
  <c r="AY2567" i="1"/>
  <c r="AT2567" i="1"/>
  <c r="BM2567" i="1"/>
  <c r="AY2568" i="1"/>
  <c r="AT2568" i="1"/>
  <c r="BM2568" i="1"/>
  <c r="AY2569" i="1"/>
  <c r="AT2569" i="1"/>
  <c r="BM2569" i="1"/>
  <c r="AY2570" i="1"/>
  <c r="AT2570" i="1"/>
  <c r="BM2570" i="1"/>
  <c r="AY2571" i="1"/>
  <c r="AT2571" i="1"/>
  <c r="BM2571" i="1"/>
  <c r="AY2572" i="1"/>
  <c r="AT2572" i="1"/>
  <c r="BM2572" i="1"/>
  <c r="AY2573" i="1"/>
  <c r="AT2573" i="1"/>
  <c r="BM2573" i="1"/>
  <c r="AY2574" i="1"/>
  <c r="AT2574" i="1"/>
  <c r="BM2574" i="1"/>
  <c r="AY2575" i="1"/>
  <c r="AT2575" i="1"/>
  <c r="BM2575" i="1"/>
  <c r="AY2576" i="1"/>
  <c r="AT2576" i="1"/>
  <c r="BM2576" i="1"/>
  <c r="AY2577" i="1"/>
  <c r="AT2577" i="1"/>
  <c r="BM2577" i="1"/>
  <c r="AY2578" i="1"/>
  <c r="AT2578" i="1"/>
  <c r="BM2578" i="1"/>
  <c r="AY2579" i="1"/>
  <c r="AT2579" i="1"/>
  <c r="BM2579" i="1"/>
  <c r="AY2580" i="1"/>
  <c r="AT2580" i="1"/>
  <c r="BM2580" i="1"/>
  <c r="AY2581" i="1"/>
  <c r="AT2581" i="1"/>
  <c r="BM2581" i="1"/>
  <c r="AY2582" i="1"/>
  <c r="AT2582" i="1"/>
  <c r="BM2582" i="1"/>
  <c r="AY2583" i="1"/>
  <c r="AT2583" i="1"/>
  <c r="BM2583" i="1"/>
  <c r="AY2584" i="1"/>
  <c r="AT2584" i="1"/>
  <c r="BM2584" i="1"/>
  <c r="AY2585" i="1"/>
  <c r="AT2585" i="1"/>
  <c r="BM2585" i="1"/>
  <c r="AY2586" i="1"/>
  <c r="AT2586" i="1"/>
  <c r="BM2586" i="1"/>
  <c r="AY2587" i="1"/>
  <c r="AT2587" i="1"/>
  <c r="BM2587" i="1"/>
  <c r="AY2588" i="1"/>
  <c r="AT2588" i="1"/>
  <c r="BM2588" i="1"/>
  <c r="AY2589" i="1"/>
  <c r="AT2589" i="1"/>
  <c r="BM2589" i="1"/>
  <c r="AY2590" i="1"/>
  <c r="AT2590" i="1"/>
  <c r="BM2590" i="1"/>
  <c r="AY2591" i="1"/>
  <c r="AT2591" i="1"/>
  <c r="BM2591" i="1"/>
  <c r="AY2592" i="1"/>
  <c r="AT2592" i="1"/>
  <c r="BM2592" i="1"/>
  <c r="AY2593" i="1"/>
  <c r="AT2593" i="1"/>
  <c r="BM2593" i="1"/>
  <c r="AY2594" i="1"/>
  <c r="AT2594" i="1"/>
  <c r="BM2594" i="1"/>
  <c r="AY2595" i="1"/>
  <c r="AT2595" i="1"/>
  <c r="BM2595" i="1"/>
  <c r="AY2596" i="1"/>
  <c r="AT2596" i="1"/>
  <c r="BM2596" i="1"/>
  <c r="AY2597" i="1"/>
  <c r="AT2597" i="1"/>
  <c r="BM2597" i="1"/>
  <c r="AY2598" i="1"/>
  <c r="AT2598" i="1"/>
  <c r="BM2598" i="1"/>
  <c r="AY2599" i="1"/>
  <c r="AT2599" i="1"/>
  <c r="BM2599" i="1"/>
  <c r="AY2600" i="1"/>
  <c r="AT2600" i="1"/>
  <c r="BM2600" i="1"/>
  <c r="AY2601" i="1"/>
  <c r="AT2601" i="1"/>
  <c r="BM2601" i="1"/>
  <c r="AY2602" i="1"/>
  <c r="AT2602" i="1"/>
  <c r="BM2602" i="1"/>
  <c r="AY2603" i="1"/>
  <c r="AT2603" i="1"/>
  <c r="BM2603" i="1"/>
  <c r="AY2604" i="1"/>
  <c r="AT2604" i="1"/>
  <c r="BM2604" i="1"/>
  <c r="AY2605" i="1"/>
  <c r="AT2605" i="1"/>
  <c r="BM2605" i="1"/>
  <c r="AY2606" i="1"/>
  <c r="AT2606" i="1"/>
  <c r="BM2606" i="1"/>
  <c r="AY2607" i="1"/>
  <c r="AT2607" i="1"/>
  <c r="BM2607" i="1"/>
  <c r="AY2608" i="1"/>
  <c r="AT2608" i="1"/>
  <c r="BM2608" i="1"/>
  <c r="AY2609" i="1"/>
  <c r="AT2609" i="1"/>
  <c r="BM2609" i="1"/>
  <c r="AY2610" i="1"/>
  <c r="AT2610" i="1"/>
  <c r="BM2610" i="1"/>
  <c r="AY2611" i="1"/>
  <c r="AT2611" i="1"/>
  <c r="BM2611" i="1"/>
  <c r="AY2612" i="1"/>
  <c r="AT2612" i="1"/>
  <c r="BM2612" i="1"/>
  <c r="AY2613" i="1"/>
  <c r="AT2613" i="1"/>
  <c r="BM2613" i="1"/>
  <c r="AY2614" i="1"/>
  <c r="AT2614" i="1"/>
  <c r="BM2614" i="1"/>
  <c r="AY2615" i="1"/>
  <c r="AT2615" i="1"/>
  <c r="BM2615" i="1"/>
  <c r="AY2616" i="1"/>
  <c r="AT2616" i="1"/>
  <c r="BM2616" i="1"/>
  <c r="AY2617" i="1"/>
  <c r="AT2617" i="1"/>
  <c r="BM2617" i="1"/>
  <c r="AY2618" i="1"/>
  <c r="AT2618" i="1"/>
  <c r="BM2618" i="1"/>
  <c r="AY2619" i="1"/>
  <c r="AT2619" i="1"/>
  <c r="BM2619" i="1"/>
  <c r="AY2620" i="1"/>
  <c r="AT2620" i="1"/>
  <c r="BM2620" i="1"/>
  <c r="AY2621" i="1"/>
  <c r="AT2621" i="1"/>
  <c r="BM2621" i="1"/>
  <c r="AY2622" i="1"/>
  <c r="AT2622" i="1"/>
  <c r="BM2622" i="1"/>
  <c r="AY2623" i="1"/>
  <c r="AT2623" i="1"/>
  <c r="BM2623" i="1"/>
  <c r="AY2624" i="1"/>
  <c r="AT2624" i="1"/>
  <c r="BM2624" i="1"/>
  <c r="AY2625" i="1"/>
  <c r="AT2625" i="1"/>
  <c r="BM2625" i="1"/>
  <c r="AY2626" i="1"/>
  <c r="AT2626" i="1"/>
  <c r="BM2626" i="1"/>
  <c r="AY2627" i="1"/>
  <c r="AT2627" i="1"/>
  <c r="BM2627" i="1"/>
  <c r="AY2628" i="1"/>
  <c r="AT2628" i="1"/>
  <c r="BM2628" i="1"/>
  <c r="AY2629" i="1"/>
  <c r="AT2629" i="1"/>
  <c r="BM2629" i="1"/>
  <c r="AY2630" i="1"/>
  <c r="AT2630" i="1"/>
  <c r="BM2630" i="1"/>
  <c r="AY2631" i="1"/>
  <c r="AT2631" i="1"/>
  <c r="BM2631" i="1"/>
  <c r="AY2632" i="1"/>
  <c r="AT2632" i="1"/>
  <c r="BM2632" i="1"/>
  <c r="AY2633" i="1"/>
  <c r="AT2633" i="1"/>
  <c r="BM2633" i="1"/>
  <c r="AY2634" i="1"/>
  <c r="AT2634" i="1"/>
  <c r="BM2634" i="1"/>
  <c r="AY2635" i="1"/>
  <c r="AT2635" i="1"/>
  <c r="BM2635" i="1"/>
  <c r="AY2636" i="1"/>
  <c r="AT2636" i="1"/>
  <c r="BM2636" i="1"/>
  <c r="AY2637" i="1"/>
  <c r="AT2637" i="1"/>
  <c r="BM2637" i="1"/>
  <c r="AY2638" i="1"/>
  <c r="AT2638" i="1"/>
  <c r="BM2638" i="1"/>
  <c r="AY2639" i="1"/>
  <c r="AT2639" i="1"/>
  <c r="BM2639" i="1"/>
  <c r="AY2640" i="1"/>
  <c r="AT2640" i="1"/>
  <c r="BM2640" i="1"/>
  <c r="AY2641" i="1"/>
  <c r="AT2641" i="1"/>
  <c r="BM2641" i="1"/>
  <c r="AY2642" i="1"/>
  <c r="AT2642" i="1"/>
  <c r="BM2642" i="1"/>
  <c r="AY2643" i="1"/>
  <c r="AT2643" i="1"/>
  <c r="BM2643" i="1"/>
  <c r="AY2644" i="1"/>
  <c r="AT2644" i="1"/>
  <c r="BM2644" i="1"/>
  <c r="AY2645" i="1"/>
  <c r="AT2645" i="1"/>
  <c r="BM2645" i="1"/>
  <c r="AY2646" i="1"/>
  <c r="AT2646" i="1"/>
  <c r="BM2646" i="1"/>
  <c r="AY2647" i="1"/>
  <c r="AT2647" i="1"/>
  <c r="BM2647" i="1"/>
  <c r="AY2648" i="1"/>
  <c r="AT2648" i="1"/>
  <c r="BM2648" i="1"/>
  <c r="AY2649" i="1"/>
  <c r="AT2649" i="1"/>
  <c r="BM2649" i="1"/>
  <c r="AY2650" i="1"/>
  <c r="AT2650" i="1"/>
  <c r="BM2650" i="1"/>
  <c r="AY2651" i="1"/>
  <c r="AT2651" i="1"/>
  <c r="BM2651" i="1"/>
  <c r="AY2652" i="1"/>
  <c r="AT2652" i="1"/>
  <c r="BM2652" i="1"/>
  <c r="AY2653" i="1"/>
  <c r="AT2653" i="1"/>
  <c r="BM2653" i="1"/>
  <c r="AY2654" i="1"/>
  <c r="AT2654" i="1"/>
  <c r="BM2654" i="1"/>
  <c r="AY2655" i="1"/>
  <c r="AT2655" i="1"/>
  <c r="BM2655" i="1"/>
  <c r="AY2656" i="1"/>
  <c r="AT2656" i="1"/>
  <c r="BM2656" i="1"/>
  <c r="AY2657" i="1"/>
  <c r="AT2657" i="1"/>
  <c r="BM2657" i="1"/>
  <c r="AY2658" i="1"/>
  <c r="AT2658" i="1"/>
  <c r="BM2658" i="1"/>
  <c r="AY2659" i="1"/>
  <c r="AT2659" i="1"/>
  <c r="BM2659" i="1"/>
  <c r="AY2660" i="1"/>
  <c r="AT2660" i="1"/>
  <c r="BM2660" i="1"/>
  <c r="AY2661" i="1"/>
  <c r="AT2661" i="1"/>
  <c r="BM2661" i="1"/>
  <c r="AY2662" i="1"/>
  <c r="AT2662" i="1"/>
  <c r="BM2662" i="1"/>
  <c r="AY2663" i="1"/>
  <c r="AT2663" i="1"/>
  <c r="BM2663" i="1"/>
  <c r="AY2664" i="1"/>
  <c r="AT2664" i="1"/>
  <c r="BM2664" i="1"/>
  <c r="AY2665" i="1"/>
  <c r="AT2665" i="1"/>
  <c r="BM2665" i="1"/>
  <c r="AY2666" i="1"/>
  <c r="AT2666" i="1"/>
  <c r="BM2666" i="1"/>
  <c r="AY2667" i="1"/>
  <c r="AT2667" i="1"/>
  <c r="BM2667" i="1"/>
  <c r="AY2668" i="1"/>
  <c r="AT2668" i="1"/>
  <c r="BM2668" i="1"/>
  <c r="AY2669" i="1"/>
  <c r="AT2669" i="1"/>
  <c r="BM2669" i="1"/>
  <c r="AY2670" i="1"/>
  <c r="AT2670" i="1"/>
  <c r="BM2670" i="1"/>
  <c r="AY2671" i="1"/>
  <c r="AT2671" i="1"/>
  <c r="BM2671" i="1"/>
  <c r="AY2672" i="1"/>
  <c r="AT2672" i="1"/>
  <c r="BM2672" i="1"/>
  <c r="AY2673" i="1"/>
  <c r="AT2673" i="1"/>
  <c r="BM2673" i="1"/>
  <c r="AY2674" i="1"/>
  <c r="AT2674" i="1"/>
  <c r="BM2674" i="1"/>
  <c r="AY2675" i="1"/>
  <c r="AT2675" i="1"/>
  <c r="BM2675" i="1"/>
  <c r="AY2676" i="1"/>
  <c r="AT2676" i="1"/>
  <c r="BM2676" i="1"/>
  <c r="AY2677" i="1"/>
  <c r="AT2677" i="1"/>
  <c r="BM2677" i="1"/>
  <c r="AY2678" i="1"/>
  <c r="AT2678" i="1"/>
  <c r="BM2678" i="1"/>
  <c r="AY2679" i="1"/>
  <c r="AT2679" i="1"/>
  <c r="BM2679" i="1"/>
  <c r="AY2680" i="1"/>
  <c r="AT2680" i="1"/>
  <c r="BM2680" i="1"/>
  <c r="AY2681" i="1"/>
  <c r="AT2681" i="1"/>
  <c r="BM2681" i="1"/>
  <c r="AY2682" i="1"/>
  <c r="AT2682" i="1"/>
  <c r="BM2682" i="1"/>
  <c r="AY2683" i="1"/>
  <c r="AT2683" i="1"/>
  <c r="BM2683" i="1"/>
  <c r="AY2684" i="1"/>
  <c r="AT2684" i="1"/>
  <c r="BM2684" i="1"/>
  <c r="AY2685" i="1"/>
  <c r="AT2685" i="1"/>
  <c r="BM2685" i="1"/>
  <c r="AY2686" i="1"/>
  <c r="AT2686" i="1"/>
  <c r="BM2686" i="1"/>
  <c r="AY2687" i="1"/>
  <c r="AT2687" i="1"/>
  <c r="BM2687" i="1"/>
  <c r="AY2688" i="1"/>
  <c r="AT2688" i="1"/>
  <c r="BM2688" i="1"/>
  <c r="AY2689" i="1"/>
  <c r="AT2689" i="1"/>
  <c r="BM2689" i="1"/>
  <c r="AY2690" i="1"/>
  <c r="AT2690" i="1"/>
  <c r="BM2690" i="1"/>
  <c r="AY2691" i="1"/>
  <c r="AT2691" i="1"/>
  <c r="BM2691" i="1"/>
  <c r="AY2692" i="1"/>
  <c r="AT2692" i="1"/>
  <c r="BM2692" i="1"/>
  <c r="AY2693" i="1"/>
  <c r="AT2693" i="1"/>
  <c r="BM2693" i="1"/>
  <c r="AY2694" i="1"/>
  <c r="AT2694" i="1"/>
  <c r="BM2694" i="1"/>
  <c r="AY2695" i="1"/>
  <c r="AT2695" i="1"/>
  <c r="BM2695" i="1"/>
  <c r="AY2696" i="1"/>
  <c r="AT2696" i="1"/>
  <c r="BM2696" i="1"/>
  <c r="AY2697" i="1"/>
  <c r="AT2697" i="1"/>
  <c r="BM2697" i="1"/>
  <c r="AY2698" i="1"/>
  <c r="AT2698" i="1"/>
  <c r="BM2698" i="1"/>
  <c r="AY2699" i="1"/>
  <c r="AT2699" i="1"/>
  <c r="BM2699" i="1"/>
  <c r="AY2700" i="1"/>
  <c r="AT2700" i="1"/>
  <c r="BM2700" i="1"/>
  <c r="AY2701" i="1"/>
  <c r="AT2701" i="1"/>
  <c r="BM2701" i="1"/>
  <c r="AY2702" i="1"/>
  <c r="AT2702" i="1"/>
  <c r="BM2702" i="1"/>
  <c r="AY2703" i="1"/>
  <c r="AT2703" i="1"/>
  <c r="BM2703" i="1"/>
  <c r="AY2704" i="1"/>
  <c r="AT2704" i="1"/>
  <c r="BM2704" i="1"/>
  <c r="AY2705" i="1"/>
  <c r="AT2705" i="1"/>
  <c r="BM2705" i="1"/>
  <c r="AY2706" i="1"/>
  <c r="AT2706" i="1"/>
  <c r="BM2706" i="1"/>
  <c r="AY2707" i="1"/>
  <c r="AT2707" i="1"/>
  <c r="BM2707" i="1"/>
  <c r="AY2708" i="1"/>
  <c r="AT2708" i="1"/>
  <c r="BM2708" i="1"/>
  <c r="AY2709" i="1"/>
  <c r="AT2709" i="1"/>
  <c r="BM2709" i="1"/>
  <c r="AY2710" i="1"/>
  <c r="AT2710" i="1"/>
  <c r="BM2710" i="1"/>
  <c r="AY2711" i="1"/>
  <c r="AT2711" i="1"/>
  <c r="BM2711" i="1"/>
  <c r="AY2712" i="1"/>
  <c r="AT2712" i="1"/>
  <c r="BM2712" i="1"/>
  <c r="AY2713" i="1"/>
  <c r="AT2713" i="1"/>
  <c r="BM2713" i="1"/>
  <c r="AY2714" i="1"/>
  <c r="AT2714" i="1"/>
  <c r="BM2714" i="1"/>
  <c r="AY2715" i="1"/>
  <c r="AT2715" i="1"/>
  <c r="BM2715" i="1"/>
  <c r="AY2716" i="1"/>
  <c r="AT2716" i="1"/>
  <c r="BM2716" i="1"/>
  <c r="AY2717" i="1"/>
  <c r="AT2717" i="1"/>
  <c r="BM2717" i="1"/>
  <c r="AY2718" i="1"/>
  <c r="AT2718" i="1"/>
  <c r="BM2718" i="1"/>
  <c r="AY2719" i="1"/>
  <c r="AT2719" i="1"/>
  <c r="BM2719" i="1"/>
  <c r="AY2720" i="1"/>
  <c r="AT2720" i="1"/>
  <c r="BM2720" i="1"/>
  <c r="AY2721" i="1"/>
  <c r="AT2721" i="1"/>
  <c r="BM2721" i="1"/>
  <c r="AY2722" i="1"/>
  <c r="AT2722" i="1"/>
  <c r="BM2722" i="1"/>
  <c r="AY2723" i="1"/>
  <c r="AT2723" i="1"/>
  <c r="BM2723" i="1"/>
  <c r="AY2724" i="1"/>
  <c r="AT2724" i="1"/>
  <c r="BM2724" i="1"/>
  <c r="AY2725" i="1"/>
  <c r="AT2725" i="1"/>
  <c r="BM2725" i="1"/>
  <c r="AY2726" i="1"/>
  <c r="AT2726" i="1"/>
  <c r="BM2726" i="1"/>
  <c r="AY2727" i="1"/>
  <c r="AT2727" i="1"/>
  <c r="BM2727" i="1"/>
  <c r="AY2728" i="1"/>
  <c r="AT2728" i="1"/>
  <c r="BM2728" i="1"/>
  <c r="AY2729" i="1"/>
  <c r="AT2729" i="1"/>
  <c r="BM2729" i="1"/>
  <c r="AY2730" i="1"/>
  <c r="AT2730" i="1"/>
  <c r="BM2730" i="1"/>
  <c r="AY2731" i="1"/>
  <c r="AT2731" i="1"/>
  <c r="BM2731" i="1"/>
  <c r="AY2732" i="1"/>
  <c r="AT2732" i="1"/>
  <c r="BM2732" i="1"/>
  <c r="AY2733" i="1"/>
  <c r="AT2733" i="1"/>
  <c r="BM2733" i="1"/>
  <c r="AY2734" i="1"/>
  <c r="AT2734" i="1"/>
  <c r="BM2734" i="1"/>
  <c r="AY2735" i="1"/>
  <c r="AT2735" i="1"/>
  <c r="BM2735" i="1"/>
  <c r="AY2736" i="1"/>
  <c r="AT2736" i="1"/>
  <c r="BM2736" i="1"/>
  <c r="AY2737" i="1"/>
  <c r="AT2737" i="1"/>
  <c r="BM2737" i="1"/>
  <c r="AY2738" i="1"/>
  <c r="AT2738" i="1"/>
  <c r="BM2738" i="1"/>
  <c r="AY2739" i="1"/>
  <c r="AT2739" i="1"/>
  <c r="BM2739" i="1"/>
  <c r="AY2740" i="1"/>
  <c r="AT2740" i="1"/>
  <c r="BM2740" i="1"/>
  <c r="AY2741" i="1"/>
  <c r="AT2741" i="1"/>
  <c r="BM2741" i="1"/>
  <c r="AY2742" i="1"/>
  <c r="AT2742" i="1"/>
  <c r="BM2742" i="1"/>
  <c r="AY2743" i="1"/>
  <c r="AT2743" i="1"/>
  <c r="BM2743" i="1"/>
  <c r="AY2744" i="1"/>
  <c r="AT2744" i="1"/>
  <c r="BM2744" i="1"/>
  <c r="AY2745" i="1"/>
  <c r="AT2745" i="1"/>
  <c r="BM2745" i="1"/>
  <c r="AY2746" i="1"/>
  <c r="AT2746" i="1"/>
  <c r="BM2746" i="1"/>
  <c r="AY2747" i="1"/>
  <c r="AT2747" i="1"/>
  <c r="BM2747" i="1"/>
  <c r="AY2748" i="1"/>
  <c r="AT2748" i="1"/>
  <c r="BM2748" i="1"/>
  <c r="AY2749" i="1"/>
  <c r="AT2749" i="1"/>
  <c r="BM2749" i="1"/>
  <c r="AY2750" i="1"/>
  <c r="AT2750" i="1"/>
  <c r="BM2750" i="1"/>
  <c r="AY2751" i="1"/>
  <c r="AT2751" i="1"/>
  <c r="BM2751" i="1"/>
  <c r="AY2752" i="1"/>
  <c r="AT2752" i="1"/>
  <c r="BM2752" i="1"/>
  <c r="AY2753" i="1"/>
  <c r="AT2753" i="1"/>
  <c r="BM2753" i="1"/>
  <c r="AY2754" i="1"/>
  <c r="AT2754" i="1"/>
  <c r="BM2754" i="1"/>
  <c r="AY2755" i="1"/>
  <c r="AT2755" i="1"/>
  <c r="BM2755" i="1"/>
  <c r="AY2756" i="1"/>
  <c r="AT2756" i="1"/>
  <c r="BM2756" i="1"/>
  <c r="AY2757" i="1"/>
  <c r="AT2757" i="1"/>
  <c r="BM2757" i="1"/>
  <c r="AY2758" i="1"/>
  <c r="AT2758" i="1"/>
  <c r="BM2758" i="1"/>
  <c r="AY2759" i="1"/>
  <c r="AT2759" i="1"/>
  <c r="BM2759" i="1"/>
  <c r="AY2760" i="1"/>
  <c r="AT2760" i="1"/>
  <c r="BM2760" i="1"/>
  <c r="AY2761" i="1"/>
  <c r="AT2761" i="1"/>
  <c r="BM2761" i="1"/>
  <c r="AY2762" i="1"/>
  <c r="AT2762" i="1"/>
  <c r="BM2762" i="1"/>
  <c r="AY2763" i="1"/>
  <c r="AT2763" i="1"/>
  <c r="BM2763" i="1"/>
  <c r="AY2764" i="1"/>
  <c r="AT2764" i="1"/>
  <c r="BM2764" i="1"/>
  <c r="AY2765" i="1"/>
  <c r="AT2765" i="1"/>
  <c r="BM2765" i="1"/>
  <c r="AY2766" i="1"/>
  <c r="AT2766" i="1"/>
  <c r="BM2766" i="1"/>
  <c r="AY2767" i="1"/>
  <c r="AT2767" i="1"/>
  <c r="BM2767" i="1"/>
  <c r="AY2768" i="1"/>
  <c r="AT2768" i="1"/>
  <c r="BM2768" i="1"/>
  <c r="AY2769" i="1"/>
  <c r="AT2769" i="1"/>
  <c r="BM2769" i="1"/>
  <c r="AY2770" i="1"/>
  <c r="AT2770" i="1"/>
  <c r="BM2770" i="1"/>
  <c r="AY2771" i="1"/>
  <c r="AT2771" i="1"/>
  <c r="BM2771" i="1"/>
  <c r="AY2772" i="1"/>
  <c r="AT2772" i="1"/>
  <c r="BM2772" i="1"/>
  <c r="AY2773" i="1"/>
  <c r="AT2773" i="1"/>
  <c r="BM2773" i="1"/>
  <c r="AY2774" i="1"/>
  <c r="AT2774" i="1"/>
  <c r="BM2774" i="1"/>
  <c r="AY2775" i="1"/>
  <c r="AT2775" i="1"/>
  <c r="BM2775" i="1"/>
  <c r="AY2776" i="1"/>
  <c r="AT2776" i="1"/>
  <c r="BM2776" i="1"/>
  <c r="AY2777" i="1"/>
  <c r="AT2777" i="1"/>
  <c r="BM2777" i="1"/>
  <c r="AY2778" i="1"/>
  <c r="AT2778" i="1"/>
  <c r="BM2778" i="1"/>
  <c r="AY2779" i="1"/>
  <c r="AT2779" i="1"/>
  <c r="BM2779" i="1"/>
  <c r="AY2780" i="1"/>
  <c r="AT2780" i="1"/>
  <c r="BM2780" i="1"/>
  <c r="AY2781" i="1"/>
  <c r="AT2781" i="1"/>
  <c r="BM2781" i="1"/>
  <c r="AY2782" i="1"/>
  <c r="AT2782" i="1"/>
  <c r="BM2782" i="1"/>
  <c r="AY2783" i="1"/>
  <c r="AT2783" i="1"/>
  <c r="BM2783" i="1"/>
  <c r="AY2784" i="1"/>
  <c r="AT2784" i="1"/>
  <c r="BM2784" i="1"/>
  <c r="AY2785" i="1"/>
  <c r="AT2785" i="1"/>
  <c r="BM2785" i="1"/>
  <c r="AY2786" i="1"/>
  <c r="AT2786" i="1"/>
  <c r="BM2786" i="1"/>
  <c r="AY2787" i="1"/>
  <c r="AT2787" i="1"/>
  <c r="BM2787" i="1"/>
  <c r="AY2788" i="1"/>
  <c r="AT2788" i="1"/>
  <c r="BM2788" i="1"/>
  <c r="AY2789" i="1"/>
  <c r="AT2789" i="1"/>
  <c r="BM2789" i="1"/>
  <c r="AY2790" i="1"/>
  <c r="AT2790" i="1"/>
  <c r="BM2790" i="1"/>
  <c r="AY2791" i="1"/>
  <c r="AT2791" i="1"/>
  <c r="BM2791" i="1"/>
  <c r="AY2792" i="1"/>
  <c r="AT2792" i="1"/>
  <c r="BM2792" i="1"/>
  <c r="AY2793" i="1"/>
  <c r="AT2793" i="1"/>
  <c r="BM2793" i="1"/>
  <c r="AY2794" i="1"/>
  <c r="AT2794" i="1"/>
  <c r="BM2794" i="1"/>
  <c r="AY2795" i="1"/>
  <c r="AT2795" i="1"/>
  <c r="BM2795" i="1"/>
  <c r="AY2796" i="1"/>
  <c r="AT2796" i="1"/>
  <c r="BM2796" i="1"/>
  <c r="AY2797" i="1"/>
  <c r="AT2797" i="1"/>
  <c r="BM2797" i="1"/>
  <c r="AY2798" i="1"/>
  <c r="AT2798" i="1"/>
  <c r="BM2798" i="1"/>
  <c r="AY2799" i="1"/>
  <c r="AT2799" i="1"/>
  <c r="BM2799" i="1"/>
  <c r="AY2800" i="1"/>
  <c r="AT2800" i="1"/>
  <c r="BM2800" i="1"/>
  <c r="AY2801" i="1"/>
  <c r="AT2801" i="1"/>
  <c r="BM2801" i="1"/>
  <c r="AY2802" i="1"/>
  <c r="AT2802" i="1"/>
  <c r="BM2802" i="1"/>
  <c r="AY2803" i="1"/>
  <c r="AT2803" i="1"/>
  <c r="BM2803" i="1"/>
  <c r="AY2804" i="1"/>
  <c r="AT2804" i="1"/>
  <c r="BM2804" i="1"/>
  <c r="AY2805" i="1"/>
  <c r="AT2805" i="1"/>
  <c r="BM2805" i="1"/>
  <c r="AY2806" i="1"/>
  <c r="AT2806" i="1"/>
  <c r="BM2806" i="1"/>
  <c r="AY2807" i="1"/>
  <c r="AT2807" i="1"/>
  <c r="BM2807" i="1"/>
  <c r="AY2808" i="1"/>
  <c r="AT2808" i="1"/>
  <c r="BM2808" i="1"/>
  <c r="AY2809" i="1"/>
  <c r="AT2809" i="1"/>
  <c r="BM2809" i="1"/>
  <c r="AY2810" i="1"/>
  <c r="AT2810" i="1"/>
  <c r="BM2810" i="1"/>
  <c r="AY2811" i="1"/>
  <c r="AT2811" i="1"/>
  <c r="BM2811" i="1"/>
  <c r="AY2812" i="1"/>
  <c r="AT2812" i="1"/>
  <c r="BM2812" i="1"/>
  <c r="AY2813" i="1"/>
  <c r="AT2813" i="1"/>
  <c r="BM2813" i="1"/>
  <c r="AY2814" i="1"/>
  <c r="AT2814" i="1"/>
  <c r="BM2814" i="1"/>
  <c r="AY2815" i="1"/>
  <c r="AT2815" i="1"/>
  <c r="BM2815" i="1"/>
  <c r="AY2816" i="1"/>
  <c r="AT2816" i="1"/>
  <c r="BM2816" i="1"/>
  <c r="AY2817" i="1"/>
  <c r="AT2817" i="1"/>
  <c r="BM2817" i="1"/>
  <c r="AY2818" i="1"/>
  <c r="AT2818" i="1"/>
  <c r="BM2818" i="1"/>
  <c r="AY2819" i="1"/>
  <c r="AT2819" i="1"/>
  <c r="BM2819" i="1"/>
  <c r="AY2820" i="1"/>
  <c r="AT2820" i="1"/>
  <c r="BM2820" i="1"/>
  <c r="AY2821" i="1"/>
  <c r="AT2821" i="1"/>
  <c r="BM2821" i="1"/>
  <c r="AY2822" i="1"/>
  <c r="AT2822" i="1"/>
  <c r="BM2822" i="1"/>
  <c r="AY2823" i="1"/>
  <c r="AT2823" i="1"/>
  <c r="BM2823" i="1"/>
  <c r="AY2824" i="1"/>
  <c r="AT2824" i="1"/>
  <c r="BM2824" i="1"/>
  <c r="AY2825" i="1"/>
  <c r="AT2825" i="1"/>
  <c r="BM2825" i="1"/>
  <c r="AY2826" i="1"/>
  <c r="AT2826" i="1"/>
  <c r="BM2826" i="1"/>
  <c r="AY2827" i="1"/>
  <c r="AT2827" i="1"/>
  <c r="BM2827" i="1"/>
  <c r="AY2828" i="1"/>
  <c r="AT2828" i="1"/>
  <c r="BM2828" i="1"/>
  <c r="AY2829" i="1"/>
  <c r="AT2829" i="1"/>
  <c r="BM2829" i="1"/>
  <c r="AY2830" i="1"/>
  <c r="AT2830" i="1"/>
  <c r="BM2830" i="1"/>
  <c r="AY2831" i="1"/>
  <c r="AT2831" i="1"/>
  <c r="BM2831" i="1"/>
  <c r="AY2832" i="1"/>
  <c r="AT2832" i="1"/>
  <c r="BM2832" i="1"/>
  <c r="AY2833" i="1"/>
  <c r="AT2833" i="1"/>
  <c r="BM2833" i="1"/>
  <c r="AY2834" i="1"/>
  <c r="AT2834" i="1"/>
  <c r="BM2834" i="1"/>
  <c r="AY2835" i="1"/>
  <c r="AT2835" i="1"/>
  <c r="BM2835" i="1"/>
  <c r="AY2836" i="1"/>
  <c r="AT2836" i="1"/>
  <c r="BM2836" i="1"/>
  <c r="AY2837" i="1"/>
  <c r="AT2837" i="1"/>
  <c r="BM2837" i="1"/>
  <c r="AY2838" i="1"/>
  <c r="AT2838" i="1"/>
  <c r="BM2838" i="1"/>
  <c r="AY2839" i="1"/>
  <c r="AT2839" i="1"/>
  <c r="BM2839" i="1"/>
  <c r="AY2840" i="1"/>
  <c r="AT2840" i="1"/>
  <c r="BM2840" i="1"/>
  <c r="AY2841" i="1"/>
  <c r="AT2841" i="1"/>
  <c r="BM2841" i="1"/>
  <c r="AY2842" i="1"/>
  <c r="AT2842" i="1"/>
  <c r="BM2842" i="1"/>
  <c r="AY2843" i="1"/>
  <c r="AT2843" i="1"/>
  <c r="BM2843" i="1"/>
  <c r="AY2844" i="1"/>
  <c r="AT2844" i="1"/>
  <c r="BM2844" i="1"/>
  <c r="AY2845" i="1"/>
  <c r="AT2845" i="1"/>
  <c r="BM2845" i="1"/>
  <c r="AY2846" i="1"/>
  <c r="AT2846" i="1"/>
  <c r="BM2846" i="1"/>
  <c r="AY2847" i="1"/>
  <c r="AT2847" i="1"/>
  <c r="BM2847" i="1"/>
  <c r="AY2848" i="1"/>
  <c r="AT2848" i="1"/>
  <c r="BM2848" i="1"/>
  <c r="AY2849" i="1"/>
  <c r="AT2849" i="1"/>
  <c r="BM2849" i="1"/>
  <c r="AY2850" i="1"/>
  <c r="AT2850" i="1"/>
  <c r="BM2850" i="1"/>
  <c r="AY2851" i="1"/>
  <c r="AT2851" i="1"/>
  <c r="BM2851" i="1"/>
  <c r="AY2852" i="1"/>
  <c r="AT2852" i="1"/>
  <c r="BM2852" i="1"/>
  <c r="AY2853" i="1"/>
  <c r="AT2853" i="1"/>
  <c r="BM2853" i="1"/>
  <c r="AY2854" i="1"/>
  <c r="AT2854" i="1"/>
  <c r="BM2854" i="1"/>
  <c r="AY2855" i="1"/>
  <c r="AT2855" i="1"/>
  <c r="BM2855" i="1"/>
  <c r="AY2856" i="1"/>
  <c r="AT2856" i="1"/>
  <c r="BM2856" i="1"/>
  <c r="AY2857" i="1"/>
  <c r="AT2857" i="1"/>
  <c r="BM2857" i="1"/>
  <c r="AY2858" i="1"/>
  <c r="AT2858" i="1"/>
  <c r="BM2858" i="1"/>
  <c r="AY2859" i="1"/>
  <c r="AT2859" i="1"/>
  <c r="BM2859" i="1"/>
  <c r="AY2860" i="1"/>
  <c r="AT2860" i="1"/>
  <c r="BM2860" i="1"/>
  <c r="AY2861" i="1"/>
  <c r="AT2861" i="1"/>
  <c r="BM2861" i="1"/>
  <c r="AY2862" i="1"/>
  <c r="AT2862" i="1"/>
  <c r="BM2862" i="1"/>
  <c r="AY2863" i="1"/>
  <c r="AT2863" i="1"/>
  <c r="BM2863" i="1"/>
  <c r="AY2864" i="1"/>
  <c r="AT2864" i="1"/>
  <c r="BM2864" i="1"/>
  <c r="AY2865" i="1"/>
  <c r="AT2865" i="1"/>
  <c r="BM2865" i="1"/>
  <c r="AY2866" i="1"/>
  <c r="AT2866" i="1"/>
  <c r="BM2866" i="1"/>
  <c r="AY2867" i="1"/>
  <c r="AT2867" i="1"/>
  <c r="BM2867" i="1"/>
  <c r="AY2868" i="1"/>
  <c r="AT2868" i="1"/>
  <c r="BM2868" i="1"/>
  <c r="AY2869" i="1"/>
  <c r="AT2869" i="1"/>
  <c r="BM2869" i="1"/>
  <c r="AY2870" i="1"/>
  <c r="AT2870" i="1"/>
  <c r="BM2870" i="1"/>
  <c r="AY2871" i="1"/>
  <c r="AT2871" i="1"/>
  <c r="BM2871" i="1"/>
  <c r="AY2872" i="1"/>
  <c r="AT2872" i="1"/>
  <c r="BM2872" i="1"/>
  <c r="AY2873" i="1"/>
  <c r="AT2873" i="1"/>
  <c r="BM2873" i="1"/>
  <c r="AY2874" i="1"/>
  <c r="AT2874" i="1"/>
  <c r="BM2874" i="1"/>
  <c r="AY2875" i="1"/>
  <c r="AT2875" i="1"/>
  <c r="BM2875" i="1"/>
  <c r="AY2876" i="1"/>
  <c r="AT2876" i="1"/>
  <c r="BM2876" i="1"/>
  <c r="AY2877" i="1"/>
  <c r="AT2877" i="1"/>
  <c r="BM2877" i="1"/>
  <c r="AY2878" i="1"/>
  <c r="AT2878" i="1"/>
  <c r="BM2878" i="1"/>
  <c r="AY2879" i="1"/>
  <c r="AT2879" i="1"/>
  <c r="BM2879" i="1"/>
  <c r="AY2880" i="1"/>
  <c r="AT2880" i="1"/>
  <c r="BM2880" i="1"/>
  <c r="AY2881" i="1"/>
  <c r="AT2881" i="1"/>
  <c r="BM2881" i="1"/>
  <c r="AY2882" i="1"/>
  <c r="AT2882" i="1"/>
  <c r="BM2882" i="1"/>
  <c r="AY2883" i="1"/>
  <c r="AT2883" i="1"/>
  <c r="BM2883" i="1"/>
  <c r="AY2884" i="1"/>
  <c r="AT2884" i="1"/>
  <c r="BM2884" i="1"/>
  <c r="AY2885" i="1"/>
  <c r="AT2885" i="1"/>
  <c r="BM2885" i="1"/>
  <c r="AY2886" i="1"/>
  <c r="AT2886" i="1"/>
  <c r="BM2886" i="1"/>
  <c r="AY2887" i="1"/>
  <c r="AT2887" i="1"/>
  <c r="BM2887" i="1"/>
  <c r="AY2888" i="1"/>
  <c r="AT2888" i="1"/>
  <c r="BM2888" i="1"/>
  <c r="AY2889" i="1"/>
  <c r="AT2889" i="1"/>
  <c r="BM2889" i="1"/>
  <c r="AY2890" i="1"/>
  <c r="AT2890" i="1"/>
  <c r="BM2890" i="1"/>
  <c r="AY2891" i="1"/>
  <c r="AT2891" i="1"/>
  <c r="BM2891" i="1"/>
  <c r="AY2892" i="1"/>
  <c r="AT2892" i="1"/>
  <c r="BM2892" i="1"/>
  <c r="AY2893" i="1"/>
  <c r="AT2893" i="1"/>
  <c r="BM2893" i="1"/>
  <c r="AY2894" i="1"/>
  <c r="AT2894" i="1"/>
  <c r="BM2894" i="1"/>
  <c r="AY2895" i="1"/>
  <c r="AT2895" i="1"/>
  <c r="BM2895" i="1"/>
  <c r="AY2896" i="1"/>
  <c r="AT2896" i="1"/>
  <c r="BM2896" i="1"/>
  <c r="AY2897" i="1"/>
  <c r="AT2897" i="1"/>
  <c r="BM2897" i="1"/>
  <c r="AY2898" i="1"/>
  <c r="AT2898" i="1"/>
  <c r="BM2898" i="1"/>
  <c r="AY2899" i="1"/>
  <c r="AT2899" i="1"/>
  <c r="BM2899" i="1"/>
  <c r="AY2900" i="1"/>
  <c r="AT2900" i="1"/>
  <c r="BM2900" i="1"/>
  <c r="AY2901" i="1"/>
  <c r="AT2901" i="1"/>
  <c r="BM2901" i="1"/>
  <c r="AY2902" i="1"/>
  <c r="AT2902" i="1"/>
  <c r="BM2902" i="1"/>
  <c r="AY2903" i="1"/>
  <c r="AT2903" i="1"/>
  <c r="BM2903" i="1"/>
  <c r="AY2904" i="1"/>
  <c r="AT2904" i="1"/>
  <c r="BM2904" i="1"/>
  <c r="AY2905" i="1"/>
  <c r="AT2905" i="1"/>
  <c r="BM2905" i="1"/>
  <c r="AY2906" i="1"/>
  <c r="AT2906" i="1"/>
  <c r="BM2906" i="1"/>
  <c r="AY2907" i="1"/>
  <c r="AT2907" i="1"/>
  <c r="BM2907" i="1"/>
  <c r="AY2908" i="1"/>
  <c r="AT2908" i="1"/>
  <c r="BM2908" i="1"/>
  <c r="AY2909" i="1"/>
  <c r="AT2909" i="1"/>
  <c r="BM2909" i="1"/>
  <c r="AY2910" i="1"/>
  <c r="AT2910" i="1"/>
  <c r="BM2910" i="1"/>
  <c r="AY2911" i="1"/>
  <c r="AT2911" i="1"/>
  <c r="BM2911" i="1"/>
  <c r="AY2912" i="1"/>
  <c r="AT2912" i="1"/>
  <c r="BM2912" i="1"/>
  <c r="AY2913" i="1"/>
  <c r="AT2913" i="1"/>
  <c r="BM2913" i="1"/>
  <c r="AY2914" i="1"/>
  <c r="AT2914" i="1"/>
  <c r="BM2914" i="1"/>
  <c r="AY2915" i="1"/>
  <c r="AT2915" i="1"/>
  <c r="BM2915" i="1"/>
  <c r="AY2916" i="1"/>
  <c r="AT2916" i="1"/>
  <c r="BM2916" i="1"/>
  <c r="AY2917" i="1"/>
  <c r="AT2917" i="1"/>
  <c r="BM2917" i="1"/>
  <c r="AY2918" i="1"/>
  <c r="AT2918" i="1"/>
  <c r="BM2918" i="1"/>
  <c r="AY2919" i="1"/>
  <c r="AT2919" i="1"/>
  <c r="BM2919" i="1"/>
  <c r="AY2920" i="1"/>
  <c r="AT2920" i="1"/>
  <c r="BM2920" i="1"/>
  <c r="AY2921" i="1"/>
  <c r="AT2921" i="1"/>
  <c r="BM2921" i="1"/>
  <c r="AY2922" i="1"/>
  <c r="AT2922" i="1"/>
  <c r="BM2922" i="1"/>
  <c r="AY2923" i="1"/>
  <c r="AT2923" i="1"/>
  <c r="BM2923" i="1"/>
  <c r="AY2924" i="1"/>
  <c r="AT2924" i="1"/>
  <c r="BM2924" i="1"/>
  <c r="AY2925" i="1"/>
  <c r="AT2925" i="1"/>
  <c r="BM2925" i="1"/>
  <c r="AY2926" i="1"/>
  <c r="AT2926" i="1"/>
  <c r="BM2926" i="1"/>
  <c r="AY2927" i="1"/>
  <c r="AT2927" i="1"/>
  <c r="BM2927" i="1"/>
  <c r="AY2928" i="1"/>
  <c r="AT2928" i="1"/>
  <c r="BM2928" i="1"/>
  <c r="AY2929" i="1"/>
  <c r="AT2929" i="1"/>
  <c r="BM2929" i="1"/>
  <c r="AY2930" i="1"/>
  <c r="AT2930" i="1"/>
  <c r="BM2930" i="1"/>
  <c r="AY2931" i="1"/>
  <c r="AT2931" i="1"/>
  <c r="BM2931" i="1"/>
  <c r="AY2932" i="1"/>
  <c r="AT2932" i="1"/>
  <c r="BM2932" i="1"/>
  <c r="AY2933" i="1"/>
  <c r="AT2933" i="1"/>
  <c r="BM2933" i="1"/>
  <c r="AY2934" i="1"/>
  <c r="AT2934" i="1"/>
  <c r="BM2934" i="1"/>
  <c r="AY2935" i="1"/>
  <c r="AT2935" i="1"/>
  <c r="BM2935" i="1"/>
  <c r="AY2936" i="1"/>
  <c r="AT2936" i="1"/>
  <c r="BM2936" i="1"/>
  <c r="AY2937" i="1"/>
  <c r="AT2937" i="1"/>
  <c r="BM2937" i="1"/>
  <c r="AY2938" i="1"/>
  <c r="AT2938" i="1"/>
  <c r="BM2938" i="1"/>
  <c r="AY2939" i="1"/>
  <c r="AT2939" i="1"/>
  <c r="BM2939" i="1"/>
  <c r="AY2940" i="1"/>
  <c r="AT2940" i="1"/>
  <c r="BM2940" i="1"/>
  <c r="AY2941" i="1"/>
  <c r="AT2941" i="1"/>
  <c r="BM2941" i="1"/>
  <c r="AY2942" i="1"/>
  <c r="AT2942" i="1"/>
  <c r="BM2942" i="1"/>
  <c r="AY2943" i="1"/>
  <c r="AT2943" i="1"/>
  <c r="BM2943" i="1"/>
  <c r="AY2944" i="1"/>
  <c r="AT2944" i="1"/>
  <c r="BM2944" i="1"/>
  <c r="AY2945" i="1"/>
  <c r="AT2945" i="1"/>
  <c r="BM2945" i="1"/>
  <c r="AY2946" i="1"/>
  <c r="AT2946" i="1"/>
  <c r="BM2946" i="1"/>
  <c r="AY2947" i="1"/>
  <c r="AT2947" i="1"/>
  <c r="BM2947" i="1"/>
  <c r="AY2948" i="1"/>
  <c r="AT2948" i="1"/>
  <c r="BM2948" i="1"/>
  <c r="AY2949" i="1"/>
  <c r="AT2949" i="1"/>
  <c r="BM2949" i="1"/>
  <c r="AY2950" i="1"/>
  <c r="AT2950" i="1"/>
  <c r="BM2950" i="1"/>
  <c r="AY2951" i="1"/>
  <c r="AT2951" i="1"/>
  <c r="BM2951" i="1"/>
  <c r="AY2952" i="1"/>
  <c r="AT2952" i="1"/>
  <c r="BM2952" i="1"/>
  <c r="AY2953" i="1"/>
  <c r="AT2953" i="1"/>
  <c r="BM2953" i="1"/>
  <c r="AY2954" i="1"/>
  <c r="AT2954" i="1"/>
  <c r="BM2954" i="1"/>
  <c r="AY2955" i="1"/>
  <c r="AT2955" i="1"/>
  <c r="BM2955" i="1"/>
  <c r="AY2956" i="1"/>
  <c r="AT2956" i="1"/>
  <c r="BM2956" i="1"/>
  <c r="AY2957" i="1"/>
  <c r="AT2957" i="1"/>
  <c r="BM2957" i="1"/>
  <c r="AY2958" i="1"/>
  <c r="AT2958" i="1"/>
  <c r="BM2958" i="1"/>
  <c r="AY2959" i="1"/>
  <c r="AT2959" i="1"/>
  <c r="BM2959" i="1"/>
  <c r="AY2960" i="1"/>
  <c r="AT2960" i="1"/>
  <c r="BM2960" i="1"/>
  <c r="AY2961" i="1"/>
  <c r="AT2961" i="1"/>
  <c r="BM2961" i="1"/>
  <c r="AY2962" i="1"/>
  <c r="AT2962" i="1"/>
  <c r="BM2962" i="1"/>
  <c r="AY2963" i="1"/>
  <c r="AT2963" i="1"/>
  <c r="BM2963" i="1"/>
  <c r="AY2964" i="1"/>
  <c r="AT2964" i="1"/>
  <c r="BM2964" i="1"/>
  <c r="AY2965" i="1"/>
  <c r="AT2965" i="1"/>
  <c r="BM2965" i="1"/>
  <c r="AY2966" i="1"/>
  <c r="AT2966" i="1"/>
  <c r="BM2966" i="1"/>
  <c r="AY2967" i="1"/>
  <c r="AT2967" i="1"/>
  <c r="BM2967" i="1"/>
  <c r="AY2968" i="1"/>
  <c r="AT2968" i="1"/>
  <c r="BM2968" i="1"/>
  <c r="AY2969" i="1"/>
  <c r="AT2969" i="1"/>
  <c r="BM2969" i="1"/>
  <c r="AY2970" i="1"/>
  <c r="AT2970" i="1"/>
  <c r="BM2970" i="1"/>
  <c r="AY2971" i="1"/>
  <c r="AT2971" i="1"/>
  <c r="BM2971" i="1"/>
  <c r="AY2972" i="1"/>
  <c r="AT2972" i="1"/>
  <c r="BM2972" i="1"/>
  <c r="AY2973" i="1"/>
  <c r="AT2973" i="1"/>
  <c r="BM2973" i="1"/>
  <c r="AY2974" i="1"/>
  <c r="AT2974" i="1"/>
  <c r="BM2974" i="1"/>
  <c r="AY2975" i="1"/>
  <c r="AT2975" i="1"/>
  <c r="BM2975" i="1"/>
  <c r="AY2976" i="1"/>
  <c r="AT2976" i="1"/>
  <c r="BM2976" i="1"/>
  <c r="AY2977" i="1"/>
  <c r="AT2977" i="1"/>
  <c r="BM2977" i="1"/>
  <c r="AY2978" i="1"/>
  <c r="AT2978" i="1"/>
  <c r="BM2978" i="1"/>
  <c r="AY2979" i="1"/>
  <c r="AT2979" i="1"/>
  <c r="BM2979" i="1"/>
  <c r="AY2980" i="1"/>
  <c r="AT2980" i="1"/>
  <c r="BM2980" i="1"/>
  <c r="AY2981" i="1"/>
  <c r="AT2981" i="1"/>
  <c r="BM2981" i="1"/>
  <c r="AY2982" i="1"/>
  <c r="AT2982" i="1"/>
  <c r="BM2982" i="1"/>
  <c r="AY2983" i="1"/>
  <c r="AT2983" i="1"/>
  <c r="BM2983" i="1"/>
  <c r="AY2984" i="1"/>
  <c r="AT2984" i="1"/>
  <c r="BM2984" i="1"/>
  <c r="AY2985" i="1"/>
  <c r="AT2985" i="1"/>
  <c r="BM2985" i="1"/>
  <c r="AY2986" i="1"/>
  <c r="AT2986" i="1"/>
  <c r="BM2986" i="1"/>
  <c r="AY2987" i="1"/>
  <c r="AT2987" i="1"/>
  <c r="BM2987" i="1"/>
  <c r="AY2988" i="1"/>
  <c r="AT2988" i="1"/>
  <c r="BM2988" i="1"/>
  <c r="AY2989" i="1"/>
  <c r="AT2989" i="1"/>
  <c r="BM2989" i="1"/>
  <c r="AY2990" i="1"/>
  <c r="AT2990" i="1"/>
  <c r="BM2990" i="1"/>
  <c r="AY2991" i="1"/>
  <c r="AT2991" i="1"/>
  <c r="BM2991" i="1"/>
  <c r="AY2992" i="1"/>
  <c r="AT2992" i="1"/>
  <c r="BM2992" i="1"/>
  <c r="AY2993" i="1"/>
  <c r="AT2993" i="1"/>
  <c r="BM2993" i="1"/>
  <c r="AY2994" i="1"/>
  <c r="AT2994" i="1"/>
  <c r="BM2994" i="1"/>
  <c r="AY2995" i="1"/>
  <c r="AT2995" i="1"/>
  <c r="BM2995" i="1"/>
  <c r="AY2996" i="1"/>
  <c r="AT2996" i="1"/>
  <c r="BM2996" i="1"/>
  <c r="AY2997" i="1"/>
  <c r="AT2997" i="1"/>
  <c r="BM2997" i="1"/>
  <c r="AY2998" i="1"/>
  <c r="AT2998" i="1"/>
  <c r="BM2998" i="1"/>
  <c r="AY2999" i="1"/>
  <c r="AT2999" i="1"/>
  <c r="BM2999" i="1"/>
  <c r="AY3000" i="1"/>
  <c r="AT3000" i="1"/>
  <c r="BM3000" i="1"/>
  <c r="AY3001" i="1"/>
  <c r="AT3001" i="1"/>
  <c r="BM3001" i="1"/>
  <c r="AY3002" i="1"/>
  <c r="AT3002" i="1"/>
  <c r="BM3002" i="1"/>
  <c r="AY3003" i="1"/>
  <c r="AT3003" i="1"/>
  <c r="BM3003" i="1"/>
  <c r="AY3004" i="1"/>
  <c r="AT3004" i="1"/>
  <c r="BM3004" i="1"/>
  <c r="AY3005" i="1"/>
  <c r="AT3005" i="1"/>
  <c r="BM3005" i="1"/>
  <c r="AY3006" i="1"/>
  <c r="AT3006" i="1"/>
  <c r="BM3006" i="1"/>
  <c r="AY3007" i="1"/>
  <c r="AT3007" i="1"/>
  <c r="BM3007" i="1"/>
  <c r="AY3008" i="1"/>
  <c r="AT3008" i="1"/>
  <c r="BM3008" i="1"/>
  <c r="AY3009" i="1"/>
  <c r="AT3009" i="1"/>
  <c r="BM3009" i="1"/>
  <c r="AY3010" i="1"/>
  <c r="AT3010" i="1"/>
  <c r="BM3010" i="1"/>
  <c r="AY3011" i="1"/>
  <c r="AT3011" i="1"/>
  <c r="BM3011" i="1"/>
  <c r="AY3012" i="1"/>
  <c r="AT3012" i="1"/>
  <c r="BM3012" i="1"/>
  <c r="AY3013" i="1"/>
  <c r="AT3013" i="1"/>
  <c r="BM3013" i="1"/>
  <c r="AY3014" i="1"/>
  <c r="AT3014" i="1"/>
  <c r="BM3014" i="1"/>
  <c r="AY3015" i="1"/>
  <c r="AT3015" i="1"/>
  <c r="BM3015" i="1"/>
  <c r="AY3016" i="1"/>
  <c r="AT3016" i="1"/>
  <c r="BM3016" i="1"/>
  <c r="AY3017" i="1"/>
  <c r="AT3017" i="1"/>
  <c r="BM3017" i="1"/>
  <c r="AY3018" i="1"/>
  <c r="AT3018" i="1"/>
  <c r="BM3018" i="1"/>
  <c r="AY3019" i="1"/>
  <c r="AT3019" i="1"/>
  <c r="BM3019" i="1"/>
  <c r="AY3020" i="1"/>
  <c r="AT3020" i="1"/>
  <c r="BM3020" i="1"/>
  <c r="AY3021" i="1"/>
  <c r="AT3021" i="1"/>
  <c r="BM3021" i="1"/>
  <c r="AY3022" i="1"/>
  <c r="AT3022" i="1"/>
  <c r="BM3022" i="1"/>
  <c r="AY3023" i="1"/>
  <c r="AT3023" i="1"/>
  <c r="BM3023" i="1"/>
  <c r="AY3024" i="1"/>
  <c r="AT3024" i="1"/>
  <c r="BM3024" i="1"/>
  <c r="AY3025" i="1"/>
  <c r="AT3025" i="1"/>
  <c r="BM3025" i="1"/>
  <c r="AY3026" i="1"/>
  <c r="AT3026" i="1"/>
  <c r="BM3026" i="1"/>
  <c r="AY3027" i="1"/>
  <c r="AT3027" i="1"/>
  <c r="BM3027" i="1"/>
  <c r="AY3028" i="1"/>
  <c r="AT3028" i="1"/>
  <c r="BM3028" i="1"/>
  <c r="AY3029" i="1"/>
  <c r="AT3029" i="1"/>
  <c r="BM3029" i="1"/>
  <c r="AY3030" i="1"/>
  <c r="AT3030" i="1"/>
  <c r="BM3030" i="1"/>
  <c r="AY3031" i="1"/>
  <c r="AT3031" i="1"/>
  <c r="BM3031" i="1"/>
  <c r="AY3032" i="1"/>
  <c r="AT3032" i="1"/>
  <c r="BM3032" i="1"/>
  <c r="AY3033" i="1"/>
  <c r="AT3033" i="1"/>
  <c r="BM3033" i="1"/>
  <c r="AY3034" i="1"/>
  <c r="AT3034" i="1"/>
  <c r="BM3034" i="1"/>
  <c r="AY3035" i="1"/>
  <c r="AT3035" i="1"/>
  <c r="BM3035" i="1"/>
  <c r="AY3036" i="1"/>
  <c r="AT3036" i="1"/>
  <c r="BM3036" i="1"/>
  <c r="AY3037" i="1"/>
  <c r="AT3037" i="1"/>
  <c r="BM3037" i="1"/>
  <c r="AY3038" i="1"/>
  <c r="AT3038" i="1"/>
  <c r="BM3038" i="1"/>
  <c r="AY3039" i="1"/>
  <c r="AT3039" i="1"/>
  <c r="BM3039" i="1"/>
  <c r="AY3040" i="1"/>
  <c r="AT3040" i="1"/>
  <c r="BM3040" i="1"/>
  <c r="AY3041" i="1"/>
  <c r="AT3041" i="1"/>
  <c r="BM3041" i="1"/>
  <c r="AY3042" i="1"/>
  <c r="AT3042" i="1"/>
  <c r="BM3042" i="1"/>
  <c r="AY3043" i="1"/>
  <c r="AT3043" i="1"/>
  <c r="BM3043" i="1"/>
  <c r="AY3044" i="1"/>
  <c r="AT3044" i="1"/>
  <c r="BM3044" i="1"/>
  <c r="AY3045" i="1"/>
  <c r="AT3045" i="1"/>
  <c r="BM3045" i="1"/>
  <c r="AY3046" i="1"/>
  <c r="AT3046" i="1"/>
  <c r="BM3046" i="1"/>
  <c r="AY3047" i="1"/>
  <c r="AT3047" i="1"/>
  <c r="BM3047" i="1"/>
  <c r="AY3048" i="1"/>
  <c r="AT3048" i="1"/>
  <c r="BM3048" i="1"/>
  <c r="AY3049" i="1"/>
  <c r="AT3049" i="1"/>
  <c r="BM3049" i="1"/>
  <c r="AY3050" i="1"/>
  <c r="AT3050" i="1"/>
  <c r="BM3050" i="1"/>
  <c r="AY3051" i="1"/>
  <c r="AT3051" i="1"/>
  <c r="BM3051" i="1"/>
  <c r="AY3052" i="1"/>
  <c r="AT3052" i="1"/>
  <c r="BM3052" i="1"/>
  <c r="AY3053" i="1"/>
  <c r="AT3053" i="1"/>
  <c r="BM3053" i="1"/>
  <c r="AY3054" i="1"/>
  <c r="AT3054" i="1"/>
  <c r="BM3054" i="1"/>
  <c r="AY3055" i="1"/>
  <c r="AT3055" i="1"/>
  <c r="BM3055" i="1"/>
  <c r="AY3056" i="1"/>
  <c r="AT3056" i="1"/>
  <c r="BM3056" i="1"/>
  <c r="AY3057" i="1"/>
  <c r="AT3057" i="1"/>
  <c r="BM3057" i="1"/>
  <c r="AY3058" i="1"/>
  <c r="AT3058" i="1"/>
  <c r="BM3058" i="1"/>
  <c r="AY3059" i="1"/>
  <c r="AT3059" i="1"/>
  <c r="BM3059" i="1"/>
  <c r="AY3060" i="1"/>
  <c r="AT3060" i="1"/>
  <c r="BM3060" i="1"/>
  <c r="AY3061" i="1"/>
  <c r="AT3061" i="1"/>
  <c r="BM3061" i="1"/>
  <c r="AY3062" i="1"/>
  <c r="AT3062" i="1"/>
  <c r="BM3062" i="1"/>
  <c r="AY3063" i="1"/>
  <c r="AT3063" i="1"/>
  <c r="BM3063" i="1"/>
  <c r="AY3064" i="1"/>
  <c r="AT3064" i="1"/>
  <c r="BM3064" i="1"/>
  <c r="AY3065" i="1"/>
  <c r="AT3065" i="1"/>
  <c r="BM3065" i="1"/>
  <c r="AY3066" i="1"/>
  <c r="AT3066" i="1"/>
  <c r="BM3066" i="1"/>
  <c r="AY3067" i="1"/>
  <c r="AT3067" i="1"/>
  <c r="BM3067" i="1"/>
  <c r="AY3068" i="1"/>
  <c r="AT3068" i="1"/>
  <c r="BM3068" i="1"/>
  <c r="AY3069" i="1"/>
  <c r="AT3069" i="1"/>
  <c r="BM3069" i="1"/>
  <c r="AY3070" i="1"/>
  <c r="AT3070" i="1"/>
  <c r="BM3070" i="1"/>
  <c r="AY3071" i="1"/>
  <c r="AT3071" i="1"/>
  <c r="BM3071" i="1"/>
  <c r="AY3072" i="1"/>
  <c r="AT3072" i="1"/>
  <c r="BM3072" i="1"/>
  <c r="AY3073" i="1"/>
  <c r="AT3073" i="1"/>
  <c r="BM3073" i="1"/>
  <c r="AY3074" i="1"/>
  <c r="AT3074" i="1"/>
  <c r="BM3074" i="1"/>
  <c r="AY3075" i="1"/>
  <c r="AT3075" i="1"/>
  <c r="BM3075" i="1"/>
  <c r="AY3076" i="1"/>
  <c r="AT3076" i="1"/>
  <c r="BM3076" i="1"/>
  <c r="AY3077" i="1"/>
  <c r="AT3077" i="1"/>
  <c r="BM3077" i="1"/>
  <c r="AY3078" i="1"/>
  <c r="AT3078" i="1"/>
  <c r="BM3078" i="1"/>
  <c r="AY3079" i="1"/>
  <c r="AT3079" i="1"/>
  <c r="BM3079" i="1"/>
  <c r="AY3080" i="1"/>
  <c r="AT3080" i="1"/>
  <c r="BM3080" i="1"/>
  <c r="AY3081" i="1"/>
  <c r="AT3081" i="1"/>
  <c r="BM3081" i="1"/>
  <c r="AY3082" i="1"/>
  <c r="AT3082" i="1"/>
  <c r="BM3082" i="1"/>
  <c r="AY3083" i="1"/>
  <c r="AT3083" i="1"/>
  <c r="BM3083" i="1"/>
  <c r="AY3084" i="1"/>
  <c r="AT3084" i="1"/>
  <c r="BM3084" i="1"/>
  <c r="AY3085" i="1"/>
  <c r="AT3085" i="1"/>
  <c r="BM3085" i="1"/>
  <c r="AY3086" i="1"/>
  <c r="AT3086" i="1"/>
  <c r="BM3086" i="1"/>
  <c r="AY3087" i="1"/>
  <c r="AT3087" i="1"/>
  <c r="BM3087" i="1"/>
  <c r="AY3088" i="1"/>
  <c r="AT3088" i="1"/>
  <c r="BM3088" i="1"/>
  <c r="AY3089" i="1"/>
  <c r="AT3089" i="1"/>
  <c r="BM3089" i="1"/>
  <c r="AY3090" i="1"/>
  <c r="AT3090" i="1"/>
  <c r="BM3090" i="1"/>
  <c r="AY3091" i="1"/>
  <c r="AT3091" i="1"/>
  <c r="BM3091" i="1"/>
  <c r="AY3092" i="1"/>
  <c r="AT3092" i="1"/>
  <c r="BM3092" i="1"/>
  <c r="AY3093" i="1"/>
  <c r="AT3093" i="1"/>
  <c r="BM3093" i="1"/>
  <c r="AY3094" i="1"/>
  <c r="AT3094" i="1"/>
  <c r="BM3094" i="1"/>
  <c r="AY3095" i="1"/>
  <c r="AT3095" i="1"/>
  <c r="BM3095" i="1"/>
  <c r="AY3096" i="1"/>
  <c r="AT3096" i="1"/>
  <c r="BM3096" i="1"/>
  <c r="AY3097" i="1"/>
  <c r="AT3097" i="1"/>
  <c r="BM3097" i="1"/>
  <c r="AY3098" i="1"/>
  <c r="AT3098" i="1"/>
  <c r="BM3098" i="1"/>
  <c r="AY3099" i="1"/>
  <c r="AT3099" i="1"/>
  <c r="BM3099" i="1"/>
  <c r="AY3100" i="1"/>
  <c r="AT3100" i="1"/>
  <c r="BM3100" i="1"/>
  <c r="AY3101" i="1"/>
  <c r="AT3101" i="1"/>
  <c r="BM3101" i="1"/>
  <c r="AY3102" i="1"/>
  <c r="AT3102" i="1"/>
  <c r="BM3102" i="1"/>
  <c r="AY3103" i="1"/>
  <c r="AT3103" i="1"/>
  <c r="BM3103" i="1"/>
  <c r="AY3104" i="1"/>
  <c r="AT3104" i="1"/>
  <c r="BM3104" i="1"/>
  <c r="AY3105" i="1"/>
  <c r="AT3105" i="1"/>
  <c r="BM3105" i="1"/>
  <c r="AY3106" i="1"/>
  <c r="AT3106" i="1"/>
  <c r="BM3106" i="1"/>
  <c r="AY3107" i="1"/>
  <c r="AT3107" i="1"/>
  <c r="BM3107" i="1"/>
  <c r="AY3108" i="1"/>
  <c r="AT3108" i="1"/>
  <c r="BM3108" i="1"/>
  <c r="AY3109" i="1"/>
  <c r="AT3109" i="1"/>
  <c r="BM3109" i="1"/>
  <c r="AY3110" i="1"/>
  <c r="AT3110" i="1"/>
  <c r="BM3110" i="1"/>
  <c r="AY3111" i="1"/>
  <c r="AT3111" i="1"/>
  <c r="BM3111" i="1"/>
  <c r="AM224" i="1"/>
  <c r="AM2532" i="1"/>
  <c r="AM2507" i="1"/>
  <c r="AM2538" i="1"/>
  <c r="AM2497" i="1"/>
  <c r="AM2518" i="1"/>
  <c r="AM2493" i="1"/>
  <c r="AM2506" i="1"/>
  <c r="AM2569" i="1"/>
  <c r="AM2536" i="1"/>
  <c r="AM2491" i="1"/>
  <c r="AM2537" i="1"/>
  <c r="AM2547" i="1"/>
  <c r="AM2534" i="1"/>
  <c r="AM2495" i="1"/>
  <c r="AM2584" i="1"/>
  <c r="AM2564" i="1"/>
  <c r="AM2542" i="1"/>
  <c r="AM2587" i="1"/>
  <c r="AM2508" i="1"/>
  <c r="AM2572" i="1"/>
  <c r="AM2533" i="1"/>
  <c r="AM2578" i="1"/>
  <c r="AM2512" i="1"/>
  <c r="AM2576" i="1"/>
  <c r="AM2577" i="1"/>
  <c r="AM2595" i="1"/>
  <c r="AM2543" i="1"/>
  <c r="AM2597" i="1"/>
  <c r="AM2529" i="1"/>
  <c r="AM2586" i="1"/>
  <c r="AM2520" i="1"/>
  <c r="AM2601" i="1"/>
  <c r="AM2558" i="1"/>
  <c r="AM2563" i="1"/>
  <c r="AM2551" i="1"/>
  <c r="AM2565" i="1"/>
  <c r="AM2562" i="1"/>
  <c r="AM2502" i="1"/>
  <c r="AM2528" i="1"/>
  <c r="AM2609" i="1"/>
  <c r="AM2610" i="1"/>
  <c r="AM2531" i="1"/>
  <c r="AM2519" i="1"/>
  <c r="AM2492" i="1"/>
  <c r="AM2574" i="1"/>
  <c r="AM2615" i="1"/>
  <c r="AM2616" i="1"/>
  <c r="AM2604" i="1"/>
  <c r="AM2618" i="1"/>
  <c r="AM2498" i="1"/>
  <c r="AM2555" i="1"/>
  <c r="AM2501" i="1"/>
  <c r="AM2622" i="1"/>
  <c r="AM2623" i="1"/>
  <c r="AM2503" i="1"/>
  <c r="AM2612" i="1"/>
  <c r="AM2505" i="1"/>
  <c r="AM2627" i="1"/>
  <c r="AM2628" i="1"/>
  <c r="AM2589" i="1"/>
  <c r="AM2617" i="1"/>
  <c r="AM2631" i="1"/>
  <c r="AM2632" i="1"/>
  <c r="AM2500" i="1"/>
  <c r="AM2514" i="1"/>
  <c r="AM2635" i="1"/>
  <c r="AM2515" i="1"/>
  <c r="AM2637" i="1"/>
  <c r="AM2517" i="1"/>
  <c r="AM2639" i="1"/>
  <c r="AM2640" i="1"/>
  <c r="AM2641" i="1"/>
  <c r="AM2521" i="1"/>
  <c r="AM2603" i="1"/>
  <c r="AM2644" i="1"/>
  <c r="AM2645" i="1"/>
  <c r="AM2553" i="1"/>
  <c r="AM2526" i="1"/>
  <c r="AM2568" i="1"/>
  <c r="AM2649" i="1"/>
  <c r="AM2650" i="1"/>
  <c r="AM2571" i="1"/>
  <c r="AM2652" i="1"/>
  <c r="AM2653" i="1"/>
  <c r="AM2614" i="1"/>
  <c r="AM2655" i="1"/>
  <c r="AM2535" i="1"/>
  <c r="AM2657" i="1"/>
  <c r="AM2658" i="1"/>
  <c r="AM2659" i="1"/>
  <c r="AM2539" i="1"/>
  <c r="AM2621" i="1"/>
  <c r="AM2541" i="1"/>
  <c r="AM2663" i="1"/>
  <c r="AM2664" i="1"/>
  <c r="AM2665" i="1"/>
  <c r="AM2545" i="1"/>
  <c r="AM2667" i="1"/>
  <c r="AM2668" i="1"/>
  <c r="AM2629" i="1"/>
  <c r="AM2510" i="1"/>
  <c r="AM2550" i="1"/>
  <c r="AM2672" i="1"/>
  <c r="AM2633" i="1"/>
  <c r="AM2674" i="1"/>
  <c r="AM2554" i="1"/>
  <c r="AM2676" i="1"/>
  <c r="AM2556" i="1"/>
  <c r="AM2557" i="1"/>
  <c r="AM2679" i="1"/>
  <c r="AM2559" i="1"/>
  <c r="AM2560" i="1"/>
  <c r="AM2682" i="1"/>
  <c r="AM2683" i="1"/>
  <c r="AM2684" i="1"/>
  <c r="AM2685" i="1"/>
  <c r="AM2646" i="1"/>
  <c r="AM2566" i="1"/>
  <c r="AM2527" i="1"/>
  <c r="AM2689" i="1"/>
  <c r="AM2690" i="1"/>
  <c r="AM2651" i="1"/>
  <c r="AM2692" i="1"/>
  <c r="AM2693" i="1"/>
  <c r="AM2654" i="1"/>
  <c r="AM2695" i="1"/>
  <c r="AM2696" i="1"/>
  <c r="AM2697" i="1"/>
  <c r="AM2698" i="1"/>
  <c r="AM2699" i="1"/>
  <c r="AM2579" i="1"/>
  <c r="AM2540" i="1"/>
  <c r="AM2581" i="1"/>
  <c r="AM2703" i="1"/>
  <c r="AM2704" i="1"/>
  <c r="AM2705" i="1"/>
  <c r="AM2706" i="1"/>
  <c r="AM2707" i="1"/>
  <c r="AM2708" i="1"/>
  <c r="AM2548" i="1"/>
  <c r="AM2710" i="1"/>
  <c r="AM2711" i="1"/>
  <c r="AM2712" i="1"/>
  <c r="AM2552" i="1"/>
  <c r="AM2714" i="1"/>
  <c r="AM2594" i="1"/>
  <c r="AM2716" i="1"/>
  <c r="AM2717" i="1"/>
  <c r="AM2718" i="1"/>
  <c r="AM2598" i="1"/>
  <c r="AM2599" i="1"/>
  <c r="AM2721" i="1"/>
  <c r="AM2722" i="1"/>
  <c r="AM2723" i="1"/>
  <c r="AM2724" i="1"/>
  <c r="AM2725" i="1"/>
  <c r="AM2686" i="1"/>
  <c r="AM2606" i="1"/>
  <c r="AM2728" i="1"/>
  <c r="AM2608" i="1"/>
  <c r="AM2730" i="1"/>
  <c r="AM2731" i="1"/>
  <c r="AM2732" i="1"/>
  <c r="AM2733" i="1"/>
  <c r="AM2734" i="1"/>
  <c r="AM2735" i="1"/>
  <c r="AM2736" i="1"/>
  <c r="AM2737" i="1"/>
  <c r="AM2738" i="1"/>
  <c r="AM2739" i="1"/>
  <c r="AM2619" i="1"/>
  <c r="AM2620" i="1"/>
  <c r="AM2742" i="1"/>
  <c r="AM2743" i="1"/>
  <c r="AM2744" i="1"/>
  <c r="AM2624" i="1"/>
  <c r="AM2625" i="1"/>
  <c r="AM2626" i="1"/>
  <c r="AM323" i="1"/>
  <c r="AM296" i="1"/>
  <c r="AM310" i="1"/>
  <c r="AM352" i="1"/>
  <c r="AM309" i="1"/>
  <c r="AM305" i="1"/>
  <c r="AM353" i="1"/>
  <c r="AM334" i="1"/>
  <c r="AM336" i="1"/>
  <c r="AM317" i="1"/>
  <c r="AM351" i="1"/>
  <c r="AM294" i="1"/>
  <c r="AM319" i="1"/>
  <c r="AM293" i="1"/>
  <c r="AM303" i="1"/>
  <c r="AM322" i="1"/>
  <c r="AM306" i="1"/>
  <c r="AM346" i="1"/>
  <c r="AM331" i="1"/>
  <c r="AM316" i="1"/>
  <c r="AM307" i="1"/>
  <c r="AM333" i="1"/>
  <c r="AM348" i="1"/>
  <c r="AM356" i="1"/>
  <c r="AM330" i="1"/>
  <c r="AM320" i="1"/>
  <c r="AM304" i="1"/>
  <c r="AM314" i="1"/>
  <c r="AM347" i="1"/>
  <c r="AM345" i="1"/>
  <c r="AM318" i="1"/>
  <c r="AM332" i="1"/>
  <c r="AM337" i="1"/>
  <c r="AM301" i="1"/>
  <c r="AM350" i="1"/>
  <c r="AM325" i="1"/>
  <c r="AM328" i="1"/>
  <c r="AM313" i="1"/>
  <c r="AM357" i="1"/>
  <c r="AM342" i="1"/>
  <c r="AM302" i="1"/>
  <c r="AM300" i="1"/>
  <c r="AM354" i="1"/>
  <c r="AM329" i="1"/>
  <c r="AM341" i="1"/>
  <c r="AM315" i="1"/>
  <c r="AM326" i="1"/>
  <c r="AM344" i="1"/>
  <c r="AM355" i="1"/>
  <c r="AM312" i="1"/>
  <c r="AM298" i="1"/>
  <c r="AM324" i="1"/>
  <c r="AM297" i="1"/>
  <c r="AM311" i="1"/>
  <c r="AM343" i="1"/>
  <c r="AM299" i="1"/>
  <c r="AM339" i="1"/>
  <c r="AM340" i="1"/>
  <c r="AM327" i="1"/>
  <c r="AM3037" i="1"/>
  <c r="AM3040" i="1"/>
  <c r="AM1220" i="1"/>
  <c r="AM3058" i="1"/>
  <c r="AM1253" i="1"/>
  <c r="AM3027" i="1"/>
  <c r="AM1240" i="1"/>
  <c r="AM3038" i="1"/>
  <c r="AM1219" i="1"/>
  <c r="AM3073" i="1"/>
  <c r="AM3024" i="1"/>
  <c r="AM3036" i="1"/>
  <c r="AM3035" i="1"/>
  <c r="AM3055" i="1"/>
  <c r="AM3029" i="1"/>
  <c r="AM3050" i="1"/>
  <c r="AM3085" i="1"/>
  <c r="AM1229" i="1"/>
  <c r="AM1225" i="1"/>
  <c r="AM3043" i="1"/>
  <c r="AM1205" i="1"/>
  <c r="AM3028" i="1"/>
  <c r="AM1200" i="1"/>
  <c r="AM3030" i="1"/>
  <c r="AM3045" i="1"/>
  <c r="AM3049" i="1"/>
  <c r="AM3060" i="1"/>
  <c r="AM3051" i="1"/>
  <c r="AM3086" i="1"/>
  <c r="AM3039" i="1"/>
  <c r="AM1250" i="1"/>
  <c r="AM3067" i="1"/>
  <c r="AM1234" i="1"/>
  <c r="AM3031" i="1"/>
  <c r="AM3070" i="1"/>
  <c r="AM3087" i="1"/>
  <c r="AM3081" i="1"/>
  <c r="AM3047" i="1"/>
  <c r="AM3061" i="1"/>
  <c r="AM3018" i="1"/>
  <c r="AM3026" i="1"/>
  <c r="AM3052" i="1"/>
  <c r="AM3017" i="1"/>
  <c r="AM3066" i="1"/>
  <c r="AM3079" i="1"/>
  <c r="AM3054" i="1"/>
  <c r="AM3069" i="1"/>
  <c r="AM3088" i="1"/>
  <c r="AM3042" i="1"/>
  <c r="AM3077" i="1"/>
  <c r="AM3041" i="1"/>
  <c r="AM1264" i="1"/>
  <c r="AM3053" i="1"/>
  <c r="AM2009" i="1"/>
  <c r="AM3022" i="1"/>
  <c r="AM840" i="1"/>
  <c r="AM855" i="1"/>
  <c r="AM1339" i="1"/>
  <c r="AM839" i="1"/>
  <c r="AM852" i="1"/>
  <c r="AM1646" i="1"/>
  <c r="AM853" i="1"/>
  <c r="AM3023" i="1"/>
  <c r="AM838" i="1"/>
  <c r="AM836" i="1"/>
  <c r="AM1320" i="1"/>
  <c r="AM848" i="1"/>
  <c r="AM1699" i="1"/>
  <c r="AM1338" i="1"/>
  <c r="AM1702" i="1"/>
  <c r="AM3033" i="1"/>
  <c r="AM850" i="1"/>
  <c r="AM1282" i="1"/>
  <c r="AM849" i="1"/>
  <c r="AM843" i="1"/>
  <c r="AM3020" i="1"/>
  <c r="AM837" i="1"/>
  <c r="AM1323" i="1"/>
  <c r="AM1575" i="1"/>
  <c r="AM1630" i="1"/>
  <c r="AM846" i="1"/>
  <c r="AM847" i="1"/>
  <c r="AM1346" i="1"/>
  <c r="AM3048" i="1"/>
  <c r="AM851" i="1"/>
  <c r="AM1578" i="1"/>
  <c r="AM1622" i="1"/>
  <c r="AM1337" i="1"/>
  <c r="AM1571" i="1"/>
  <c r="AM854" i="1"/>
  <c r="AM1341" i="1"/>
  <c r="AM1327" i="1"/>
  <c r="AM845" i="1"/>
  <c r="AM1342" i="1"/>
  <c r="AM1593" i="1"/>
  <c r="AM1319" i="1"/>
  <c r="AM1682" i="1"/>
  <c r="AM1969" i="1"/>
  <c r="AM1958" i="1"/>
  <c r="AM796" i="1"/>
  <c r="AM1283" i="1"/>
  <c r="AM1701" i="1"/>
  <c r="AM1299" i="1"/>
  <c r="AM1977" i="1"/>
  <c r="AM1340" i="1"/>
  <c r="AM1343" i="1"/>
  <c r="AM3019" i="1"/>
  <c r="AM1330" i="1"/>
  <c r="AM805" i="1"/>
  <c r="AM1576" i="1"/>
  <c r="AM3032" i="1"/>
  <c r="AM1607" i="1"/>
  <c r="AM1336" i="1"/>
  <c r="AM1296" i="1"/>
  <c r="AM1324" i="1"/>
  <c r="AM841" i="1"/>
  <c r="AM844" i="1"/>
  <c r="AM1326" i="1"/>
  <c r="AM1976" i="1"/>
  <c r="AM1978" i="1"/>
  <c r="AM1979" i="1"/>
  <c r="AM1344" i="1"/>
  <c r="AM1632" i="1"/>
  <c r="AM1345" i="1"/>
  <c r="AM1334" i="1"/>
  <c r="AM1711" i="1"/>
  <c r="AM1712" i="1"/>
  <c r="AM1986" i="1"/>
  <c r="AM1623" i="1"/>
  <c r="AM2350" i="1"/>
  <c r="AM1703" i="1"/>
  <c r="AM1990" i="1"/>
  <c r="AM2353" i="1"/>
  <c r="AM1629" i="1"/>
  <c r="AM834" i="1"/>
  <c r="AM1318" i="1"/>
  <c r="AM1968" i="1"/>
  <c r="AM1967" i="1"/>
  <c r="AM795" i="1"/>
  <c r="AM1321" i="1"/>
  <c r="AM1322" i="1"/>
  <c r="AM1959" i="1"/>
  <c r="AM1687" i="1"/>
  <c r="AM842" i="1"/>
  <c r="AM3025" i="1"/>
  <c r="AM1689" i="1"/>
  <c r="AM835" i="1"/>
  <c r="AM1328" i="1"/>
  <c r="AM1329" i="1"/>
  <c r="AM1693" i="1"/>
  <c r="AM1331" i="1"/>
  <c r="AM1333" i="1"/>
  <c r="AM3034" i="1"/>
  <c r="AM1335" i="1"/>
  <c r="AM1972" i="1"/>
  <c r="AM1700" i="1"/>
  <c r="AM1298" i="1"/>
  <c r="AM1626" i="1"/>
  <c r="AM1989" i="1"/>
  <c r="AM1690" i="1"/>
  <c r="AM2354" i="1"/>
  <c r="AM1993" i="1"/>
  <c r="AM1631" i="1"/>
  <c r="AM1995" i="1"/>
  <c r="AM1348" i="1"/>
  <c r="AM1633" i="1"/>
  <c r="AM2360" i="1"/>
  <c r="AM1984" i="1"/>
  <c r="AM1636" i="1"/>
  <c r="AM1962" i="1"/>
  <c r="AM830" i="1"/>
  <c r="AM829" i="1"/>
  <c r="AM1301" i="1"/>
  <c r="AM831" i="1"/>
  <c r="AM833" i="1"/>
  <c r="AM832" i="1"/>
  <c r="AM1681" i="1"/>
  <c r="AM1644" i="1"/>
  <c r="AM1683" i="1"/>
  <c r="AM2333" i="1"/>
  <c r="AM1971" i="1"/>
  <c r="AM1686" i="1"/>
  <c r="AM3063" i="1"/>
  <c r="AM1688" i="1"/>
  <c r="AM1611" i="1"/>
  <c r="AM1975" i="1"/>
  <c r="AM2339" i="1"/>
  <c r="AM2341" i="1"/>
  <c r="AM2342" i="1"/>
  <c r="AM1980" i="1"/>
  <c r="AM2344" i="1"/>
  <c r="AM1982" i="1"/>
  <c r="AM1697" i="1"/>
  <c r="AM1620" i="1"/>
  <c r="AM1659" i="1"/>
  <c r="AM1985" i="1"/>
  <c r="AM2348" i="1"/>
  <c r="AM1662" i="1"/>
  <c r="AM1300" i="1"/>
  <c r="AM1624" i="1"/>
  <c r="AM1302" i="1"/>
  <c r="AM1705" i="1"/>
  <c r="AM1707" i="1"/>
  <c r="AM1708" i="1"/>
  <c r="AM1347" i="1"/>
  <c r="AM1710" i="1"/>
  <c r="AM1307" i="1"/>
  <c r="AM1350" i="1"/>
  <c r="AM1349" i="1"/>
  <c r="AM1961" i="1"/>
  <c r="AM1352" i="1"/>
  <c r="AM1312" i="1"/>
  <c r="AM1315" i="1"/>
  <c r="AM1678" i="1"/>
  <c r="AM1316" i="1"/>
  <c r="AM1641" i="1"/>
  <c r="AM1643" i="1"/>
  <c r="AM1966" i="1"/>
  <c r="AM2332" i="1"/>
  <c r="AM2372" i="1"/>
  <c r="AM2373" i="1"/>
  <c r="AM2010" i="1"/>
  <c r="AM1647" i="1"/>
  <c r="AM1973" i="1"/>
  <c r="AM1286" i="1"/>
  <c r="AM1287" i="1"/>
  <c r="AM1288" i="1"/>
  <c r="AM1652" i="1"/>
  <c r="AM1289" i="1"/>
  <c r="AM1290" i="1"/>
  <c r="AM1292" i="1"/>
  <c r="AM1293" i="1"/>
  <c r="AM2346" i="1"/>
  <c r="AM1295" i="1"/>
  <c r="AM1698" i="1"/>
  <c r="AM1297" i="1"/>
  <c r="AM1660" i="1"/>
  <c r="AM2349" i="1"/>
  <c r="AM1987" i="1"/>
  <c r="AM1663" i="1"/>
  <c r="AM1988" i="1"/>
  <c r="AM1627" i="1"/>
  <c r="AM1628" i="1"/>
  <c r="AM1994" i="1"/>
  <c r="AM2358" i="1"/>
  <c r="AM1996" i="1"/>
  <c r="AM1709" i="1"/>
  <c r="AM781" i="1"/>
  <c r="AM1634" i="1"/>
  <c r="AM1714" i="1"/>
  <c r="AM1960" i="1"/>
  <c r="AM1351" i="1"/>
  <c r="AM1640" i="1"/>
  <c r="AM1639" i="1"/>
  <c r="AM1963" i="1"/>
  <c r="AM1679" i="1"/>
  <c r="AM1317" i="1"/>
  <c r="AM1642" i="1"/>
  <c r="AM2330" i="1"/>
  <c r="AM2331" i="1"/>
  <c r="AM1684" i="1"/>
  <c r="AM1685" i="1"/>
  <c r="AM1608" i="1"/>
  <c r="AM757" i="1"/>
  <c r="AM2336" i="1"/>
  <c r="AM1325" i="1"/>
  <c r="AM761" i="1"/>
  <c r="AM1974" i="1"/>
  <c r="AM1691" i="1"/>
  <c r="AM1692" i="1"/>
  <c r="AM2343" i="1"/>
  <c r="AM1694" i="1"/>
  <c r="AM1332" i="1"/>
  <c r="AM1696" i="1"/>
  <c r="AM1983" i="1"/>
  <c r="AM2347" i="1"/>
  <c r="AM769" i="1"/>
  <c r="AM1661" i="1"/>
  <c r="AM812" i="1"/>
  <c r="AM3078" i="1"/>
  <c r="AM815" i="1"/>
  <c r="AM775" i="1"/>
  <c r="AM1667" i="1"/>
  <c r="AM1706" i="1"/>
  <c r="AM2357" i="1"/>
  <c r="AM1306" i="1"/>
  <c r="AM2359" i="1"/>
  <c r="AM821" i="1"/>
  <c r="AM1997" i="1"/>
  <c r="AM1635" i="1"/>
  <c r="AM826" i="1"/>
  <c r="AM2000" i="1"/>
  <c r="AM1314" i="1"/>
  <c r="AM828" i="1"/>
  <c r="AM2366" i="1"/>
  <c r="AM1964" i="1"/>
  <c r="AM1356" i="1"/>
  <c r="AM1680" i="1"/>
  <c r="AM2007" i="1"/>
  <c r="AM1645" i="1"/>
  <c r="AM1360" i="1"/>
  <c r="AM1970" i="1"/>
  <c r="AM2370" i="1"/>
  <c r="AM797" i="1"/>
  <c r="AM1284" i="1"/>
  <c r="AM2337" i="1"/>
  <c r="AM1650" i="1"/>
  <c r="AM1651" i="1"/>
  <c r="AM2340" i="1"/>
  <c r="AM764" i="1"/>
  <c r="AM804" i="1"/>
  <c r="AM766" i="1"/>
  <c r="AM3072" i="1"/>
  <c r="AM1981" i="1"/>
  <c r="AM1658" i="1"/>
  <c r="AM809" i="1"/>
  <c r="AM2386" i="1"/>
  <c r="AM770" i="1"/>
  <c r="AM771" i="1"/>
  <c r="AM2389" i="1"/>
  <c r="AM2351" i="1"/>
  <c r="AM1665" i="1"/>
  <c r="AM777" i="1"/>
  <c r="AM1991" i="1"/>
  <c r="AM776" i="1"/>
  <c r="AM779" i="1"/>
  <c r="AM820" i="1"/>
  <c r="AM1669" i="1"/>
  <c r="AM1308" i="1"/>
  <c r="AM2361" i="1"/>
  <c r="AM1713" i="1"/>
  <c r="AM1311" i="1"/>
  <c r="AM1675" i="1"/>
  <c r="AM2002" i="1"/>
  <c r="AM1677" i="1"/>
  <c r="AM2004" i="1"/>
  <c r="AM2368" i="1"/>
  <c r="AM1355" i="1"/>
  <c r="AM1965" i="1"/>
  <c r="AM1358" i="1"/>
  <c r="AM794" i="1"/>
  <c r="AM793" i="1"/>
  <c r="AM3074" i="1"/>
  <c r="AM2335" i="1"/>
  <c r="AM1363" i="1"/>
  <c r="AM1285" i="1"/>
  <c r="AM759" i="1"/>
  <c r="AM760" i="1"/>
  <c r="AM802" i="1"/>
  <c r="AM803" i="1"/>
  <c r="AM762" i="1"/>
  <c r="AM1291" i="1"/>
  <c r="AM1656" i="1"/>
  <c r="AM1294" i="1"/>
  <c r="AM767" i="1"/>
  <c r="AM780" i="1"/>
  <c r="AM2385" i="1"/>
  <c r="AM2387" i="1"/>
  <c r="AM811" i="1"/>
  <c r="AM2388" i="1"/>
  <c r="AM813" i="1"/>
  <c r="AM774" i="1"/>
  <c r="AM2392" i="1"/>
  <c r="AM817" i="1"/>
  <c r="AM2394" i="1"/>
  <c r="AM1992" i="1"/>
  <c r="AM2356" i="1"/>
  <c r="AM819" i="1"/>
  <c r="AM2371" i="1"/>
  <c r="AM782" i="1"/>
  <c r="AM1998" i="1"/>
  <c r="AM784" i="1"/>
  <c r="AM1999" i="1"/>
  <c r="AM1313" i="1"/>
  <c r="AM1637" i="1"/>
  <c r="AM1353" i="1"/>
  <c r="AM1354" i="1"/>
  <c r="AM790" i="1"/>
  <c r="AM2005" i="1"/>
  <c r="AM2006" i="1"/>
  <c r="AM1359" i="1"/>
  <c r="AM1657" i="1"/>
  <c r="AM808" i="1"/>
  <c r="AM2384" i="1"/>
  <c r="AM2374" i="1"/>
  <c r="AM758" i="1"/>
  <c r="AM799" i="1"/>
  <c r="AM800" i="1"/>
  <c r="AM1367" i="1"/>
  <c r="AM1368" i="1"/>
  <c r="AM2380" i="1"/>
  <c r="AM763" i="1"/>
  <c r="AM3071" i="1"/>
  <c r="AM1695" i="1"/>
  <c r="AM2355" i="1"/>
  <c r="AM1670" i="1"/>
  <c r="AM1671" i="1"/>
  <c r="AM768" i="1"/>
  <c r="AM824" i="1"/>
  <c r="AM825" i="1"/>
  <c r="AM810" i="1"/>
  <c r="AM1664" i="1"/>
  <c r="AM773" i="1"/>
  <c r="AM3082" i="1"/>
  <c r="AM1666" i="1"/>
  <c r="AM1304" i="1"/>
  <c r="AM1305" i="1"/>
  <c r="AM2008" i="1"/>
  <c r="AM791" i="1"/>
  <c r="AM807" i="1"/>
  <c r="AM783" i="1"/>
  <c r="AM2334" i="1"/>
  <c r="AM798" i="1"/>
  <c r="AM2362" i="1"/>
  <c r="AM1676" i="1"/>
  <c r="AM788" i="1"/>
  <c r="AM2003" i="1"/>
  <c r="AM789" i="1"/>
  <c r="AM2367" i="1"/>
  <c r="AM1654" i="1"/>
  <c r="AM765" i="1"/>
  <c r="AM1655" i="1"/>
  <c r="AM1668" i="1"/>
  <c r="AM818" i="1"/>
  <c r="AM2383" i="1"/>
  <c r="AM1672" i="1"/>
  <c r="AM2375" i="1"/>
  <c r="AM3064" i="1"/>
  <c r="AM801" i="1"/>
  <c r="AM2379" i="1"/>
  <c r="AM2377" i="1"/>
  <c r="AM1653" i="1"/>
  <c r="AM816" i="1"/>
  <c r="AM778" i="1"/>
  <c r="AM1357" i="1"/>
  <c r="AM792" i="1"/>
  <c r="AM2382" i="1"/>
  <c r="AM1309" i="1"/>
  <c r="AM2391" i="1"/>
  <c r="AM1673" i="1"/>
  <c r="AM1310" i="1"/>
  <c r="AM772" i="1"/>
  <c r="AM2393" i="1"/>
  <c r="AM1303" i="1"/>
  <c r="AM787" i="1"/>
  <c r="AM2365" i="1"/>
  <c r="AM2364" i="1"/>
  <c r="AM806" i="1"/>
  <c r="AM2381" i="1"/>
  <c r="AM822" i="1"/>
  <c r="AM1365" i="1"/>
  <c r="AM827" i="1"/>
  <c r="AM1362" i="1"/>
  <c r="AM814" i="1"/>
  <c r="AM1361" i="1"/>
  <c r="AM2376" i="1"/>
  <c r="AM2001" i="1"/>
  <c r="AM1366" i="1"/>
  <c r="AM2363" i="1"/>
  <c r="AM1648" i="1"/>
  <c r="AM2395" i="1"/>
  <c r="AM2390" i="1"/>
  <c r="AM785" i="1"/>
  <c r="AM2378" i="1"/>
  <c r="AM3065" i="1"/>
  <c r="AM1364" i="1"/>
  <c r="AM1649" i="1"/>
  <c r="AM823" i="1"/>
  <c r="AM786" i="1"/>
  <c r="AM1147" i="1"/>
  <c r="AM1145" i="1"/>
  <c r="AM2787" i="1"/>
  <c r="AM2780" i="1"/>
  <c r="AM2776" i="1"/>
  <c r="AM2778" i="1"/>
  <c r="AM1148" i="1"/>
  <c r="AM1160" i="1"/>
  <c r="AM1735" i="1"/>
  <c r="AM1185" i="1"/>
  <c r="AM1197" i="1"/>
  <c r="AM1738" i="1"/>
  <c r="AM1156" i="1"/>
  <c r="AM1189" i="1"/>
  <c r="AM1734" i="1"/>
  <c r="AM2784" i="1"/>
  <c r="AM1159" i="1"/>
  <c r="AM2786" i="1"/>
  <c r="AM2775" i="1"/>
  <c r="AM1158" i="1"/>
  <c r="AM2280" i="1"/>
  <c r="AM1188" i="1"/>
  <c r="AM1186" i="1"/>
  <c r="AM283" i="1"/>
  <c r="AM286" i="1"/>
  <c r="AM288" i="1"/>
  <c r="AM2781" i="1"/>
  <c r="AM2785" i="1"/>
  <c r="AM2774" i="1"/>
  <c r="AM1733" i="1"/>
  <c r="AM1732" i="1"/>
  <c r="AM2779" i="1"/>
  <c r="AM1187" i="1"/>
  <c r="AM281" i="1"/>
  <c r="AM1146" i="1"/>
  <c r="AM284" i="1"/>
  <c r="AM1198" i="1"/>
  <c r="AM1195" i="1"/>
  <c r="AM1196" i="1"/>
  <c r="AM287" i="1"/>
  <c r="AM1741" i="1"/>
  <c r="AM2281" i="1"/>
  <c r="AM1155" i="1"/>
  <c r="AM2777" i="1"/>
  <c r="AM282" i="1"/>
  <c r="AM1194" i="1"/>
  <c r="AM2783" i="1"/>
  <c r="AM1736" i="1"/>
  <c r="AM1154" i="1"/>
  <c r="AM2283" i="1"/>
  <c r="AM1737" i="1"/>
  <c r="AM1740" i="1"/>
  <c r="AM1157" i="1"/>
  <c r="AM1150" i="1"/>
  <c r="AM2282" i="1"/>
  <c r="AM285" i="1"/>
  <c r="AM1153" i="1"/>
  <c r="AM1192" i="1"/>
  <c r="AM1191" i="1"/>
  <c r="AM2279" i="1"/>
  <c r="AM1193" i="1"/>
  <c r="AM2782" i="1"/>
  <c r="AM1739" i="1"/>
  <c r="AM1149" i="1"/>
  <c r="AM1190" i="1"/>
  <c r="AM1152" i="1"/>
  <c r="AM1151" i="1"/>
  <c r="AM1798" i="1"/>
  <c r="AM1826" i="1"/>
  <c r="AM1819" i="1"/>
  <c r="AM1847" i="1"/>
  <c r="AM1825" i="1"/>
  <c r="AM1836" i="1"/>
  <c r="AM1824" i="1"/>
  <c r="AM1814" i="1"/>
  <c r="AM1810" i="1"/>
  <c r="AM1822" i="1"/>
  <c r="AM1806" i="1"/>
  <c r="AM1846" i="1"/>
  <c r="AM1821" i="1"/>
  <c r="AM1823" i="1"/>
  <c r="AM1857" i="1"/>
  <c r="AM1800" i="1"/>
  <c r="AM1809" i="1"/>
  <c r="AM1827" i="1"/>
  <c r="AM1796" i="1"/>
  <c r="AM1805" i="1"/>
  <c r="AM1844" i="1"/>
  <c r="AM1808" i="1"/>
  <c r="AM1834" i="1"/>
  <c r="AM1831" i="1"/>
  <c r="AM1854" i="1"/>
  <c r="AM1801" i="1"/>
  <c r="AM1837" i="1"/>
  <c r="AM1849" i="1"/>
  <c r="AM1812" i="1"/>
  <c r="AM1818" i="1"/>
  <c r="AM1832" i="1"/>
  <c r="AM1807" i="1"/>
  <c r="AM1802" i="1"/>
  <c r="AM1848" i="1"/>
  <c r="AM1813" i="1"/>
  <c r="AM1811" i="1"/>
  <c r="AM1842" i="1"/>
  <c r="AM1853" i="1"/>
  <c r="AM1841" i="1"/>
  <c r="AM1815" i="1"/>
  <c r="AM1845" i="1"/>
  <c r="AM1855" i="1"/>
  <c r="AM1829" i="1"/>
  <c r="AM1843" i="1"/>
  <c r="AM1820" i="1"/>
  <c r="AM1835" i="1"/>
  <c r="AM1856" i="1"/>
  <c r="AM1840" i="1"/>
  <c r="AM1833" i="1"/>
  <c r="AM1804" i="1"/>
  <c r="AM1851" i="1"/>
  <c r="AM1803" i="1"/>
  <c r="AM1799" i="1"/>
  <c r="AM1816" i="1"/>
  <c r="AM1852" i="1"/>
  <c r="AM1838" i="1"/>
  <c r="AM1817" i="1"/>
  <c r="AM1850" i="1"/>
  <c r="AM1839" i="1"/>
  <c r="AM1828" i="1"/>
  <c r="AM1830" i="1"/>
  <c r="AM1797" i="1"/>
  <c r="AM2212" i="1"/>
  <c r="AM1162" i="1"/>
  <c r="AM2253" i="1"/>
  <c r="AM2237" i="1"/>
  <c r="AM1173" i="1"/>
  <c r="AM1753" i="1"/>
  <c r="AM1176" i="1"/>
  <c r="AM2265" i="1"/>
  <c r="AM1163" i="1"/>
  <c r="AM1749" i="1"/>
  <c r="AM2220" i="1"/>
  <c r="AM2236" i="1"/>
  <c r="AM291" i="1"/>
  <c r="AM1751" i="1"/>
  <c r="AM2252" i="1"/>
  <c r="AM1164" i="1"/>
  <c r="AM1752" i="1"/>
  <c r="AM2262" i="1"/>
  <c r="AM1184" i="1"/>
  <c r="AM2276" i="1"/>
  <c r="AM2250" i="1"/>
  <c r="AM2251" i="1"/>
  <c r="AM1750" i="1"/>
  <c r="AM2266" i="1"/>
  <c r="AM1177" i="1"/>
  <c r="AM1166" i="1"/>
  <c r="AM1182" i="1"/>
  <c r="AM1760" i="1"/>
  <c r="AM1183" i="1"/>
  <c r="AM2788" i="1"/>
  <c r="AM1174" i="1"/>
  <c r="AM2249" i="1"/>
  <c r="AM1172" i="1"/>
  <c r="AM2218" i="1"/>
  <c r="AM2269" i="1"/>
  <c r="AM1165" i="1"/>
  <c r="AM1747" i="1"/>
  <c r="AM2278" i="1"/>
  <c r="AM292" i="1"/>
  <c r="AM2263" i="1"/>
  <c r="AM2260" i="1"/>
  <c r="AM2246" i="1"/>
  <c r="AM2275" i="1"/>
  <c r="AM2277" i="1"/>
  <c r="AM2264" i="1"/>
  <c r="AM2234" i="1"/>
  <c r="AM2222" i="1"/>
  <c r="AM2272" i="1"/>
  <c r="AM1179" i="1"/>
  <c r="AM1761" i="1"/>
  <c r="AM1167" i="1"/>
  <c r="AM2261" i="1"/>
  <c r="AM289" i="1"/>
  <c r="AM1744" i="1"/>
  <c r="AM2850" i="1"/>
  <c r="AM290" i="1"/>
  <c r="AM1762" i="1"/>
  <c r="AM1748" i="1"/>
  <c r="AM2219" i="1"/>
  <c r="AM2229" i="1"/>
  <c r="AM2245" i="1"/>
  <c r="AM2268" i="1"/>
  <c r="AM1168" i="1"/>
  <c r="AM2232" i="1"/>
  <c r="AM1746" i="1"/>
  <c r="AM1757" i="1"/>
  <c r="AM1169" i="1"/>
  <c r="AM2214" i="1"/>
  <c r="AM2257" i="1"/>
  <c r="AM2233" i="1"/>
  <c r="AM2247" i="1"/>
  <c r="AM2230" i="1"/>
  <c r="AM1759" i="1"/>
  <c r="AM2259" i="1"/>
  <c r="AM2258" i="1"/>
  <c r="AM1745" i="1"/>
  <c r="AM2224" i="1"/>
  <c r="AM1758" i="1"/>
  <c r="AM1743" i="1"/>
  <c r="AM2231" i="1"/>
  <c r="AM1180" i="1"/>
  <c r="AM2271" i="1"/>
  <c r="AM2273" i="1"/>
  <c r="AM2256" i="1"/>
  <c r="AM2243" i="1"/>
  <c r="AM2217" i="1"/>
  <c r="AM2227" i="1"/>
  <c r="AM1755" i="1"/>
  <c r="AM1178" i="1"/>
  <c r="AM2225" i="1"/>
  <c r="AM2255" i="1"/>
  <c r="AM2226" i="1"/>
  <c r="AM2223" i="1"/>
  <c r="AM2242" i="1"/>
  <c r="AM1742" i="1"/>
  <c r="AM2270" i="1"/>
  <c r="AM1754" i="1"/>
  <c r="AM1756" i="1"/>
  <c r="AM1281" i="1"/>
  <c r="AM1238" i="1"/>
  <c r="AM1239" i="1"/>
  <c r="AM1267" i="1"/>
  <c r="AM1204" i="1"/>
  <c r="AM1206" i="1"/>
  <c r="AM1217" i="1"/>
  <c r="AM1254" i="1"/>
  <c r="AM1280" i="1"/>
  <c r="AM1203" i="1"/>
  <c r="AM1216" i="1"/>
  <c r="AM1208" i="1"/>
  <c r="AM1207" i="1"/>
  <c r="AM1252" i="1"/>
  <c r="AM1241" i="1"/>
  <c r="AM1214" i="1"/>
  <c r="AM1263" i="1"/>
  <c r="AM1261" i="1"/>
  <c r="AM1202" i="1"/>
  <c r="AM1266" i="1"/>
  <c r="AM1223" i="1"/>
  <c r="AM1277" i="1"/>
  <c r="AM1276" i="1"/>
  <c r="AM1228" i="1"/>
  <c r="AM1279" i="1"/>
  <c r="AM1255" i="1"/>
  <c r="AM1243" i="1"/>
  <c r="AM1230" i="1"/>
  <c r="AM1221" i="1"/>
  <c r="AM1199" i="1"/>
  <c r="AM1236" i="1"/>
  <c r="AM1218" i="1"/>
  <c r="AM1213" i="1"/>
  <c r="AM1251" i="1"/>
  <c r="AM1233" i="1"/>
  <c r="AM1256" i="1"/>
  <c r="AM1259" i="1"/>
  <c r="AM1242" i="1"/>
  <c r="AM1244" i="1"/>
  <c r="AM1271" i="1"/>
  <c r="AM1227" i="1"/>
  <c r="AM1272" i="1"/>
  <c r="AM1265" i="1"/>
  <c r="AM1235" i="1"/>
  <c r="AM1232" i="1"/>
  <c r="AM1226" i="1"/>
  <c r="AM1268" i="1"/>
  <c r="AM1248" i="1"/>
  <c r="AM1210" i="1"/>
  <c r="AM1222" i="1"/>
  <c r="AM1258" i="1"/>
  <c r="AM1257" i="1"/>
  <c r="AM1270" i="1"/>
  <c r="AM1274" i="1"/>
  <c r="AM1249" i="1"/>
  <c r="AM1245" i="1"/>
  <c r="AM1262" i="1"/>
  <c r="AM1231" i="1"/>
  <c r="AM1269" i="1"/>
  <c r="AM1260" i="1"/>
  <c r="AM1224" i="1"/>
  <c r="AM1211" i="1"/>
  <c r="AM2011" i="1"/>
  <c r="AM2049" i="1"/>
  <c r="AM2050" i="1"/>
  <c r="AM2051" i="1"/>
  <c r="AM2980" i="1"/>
  <c r="AM594" i="1"/>
  <c r="AM2979" i="1"/>
  <c r="AM633" i="1"/>
  <c r="AM716" i="1"/>
  <c r="AM611" i="1"/>
  <c r="AM1215" i="1"/>
  <c r="AM2062" i="1"/>
  <c r="AM3062" i="1"/>
  <c r="AM2064" i="1"/>
  <c r="AM742" i="1"/>
  <c r="AM2052" i="1"/>
  <c r="AM609" i="1"/>
  <c r="AM2048" i="1"/>
  <c r="AM3021" i="1"/>
  <c r="AM970" i="1"/>
  <c r="AM1201" i="1"/>
  <c r="AM2213" i="1"/>
  <c r="AM2978" i="1"/>
  <c r="AM673" i="1"/>
  <c r="AM1161" i="1"/>
  <c r="AM607" i="1"/>
  <c r="AM605" i="1"/>
  <c r="AM728" i="1"/>
  <c r="AM2047" i="1"/>
  <c r="AM566" i="1"/>
  <c r="AM727" i="1"/>
  <c r="AM608" i="1"/>
  <c r="AM1175" i="1"/>
  <c r="AM570" i="1"/>
  <c r="AM2066" i="1"/>
  <c r="AM725" i="1"/>
  <c r="AM2020" i="1"/>
  <c r="AM724" i="1"/>
  <c r="AM1212" i="1"/>
  <c r="AM3046" i="1"/>
  <c r="AM2076" i="1"/>
  <c r="AM2077" i="1"/>
  <c r="AM3044" i="1"/>
  <c r="AM2078" i="1"/>
  <c r="AM719" i="1"/>
  <c r="AM720" i="1"/>
  <c r="AM2239" i="1"/>
  <c r="AM3068" i="1"/>
  <c r="AM1209" i="1"/>
  <c r="AM723" i="1"/>
  <c r="AM2046" i="1"/>
  <c r="AM711" i="1"/>
  <c r="AM712" i="1"/>
  <c r="AM3059" i="1"/>
  <c r="AM713" i="1"/>
  <c r="AM714" i="1"/>
  <c r="AM715" i="1"/>
  <c r="AM2254" i="1"/>
  <c r="AM1247" i="1"/>
  <c r="AM721" i="1"/>
  <c r="AM615" i="1"/>
  <c r="AM2054" i="1"/>
  <c r="AM2055" i="1"/>
  <c r="AM722" i="1"/>
  <c r="AM2989" i="1"/>
  <c r="AM2909" i="1"/>
  <c r="AM2021" i="1"/>
  <c r="AM726" i="1"/>
  <c r="AM2063" i="1"/>
  <c r="AM729" i="1"/>
  <c r="AM2065" i="1"/>
  <c r="AM717" i="1"/>
  <c r="AM2015" i="1"/>
  <c r="AM2053" i="1"/>
  <c r="AM2069" i="1"/>
  <c r="AM2071" i="1"/>
  <c r="AM736" i="1"/>
  <c r="AM618" i="1"/>
  <c r="AM2235" i="1"/>
  <c r="AM578" i="1"/>
  <c r="AM2075" i="1"/>
  <c r="AM740" i="1"/>
  <c r="AM2238" i="1"/>
  <c r="AM741" i="1"/>
  <c r="AM733" i="1"/>
  <c r="AM2014" i="1"/>
  <c r="AM614" i="1"/>
  <c r="AM3013" i="1"/>
  <c r="AM2043" i="1"/>
  <c r="AM3015" i="1"/>
  <c r="AM2044" i="1"/>
  <c r="AM3016" i="1"/>
  <c r="AM710" i="1"/>
  <c r="AM2976" i="1"/>
  <c r="AM2087" i="1"/>
  <c r="AM754" i="1"/>
  <c r="AM2089" i="1"/>
  <c r="AM674" i="1"/>
  <c r="AM2091" i="1"/>
  <c r="AM718" i="1"/>
  <c r="AM2215" i="1"/>
  <c r="AM2216" i="1"/>
  <c r="AM1246" i="1"/>
  <c r="AM2096" i="1"/>
  <c r="AM2057" i="1"/>
  <c r="AM1170" i="1"/>
  <c r="AM2059" i="1"/>
  <c r="AM2061" i="1"/>
  <c r="AM2023" i="1"/>
  <c r="AM2024" i="1"/>
  <c r="AM2025" i="1"/>
  <c r="AM731" i="1"/>
  <c r="AM2067" i="1"/>
  <c r="AM732" i="1"/>
  <c r="AM2029" i="1"/>
  <c r="AM2070" i="1"/>
  <c r="AM735" i="1"/>
  <c r="AM2072" i="1"/>
  <c r="AM737" i="1"/>
  <c r="AM2073" i="1"/>
  <c r="AM2074" i="1"/>
  <c r="AM739" i="1"/>
  <c r="AM2035" i="1"/>
  <c r="AM2966" i="1"/>
  <c r="AM2805" i="1"/>
  <c r="AM584" i="1"/>
  <c r="AM3014" i="1"/>
  <c r="AM2080" i="1"/>
  <c r="AM2042" i="1"/>
  <c r="AM708" i="1"/>
  <c r="AM3056" i="1"/>
  <c r="AM1237" i="1"/>
  <c r="AM1278" i="1"/>
  <c r="AM3057" i="1"/>
  <c r="AM671" i="1"/>
  <c r="AM672" i="1"/>
  <c r="AM2088" i="1"/>
  <c r="AM753" i="1"/>
  <c r="AM2981" i="1"/>
  <c r="AM2012" i="1"/>
  <c r="AM2013" i="1"/>
  <c r="AM2984" i="1"/>
  <c r="AM2016" i="1"/>
  <c r="AM2986" i="1"/>
  <c r="AM2017" i="1"/>
  <c r="AM2058" i="1"/>
  <c r="AM2019" i="1"/>
  <c r="AM1171" i="1"/>
  <c r="AM2022" i="1"/>
  <c r="AM2992" i="1"/>
  <c r="AM2993" i="1"/>
  <c r="AM730" i="1"/>
  <c r="AM2027" i="1"/>
  <c r="AM2996" i="1"/>
  <c r="AM2028" i="1"/>
  <c r="AM734" i="1"/>
  <c r="AM2030" i="1"/>
  <c r="AM2798" i="1"/>
  <c r="AM3084" i="1"/>
  <c r="AM2962" i="1"/>
  <c r="AM2033" i="1"/>
  <c r="AM2034" i="1"/>
  <c r="AM3004" i="1"/>
  <c r="AM581" i="1"/>
  <c r="AM2240" i="1"/>
  <c r="AM744" i="1"/>
  <c r="AM746" i="1"/>
  <c r="AM2040" i="1"/>
  <c r="AM2081" i="1"/>
  <c r="AM1275" i="1"/>
  <c r="AM2082" i="1"/>
  <c r="AM709" i="1"/>
  <c r="AM2045" i="1"/>
  <c r="AM2248" i="1"/>
  <c r="AM2086" i="1"/>
  <c r="AM752" i="1"/>
  <c r="AM2977" i="1"/>
  <c r="AM2855" i="1"/>
  <c r="AM2090" i="1"/>
  <c r="AM756" i="1"/>
  <c r="AM2092" i="1"/>
  <c r="AM2093" i="1"/>
  <c r="AM2094" i="1"/>
  <c r="AM2095" i="1"/>
  <c r="AM2056" i="1"/>
  <c r="AM2018" i="1"/>
  <c r="AM2097" i="1"/>
  <c r="AM2098" i="1"/>
  <c r="AM2060" i="1"/>
  <c r="AM2991" i="1"/>
  <c r="AM3076" i="1"/>
  <c r="AM2267" i="1"/>
  <c r="AM2026" i="1"/>
  <c r="AM2995" i="1"/>
  <c r="AM690" i="1"/>
  <c r="AM2999" i="1"/>
  <c r="AM2068" i="1"/>
  <c r="AM2031" i="1"/>
  <c r="AM3001" i="1"/>
  <c r="AM1018" i="1"/>
  <c r="AM738" i="1"/>
  <c r="AM2801" i="1"/>
  <c r="AM2922" i="1"/>
  <c r="AM2965" i="1"/>
  <c r="AM660" i="1"/>
  <c r="AM2967" i="1"/>
  <c r="AM3010" i="1"/>
  <c r="AM2079" i="1"/>
  <c r="AM745" i="1"/>
  <c r="AM707" i="1"/>
  <c r="AM2972" i="1"/>
  <c r="AM2083" i="1"/>
  <c r="AM2084" i="1"/>
  <c r="AM749" i="1"/>
  <c r="AM2975" i="1"/>
  <c r="AM670" i="1"/>
  <c r="AM2853" i="1"/>
  <c r="AM686" i="1"/>
  <c r="AM2854" i="1"/>
  <c r="AM675" i="1"/>
  <c r="AM2982" i="1"/>
  <c r="AM2983" i="1"/>
  <c r="AM678" i="1"/>
  <c r="AM2985" i="1"/>
  <c r="AM680" i="1"/>
  <c r="AM2987" i="1"/>
  <c r="AM2988" i="1"/>
  <c r="AM683" i="1"/>
  <c r="AM2990" i="1"/>
  <c r="AM2221" i="1"/>
  <c r="AM3005" i="1"/>
  <c r="AM687" i="1"/>
  <c r="AM688" i="1"/>
  <c r="AM743" i="1"/>
  <c r="AM2994" i="1"/>
  <c r="AM2997" i="1"/>
  <c r="AM651" i="1"/>
  <c r="AM2797" i="1"/>
  <c r="AM1181" i="1"/>
  <c r="AM695" i="1"/>
  <c r="AM2032" i="1"/>
  <c r="AM2963" i="1"/>
  <c r="AM697" i="1"/>
  <c r="AM750" i="1"/>
  <c r="AM2036" i="1"/>
  <c r="AM2037" i="1"/>
  <c r="AM2817" i="1"/>
  <c r="AM663" i="1"/>
  <c r="AM2970" i="1"/>
  <c r="AM2041" i="1"/>
  <c r="AM3012" i="1"/>
  <c r="AM2973" i="1"/>
  <c r="AM2974" i="1"/>
  <c r="AM667" i="1"/>
  <c r="AM751" i="1"/>
  <c r="AM2813" i="1"/>
  <c r="AM2867" i="1"/>
  <c r="AM685" i="1"/>
  <c r="AM3075" i="1"/>
  <c r="AM2870" i="1"/>
  <c r="AM2818" i="1"/>
  <c r="AM676" i="1"/>
  <c r="AM2820" i="1"/>
  <c r="AM2821" i="1"/>
  <c r="AM2822" i="1"/>
  <c r="AM679" i="1"/>
  <c r="AM681" i="1"/>
  <c r="AM682" i="1"/>
  <c r="AM2825" i="1"/>
  <c r="AM2877" i="1"/>
  <c r="AM698" i="1"/>
  <c r="AM2964" i="1"/>
  <c r="AM700" i="1"/>
  <c r="AM2968" i="1"/>
  <c r="AM2039" i="1"/>
  <c r="AM689" i="1"/>
  <c r="AM692" i="1"/>
  <c r="AM2998" i="1"/>
  <c r="AM2876" i="1"/>
  <c r="AM3083" i="1"/>
  <c r="AM3000" i="1"/>
  <c r="AM3003" i="1"/>
  <c r="AM669" i="1"/>
  <c r="AM2085" i="1"/>
  <c r="AM3002" i="1"/>
  <c r="AM2869" i="1"/>
  <c r="AM684" i="1"/>
  <c r="AM1024" i="1"/>
  <c r="AM704" i="1"/>
  <c r="AM2241" i="1"/>
  <c r="AM2244" i="1"/>
  <c r="AM747" i="1"/>
  <c r="AM748" i="1"/>
  <c r="AM2810" i="1"/>
  <c r="AM668" i="1"/>
  <c r="AM2274" i="1"/>
  <c r="AM694" i="1"/>
  <c r="AM755" i="1"/>
  <c r="AM699" i="1"/>
  <c r="AM2880" i="1"/>
  <c r="AM696" i="1"/>
  <c r="AM2971" i="1"/>
  <c r="AM677" i="1"/>
  <c r="AM2861" i="1"/>
  <c r="AM2862" i="1"/>
  <c r="AM666" i="1"/>
  <c r="AM693" i="1"/>
  <c r="AM2847" i="1"/>
  <c r="AM2811" i="1"/>
  <c r="AM691" i="1"/>
  <c r="AM661" i="1"/>
  <c r="AM3009" i="1"/>
  <c r="AM2881" i="1"/>
  <c r="AM705" i="1"/>
  <c r="AM2228" i="1"/>
  <c r="AM2809" i="1"/>
  <c r="AM3080" i="1"/>
  <c r="AM703" i="1"/>
  <c r="AM2969" i="1"/>
  <c r="AM701" i="1"/>
  <c r="AM665" i="1"/>
  <c r="AM1273" i="1"/>
  <c r="AM706" i="1"/>
  <c r="AM1027" i="1"/>
  <c r="AM3008" i="1"/>
  <c r="AM702" i="1"/>
  <c r="AM3007" i="1"/>
  <c r="AM1040" i="1"/>
  <c r="AM3011" i="1"/>
  <c r="AM3006" i="1"/>
  <c r="AM2843" i="1"/>
  <c r="AM2885" i="1"/>
  <c r="AM2038" i="1"/>
  <c r="AM2719" i="1"/>
  <c r="AM101" i="1"/>
  <c r="AM157" i="1"/>
  <c r="AM1083" i="1"/>
  <c r="AM154" i="1"/>
  <c r="AM102" i="1"/>
  <c r="AM1382" i="1"/>
  <c r="AM1449" i="1"/>
  <c r="AM1125" i="1"/>
  <c r="AM2636" i="1"/>
  <c r="AM1143" i="1"/>
  <c r="AM1395" i="1"/>
  <c r="AM1137" i="1"/>
  <c r="AM1129" i="1"/>
  <c r="AM110" i="1"/>
  <c r="AM1444" i="1"/>
  <c r="AM1396" i="1"/>
  <c r="AM111" i="1"/>
  <c r="AM1407" i="1"/>
  <c r="AM1394" i="1"/>
  <c r="AM85" i="1"/>
  <c r="AM1410" i="1"/>
  <c r="AM116" i="1"/>
  <c r="AM105" i="1"/>
  <c r="AM156" i="1"/>
  <c r="AM108" i="1"/>
  <c r="AM1401" i="1"/>
  <c r="AM109" i="1"/>
  <c r="AM1134" i="1"/>
  <c r="AM1081" i="1"/>
  <c r="AM84" i="1"/>
  <c r="AM2511" i="1"/>
  <c r="AM113" i="1"/>
  <c r="AM1098" i="1"/>
  <c r="AM88" i="1"/>
  <c r="AM89" i="1"/>
  <c r="AM1411" i="1"/>
  <c r="AM120" i="1"/>
  <c r="AM1400" i="1"/>
  <c r="AM1132" i="1"/>
  <c r="AM1387" i="1"/>
  <c r="AM95" i="1"/>
  <c r="AM2727" i="1"/>
  <c r="AM97" i="1"/>
  <c r="AM98" i="1"/>
  <c r="AM86" i="1"/>
  <c r="AM1111" i="1"/>
  <c r="AM1436" i="1"/>
  <c r="AM1437" i="1"/>
  <c r="AM103" i="1"/>
  <c r="AM91" i="1"/>
  <c r="AM1413" i="1"/>
  <c r="AM106" i="1"/>
  <c r="AM2656" i="1"/>
  <c r="AM1443" i="1"/>
  <c r="AM1119" i="1"/>
  <c r="AM123" i="1"/>
  <c r="AM151" i="1"/>
  <c r="AM112" i="1"/>
  <c r="AM153" i="1"/>
  <c r="AM1084" i="1"/>
  <c r="AM115" i="1"/>
  <c r="AM1127" i="1"/>
  <c r="AM104" i="1"/>
  <c r="AM118" i="1"/>
  <c r="AM119" i="1"/>
  <c r="AM1091" i="1"/>
  <c r="AM121" i="1"/>
  <c r="AM122" i="1"/>
  <c r="AM136" i="1"/>
  <c r="AM1095" i="1"/>
  <c r="AM125" i="1"/>
  <c r="AM126" i="1"/>
  <c r="AM2634" i="1"/>
  <c r="AM128" i="1"/>
  <c r="AM2677" i="1"/>
  <c r="AM117" i="1"/>
  <c r="AM131" i="1"/>
  <c r="AM132" i="1"/>
  <c r="AM133" i="1"/>
  <c r="AM94" i="1"/>
  <c r="AM135" i="1"/>
  <c r="AM1133" i="1"/>
  <c r="AM137" i="1"/>
  <c r="AM138" i="1"/>
  <c r="AM1435" i="1"/>
  <c r="AM99" i="1"/>
  <c r="AM141" i="1"/>
  <c r="AM142" i="1"/>
  <c r="AM143" i="1"/>
  <c r="AM144" i="1"/>
  <c r="AM1440" i="1"/>
  <c r="AM146" i="1"/>
  <c r="AM1118" i="1"/>
  <c r="AM148" i="1"/>
  <c r="AM1428" i="1"/>
  <c r="AM1376" i="1"/>
  <c r="AM1135" i="1"/>
  <c r="AM152" i="1"/>
  <c r="AM1447" i="1"/>
  <c r="AM1124" i="1"/>
  <c r="AM1126" i="1"/>
  <c r="AM1450" i="1"/>
  <c r="AM158" i="1"/>
  <c r="AM1371" i="1"/>
  <c r="AM1130" i="1"/>
  <c r="AM1131" i="1"/>
  <c r="AM1374" i="1"/>
  <c r="AM1442" i="1"/>
  <c r="AM2726" i="1"/>
  <c r="AM1390" i="1"/>
  <c r="AM1136" i="1"/>
  <c r="AM1379" i="1"/>
  <c r="AM1097" i="1"/>
  <c r="AM1139" i="1"/>
  <c r="AM1099" i="1"/>
  <c r="AM130" i="1"/>
  <c r="AM1142" i="1"/>
  <c r="AM1385" i="1"/>
  <c r="AM92" i="1"/>
  <c r="AM93" i="1"/>
  <c r="AM1104" i="1"/>
  <c r="AM1414" i="1"/>
  <c r="AM1093" i="1"/>
  <c r="AM1432" i="1"/>
  <c r="AM1393" i="1"/>
  <c r="AM139" i="1"/>
  <c r="AM2688" i="1"/>
  <c r="AM1112" i="1"/>
  <c r="AM1113" i="1"/>
  <c r="AM2611" i="1"/>
  <c r="AM145" i="1"/>
  <c r="AM2613" i="1"/>
  <c r="AM1117" i="1"/>
  <c r="AM1090" i="1"/>
  <c r="AM134" i="1"/>
  <c r="AM1429" i="1"/>
  <c r="AM1094" i="1"/>
  <c r="AM1122" i="1"/>
  <c r="AM2591" i="1"/>
  <c r="AM2660" i="1"/>
  <c r="AM2647" i="1"/>
  <c r="AM1110" i="1"/>
  <c r="AM1369" i="1"/>
  <c r="AM1128" i="1"/>
  <c r="AM2666" i="1"/>
  <c r="AM2504" i="1"/>
  <c r="AM2516" i="1"/>
  <c r="AM2694" i="1"/>
  <c r="AM1092" i="1"/>
  <c r="AM96" i="1"/>
  <c r="AM2590" i="1"/>
  <c r="AM1109" i="1"/>
  <c r="AM2729" i="1"/>
  <c r="AM1425" i="1"/>
  <c r="AM1103" i="1"/>
  <c r="AM1422" i="1"/>
  <c r="AM90" i="1"/>
  <c r="AM1431" i="1"/>
  <c r="AM1106" i="1"/>
  <c r="AM1108" i="1"/>
  <c r="AM1105" i="1"/>
  <c r="AM1114" i="1"/>
  <c r="AM1101" i="1"/>
  <c r="AM1116" i="1"/>
  <c r="AM1107" i="1"/>
  <c r="AM1383" i="1"/>
  <c r="AM1141" i="1"/>
  <c r="AM2583" i="1"/>
  <c r="AM1485" i="1"/>
  <c r="AM1526" i="1"/>
  <c r="AM622" i="1"/>
  <c r="AM1481" i="1"/>
  <c r="AM1525" i="1"/>
  <c r="AM1458" i="1"/>
  <c r="AM621" i="1"/>
  <c r="AM606" i="1"/>
  <c r="AM596" i="1"/>
  <c r="AM595" i="1"/>
  <c r="AM1564" i="1"/>
  <c r="AM1539" i="1"/>
  <c r="AM568" i="1"/>
  <c r="AM634" i="1"/>
  <c r="AM635" i="1"/>
  <c r="AM642" i="1"/>
  <c r="AM1562" i="1"/>
  <c r="AM565" i="1"/>
  <c r="AM1454" i="1"/>
  <c r="AM1460" i="1"/>
  <c r="AM620" i="1"/>
  <c r="AM1468" i="1"/>
  <c r="AM1512" i="1"/>
  <c r="AM604" i="1"/>
  <c r="AM1565" i="1"/>
  <c r="AM603" i="1"/>
  <c r="AM589" i="1"/>
  <c r="AM632" i="1"/>
  <c r="AM569" i="1"/>
  <c r="AM631" i="1"/>
  <c r="AM593" i="1"/>
  <c r="AM564" i="1"/>
  <c r="AM1534" i="1"/>
  <c r="AM610" i="1"/>
  <c r="AM600" i="1"/>
  <c r="AM1491" i="1"/>
  <c r="AM567" i="1"/>
  <c r="AM1535" i="1"/>
  <c r="AM641" i="1"/>
  <c r="AM613" i="1"/>
  <c r="AM598" i="1"/>
  <c r="AM1511" i="1"/>
  <c r="AM659" i="1"/>
  <c r="AM1464" i="1"/>
  <c r="AM1465" i="1"/>
  <c r="AM617" i="1"/>
  <c r="AM1451" i="1"/>
  <c r="AM619" i="1"/>
  <c r="AM1467" i="1"/>
  <c r="AM1509" i="1"/>
  <c r="AM1466" i="1"/>
  <c r="AM1537" i="1"/>
  <c r="AM1459" i="1"/>
  <c r="AM572" i="1"/>
  <c r="AM1521" i="1"/>
  <c r="AM616" i="1"/>
  <c r="AM1559" i="1"/>
  <c r="AM1560" i="1"/>
  <c r="AM628" i="1"/>
  <c r="AM591" i="1"/>
  <c r="AM592" i="1"/>
  <c r="AM630" i="1"/>
  <c r="AM1522" i="1"/>
  <c r="AM1493" i="1"/>
  <c r="AM1508" i="1"/>
  <c r="AM1538" i="1"/>
  <c r="AM636" i="1"/>
  <c r="AM638" i="1"/>
  <c r="AM599" i="1"/>
  <c r="AM1529" i="1"/>
  <c r="AM640" i="1"/>
  <c r="AM601" i="1"/>
  <c r="AM602" i="1"/>
  <c r="AM563" i="1"/>
  <c r="AM1504" i="1"/>
  <c r="AM1490" i="1"/>
  <c r="AM579" i="1"/>
  <c r="AM656" i="1"/>
  <c r="AM658" i="1"/>
  <c r="AM645" i="1"/>
  <c r="AM1487" i="1"/>
  <c r="AM587" i="1"/>
  <c r="AM1463" i="1"/>
  <c r="AM1542" i="1"/>
  <c r="AM575" i="1"/>
  <c r="AM1507" i="1"/>
  <c r="AM1506" i="1"/>
  <c r="AM590" i="1"/>
  <c r="AM1548" i="1"/>
  <c r="AM1480" i="1"/>
  <c r="AM1478" i="1"/>
  <c r="AM1536" i="1"/>
  <c r="AM1471" i="1"/>
  <c r="AM571" i="1"/>
  <c r="AM1528" i="1"/>
  <c r="AM1557" i="1"/>
  <c r="AM586" i="1"/>
  <c r="AM588" i="1"/>
  <c r="AM627" i="1"/>
  <c r="AM1561" i="1"/>
  <c r="AM1532" i="1"/>
  <c r="AM1519" i="1"/>
  <c r="AM577" i="1"/>
  <c r="AM653" i="1"/>
  <c r="AM1549" i="1"/>
  <c r="AM643" i="1"/>
  <c r="AM1484" i="1"/>
  <c r="AM1462" i="1"/>
  <c r="AM597" i="1"/>
  <c r="AM1486" i="1"/>
  <c r="AM639" i="1"/>
  <c r="AM1530" i="1"/>
  <c r="AM1531" i="1"/>
  <c r="AM576" i="1"/>
  <c r="AM1546" i="1"/>
  <c r="AM1520" i="1"/>
  <c r="AM652" i="1"/>
  <c r="AM1547" i="1"/>
  <c r="AM580" i="1"/>
  <c r="AM1495" i="1"/>
  <c r="AM1483" i="1"/>
  <c r="AM1541" i="1"/>
  <c r="AM574" i="1"/>
  <c r="AM573" i="1"/>
  <c r="AM1502" i="1"/>
  <c r="AM1545" i="1"/>
  <c r="AM1477" i="1"/>
  <c r="AM629" i="1"/>
  <c r="AM654" i="1"/>
  <c r="AM1497" i="1"/>
  <c r="AM1514" i="1"/>
  <c r="AM655" i="1"/>
  <c r="AM1550" i="1"/>
  <c r="AM626" i="1"/>
  <c r="AM1517" i="1"/>
  <c r="AM625" i="1"/>
  <c r="AM585" i="1"/>
  <c r="AM1518" i="1"/>
  <c r="AM1500" i="1"/>
  <c r="AM1501" i="1"/>
  <c r="AM1544" i="1"/>
  <c r="AM657" i="1"/>
  <c r="AM1503" i="1"/>
  <c r="AM644" i="1"/>
  <c r="AM637" i="1"/>
  <c r="AM612" i="1"/>
  <c r="AM624" i="1"/>
  <c r="AM649" i="1"/>
  <c r="AM1515" i="1"/>
  <c r="AM1476" i="1"/>
  <c r="AM650" i="1"/>
  <c r="AM1473" i="1"/>
  <c r="AM1552" i="1"/>
  <c r="AM1540" i="1"/>
  <c r="AM623" i="1"/>
  <c r="AM664" i="1"/>
  <c r="AM1556" i="1"/>
  <c r="AM1516" i="1"/>
  <c r="AM582" i="1"/>
  <c r="AM1527" i="1"/>
  <c r="AM647" i="1"/>
  <c r="AM648" i="1"/>
  <c r="AM662" i="1"/>
  <c r="AM1555" i="1"/>
  <c r="AM1496" i="1"/>
  <c r="AM1513" i="1"/>
  <c r="AM1551" i="1"/>
  <c r="AM646" i="1"/>
  <c r="AM1553" i="1"/>
  <c r="AM583" i="1"/>
  <c r="AM2" i="1"/>
  <c r="AM3" i="1"/>
  <c r="AM4" i="1"/>
  <c r="AM6" i="1"/>
  <c r="AM7" i="1"/>
  <c r="AM8" i="1"/>
  <c r="AM10" i="1"/>
  <c r="AM11" i="1"/>
  <c r="AM12" i="1"/>
  <c r="AM13" i="1"/>
  <c r="AM14" i="1"/>
  <c r="AM15" i="1"/>
  <c r="AM16" i="1"/>
  <c r="AM17" i="1"/>
  <c r="AM5" i="1"/>
  <c r="AM19" i="1"/>
  <c r="AM20" i="1"/>
  <c r="AM21" i="1"/>
  <c r="AM9" i="1"/>
  <c r="AM23" i="1"/>
  <c r="AM24" i="1"/>
  <c r="AM25" i="1"/>
  <c r="AM391" i="1"/>
  <c r="AM27" i="1"/>
  <c r="AM28" i="1"/>
  <c r="AM29" i="1"/>
  <c r="AM30" i="1"/>
  <c r="AM31" i="1"/>
  <c r="AM32" i="1"/>
  <c r="AM33" i="1"/>
  <c r="AM34" i="1"/>
  <c r="AM35" i="1"/>
  <c r="AM36" i="1"/>
  <c r="AM402" i="1"/>
  <c r="AM38" i="1"/>
  <c r="AM39" i="1"/>
  <c r="AM405" i="1"/>
  <c r="AM41" i="1"/>
  <c r="AM42" i="1"/>
  <c r="AM408" i="1"/>
  <c r="AM44" i="1"/>
  <c r="AM45" i="1"/>
  <c r="AM411" i="1"/>
  <c r="AM47" i="1"/>
  <c r="AM48" i="1"/>
  <c r="AM49" i="1"/>
  <c r="AM50" i="1"/>
  <c r="AM51" i="1"/>
  <c r="AM52" i="1"/>
  <c r="AM418" i="1"/>
  <c r="AM54" i="1"/>
  <c r="AM55" i="1"/>
  <c r="AM56" i="1"/>
  <c r="AM57" i="1"/>
  <c r="AM18" i="1"/>
  <c r="AM59" i="1"/>
  <c r="AM60" i="1"/>
  <c r="AM61" i="1"/>
  <c r="AM22" i="1"/>
  <c r="AM63" i="1"/>
  <c r="AM64" i="1"/>
  <c r="AM65" i="1"/>
  <c r="AM66" i="1"/>
  <c r="AM67" i="1"/>
  <c r="AM68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92" i="1"/>
  <c r="AM453" i="1"/>
  <c r="AM454" i="1"/>
  <c r="AM455" i="1"/>
  <c r="AM456" i="1"/>
  <c r="AM457" i="1"/>
  <c r="AM458" i="1"/>
  <c r="AM459" i="1"/>
  <c r="AM460" i="1"/>
  <c r="AM461" i="1"/>
  <c r="AM462" i="1"/>
  <c r="AM58" i="1"/>
  <c r="AM143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10" i="1"/>
  <c r="AM493" i="1"/>
  <c r="AM494" i="1"/>
  <c r="AM495" i="1"/>
  <c r="AM496" i="1"/>
  <c r="AM497" i="1"/>
  <c r="AM376" i="1"/>
  <c r="AM499" i="1"/>
  <c r="AM500" i="1"/>
  <c r="AM501" i="1"/>
  <c r="AM502" i="1"/>
  <c r="AM381" i="1"/>
  <c r="AM504" i="1"/>
  <c r="AM383" i="1"/>
  <c r="AM506" i="1"/>
  <c r="AM507" i="1"/>
  <c r="AM508" i="1"/>
  <c r="AM509" i="1"/>
  <c r="AM510" i="1"/>
  <c r="AM511" i="1"/>
  <c r="AM512" i="1"/>
  <c r="AM1402" i="1"/>
  <c r="AM392" i="1"/>
  <c r="AM515" i="1"/>
  <c r="AM516" i="1"/>
  <c r="AM517" i="1"/>
  <c r="AM518" i="1"/>
  <c r="AM397" i="1"/>
  <c r="AM398" i="1"/>
  <c r="AM399" i="1"/>
  <c r="AM359" i="1"/>
  <c r="AM1372" i="1"/>
  <c r="AM361" i="1"/>
  <c r="AM403" i="1"/>
  <c r="AM404" i="1"/>
  <c r="AM364" i="1"/>
  <c r="AM406" i="1"/>
  <c r="AM407" i="1"/>
  <c r="AM1419" i="1"/>
  <c r="AM1380" i="1"/>
  <c r="AM369" i="1"/>
  <c r="AM370" i="1"/>
  <c r="AM412" i="1"/>
  <c r="AM1384" i="1"/>
  <c r="AM373" i="1"/>
  <c r="AM1386" i="1"/>
  <c r="AM295" i="1"/>
  <c r="AM1388" i="1"/>
  <c r="AM1389" i="1"/>
  <c r="AM419" i="1"/>
  <c r="AM1391" i="1"/>
  <c r="AM1392" i="1"/>
  <c r="AM422" i="1"/>
  <c r="AM423" i="1"/>
  <c r="AM424" i="1"/>
  <c r="AM425" i="1"/>
  <c r="AM62" i="1"/>
  <c r="AM1398" i="1"/>
  <c r="AM1399" i="1"/>
  <c r="AM429" i="1"/>
  <c r="AM308" i="1"/>
  <c r="AM390" i="1"/>
  <c r="AM1403" i="1"/>
  <c r="AM433" i="1"/>
  <c r="AM1405" i="1"/>
  <c r="AM1406" i="1"/>
  <c r="AM395" i="1"/>
  <c r="AM1408" i="1"/>
  <c r="AM396" i="1"/>
  <c r="AM358" i="1"/>
  <c r="AM1424" i="1"/>
  <c r="AM360" i="1"/>
  <c r="AM374" i="1"/>
  <c r="AM321" i="1"/>
  <c r="AM363" i="1"/>
  <c r="AM377" i="1"/>
  <c r="AM365" i="1"/>
  <c r="AM1418" i="1"/>
  <c r="AM367" i="1"/>
  <c r="AM368" i="1"/>
  <c r="AM409" i="1"/>
  <c r="AM387" i="1"/>
  <c r="AM1423" i="1"/>
  <c r="AM385" i="1"/>
  <c r="AM413" i="1"/>
  <c r="AM338" i="1"/>
  <c r="AM375" i="1"/>
  <c r="AM416" i="1"/>
  <c r="AM430" i="1"/>
  <c r="AM1433" i="1"/>
  <c r="AM1430" i="1"/>
  <c r="AM380" i="1"/>
  <c r="AM463" i="1"/>
  <c r="AM386" i="1"/>
  <c r="AM426" i="1"/>
  <c r="AM384" i="1"/>
  <c r="AM371" i="1"/>
  <c r="AM389" i="1"/>
  <c r="AM431" i="1"/>
  <c r="AM388" i="1"/>
  <c r="AM349" i="1"/>
  <c r="AM394" i="1"/>
  <c r="AM421" i="1"/>
  <c r="AM432" i="1"/>
  <c r="AM1445" i="1"/>
  <c r="AM362" i="1"/>
  <c r="AM372" i="1"/>
  <c r="AM417" i="1"/>
  <c r="AM427" i="1"/>
  <c r="AM366" i="1"/>
  <c r="AM420" i="1"/>
  <c r="AM393" i="1"/>
  <c r="AM378" i="1"/>
  <c r="AM415" i="1"/>
  <c r="AM379" i="1"/>
  <c r="AM1045" i="1"/>
  <c r="AM2406" i="1"/>
  <c r="AM964" i="1"/>
  <c r="AM1007" i="1"/>
  <c r="AM1009" i="1"/>
  <c r="AM452" i="1"/>
  <c r="AM1058" i="1"/>
  <c r="AM2474" i="1"/>
  <c r="AM1043" i="1"/>
  <c r="AM1048" i="1"/>
  <c r="AM1049" i="1"/>
  <c r="AM1012" i="1"/>
  <c r="AM1047" i="1"/>
  <c r="AM1052" i="1"/>
  <c r="AM1053" i="1"/>
  <c r="AM1046" i="1"/>
  <c r="AM1051" i="1"/>
  <c r="AM1056" i="1"/>
  <c r="AM989" i="1"/>
  <c r="AM505" i="1"/>
  <c r="AM2407" i="1"/>
  <c r="AM2408" i="1"/>
  <c r="AM1021" i="1"/>
  <c r="AM2397" i="1"/>
  <c r="AM2411" i="1"/>
  <c r="AM2399" i="1"/>
  <c r="AM513" i="1"/>
  <c r="AM2414" i="1"/>
  <c r="AM2415" i="1"/>
  <c r="AM1015" i="1"/>
  <c r="AM961" i="1"/>
  <c r="AM962" i="1"/>
  <c r="AM963" i="1"/>
  <c r="AM1004" i="1"/>
  <c r="AM1005" i="1"/>
  <c r="AM1006" i="1"/>
  <c r="AM400" i="1"/>
  <c r="AM401" i="1"/>
  <c r="AM37" i="1"/>
  <c r="AM1010" i="1"/>
  <c r="AM1011" i="1"/>
  <c r="AM40" i="1"/>
  <c r="AM1013" i="1"/>
  <c r="AM1014" i="1"/>
  <c r="AM43" i="1"/>
  <c r="AM1057" i="1"/>
  <c r="AM1017" i="1"/>
  <c r="AM46" i="1"/>
  <c r="AM1019" i="1"/>
  <c r="AM2396" i="1"/>
  <c r="AM414" i="1"/>
  <c r="AM2398" i="1"/>
  <c r="AM498" i="1"/>
  <c r="AM2400" i="1"/>
  <c r="AM53" i="1"/>
  <c r="AM1026" i="1"/>
  <c r="AM2403" i="1"/>
  <c r="AM503" i="1"/>
  <c r="AM1029" i="1"/>
  <c r="AM1030" i="1"/>
  <c r="AM1031" i="1"/>
  <c r="AM1032" i="1"/>
  <c r="AM2409" i="1"/>
  <c r="AM2410" i="1"/>
  <c r="AM428" i="1"/>
  <c r="AM1036" i="1"/>
  <c r="AM2413" i="1"/>
  <c r="AM998" i="1"/>
  <c r="AM514" i="1"/>
  <c r="AM1404" i="1"/>
  <c r="AM2416" i="1"/>
  <c r="AM1041" i="1"/>
  <c r="AM1042" i="1"/>
  <c r="AM1448" i="1"/>
  <c r="AM1044" i="1"/>
  <c r="AM1409" i="1"/>
  <c r="AM966" i="1"/>
  <c r="AM967" i="1"/>
  <c r="AM1412" i="1"/>
  <c r="AM2868" i="1"/>
  <c r="AM1050" i="1"/>
  <c r="AM1415" i="1"/>
  <c r="AM1416" i="1"/>
  <c r="AM1417" i="1"/>
  <c r="AM1054" i="1"/>
  <c r="AM1055" i="1"/>
  <c r="AM1420" i="1"/>
  <c r="AM1421" i="1"/>
  <c r="AM2878" i="1"/>
  <c r="AM1059" i="1"/>
  <c r="AM1061" i="1"/>
  <c r="AM1062" i="1"/>
  <c r="AM1063" i="1"/>
  <c r="AM1064" i="1"/>
  <c r="AM1065" i="1"/>
  <c r="AM2401" i="1"/>
  <c r="AM2402" i="1"/>
  <c r="AM1068" i="1"/>
  <c r="AM2404" i="1"/>
  <c r="AM464" i="1"/>
  <c r="AM1071" i="1"/>
  <c r="AM1072" i="1"/>
  <c r="AM1073" i="1"/>
  <c r="AM1074" i="1"/>
  <c r="AM1075" i="1"/>
  <c r="AM1076" i="1"/>
  <c r="AM2412" i="1"/>
  <c r="AM1078" i="1"/>
  <c r="AM1079" i="1"/>
  <c r="AM1080" i="1"/>
  <c r="AM1000" i="1"/>
  <c r="AM1446" i="1"/>
  <c r="AM2417" i="1"/>
  <c r="AM1003" i="1"/>
  <c r="AM2419" i="1"/>
  <c r="AM965" i="1"/>
  <c r="AM2461" i="1"/>
  <c r="AM1370" i="1"/>
  <c r="AM968" i="1"/>
  <c r="AM969" i="1"/>
  <c r="AM2426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382" i="1"/>
  <c r="AM990" i="1"/>
  <c r="AM991" i="1"/>
  <c r="AM992" i="1"/>
  <c r="AM993" i="1"/>
  <c r="AM994" i="1"/>
  <c r="AM995" i="1"/>
  <c r="AM996" i="1"/>
  <c r="AM997" i="1"/>
  <c r="AM26" i="1"/>
  <c r="AM999" i="1"/>
  <c r="AM1039" i="1"/>
  <c r="AM1001" i="1"/>
  <c r="AM1002" i="1"/>
  <c r="AM2457" i="1"/>
  <c r="AM2459" i="1"/>
  <c r="AM2460" i="1"/>
  <c r="AM2420" i="1"/>
  <c r="AM2421" i="1"/>
  <c r="AM2463" i="1"/>
  <c r="AM1008" i="1"/>
  <c r="AM1373" i="1"/>
  <c r="AM2466" i="1"/>
  <c r="AM1375" i="1"/>
  <c r="AM2468" i="1"/>
  <c r="AM1377" i="1"/>
  <c r="AM1378" i="1"/>
  <c r="AM2471" i="1"/>
  <c r="AM1016" i="1"/>
  <c r="AM1381" i="1"/>
  <c r="AM2473" i="1"/>
  <c r="AM2475" i="1"/>
  <c r="AM1020" i="1"/>
  <c r="AM2477" i="1"/>
  <c r="AM1022" i="1"/>
  <c r="AM1023" i="1"/>
  <c r="AM2480" i="1"/>
  <c r="AM1025" i="1"/>
  <c r="AM2482" i="1"/>
  <c r="AM2483" i="1"/>
  <c r="AM1028" i="1"/>
  <c r="AM2485" i="1"/>
  <c r="AM2486" i="1"/>
  <c r="AM2487" i="1"/>
  <c r="AM2488" i="1"/>
  <c r="AM1033" i="1"/>
  <c r="AM1034" i="1"/>
  <c r="AM1035" i="1"/>
  <c r="AM2451" i="1"/>
  <c r="AM1037" i="1"/>
  <c r="AM1038" i="1"/>
  <c r="AM2454" i="1"/>
  <c r="AM2455" i="1"/>
  <c r="AM2456" i="1"/>
  <c r="AM2430" i="1"/>
  <c r="AM2418" i="1"/>
  <c r="AM2432" i="1"/>
  <c r="AM2433" i="1"/>
  <c r="AM2434" i="1"/>
  <c r="AM2422" i="1"/>
  <c r="AM2423" i="1"/>
  <c r="AM2424" i="1"/>
  <c r="AM2425" i="1"/>
  <c r="AM2465" i="1"/>
  <c r="AM2427" i="1"/>
  <c r="AM2428" i="1"/>
  <c r="AM2429" i="1"/>
  <c r="AM2443" i="1"/>
  <c r="AM2431" i="1"/>
  <c r="AM1070" i="1"/>
  <c r="AM2446" i="1"/>
  <c r="AM2447" i="1"/>
  <c r="AM1060" i="1"/>
  <c r="AM2436" i="1"/>
  <c r="AM1426" i="1"/>
  <c r="AM1427" i="1"/>
  <c r="AM2439" i="1"/>
  <c r="AM2440" i="1"/>
  <c r="AM1067" i="1"/>
  <c r="AM1066" i="1"/>
  <c r="AM2442" i="1"/>
  <c r="AM2405" i="1"/>
  <c r="AM2458" i="1"/>
  <c r="AM2445" i="1"/>
  <c r="AM2472" i="1"/>
  <c r="AM2448" i="1"/>
  <c r="AM1438" i="1"/>
  <c r="AM1439" i="1"/>
  <c r="AM2490" i="1"/>
  <c r="AM1077" i="1"/>
  <c r="AM1441" i="1"/>
  <c r="AM2479" i="1"/>
  <c r="AM2467" i="1"/>
  <c r="AM1069" i="1"/>
  <c r="AM2469" i="1"/>
  <c r="AM2470" i="1"/>
  <c r="AM1877" i="1"/>
  <c r="AM2437" i="1"/>
  <c r="AM2464" i="1"/>
  <c r="AM2435" i="1"/>
  <c r="AM2462" i="1"/>
  <c r="AM2441" i="1"/>
  <c r="AM2484" i="1"/>
  <c r="AM2478" i="1"/>
  <c r="AM2453" i="1"/>
  <c r="AM2839" i="1"/>
  <c r="AM2450" i="1"/>
  <c r="AM2481" i="1"/>
  <c r="AM2444" i="1"/>
  <c r="AM2489" i="1"/>
  <c r="AM2449" i="1"/>
  <c r="AM2438" i="1"/>
  <c r="AM2452" i="1"/>
  <c r="AM1397" i="1"/>
  <c r="AM2476" i="1"/>
  <c r="AM1930" i="1"/>
  <c r="AM1944" i="1"/>
  <c r="AM2858" i="1"/>
  <c r="AM2912" i="1"/>
  <c r="AM1925" i="1"/>
  <c r="AM1946" i="1"/>
  <c r="AM1948" i="1"/>
  <c r="AM2916" i="1"/>
  <c r="AM2884" i="1"/>
  <c r="AM2872" i="1"/>
  <c r="AM2914" i="1"/>
  <c r="AM1929" i="1"/>
  <c r="AM2321" i="1"/>
  <c r="AM2917" i="1"/>
  <c r="AM2918" i="1"/>
  <c r="AM2882" i="1"/>
  <c r="AM1955" i="1"/>
  <c r="AM2921" i="1"/>
  <c r="AM2898" i="1"/>
  <c r="AM2859" i="1"/>
  <c r="AM2915" i="1"/>
  <c r="AM2897" i="1"/>
  <c r="AM2308" i="1"/>
  <c r="AM1945" i="1"/>
  <c r="AM1936" i="1"/>
  <c r="AM2874" i="1"/>
  <c r="AM1937" i="1"/>
  <c r="AM1924" i="1"/>
  <c r="AM1926" i="1"/>
  <c r="AM2857" i="1"/>
  <c r="AM2911" i="1"/>
  <c r="AM2871" i="1"/>
  <c r="AM1941" i="1"/>
  <c r="AM1942" i="1"/>
  <c r="AM1957" i="1"/>
  <c r="AM1876" i="1"/>
  <c r="AM2322" i="1"/>
  <c r="AM2310" i="1"/>
  <c r="AM2865" i="1"/>
  <c r="AM1951" i="1"/>
  <c r="AM2920" i="1"/>
  <c r="AM1950" i="1"/>
  <c r="AM2315" i="1"/>
  <c r="AM1954" i="1"/>
  <c r="AM1953" i="1"/>
  <c r="AM1886" i="1"/>
  <c r="AM2899" i="1"/>
  <c r="AM1931" i="1"/>
  <c r="AM2901" i="1"/>
  <c r="AM2902" i="1"/>
  <c r="AM2903" i="1"/>
  <c r="AM1935" i="1"/>
  <c r="AM2905" i="1"/>
  <c r="AM2866" i="1"/>
  <c r="AM1882" i="1"/>
  <c r="AM2895" i="1"/>
  <c r="AM1927" i="1"/>
  <c r="AM2856" i="1"/>
  <c r="AM2304" i="1"/>
  <c r="AM1900" i="1"/>
  <c r="AM1901" i="1"/>
  <c r="AM1943" i="1"/>
  <c r="AM1903" i="1"/>
  <c r="AM1904" i="1"/>
  <c r="AM1905" i="1"/>
  <c r="AM1947" i="1"/>
  <c r="AM2919" i="1"/>
  <c r="AM2879" i="1"/>
  <c r="AM1909" i="1"/>
  <c r="AM1870" i="1"/>
  <c r="AM1940" i="1"/>
  <c r="AM1912" i="1"/>
  <c r="AM2318" i="1"/>
  <c r="AM1956" i="1"/>
  <c r="AM1875" i="1"/>
  <c r="AM1916" i="1"/>
  <c r="AM1917" i="1"/>
  <c r="AM1921" i="1"/>
  <c r="AM1922" i="1"/>
  <c r="AM1923" i="1"/>
  <c r="AM2893" i="1"/>
  <c r="AM2286" i="1"/>
  <c r="AM2287" i="1"/>
  <c r="AM2883" i="1"/>
  <c r="AM2289" i="1"/>
  <c r="AM2290" i="1"/>
  <c r="AM1887" i="1"/>
  <c r="AM2900" i="1"/>
  <c r="AM1889" i="1"/>
  <c r="AM1890" i="1"/>
  <c r="AM1891" i="1"/>
  <c r="AM2904" i="1"/>
  <c r="AM2864" i="1"/>
  <c r="AM2906" i="1"/>
  <c r="AM2907" i="1"/>
  <c r="AM1896" i="1"/>
  <c r="AM2896" i="1"/>
  <c r="AM1938" i="1"/>
  <c r="AM1859" i="1"/>
  <c r="AM2789" i="1"/>
  <c r="AM2790" i="1"/>
  <c r="AM2791" i="1"/>
  <c r="AM2792" i="1"/>
  <c r="AM2793" i="1"/>
  <c r="AM2794" i="1"/>
  <c r="AM1866" i="1"/>
  <c r="AM2796" i="1"/>
  <c r="AM2312" i="1"/>
  <c r="AM1949" i="1"/>
  <c r="AM2799" i="1"/>
  <c r="AM1911" i="1"/>
  <c r="AM1952" i="1"/>
  <c r="AM1913" i="1"/>
  <c r="AM2803" i="1"/>
  <c r="AM2319" i="1"/>
  <c r="AM2320" i="1"/>
  <c r="AM2806" i="1"/>
  <c r="AM1918" i="1"/>
  <c r="AM2891" i="1"/>
  <c r="AM2892" i="1"/>
  <c r="AM2285" i="1"/>
  <c r="AM2326" i="1"/>
  <c r="AM2812" i="1"/>
  <c r="AM2329" i="1"/>
  <c r="AM2814" i="1"/>
  <c r="AM2815" i="1"/>
  <c r="AM2291" i="1"/>
  <c r="AM1888" i="1"/>
  <c r="AM2293" i="1"/>
  <c r="AM2294" i="1"/>
  <c r="AM2295" i="1"/>
  <c r="AM1932" i="1"/>
  <c r="AM1933" i="1"/>
  <c r="AM1894" i="1"/>
  <c r="AM1895" i="1"/>
  <c r="AM2300" i="1"/>
  <c r="AM1939" i="1"/>
  <c r="AM2827" i="1"/>
  <c r="AM2303" i="1"/>
  <c r="AM2829" i="1"/>
  <c r="AM2830" i="1"/>
  <c r="AM1861" i="1"/>
  <c r="AM2832" i="1"/>
  <c r="AM2833" i="1"/>
  <c r="AM2834" i="1"/>
  <c r="AM2795" i="1"/>
  <c r="AM2836" i="1"/>
  <c r="AM1867" i="1"/>
  <c r="AM2838" i="1"/>
  <c r="AM1869" i="1"/>
  <c r="AM2800" i="1"/>
  <c r="AM1871" i="1"/>
  <c r="AM2802" i="1"/>
  <c r="AM1873" i="1"/>
  <c r="AM2844" i="1"/>
  <c r="AM2845" i="1"/>
  <c r="AM2846" i="1"/>
  <c r="AM2807" i="1"/>
  <c r="AM2808" i="1"/>
  <c r="AM1920" i="1"/>
  <c r="AM1880" i="1"/>
  <c r="AM1881" i="1"/>
  <c r="AM2852" i="1"/>
  <c r="AM2288" i="1"/>
  <c r="AM1884" i="1"/>
  <c r="AM1883" i="1"/>
  <c r="AM1885" i="1"/>
  <c r="AM1928" i="1"/>
  <c r="AM2816" i="1"/>
  <c r="AM2819" i="1"/>
  <c r="AM2860" i="1"/>
  <c r="AM2307" i="1"/>
  <c r="AM1892" i="1"/>
  <c r="AM1934" i="1"/>
  <c r="AM2299" i="1"/>
  <c r="AM2298" i="1"/>
  <c r="AM2301" i="1"/>
  <c r="AM1897" i="1"/>
  <c r="AM1858" i="1"/>
  <c r="AM1899" i="1"/>
  <c r="AM2910" i="1"/>
  <c r="AM2317" i="1"/>
  <c r="AM2305" i="1"/>
  <c r="AM2873" i="1"/>
  <c r="AM2887" i="1"/>
  <c r="AM2875" i="1"/>
  <c r="AM2309" i="1"/>
  <c r="AM1907" i="1"/>
  <c r="AM2311" i="1"/>
  <c r="AM1908" i="1"/>
  <c r="AM2840" i="1"/>
  <c r="AM1910" i="1"/>
  <c r="AM2841" i="1"/>
  <c r="AM2316" i="1"/>
  <c r="AM2842" i="1"/>
  <c r="AM1914" i="1"/>
  <c r="AM2886" i="1"/>
  <c r="AM2913" i="1"/>
  <c r="AM2888" i="1"/>
  <c r="AM2890" i="1"/>
  <c r="AM1919" i="1"/>
  <c r="AM2284" i="1"/>
  <c r="AM2851" i="1"/>
  <c r="AM2324" i="1"/>
  <c r="AM2894" i="1"/>
  <c r="AM2327" i="1"/>
  <c r="AM2302" i="1"/>
  <c r="AM2828" i="1"/>
  <c r="AM1872" i="1"/>
  <c r="AM2292" i="1"/>
  <c r="AM1874" i="1"/>
  <c r="AM1862" i="1"/>
  <c r="AM1863" i="1"/>
  <c r="AM1893" i="1"/>
  <c r="AM2297" i="1"/>
  <c r="AM2824" i="1"/>
  <c r="AM2823" i="1"/>
  <c r="AM2826" i="1"/>
  <c r="AM2908" i="1"/>
  <c r="AM1865" i="1"/>
  <c r="AM1915" i="1"/>
  <c r="AM1898" i="1"/>
  <c r="AM2831" i="1"/>
  <c r="AM2314" i="1"/>
  <c r="AM2837" i="1"/>
  <c r="AM1902" i="1"/>
  <c r="AM2835" i="1"/>
  <c r="AM2804" i="1"/>
  <c r="AM2323" i="1"/>
  <c r="AM1906" i="1"/>
  <c r="AM2313" i="1"/>
  <c r="AM1878" i="1"/>
  <c r="AM2328" i="1"/>
  <c r="AM1860" i="1"/>
  <c r="AM1879" i="1"/>
  <c r="AM2848" i="1"/>
  <c r="AM2306" i="1"/>
  <c r="AM2325" i="1"/>
  <c r="AM2863" i="1"/>
  <c r="AM1864" i="1"/>
  <c r="AM2849" i="1"/>
  <c r="AM2296" i="1"/>
  <c r="AM1868" i="1"/>
  <c r="AM859" i="1"/>
  <c r="AM917" i="1"/>
  <c r="AM891" i="1"/>
  <c r="AM930" i="1"/>
  <c r="AM958" i="1"/>
  <c r="AM856" i="1"/>
  <c r="AM875" i="1"/>
  <c r="AM959" i="1"/>
  <c r="AM857" i="1"/>
  <c r="AM956" i="1"/>
  <c r="AM954" i="1"/>
  <c r="AM957" i="1"/>
  <c r="AM1524" i="1"/>
  <c r="AM890" i="1"/>
  <c r="AM877" i="1"/>
  <c r="AM889" i="1"/>
  <c r="AM1461" i="1"/>
  <c r="AM1470" i="1"/>
  <c r="AM858" i="1"/>
  <c r="AM885" i="1"/>
  <c r="AM1479" i="1"/>
  <c r="AM904" i="1"/>
  <c r="AM1523" i="1"/>
  <c r="AM1469" i="1"/>
  <c r="AM866" i="1"/>
  <c r="AM1558" i="1"/>
  <c r="AM869" i="1"/>
  <c r="AM960" i="1"/>
  <c r="AM893" i="1"/>
  <c r="AM1453" i="1"/>
  <c r="AM912" i="1"/>
  <c r="AM2671" i="1"/>
  <c r="AM861" i="1"/>
  <c r="AM916" i="1"/>
  <c r="AM914" i="1"/>
  <c r="AM929" i="1"/>
  <c r="AM955" i="1"/>
  <c r="AM879" i="1"/>
  <c r="AM918" i="1"/>
  <c r="AM897" i="1"/>
  <c r="AM892" i="1"/>
  <c r="AM1563" i="1"/>
  <c r="AM953" i="1"/>
  <c r="AM886" i="1"/>
  <c r="AM864" i="1"/>
  <c r="AM1456" i="1"/>
  <c r="AM1457" i="1"/>
  <c r="AM925" i="1"/>
  <c r="AM942" i="1"/>
  <c r="AM927" i="1"/>
  <c r="AM868" i="1"/>
  <c r="AM932" i="1"/>
  <c r="AM1499" i="1"/>
  <c r="AM863" i="1"/>
  <c r="AM883" i="1"/>
  <c r="AM923" i="1"/>
  <c r="AM862" i="1"/>
  <c r="AM865" i="1"/>
  <c r="AM902" i="1"/>
  <c r="AM900" i="1"/>
  <c r="AM903" i="1"/>
  <c r="AM941" i="1"/>
  <c r="AM1472" i="1"/>
  <c r="AM926" i="1"/>
  <c r="AM870" i="1"/>
  <c r="AM946" i="1"/>
  <c r="AM1452" i="1"/>
  <c r="AM896" i="1"/>
  <c r="AM1543" i="1"/>
  <c r="AM951" i="1"/>
  <c r="AM909" i="1"/>
  <c r="AM911" i="1"/>
  <c r="AM876" i="1"/>
  <c r="AM1482" i="1"/>
  <c r="AM915" i="1"/>
  <c r="AM928" i="1"/>
  <c r="AM1510" i="1"/>
  <c r="AM878" i="1"/>
  <c r="AM1498" i="1"/>
  <c r="AM894" i="1"/>
  <c r="AM950" i="1"/>
  <c r="AM952" i="1"/>
  <c r="AM882" i="1"/>
  <c r="AM924" i="1"/>
  <c r="AM1492" i="1"/>
  <c r="AM1455" i="1"/>
  <c r="AM888" i="1"/>
  <c r="AM887" i="1"/>
  <c r="AM939" i="1"/>
  <c r="AM933" i="1"/>
  <c r="AM867" i="1"/>
  <c r="AM1474" i="1"/>
  <c r="AM931" i="1"/>
  <c r="AM898" i="1"/>
  <c r="AM922" i="1"/>
  <c r="AM871" i="1"/>
  <c r="AM860" i="1"/>
  <c r="AM913" i="1"/>
  <c r="AM901" i="1"/>
  <c r="AM940" i="1"/>
  <c r="AM899" i="1"/>
  <c r="AM945" i="1"/>
  <c r="AM949" i="1"/>
  <c r="AM895" i="1"/>
  <c r="AM905" i="1"/>
  <c r="AM872" i="1"/>
  <c r="AM910" i="1"/>
  <c r="AM937" i="1"/>
  <c r="AM1489" i="1"/>
  <c r="AM873" i="1"/>
  <c r="AM1554" i="1"/>
  <c r="AM919" i="1"/>
  <c r="AM874" i="1"/>
  <c r="AM934" i="1"/>
  <c r="AM921" i="1"/>
  <c r="AM884" i="1"/>
  <c r="AM1475" i="1"/>
  <c r="AM1494" i="1"/>
  <c r="AM1533" i="1"/>
  <c r="AM907" i="1"/>
  <c r="AM881" i="1"/>
  <c r="AM947" i="1"/>
  <c r="AM948" i="1"/>
  <c r="AM936" i="1"/>
  <c r="AM944" i="1"/>
  <c r="AM935" i="1"/>
  <c r="AM938" i="1"/>
  <c r="AM1505" i="1"/>
  <c r="AM943" i="1"/>
  <c r="AM920" i="1"/>
  <c r="AM880" i="1"/>
  <c r="AM1488" i="1"/>
  <c r="AM906" i="1"/>
  <c r="AM908" i="1"/>
  <c r="AM2741" i="1"/>
  <c r="AM2135" i="1"/>
  <c r="AM1774" i="1"/>
  <c r="AM1140" i="1"/>
  <c r="AM150" i="1"/>
  <c r="AM1769" i="1"/>
  <c r="AM2148" i="1"/>
  <c r="AM2132" i="1"/>
  <c r="AM2123" i="1"/>
  <c r="AM149" i="1"/>
  <c r="AM1768" i="1"/>
  <c r="AM114" i="1"/>
  <c r="AM2740" i="1"/>
  <c r="AM1771" i="1"/>
  <c r="AM1785" i="1"/>
  <c r="AM2166" i="1"/>
  <c r="AM2122" i="1"/>
  <c r="AM2136" i="1"/>
  <c r="AM2137" i="1"/>
  <c r="AM1765" i="1"/>
  <c r="AM2171" i="1"/>
  <c r="AM2141" i="1"/>
  <c r="AM2546" i="1"/>
  <c r="AM2133" i="1"/>
  <c r="AM1138" i="1"/>
  <c r="AM2172" i="1"/>
  <c r="AM2496" i="1"/>
  <c r="AM129" i="1"/>
  <c r="AM2138" i="1"/>
  <c r="AM1085" i="1"/>
  <c r="AM87" i="1"/>
  <c r="AM2600" i="1"/>
  <c r="AM2602" i="1"/>
  <c r="AM2630" i="1"/>
  <c r="AM2127" i="1"/>
  <c r="AM2145" i="1"/>
  <c r="AM2146" i="1"/>
  <c r="AM100" i="1"/>
  <c r="AM2144" i="1"/>
  <c r="AM2163" i="1"/>
  <c r="AM2164" i="1"/>
  <c r="AM2165" i="1"/>
  <c r="AM127" i="1"/>
  <c r="AM2167" i="1"/>
  <c r="AM2168" i="1"/>
  <c r="AM2128" i="1"/>
  <c r="AM107" i="1"/>
  <c r="AM1120" i="1"/>
  <c r="AM2119" i="1"/>
  <c r="AM1082" i="1"/>
  <c r="AM1123" i="1"/>
  <c r="AM155" i="1"/>
  <c r="AM2702" i="1"/>
  <c r="AM2662" i="1"/>
  <c r="AM1087" i="1"/>
  <c r="AM1115" i="1"/>
  <c r="AM2139" i="1"/>
  <c r="AM2709" i="1"/>
  <c r="AM2100" i="1"/>
  <c r="AM2101" i="1"/>
  <c r="AM2588" i="1"/>
  <c r="AM1121" i="1"/>
  <c r="AM124" i="1"/>
  <c r="AM1096" i="1"/>
  <c r="AM2592" i="1"/>
  <c r="AM2593" i="1"/>
  <c r="AM2108" i="1"/>
  <c r="AM2110" i="1"/>
  <c r="AM1088" i="1"/>
  <c r="AM1102" i="1"/>
  <c r="AM1144" i="1"/>
  <c r="AM2113" i="1"/>
  <c r="AM2114" i="1"/>
  <c r="AM2116" i="1"/>
  <c r="AM2713" i="1"/>
  <c r="AM2117" i="1"/>
  <c r="AM2160" i="1"/>
  <c r="AM2607" i="1"/>
  <c r="AM2121" i="1"/>
  <c r="AM2162" i="1"/>
  <c r="AM2525" i="1"/>
  <c r="AM2522" i="1"/>
  <c r="AM2124" i="1"/>
  <c r="AM2570" i="1"/>
  <c r="AM2126" i="1"/>
  <c r="AM147" i="1"/>
  <c r="AM2573" i="1"/>
  <c r="AM2170" i="1"/>
  <c r="AM2130" i="1"/>
  <c r="AM2131" i="1"/>
  <c r="AM2173" i="1"/>
  <c r="AM2134" i="1"/>
  <c r="AM2661" i="1"/>
  <c r="AM2580" i="1"/>
  <c r="AM2499" i="1"/>
  <c r="AM1086" i="1"/>
  <c r="AM2638" i="1"/>
  <c r="AM1089" i="1"/>
  <c r="AM2585" i="1"/>
  <c r="AM1776" i="1"/>
  <c r="AM2140" i="1"/>
  <c r="AM2143" i="1"/>
  <c r="AM2549" i="1"/>
  <c r="AM2104" i="1"/>
  <c r="AM2509" i="1"/>
  <c r="AM1783" i="1"/>
  <c r="AM2147" i="1"/>
  <c r="AM2149" i="1"/>
  <c r="AM2151" i="1"/>
  <c r="AM2691" i="1"/>
  <c r="AM2112" i="1"/>
  <c r="AM2153" i="1"/>
  <c r="AM2154" i="1"/>
  <c r="AM2642" i="1"/>
  <c r="AM2115" i="1"/>
  <c r="AM2157" i="1"/>
  <c r="AM2118" i="1"/>
  <c r="AM2159" i="1"/>
  <c r="AM2648" i="1"/>
  <c r="AM140" i="1"/>
  <c r="AM2567" i="1"/>
  <c r="AM2161" i="1"/>
  <c r="AM2582" i="1"/>
  <c r="AM2678" i="1"/>
  <c r="AM2530" i="1"/>
  <c r="AM2125" i="1"/>
  <c r="AM2099" i="1"/>
  <c r="AM2669" i="1"/>
  <c r="AM2575" i="1"/>
  <c r="AM2129" i="1"/>
  <c r="AM2142" i="1"/>
  <c r="AM2700" i="1"/>
  <c r="AM2701" i="1"/>
  <c r="AM2175" i="1"/>
  <c r="AM2107" i="1"/>
  <c r="AM1100" i="1"/>
  <c r="AM2109" i="1"/>
  <c r="AM2720" i="1"/>
  <c r="AM2544" i="1"/>
  <c r="AM2681" i="1"/>
  <c r="AM2152" i="1"/>
  <c r="AM2670" i="1"/>
  <c r="AM2103" i="1"/>
  <c r="AM2687" i="1"/>
  <c r="AM2673" i="1"/>
  <c r="AM2106" i="1"/>
  <c r="AM2675" i="1"/>
  <c r="AM2680" i="1"/>
  <c r="AM2523" i="1"/>
  <c r="AM2513" i="1"/>
  <c r="AM2596" i="1"/>
  <c r="AM2156" i="1"/>
  <c r="AM2111" i="1"/>
  <c r="AM2102" i="1"/>
  <c r="AM2643" i="1"/>
  <c r="AM2524" i="1"/>
  <c r="AM2150" i="1"/>
  <c r="AM2105" i="1"/>
  <c r="AM2120" i="1"/>
  <c r="AM2715" i="1"/>
  <c r="AM2169" i="1"/>
  <c r="AM2155" i="1"/>
  <c r="AM2174" i="1"/>
  <c r="AM2158" i="1"/>
  <c r="AM1773" i="1"/>
  <c r="AM1786" i="1"/>
  <c r="AM72" i="1"/>
  <c r="AM70" i="1"/>
  <c r="AM83" i="1"/>
  <c r="AM1775" i="1"/>
  <c r="AM75" i="1"/>
  <c r="AM1767" i="1"/>
  <c r="AM76" i="1"/>
  <c r="AM71" i="1"/>
  <c r="AM73" i="1"/>
  <c r="AM1784" i="1"/>
  <c r="AM78" i="1"/>
  <c r="AM1716" i="1"/>
  <c r="AM1772" i="1"/>
  <c r="AM69" i="1"/>
  <c r="AM1778" i="1"/>
  <c r="AM1766" i="1"/>
  <c r="AM80" i="1"/>
  <c r="AM1782" i="1"/>
  <c r="AM1770" i="1"/>
  <c r="AM74" i="1"/>
  <c r="AM1794" i="1"/>
  <c r="AM2605" i="1"/>
  <c r="AM81" i="1"/>
  <c r="AM77" i="1"/>
  <c r="AM82" i="1"/>
  <c r="AM79" i="1"/>
  <c r="AM1795" i="1"/>
  <c r="AM1793" i="1"/>
  <c r="AM1789" i="1"/>
  <c r="AM1780" i="1"/>
  <c r="AM1788" i="1"/>
  <c r="AM1781" i="1"/>
  <c r="AM1790" i="1"/>
  <c r="AM1764" i="1"/>
  <c r="AM1779" i="1"/>
  <c r="AM1792" i="1"/>
  <c r="AM1777" i="1"/>
  <c r="AM2561" i="1"/>
  <c r="AM1791" i="1"/>
  <c r="AM1763" i="1"/>
  <c r="AM171" i="1"/>
  <c r="AM186" i="1"/>
  <c r="AM193" i="1"/>
  <c r="AM190" i="1"/>
  <c r="AM200" i="1"/>
  <c r="AM206" i="1"/>
  <c r="AM179" i="1"/>
  <c r="AM199" i="1"/>
  <c r="AM162" i="1"/>
  <c r="AM184" i="1"/>
  <c r="AM159" i="1"/>
  <c r="AM175" i="1"/>
  <c r="AM198" i="1"/>
  <c r="AM185" i="1"/>
  <c r="AM189" i="1"/>
  <c r="AM191" i="1"/>
  <c r="AM187" i="1"/>
  <c r="AM214" i="1"/>
  <c r="AM177" i="1"/>
  <c r="AM209" i="1"/>
  <c r="AM204" i="1"/>
  <c r="AM194" i="1"/>
  <c r="AM169" i="1"/>
  <c r="AM188" i="1"/>
  <c r="AM208" i="1"/>
  <c r="AM168" i="1"/>
  <c r="AM197" i="1"/>
  <c r="AM215" i="1"/>
  <c r="AM201" i="1"/>
  <c r="AM161" i="1"/>
  <c r="AM174" i="1"/>
  <c r="AM196" i="1"/>
  <c r="AM203" i="1"/>
  <c r="AM216" i="1"/>
  <c r="AM180" i="1"/>
  <c r="AM210" i="1"/>
  <c r="AM195" i="1"/>
  <c r="AM182" i="1"/>
  <c r="AM212" i="1"/>
  <c r="AM172" i="1"/>
  <c r="AM202" i="1"/>
  <c r="AM170" i="1"/>
  <c r="AM163" i="1"/>
  <c r="AM167" i="1"/>
  <c r="AM192" i="1"/>
  <c r="AM160" i="1"/>
  <c r="AM164" i="1"/>
  <c r="AM211" i="1"/>
  <c r="AM181" i="1"/>
  <c r="AM207" i="1"/>
  <c r="AM178" i="1"/>
  <c r="AM213" i="1"/>
  <c r="AM173" i="1"/>
  <c r="AM165" i="1"/>
  <c r="AM1601" i="1"/>
  <c r="AM523" i="1"/>
  <c r="AM1728" i="1"/>
  <c r="AM1573" i="1"/>
  <c r="AM1594" i="1"/>
  <c r="AM1722" i="1"/>
  <c r="AM1604" i="1"/>
  <c r="AM1720" i="1"/>
  <c r="AM550" i="1"/>
  <c r="AM1606" i="1"/>
  <c r="AM1580" i="1"/>
  <c r="AM548" i="1"/>
  <c r="AM1566" i="1"/>
  <c r="AM2772" i="1"/>
  <c r="AM2181" i="1"/>
  <c r="AM552" i="1"/>
  <c r="AM562" i="1"/>
  <c r="AM2747" i="1"/>
  <c r="AM1592" i="1"/>
  <c r="AM2199" i="1"/>
  <c r="AM2767" i="1"/>
  <c r="AM554" i="1"/>
  <c r="AM2945" i="1"/>
  <c r="AM2773" i="1"/>
  <c r="AM547" i="1"/>
  <c r="AM2177" i="1"/>
  <c r="AM3095" i="1"/>
  <c r="AM1600" i="1"/>
  <c r="AM2749" i="1"/>
  <c r="AM1719" i="1"/>
  <c r="AM176" i="1"/>
  <c r="AM1725" i="1"/>
  <c r="AM1605" i="1"/>
  <c r="AM1727" i="1"/>
  <c r="AM1567" i="1"/>
  <c r="AM520" i="1"/>
  <c r="AM1598" i="1"/>
  <c r="AM2176" i="1"/>
  <c r="AM1570" i="1"/>
  <c r="AM1572" i="1"/>
  <c r="AM2179" i="1"/>
  <c r="AM3097" i="1"/>
  <c r="AM553" i="1"/>
  <c r="AM1603" i="1"/>
  <c r="AM2183" i="1"/>
  <c r="AM205" i="1"/>
  <c r="AM2753" i="1"/>
  <c r="AM2754" i="1"/>
  <c r="AM558" i="1"/>
  <c r="AM560" i="1"/>
  <c r="AM1584" i="1"/>
  <c r="AM2190" i="1"/>
  <c r="AM2191" i="1"/>
  <c r="AM1587" i="1"/>
  <c r="AM2748" i="1"/>
  <c r="AM1723" i="1"/>
  <c r="AM1590" i="1"/>
  <c r="AM2196" i="1"/>
  <c r="AM541" i="1"/>
  <c r="AM2766" i="1"/>
  <c r="AM2926" i="1"/>
  <c r="AM544" i="1"/>
  <c r="AM559" i="1"/>
  <c r="AM183" i="1"/>
  <c r="AM2771" i="1"/>
  <c r="AM1718" i="1"/>
  <c r="AM2204" i="1"/>
  <c r="AM549" i="1"/>
  <c r="AM1574" i="1"/>
  <c r="AM2207" i="1"/>
  <c r="AM2208" i="1"/>
  <c r="AM3100" i="1"/>
  <c r="AM3101" i="1"/>
  <c r="AM555" i="1"/>
  <c r="AM2941" i="1"/>
  <c r="AM1729" i="1"/>
  <c r="AM1730" i="1"/>
  <c r="AM519" i="1"/>
  <c r="AM1610" i="1"/>
  <c r="AM521" i="1"/>
  <c r="AM522" i="1"/>
  <c r="AM1721" i="1"/>
  <c r="AM3110" i="1"/>
  <c r="AM2180" i="1"/>
  <c r="AM526" i="1"/>
  <c r="AM2184" i="1"/>
  <c r="AM1579" i="1"/>
  <c r="AM2186" i="1"/>
  <c r="AM1582" i="1"/>
  <c r="AM2188" i="1"/>
  <c r="AM2189" i="1"/>
  <c r="AM533" i="1"/>
  <c r="AM534" i="1"/>
  <c r="AM2192" i="1"/>
  <c r="AM1614" i="1"/>
  <c r="AM2194" i="1"/>
  <c r="AM2195" i="1"/>
  <c r="AM539" i="1"/>
  <c r="AM1591" i="1"/>
  <c r="AM2198" i="1"/>
  <c r="AM2765" i="1"/>
  <c r="AM1715" i="1"/>
  <c r="AM543" i="1"/>
  <c r="AM546" i="1"/>
  <c r="AM1597" i="1"/>
  <c r="AM1595" i="1"/>
  <c r="AM1596" i="1"/>
  <c r="AM2205" i="1"/>
  <c r="AM2932" i="1"/>
  <c r="AM1599" i="1"/>
  <c r="AM551" i="1"/>
  <c r="AM1724" i="1"/>
  <c r="AM2210" i="1"/>
  <c r="AM1726" i="1"/>
  <c r="AM3103" i="1"/>
  <c r="AM556" i="1"/>
  <c r="AM557" i="1"/>
  <c r="AM3106" i="1"/>
  <c r="AM3107" i="1"/>
  <c r="AM561" i="1"/>
  <c r="AM2745" i="1"/>
  <c r="AM2746" i="1"/>
  <c r="AM2948" i="1"/>
  <c r="AM524" i="1"/>
  <c r="AM2750" i="1"/>
  <c r="AM2751" i="1"/>
  <c r="AM528" i="1"/>
  <c r="AM1619" i="1"/>
  <c r="AM2187" i="1"/>
  <c r="AM2755" i="1"/>
  <c r="AM2756" i="1"/>
  <c r="AM2757" i="1"/>
  <c r="AM2758" i="1"/>
  <c r="AM2759" i="1"/>
  <c r="AM2193" i="1"/>
  <c r="AM2760" i="1"/>
  <c r="AM538" i="1"/>
  <c r="AM2762" i="1"/>
  <c r="AM540" i="1"/>
  <c r="AM2924" i="1"/>
  <c r="AM2197" i="1"/>
  <c r="AM2925" i="1"/>
  <c r="AM2768" i="1"/>
  <c r="AM1717" i="1"/>
  <c r="AM545" i="1"/>
  <c r="AM2769" i="1"/>
  <c r="AM2929" i="1"/>
  <c r="AM2203" i="1"/>
  <c r="AM2178" i="1"/>
  <c r="AM2931" i="1"/>
  <c r="AM2206" i="1"/>
  <c r="AM2935" i="1"/>
  <c r="AM1602" i="1"/>
  <c r="AM2209" i="1"/>
  <c r="AM2940" i="1"/>
  <c r="AM2939" i="1"/>
  <c r="AM2942" i="1"/>
  <c r="AM1568" i="1"/>
  <c r="AM1569" i="1"/>
  <c r="AM2944" i="1"/>
  <c r="AM1612" i="1"/>
  <c r="AM1585" i="1"/>
  <c r="AM3109" i="1"/>
  <c r="AM2947" i="1"/>
  <c r="AM1616" i="1"/>
  <c r="AM2182" i="1"/>
  <c r="AM1577" i="1"/>
  <c r="AM2752" i="1"/>
  <c r="AM2185" i="1"/>
  <c r="AM530" i="1"/>
  <c r="AM1581" i="1"/>
  <c r="AM532" i="1"/>
  <c r="AM1583" i="1"/>
  <c r="AM2959" i="1"/>
  <c r="AM2930" i="1"/>
  <c r="AM1586" i="1"/>
  <c r="AM537" i="1"/>
  <c r="AM1588" i="1"/>
  <c r="AM1589" i="1"/>
  <c r="AM2763" i="1"/>
  <c r="AM2764" i="1"/>
  <c r="AM2938" i="1"/>
  <c r="AM2200" i="1"/>
  <c r="AM2201" i="1"/>
  <c r="AM2770" i="1"/>
  <c r="AM1731" i="1"/>
  <c r="AM1609" i="1"/>
  <c r="AM3108" i="1"/>
  <c r="AM1613" i="1"/>
  <c r="AM2946" i="1"/>
  <c r="AM2933" i="1"/>
  <c r="AM1615" i="1"/>
  <c r="AM2934" i="1"/>
  <c r="AM2936" i="1"/>
  <c r="AM1618" i="1"/>
  <c r="AM2211" i="1"/>
  <c r="AM2952" i="1"/>
  <c r="AM2943" i="1"/>
  <c r="AM1621" i="1"/>
  <c r="AM2958" i="1"/>
  <c r="AM2957" i="1"/>
  <c r="AM2956" i="1"/>
  <c r="AM535" i="1"/>
  <c r="AM2961" i="1"/>
  <c r="AM2761" i="1"/>
  <c r="AM525" i="1"/>
  <c r="AM527" i="1"/>
  <c r="AM2951" i="1"/>
  <c r="AM2953" i="1"/>
  <c r="AM542" i="1"/>
  <c r="AM166" i="1"/>
  <c r="AM2202" i="1"/>
  <c r="AM2954" i="1"/>
  <c r="AM531" i="1"/>
  <c r="AM2955" i="1"/>
  <c r="AM2923" i="1"/>
  <c r="AM529" i="1"/>
  <c r="AM2949" i="1"/>
  <c r="AM536" i="1"/>
  <c r="AM3090" i="1"/>
  <c r="AM2950" i="1"/>
  <c r="AM3092" i="1"/>
  <c r="AM2937" i="1"/>
  <c r="AM1617" i="1"/>
  <c r="AM2927" i="1"/>
  <c r="AM2928" i="1"/>
  <c r="AM2960" i="1"/>
  <c r="AM241" i="1"/>
  <c r="AM229" i="1"/>
  <c r="AM217" i="1"/>
  <c r="AM3099" i="1"/>
  <c r="AM227" i="1"/>
  <c r="AM3096" i="1"/>
  <c r="AM231" i="1"/>
  <c r="AM257" i="1"/>
  <c r="AM254" i="1"/>
  <c r="AM271" i="1"/>
  <c r="AM242" i="1"/>
  <c r="AM226" i="1"/>
  <c r="AM228" i="1"/>
  <c r="AM1625" i="1"/>
  <c r="AM3089" i="1"/>
  <c r="AM1787" i="1"/>
  <c r="AM3111" i="1"/>
  <c r="AM3098" i="1"/>
  <c r="AM2338" i="1"/>
  <c r="AM232" i="1"/>
  <c r="AM3102" i="1"/>
  <c r="AM233" i="1"/>
  <c r="AM246" i="1"/>
  <c r="AM222" i="1"/>
  <c r="AM1638" i="1"/>
  <c r="AM223" i="1"/>
  <c r="AM225" i="1"/>
  <c r="AM1704" i="1"/>
  <c r="AM262" i="1"/>
  <c r="AM253" i="1"/>
  <c r="AM240" i="1"/>
  <c r="AM230" i="1"/>
  <c r="AM2369" i="1"/>
  <c r="AM244" i="1"/>
  <c r="AM268" i="1"/>
  <c r="AM258" i="1"/>
  <c r="AM3104" i="1"/>
  <c r="AM3105" i="1"/>
  <c r="AM236" i="1"/>
  <c r="AM237" i="1"/>
  <c r="AM3094" i="1"/>
  <c r="AM275" i="1"/>
  <c r="AM239" i="1"/>
  <c r="AM263" i="1"/>
  <c r="AM265" i="1"/>
  <c r="AM264" i="1"/>
  <c r="AM256" i="1"/>
  <c r="AM243" i="1"/>
  <c r="AM267" i="1"/>
  <c r="AM270" i="1"/>
  <c r="AM272" i="1"/>
  <c r="AM221" i="1"/>
  <c r="AM3093" i="1"/>
  <c r="AM276" i="1"/>
  <c r="AM2352" i="1"/>
  <c r="AM251" i="1"/>
  <c r="AM277" i="1"/>
  <c r="AM278" i="1"/>
  <c r="AM245" i="1"/>
  <c r="AM266" i="1"/>
  <c r="AM255" i="1"/>
  <c r="AM280" i="1"/>
  <c r="AM250" i="1"/>
  <c r="AM2345" i="1"/>
  <c r="AM234" i="1"/>
  <c r="AM235" i="1"/>
  <c r="AM220" i="1"/>
  <c r="AM260" i="1"/>
  <c r="AM261" i="1"/>
  <c r="AM252" i="1"/>
  <c r="AM238" i="1"/>
  <c r="AM279" i="1"/>
  <c r="AM218" i="1"/>
  <c r="AM248" i="1"/>
  <c r="AM259" i="1"/>
  <c r="AM219" i="1"/>
  <c r="AM274" i="1"/>
  <c r="AM269" i="1"/>
  <c r="AM273" i="1"/>
  <c r="AM3091" i="1"/>
  <c r="AM249" i="1"/>
  <c r="AM247" i="1"/>
  <c r="AM1674" i="1"/>
  <c r="AM2889" i="1"/>
  <c r="AM335" i="1"/>
  <c r="AM2494" i="1"/>
</calcChain>
</file>

<file path=xl/sharedStrings.xml><?xml version="1.0" encoding="utf-8"?>
<sst xmlns="http://schemas.openxmlformats.org/spreadsheetml/2006/main" count="12509" uniqueCount="2031">
  <si>
    <t>NERC_No_1</t>
  </si>
  <si>
    <t>FIPS</t>
  </si>
  <si>
    <t>NERC_NAME_</t>
  </si>
  <si>
    <t>state_fip</t>
  </si>
  <si>
    <t>Name</t>
  </si>
  <si>
    <t>abbreviation</t>
  </si>
  <si>
    <t>County</t>
  </si>
  <si>
    <t>county_fip</t>
  </si>
  <si>
    <t>PM25_g</t>
  </si>
  <si>
    <t>Nox_g</t>
  </si>
  <si>
    <t>SO2_g</t>
  </si>
  <si>
    <t>PM10_g</t>
  </si>
  <si>
    <t>PM25_high</t>
  </si>
  <si>
    <t>Nox_high</t>
  </si>
  <si>
    <t>SO2_high</t>
  </si>
  <si>
    <t>PM10_high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</si>
  <si>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</si>
  <si>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</si>
  <si>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</si>
  <si>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</si>
  <si>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</si>
  <si>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</si>
  <si>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</si>
  <si>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</si>
  <si>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</si>
  <si>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</si>
  <si>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</si>
  <si>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</si>
  <si>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</si>
  <si>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</si>
  <si>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</si>
  <si>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</si>
  <si>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</si>
  <si>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</si>
  <si>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</si>
  <si>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</si>
  <si>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</si>
  <si>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</si>
  <si>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</si>
  <si>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</si>
  <si>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</si>
  <si>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</si>
  <si>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</si>
  <si>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</si>
  <si>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</si>
  <si>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</si>
  <si>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</si>
  <si>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</si>
  <si>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</si>
  <si>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</si>
  <si>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</si>
  <si>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</si>
  <si>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</si>
  <si>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</si>
  <si>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</si>
  <si>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</si>
  <si>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</si>
  <si>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</si>
  <si>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</si>
  <si>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</si>
  <si>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</si>
  <si>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</si>
  <si>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</si>
  <si>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</si>
  <si>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</si>
  <si>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</si>
  <si>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</si>
  <si>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</si>
  <si>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</si>
  <si>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</si>
  <si>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</si>
  <si>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</si>
  <si>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</si>
  <si>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</si>
  <si>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</si>
  <si>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</si>
  <si>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</si>
  <si>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</si>
  <si>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</si>
  <si>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</si>
  <si>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</si>
  <si>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</si>
  <si>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</si>
  <si>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</si>
  <si>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</si>
  <si>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</si>
  <si>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</si>
  <si>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</si>
  <si>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</si>
  <si>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</si>
  <si>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</si>
  <si>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</si>
  <si>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</si>
  <si>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</si>
  <si>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</si>
  <si>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</si>
  <si>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</si>
  <si>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</si>
  <si>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</si>
  <si>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</si>
  <si>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</si>
  <si>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</si>
  <si>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</si>
  <si>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</si>
  <si>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</si>
  <si>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</si>
  <si>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</si>
  <si>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</si>
  <si>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</si>
  <si>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</si>
  <si>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</si>
  <si>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</si>
  <si>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</si>
  <si>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</si>
  <si>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</si>
  <si>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</si>
  <si>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</si>
  <si>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</si>
  <si>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</si>
  <si>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</si>
  <si>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</si>
  <si>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</si>
  <si>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</si>
  <si>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</si>
  <si>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</si>
  <si>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</si>
  <si>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</si>
  <si>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</si>
  <si>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</si>
  <si>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</si>
  <si>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</si>
  <si>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</si>
  <si>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</si>
  <si>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</si>
  <si>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</si>
  <si>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</si>
  <si>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</si>
  <si>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</si>
  <si>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</si>
  <si>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</si>
  <si>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</si>
  <si>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</si>
  <si>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</si>
  <si>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</si>
  <si>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</si>
  <si>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</si>
  <si>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</si>
  <si>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</si>
  <si>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</si>
  <si>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</si>
  <si>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</si>
  <si>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</si>
  <si>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</si>
  <si>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</si>
  <si>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</si>
  <si>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</si>
  <si>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</si>
  <si>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</si>
  <si>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</si>
  <si>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</si>
  <si>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</si>
  <si>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</si>
  <si>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</si>
  <si>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</si>
  <si>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</si>
  <si>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</si>
  <si>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</si>
  <si>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</si>
  <si>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</si>
  <si>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</si>
  <si>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</si>
  <si>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</si>
  <si>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</si>
  <si>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</si>
  <si>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</si>
  <si>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</si>
  <si>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</si>
  <si>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</si>
  <si>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</si>
  <si>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</si>
  <si>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</si>
  <si>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</si>
  <si>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</si>
  <si>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</si>
  <si>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</si>
  <si>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</si>
  <si>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</si>
  <si>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</si>
  <si>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</si>
  <si>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</si>
  <si>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</si>
  <si>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</si>
  <si>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</si>
  <si>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</si>
  <si>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</si>
  <si>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</si>
  <si>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</si>
  <si>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</si>
  <si>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</si>
  <si>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</si>
  <si>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</si>
  <si>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</si>
  <si>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</si>
  <si>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</si>
  <si>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</si>
  <si>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</si>
  <si>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</si>
  <si>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</si>
  <si>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</si>
  <si>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</si>
  <si>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</si>
  <si>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</si>
  <si>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</si>
  <si>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</si>
  <si>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</si>
  <si>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</si>
  <si>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</si>
  <si>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</si>
  <si>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</si>
  <si>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</si>
  <si>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</si>
  <si>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</si>
  <si>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</si>
  <si>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</si>
  <si>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</si>
  <si>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</si>
  <si>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</si>
  <si>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</si>
  <si>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</si>
  <si>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</si>
  <si>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</si>
  <si>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</si>
  <si>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</si>
  <si>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</si>
  <si>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</si>
  <si>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</si>
  <si>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</si>
  <si>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</si>
  <si>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</si>
  <si>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</si>
  <si>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</si>
  <si>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</si>
  <si>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</si>
  <si>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</si>
  <si>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</si>
  <si>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</si>
  <si>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</si>
  <si>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</si>
  <si>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</si>
  <si>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</si>
  <si>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</si>
  <si>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</si>
  <si>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</si>
  <si>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</si>
  <si>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</si>
  <si>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</si>
  <si>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</si>
  <si>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</si>
  <si>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</si>
  <si>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</si>
  <si>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</si>
  <si>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</si>
  <si>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</si>
  <si>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</si>
  <si>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</si>
  <si>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</si>
  <si>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</si>
  <si>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</si>
  <si>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</si>
  <si>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</si>
  <si>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</si>
  <si>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</si>
  <si>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</si>
  <si>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</si>
  <si>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</si>
  <si>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</si>
  <si>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</si>
  <si>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</si>
  <si>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</si>
  <si>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</si>
  <si>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</si>
  <si>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</si>
  <si>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</si>
  <si>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</si>
  <si>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</si>
  <si>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</si>
  <si>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</si>
  <si>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</si>
  <si>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</si>
  <si>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</si>
  <si>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</si>
  <si>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</si>
  <si>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</si>
  <si>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</si>
  <si>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</si>
  <si>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</si>
  <si>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</si>
  <si>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</si>
  <si>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</si>
  <si>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</si>
  <si>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</si>
  <si>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</si>
  <si>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</si>
  <si>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</si>
  <si>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</si>
  <si>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</si>
  <si>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</si>
  <si>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</si>
  <si>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</si>
  <si>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</si>
  <si>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</si>
  <si>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</si>
  <si>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</si>
  <si>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</si>
  <si>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</si>
  <si>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</si>
  <si>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</si>
  <si>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</si>
  <si>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</si>
  <si>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</si>
  <si>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</si>
  <si>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</si>
  <si>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</si>
  <si>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</si>
  <si>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</si>
  <si>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</si>
  <si>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</si>
  <si>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</si>
  <si>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</si>
  <si>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</si>
  <si>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</si>
  <si>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</si>
  <si>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</si>
  <si>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</si>
  <si>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</si>
  <si>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</si>
  <si>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</si>
  <si>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</si>
  <si>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</si>
  <si>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</si>
  <si>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</si>
  <si>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</si>
  <si>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</si>
  <si>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</si>
  <si>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</si>
  <si>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</si>
  <si>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</si>
  <si>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</si>
  <si>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</si>
  <si>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</si>
  <si>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</si>
  <si>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</si>
  <si>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</si>
  <si>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</si>
  <si>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</si>
  <si>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</si>
  <si>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</si>
  <si>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</si>
  <si>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</si>
  <si>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</si>
  <si>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</si>
  <si>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</si>
  <si>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</si>
  <si>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</si>
  <si>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</si>
  <si>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</si>
  <si>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</si>
  <si>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</si>
  <si>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</si>
  <si>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</si>
  <si>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</si>
  <si>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</si>
  <si>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</si>
  <si>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</si>
  <si>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</si>
  <si>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</si>
  <si>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</si>
  <si>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</si>
  <si>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</si>
  <si>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</si>
  <si>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</si>
  <si>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</si>
  <si>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</si>
  <si>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</si>
  <si>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</si>
  <si>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</si>
  <si>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</si>
  <si>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</si>
  <si>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</si>
  <si>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</si>
  <si>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</si>
  <si>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</si>
  <si>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</si>
  <si>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</si>
  <si>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</si>
  <si>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</si>
  <si>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</si>
  <si>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</si>
  <si>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</si>
  <si>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</si>
  <si>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</si>
  <si>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</si>
  <si>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</si>
  <si>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</si>
  <si>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</si>
  <si>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</si>
  <si>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</si>
  <si>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</si>
  <si>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</si>
  <si>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</si>
  <si>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</si>
  <si>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</si>
  <si>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</si>
  <si>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</si>
  <si>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</si>
  <si>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</si>
  <si>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</si>
  <si>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</si>
  <si>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</si>
  <si>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</si>
  <si>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</si>
  <si>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</si>
  <si>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</si>
  <si>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</si>
  <si>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</si>
  <si>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</si>
  <si>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</si>
  <si>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</si>
  <si>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</si>
  <si>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</si>
  <si>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</si>
  <si>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</si>
  <si>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</si>
  <si>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</si>
  <si>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</si>
  <si>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</si>
  <si>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</si>
  <si>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</si>
  <si>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</si>
  <si>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</si>
  <si>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</si>
  <si>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</si>
  <si>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</si>
  <si>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</si>
  <si>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</si>
  <si>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</si>
  <si>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</si>
  <si>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</si>
  <si>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</si>
  <si>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</si>
  <si>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</si>
  <si>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</si>
  <si>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</si>
  <si>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</si>
  <si>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</si>
  <si>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</si>
  <si>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</si>
  <si>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</si>
  <si>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</si>
  <si>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</si>
  <si>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</si>
  <si>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</si>
  <si>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</si>
  <si>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</si>
  <si>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</si>
  <si>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</si>
  <si>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</si>
  <si>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</si>
  <si>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</si>
  <si>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</si>
  <si>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</si>
  <si>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</si>
  <si>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</si>
  <si>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</si>
  <si>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</si>
  <si>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</si>
  <si>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</si>
  <si>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</si>
  <si>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</si>
  <si>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</si>
  <si>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</si>
  <si>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</si>
  <si>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</si>
  <si>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</si>
  <si>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</si>
  <si>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</si>
  <si>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</si>
  <si>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</si>
  <si>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</si>
  <si>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</si>
  <si>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</si>
  <si>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</si>
  <si>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</si>
  <si>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</si>
  <si>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</si>
  <si>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</si>
  <si>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</si>
  <si>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</si>
  <si>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</si>
  <si>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</si>
  <si>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</si>
  <si>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</si>
  <si>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</si>
  <si>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</si>
  <si>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</si>
  <si>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</si>
  <si>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</si>
  <si>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</si>
  <si>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</si>
  <si>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</si>
  <si>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</si>
  <si>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</si>
  <si>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</si>
  <si>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</si>
  <si>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</si>
  <si>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</si>
  <si>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</si>
  <si>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</si>
  <si>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</si>
  <si>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</si>
  <si>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</si>
  <si>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</si>
  <si>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</si>
  <si>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</si>
  <si>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</si>
  <si>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</si>
  <si>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</si>
  <si>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</si>
  <si>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</si>
  <si>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</si>
  <si>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</si>
  <si>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</si>
  <si>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</si>
  <si>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</si>
  <si>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</si>
  <si>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</si>
  <si>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</si>
  <si>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</si>
  <si>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</si>
  <si>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</si>
  <si>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</si>
  <si>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</si>
  <si>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</si>
  <si>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</si>
  <si>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</si>
  <si>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</si>
  <si>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</si>
  <si>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</si>
  <si>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</si>
  <si>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</si>
  <si>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</si>
  <si>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</si>
  <si>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</si>
  <si>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</si>
  <si>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</si>
  <si>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</si>
  <si>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</si>
  <si>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</si>
  <si>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</si>
  <si>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</si>
  <si>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</si>
  <si>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</si>
  <si>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</si>
  <si>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</si>
  <si>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</si>
  <si>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</si>
  <si>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</si>
  <si>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</si>
  <si>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</si>
  <si>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</si>
  <si>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</si>
  <si>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</si>
  <si>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</si>
  <si>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</si>
  <si>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</si>
  <si>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</si>
  <si>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</si>
  <si>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</si>
  <si>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</si>
  <si>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</si>
  <si>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</si>
  <si>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</si>
  <si>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</si>
  <si>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</si>
  <si>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</si>
  <si>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</si>
  <si>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</si>
  <si>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</si>
  <si>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</si>
  <si>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</si>
  <si>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</si>
  <si>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</si>
  <si>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</si>
  <si>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</si>
  <si>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</si>
  <si>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</si>
  <si>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</si>
  <si>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</si>
  <si>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</si>
  <si>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</si>
  <si>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</si>
  <si>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</si>
  <si>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</si>
  <si>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</si>
  <si>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</si>
  <si>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</si>
  <si>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</si>
  <si>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</si>
  <si>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</si>
  <si>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</si>
  <si>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</si>
  <si>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</si>
  <si>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</si>
  <si>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</si>
  <si>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</si>
  <si>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</si>
  <si>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</si>
  <si>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</si>
  <si>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</si>
  <si>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</si>
  <si>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</si>
  <si>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</si>
  <si>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</si>
  <si>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</si>
  <si>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</si>
  <si>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</si>
  <si>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</si>
  <si>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</si>
  <si>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</si>
  <si>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</si>
  <si>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</si>
  <si>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</si>
  <si>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</si>
  <si>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</si>
  <si>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</si>
  <si>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</si>
  <si>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</si>
  <si>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</si>
  <si>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</si>
  <si>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</si>
  <si>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</si>
  <si>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</si>
  <si>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</si>
  <si>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</si>
  <si>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</si>
  <si>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</si>
  <si>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</si>
  <si>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</si>
  <si>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</si>
  <si>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</si>
  <si>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</si>
  <si>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</si>
  <si>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</si>
  <si>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</si>
  <si>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</si>
  <si>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</si>
  <si>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</si>
  <si>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</si>
  <si>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</si>
  <si>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</si>
  <si>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</si>
  <si>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</si>
  <si>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</si>
  <si>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</si>
  <si>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</si>
  <si>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</si>
  <si>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</si>
  <si>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</si>
  <si>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</si>
  <si>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</si>
  <si>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</si>
  <si>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</si>
  <si>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</si>
  <si>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</si>
  <si>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</si>
  <si>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</si>
  <si>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</si>
  <si>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</si>
  <si>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</si>
  <si>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</si>
  <si>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</si>
  <si>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</si>
  <si>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</si>
  <si>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</si>
  <si>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</si>
  <si>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</si>
  <si>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</si>
  <si>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</si>
  <si>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</si>
  <si>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</si>
  <si>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</si>
  <si>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</si>
  <si>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</si>
  <si>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</si>
  <si>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</si>
  <si>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</si>
  <si>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</si>
  <si>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</si>
  <si>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</si>
  <si>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</si>
  <si>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</si>
  <si>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</si>
  <si>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</si>
  <si>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</si>
  <si>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</si>
  <si>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</si>
  <si>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</si>
  <si>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</si>
  <si>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</si>
  <si>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</si>
  <si>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</si>
  <si>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</si>
  <si>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</si>
  <si>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</si>
  <si>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</si>
  <si>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</si>
  <si>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</si>
  <si>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</si>
  <si>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</si>
  <si>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</si>
  <si>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</si>
  <si>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</si>
  <si>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</si>
  <si>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</si>
  <si>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</si>
  <si>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</si>
  <si>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</si>
  <si>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</si>
  <si>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</si>
  <si>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</si>
  <si>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</si>
  <si>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</si>
  <si>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</si>
  <si>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</si>
  <si>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</si>
  <si>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</si>
  <si>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</si>
  <si>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</si>
  <si>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</si>
  <si>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</si>
  <si>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</si>
  <si>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</si>
  <si>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</si>
  <si>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</si>
  <si>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</si>
  <si>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</si>
  <si>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</si>
  <si>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</si>
  <si>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</si>
  <si>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</si>
  <si>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</si>
  <si>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</si>
  <si>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</si>
  <si>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</si>
  <si>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</si>
  <si>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</si>
  <si>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</si>
  <si>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</si>
  <si>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</si>
  <si>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</si>
  <si>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</si>
  <si>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</si>
  <si>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</si>
  <si>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</si>
  <si>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</si>
  <si>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</si>
  <si>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</si>
  <si>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</si>
  <si>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</si>
  <si>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</si>
  <si>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</si>
  <si>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</si>
  <si>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</si>
  <si>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</si>
  <si>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</si>
  <si>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</si>
  <si>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</si>
  <si>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</si>
  <si>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</si>
  <si>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</si>
  <si>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</si>
  <si>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</si>
  <si>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</si>
  <si>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</si>
  <si>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</si>
  <si>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</si>
  <si>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</si>
  <si>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</si>
  <si>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</si>
  <si>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</si>
  <si>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</si>
  <si>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</si>
  <si>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</si>
  <si>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</si>
  <si>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</si>
  <si>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</si>
  <si>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</si>
  <si>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</si>
  <si>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</si>
  <si>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</si>
  <si>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</si>
  <si>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</si>
  <si>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</si>
  <si>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</si>
  <si>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</si>
  <si>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</si>
  <si>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</si>
  <si>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</si>
  <si>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</si>
  <si>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</si>
  <si>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</si>
  <si>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</si>
  <si>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</si>
  <si>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</si>
  <si>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</si>
  <si>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</si>
  <si>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</si>
  <si>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</si>
  <si>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</si>
  <si>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</si>
  <si>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</si>
  <si>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</si>
  <si>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</si>
  <si>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</si>
  <si>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</si>
  <si>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</si>
  <si>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</si>
  <si>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</si>
  <si>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</si>
  <si>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</si>
  <si>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</si>
  <si>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</si>
  <si>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</si>
  <si>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</si>
  <si>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</si>
  <si>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</si>
  <si>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</si>
  <si>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</si>
  <si>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</si>
  <si>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</si>
  <si>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</si>
  <si>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</si>
  <si>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</si>
  <si>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</si>
  <si>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</si>
  <si>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</si>
  <si>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</si>
  <si>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</si>
  <si>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</si>
  <si>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</si>
  <si>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</si>
  <si>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</si>
  <si>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</si>
  <si>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</si>
  <si>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</si>
  <si>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</si>
  <si>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</si>
  <si>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</si>
  <si>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</si>
  <si>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</si>
  <si>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</si>
  <si>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</si>
  <si>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</si>
  <si>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</si>
  <si>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</si>
  <si>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</si>
  <si>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</si>
  <si>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</si>
  <si>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</si>
  <si>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</si>
  <si>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</si>
  <si>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</si>
  <si>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</si>
  <si>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</si>
  <si>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</si>
  <si>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</si>
  <si>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</si>
  <si>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</si>
  <si>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</si>
  <si>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</si>
  <si>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</si>
  <si>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</si>
  <si>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</si>
  <si>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</si>
  <si>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</si>
  <si>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</si>
  <si>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</si>
  <si>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</si>
  <si>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</si>
  <si>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</si>
  <si>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</si>
  <si>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</si>
  <si>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</si>
  <si>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</si>
  <si>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</si>
  <si>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</si>
  <si>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</si>
  <si>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</si>
  <si>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</si>
  <si>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</si>
  <si>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</si>
  <si>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</si>
  <si>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</si>
  <si>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</si>
  <si>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</si>
  <si>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</si>
  <si>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</si>
  <si>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</si>
  <si>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</si>
  <si>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</si>
  <si>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</si>
  <si>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</si>
  <si>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</si>
  <si>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</si>
  <si>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</si>
  <si>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</si>
  <si>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</si>
  <si>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</si>
  <si>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</si>
  <si>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</si>
  <si>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</si>
  <si>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</si>
  <si>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</si>
  <si>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</si>
  <si>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</si>
  <si>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</si>
  <si>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</si>
  <si>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</si>
  <si>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</si>
  <si>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</si>
  <si>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</si>
  <si>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</si>
  <si>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</si>
  <si>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</si>
  <si>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</si>
  <si>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</si>
  <si>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</si>
  <si>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</si>
  <si>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</si>
  <si>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</si>
  <si>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</si>
  <si>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</si>
  <si>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</si>
  <si>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</si>
  <si>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</si>
  <si>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</si>
  <si>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</si>
  <si>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</si>
  <si>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</si>
  <si>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</si>
  <si>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</si>
  <si>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</si>
  <si>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</si>
  <si>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</si>
  <si>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</si>
  <si>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</si>
  <si>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</si>
  <si>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</si>
  <si>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</si>
  <si>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</si>
  <si>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</si>
  <si>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</si>
  <si>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</si>
  <si>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</si>
  <si>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</si>
  <si>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</si>
  <si>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</si>
  <si>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</si>
  <si>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</si>
  <si>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</si>
  <si>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</si>
  <si>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</si>
  <si>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</si>
  <si>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</si>
  <si>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</si>
  <si>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</si>
  <si>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</si>
  <si>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</si>
  <si>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</si>
  <si>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</si>
  <si>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</si>
  <si>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</si>
  <si>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</si>
  <si>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</si>
  <si>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</si>
  <si>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</si>
  <si>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</si>
  <si>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</si>
  <si>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</si>
  <si>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</si>
  <si>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</si>
  <si>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</si>
  <si>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</si>
  <si>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</si>
  <si>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</si>
  <si>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</si>
  <si>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</si>
  <si>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</si>
  <si>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</si>
  <si>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</si>
  <si>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</si>
  <si>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</si>
  <si>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</si>
  <si>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</si>
  <si>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</si>
  <si>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</si>
  <si>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</si>
  <si>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</si>
  <si>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</si>
  <si>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</si>
  <si>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</si>
  <si>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</si>
  <si>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</si>
  <si>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</si>
  <si>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</si>
  <si>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</si>
  <si>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</si>
  <si>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</si>
  <si>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</si>
  <si>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</si>
  <si>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</si>
  <si>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</si>
  <si>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</si>
  <si>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</si>
  <si>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</si>
  <si>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</si>
  <si>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</si>
  <si>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</si>
  <si>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</si>
  <si>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</si>
  <si>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</si>
  <si>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</si>
  <si>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</si>
  <si>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</si>
  <si>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</si>
  <si>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</si>
  <si>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</si>
  <si>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</si>
  <si>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</si>
  <si>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</si>
  <si>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</si>
  <si>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</si>
  <si>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</si>
  <si>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</si>
  <si>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</si>
  <si>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</si>
  <si>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</si>
  <si>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</si>
  <si>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</si>
  <si>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</si>
  <si>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</si>
  <si>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</si>
  <si>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</si>
  <si>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</si>
  <si>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</si>
  <si>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</si>
  <si>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</si>
  <si>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</si>
  <si>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</si>
  <si>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</si>
  <si>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</si>
  <si>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</si>
  <si>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</si>
  <si>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</si>
  <si>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</si>
  <si>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</si>
  <si>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</si>
  <si>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</si>
  <si>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</si>
  <si>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</si>
  <si>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</si>
  <si>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</si>
  <si>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</si>
  <si>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</si>
  <si>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</si>
  <si>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</si>
  <si>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</si>
  <si>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</si>
  <si>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</si>
  <si>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</si>
  <si>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</si>
  <si>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</si>
  <si>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</si>
  <si>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</si>
  <si>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</si>
  <si>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</si>
  <si>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</si>
  <si>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</si>
  <si>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</si>
  <si>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</si>
  <si>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</si>
  <si>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</si>
  <si>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</si>
  <si>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</si>
  <si>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</si>
  <si>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</si>
  <si>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</si>
  <si>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</si>
  <si>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</si>
  <si>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</si>
  <si>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</si>
  <si>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</si>
  <si>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</si>
  <si>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</si>
  <si>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</si>
  <si>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</si>
  <si>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</si>
  <si>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</si>
  <si>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</si>
  <si>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</si>
  <si>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</si>
  <si>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</si>
  <si>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</si>
  <si>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</si>
  <si>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</si>
  <si>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</si>
  <si>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</si>
  <si>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</si>
  <si>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</si>
  <si>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</si>
  <si>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</si>
  <si>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</si>
  <si>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</si>
  <si>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</si>
  <si>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</si>
  <si>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</si>
  <si>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</si>
  <si>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</si>
  <si>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</si>
  <si>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</si>
  <si>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</si>
  <si>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</si>
  <si>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</si>
  <si>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</si>
  <si>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</si>
  <si>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</si>
  <si>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</si>
  <si>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</si>
  <si>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</si>
  <si>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</si>
  <si>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</si>
  <si>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</si>
  <si>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</si>
  <si>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</si>
  <si>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</si>
  <si>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</si>
  <si>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</si>
  <si>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</si>
  <si>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</si>
  <si>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</si>
  <si>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</si>
  <si>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</si>
  <si>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</si>
  <si>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</si>
  <si>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</si>
  <si>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</si>
  <si>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</si>
  <si>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</si>
  <si>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</si>
  <si>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</si>
  <si>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</si>
  <si>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</si>
  <si>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</si>
  <si>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</si>
  <si>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</si>
  <si>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</si>
  <si>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</si>
  <si>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</si>
  <si>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</si>
  <si>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</si>
  <si>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</si>
  <si>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</si>
  <si>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</si>
  <si>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</si>
  <si>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</si>
  <si>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</si>
  <si>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</si>
  <si>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</si>
  <si>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</si>
  <si>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</si>
  <si>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</si>
  <si>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</si>
  <si>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</si>
  <si>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</si>
  <si>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</si>
  <si>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</si>
  <si>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</si>
  <si>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</si>
  <si>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</si>
  <si>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</si>
  <si>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</si>
  <si>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</si>
  <si>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</si>
  <si>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</si>
  <si>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</si>
  <si>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</si>
  <si>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</si>
  <si>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</si>
  <si>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</si>
  <si>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</si>
  <si>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</si>
  <si>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</si>
  <si>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</si>
  <si>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</si>
  <si>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</si>
  <si>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</si>
  <si>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</si>
  <si>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</si>
  <si>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</si>
  <si>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</si>
  <si>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</si>
  <si>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</si>
  <si>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</si>
  <si>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</si>
  <si>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</si>
  <si>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</si>
  <si>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</si>
  <si>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</si>
  <si>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</si>
  <si>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</si>
  <si>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</si>
  <si>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</si>
  <si>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</si>
  <si>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</si>
  <si>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</si>
  <si>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</si>
  <si>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</si>
  <si>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</si>
  <si>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</si>
  <si>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</si>
  <si>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</si>
  <si>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</si>
  <si>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</si>
  <si>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</si>
  <si>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</si>
  <si>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</si>
  <si>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</si>
  <si>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</si>
  <si>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</si>
  <si>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</si>
  <si>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</si>
  <si>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</si>
  <si>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</si>
  <si>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</si>
  <si>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</si>
  <si>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</si>
  <si>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</si>
  <si>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</si>
  <si>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</si>
  <si>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</si>
  <si>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</si>
  <si>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</si>
  <si>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</si>
  <si>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</si>
  <si>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</si>
  <si>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</si>
  <si>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</si>
  <si>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</si>
  <si>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</si>
  <si>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</si>
  <si>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</si>
  <si>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</si>
  <si>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</si>
  <si>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</si>
  <si>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</si>
  <si>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</si>
  <si>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</si>
  <si>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</si>
  <si>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</si>
  <si>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</si>
  <si>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</si>
  <si>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</si>
  <si>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</si>
  <si>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</si>
  <si>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</si>
  <si>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</si>
  <si>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</si>
  <si>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</si>
  <si>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</si>
  <si>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</si>
  <si>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</si>
  <si>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</si>
  <si>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</si>
  <si>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</si>
  <si>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</si>
  <si>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</si>
  <si>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</si>
  <si>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</si>
  <si>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</si>
  <si>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</si>
  <si>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</si>
  <si>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</si>
  <si>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</si>
  <si>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</si>
  <si>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</si>
  <si>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</si>
  <si>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</si>
  <si>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</si>
  <si>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</si>
  <si>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</si>
  <si>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</si>
  <si>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</si>
  <si>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</si>
  <si>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</si>
  <si>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</si>
  <si>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</si>
  <si>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</si>
  <si>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</si>
  <si>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</si>
  <si>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</si>
  <si>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</si>
  <si>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</si>
  <si>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</si>
  <si>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</si>
  <si>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</si>
  <si>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</si>
  <si>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</si>
  <si>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</si>
  <si>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</si>
  <si>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</si>
  <si>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</si>
  <si>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</si>
  <si>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</si>
  <si>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</si>
  <si>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</si>
  <si>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</si>
  <si>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</si>
  <si>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</si>
  <si>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</si>
  <si>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</si>
  <si>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</si>
  <si>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</si>
  <si>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</si>
  <si>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</si>
  <si>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</si>
  <si>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</si>
  <si>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</si>
  <si>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</si>
  <si>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</si>
  <si>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</si>
  <si>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</si>
  <si>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</si>
  <si>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</si>
  <si>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</si>
  <si>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</si>
  <si>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</si>
  <si>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</si>
  <si>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</si>
  <si>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</si>
  <si>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</si>
  <si>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</si>
  <si>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</si>
  <si>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</si>
  <si>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</si>
  <si>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</si>
  <si>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</si>
  <si>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</si>
  <si>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</si>
  <si>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</si>
  <si>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</si>
  <si>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</si>
  <si>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</si>
  <si>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</si>
  <si>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</si>
  <si>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</si>
  <si>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</si>
  <si>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</si>
  <si>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</si>
  <si>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</si>
  <si>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</si>
  <si>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</si>
  <si>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</si>
  <si>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</si>
  <si>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</si>
  <si>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</si>
  <si>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</si>
  <si>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</si>
  <si>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</si>
  <si>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</si>
  <si>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</si>
  <si>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</si>
  <si>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</si>
  <si>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</si>
  <si>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</si>
  <si>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</si>
  <si>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</si>
  <si>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</si>
  <si>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</si>
  <si>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</si>
  <si>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</si>
  <si>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</si>
  <si>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</si>
  <si>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</si>
  <si>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</si>
  <si>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</si>
  <si>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</si>
  <si>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</si>
  <si>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</si>
  <si>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</si>
  <si>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</si>
  <si>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</si>
  <si>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</si>
  <si>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</si>
  <si>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</si>
  <si>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</si>
  <si>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</si>
  <si>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</si>
  <si>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</si>
  <si>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</si>
  <si>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</si>
  <si>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</si>
  <si>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</si>
  <si>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</si>
  <si>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</si>
  <si>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</si>
  <si>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</si>
  <si>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</si>
  <si>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</si>
  <si>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</si>
  <si>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</si>
  <si>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</si>
  <si>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</si>
  <si>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</si>
  <si>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</si>
  <si>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</si>
  <si>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</si>
  <si>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</si>
  <si>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</si>
  <si>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</si>
  <si>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</si>
  <si>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</si>
  <si>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</si>
  <si>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</si>
  <si>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</si>
  <si>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</si>
  <si>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</si>
  <si>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</si>
  <si>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</si>
  <si>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</si>
  <si>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</si>
  <si>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</si>
  <si>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</si>
  <si>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</si>
  <si>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</si>
  <si>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</si>
  <si>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</si>
  <si>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</si>
  <si>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</si>
  <si>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</si>
  <si>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</si>
  <si>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</si>
  <si>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</si>
  <si>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</si>
  <si>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</si>
  <si>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</si>
  <si>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</si>
  <si>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</si>
  <si>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</si>
  <si>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</si>
  <si>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</si>
  <si>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</si>
  <si>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</si>
  <si>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</si>
  <si>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</si>
  <si>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</si>
  <si>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</si>
  <si>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</si>
  <si>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</si>
  <si>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</si>
  <si>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</si>
  <si>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</si>
  <si>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</si>
  <si>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</si>
  <si>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</si>
  <si>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</si>
  <si>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</si>
  <si>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</si>
  <si>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</si>
  <si>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</si>
  <si>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</si>
  <si>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</si>
  <si>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</si>
  <si>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</si>
  <si>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</si>
  <si>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</si>
  <si>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</si>
  <si>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</si>
  <si>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</si>
  <si>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</si>
  <si>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</si>
  <si>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</si>
  <si>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</si>
  <si>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</si>
  <si>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</si>
  <si>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</si>
  <si>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</si>
  <si>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</si>
  <si>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</si>
  <si>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</si>
  <si>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</si>
  <si>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</si>
  <si>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</si>
  <si>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</si>
  <si>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</si>
  <si>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</si>
  <si>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</si>
  <si>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</si>
  <si>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</si>
  <si>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</si>
  <si>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</si>
  <si>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</si>
  <si>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</si>
  <si>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</si>
  <si>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</si>
  <si>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</si>
  <si>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</si>
  <si>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</si>
  <si>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</si>
  <si>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</si>
  <si>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</si>
  <si>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</si>
  <si>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</si>
  <si>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</si>
  <si>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</si>
  <si>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</si>
  <si>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</si>
  <si>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</si>
  <si>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</si>
  <si>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</si>
  <si>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</si>
  <si>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</si>
  <si>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</si>
  <si>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</si>
  <si>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</si>
  <si>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</si>
  <si>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</si>
  <si>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</si>
  <si>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</si>
  <si>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</si>
  <si>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</si>
  <si>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</si>
  <si>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</si>
  <si>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</si>
  <si>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</si>
  <si>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</si>
  <si>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</si>
  <si>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</si>
  <si>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</si>
  <si>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</si>
  <si>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</si>
  <si>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</si>
  <si>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</si>
  <si>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</si>
  <si>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</si>
  <si>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</si>
  <si>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</si>
  <si>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</si>
  <si>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</si>
  <si>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</si>
  <si>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</si>
  <si>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</si>
  <si>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</si>
  <si>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</si>
  <si>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</si>
  <si>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</si>
  <si>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</si>
  <si>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</si>
  <si>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</si>
  <si>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</si>
  <si>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</si>
  <si>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</si>
  <si>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</si>
  <si>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</si>
  <si>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</si>
  <si>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</si>
  <si>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</si>
  <si>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</si>
  <si>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</si>
  <si>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</si>
  <si>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</si>
  <si>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</si>
  <si>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</si>
  <si>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</si>
  <si>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</si>
  <si>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</si>
  <si>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</si>
  <si>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</si>
  <si>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</si>
  <si>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</si>
  <si>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</si>
  <si>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</si>
  <si>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</si>
  <si>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</si>
  <si>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</si>
  <si>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</si>
  <si>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</si>
  <si>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</si>
  <si>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</si>
  <si>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</si>
  <si>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</si>
  <si>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</si>
  <si>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</si>
  <si>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</si>
  <si>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</si>
  <si>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</si>
  <si>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</si>
  <si>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</si>
  <si>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</si>
  <si>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</si>
  <si>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</si>
  <si>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</si>
  <si>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</si>
  <si>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</si>
  <si>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</si>
  <si>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</si>
  <si>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</si>
  <si>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</si>
  <si>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</si>
  <si>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</si>
  <si>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</si>
  <si>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</si>
  <si>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</si>
  <si>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</si>
  <si>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</si>
  <si>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</si>
  <si>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</si>
  <si>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</si>
  <si>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</si>
  <si>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</si>
  <si>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</si>
  <si>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</si>
  <si>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</si>
  <si>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</si>
  <si>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</si>
  <si>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</si>
  <si>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</si>
  <si>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</si>
  <si>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</si>
  <si>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</si>
  <si>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</si>
  <si>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</si>
  <si>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</si>
  <si>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</si>
  <si>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</si>
  <si>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</si>
  <si>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</si>
  <si>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</si>
  <si>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</si>
  <si>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</si>
  <si>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</si>
  <si>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</si>
  <si>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</si>
  <si>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</si>
  <si>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</si>
  <si>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</si>
  <si>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</si>
  <si>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</si>
  <si>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</si>
  <si>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</si>
  <si>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</si>
  <si>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</si>
  <si>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</si>
  <si>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</si>
  <si>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</si>
  <si>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</si>
  <si>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</si>
  <si>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</si>
  <si>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</si>
  <si>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</si>
  <si>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</si>
  <si>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</si>
  <si>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</si>
  <si>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</si>
  <si>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</si>
  <si>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</si>
  <si>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</si>
  <si>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</si>
  <si>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</si>
  <si>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</si>
  <si>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</si>
  <si>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</si>
  <si>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</si>
  <si>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</si>
  <si>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</si>
  <si>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</si>
  <si>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</si>
  <si>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</si>
  <si>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</si>
  <si>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</si>
  <si>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</si>
  <si>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</si>
  <si>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</si>
  <si>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</si>
  <si>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</si>
  <si>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</si>
  <si>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</si>
  <si>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</si>
  <si>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</si>
  <si>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</si>
  <si>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</si>
  <si>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</si>
  <si>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</si>
  <si>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</si>
  <si>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</si>
  <si>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</si>
  <si>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</si>
  <si>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</si>
  <si>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</si>
  <si>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</si>
  <si>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</si>
  <si>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</si>
  <si>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</si>
  <si>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</si>
  <si>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</si>
  <si>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</si>
  <si>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</si>
  <si>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</si>
  <si>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</si>
  <si>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</si>
  <si>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</si>
  <si>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</si>
  <si>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</si>
  <si>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</si>
  <si>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</si>
  <si>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</si>
  <si>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</si>
  <si>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</si>
  <si>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</si>
  <si>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</si>
  <si>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</si>
  <si>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</si>
  <si>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</si>
  <si>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</si>
  <si>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</si>
  <si>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</si>
  <si>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</si>
  <si>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</si>
  <si>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</si>
  <si>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</si>
  <si>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</si>
  <si>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</si>
  <si>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</si>
  <si>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</si>
  <si>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</si>
  <si>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</si>
  <si>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</si>
  <si>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</si>
  <si>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</si>
  <si>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</si>
  <si>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</si>
  <si>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</si>
  <si>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</si>
  <si>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</si>
  <si>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</si>
  <si>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</si>
  <si>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</si>
  <si>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</si>
  <si>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</si>
  <si>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</si>
  <si>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</si>
  <si>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</si>
  <si>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</si>
  <si>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</si>
  <si>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</si>
  <si>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</si>
  <si>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</si>
  <si>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</si>
  <si>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</si>
  <si>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</si>
  <si>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</si>
  <si>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</si>
  <si>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</si>
  <si>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</si>
  <si>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</si>
  <si>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</si>
  <si>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</si>
  <si>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</si>
  <si>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</si>
  <si>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</si>
  <si>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</si>
  <si>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</si>
  <si>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</si>
  <si>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</si>
  <si>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</si>
  <si>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</si>
  <si>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</si>
  <si>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</si>
  <si>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</si>
  <si>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</si>
  <si>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</si>
  <si>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</si>
  <si>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</si>
  <si>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</si>
  <si>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</si>
  <si>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</si>
  <si>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</si>
  <si>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</si>
  <si>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</si>
  <si>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</si>
  <si>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</si>
  <si>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</si>
  <si>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</si>
  <si>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</si>
  <si>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</si>
  <si>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</si>
  <si>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</si>
  <si>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</si>
  <si>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</si>
  <si>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</si>
  <si>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</si>
  <si>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</si>
  <si>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</si>
  <si>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</si>
  <si>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</si>
  <si>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</si>
  <si>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</si>
  <si>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</si>
  <si>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</si>
  <si>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</si>
  <si>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</si>
  <si>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</si>
  <si>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</si>
  <si>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</si>
  <si>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</si>
  <si>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</si>
  <si>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</si>
  <si>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</si>
  <si>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</si>
  <si>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</si>
  <si>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</si>
  <si>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</si>
  <si>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</si>
  <si>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</si>
  <si>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</si>
  <si>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</si>
  <si>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</si>
  <si>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</si>
  <si>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</si>
  <si>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</si>
  <si>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</si>
  <si>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</si>
  <si>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</si>
  <si>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</si>
  <si>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</si>
  <si>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</si>
  <si>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</si>
  <si>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</si>
  <si>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</si>
  <si>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</si>
  <si>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</si>
  <si>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</si>
  <si>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</si>
  <si>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</si>
  <si>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</si>
  <si>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</si>
  <si>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</si>
  <si>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</si>
  <si>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</si>
  <si>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</si>
  <si>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</si>
  <si>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</si>
  <si>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</si>
  <si>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</si>
  <si>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</si>
  <si>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</si>
  <si>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</si>
  <si>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</si>
  <si>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</si>
  <si>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</si>
  <si>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</si>
  <si>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</si>
  <si>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</si>
  <si>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</si>
  <si>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</si>
  <si>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</si>
  <si>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</si>
  <si>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</si>
  <si>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</si>
  <si>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</si>
  <si>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</si>
  <si>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</si>
  <si>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</si>
  <si>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</si>
  <si>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</si>
  <si>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</si>
  <si>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</si>
  <si>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</si>
  <si>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</si>
  <si>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</si>
  <si>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</si>
  <si>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</si>
  <si>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</si>
  <si>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</si>
  <si>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</si>
  <si>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</si>
  <si>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</si>
  <si>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</si>
  <si>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</si>
  <si>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</si>
  <si>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</si>
  <si>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</si>
  <si>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</si>
  <si>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</si>
  <si>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</si>
  <si>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</si>
  <si>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</si>
  <si>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</si>
  <si>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</si>
  <si>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</si>
  <si>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</si>
  <si>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</si>
  <si>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</si>
  <si>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</si>
  <si>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</si>
  <si>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</si>
  <si>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</si>
  <si>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</si>
  <si>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</si>
  <si>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</si>
  <si>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</si>
  <si>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</si>
  <si>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</si>
  <si>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</si>
  <si>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</si>
  <si>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</si>
  <si>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</si>
  <si>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</si>
  <si>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</si>
  <si>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</si>
  <si>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</si>
  <si>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</si>
  <si>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</si>
  <si>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</si>
  <si>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</si>
  <si>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</si>
  <si>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</si>
  <si>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</si>
  <si>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</si>
  <si>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</si>
  <si>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</si>
  <si>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</si>
  <si>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</si>
  <si>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</si>
  <si>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</si>
  <si>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</si>
  <si>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</si>
  <si>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</si>
  <si>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</si>
  <si>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</si>
  <si>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</si>
  <si>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</si>
  <si>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</si>
  <si>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</si>
  <si>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</si>
  <si>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</si>
  <si>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</si>
  <si>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</si>
  <si>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</si>
  <si>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</si>
  <si>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</si>
  <si>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</si>
  <si>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</si>
  <si>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</si>
  <si>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</si>
  <si>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</si>
  <si>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</si>
  <si>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</si>
  <si>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</si>
  <si>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</si>
  <si>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</si>
  <si>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</si>
  <si>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</si>
  <si>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</si>
  <si>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</si>
  <si>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</si>
  <si>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</si>
  <si>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</si>
  <si>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final_overnight_cost</t>
  </si>
  <si>
    <t>can_build</t>
  </si>
  <si>
    <t>variable</t>
  </si>
  <si>
    <t>heat_rate</t>
  </si>
  <si>
    <t>int_rate</t>
  </si>
  <si>
    <t>crf</t>
  </si>
  <si>
    <t>years</t>
  </si>
  <si>
    <t>LCOE1</t>
  </si>
  <si>
    <t>PM25_rate</t>
  </si>
  <si>
    <t>PM10_rate</t>
  </si>
  <si>
    <t>NOx_Rate</t>
  </si>
  <si>
    <t>SO2_rate</t>
  </si>
  <si>
    <t>LCOE3</t>
  </si>
  <si>
    <t>MEAN</t>
  </si>
  <si>
    <t>sub_price</t>
  </si>
  <si>
    <t>Broomfield County</t>
  </si>
  <si>
    <t>cap_fac</t>
  </si>
  <si>
    <t>fixed_final</t>
  </si>
  <si>
    <t>PM25_low_2015</t>
  </si>
  <si>
    <t>Nox_low_2015</t>
  </si>
  <si>
    <t>SO2_low_2015</t>
  </si>
  <si>
    <t>PM10_low_2000</t>
  </si>
  <si>
    <t>PM10_low_2015</t>
  </si>
  <si>
    <t>PM25_ND_2000</t>
  </si>
  <si>
    <t>NOX_2000</t>
  </si>
  <si>
    <t>SO2_2000</t>
  </si>
  <si>
    <t>LCOE3_low_CO2</t>
  </si>
  <si>
    <t>LCOE3_high_CO2</t>
  </si>
  <si>
    <t>upstream_GHG (g/kW)</t>
  </si>
  <si>
    <t>ongoing_nonC_GHG (g/kWh)</t>
  </si>
  <si>
    <t>CO2_combustion_rate (g/kWh)</t>
  </si>
  <si>
    <t>downtream_GHG (g/kW)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</si>
  <si>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</si>
  <si>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</si>
  <si>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</si>
  <si>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</si>
  <si>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</si>
  <si>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</si>
  <si>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</si>
  <si>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</si>
  <si>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</si>
  <si>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CO2_injection_costs ($/1e6 g/100km</t>
  </si>
  <si>
    <t>CO2_injection_rate (g/kWh)</t>
  </si>
  <si>
    <t>fixed_pipe</t>
  </si>
  <si>
    <t>fixed_well</t>
  </si>
  <si>
    <t>fixed_pp</t>
  </si>
  <si>
    <t>total_fixed</t>
  </si>
  <si>
    <t>overnight_pp</t>
  </si>
  <si>
    <t>overnight_pipe</t>
  </si>
  <si>
    <t>overnight_well</t>
  </si>
  <si>
    <t>total_overnight</t>
  </si>
  <si>
    <t>GHG_inten</t>
  </si>
  <si>
    <t>CO2_combustion_rate_pre_CCS (g/kWh)</t>
  </si>
  <si>
    <t>CCS_sequester_rate (g/kWh)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</si>
</sst>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9" fontId="0" fillId="0" borderId="0" xfId="0" applyNumberFormat="1"/>
    <xf numFmtId="0" fontId="3" fillId="0" borderId="0" xfId="0" applyFont="1"/>
    <xf numFmtId="0" fontId="0" fillId="0" borderId="0" xfId="0" applyFill="1"/>
  </cellXfs>
  <cellStyles count="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111"/>
  <sheetViews>
    <sheetView tabSelected="1" topLeftCell="AX1" workbookViewId="0">
      <selection activeCell="BG2" sqref="BG2:BG3111"/>
    </sheetView>
  </sheetViews>
  <sheetFormatPr baseColWidth="10" defaultRowHeight="16" x14ac:dyDescent="0.2"/>
  <cols>
    <col min="7" max="7" width="22.6640625" bestFit="1" customWidth="1"/>
    <col min="40" max="40" width="18" bestFit="1" customWidth="1"/>
    <col min="41" max="42" width="18" customWidth="1"/>
    <col min="53" max="53" width="15.5" bestFit="1" customWidth="1"/>
    <col min="54" max="54" width="15.1640625" bestFit="1" customWidth="1"/>
    <col min="55" max="56" width="15.1640625" customWidth="1"/>
    <col min="57" max="57" width="34.33203125" bestFit="1" customWidth="1"/>
    <col min="58" max="58" width="17.5" bestFit="1" customWidth="1"/>
    <col min="59" max="60" width="15.1640625" customWidth="1"/>
    <col min="63" max="63" width="18" customWidth="1"/>
    <col min="65" max="66" width="12.83203125" style="1" bestFit="1" customWidth="1"/>
  </cols>
  <sheetData>
    <row r="1" spans="1:6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2000</v>
      </c>
      <c r="N1" s="3" t="s">
        <v>1995</v>
      </c>
      <c r="O1" s="3" t="s">
        <v>2001</v>
      </c>
      <c r="P1" s="3" t="s">
        <v>1996</v>
      </c>
      <c r="Q1" s="3" t="s">
        <v>2002</v>
      </c>
      <c r="R1" s="3" t="s">
        <v>1997</v>
      </c>
      <c r="S1" s="3" t="s">
        <v>1998</v>
      </c>
      <c r="T1" s="3" t="s">
        <v>1999</v>
      </c>
      <c r="U1" t="s">
        <v>12</v>
      </c>
      <c r="V1" t="s">
        <v>13</v>
      </c>
      <c r="W1" t="s">
        <v>14</v>
      </c>
      <c r="X1" t="s">
        <v>15</v>
      </c>
      <c r="Y1" t="s">
        <v>2009</v>
      </c>
      <c r="Z1" t="s">
        <v>2010</v>
      </c>
      <c r="AA1" t="s">
        <v>2011</v>
      </c>
      <c r="AB1" t="s">
        <v>2012</v>
      </c>
      <c r="AC1" t="s">
        <v>2013</v>
      </c>
      <c r="AD1" t="s">
        <v>2014</v>
      </c>
      <c r="AE1" t="s">
        <v>2015</v>
      </c>
      <c r="AF1" t="s">
        <v>2016</v>
      </c>
      <c r="AG1" t="s">
        <v>2017</v>
      </c>
      <c r="AH1" t="s">
        <v>2025</v>
      </c>
      <c r="AI1" t="s">
        <v>2026</v>
      </c>
      <c r="AJ1" t="s">
        <v>2024</v>
      </c>
      <c r="AK1" t="s">
        <v>2027</v>
      </c>
      <c r="AL1" t="s">
        <v>1990</v>
      </c>
      <c r="AM1" t="s">
        <v>1978</v>
      </c>
      <c r="AN1" t="s">
        <v>1977</v>
      </c>
      <c r="AO1" t="s">
        <v>2020</v>
      </c>
      <c r="AP1" t="s">
        <v>2021</v>
      </c>
      <c r="AQ1" t="s">
        <v>2022</v>
      </c>
      <c r="AR1" t="s">
        <v>2023</v>
      </c>
      <c r="AS1" t="s">
        <v>1994</v>
      </c>
      <c r="AT1" t="s">
        <v>1979</v>
      </c>
      <c r="AU1" t="s">
        <v>1980</v>
      </c>
      <c r="AV1" t="s">
        <v>1991</v>
      </c>
      <c r="AW1" t="s">
        <v>1981</v>
      </c>
      <c r="AX1" t="s">
        <v>1983</v>
      </c>
      <c r="AY1" t="s">
        <v>1982</v>
      </c>
      <c r="AZ1" t="s">
        <v>1993</v>
      </c>
      <c r="BA1" t="s">
        <v>1987</v>
      </c>
      <c r="BB1" t="s">
        <v>1988</v>
      </c>
      <c r="BC1" t="s">
        <v>2005</v>
      </c>
      <c r="BD1" t="s">
        <v>2006</v>
      </c>
      <c r="BE1" t="s">
        <v>2029</v>
      </c>
      <c r="BF1" t="s">
        <v>2030</v>
      </c>
      <c r="BG1" t="s">
        <v>2007</v>
      </c>
      <c r="BH1" t="s">
        <v>2008</v>
      </c>
      <c r="BI1" t="s">
        <v>1986</v>
      </c>
      <c r="BJ1" t="s">
        <v>1985</v>
      </c>
      <c r="BK1" s="4" t="s">
        <v>2018</v>
      </c>
      <c r="BL1" s="4" t="s">
        <v>2019</v>
      </c>
      <c r="BM1" s="1" t="s">
        <v>1984</v>
      </c>
      <c r="BN1" s="1" t="s">
        <v>1989</v>
      </c>
      <c r="BO1" s="1" t="s">
        <v>2003</v>
      </c>
      <c r="BP1" s="1" t="s">
        <v>2004</v>
      </c>
      <c r="BQ1" s="1" t="s">
        <v>2028</v>
      </c>
    </row>
    <row r="2" spans="1:69" x14ac:dyDescent="0.2">
      <c r="A2">
        <v>14</v>
      </c>
      <c r="B2">
        <v>1001</v>
      </c>
      <c r="C2" t="s">
        <v>1193</v>
      </c>
      <c r="D2">
        <v>1</v>
      </c>
      <c r="E2" t="s">
        <v>1194</v>
      </c>
      <c r="F2" t="s">
        <v>1195</v>
      </c>
      <c r="G2" t="s">
        <v>1196</v>
      </c>
      <c r="H2">
        <v>1</v>
      </c>
      <c r="I2">
        <v>1465</v>
      </c>
      <c r="J2">
        <v>159</v>
      </c>
      <c r="K2">
        <v>868</v>
      </c>
      <c r="L2">
        <v>186</v>
      </c>
      <c r="M2" s="3">
        <v>18812</v>
      </c>
      <c r="N2" s="3">
        <v>26265.4424</v>
      </c>
      <c r="O2" s="3">
        <v>1825.4</v>
      </c>
      <c r="P2" s="3">
        <v>2548.6359010000001</v>
      </c>
      <c r="Q2" s="3">
        <v>18963</v>
      </c>
      <c r="R2" s="3">
        <v>26476.269629999999</v>
      </c>
      <c r="S2" s="3">
        <v>165</v>
      </c>
      <c r="T2" s="3">
        <v>230.37412269999999</v>
      </c>
      <c r="U2">
        <v>841</v>
      </c>
      <c r="V2">
        <v>173</v>
      </c>
      <c r="W2">
        <v>725</v>
      </c>
      <c r="X2">
        <v>112</v>
      </c>
      <c r="Y2">
        <v>65</v>
      </c>
      <c r="Z2">
        <v>22</v>
      </c>
      <c r="AA2">
        <v>91</v>
      </c>
      <c r="AB2">
        <v>43</v>
      </c>
      <c r="AC2">
        <v>14</v>
      </c>
      <c r="AD2">
        <v>65</v>
      </c>
      <c r="AE2">
        <v>88</v>
      </c>
      <c r="AF2">
        <v>35</v>
      </c>
      <c r="AG2">
        <v>117</v>
      </c>
      <c r="AH2">
        <v>382</v>
      </c>
      <c r="AI2">
        <v>0</v>
      </c>
      <c r="AJ2">
        <f>3446*1.3</f>
        <v>4479.8</v>
      </c>
      <c r="AK2">
        <f>SUM(AH2:AJ2)</f>
        <v>4861.8</v>
      </c>
      <c r="AL2">
        <v>0.91826671361923196</v>
      </c>
      <c r="AM2">
        <f t="shared" ref="AM2:AM65" si="0">IF(AL2="NA",0,1)</f>
        <v>1</v>
      </c>
      <c r="AN2">
        <f>AK2*IF(AL2="NA",0,AL2)</f>
        <v>4464.4291082739819</v>
      </c>
      <c r="AO2">
        <v>0</v>
      </c>
      <c r="AP2">
        <v>0</v>
      </c>
      <c r="AQ2">
        <f>37.8*1.3</f>
        <v>49.14</v>
      </c>
      <c r="AR2">
        <f>SUM(AO2:AQ2)</f>
        <v>49.14</v>
      </c>
      <c r="AS2">
        <f>AR2*AL2</f>
        <v>45.123626307249062</v>
      </c>
      <c r="AT2">
        <f>4.47*1.3</f>
        <v>5.8109999999999999</v>
      </c>
      <c r="AU2">
        <v>9866</v>
      </c>
      <c r="AV2">
        <v>2.4923309006499998</v>
      </c>
      <c r="AW2" s="2">
        <v>0.11</v>
      </c>
      <c r="AX2">
        <v>40</v>
      </c>
      <c r="AY2">
        <f t="shared" ref="AY2:AY65" si="1">(AW2*(1+AW2)^AX2)/((1+AW2)^AX2-1)</f>
        <v>0.11171872670841716</v>
      </c>
      <c r="AZ2">
        <v>0.59909999999999997</v>
      </c>
      <c r="BA2">
        <v>0.52800000000000002</v>
      </c>
      <c r="BB2">
        <v>0.88</v>
      </c>
      <c r="BC2" s="3">
        <v>257000</v>
      </c>
      <c r="BD2" s="3">
        <v>48</v>
      </c>
      <c r="BE2" s="3">
        <v>820.99999999999989</v>
      </c>
      <c r="BF2" s="3">
        <v>186.79999999999984</v>
      </c>
      <c r="BG2" s="3">
        <f>BE2-BF2</f>
        <v>634.20000000000005</v>
      </c>
      <c r="BH2" s="3">
        <v>15200</v>
      </c>
      <c r="BI2">
        <v>0.72</v>
      </c>
      <c r="BJ2">
        <v>0.59</v>
      </c>
      <c r="BK2">
        <v>7.85</v>
      </c>
      <c r="BL2">
        <f t="shared" ref="BL2:BL65" si="2">815-BG2</f>
        <v>180.79999999999995</v>
      </c>
      <c r="BM2" s="1">
        <f t="shared" ref="BM2:BM65" si="3">(((AN2*AY2+AS2)/(8760*AZ2))+AU2*AV2/1000000+AT2/1000) + (BL2*BK2)/1000000</f>
        <v>0.13545375161321357</v>
      </c>
      <c r="BN2" s="1">
        <f>(((AN2*AY2+AS2)/(8760*AZ2))+AU2*AV2/1000000+AT2/1000) + (BI2*T2 + BJ2*N2 + BA2*P2 + BB2*R2)/2000000 + (BC2*AB2)/(1000000*8760*AZ2) + ((BD2+BG2)*Y2)/1000000 + (BH2*AE2)/(1000000*8760*AZ2) + (BL2*BK2)/1000000</f>
        <v>0.20231097076493668</v>
      </c>
      <c r="BO2">
        <f>(((AN2*AY2+AS2)/(8760*AZ2))+AU2*AV2/1000000+AT2/1000) + (BI2*T2 + BJ2*N2 + BA2*P2 + BB2*R2)/2000000  + (BC2*AC2)/(1000000*8760*AZ2) + ((BD2+BG2)*Z2)/1000000 + (BH2*AF2)/(1000000*8760*AZ2) + (BL2*BK2)/1000000</f>
        <v>0.1714027393894107</v>
      </c>
      <c r="BP2">
        <f>(((AN2*AY2+AS2)/(8760*AZ2))+AU2*AV2/1000000+AT2/1000) + (BI2*T2 + BJ2*N2 + BA2*P2 + BB2*R2)/2000000  + (BC2*AD2)/(1000000*8760*AZ2) + ((BD2+BG2)*AA2)/1000000 + (BH2*AG2)/(1000000*8760*AZ2) + (BL2*BK2)/1000000</f>
        <v>0.22120950180258905</v>
      </c>
      <c r="BQ2">
        <f>(BC2)/(AX2*8760*AZ2) + ((BD2+BG2)) + (BH2)/(AX2*8760*AZ2)</f>
        <v>683.49665579038276</v>
      </c>
    </row>
    <row r="3" spans="1:69" x14ac:dyDescent="0.2">
      <c r="A3">
        <v>14</v>
      </c>
      <c r="B3">
        <v>1003</v>
      </c>
      <c r="C3" t="s">
        <v>1193</v>
      </c>
      <c r="D3">
        <v>1</v>
      </c>
      <c r="E3" t="s">
        <v>1194</v>
      </c>
      <c r="F3" t="s">
        <v>1195</v>
      </c>
      <c r="G3" t="s">
        <v>1197</v>
      </c>
      <c r="H3">
        <v>3</v>
      </c>
      <c r="I3">
        <v>3298</v>
      </c>
      <c r="J3">
        <v>156</v>
      </c>
      <c r="K3">
        <v>1603</v>
      </c>
      <c r="L3">
        <v>379</v>
      </c>
      <c r="M3" s="3">
        <v>39251</v>
      </c>
      <c r="N3" s="3">
        <v>54802.513279999999</v>
      </c>
      <c r="O3" s="3">
        <v>1639.4</v>
      </c>
      <c r="P3" s="3">
        <v>2288.9414350000002</v>
      </c>
      <c r="Q3" s="3">
        <v>30166</v>
      </c>
      <c r="R3" s="3">
        <v>42117.974459999998</v>
      </c>
      <c r="S3" s="3">
        <v>300</v>
      </c>
      <c r="T3" s="3">
        <v>418.86204129999999</v>
      </c>
      <c r="U3">
        <v>1151</v>
      </c>
      <c r="V3">
        <v>167</v>
      </c>
      <c r="W3">
        <v>731</v>
      </c>
      <c r="X3">
        <v>140</v>
      </c>
      <c r="Y3">
        <v>65</v>
      </c>
      <c r="Z3">
        <v>22</v>
      </c>
      <c r="AA3">
        <v>91</v>
      </c>
      <c r="AB3">
        <v>43</v>
      </c>
      <c r="AC3">
        <v>14</v>
      </c>
      <c r="AD3">
        <v>65</v>
      </c>
      <c r="AE3">
        <v>88</v>
      </c>
      <c r="AF3">
        <v>35</v>
      </c>
      <c r="AG3">
        <v>117</v>
      </c>
      <c r="AH3">
        <v>382</v>
      </c>
      <c r="AI3">
        <v>0</v>
      </c>
      <c r="AJ3">
        <f t="shared" ref="AJ3:AJ66" si="4">3446*1.3</f>
        <v>4479.8</v>
      </c>
      <c r="AK3">
        <f t="shared" ref="AK3:AK66" si="5">SUM(AH3:AJ3)</f>
        <v>4861.8</v>
      </c>
      <c r="AL3">
        <v>0.91116320788860306</v>
      </c>
      <c r="AM3">
        <f t="shared" si="0"/>
        <v>1</v>
      </c>
      <c r="AN3">
        <f t="shared" ref="AN3:AN66" si="6">AK3*IF(AL3="NA",0,AL3)</f>
        <v>4429.8932841128108</v>
      </c>
      <c r="AO3">
        <v>0</v>
      </c>
      <c r="AP3">
        <v>0</v>
      </c>
      <c r="AQ3">
        <f t="shared" ref="AQ3:AQ66" si="7">37.8*1.3</f>
        <v>49.14</v>
      </c>
      <c r="AR3">
        <f t="shared" ref="AR3:AR66" si="8">SUM(AO3:AQ3)</f>
        <v>49.14</v>
      </c>
      <c r="AS3">
        <f t="shared" ref="AS3:AS66" si="9">AR3*AL3</f>
        <v>44.774560035645955</v>
      </c>
      <c r="AT3">
        <f t="shared" ref="AT3:AT66" si="10">4.47*1.3</f>
        <v>5.8109999999999999</v>
      </c>
      <c r="AU3">
        <v>9866</v>
      </c>
      <c r="AV3">
        <v>2.7387997566100002</v>
      </c>
      <c r="AW3" s="2">
        <v>0.11</v>
      </c>
      <c r="AX3">
        <v>40</v>
      </c>
      <c r="AY3">
        <f t="shared" si="1"/>
        <v>0.11171872670841716</v>
      </c>
      <c r="AZ3">
        <v>0.59909999999999997</v>
      </c>
      <c r="BA3">
        <v>0.52800000000000002</v>
      </c>
      <c r="BB3">
        <v>0.88</v>
      </c>
      <c r="BC3" s="3">
        <v>257000</v>
      </c>
      <c r="BD3" s="3">
        <v>48</v>
      </c>
      <c r="BE3" s="3">
        <v>820.99999999999989</v>
      </c>
      <c r="BF3" s="3">
        <v>186.79999999999984</v>
      </c>
      <c r="BG3" s="3">
        <f t="shared" ref="BG3:BG66" si="11">BE3-BF3</f>
        <v>634.20000000000005</v>
      </c>
      <c r="BH3" s="3">
        <v>15200</v>
      </c>
      <c r="BI3">
        <v>0.72</v>
      </c>
      <c r="BJ3">
        <v>0.59</v>
      </c>
      <c r="BK3">
        <v>7.85</v>
      </c>
      <c r="BL3">
        <f t="shared" si="2"/>
        <v>180.79999999999995</v>
      </c>
      <c r="BM3" s="1">
        <f t="shared" si="3"/>
        <v>0.13708372287800885</v>
      </c>
      <c r="BN3" s="1">
        <f t="shared" ref="BN3:BN66" si="12">(((AN3*AY3+AS3)/(8760*AZ3))+AU3*AV3/1000000+AT3/1000) + (BI3*T3 + BJ3*N3 + BA3*P3 + BB3*R3)/2000000 + (BC3*AB3)/(1000000*8760*AZ3) + ((BD3+BG3)*Y3)/1000000 + (BH3*AE3)/(1000000*8760*AZ3) + (BL3*BK3)/1000000</f>
        <v>0.21924102437620396</v>
      </c>
      <c r="BO3">
        <f t="shared" ref="BO3:BO66" si="13">(((AN3*AY3+AS3)/(8760*AZ3))+AU3*AV3/1000000+AT3/1000) + (BI3*T3 + BJ3*N3 + BA3*P3 + BB3*R3)/2000000  + (BC3*AC3)/(1000000*8760*AZ3) + ((BD3+BG3)*Z3)/1000000 + (BH3*AF3)/(1000000*8760*AZ3) + (BL3*BK3)/1000000</f>
        <v>0.18833279300067798</v>
      </c>
      <c r="BP3">
        <f t="shared" ref="BP3:BP66" si="14">(((AN3*AY3+AS3)/(8760*AZ3))+AU3*AV3/1000000+AT3/1000) + (BI3*T3 + BJ3*N3 + BA3*P3 + BB3*R3)/2000000  + (BC3*AD3)/(1000000*8760*AZ3) + ((BD3+BG3)*AA3)/1000000 + (BH3*AG3)/(1000000*8760*AZ3) + (BL3*BK3)/1000000</f>
        <v>0.23813955541385634</v>
      </c>
      <c r="BQ3">
        <f t="shared" ref="BQ3:BQ66" si="15">(BC3)/(AX3*8760*AZ3) + ((BD3+BG3)) + (BH3)/(AX3*8760*AZ3)</f>
        <v>683.49665579038276</v>
      </c>
    </row>
    <row r="4" spans="1:69" x14ac:dyDescent="0.2">
      <c r="A4">
        <v>14</v>
      </c>
      <c r="B4">
        <v>1005</v>
      </c>
      <c r="C4" t="s">
        <v>1193</v>
      </c>
      <c r="D4">
        <v>1</v>
      </c>
      <c r="E4" t="s">
        <v>1194</v>
      </c>
      <c r="F4" t="s">
        <v>1195</v>
      </c>
      <c r="G4" t="s">
        <v>934</v>
      </c>
      <c r="H4">
        <v>5</v>
      </c>
      <c r="I4">
        <v>1148</v>
      </c>
      <c r="J4">
        <v>171</v>
      </c>
      <c r="K4">
        <v>853</v>
      </c>
      <c r="L4">
        <v>155</v>
      </c>
      <c r="M4" s="3">
        <v>15804</v>
      </c>
      <c r="N4" s="3">
        <v>22065.652340000001</v>
      </c>
      <c r="O4" s="3">
        <v>2064.1</v>
      </c>
      <c r="P4" s="3">
        <v>2881.9104649999999</v>
      </c>
      <c r="Q4" s="3">
        <v>19241</v>
      </c>
      <c r="R4" s="3">
        <v>26864.415120000001</v>
      </c>
      <c r="S4" s="3">
        <v>143</v>
      </c>
      <c r="T4" s="3">
        <v>199.65757300000001</v>
      </c>
      <c r="U4">
        <v>824</v>
      </c>
      <c r="V4">
        <v>164</v>
      </c>
      <c r="W4">
        <v>756</v>
      </c>
      <c r="X4">
        <v>112</v>
      </c>
      <c r="Y4">
        <v>65</v>
      </c>
      <c r="Z4">
        <v>22</v>
      </c>
      <c r="AA4">
        <v>91</v>
      </c>
      <c r="AB4">
        <v>43</v>
      </c>
      <c r="AC4">
        <v>14</v>
      </c>
      <c r="AD4">
        <v>65</v>
      </c>
      <c r="AE4">
        <v>88</v>
      </c>
      <c r="AF4">
        <v>35</v>
      </c>
      <c r="AG4">
        <v>117</v>
      </c>
      <c r="AH4">
        <v>382</v>
      </c>
      <c r="AI4">
        <v>0</v>
      </c>
      <c r="AJ4">
        <f t="shared" si="4"/>
        <v>4479.8</v>
      </c>
      <c r="AK4">
        <f t="shared" si="5"/>
        <v>4861.8</v>
      </c>
      <c r="AL4">
        <v>0.91451904177665699</v>
      </c>
      <c r="AM4">
        <f t="shared" si="0"/>
        <v>1</v>
      </c>
      <c r="AN4">
        <f t="shared" si="6"/>
        <v>4446.2086773097508</v>
      </c>
      <c r="AO4">
        <v>0</v>
      </c>
      <c r="AP4">
        <v>0</v>
      </c>
      <c r="AQ4">
        <f t="shared" si="7"/>
        <v>49.14</v>
      </c>
      <c r="AR4">
        <f t="shared" si="8"/>
        <v>49.14</v>
      </c>
      <c r="AS4">
        <f t="shared" si="9"/>
        <v>44.939465712904926</v>
      </c>
      <c r="AT4">
        <f t="shared" si="10"/>
        <v>5.8109999999999999</v>
      </c>
      <c r="AU4">
        <v>9866</v>
      </c>
      <c r="AV4">
        <v>2.5972323362199998</v>
      </c>
      <c r="AW4" s="2">
        <v>0.11</v>
      </c>
      <c r="AX4">
        <v>40</v>
      </c>
      <c r="AY4">
        <f t="shared" si="1"/>
        <v>0.11171872670841716</v>
      </c>
      <c r="AZ4">
        <v>0.59909999999999997</v>
      </c>
      <c r="BA4">
        <v>0.52800000000000002</v>
      </c>
      <c r="BB4">
        <v>0.88</v>
      </c>
      <c r="BC4" s="3">
        <v>257000</v>
      </c>
      <c r="BD4" s="3">
        <v>48</v>
      </c>
      <c r="BE4" s="3">
        <v>820.99999999999989</v>
      </c>
      <c r="BF4" s="3">
        <v>186.79999999999984</v>
      </c>
      <c r="BG4" s="3">
        <f t="shared" si="11"/>
        <v>634.20000000000005</v>
      </c>
      <c r="BH4" s="3">
        <v>15200</v>
      </c>
      <c r="BI4">
        <v>0.72</v>
      </c>
      <c r="BJ4">
        <v>0.59</v>
      </c>
      <c r="BK4">
        <v>7.85</v>
      </c>
      <c r="BL4">
        <f t="shared" si="2"/>
        <v>180.79999999999995</v>
      </c>
      <c r="BM4" s="1">
        <f t="shared" si="3"/>
        <v>0.13606575283531033</v>
      </c>
      <c r="BN4" s="1">
        <f t="shared" si="12"/>
        <v>0.20193174446193746</v>
      </c>
      <c r="BO4">
        <f t="shared" si="13"/>
        <v>0.17102351308641148</v>
      </c>
      <c r="BP4">
        <f t="shared" si="14"/>
        <v>0.22083027549958983</v>
      </c>
      <c r="BQ4">
        <f t="shared" si="15"/>
        <v>683.49665579038276</v>
      </c>
    </row>
    <row r="5" spans="1:69" x14ac:dyDescent="0.2">
      <c r="A5">
        <v>14</v>
      </c>
      <c r="B5">
        <v>1007</v>
      </c>
      <c r="C5" t="s">
        <v>1193</v>
      </c>
      <c r="D5">
        <v>1</v>
      </c>
      <c r="E5" t="s">
        <v>1194</v>
      </c>
      <c r="F5" t="s">
        <v>1195</v>
      </c>
      <c r="G5" t="s">
        <v>1203</v>
      </c>
      <c r="H5">
        <v>7</v>
      </c>
      <c r="I5">
        <v>1340</v>
      </c>
      <c r="J5">
        <v>187</v>
      </c>
      <c r="K5">
        <v>871</v>
      </c>
      <c r="L5">
        <v>169</v>
      </c>
      <c r="M5" s="3">
        <v>17342</v>
      </c>
      <c r="N5" s="3">
        <v>24213.018400000001</v>
      </c>
      <c r="O5" s="3">
        <v>2013</v>
      </c>
      <c r="P5" s="3">
        <v>2810.5642969999999</v>
      </c>
      <c r="Q5" s="3">
        <v>19141</v>
      </c>
      <c r="R5" s="3">
        <v>26724.794440000001</v>
      </c>
      <c r="S5" s="3">
        <v>151</v>
      </c>
      <c r="T5" s="3">
        <v>210.82722749999999</v>
      </c>
      <c r="U5">
        <v>821</v>
      </c>
      <c r="V5">
        <v>199</v>
      </c>
      <c r="W5">
        <v>742</v>
      </c>
      <c r="X5">
        <v>110</v>
      </c>
      <c r="Y5">
        <v>65</v>
      </c>
      <c r="Z5">
        <v>22</v>
      </c>
      <c r="AA5">
        <v>91</v>
      </c>
      <c r="AB5">
        <v>43</v>
      </c>
      <c r="AC5">
        <v>14</v>
      </c>
      <c r="AD5">
        <v>65</v>
      </c>
      <c r="AE5">
        <v>88</v>
      </c>
      <c r="AF5">
        <v>35</v>
      </c>
      <c r="AG5">
        <v>117</v>
      </c>
      <c r="AH5">
        <v>382</v>
      </c>
      <c r="AI5">
        <v>0</v>
      </c>
      <c r="AJ5">
        <f t="shared" si="4"/>
        <v>4479.8</v>
      </c>
      <c r="AK5">
        <f t="shared" si="5"/>
        <v>4861.8</v>
      </c>
      <c r="AL5">
        <v>0.92100729942321802</v>
      </c>
      <c r="AM5">
        <f t="shared" si="0"/>
        <v>1</v>
      </c>
      <c r="AN5">
        <f t="shared" si="6"/>
        <v>4477.7532883358017</v>
      </c>
      <c r="AO5">
        <v>0</v>
      </c>
      <c r="AP5">
        <v>0</v>
      </c>
      <c r="AQ5">
        <f t="shared" si="7"/>
        <v>49.14</v>
      </c>
      <c r="AR5">
        <f t="shared" si="8"/>
        <v>49.14</v>
      </c>
      <c r="AS5">
        <f t="shared" si="9"/>
        <v>45.258298693656933</v>
      </c>
      <c r="AT5">
        <f t="shared" si="10"/>
        <v>5.8109999999999999</v>
      </c>
      <c r="AU5">
        <v>9866</v>
      </c>
      <c r="AV5">
        <v>2.3818749109900001</v>
      </c>
      <c r="AW5" s="2">
        <v>0.11</v>
      </c>
      <c r="AX5">
        <v>40</v>
      </c>
      <c r="AY5">
        <f t="shared" si="1"/>
        <v>0.11171872670841716</v>
      </c>
      <c r="AZ5">
        <v>0.59909999999999997</v>
      </c>
      <c r="BA5">
        <v>0.52800000000000002</v>
      </c>
      <c r="BB5">
        <v>0.88</v>
      </c>
      <c r="BC5" s="3">
        <v>257000</v>
      </c>
      <c r="BD5" s="3">
        <v>48</v>
      </c>
      <c r="BE5" s="3">
        <v>820.99999999999989</v>
      </c>
      <c r="BF5" s="3">
        <v>186.79999999999984</v>
      </c>
      <c r="BG5" s="3">
        <f t="shared" si="11"/>
        <v>634.20000000000005</v>
      </c>
      <c r="BH5" s="3">
        <v>15200</v>
      </c>
      <c r="BI5">
        <v>0.72</v>
      </c>
      <c r="BJ5">
        <v>0.59</v>
      </c>
      <c r="BK5">
        <v>7.85</v>
      </c>
      <c r="BL5">
        <f t="shared" si="2"/>
        <v>180.79999999999995</v>
      </c>
      <c r="BM5" s="1">
        <f t="shared" si="3"/>
        <v>0.13467329101639974</v>
      </c>
      <c r="BN5" s="1">
        <f t="shared" si="12"/>
        <v>0.20109650821879485</v>
      </c>
      <c r="BO5">
        <f t="shared" si="13"/>
        <v>0.17018827684326887</v>
      </c>
      <c r="BP5">
        <f t="shared" si="14"/>
        <v>0.21999503925644723</v>
      </c>
      <c r="BQ5">
        <f t="shared" si="15"/>
        <v>683.49665579038276</v>
      </c>
    </row>
    <row r="6" spans="1:69" x14ac:dyDescent="0.2">
      <c r="A6">
        <v>14</v>
      </c>
      <c r="B6">
        <v>1009</v>
      </c>
      <c r="C6" t="s">
        <v>1193</v>
      </c>
      <c r="D6">
        <v>1</v>
      </c>
      <c r="E6" t="s">
        <v>1194</v>
      </c>
      <c r="F6" t="s">
        <v>1195</v>
      </c>
      <c r="G6" t="s">
        <v>1198</v>
      </c>
      <c r="H6">
        <v>9</v>
      </c>
      <c r="I6">
        <v>2286</v>
      </c>
      <c r="J6">
        <v>296</v>
      </c>
      <c r="K6">
        <v>1316</v>
      </c>
      <c r="L6">
        <v>286</v>
      </c>
      <c r="M6" s="3">
        <v>29742</v>
      </c>
      <c r="N6" s="3">
        <v>41525.982779999998</v>
      </c>
      <c r="O6" s="3">
        <v>3245</v>
      </c>
      <c r="P6" s="3">
        <v>4530.6910799999996</v>
      </c>
      <c r="Q6" s="3">
        <v>27954</v>
      </c>
      <c r="R6" s="3">
        <v>39029.565009999998</v>
      </c>
      <c r="S6" s="3">
        <v>244</v>
      </c>
      <c r="T6" s="3">
        <v>340.67446030000002</v>
      </c>
      <c r="U6">
        <v>1179</v>
      </c>
      <c r="V6">
        <v>236</v>
      </c>
      <c r="W6">
        <v>934</v>
      </c>
      <c r="X6">
        <v>156</v>
      </c>
      <c r="Y6">
        <v>65</v>
      </c>
      <c r="Z6">
        <v>22</v>
      </c>
      <c r="AA6">
        <v>91</v>
      </c>
      <c r="AB6">
        <v>43</v>
      </c>
      <c r="AC6">
        <v>14</v>
      </c>
      <c r="AD6">
        <v>65</v>
      </c>
      <c r="AE6">
        <v>88</v>
      </c>
      <c r="AF6">
        <v>35</v>
      </c>
      <c r="AG6">
        <v>117</v>
      </c>
      <c r="AH6">
        <v>382</v>
      </c>
      <c r="AI6">
        <v>0</v>
      </c>
      <c r="AJ6">
        <f t="shared" si="4"/>
        <v>4479.8</v>
      </c>
      <c r="AK6">
        <f t="shared" si="5"/>
        <v>4861.8</v>
      </c>
      <c r="AL6">
        <v>0.92450662453969301</v>
      </c>
      <c r="AM6">
        <f t="shared" si="0"/>
        <v>1</v>
      </c>
      <c r="AN6">
        <f t="shared" si="6"/>
        <v>4494.7663071870793</v>
      </c>
      <c r="AO6">
        <v>0</v>
      </c>
      <c r="AP6">
        <v>0</v>
      </c>
      <c r="AQ6">
        <f t="shared" si="7"/>
        <v>49.14</v>
      </c>
      <c r="AR6">
        <f t="shared" si="8"/>
        <v>49.14</v>
      </c>
      <c r="AS6">
        <f t="shared" si="9"/>
        <v>45.430255529880512</v>
      </c>
      <c r="AT6">
        <f t="shared" si="10"/>
        <v>5.8109999999999999</v>
      </c>
      <c r="AU6">
        <v>9866</v>
      </c>
      <c r="AV6">
        <v>2.3292594122899999</v>
      </c>
      <c r="AW6" s="2">
        <v>0.11</v>
      </c>
      <c r="AX6">
        <v>40</v>
      </c>
      <c r="AY6">
        <f t="shared" si="1"/>
        <v>0.11171872670841716</v>
      </c>
      <c r="AZ6">
        <v>0.59909999999999997</v>
      </c>
      <c r="BA6">
        <v>0.52800000000000002</v>
      </c>
      <c r="BB6">
        <v>0.88</v>
      </c>
      <c r="BC6" s="3">
        <v>257000</v>
      </c>
      <c r="BD6" s="3">
        <v>48</v>
      </c>
      <c r="BE6" s="3">
        <v>820.99999999999989</v>
      </c>
      <c r="BF6" s="3">
        <v>186.79999999999984</v>
      </c>
      <c r="BG6" s="3">
        <f t="shared" si="11"/>
        <v>634.20000000000005</v>
      </c>
      <c r="BH6" s="3">
        <v>15200</v>
      </c>
      <c r="BI6">
        <v>0.72</v>
      </c>
      <c r="BJ6">
        <v>0.59</v>
      </c>
      <c r="BK6">
        <v>7.85</v>
      </c>
      <c r="BL6">
        <f t="shared" si="2"/>
        <v>180.79999999999995</v>
      </c>
      <c r="BM6" s="1">
        <f t="shared" si="3"/>
        <v>0.13454911482712287</v>
      </c>
      <c r="BN6" s="1">
        <f t="shared" si="12"/>
        <v>0.21199461404693798</v>
      </c>
      <c r="BO6">
        <f t="shared" si="13"/>
        <v>0.181086382671412</v>
      </c>
      <c r="BP6">
        <f t="shared" si="14"/>
        <v>0.23089314508459036</v>
      </c>
      <c r="BQ6">
        <f t="shared" si="15"/>
        <v>683.49665579038276</v>
      </c>
    </row>
    <row r="7" spans="1:69" x14ac:dyDescent="0.2">
      <c r="A7">
        <v>14</v>
      </c>
      <c r="B7">
        <v>1011</v>
      </c>
      <c r="C7" t="s">
        <v>1193</v>
      </c>
      <c r="D7">
        <v>1</v>
      </c>
      <c r="E7" t="s">
        <v>1194</v>
      </c>
      <c r="F7" t="s">
        <v>1195</v>
      </c>
      <c r="G7" t="s">
        <v>1199</v>
      </c>
      <c r="H7">
        <v>11</v>
      </c>
      <c r="I7">
        <v>1390</v>
      </c>
      <c r="J7">
        <v>141</v>
      </c>
      <c r="K7">
        <v>892</v>
      </c>
      <c r="L7">
        <v>181</v>
      </c>
      <c r="M7" s="3">
        <v>18144</v>
      </c>
      <c r="N7" s="3">
        <v>25332.776259999999</v>
      </c>
      <c r="O7" s="3">
        <v>2080.3000000000002</v>
      </c>
      <c r="P7" s="3">
        <v>2904.5290150000001</v>
      </c>
      <c r="Q7" s="3">
        <v>19811</v>
      </c>
      <c r="R7" s="3">
        <v>27660.253000000001</v>
      </c>
      <c r="S7" s="3">
        <v>160</v>
      </c>
      <c r="T7" s="3">
        <v>223.39308869999999</v>
      </c>
      <c r="U7">
        <v>872</v>
      </c>
      <c r="V7">
        <v>156</v>
      </c>
      <c r="W7">
        <v>758</v>
      </c>
      <c r="X7">
        <v>118</v>
      </c>
      <c r="Y7">
        <v>65</v>
      </c>
      <c r="Z7">
        <v>22</v>
      </c>
      <c r="AA7">
        <v>91</v>
      </c>
      <c r="AB7">
        <v>43</v>
      </c>
      <c r="AC7">
        <v>14</v>
      </c>
      <c r="AD7">
        <v>65</v>
      </c>
      <c r="AE7">
        <v>88</v>
      </c>
      <c r="AF7">
        <v>35</v>
      </c>
      <c r="AG7">
        <v>117</v>
      </c>
      <c r="AH7">
        <v>382</v>
      </c>
      <c r="AI7">
        <v>0</v>
      </c>
      <c r="AJ7">
        <f t="shared" si="4"/>
        <v>4479.8</v>
      </c>
      <c r="AK7">
        <f t="shared" si="5"/>
        <v>4861.8</v>
      </c>
      <c r="AL7">
        <v>0.91561437447865801</v>
      </c>
      <c r="AM7">
        <f t="shared" si="0"/>
        <v>1</v>
      </c>
      <c r="AN7">
        <f t="shared" si="6"/>
        <v>4451.53396584034</v>
      </c>
      <c r="AO7">
        <v>0</v>
      </c>
      <c r="AP7">
        <v>0</v>
      </c>
      <c r="AQ7">
        <f t="shared" si="7"/>
        <v>49.14</v>
      </c>
      <c r="AR7">
        <f t="shared" si="8"/>
        <v>49.14</v>
      </c>
      <c r="AS7">
        <f t="shared" si="9"/>
        <v>44.993290361881257</v>
      </c>
      <c r="AT7">
        <f t="shared" si="10"/>
        <v>5.8109999999999999</v>
      </c>
      <c r="AU7">
        <v>9866</v>
      </c>
      <c r="AV7">
        <v>2.5636562342500002</v>
      </c>
      <c r="AW7" s="2">
        <v>0.11</v>
      </c>
      <c r="AX7">
        <v>40</v>
      </c>
      <c r="AY7">
        <f t="shared" si="1"/>
        <v>0.11171872670841716</v>
      </c>
      <c r="AZ7">
        <v>0.59909999999999997</v>
      </c>
      <c r="BA7">
        <v>0.52800000000000002</v>
      </c>
      <c r="BB7">
        <v>0.88</v>
      </c>
      <c r="BC7" s="3">
        <v>257000</v>
      </c>
      <c r="BD7" s="3">
        <v>48</v>
      </c>
      <c r="BE7" s="3">
        <v>820.99999999999989</v>
      </c>
      <c r="BF7" s="3">
        <v>186.79999999999984</v>
      </c>
      <c r="BG7" s="3">
        <f t="shared" si="11"/>
        <v>634.20000000000005</v>
      </c>
      <c r="BH7" s="3">
        <v>15200</v>
      </c>
      <c r="BI7">
        <v>0.72</v>
      </c>
      <c r="BJ7">
        <v>0.59</v>
      </c>
      <c r="BK7">
        <v>7.85</v>
      </c>
      <c r="BL7">
        <f t="shared" si="2"/>
        <v>180.79999999999995</v>
      </c>
      <c r="BM7" s="1">
        <f t="shared" si="3"/>
        <v>0.13585810853677582</v>
      </c>
      <c r="BN7" s="1">
        <f t="shared" si="12"/>
        <v>0.20305258646985494</v>
      </c>
      <c r="BO7">
        <f t="shared" si="13"/>
        <v>0.17214435509432896</v>
      </c>
      <c r="BP7">
        <f t="shared" si="14"/>
        <v>0.22195111750750732</v>
      </c>
      <c r="BQ7">
        <f t="shared" si="15"/>
        <v>683.49665579038276</v>
      </c>
    </row>
    <row r="8" spans="1:69" x14ac:dyDescent="0.2">
      <c r="A8">
        <v>14</v>
      </c>
      <c r="B8">
        <v>1013</v>
      </c>
      <c r="C8" t="s">
        <v>1193</v>
      </c>
      <c r="D8">
        <v>1</v>
      </c>
      <c r="E8" t="s">
        <v>1194</v>
      </c>
      <c r="F8" t="s">
        <v>1195</v>
      </c>
      <c r="G8" t="s">
        <v>403</v>
      </c>
      <c r="H8">
        <v>13</v>
      </c>
      <c r="I8">
        <v>1002</v>
      </c>
      <c r="J8">
        <v>140</v>
      </c>
      <c r="K8">
        <v>770</v>
      </c>
      <c r="L8">
        <v>122</v>
      </c>
      <c r="M8" s="3">
        <v>13137</v>
      </c>
      <c r="N8" s="3">
        <v>18341.968789999999</v>
      </c>
      <c r="O8" s="3">
        <v>1810.9</v>
      </c>
      <c r="P8" s="3">
        <v>2528.3909020000001</v>
      </c>
      <c r="Q8" s="3">
        <v>16917</v>
      </c>
      <c r="R8" s="3">
        <v>23619.630509999999</v>
      </c>
      <c r="S8" s="3">
        <v>113</v>
      </c>
      <c r="T8" s="3">
        <v>157.7713689</v>
      </c>
      <c r="U8">
        <v>689</v>
      </c>
      <c r="V8">
        <v>152</v>
      </c>
      <c r="W8">
        <v>675</v>
      </c>
      <c r="X8">
        <v>91</v>
      </c>
      <c r="Y8">
        <v>65</v>
      </c>
      <c r="Z8">
        <v>22</v>
      </c>
      <c r="AA8">
        <v>91</v>
      </c>
      <c r="AB8">
        <v>43</v>
      </c>
      <c r="AC8">
        <v>14</v>
      </c>
      <c r="AD8">
        <v>65</v>
      </c>
      <c r="AE8">
        <v>88</v>
      </c>
      <c r="AF8">
        <v>35</v>
      </c>
      <c r="AG8">
        <v>117</v>
      </c>
      <c r="AH8">
        <v>382</v>
      </c>
      <c r="AI8">
        <v>0</v>
      </c>
      <c r="AJ8">
        <f t="shared" si="4"/>
        <v>4479.8</v>
      </c>
      <c r="AK8">
        <f t="shared" si="5"/>
        <v>4861.8</v>
      </c>
      <c r="AL8">
        <v>0.91557503060290701</v>
      </c>
      <c r="AM8">
        <f t="shared" si="0"/>
        <v>1</v>
      </c>
      <c r="AN8">
        <f t="shared" si="6"/>
        <v>4451.3426837852139</v>
      </c>
      <c r="AO8">
        <v>0</v>
      </c>
      <c r="AP8">
        <v>0</v>
      </c>
      <c r="AQ8">
        <f t="shared" si="7"/>
        <v>49.14</v>
      </c>
      <c r="AR8">
        <f t="shared" si="8"/>
        <v>49.14</v>
      </c>
      <c r="AS8">
        <f t="shared" si="9"/>
        <v>44.991357003826849</v>
      </c>
      <c r="AT8">
        <f t="shared" si="10"/>
        <v>5.8109999999999999</v>
      </c>
      <c r="AU8">
        <v>9866</v>
      </c>
      <c r="AV8">
        <v>2.60908259216</v>
      </c>
      <c r="AW8" s="2">
        <v>0.11</v>
      </c>
      <c r="AX8">
        <v>40</v>
      </c>
      <c r="AY8">
        <f t="shared" si="1"/>
        <v>0.11171872670841716</v>
      </c>
      <c r="AZ8">
        <v>0.59909999999999997</v>
      </c>
      <c r="BA8">
        <v>0.52800000000000002</v>
      </c>
      <c r="BB8">
        <v>0.88</v>
      </c>
      <c r="BC8" s="3">
        <v>257000</v>
      </c>
      <c r="BD8" s="3">
        <v>48</v>
      </c>
      <c r="BE8" s="3">
        <v>820.99999999999989</v>
      </c>
      <c r="BF8" s="3">
        <v>186.79999999999984</v>
      </c>
      <c r="BG8" s="3">
        <f t="shared" si="11"/>
        <v>634.20000000000005</v>
      </c>
      <c r="BH8" s="3">
        <v>15200</v>
      </c>
      <c r="BI8">
        <v>0.72</v>
      </c>
      <c r="BJ8">
        <v>0.59</v>
      </c>
      <c r="BK8">
        <v>7.85</v>
      </c>
      <c r="BL8">
        <f t="shared" si="2"/>
        <v>180.79999999999995</v>
      </c>
      <c r="BM8" s="1">
        <f t="shared" si="3"/>
        <v>0.13630184469606874</v>
      </c>
      <c r="BN8" s="1">
        <f t="shared" si="12"/>
        <v>0.19953323624893785</v>
      </c>
      <c r="BO8">
        <f t="shared" si="13"/>
        <v>0.16862500487341187</v>
      </c>
      <c r="BP8">
        <f t="shared" si="14"/>
        <v>0.21843176728659022</v>
      </c>
      <c r="BQ8">
        <f t="shared" si="15"/>
        <v>683.49665579038276</v>
      </c>
    </row>
    <row r="9" spans="1:69" x14ac:dyDescent="0.2">
      <c r="A9">
        <v>14</v>
      </c>
      <c r="B9">
        <v>1015</v>
      </c>
      <c r="C9" t="s">
        <v>1193</v>
      </c>
      <c r="D9">
        <v>1</v>
      </c>
      <c r="E9" t="s">
        <v>1194</v>
      </c>
      <c r="F9" t="s">
        <v>1195</v>
      </c>
      <c r="G9" t="s">
        <v>62</v>
      </c>
      <c r="H9">
        <v>15</v>
      </c>
      <c r="I9">
        <v>2668</v>
      </c>
      <c r="J9">
        <v>318</v>
      </c>
      <c r="K9">
        <v>1449</v>
      </c>
      <c r="L9">
        <v>328</v>
      </c>
      <c r="M9" s="3">
        <v>33388</v>
      </c>
      <c r="N9" s="3">
        <v>46616.552779999998</v>
      </c>
      <c r="O9" s="3">
        <v>3574.3</v>
      </c>
      <c r="P9" s="3">
        <v>4990.4619810000004</v>
      </c>
      <c r="Q9" s="3">
        <v>30055</v>
      </c>
      <c r="R9" s="3">
        <v>41962.995499999997</v>
      </c>
      <c r="S9" s="3">
        <v>282</v>
      </c>
      <c r="T9" s="3">
        <v>393.73031880000002</v>
      </c>
      <c r="U9">
        <v>1406</v>
      </c>
      <c r="V9">
        <v>224</v>
      </c>
      <c r="W9">
        <v>1024</v>
      </c>
      <c r="X9">
        <v>184</v>
      </c>
      <c r="Y9">
        <v>65</v>
      </c>
      <c r="Z9">
        <v>22</v>
      </c>
      <c r="AA9">
        <v>91</v>
      </c>
      <c r="AB9">
        <v>43</v>
      </c>
      <c r="AC9">
        <v>14</v>
      </c>
      <c r="AD9">
        <v>65</v>
      </c>
      <c r="AE9">
        <v>88</v>
      </c>
      <c r="AF9">
        <v>35</v>
      </c>
      <c r="AG9">
        <v>117</v>
      </c>
      <c r="AH9">
        <v>382</v>
      </c>
      <c r="AI9">
        <v>0</v>
      </c>
      <c r="AJ9">
        <f t="shared" si="4"/>
        <v>4479.8</v>
      </c>
      <c r="AK9">
        <f t="shared" si="5"/>
        <v>4861.8</v>
      </c>
      <c r="AL9">
        <v>0.92148965597152699</v>
      </c>
      <c r="AM9">
        <f t="shared" si="0"/>
        <v>1</v>
      </c>
      <c r="AN9">
        <f t="shared" si="6"/>
        <v>4480.0984094023697</v>
      </c>
      <c r="AO9">
        <v>0</v>
      </c>
      <c r="AP9">
        <v>0</v>
      </c>
      <c r="AQ9">
        <f t="shared" si="7"/>
        <v>49.14</v>
      </c>
      <c r="AR9">
        <f t="shared" si="8"/>
        <v>49.14</v>
      </c>
      <c r="AS9">
        <f t="shared" si="9"/>
        <v>45.282001694440837</v>
      </c>
      <c r="AT9">
        <f t="shared" si="10"/>
        <v>5.8109999999999999</v>
      </c>
      <c r="AU9">
        <v>9866</v>
      </c>
      <c r="AV9">
        <v>2.4588723372299999</v>
      </c>
      <c r="AW9" s="2">
        <v>0.11</v>
      </c>
      <c r="AX9">
        <v>40</v>
      </c>
      <c r="AY9">
        <f t="shared" si="1"/>
        <v>0.11171872670841716</v>
      </c>
      <c r="AZ9">
        <v>0.59909999999999997</v>
      </c>
      <c r="BA9">
        <v>0.52800000000000002</v>
      </c>
      <c r="BB9">
        <v>0.88</v>
      </c>
      <c r="BC9" s="3">
        <v>257000</v>
      </c>
      <c r="BD9" s="3">
        <v>48</v>
      </c>
      <c r="BE9" s="3">
        <v>820.99999999999989</v>
      </c>
      <c r="BF9" s="3">
        <v>186.79999999999984</v>
      </c>
      <c r="BG9" s="3">
        <f t="shared" si="11"/>
        <v>634.20000000000005</v>
      </c>
      <c r="BH9" s="3">
        <v>15200</v>
      </c>
      <c r="BI9">
        <v>0.72</v>
      </c>
      <c r="BJ9">
        <v>0.59</v>
      </c>
      <c r="BK9">
        <v>7.85</v>
      </c>
      <c r="BL9">
        <f t="shared" si="2"/>
        <v>180.79999999999995</v>
      </c>
      <c r="BM9" s="1">
        <f t="shared" si="3"/>
        <v>0.13548738562397128</v>
      </c>
      <c r="BN9" s="1">
        <f t="shared" si="12"/>
        <v>0.2158657920363104</v>
      </c>
      <c r="BO9">
        <f t="shared" si="13"/>
        <v>0.18495756066078442</v>
      </c>
      <c r="BP9">
        <f t="shared" si="14"/>
        <v>0.23476432307396278</v>
      </c>
      <c r="BQ9">
        <f t="shared" si="15"/>
        <v>683.49665579038276</v>
      </c>
    </row>
    <row r="10" spans="1:69" x14ac:dyDescent="0.2">
      <c r="A10">
        <v>14</v>
      </c>
      <c r="B10">
        <v>1017</v>
      </c>
      <c r="C10" t="s">
        <v>1193</v>
      </c>
      <c r="D10">
        <v>1</v>
      </c>
      <c r="E10" t="s">
        <v>1194</v>
      </c>
      <c r="F10" t="s">
        <v>1195</v>
      </c>
      <c r="G10" t="s">
        <v>97</v>
      </c>
      <c r="H10">
        <v>17</v>
      </c>
      <c r="I10">
        <v>2231</v>
      </c>
      <c r="J10">
        <v>179</v>
      </c>
      <c r="K10">
        <v>1113</v>
      </c>
      <c r="L10">
        <v>283</v>
      </c>
      <c r="M10" s="3">
        <v>28570</v>
      </c>
      <c r="N10" s="3">
        <v>39889.628400000001</v>
      </c>
      <c r="O10" s="3">
        <v>2341.8000000000002</v>
      </c>
      <c r="P10" s="3">
        <v>3269.6370940000002</v>
      </c>
      <c r="Q10" s="3">
        <v>24500</v>
      </c>
      <c r="R10" s="3">
        <v>34207.066709999999</v>
      </c>
      <c r="S10" s="3">
        <v>248</v>
      </c>
      <c r="T10" s="3">
        <v>346.25928750000003</v>
      </c>
      <c r="U10">
        <v>1239</v>
      </c>
      <c r="V10">
        <v>179</v>
      </c>
      <c r="W10">
        <v>892</v>
      </c>
      <c r="X10">
        <v>165</v>
      </c>
      <c r="Y10">
        <v>65</v>
      </c>
      <c r="Z10">
        <v>22</v>
      </c>
      <c r="AA10">
        <v>91</v>
      </c>
      <c r="AB10">
        <v>43</v>
      </c>
      <c r="AC10">
        <v>14</v>
      </c>
      <c r="AD10">
        <v>65</v>
      </c>
      <c r="AE10">
        <v>88</v>
      </c>
      <c r="AF10">
        <v>35</v>
      </c>
      <c r="AG10">
        <v>117</v>
      </c>
      <c r="AH10">
        <v>382</v>
      </c>
      <c r="AI10">
        <v>0</v>
      </c>
      <c r="AJ10">
        <f t="shared" si="4"/>
        <v>4479.8</v>
      </c>
      <c r="AK10">
        <f t="shared" si="5"/>
        <v>4861.8</v>
      </c>
      <c r="AL10">
        <v>0.91735280611935799</v>
      </c>
      <c r="AM10">
        <f t="shared" si="0"/>
        <v>1</v>
      </c>
      <c r="AN10">
        <f t="shared" si="6"/>
        <v>4459.9858727910951</v>
      </c>
      <c r="AO10">
        <v>0</v>
      </c>
      <c r="AP10">
        <v>0</v>
      </c>
      <c r="AQ10">
        <f t="shared" si="7"/>
        <v>49.14</v>
      </c>
      <c r="AR10">
        <f t="shared" si="8"/>
        <v>49.14</v>
      </c>
      <c r="AS10">
        <f t="shared" si="9"/>
        <v>45.078716892705252</v>
      </c>
      <c r="AT10">
        <f t="shared" si="10"/>
        <v>5.8109999999999999</v>
      </c>
      <c r="AU10">
        <v>9866</v>
      </c>
      <c r="AV10">
        <v>2.5084522320699998</v>
      </c>
      <c r="AW10" s="2">
        <v>0.11</v>
      </c>
      <c r="AX10">
        <v>40</v>
      </c>
      <c r="AY10">
        <f t="shared" si="1"/>
        <v>0.11171872670841716</v>
      </c>
      <c r="AZ10">
        <v>0.59909999999999997</v>
      </c>
      <c r="BA10">
        <v>0.52800000000000002</v>
      </c>
      <c r="BB10">
        <v>0.88</v>
      </c>
      <c r="BC10" s="3">
        <v>257000</v>
      </c>
      <c r="BD10" s="3">
        <v>48</v>
      </c>
      <c r="BE10" s="3">
        <v>820.99999999999989</v>
      </c>
      <c r="BF10" s="3">
        <v>186.79999999999984</v>
      </c>
      <c r="BG10" s="3">
        <f t="shared" si="11"/>
        <v>634.20000000000005</v>
      </c>
      <c r="BH10" s="3">
        <v>15200</v>
      </c>
      <c r="BI10">
        <v>0.72</v>
      </c>
      <c r="BJ10">
        <v>0.59</v>
      </c>
      <c r="BK10">
        <v>7.85</v>
      </c>
      <c r="BL10">
        <f t="shared" si="2"/>
        <v>180.79999999999995</v>
      </c>
      <c r="BM10" s="1">
        <f t="shared" si="3"/>
        <v>0.13550966250805305</v>
      </c>
      <c r="BN10" s="1">
        <f t="shared" si="12"/>
        <v>0.21001963021925615</v>
      </c>
      <c r="BO10">
        <f t="shared" si="13"/>
        <v>0.17911139884373017</v>
      </c>
      <c r="BP10">
        <f t="shared" si="14"/>
        <v>0.22891816125690853</v>
      </c>
      <c r="BQ10">
        <f t="shared" si="15"/>
        <v>683.49665579038276</v>
      </c>
    </row>
    <row r="11" spans="1:69" x14ac:dyDescent="0.2">
      <c r="A11">
        <v>14</v>
      </c>
      <c r="B11">
        <v>1019</v>
      </c>
      <c r="C11" t="s">
        <v>1193</v>
      </c>
      <c r="D11">
        <v>1</v>
      </c>
      <c r="E11" t="s">
        <v>1194</v>
      </c>
      <c r="F11" t="s">
        <v>1195</v>
      </c>
      <c r="G11" t="s">
        <v>138</v>
      </c>
      <c r="H11">
        <v>19</v>
      </c>
      <c r="I11">
        <v>2098</v>
      </c>
      <c r="J11">
        <v>259</v>
      </c>
      <c r="K11">
        <v>1310</v>
      </c>
      <c r="L11">
        <v>311</v>
      </c>
      <c r="M11" s="3">
        <v>30604</v>
      </c>
      <c r="N11" s="3">
        <v>42729.513039999998</v>
      </c>
      <c r="O11" s="3">
        <v>3638.5</v>
      </c>
      <c r="P11" s="3">
        <v>5080.0984580000004</v>
      </c>
      <c r="Q11" s="3">
        <v>29697</v>
      </c>
      <c r="R11" s="3">
        <v>41463.153469999997</v>
      </c>
      <c r="S11" s="3">
        <v>270</v>
      </c>
      <c r="T11" s="3">
        <v>376.9758372</v>
      </c>
      <c r="U11">
        <v>1346</v>
      </c>
      <c r="V11">
        <v>224</v>
      </c>
      <c r="W11">
        <v>1035</v>
      </c>
      <c r="X11">
        <v>193</v>
      </c>
      <c r="Y11">
        <v>65</v>
      </c>
      <c r="Z11">
        <v>22</v>
      </c>
      <c r="AA11">
        <v>91</v>
      </c>
      <c r="AB11">
        <v>43</v>
      </c>
      <c r="AC11">
        <v>14</v>
      </c>
      <c r="AD11">
        <v>65</v>
      </c>
      <c r="AE11">
        <v>88</v>
      </c>
      <c r="AF11">
        <v>35</v>
      </c>
      <c r="AG11">
        <v>117</v>
      </c>
      <c r="AH11">
        <v>382</v>
      </c>
      <c r="AI11">
        <v>0</v>
      </c>
      <c r="AJ11">
        <f t="shared" si="4"/>
        <v>4479.8</v>
      </c>
      <c r="AK11">
        <f t="shared" si="5"/>
        <v>4861.8</v>
      </c>
      <c r="AL11">
        <v>0.92271737754344896</v>
      </c>
      <c r="AM11">
        <f t="shared" si="0"/>
        <v>1</v>
      </c>
      <c r="AN11">
        <f t="shared" si="6"/>
        <v>4486.0673461407405</v>
      </c>
      <c r="AO11">
        <v>0</v>
      </c>
      <c r="AP11">
        <v>0</v>
      </c>
      <c r="AQ11">
        <f t="shared" si="7"/>
        <v>49.14</v>
      </c>
      <c r="AR11">
        <f t="shared" si="8"/>
        <v>49.14</v>
      </c>
      <c r="AS11">
        <f t="shared" si="9"/>
        <v>45.342331932485081</v>
      </c>
      <c r="AT11">
        <f t="shared" si="10"/>
        <v>5.8109999999999999</v>
      </c>
      <c r="AU11">
        <v>9866</v>
      </c>
      <c r="AV11">
        <v>2.4909872902800001</v>
      </c>
      <c r="AW11" s="2">
        <v>0.11</v>
      </c>
      <c r="AX11">
        <v>40</v>
      </c>
      <c r="AY11">
        <f t="shared" si="1"/>
        <v>0.11171872670841716</v>
      </c>
      <c r="AZ11">
        <v>0.59909999999999997</v>
      </c>
      <c r="BA11">
        <v>0.52800000000000002</v>
      </c>
      <c r="BB11">
        <v>0.88</v>
      </c>
      <c r="BC11" s="3">
        <v>257000</v>
      </c>
      <c r="BD11" s="3">
        <v>48</v>
      </c>
      <c r="BE11" s="3">
        <v>820.99999999999989</v>
      </c>
      <c r="BF11" s="3">
        <v>186.79999999999984</v>
      </c>
      <c r="BG11" s="3">
        <f t="shared" si="11"/>
        <v>634.20000000000005</v>
      </c>
      <c r="BH11" s="3">
        <v>15200</v>
      </c>
      <c r="BI11">
        <v>0.72</v>
      </c>
      <c r="BJ11">
        <v>0.59</v>
      </c>
      <c r="BK11">
        <v>7.85</v>
      </c>
      <c r="BL11">
        <f t="shared" si="2"/>
        <v>180.79999999999995</v>
      </c>
      <c r="BM11" s="1">
        <f t="shared" si="3"/>
        <v>0.13594279047359917</v>
      </c>
      <c r="BN11" s="1">
        <f t="shared" si="12"/>
        <v>0.21497222208599026</v>
      </c>
      <c r="BO11">
        <f t="shared" si="13"/>
        <v>0.18406399071046428</v>
      </c>
      <c r="BP11">
        <f t="shared" si="14"/>
        <v>0.23387075312364264</v>
      </c>
      <c r="BQ11">
        <f t="shared" si="15"/>
        <v>683.49665579038276</v>
      </c>
    </row>
    <row r="12" spans="1:69" x14ac:dyDescent="0.2">
      <c r="A12">
        <v>14</v>
      </c>
      <c r="B12">
        <v>1021</v>
      </c>
      <c r="C12" t="s">
        <v>1193</v>
      </c>
      <c r="D12">
        <v>1</v>
      </c>
      <c r="E12" t="s">
        <v>1194</v>
      </c>
      <c r="F12" t="s">
        <v>1195</v>
      </c>
      <c r="G12" t="s">
        <v>1200</v>
      </c>
      <c r="H12">
        <v>21</v>
      </c>
      <c r="I12">
        <v>1524</v>
      </c>
      <c r="J12">
        <v>165</v>
      </c>
      <c r="K12">
        <v>924</v>
      </c>
      <c r="L12">
        <v>198</v>
      </c>
      <c r="M12" s="3">
        <v>19956</v>
      </c>
      <c r="N12" s="3">
        <v>27862.702990000002</v>
      </c>
      <c r="O12" s="3">
        <v>1942.3</v>
      </c>
      <c r="P12" s="3">
        <v>2711.852476</v>
      </c>
      <c r="Q12" s="3">
        <v>20222</v>
      </c>
      <c r="R12" s="3">
        <v>28234.094000000001</v>
      </c>
      <c r="S12" s="3">
        <v>174</v>
      </c>
      <c r="T12" s="3">
        <v>242.93998400000001</v>
      </c>
      <c r="U12">
        <v>893</v>
      </c>
      <c r="V12">
        <v>187</v>
      </c>
      <c r="W12">
        <v>763</v>
      </c>
      <c r="X12">
        <v>120</v>
      </c>
      <c r="Y12">
        <v>65</v>
      </c>
      <c r="Z12">
        <v>22</v>
      </c>
      <c r="AA12">
        <v>91</v>
      </c>
      <c r="AB12">
        <v>43</v>
      </c>
      <c r="AC12">
        <v>14</v>
      </c>
      <c r="AD12">
        <v>65</v>
      </c>
      <c r="AE12">
        <v>88</v>
      </c>
      <c r="AF12">
        <v>35</v>
      </c>
      <c r="AG12">
        <v>117</v>
      </c>
      <c r="AH12">
        <v>382</v>
      </c>
      <c r="AI12">
        <v>0</v>
      </c>
      <c r="AJ12">
        <f t="shared" si="4"/>
        <v>4479.8</v>
      </c>
      <c r="AK12">
        <f t="shared" si="5"/>
        <v>4861.8</v>
      </c>
      <c r="AL12">
        <v>0.91962814047222996</v>
      </c>
      <c r="AM12">
        <f t="shared" si="0"/>
        <v>1</v>
      </c>
      <c r="AN12">
        <f t="shared" si="6"/>
        <v>4471.0480933478875</v>
      </c>
      <c r="AO12">
        <v>0</v>
      </c>
      <c r="AP12">
        <v>0</v>
      </c>
      <c r="AQ12">
        <f t="shared" si="7"/>
        <v>49.14</v>
      </c>
      <c r="AR12">
        <f t="shared" si="8"/>
        <v>49.14</v>
      </c>
      <c r="AS12">
        <f t="shared" si="9"/>
        <v>45.190526822805381</v>
      </c>
      <c r="AT12">
        <f t="shared" si="10"/>
        <v>5.8109999999999999</v>
      </c>
      <c r="AU12">
        <v>9866</v>
      </c>
      <c r="AV12">
        <v>2.4261657129600001</v>
      </c>
      <c r="AW12" s="2">
        <v>0.11</v>
      </c>
      <c r="AX12">
        <v>40</v>
      </c>
      <c r="AY12">
        <f t="shared" si="1"/>
        <v>0.11171872670841716</v>
      </c>
      <c r="AZ12">
        <v>0.59909999999999997</v>
      </c>
      <c r="BA12">
        <v>0.52800000000000002</v>
      </c>
      <c r="BB12">
        <v>0.88</v>
      </c>
      <c r="BC12" s="3">
        <v>257000</v>
      </c>
      <c r="BD12" s="3">
        <v>48</v>
      </c>
      <c r="BE12" s="3">
        <v>820.99999999999989</v>
      </c>
      <c r="BF12" s="3">
        <v>186.79999999999984</v>
      </c>
      <c r="BG12" s="3">
        <f t="shared" si="11"/>
        <v>634.20000000000005</v>
      </c>
      <c r="BH12" s="3">
        <v>15200</v>
      </c>
      <c r="BI12">
        <v>0.72</v>
      </c>
      <c r="BJ12">
        <v>0.59</v>
      </c>
      <c r="BK12">
        <v>7.85</v>
      </c>
      <c r="BL12">
        <f t="shared" si="2"/>
        <v>180.79999999999995</v>
      </c>
      <c r="BM12" s="1">
        <f t="shared" si="3"/>
        <v>0.13495461436172512</v>
      </c>
      <c r="BN12" s="1">
        <f t="shared" si="12"/>
        <v>0.20310408099616623</v>
      </c>
      <c r="BO12">
        <f t="shared" si="13"/>
        <v>0.17219584962064025</v>
      </c>
      <c r="BP12">
        <f t="shared" si="14"/>
        <v>0.2220026120338186</v>
      </c>
      <c r="BQ12">
        <f t="shared" si="15"/>
        <v>683.49665579038276</v>
      </c>
    </row>
    <row r="13" spans="1:69" x14ac:dyDescent="0.2">
      <c r="A13">
        <v>14</v>
      </c>
      <c r="B13">
        <v>1023</v>
      </c>
      <c r="C13" t="s">
        <v>1193</v>
      </c>
      <c r="D13">
        <v>1</v>
      </c>
      <c r="E13" t="s">
        <v>1194</v>
      </c>
      <c r="F13" t="s">
        <v>1195</v>
      </c>
      <c r="G13" t="s">
        <v>1201</v>
      </c>
      <c r="H13">
        <v>23</v>
      </c>
      <c r="I13">
        <v>959</v>
      </c>
      <c r="J13">
        <v>161</v>
      </c>
      <c r="K13">
        <v>747</v>
      </c>
      <c r="L13">
        <v>119</v>
      </c>
      <c r="M13" s="3">
        <v>12676</v>
      </c>
      <c r="N13" s="3">
        <v>17698.317449999999</v>
      </c>
      <c r="O13" s="3">
        <v>1871.1</v>
      </c>
      <c r="P13" s="3">
        <v>2612.442552</v>
      </c>
      <c r="Q13" s="3">
        <v>16491</v>
      </c>
      <c r="R13" s="3">
        <v>23024.846409999998</v>
      </c>
      <c r="S13" s="3">
        <v>110</v>
      </c>
      <c r="T13" s="3">
        <v>153.58274850000001</v>
      </c>
      <c r="U13">
        <v>667</v>
      </c>
      <c r="V13">
        <v>178</v>
      </c>
      <c r="W13">
        <v>661</v>
      </c>
      <c r="X13">
        <v>88</v>
      </c>
      <c r="Y13">
        <v>65</v>
      </c>
      <c r="Z13">
        <v>22</v>
      </c>
      <c r="AA13">
        <v>91</v>
      </c>
      <c r="AB13">
        <v>43</v>
      </c>
      <c r="AC13">
        <v>14</v>
      </c>
      <c r="AD13">
        <v>65</v>
      </c>
      <c r="AE13">
        <v>88</v>
      </c>
      <c r="AF13">
        <v>35</v>
      </c>
      <c r="AG13">
        <v>117</v>
      </c>
      <c r="AH13">
        <v>382</v>
      </c>
      <c r="AI13">
        <v>0</v>
      </c>
      <c r="AJ13">
        <f t="shared" si="4"/>
        <v>4479.8</v>
      </c>
      <c r="AK13">
        <f t="shared" si="5"/>
        <v>4861.8</v>
      </c>
      <c r="AL13">
        <v>0.91635106180025205</v>
      </c>
      <c r="AM13">
        <f t="shared" si="0"/>
        <v>1</v>
      </c>
      <c r="AN13">
        <f t="shared" si="6"/>
        <v>4455.1155922604657</v>
      </c>
      <c r="AO13">
        <v>0</v>
      </c>
      <c r="AP13">
        <v>0</v>
      </c>
      <c r="AQ13">
        <f t="shared" si="7"/>
        <v>49.14</v>
      </c>
      <c r="AR13">
        <f t="shared" si="8"/>
        <v>49.14</v>
      </c>
      <c r="AS13">
        <f t="shared" si="9"/>
        <v>45.02949117686439</v>
      </c>
      <c r="AT13">
        <f t="shared" si="10"/>
        <v>5.8109999999999999</v>
      </c>
      <c r="AU13">
        <v>9866</v>
      </c>
      <c r="AV13">
        <v>2.5716625837699998</v>
      </c>
      <c r="AW13" s="2">
        <v>0.11</v>
      </c>
      <c r="AX13">
        <v>40</v>
      </c>
      <c r="AY13">
        <f t="shared" si="1"/>
        <v>0.11171872670841716</v>
      </c>
      <c r="AZ13">
        <v>0.59909999999999997</v>
      </c>
      <c r="BA13">
        <v>0.52800000000000002</v>
      </c>
      <c r="BB13">
        <v>0.88</v>
      </c>
      <c r="BC13" s="3">
        <v>257000</v>
      </c>
      <c r="BD13" s="3">
        <v>48</v>
      </c>
      <c r="BE13" s="3">
        <v>820.99999999999989</v>
      </c>
      <c r="BF13" s="3">
        <v>186.79999999999984</v>
      </c>
      <c r="BG13" s="3">
        <f t="shared" si="11"/>
        <v>634.20000000000005</v>
      </c>
      <c r="BH13" s="3">
        <v>15200</v>
      </c>
      <c r="BI13">
        <v>0.72</v>
      </c>
      <c r="BJ13">
        <v>0.59</v>
      </c>
      <c r="BK13">
        <v>7.85</v>
      </c>
      <c r="BL13">
        <f t="shared" si="2"/>
        <v>180.79999999999995</v>
      </c>
      <c r="BM13" s="1">
        <f t="shared" si="3"/>
        <v>0.13602024055190726</v>
      </c>
      <c r="BN13" s="1">
        <f t="shared" si="12"/>
        <v>0.19882073168773237</v>
      </c>
      <c r="BO13">
        <f t="shared" si="13"/>
        <v>0.16791250031220639</v>
      </c>
      <c r="BP13">
        <f t="shared" si="14"/>
        <v>0.21771926272538475</v>
      </c>
      <c r="BQ13">
        <f t="shared" si="15"/>
        <v>683.49665579038276</v>
      </c>
    </row>
    <row r="14" spans="1:69" x14ac:dyDescent="0.2">
      <c r="A14">
        <v>14</v>
      </c>
      <c r="B14">
        <v>1025</v>
      </c>
      <c r="C14" t="s">
        <v>1193</v>
      </c>
      <c r="D14">
        <v>1</v>
      </c>
      <c r="E14" t="s">
        <v>1194</v>
      </c>
      <c r="F14" t="s">
        <v>1195</v>
      </c>
      <c r="G14" t="s">
        <v>520</v>
      </c>
      <c r="H14">
        <v>25</v>
      </c>
      <c r="I14">
        <v>960</v>
      </c>
      <c r="J14">
        <v>122</v>
      </c>
      <c r="K14">
        <v>740</v>
      </c>
      <c r="L14">
        <v>120</v>
      </c>
      <c r="M14" s="3">
        <v>12860</v>
      </c>
      <c r="N14" s="3">
        <v>17955.219499999999</v>
      </c>
      <c r="O14" s="3">
        <v>1641.2</v>
      </c>
      <c r="P14" s="3">
        <v>2291.4546070000001</v>
      </c>
      <c r="Q14" s="3">
        <v>16386</v>
      </c>
      <c r="R14" s="3">
        <v>22878.244699999999</v>
      </c>
      <c r="S14" s="3">
        <v>110</v>
      </c>
      <c r="T14" s="3">
        <v>153.58274850000001</v>
      </c>
      <c r="U14">
        <v>645</v>
      </c>
      <c r="V14">
        <v>153</v>
      </c>
      <c r="W14">
        <v>642</v>
      </c>
      <c r="X14">
        <v>85</v>
      </c>
      <c r="Y14">
        <v>65</v>
      </c>
      <c r="Z14">
        <v>22</v>
      </c>
      <c r="AA14">
        <v>91</v>
      </c>
      <c r="AB14">
        <v>43</v>
      </c>
      <c r="AC14">
        <v>14</v>
      </c>
      <c r="AD14">
        <v>65</v>
      </c>
      <c r="AE14">
        <v>88</v>
      </c>
      <c r="AF14">
        <v>35</v>
      </c>
      <c r="AG14">
        <v>117</v>
      </c>
      <c r="AH14">
        <v>382</v>
      </c>
      <c r="AI14">
        <v>0</v>
      </c>
      <c r="AJ14">
        <f t="shared" si="4"/>
        <v>4479.8</v>
      </c>
      <c r="AK14">
        <f t="shared" si="5"/>
        <v>4861.8</v>
      </c>
      <c r="AL14">
        <v>0.91451977105701698</v>
      </c>
      <c r="AM14">
        <f t="shared" si="0"/>
        <v>1</v>
      </c>
      <c r="AN14">
        <f t="shared" si="6"/>
        <v>4446.2122229250053</v>
      </c>
      <c r="AO14">
        <v>0</v>
      </c>
      <c r="AP14">
        <v>0</v>
      </c>
      <c r="AQ14">
        <f t="shared" si="7"/>
        <v>49.14</v>
      </c>
      <c r="AR14">
        <f t="shared" si="8"/>
        <v>49.14</v>
      </c>
      <c r="AS14">
        <f t="shared" si="9"/>
        <v>44.939501549741813</v>
      </c>
      <c r="AT14">
        <f t="shared" si="10"/>
        <v>5.8109999999999999</v>
      </c>
      <c r="AU14">
        <v>9866</v>
      </c>
      <c r="AV14">
        <v>2.60915018644</v>
      </c>
      <c r="AW14" s="2">
        <v>0.11</v>
      </c>
      <c r="AX14">
        <v>40</v>
      </c>
      <c r="AY14">
        <f t="shared" si="1"/>
        <v>0.11171872670841716</v>
      </c>
      <c r="AZ14">
        <v>0.59909999999999997</v>
      </c>
      <c r="BA14">
        <v>0.52800000000000002</v>
      </c>
      <c r="BB14">
        <v>0.88</v>
      </c>
      <c r="BC14" s="3">
        <v>257000</v>
      </c>
      <c r="BD14" s="3">
        <v>48</v>
      </c>
      <c r="BE14" s="3">
        <v>820.99999999999989</v>
      </c>
      <c r="BF14" s="3">
        <v>186.79999999999984</v>
      </c>
      <c r="BG14" s="3">
        <f t="shared" si="11"/>
        <v>634.20000000000005</v>
      </c>
      <c r="BH14" s="3">
        <v>15200</v>
      </c>
      <c r="BI14">
        <v>0.72</v>
      </c>
      <c r="BJ14">
        <v>0.59</v>
      </c>
      <c r="BK14">
        <v>7.85</v>
      </c>
      <c r="BL14">
        <f t="shared" si="2"/>
        <v>180.79999999999995</v>
      </c>
      <c r="BM14" s="1">
        <f t="shared" si="3"/>
        <v>0.13618341665101361</v>
      </c>
      <c r="BN14" s="1">
        <f t="shared" si="12"/>
        <v>0.1989104483217087</v>
      </c>
      <c r="BO14">
        <f t="shared" si="13"/>
        <v>0.16800221694618273</v>
      </c>
      <c r="BP14">
        <f t="shared" si="14"/>
        <v>0.21780897935936108</v>
      </c>
      <c r="BQ14">
        <f t="shared" si="15"/>
        <v>683.49665579038276</v>
      </c>
    </row>
    <row r="15" spans="1:69" x14ac:dyDescent="0.2">
      <c r="A15">
        <v>14</v>
      </c>
      <c r="B15">
        <v>1027</v>
      </c>
      <c r="C15" t="s">
        <v>1193</v>
      </c>
      <c r="D15">
        <v>1</v>
      </c>
      <c r="E15" t="s">
        <v>1194</v>
      </c>
      <c r="F15" t="s">
        <v>1195</v>
      </c>
      <c r="G15" t="s">
        <v>48</v>
      </c>
      <c r="H15">
        <v>27</v>
      </c>
      <c r="I15">
        <v>1797</v>
      </c>
      <c r="J15">
        <v>191</v>
      </c>
      <c r="K15">
        <v>1114</v>
      </c>
      <c r="L15">
        <v>222</v>
      </c>
      <c r="M15" s="3">
        <v>23183</v>
      </c>
      <c r="N15" s="3">
        <v>32368.262350000001</v>
      </c>
      <c r="O15" s="3">
        <v>2598.4</v>
      </c>
      <c r="P15" s="3">
        <v>3627.9037600000001</v>
      </c>
      <c r="Q15" s="3">
        <v>23932</v>
      </c>
      <c r="R15" s="3">
        <v>33414.021240000002</v>
      </c>
      <c r="S15" s="3">
        <v>200</v>
      </c>
      <c r="T15" s="3">
        <v>279.24136090000002</v>
      </c>
      <c r="U15">
        <v>1087</v>
      </c>
      <c r="V15">
        <v>178</v>
      </c>
      <c r="W15">
        <v>890</v>
      </c>
      <c r="X15">
        <v>144</v>
      </c>
      <c r="Y15">
        <v>65</v>
      </c>
      <c r="Z15">
        <v>22</v>
      </c>
      <c r="AA15">
        <v>91</v>
      </c>
      <c r="AB15">
        <v>43</v>
      </c>
      <c r="AC15">
        <v>14</v>
      </c>
      <c r="AD15">
        <v>65</v>
      </c>
      <c r="AE15">
        <v>88</v>
      </c>
      <c r="AF15">
        <v>35</v>
      </c>
      <c r="AG15">
        <v>117</v>
      </c>
      <c r="AH15">
        <v>382</v>
      </c>
      <c r="AI15">
        <v>0</v>
      </c>
      <c r="AJ15">
        <f t="shared" si="4"/>
        <v>4479.8</v>
      </c>
      <c r="AK15">
        <f t="shared" si="5"/>
        <v>4861.8</v>
      </c>
      <c r="AL15">
        <v>0.91955790449591202</v>
      </c>
      <c r="AM15">
        <f t="shared" si="0"/>
        <v>1</v>
      </c>
      <c r="AN15">
        <f t="shared" si="6"/>
        <v>4470.7066200782256</v>
      </c>
      <c r="AO15">
        <v>0</v>
      </c>
      <c r="AP15">
        <v>0</v>
      </c>
      <c r="AQ15">
        <f t="shared" si="7"/>
        <v>49.14</v>
      </c>
      <c r="AR15">
        <f t="shared" si="8"/>
        <v>49.14</v>
      </c>
      <c r="AS15">
        <f t="shared" si="9"/>
        <v>45.18707542692912</v>
      </c>
      <c r="AT15">
        <f t="shared" si="10"/>
        <v>5.8109999999999999</v>
      </c>
      <c r="AU15">
        <v>9866</v>
      </c>
      <c r="AV15">
        <v>2.45562044422</v>
      </c>
      <c r="AW15" s="2">
        <v>0.11</v>
      </c>
      <c r="AX15">
        <v>40</v>
      </c>
      <c r="AY15">
        <f t="shared" si="1"/>
        <v>0.11171872670841716</v>
      </c>
      <c r="AZ15">
        <v>0.59909999999999997</v>
      </c>
      <c r="BA15">
        <v>0.52800000000000002</v>
      </c>
      <c r="BB15">
        <v>0.88</v>
      </c>
      <c r="BC15" s="3">
        <v>257000</v>
      </c>
      <c r="BD15" s="3">
        <v>48</v>
      </c>
      <c r="BE15" s="3">
        <v>820.99999999999989</v>
      </c>
      <c r="BF15" s="3">
        <v>186.79999999999984</v>
      </c>
      <c r="BG15" s="3">
        <f t="shared" si="11"/>
        <v>634.20000000000005</v>
      </c>
      <c r="BH15" s="3">
        <v>15200</v>
      </c>
      <c r="BI15">
        <v>0.72</v>
      </c>
      <c r="BJ15">
        <v>0.59</v>
      </c>
      <c r="BK15">
        <v>7.85</v>
      </c>
      <c r="BL15">
        <f t="shared" si="2"/>
        <v>180.79999999999995</v>
      </c>
      <c r="BM15" s="1">
        <f t="shared" si="3"/>
        <v>0.13523728801867696</v>
      </c>
      <c r="BN15" s="1">
        <f t="shared" si="12"/>
        <v>0.20724996868457807</v>
      </c>
      <c r="BO15">
        <f t="shared" si="13"/>
        <v>0.17634173730905209</v>
      </c>
      <c r="BP15">
        <f t="shared" si="14"/>
        <v>0.22614849972223044</v>
      </c>
      <c r="BQ15">
        <f t="shared" si="15"/>
        <v>683.49665579038276</v>
      </c>
    </row>
    <row r="16" spans="1:69" x14ac:dyDescent="0.2">
      <c r="A16">
        <v>14</v>
      </c>
      <c r="B16">
        <v>1029</v>
      </c>
      <c r="C16" t="s">
        <v>1193</v>
      </c>
      <c r="D16">
        <v>1</v>
      </c>
      <c r="E16" t="s">
        <v>1194</v>
      </c>
      <c r="F16" t="s">
        <v>1195</v>
      </c>
      <c r="G16" t="s">
        <v>1046</v>
      </c>
      <c r="H16">
        <v>29</v>
      </c>
      <c r="I16">
        <v>2323</v>
      </c>
      <c r="J16">
        <v>242</v>
      </c>
      <c r="K16">
        <v>1323</v>
      </c>
      <c r="L16">
        <v>303</v>
      </c>
      <c r="M16" s="3">
        <v>30185</v>
      </c>
      <c r="N16" s="3">
        <v>42144.502390000001</v>
      </c>
      <c r="O16" s="3">
        <v>3265.5</v>
      </c>
      <c r="P16" s="3">
        <v>4559.3133200000002</v>
      </c>
      <c r="Q16" s="3">
        <v>28265</v>
      </c>
      <c r="R16" s="3">
        <v>39463.785329999999</v>
      </c>
      <c r="S16" s="3">
        <v>270</v>
      </c>
      <c r="T16" s="3">
        <v>376.9758372</v>
      </c>
      <c r="U16">
        <v>1364</v>
      </c>
      <c r="V16">
        <v>201</v>
      </c>
      <c r="W16">
        <v>1008</v>
      </c>
      <c r="X16">
        <v>184</v>
      </c>
      <c r="Y16">
        <v>65</v>
      </c>
      <c r="Z16">
        <v>22</v>
      </c>
      <c r="AA16">
        <v>91</v>
      </c>
      <c r="AB16">
        <v>43</v>
      </c>
      <c r="AC16">
        <v>14</v>
      </c>
      <c r="AD16">
        <v>65</v>
      </c>
      <c r="AE16">
        <v>88</v>
      </c>
      <c r="AF16">
        <v>35</v>
      </c>
      <c r="AG16">
        <v>117</v>
      </c>
      <c r="AH16">
        <v>382</v>
      </c>
      <c r="AI16">
        <v>0</v>
      </c>
      <c r="AJ16">
        <f t="shared" si="4"/>
        <v>4479.8</v>
      </c>
      <c r="AK16">
        <f t="shared" si="5"/>
        <v>4861.8</v>
      </c>
      <c r="AL16">
        <v>0.92046501544805703</v>
      </c>
      <c r="AM16">
        <f t="shared" si="0"/>
        <v>1</v>
      </c>
      <c r="AN16">
        <f t="shared" si="6"/>
        <v>4475.1168121053643</v>
      </c>
      <c r="AO16">
        <v>0</v>
      </c>
      <c r="AP16">
        <v>0</v>
      </c>
      <c r="AQ16">
        <f t="shared" si="7"/>
        <v>49.14</v>
      </c>
      <c r="AR16">
        <f t="shared" si="8"/>
        <v>49.14</v>
      </c>
      <c r="AS16">
        <f t="shared" si="9"/>
        <v>45.231650859117522</v>
      </c>
      <c r="AT16">
        <f t="shared" si="10"/>
        <v>5.8109999999999999</v>
      </c>
      <c r="AU16">
        <v>9866</v>
      </c>
      <c r="AV16">
        <v>2.4875760681300001</v>
      </c>
      <c r="AW16" s="2">
        <v>0.11</v>
      </c>
      <c r="AX16">
        <v>40</v>
      </c>
      <c r="AY16">
        <f t="shared" si="1"/>
        <v>0.11171872670841716</v>
      </c>
      <c r="AZ16">
        <v>0.59909999999999997</v>
      </c>
      <c r="BA16">
        <v>0.52800000000000002</v>
      </c>
      <c r="BB16">
        <v>0.88</v>
      </c>
      <c r="BC16" s="3">
        <v>257000</v>
      </c>
      <c r="BD16" s="3">
        <v>48</v>
      </c>
      <c r="BE16" s="3">
        <v>820.99999999999989</v>
      </c>
      <c r="BF16" s="3">
        <v>186.79999999999984</v>
      </c>
      <c r="BG16" s="3">
        <f t="shared" si="11"/>
        <v>634.20000000000005</v>
      </c>
      <c r="BH16" s="3">
        <v>15200</v>
      </c>
      <c r="BI16">
        <v>0.72</v>
      </c>
      <c r="BJ16">
        <v>0.59</v>
      </c>
      <c r="BK16">
        <v>7.85</v>
      </c>
      <c r="BL16">
        <f t="shared" si="2"/>
        <v>180.79999999999995</v>
      </c>
      <c r="BM16" s="1">
        <f t="shared" si="3"/>
        <v>0.13565493731745176</v>
      </c>
      <c r="BN16" s="1">
        <f t="shared" si="12"/>
        <v>0.21349458153006087</v>
      </c>
      <c r="BO16">
        <f t="shared" si="13"/>
        <v>0.18258635015453489</v>
      </c>
      <c r="BP16">
        <f t="shared" si="14"/>
        <v>0.23239311256771325</v>
      </c>
      <c r="BQ16">
        <f t="shared" si="15"/>
        <v>683.49665579038276</v>
      </c>
    </row>
    <row r="17" spans="1:69" x14ac:dyDescent="0.2">
      <c r="A17">
        <v>14</v>
      </c>
      <c r="B17">
        <v>1031</v>
      </c>
      <c r="C17" t="s">
        <v>1193</v>
      </c>
      <c r="D17">
        <v>1</v>
      </c>
      <c r="E17" t="s">
        <v>1194</v>
      </c>
      <c r="F17" t="s">
        <v>1195</v>
      </c>
      <c r="G17" t="s">
        <v>1202</v>
      </c>
      <c r="H17">
        <v>31</v>
      </c>
      <c r="I17">
        <v>1397</v>
      </c>
      <c r="J17">
        <v>205</v>
      </c>
      <c r="K17">
        <v>899</v>
      </c>
      <c r="L17">
        <v>176</v>
      </c>
      <c r="M17" s="3">
        <v>18805</v>
      </c>
      <c r="N17" s="3">
        <v>26255.668959999999</v>
      </c>
      <c r="O17" s="3">
        <v>2210.6999999999998</v>
      </c>
      <c r="P17" s="3">
        <v>3086.5943820000002</v>
      </c>
      <c r="Q17" s="3">
        <v>19540</v>
      </c>
      <c r="R17" s="3">
        <v>27281.880959999999</v>
      </c>
      <c r="S17" s="3">
        <v>155</v>
      </c>
      <c r="T17" s="3">
        <v>216.4120547</v>
      </c>
      <c r="U17">
        <v>807</v>
      </c>
      <c r="V17">
        <v>167</v>
      </c>
      <c r="W17">
        <v>709</v>
      </c>
      <c r="X17">
        <v>107</v>
      </c>
      <c r="Y17">
        <v>65</v>
      </c>
      <c r="Z17">
        <v>22</v>
      </c>
      <c r="AA17">
        <v>91</v>
      </c>
      <c r="AB17">
        <v>43</v>
      </c>
      <c r="AC17">
        <v>14</v>
      </c>
      <c r="AD17">
        <v>65</v>
      </c>
      <c r="AE17">
        <v>88</v>
      </c>
      <c r="AF17">
        <v>35</v>
      </c>
      <c r="AG17">
        <v>117</v>
      </c>
      <c r="AH17">
        <v>382</v>
      </c>
      <c r="AI17">
        <v>0</v>
      </c>
      <c r="AJ17">
        <f t="shared" si="4"/>
        <v>4479.8</v>
      </c>
      <c r="AK17">
        <f t="shared" si="5"/>
        <v>4861.8</v>
      </c>
      <c r="AL17">
        <v>0.91421881914138803</v>
      </c>
      <c r="AM17">
        <f t="shared" si="0"/>
        <v>1</v>
      </c>
      <c r="AN17">
        <f t="shared" si="6"/>
        <v>4444.7490549016002</v>
      </c>
      <c r="AO17">
        <v>0</v>
      </c>
      <c r="AP17">
        <v>0</v>
      </c>
      <c r="AQ17">
        <f t="shared" si="7"/>
        <v>49.14</v>
      </c>
      <c r="AR17">
        <f t="shared" si="8"/>
        <v>49.14</v>
      </c>
      <c r="AS17">
        <f t="shared" si="9"/>
        <v>44.924712772607805</v>
      </c>
      <c r="AT17">
        <f t="shared" si="10"/>
        <v>5.8109999999999999</v>
      </c>
      <c r="AU17">
        <v>9866</v>
      </c>
      <c r="AV17">
        <v>2.6432264024999998</v>
      </c>
      <c r="AW17" s="2">
        <v>0.11</v>
      </c>
      <c r="AX17">
        <v>40</v>
      </c>
      <c r="AY17">
        <f t="shared" si="1"/>
        <v>0.11171872670841716</v>
      </c>
      <c r="AZ17">
        <v>0.59909999999999997</v>
      </c>
      <c r="BA17">
        <v>0.52800000000000002</v>
      </c>
      <c r="BB17">
        <v>0.88</v>
      </c>
      <c r="BC17" s="3">
        <v>257000</v>
      </c>
      <c r="BD17" s="3">
        <v>48</v>
      </c>
      <c r="BE17" s="3">
        <v>820.99999999999989</v>
      </c>
      <c r="BF17" s="3">
        <v>186.79999999999984</v>
      </c>
      <c r="BG17" s="3">
        <f t="shared" si="11"/>
        <v>634.20000000000005</v>
      </c>
      <c r="BH17" s="3">
        <v>15200</v>
      </c>
      <c r="BI17">
        <v>0.72</v>
      </c>
      <c r="BJ17">
        <v>0.59</v>
      </c>
      <c r="BK17">
        <v>7.85</v>
      </c>
      <c r="BL17">
        <f t="shared" si="2"/>
        <v>180.79999999999995</v>
      </c>
      <c r="BM17" s="1">
        <f t="shared" si="3"/>
        <v>0.1364856476394897</v>
      </c>
      <c r="BN17" s="1">
        <f t="shared" si="12"/>
        <v>0.2038314473061168</v>
      </c>
      <c r="BO17">
        <f t="shared" si="13"/>
        <v>0.17292321593059082</v>
      </c>
      <c r="BP17">
        <f t="shared" si="14"/>
        <v>0.22272997834376917</v>
      </c>
      <c r="BQ17">
        <f t="shared" si="15"/>
        <v>683.49665579038276</v>
      </c>
    </row>
    <row r="18" spans="1:69" x14ac:dyDescent="0.2">
      <c r="A18">
        <v>14</v>
      </c>
      <c r="B18">
        <v>1033</v>
      </c>
      <c r="C18" t="s">
        <v>1193</v>
      </c>
      <c r="D18">
        <v>1</v>
      </c>
      <c r="E18" t="s">
        <v>1194</v>
      </c>
      <c r="F18" t="s">
        <v>1195</v>
      </c>
      <c r="G18" t="s">
        <v>1224</v>
      </c>
      <c r="H18">
        <v>33</v>
      </c>
      <c r="I18">
        <v>2059</v>
      </c>
      <c r="J18">
        <v>370</v>
      </c>
      <c r="K18">
        <v>1346</v>
      </c>
      <c r="L18">
        <v>269</v>
      </c>
      <c r="M18" s="3">
        <v>29866</v>
      </c>
      <c r="N18" s="3">
        <v>41699.112419999998</v>
      </c>
      <c r="O18" s="3">
        <v>3941.5</v>
      </c>
      <c r="P18" s="3">
        <v>5503.1491189999997</v>
      </c>
      <c r="Q18" s="3">
        <v>30524</v>
      </c>
      <c r="R18" s="3">
        <v>42617.816500000001</v>
      </c>
      <c r="S18" s="3">
        <v>237</v>
      </c>
      <c r="T18" s="3">
        <v>330.9010126</v>
      </c>
      <c r="U18">
        <v>1160</v>
      </c>
      <c r="V18">
        <v>286</v>
      </c>
      <c r="W18">
        <v>1043</v>
      </c>
      <c r="X18">
        <v>158</v>
      </c>
      <c r="Y18">
        <v>65</v>
      </c>
      <c r="Z18">
        <v>22</v>
      </c>
      <c r="AA18">
        <v>91</v>
      </c>
      <c r="AB18">
        <v>43</v>
      </c>
      <c r="AC18">
        <v>14</v>
      </c>
      <c r="AD18">
        <v>65</v>
      </c>
      <c r="AE18">
        <v>88</v>
      </c>
      <c r="AF18">
        <v>35</v>
      </c>
      <c r="AG18">
        <v>117</v>
      </c>
      <c r="AH18">
        <v>382</v>
      </c>
      <c r="AI18">
        <v>0</v>
      </c>
      <c r="AJ18">
        <f t="shared" si="4"/>
        <v>4479.8</v>
      </c>
      <c r="AK18">
        <f t="shared" si="5"/>
        <v>4861.8</v>
      </c>
      <c r="AL18">
        <v>0.93710227683186498</v>
      </c>
      <c r="AM18">
        <f t="shared" si="0"/>
        <v>1</v>
      </c>
      <c r="AN18">
        <f t="shared" si="6"/>
        <v>4556.0038495011613</v>
      </c>
      <c r="AO18">
        <v>0</v>
      </c>
      <c r="AP18">
        <v>0</v>
      </c>
      <c r="AQ18">
        <f t="shared" si="7"/>
        <v>49.14</v>
      </c>
      <c r="AR18">
        <f t="shared" si="8"/>
        <v>49.14</v>
      </c>
      <c r="AS18">
        <f t="shared" si="9"/>
        <v>46.049205883517843</v>
      </c>
      <c r="AT18">
        <f t="shared" si="10"/>
        <v>5.8109999999999999</v>
      </c>
      <c r="AU18">
        <v>9866</v>
      </c>
      <c r="AV18">
        <v>2.1687006163799998</v>
      </c>
      <c r="AW18" s="2">
        <v>0.11</v>
      </c>
      <c r="AX18">
        <v>40</v>
      </c>
      <c r="AY18">
        <f t="shared" si="1"/>
        <v>0.11171872670841716</v>
      </c>
      <c r="AZ18">
        <v>0.59909999999999997</v>
      </c>
      <c r="BA18">
        <v>0.52800000000000002</v>
      </c>
      <c r="BB18">
        <v>0.88</v>
      </c>
      <c r="BC18" s="3">
        <v>257000</v>
      </c>
      <c r="BD18" s="3">
        <v>48</v>
      </c>
      <c r="BE18" s="3">
        <v>820.99999999999989</v>
      </c>
      <c r="BF18" s="3">
        <v>186.79999999999984</v>
      </c>
      <c r="BG18" s="3">
        <f t="shared" si="11"/>
        <v>634.20000000000005</v>
      </c>
      <c r="BH18" s="3">
        <v>15200</v>
      </c>
      <c r="BI18">
        <v>0.72</v>
      </c>
      <c r="BJ18">
        <v>0.59</v>
      </c>
      <c r="BK18">
        <v>7.85</v>
      </c>
      <c r="BL18">
        <f t="shared" si="2"/>
        <v>180.79999999999995</v>
      </c>
      <c r="BM18" s="1">
        <f t="shared" si="3"/>
        <v>0.13438656722509784</v>
      </c>
      <c r="BN18" s="1">
        <f t="shared" si="12"/>
        <v>0.21371518082543695</v>
      </c>
      <c r="BO18">
        <f t="shared" si="13"/>
        <v>0.18280694944991097</v>
      </c>
      <c r="BP18">
        <f t="shared" si="14"/>
        <v>0.23261371186308932</v>
      </c>
      <c r="BQ18">
        <f t="shared" si="15"/>
        <v>683.49665579038276</v>
      </c>
    </row>
    <row r="19" spans="1:69" x14ac:dyDescent="0.2">
      <c r="A19">
        <v>14</v>
      </c>
      <c r="B19">
        <v>1035</v>
      </c>
      <c r="C19" t="s">
        <v>1193</v>
      </c>
      <c r="D19">
        <v>1</v>
      </c>
      <c r="E19" t="s">
        <v>1194</v>
      </c>
      <c r="F19" t="s">
        <v>1195</v>
      </c>
      <c r="G19" t="s">
        <v>1204</v>
      </c>
      <c r="H19">
        <v>35</v>
      </c>
      <c r="I19">
        <v>1207</v>
      </c>
      <c r="J19">
        <v>125</v>
      </c>
      <c r="K19">
        <v>811</v>
      </c>
      <c r="L19">
        <v>150</v>
      </c>
      <c r="M19" s="3">
        <v>15743</v>
      </c>
      <c r="N19" s="3">
        <v>21980.48372</v>
      </c>
      <c r="O19" s="3">
        <v>1712.6</v>
      </c>
      <c r="P19" s="3">
        <v>2391.1437729999998</v>
      </c>
      <c r="Q19" s="3">
        <v>17671</v>
      </c>
      <c r="R19" s="3">
        <v>24672.370439999999</v>
      </c>
      <c r="S19" s="3">
        <v>133</v>
      </c>
      <c r="T19" s="3">
        <v>185.695505</v>
      </c>
      <c r="U19">
        <v>729</v>
      </c>
      <c r="V19">
        <v>147</v>
      </c>
      <c r="W19">
        <v>671</v>
      </c>
      <c r="X19">
        <v>96</v>
      </c>
      <c r="Y19">
        <v>65</v>
      </c>
      <c r="Z19">
        <v>22</v>
      </c>
      <c r="AA19">
        <v>91</v>
      </c>
      <c r="AB19">
        <v>43</v>
      </c>
      <c r="AC19">
        <v>14</v>
      </c>
      <c r="AD19">
        <v>65</v>
      </c>
      <c r="AE19">
        <v>88</v>
      </c>
      <c r="AF19">
        <v>35</v>
      </c>
      <c r="AG19">
        <v>117</v>
      </c>
      <c r="AH19">
        <v>382</v>
      </c>
      <c r="AI19">
        <v>0</v>
      </c>
      <c r="AJ19">
        <f t="shared" si="4"/>
        <v>4479.8</v>
      </c>
      <c r="AK19">
        <f t="shared" si="5"/>
        <v>4861.8</v>
      </c>
      <c r="AL19">
        <v>0.913403959501357</v>
      </c>
      <c r="AM19">
        <f t="shared" si="0"/>
        <v>1</v>
      </c>
      <c r="AN19">
        <f t="shared" si="6"/>
        <v>4440.7873703036976</v>
      </c>
      <c r="AO19">
        <v>0</v>
      </c>
      <c r="AP19">
        <v>0</v>
      </c>
      <c r="AQ19">
        <f t="shared" si="7"/>
        <v>49.14</v>
      </c>
      <c r="AR19">
        <f t="shared" si="8"/>
        <v>49.14</v>
      </c>
      <c r="AS19">
        <f t="shared" si="9"/>
        <v>44.884670569896684</v>
      </c>
      <c r="AT19">
        <f t="shared" si="10"/>
        <v>5.8109999999999999</v>
      </c>
      <c r="AU19">
        <v>9866</v>
      </c>
      <c r="AV19">
        <v>2.65285140712</v>
      </c>
      <c r="AW19" s="2">
        <v>0.11</v>
      </c>
      <c r="AX19">
        <v>40</v>
      </c>
      <c r="AY19">
        <f t="shared" si="1"/>
        <v>0.11171872670841716</v>
      </c>
      <c r="AZ19">
        <v>0.59909999999999997</v>
      </c>
      <c r="BA19">
        <v>0.52800000000000002</v>
      </c>
      <c r="BB19">
        <v>0.88</v>
      </c>
      <c r="BC19" s="3">
        <v>257000</v>
      </c>
      <c r="BD19" s="3">
        <v>48</v>
      </c>
      <c r="BE19" s="3">
        <v>820.99999999999989</v>
      </c>
      <c r="BF19" s="3">
        <v>186.79999999999984</v>
      </c>
      <c r="BG19" s="3">
        <f t="shared" si="11"/>
        <v>634.20000000000005</v>
      </c>
      <c r="BH19" s="3">
        <v>15200</v>
      </c>
      <c r="BI19">
        <v>0.72</v>
      </c>
      <c r="BJ19">
        <v>0.59</v>
      </c>
      <c r="BK19">
        <v>7.85</v>
      </c>
      <c r="BL19">
        <f t="shared" si="2"/>
        <v>180.79999999999995</v>
      </c>
      <c r="BM19" s="1">
        <f t="shared" si="3"/>
        <v>0.13648864415957301</v>
      </c>
      <c r="BN19" s="1">
        <f t="shared" si="12"/>
        <v>0.20123042263293212</v>
      </c>
      <c r="BO19">
        <f t="shared" si="13"/>
        <v>0.17032219125740614</v>
      </c>
      <c r="BP19">
        <f t="shared" si="14"/>
        <v>0.22012895367058449</v>
      </c>
      <c r="BQ19">
        <f t="shared" si="15"/>
        <v>683.49665579038276</v>
      </c>
    </row>
    <row r="20" spans="1:69" x14ac:dyDescent="0.2">
      <c r="A20">
        <v>14</v>
      </c>
      <c r="B20">
        <v>1037</v>
      </c>
      <c r="C20" t="s">
        <v>1193</v>
      </c>
      <c r="D20">
        <v>1</v>
      </c>
      <c r="E20" t="s">
        <v>1194</v>
      </c>
      <c r="F20" t="s">
        <v>1195</v>
      </c>
      <c r="G20" t="s">
        <v>1205</v>
      </c>
      <c r="H20">
        <v>37</v>
      </c>
      <c r="I20">
        <v>1637</v>
      </c>
      <c r="J20">
        <v>174</v>
      </c>
      <c r="K20">
        <v>992</v>
      </c>
      <c r="L20">
        <v>209</v>
      </c>
      <c r="M20" s="3">
        <v>21266</v>
      </c>
      <c r="N20" s="3">
        <v>29691.733899999999</v>
      </c>
      <c r="O20" s="3">
        <v>2005.9</v>
      </c>
      <c r="P20" s="3">
        <v>2800.6512290000001</v>
      </c>
      <c r="Q20" s="3">
        <v>21485</v>
      </c>
      <c r="R20" s="3">
        <v>29997.503189999999</v>
      </c>
      <c r="S20" s="3">
        <v>185</v>
      </c>
      <c r="T20" s="3">
        <v>258.29825879999999</v>
      </c>
      <c r="U20">
        <v>984</v>
      </c>
      <c r="V20">
        <v>187</v>
      </c>
      <c r="W20">
        <v>814</v>
      </c>
      <c r="X20">
        <v>131</v>
      </c>
      <c r="Y20">
        <v>65</v>
      </c>
      <c r="Z20">
        <v>22</v>
      </c>
      <c r="AA20">
        <v>91</v>
      </c>
      <c r="AB20">
        <v>43</v>
      </c>
      <c r="AC20">
        <v>14</v>
      </c>
      <c r="AD20">
        <v>65</v>
      </c>
      <c r="AE20">
        <v>88</v>
      </c>
      <c r="AF20">
        <v>35</v>
      </c>
      <c r="AG20">
        <v>117</v>
      </c>
      <c r="AH20">
        <v>382</v>
      </c>
      <c r="AI20">
        <v>0</v>
      </c>
      <c r="AJ20">
        <f t="shared" si="4"/>
        <v>4479.8</v>
      </c>
      <c r="AK20">
        <f t="shared" si="5"/>
        <v>4861.8</v>
      </c>
      <c r="AL20">
        <v>0.91898219452963903</v>
      </c>
      <c r="AM20">
        <f t="shared" si="0"/>
        <v>1</v>
      </c>
      <c r="AN20">
        <f t="shared" si="6"/>
        <v>4467.9076333641988</v>
      </c>
      <c r="AO20">
        <v>0</v>
      </c>
      <c r="AP20">
        <v>0</v>
      </c>
      <c r="AQ20">
        <f t="shared" si="7"/>
        <v>49.14</v>
      </c>
      <c r="AR20">
        <f t="shared" si="8"/>
        <v>49.14</v>
      </c>
      <c r="AS20">
        <f t="shared" si="9"/>
        <v>45.158785039186462</v>
      </c>
      <c r="AT20">
        <f t="shared" si="10"/>
        <v>5.8109999999999999</v>
      </c>
      <c r="AU20">
        <v>9866</v>
      </c>
      <c r="AV20">
        <v>2.4493273600799998</v>
      </c>
      <c r="AW20" s="2">
        <v>0.11</v>
      </c>
      <c r="AX20">
        <v>40</v>
      </c>
      <c r="AY20">
        <f t="shared" si="1"/>
        <v>0.11171872670841716</v>
      </c>
      <c r="AZ20">
        <v>0.59909999999999997</v>
      </c>
      <c r="BA20">
        <v>0.52800000000000002</v>
      </c>
      <c r="BB20">
        <v>0.88</v>
      </c>
      <c r="BC20" s="3">
        <v>257000</v>
      </c>
      <c r="BD20" s="3">
        <v>48</v>
      </c>
      <c r="BE20" s="3">
        <v>820.99999999999989</v>
      </c>
      <c r="BF20" s="3">
        <v>186.79999999999984</v>
      </c>
      <c r="BG20" s="3">
        <f t="shared" si="11"/>
        <v>634.20000000000005</v>
      </c>
      <c r="BH20" s="3">
        <v>15200</v>
      </c>
      <c r="BI20">
        <v>0.72</v>
      </c>
      <c r="BJ20">
        <v>0.59</v>
      </c>
      <c r="BK20">
        <v>7.85</v>
      </c>
      <c r="BL20">
        <f t="shared" si="2"/>
        <v>180.79999999999995</v>
      </c>
      <c r="BM20" s="1">
        <f t="shared" si="3"/>
        <v>0.13511022673055248</v>
      </c>
      <c r="BN20" s="1">
        <f t="shared" si="12"/>
        <v>0.20460412937676359</v>
      </c>
      <c r="BO20">
        <f t="shared" si="13"/>
        <v>0.17369589800123761</v>
      </c>
      <c r="BP20">
        <f t="shared" si="14"/>
        <v>0.22350266041441597</v>
      </c>
      <c r="BQ20">
        <f t="shared" si="15"/>
        <v>683.49665579038276</v>
      </c>
    </row>
    <row r="21" spans="1:69" x14ac:dyDescent="0.2">
      <c r="A21">
        <v>14</v>
      </c>
      <c r="B21">
        <v>1039</v>
      </c>
      <c r="C21" t="s">
        <v>1193</v>
      </c>
      <c r="D21">
        <v>1</v>
      </c>
      <c r="E21" t="s">
        <v>1194</v>
      </c>
      <c r="F21" t="s">
        <v>1195</v>
      </c>
      <c r="G21" t="s">
        <v>1206</v>
      </c>
      <c r="H21">
        <v>39</v>
      </c>
      <c r="I21">
        <v>1136</v>
      </c>
      <c r="J21">
        <v>148</v>
      </c>
      <c r="K21">
        <v>823</v>
      </c>
      <c r="L21">
        <v>137</v>
      </c>
      <c r="M21" s="3">
        <v>15095</v>
      </c>
      <c r="N21" s="3">
        <v>21075.741709999998</v>
      </c>
      <c r="O21" s="3">
        <v>1991.8</v>
      </c>
      <c r="P21" s="3">
        <v>2780.9647129999998</v>
      </c>
      <c r="Q21" s="3">
        <v>17982</v>
      </c>
      <c r="R21" s="3">
        <v>25106.590759999999</v>
      </c>
      <c r="S21" s="3">
        <v>123</v>
      </c>
      <c r="T21" s="3">
        <v>171.73343689999999</v>
      </c>
      <c r="U21">
        <v>714</v>
      </c>
      <c r="V21">
        <v>146</v>
      </c>
      <c r="W21">
        <v>671</v>
      </c>
      <c r="X21">
        <v>93</v>
      </c>
      <c r="Y21">
        <v>65</v>
      </c>
      <c r="Z21">
        <v>22</v>
      </c>
      <c r="AA21">
        <v>91</v>
      </c>
      <c r="AB21">
        <v>43</v>
      </c>
      <c r="AC21">
        <v>14</v>
      </c>
      <c r="AD21">
        <v>65</v>
      </c>
      <c r="AE21">
        <v>88</v>
      </c>
      <c r="AF21">
        <v>35</v>
      </c>
      <c r="AG21">
        <v>117</v>
      </c>
      <c r="AH21">
        <v>382</v>
      </c>
      <c r="AI21">
        <v>0</v>
      </c>
      <c r="AJ21">
        <f t="shared" si="4"/>
        <v>4479.8</v>
      </c>
      <c r="AK21">
        <f t="shared" si="5"/>
        <v>4861.8</v>
      </c>
      <c r="AL21">
        <v>0.91412304838498404</v>
      </c>
      <c r="AM21">
        <f t="shared" si="0"/>
        <v>1</v>
      </c>
      <c r="AN21">
        <f t="shared" si="6"/>
        <v>4444.2834366381157</v>
      </c>
      <c r="AO21">
        <v>0</v>
      </c>
      <c r="AP21">
        <v>0</v>
      </c>
      <c r="AQ21">
        <f t="shared" si="7"/>
        <v>49.14</v>
      </c>
      <c r="AR21">
        <f t="shared" si="8"/>
        <v>49.14</v>
      </c>
      <c r="AS21">
        <f t="shared" si="9"/>
        <v>44.920006597638114</v>
      </c>
      <c r="AT21">
        <f t="shared" si="10"/>
        <v>5.8109999999999999</v>
      </c>
      <c r="AU21">
        <v>9866</v>
      </c>
      <c r="AV21">
        <v>2.6633600626799998</v>
      </c>
      <c r="AW21" s="2">
        <v>0.11</v>
      </c>
      <c r="AX21">
        <v>40</v>
      </c>
      <c r="AY21">
        <f t="shared" si="1"/>
        <v>0.11171872670841716</v>
      </c>
      <c r="AZ21">
        <v>0.59909999999999997</v>
      </c>
      <c r="BA21">
        <v>0.52800000000000002</v>
      </c>
      <c r="BB21">
        <v>0.88</v>
      </c>
      <c r="BC21" s="3">
        <v>257000</v>
      </c>
      <c r="BD21" s="3">
        <v>48</v>
      </c>
      <c r="BE21" s="3">
        <v>820.99999999999989</v>
      </c>
      <c r="BF21" s="3">
        <v>186.79999999999984</v>
      </c>
      <c r="BG21" s="3">
        <f t="shared" si="11"/>
        <v>634.20000000000005</v>
      </c>
      <c r="BH21" s="3">
        <v>15200</v>
      </c>
      <c r="BI21">
        <v>0.72</v>
      </c>
      <c r="BJ21">
        <v>0.59</v>
      </c>
      <c r="BK21">
        <v>7.85</v>
      </c>
      <c r="BL21">
        <f t="shared" si="2"/>
        <v>180.79999999999995</v>
      </c>
      <c r="BM21" s="1">
        <f t="shared" si="3"/>
        <v>0.13667347779410527</v>
      </c>
      <c r="BN21" s="1">
        <f t="shared" si="12"/>
        <v>0.20143730069895838</v>
      </c>
      <c r="BO21">
        <f t="shared" si="13"/>
        <v>0.1705290693234324</v>
      </c>
      <c r="BP21">
        <f t="shared" si="14"/>
        <v>0.22033583173661075</v>
      </c>
      <c r="BQ21">
        <f t="shared" si="15"/>
        <v>683.49665579038276</v>
      </c>
    </row>
    <row r="22" spans="1:69" x14ac:dyDescent="0.2">
      <c r="A22">
        <v>14</v>
      </c>
      <c r="B22">
        <v>1041</v>
      </c>
      <c r="C22" t="s">
        <v>1193</v>
      </c>
      <c r="D22">
        <v>1</v>
      </c>
      <c r="E22" t="s">
        <v>1194</v>
      </c>
      <c r="F22" t="s">
        <v>1195</v>
      </c>
      <c r="G22" t="s">
        <v>1225</v>
      </c>
      <c r="H22">
        <v>41</v>
      </c>
      <c r="I22">
        <v>1254</v>
      </c>
      <c r="J22">
        <v>151</v>
      </c>
      <c r="K22">
        <v>843</v>
      </c>
      <c r="L22">
        <v>154</v>
      </c>
      <c r="M22" s="3">
        <v>16295</v>
      </c>
      <c r="N22" s="3">
        <v>22751.189880000002</v>
      </c>
      <c r="O22" s="3">
        <v>2000.4</v>
      </c>
      <c r="P22" s="3">
        <v>2792.9720910000001</v>
      </c>
      <c r="Q22" s="3">
        <v>18366</v>
      </c>
      <c r="R22" s="3">
        <v>25642.73417</v>
      </c>
      <c r="S22" s="3">
        <v>138</v>
      </c>
      <c r="T22" s="3">
        <v>192.67653899999999</v>
      </c>
      <c r="U22">
        <v>768</v>
      </c>
      <c r="V22">
        <v>152</v>
      </c>
      <c r="W22">
        <v>701</v>
      </c>
      <c r="X22">
        <v>101</v>
      </c>
      <c r="Y22">
        <v>65</v>
      </c>
      <c r="Z22">
        <v>22</v>
      </c>
      <c r="AA22">
        <v>91</v>
      </c>
      <c r="AB22">
        <v>43</v>
      </c>
      <c r="AC22">
        <v>14</v>
      </c>
      <c r="AD22">
        <v>65</v>
      </c>
      <c r="AE22">
        <v>88</v>
      </c>
      <c r="AF22">
        <v>35</v>
      </c>
      <c r="AG22">
        <v>117</v>
      </c>
      <c r="AH22">
        <v>382</v>
      </c>
      <c r="AI22">
        <v>0</v>
      </c>
      <c r="AJ22">
        <f t="shared" si="4"/>
        <v>4479.8</v>
      </c>
      <c r="AK22">
        <f t="shared" si="5"/>
        <v>4861.8</v>
      </c>
      <c r="AL22">
        <v>0.915181334813436</v>
      </c>
      <c r="AM22">
        <f t="shared" si="0"/>
        <v>1</v>
      </c>
      <c r="AN22">
        <f t="shared" si="6"/>
        <v>4449.4286135959637</v>
      </c>
      <c r="AO22">
        <v>0</v>
      </c>
      <c r="AP22">
        <v>0</v>
      </c>
      <c r="AQ22">
        <f t="shared" si="7"/>
        <v>49.14</v>
      </c>
      <c r="AR22">
        <f t="shared" si="8"/>
        <v>49.14</v>
      </c>
      <c r="AS22">
        <f t="shared" si="9"/>
        <v>44.972010792732249</v>
      </c>
      <c r="AT22">
        <f t="shared" si="10"/>
        <v>5.8109999999999999</v>
      </c>
      <c r="AU22">
        <v>9866</v>
      </c>
      <c r="AV22">
        <v>2.6104522905</v>
      </c>
      <c r="AW22" s="2">
        <v>0.11</v>
      </c>
      <c r="AX22">
        <v>40</v>
      </c>
      <c r="AY22">
        <f t="shared" si="1"/>
        <v>0.11171872670841716</v>
      </c>
      <c r="AZ22">
        <v>0.59909999999999997</v>
      </c>
      <c r="BA22">
        <v>0.52800000000000002</v>
      </c>
      <c r="BB22">
        <v>0.88</v>
      </c>
      <c r="BC22" s="3">
        <v>257000</v>
      </c>
      <c r="BD22" s="3">
        <v>48</v>
      </c>
      <c r="BE22" s="3">
        <v>820.99999999999989</v>
      </c>
      <c r="BF22" s="3">
        <v>186.79999999999984</v>
      </c>
      <c r="BG22" s="3">
        <f t="shared" si="11"/>
        <v>634.20000000000005</v>
      </c>
      <c r="BH22" s="3">
        <v>15200</v>
      </c>
      <c r="BI22">
        <v>0.72</v>
      </c>
      <c r="BJ22">
        <v>0.59</v>
      </c>
      <c r="BK22">
        <v>7.85</v>
      </c>
      <c r="BL22">
        <f t="shared" si="2"/>
        <v>180.79999999999995</v>
      </c>
      <c r="BM22" s="1">
        <f t="shared" si="3"/>
        <v>0.13627092625319731</v>
      </c>
      <c r="BN22" s="1">
        <f t="shared" si="12"/>
        <v>0.20177561893314841</v>
      </c>
      <c r="BO22">
        <f t="shared" si="13"/>
        <v>0.17086738755762243</v>
      </c>
      <c r="BP22">
        <f t="shared" si="14"/>
        <v>0.22067414997080079</v>
      </c>
      <c r="BQ22">
        <f t="shared" si="15"/>
        <v>683.49665579038276</v>
      </c>
    </row>
    <row r="23" spans="1:69" x14ac:dyDescent="0.2">
      <c r="A23">
        <v>14</v>
      </c>
      <c r="B23">
        <v>1043</v>
      </c>
      <c r="C23" t="s">
        <v>1193</v>
      </c>
      <c r="D23">
        <v>1</v>
      </c>
      <c r="E23" t="s">
        <v>1194</v>
      </c>
      <c r="F23" t="s">
        <v>1195</v>
      </c>
      <c r="G23" t="s">
        <v>1207</v>
      </c>
      <c r="H23">
        <v>43</v>
      </c>
      <c r="I23">
        <v>2159</v>
      </c>
      <c r="J23">
        <v>305</v>
      </c>
      <c r="K23">
        <v>1283</v>
      </c>
      <c r="L23">
        <v>270</v>
      </c>
      <c r="M23" s="3">
        <v>28251</v>
      </c>
      <c r="N23" s="3">
        <v>39444.238429999998</v>
      </c>
      <c r="O23" s="3">
        <v>3221.8</v>
      </c>
      <c r="P23" s="3">
        <v>4498.2990820000005</v>
      </c>
      <c r="Q23" s="3">
        <v>27314</v>
      </c>
      <c r="R23" s="3">
        <v>38135.99265</v>
      </c>
      <c r="S23" s="3">
        <v>233</v>
      </c>
      <c r="T23" s="3">
        <v>325.31618539999999</v>
      </c>
      <c r="U23">
        <v>1124</v>
      </c>
      <c r="V23">
        <v>241</v>
      </c>
      <c r="W23">
        <v>914</v>
      </c>
      <c r="X23">
        <v>150</v>
      </c>
      <c r="Y23">
        <v>65</v>
      </c>
      <c r="Z23">
        <v>22</v>
      </c>
      <c r="AA23">
        <v>91</v>
      </c>
      <c r="AB23">
        <v>43</v>
      </c>
      <c r="AC23">
        <v>14</v>
      </c>
      <c r="AD23">
        <v>65</v>
      </c>
      <c r="AE23">
        <v>88</v>
      </c>
      <c r="AF23">
        <v>35</v>
      </c>
      <c r="AG23">
        <v>117</v>
      </c>
      <c r="AH23">
        <v>382</v>
      </c>
      <c r="AI23">
        <v>0</v>
      </c>
      <c r="AJ23">
        <f t="shared" si="4"/>
        <v>4479.8</v>
      </c>
      <c r="AK23">
        <f t="shared" si="5"/>
        <v>4861.8</v>
      </c>
      <c r="AL23">
        <v>0.92660387754440299</v>
      </c>
      <c r="AM23">
        <f t="shared" si="0"/>
        <v>1</v>
      </c>
      <c r="AN23">
        <f t="shared" si="6"/>
        <v>4504.9627318453786</v>
      </c>
      <c r="AO23">
        <v>0</v>
      </c>
      <c r="AP23">
        <v>0</v>
      </c>
      <c r="AQ23">
        <f t="shared" si="7"/>
        <v>49.14</v>
      </c>
      <c r="AR23">
        <f t="shared" si="8"/>
        <v>49.14</v>
      </c>
      <c r="AS23">
        <f t="shared" si="9"/>
        <v>45.533314542531961</v>
      </c>
      <c r="AT23">
        <f t="shared" si="10"/>
        <v>5.8109999999999999</v>
      </c>
      <c r="AU23">
        <v>9866</v>
      </c>
      <c r="AV23">
        <v>2.2983770911399999</v>
      </c>
      <c r="AW23" s="2">
        <v>0.11</v>
      </c>
      <c r="AX23">
        <v>40</v>
      </c>
      <c r="AY23">
        <f t="shared" si="1"/>
        <v>0.11171872670841716</v>
      </c>
      <c r="AZ23">
        <v>0.59909999999999997</v>
      </c>
      <c r="BA23">
        <v>0.52800000000000002</v>
      </c>
      <c r="BB23">
        <v>0.88</v>
      </c>
      <c r="BC23" s="3">
        <v>257000</v>
      </c>
      <c r="BD23" s="3">
        <v>48</v>
      </c>
      <c r="BE23" s="3">
        <v>820.99999999999989</v>
      </c>
      <c r="BF23" s="3">
        <v>186.79999999999984</v>
      </c>
      <c r="BG23" s="3">
        <f t="shared" si="11"/>
        <v>634.20000000000005</v>
      </c>
      <c r="BH23" s="3">
        <v>15200</v>
      </c>
      <c r="BI23">
        <v>0.72</v>
      </c>
      <c r="BJ23">
        <v>0.59</v>
      </c>
      <c r="BK23">
        <v>7.85</v>
      </c>
      <c r="BL23">
        <f t="shared" si="2"/>
        <v>180.79999999999995</v>
      </c>
      <c r="BM23" s="1">
        <f t="shared" si="3"/>
        <v>0.13448112251740874</v>
      </c>
      <c r="BN23" s="1">
        <f t="shared" si="12"/>
        <v>0.21090525484913786</v>
      </c>
      <c r="BO23">
        <f t="shared" si="13"/>
        <v>0.17999702347361188</v>
      </c>
      <c r="BP23">
        <f t="shared" si="14"/>
        <v>0.22980378588679023</v>
      </c>
      <c r="BQ23">
        <f t="shared" si="15"/>
        <v>683.49665579038276</v>
      </c>
    </row>
    <row r="24" spans="1:69" x14ac:dyDescent="0.2">
      <c r="A24">
        <v>14</v>
      </c>
      <c r="B24">
        <v>1045</v>
      </c>
      <c r="C24" t="s">
        <v>1193</v>
      </c>
      <c r="D24">
        <v>1</v>
      </c>
      <c r="E24" t="s">
        <v>1194</v>
      </c>
      <c r="F24" t="s">
        <v>1195</v>
      </c>
      <c r="G24" t="s">
        <v>1208</v>
      </c>
      <c r="H24">
        <v>45</v>
      </c>
      <c r="I24">
        <v>1782</v>
      </c>
      <c r="J24">
        <v>250</v>
      </c>
      <c r="K24">
        <v>1000</v>
      </c>
      <c r="L24">
        <v>223</v>
      </c>
      <c r="M24" s="3">
        <v>24415</v>
      </c>
      <c r="N24" s="3">
        <v>34088.389130000003</v>
      </c>
      <c r="O24" s="3">
        <v>2646</v>
      </c>
      <c r="P24" s="3">
        <v>3694.3632040000002</v>
      </c>
      <c r="Q24" s="3">
        <v>21649</v>
      </c>
      <c r="R24" s="3">
        <v>30226.481110000001</v>
      </c>
      <c r="S24" s="3">
        <v>193</v>
      </c>
      <c r="T24" s="3">
        <v>269.4679132</v>
      </c>
      <c r="U24">
        <v>932</v>
      </c>
      <c r="V24">
        <v>191</v>
      </c>
      <c r="W24">
        <v>746</v>
      </c>
      <c r="X24">
        <v>121</v>
      </c>
      <c r="Y24">
        <v>65</v>
      </c>
      <c r="Z24">
        <v>22</v>
      </c>
      <c r="AA24">
        <v>91</v>
      </c>
      <c r="AB24">
        <v>43</v>
      </c>
      <c r="AC24">
        <v>14</v>
      </c>
      <c r="AD24">
        <v>65</v>
      </c>
      <c r="AE24">
        <v>88</v>
      </c>
      <c r="AF24">
        <v>35</v>
      </c>
      <c r="AG24">
        <v>117</v>
      </c>
      <c r="AH24">
        <v>382</v>
      </c>
      <c r="AI24">
        <v>0</v>
      </c>
      <c r="AJ24">
        <f t="shared" si="4"/>
        <v>4479.8</v>
      </c>
      <c r="AK24">
        <f t="shared" si="5"/>
        <v>4861.8</v>
      </c>
      <c r="AL24">
        <v>0.91403694237981503</v>
      </c>
      <c r="AM24">
        <f t="shared" si="0"/>
        <v>1</v>
      </c>
      <c r="AN24">
        <f t="shared" si="6"/>
        <v>4443.8648064621848</v>
      </c>
      <c r="AO24">
        <v>0</v>
      </c>
      <c r="AP24">
        <v>0</v>
      </c>
      <c r="AQ24">
        <f t="shared" si="7"/>
        <v>49.14</v>
      </c>
      <c r="AR24">
        <f t="shared" si="8"/>
        <v>49.14</v>
      </c>
      <c r="AS24">
        <f t="shared" si="9"/>
        <v>44.915775348544109</v>
      </c>
      <c r="AT24">
        <f t="shared" si="10"/>
        <v>5.8109999999999999</v>
      </c>
      <c r="AU24">
        <v>9866</v>
      </c>
      <c r="AV24">
        <v>2.6439992023399999</v>
      </c>
      <c r="AW24" s="2">
        <v>0.11</v>
      </c>
      <c r="AX24">
        <v>40</v>
      </c>
      <c r="AY24">
        <f t="shared" si="1"/>
        <v>0.11171872670841716</v>
      </c>
      <c r="AZ24">
        <v>0.59909999999999997</v>
      </c>
      <c r="BA24">
        <v>0.52800000000000002</v>
      </c>
      <c r="BB24">
        <v>0.88</v>
      </c>
      <c r="BC24" s="3">
        <v>257000</v>
      </c>
      <c r="BD24" s="3">
        <v>48</v>
      </c>
      <c r="BE24" s="3">
        <v>820.99999999999989</v>
      </c>
      <c r="BF24" s="3">
        <v>186.79999999999984</v>
      </c>
      <c r="BG24" s="3">
        <f t="shared" si="11"/>
        <v>634.20000000000005</v>
      </c>
      <c r="BH24" s="3">
        <v>15200</v>
      </c>
      <c r="BI24">
        <v>0.72</v>
      </c>
      <c r="BJ24">
        <v>0.59</v>
      </c>
      <c r="BK24">
        <v>7.85</v>
      </c>
      <c r="BL24">
        <f t="shared" si="2"/>
        <v>180.79999999999995</v>
      </c>
      <c r="BM24" s="1">
        <f t="shared" si="3"/>
        <v>0.13647274575787208</v>
      </c>
      <c r="BN24" s="1">
        <f t="shared" si="12"/>
        <v>0.20760437301871718</v>
      </c>
      <c r="BO24">
        <f t="shared" si="13"/>
        <v>0.1766961416431912</v>
      </c>
      <c r="BP24">
        <f t="shared" si="14"/>
        <v>0.22650290405636955</v>
      </c>
      <c r="BQ24">
        <f t="shared" si="15"/>
        <v>683.49665579038276</v>
      </c>
    </row>
    <row r="25" spans="1:69" x14ac:dyDescent="0.2">
      <c r="A25">
        <v>14</v>
      </c>
      <c r="B25">
        <v>1047</v>
      </c>
      <c r="C25" t="s">
        <v>1193</v>
      </c>
      <c r="D25">
        <v>1</v>
      </c>
      <c r="E25" t="s">
        <v>1194</v>
      </c>
      <c r="F25" t="s">
        <v>1195</v>
      </c>
      <c r="G25" t="s">
        <v>31</v>
      </c>
      <c r="H25">
        <v>47</v>
      </c>
      <c r="I25">
        <v>1286</v>
      </c>
      <c r="J25">
        <v>165</v>
      </c>
      <c r="K25">
        <v>849</v>
      </c>
      <c r="L25">
        <v>156</v>
      </c>
      <c r="M25" s="3">
        <v>16046</v>
      </c>
      <c r="N25" s="3">
        <v>22403.534380000001</v>
      </c>
      <c r="O25" s="3">
        <v>1812.9</v>
      </c>
      <c r="P25" s="3">
        <v>2531.1833160000001</v>
      </c>
      <c r="Q25" s="3">
        <v>18404</v>
      </c>
      <c r="R25" s="3">
        <v>25695.79003</v>
      </c>
      <c r="S25" s="3">
        <v>140</v>
      </c>
      <c r="T25" s="3">
        <v>195.46895259999999</v>
      </c>
      <c r="U25">
        <v>790</v>
      </c>
      <c r="V25">
        <v>177</v>
      </c>
      <c r="W25">
        <v>717</v>
      </c>
      <c r="X25">
        <v>104</v>
      </c>
      <c r="Y25">
        <v>65</v>
      </c>
      <c r="Z25">
        <v>22</v>
      </c>
      <c r="AA25">
        <v>91</v>
      </c>
      <c r="AB25">
        <v>43</v>
      </c>
      <c r="AC25">
        <v>14</v>
      </c>
      <c r="AD25">
        <v>65</v>
      </c>
      <c r="AE25">
        <v>88</v>
      </c>
      <c r="AF25">
        <v>35</v>
      </c>
      <c r="AG25">
        <v>117</v>
      </c>
      <c r="AH25">
        <v>382</v>
      </c>
      <c r="AI25">
        <v>0</v>
      </c>
      <c r="AJ25">
        <f t="shared" si="4"/>
        <v>4479.8</v>
      </c>
      <c r="AK25">
        <f t="shared" si="5"/>
        <v>4861.8</v>
      </c>
      <c r="AL25">
        <v>0.91810761277492203</v>
      </c>
      <c r="AM25">
        <f t="shared" si="0"/>
        <v>1</v>
      </c>
      <c r="AN25">
        <f t="shared" si="6"/>
        <v>4463.6555917891164</v>
      </c>
      <c r="AO25">
        <v>0</v>
      </c>
      <c r="AP25">
        <v>0</v>
      </c>
      <c r="AQ25">
        <f t="shared" si="7"/>
        <v>49.14</v>
      </c>
      <c r="AR25">
        <f t="shared" si="8"/>
        <v>49.14</v>
      </c>
      <c r="AS25">
        <f t="shared" si="9"/>
        <v>45.115808091759668</v>
      </c>
      <c r="AT25">
        <f t="shared" si="10"/>
        <v>5.8109999999999999</v>
      </c>
      <c r="AU25">
        <v>9866</v>
      </c>
      <c r="AV25">
        <v>2.5296977264499998</v>
      </c>
      <c r="AW25" s="2">
        <v>0.11</v>
      </c>
      <c r="AX25">
        <v>40</v>
      </c>
      <c r="AY25">
        <f t="shared" si="1"/>
        <v>0.11171872670841716</v>
      </c>
      <c r="AZ25">
        <v>0.59909999999999997</v>
      </c>
      <c r="BA25">
        <v>0.52800000000000002</v>
      </c>
      <c r="BB25">
        <v>0.88</v>
      </c>
      <c r="BC25" s="3">
        <v>257000</v>
      </c>
      <c r="BD25" s="3">
        <v>48</v>
      </c>
      <c r="BE25" s="3">
        <v>820.99999999999989</v>
      </c>
      <c r="BF25" s="3">
        <v>186.79999999999984</v>
      </c>
      <c r="BG25" s="3">
        <f t="shared" si="11"/>
        <v>634.20000000000005</v>
      </c>
      <c r="BH25" s="3">
        <v>15200</v>
      </c>
      <c r="BI25">
        <v>0.72</v>
      </c>
      <c r="BJ25">
        <v>0.59</v>
      </c>
      <c r="BK25">
        <v>7.85</v>
      </c>
      <c r="BL25">
        <f t="shared" si="2"/>
        <v>180.79999999999995</v>
      </c>
      <c r="BM25" s="1">
        <f t="shared" si="3"/>
        <v>0.13580445684586553</v>
      </c>
      <c r="BN25" s="1">
        <f t="shared" si="12"/>
        <v>0.20116182876401265</v>
      </c>
      <c r="BO25">
        <f t="shared" si="13"/>
        <v>0.17025359738848667</v>
      </c>
      <c r="BP25">
        <f t="shared" si="14"/>
        <v>0.22006035980166502</v>
      </c>
      <c r="BQ25">
        <f t="shared" si="15"/>
        <v>683.49665579038276</v>
      </c>
    </row>
    <row r="26" spans="1:69" x14ac:dyDescent="0.2">
      <c r="A26">
        <v>15</v>
      </c>
      <c r="B26">
        <v>1049</v>
      </c>
      <c r="C26" t="s">
        <v>1306</v>
      </c>
      <c r="D26">
        <v>1</v>
      </c>
      <c r="E26" t="s">
        <v>1194</v>
      </c>
      <c r="F26" t="s">
        <v>1195</v>
      </c>
      <c r="G26" t="s">
        <v>936</v>
      </c>
      <c r="H26">
        <v>49</v>
      </c>
      <c r="I26">
        <v>2185</v>
      </c>
      <c r="J26">
        <v>333</v>
      </c>
      <c r="K26">
        <v>1485</v>
      </c>
      <c r="L26">
        <v>287</v>
      </c>
      <c r="M26" s="3">
        <v>30671</v>
      </c>
      <c r="N26" s="3">
        <v>42823.058900000004</v>
      </c>
      <c r="O26" s="3">
        <v>3537.1</v>
      </c>
      <c r="P26" s="3">
        <v>4938.5230879999999</v>
      </c>
      <c r="Q26" s="3">
        <v>32737</v>
      </c>
      <c r="R26" s="3">
        <v>45707.622150000003</v>
      </c>
      <c r="S26" s="3">
        <v>255</v>
      </c>
      <c r="T26" s="3">
        <v>356.03273510000002</v>
      </c>
      <c r="U26">
        <v>1340</v>
      </c>
      <c r="V26">
        <v>234</v>
      </c>
      <c r="W26">
        <v>1140</v>
      </c>
      <c r="X26">
        <v>180</v>
      </c>
      <c r="Y26">
        <v>65</v>
      </c>
      <c r="Z26">
        <v>22</v>
      </c>
      <c r="AA26">
        <v>91</v>
      </c>
      <c r="AB26">
        <v>43</v>
      </c>
      <c r="AC26">
        <v>14</v>
      </c>
      <c r="AD26">
        <v>65</v>
      </c>
      <c r="AE26">
        <v>88</v>
      </c>
      <c r="AF26">
        <v>35</v>
      </c>
      <c r="AG26">
        <v>117</v>
      </c>
      <c r="AH26">
        <v>382</v>
      </c>
      <c r="AI26">
        <v>0</v>
      </c>
      <c r="AJ26">
        <f t="shared" si="4"/>
        <v>4479.8</v>
      </c>
      <c r="AK26">
        <f t="shared" si="5"/>
        <v>4861.8</v>
      </c>
      <c r="AL26">
        <v>0.92439345234916304</v>
      </c>
      <c r="AM26">
        <f t="shared" si="0"/>
        <v>1</v>
      </c>
      <c r="AN26">
        <f t="shared" si="6"/>
        <v>4494.2160866311606</v>
      </c>
      <c r="AO26">
        <v>0</v>
      </c>
      <c r="AP26">
        <v>0</v>
      </c>
      <c r="AQ26">
        <f t="shared" si="7"/>
        <v>49.14</v>
      </c>
      <c r="AR26">
        <f t="shared" si="8"/>
        <v>49.14</v>
      </c>
      <c r="AS26">
        <f t="shared" si="9"/>
        <v>45.424694248437874</v>
      </c>
      <c r="AT26">
        <f t="shared" si="10"/>
        <v>5.8109999999999999</v>
      </c>
      <c r="AU26">
        <v>9866</v>
      </c>
      <c r="AV26">
        <v>2.4773032525000001</v>
      </c>
      <c r="AW26" s="2">
        <v>0.11</v>
      </c>
      <c r="AX26">
        <v>40</v>
      </c>
      <c r="AY26">
        <f t="shared" si="1"/>
        <v>0.11171872670841716</v>
      </c>
      <c r="AZ26">
        <v>0.59909999999999997</v>
      </c>
      <c r="BA26">
        <v>0.52800000000000002</v>
      </c>
      <c r="BB26">
        <v>0.88</v>
      </c>
      <c r="BC26" s="3">
        <v>257000</v>
      </c>
      <c r="BD26" s="3">
        <v>48</v>
      </c>
      <c r="BE26" s="3">
        <v>820.99999999999989</v>
      </c>
      <c r="BF26" s="3">
        <v>186.79999999999984</v>
      </c>
      <c r="BG26" s="3">
        <f t="shared" si="11"/>
        <v>634.20000000000005</v>
      </c>
      <c r="BH26" s="3">
        <v>15200</v>
      </c>
      <c r="BI26">
        <v>0.72</v>
      </c>
      <c r="BJ26">
        <v>0.59</v>
      </c>
      <c r="BK26">
        <v>7.85</v>
      </c>
      <c r="BL26">
        <f t="shared" si="2"/>
        <v>180.79999999999995</v>
      </c>
      <c r="BM26" s="1">
        <f t="shared" si="3"/>
        <v>0.13599694291946779</v>
      </c>
      <c r="BN26" s="1">
        <f t="shared" si="12"/>
        <v>0.2168766213653229</v>
      </c>
      <c r="BO26">
        <f t="shared" si="13"/>
        <v>0.18596838998979692</v>
      </c>
      <c r="BP26">
        <f t="shared" si="14"/>
        <v>0.23577515240297528</v>
      </c>
      <c r="BQ26">
        <f t="shared" si="15"/>
        <v>683.49665579038276</v>
      </c>
    </row>
    <row r="27" spans="1:69" x14ac:dyDescent="0.2">
      <c r="A27">
        <v>14</v>
      </c>
      <c r="B27">
        <v>1051</v>
      </c>
      <c r="C27" t="s">
        <v>1193</v>
      </c>
      <c r="D27">
        <v>1</v>
      </c>
      <c r="E27" t="s">
        <v>1194</v>
      </c>
      <c r="F27" t="s">
        <v>1195</v>
      </c>
      <c r="G27" t="s">
        <v>1212</v>
      </c>
      <c r="H27">
        <v>51</v>
      </c>
      <c r="I27">
        <v>1781</v>
      </c>
      <c r="J27">
        <v>180</v>
      </c>
      <c r="K27">
        <v>967</v>
      </c>
      <c r="L27">
        <v>224</v>
      </c>
      <c r="M27" s="3">
        <v>22901</v>
      </c>
      <c r="N27" s="3">
        <v>31974.532029999998</v>
      </c>
      <c r="O27" s="3">
        <v>1891.9</v>
      </c>
      <c r="P27" s="3">
        <v>2641.4836529999998</v>
      </c>
      <c r="Q27" s="3">
        <v>21034</v>
      </c>
      <c r="R27" s="3">
        <v>29367.813920000001</v>
      </c>
      <c r="S27" s="3">
        <v>194</v>
      </c>
      <c r="T27" s="3">
        <v>270.86412000000001</v>
      </c>
      <c r="U27">
        <v>978</v>
      </c>
      <c r="V27">
        <v>182</v>
      </c>
      <c r="W27">
        <v>782</v>
      </c>
      <c r="X27">
        <v>130</v>
      </c>
      <c r="Y27">
        <v>65</v>
      </c>
      <c r="Z27">
        <v>22</v>
      </c>
      <c r="AA27">
        <v>91</v>
      </c>
      <c r="AB27">
        <v>43</v>
      </c>
      <c r="AC27">
        <v>14</v>
      </c>
      <c r="AD27">
        <v>65</v>
      </c>
      <c r="AE27">
        <v>88</v>
      </c>
      <c r="AF27">
        <v>35</v>
      </c>
      <c r="AG27">
        <v>117</v>
      </c>
      <c r="AH27">
        <v>382</v>
      </c>
      <c r="AI27">
        <v>0</v>
      </c>
      <c r="AJ27">
        <f t="shared" si="4"/>
        <v>4479.8</v>
      </c>
      <c r="AK27">
        <f t="shared" si="5"/>
        <v>4861.8</v>
      </c>
      <c r="AL27">
        <v>0.91756510734558105</v>
      </c>
      <c r="AM27">
        <f t="shared" si="0"/>
        <v>1</v>
      </c>
      <c r="AN27">
        <f t="shared" si="6"/>
        <v>4461.0180388927465</v>
      </c>
      <c r="AO27">
        <v>0</v>
      </c>
      <c r="AP27">
        <v>0</v>
      </c>
      <c r="AQ27">
        <f t="shared" si="7"/>
        <v>49.14</v>
      </c>
      <c r="AR27">
        <f t="shared" si="8"/>
        <v>49.14</v>
      </c>
      <c r="AS27">
        <f t="shared" si="9"/>
        <v>45.089149374961856</v>
      </c>
      <c r="AT27">
        <f t="shared" si="10"/>
        <v>5.8109999999999999</v>
      </c>
      <c r="AU27">
        <v>9866</v>
      </c>
      <c r="AV27">
        <v>2.4971036179500001</v>
      </c>
      <c r="AW27" s="2">
        <v>0.11</v>
      </c>
      <c r="AX27">
        <v>40</v>
      </c>
      <c r="AY27">
        <f t="shared" si="1"/>
        <v>0.11171872670841716</v>
      </c>
      <c r="AZ27">
        <v>0.59909999999999997</v>
      </c>
      <c r="BA27">
        <v>0.52800000000000002</v>
      </c>
      <c r="BB27">
        <v>0.88</v>
      </c>
      <c r="BC27" s="3">
        <v>257000</v>
      </c>
      <c r="BD27" s="3">
        <v>48</v>
      </c>
      <c r="BE27" s="3">
        <v>820.99999999999989</v>
      </c>
      <c r="BF27" s="3">
        <v>186.79999999999984</v>
      </c>
      <c r="BG27" s="3">
        <f t="shared" si="11"/>
        <v>634.20000000000005</v>
      </c>
      <c r="BH27" s="3">
        <v>15200</v>
      </c>
      <c r="BI27">
        <v>0.72</v>
      </c>
      <c r="BJ27">
        <v>0.59</v>
      </c>
      <c r="BK27">
        <v>7.85</v>
      </c>
      <c r="BL27">
        <f t="shared" si="2"/>
        <v>180.79999999999995</v>
      </c>
      <c r="BM27" s="1">
        <f t="shared" si="3"/>
        <v>0.13542165706314338</v>
      </c>
      <c r="BN27" s="1">
        <f t="shared" si="12"/>
        <v>0.2052744253488725</v>
      </c>
      <c r="BO27">
        <f t="shared" si="13"/>
        <v>0.17436619397334652</v>
      </c>
      <c r="BP27">
        <f t="shared" si="14"/>
        <v>0.22417295638652487</v>
      </c>
      <c r="BQ27">
        <f t="shared" si="15"/>
        <v>683.49665579038276</v>
      </c>
    </row>
    <row r="28" spans="1:69" x14ac:dyDescent="0.2">
      <c r="A28">
        <v>14</v>
      </c>
      <c r="B28">
        <v>1053</v>
      </c>
      <c r="C28" t="s">
        <v>1193</v>
      </c>
      <c r="D28">
        <v>1</v>
      </c>
      <c r="E28" t="s">
        <v>1194</v>
      </c>
      <c r="F28" t="s">
        <v>1195</v>
      </c>
      <c r="G28" t="s">
        <v>1213</v>
      </c>
      <c r="H28">
        <v>53</v>
      </c>
      <c r="I28">
        <v>1212</v>
      </c>
      <c r="J28">
        <v>114</v>
      </c>
      <c r="K28">
        <v>773</v>
      </c>
      <c r="L28">
        <v>151</v>
      </c>
      <c r="M28" s="3">
        <v>15454</v>
      </c>
      <c r="N28" s="3">
        <v>21576.979950000001</v>
      </c>
      <c r="O28" s="3">
        <v>1534.3</v>
      </c>
      <c r="P28" s="3">
        <v>2142.2001</v>
      </c>
      <c r="Q28" s="3">
        <v>16684</v>
      </c>
      <c r="R28" s="3">
        <v>23294.314320000001</v>
      </c>
      <c r="S28" s="3">
        <v>131</v>
      </c>
      <c r="T28" s="3">
        <v>182.90309139999999</v>
      </c>
      <c r="U28">
        <v>691</v>
      </c>
      <c r="V28">
        <v>141</v>
      </c>
      <c r="W28">
        <v>632</v>
      </c>
      <c r="X28">
        <v>91</v>
      </c>
      <c r="Y28">
        <v>65</v>
      </c>
      <c r="Z28">
        <v>22</v>
      </c>
      <c r="AA28">
        <v>91</v>
      </c>
      <c r="AB28">
        <v>43</v>
      </c>
      <c r="AC28">
        <v>14</v>
      </c>
      <c r="AD28">
        <v>65</v>
      </c>
      <c r="AE28">
        <v>88</v>
      </c>
      <c r="AF28">
        <v>35</v>
      </c>
      <c r="AG28">
        <v>117</v>
      </c>
      <c r="AH28">
        <v>382</v>
      </c>
      <c r="AI28">
        <v>0</v>
      </c>
      <c r="AJ28">
        <f t="shared" si="4"/>
        <v>4479.8</v>
      </c>
      <c r="AK28">
        <f t="shared" si="5"/>
        <v>4861.8</v>
      </c>
      <c r="AL28">
        <v>0.91228991084628597</v>
      </c>
      <c r="AM28">
        <f t="shared" si="0"/>
        <v>1</v>
      </c>
      <c r="AN28">
        <f t="shared" si="6"/>
        <v>4435.3710885524733</v>
      </c>
      <c r="AO28">
        <v>0</v>
      </c>
      <c r="AP28">
        <v>0</v>
      </c>
      <c r="AQ28">
        <f t="shared" si="7"/>
        <v>49.14</v>
      </c>
      <c r="AR28">
        <f t="shared" si="8"/>
        <v>49.14</v>
      </c>
      <c r="AS28">
        <f t="shared" si="9"/>
        <v>44.829926218986493</v>
      </c>
      <c r="AT28">
        <f t="shared" si="10"/>
        <v>5.8109999999999999</v>
      </c>
      <c r="AU28">
        <v>9866</v>
      </c>
      <c r="AV28">
        <v>2.6893575585999998</v>
      </c>
      <c r="AW28" s="2">
        <v>0.11</v>
      </c>
      <c r="AX28">
        <v>40</v>
      </c>
      <c r="AY28">
        <f t="shared" si="1"/>
        <v>0.11171872670841716</v>
      </c>
      <c r="AZ28">
        <v>0.59909999999999997</v>
      </c>
      <c r="BA28">
        <v>0.52800000000000002</v>
      </c>
      <c r="BB28">
        <v>0.88</v>
      </c>
      <c r="BC28" s="3">
        <v>257000</v>
      </c>
      <c r="BD28" s="3">
        <v>48</v>
      </c>
      <c r="BE28" s="3">
        <v>820.99999999999989</v>
      </c>
      <c r="BF28" s="3">
        <v>186.79999999999984</v>
      </c>
      <c r="BG28" s="3">
        <f t="shared" si="11"/>
        <v>634.20000000000005</v>
      </c>
      <c r="BH28" s="3">
        <v>15200</v>
      </c>
      <c r="BI28">
        <v>0.72</v>
      </c>
      <c r="BJ28">
        <v>0.59</v>
      </c>
      <c r="BK28">
        <v>7.85</v>
      </c>
      <c r="BL28">
        <f t="shared" si="2"/>
        <v>180.79999999999995</v>
      </c>
      <c r="BM28" s="1">
        <f t="shared" si="3"/>
        <v>0.13672308407358905</v>
      </c>
      <c r="BN28" s="1">
        <f t="shared" si="12"/>
        <v>0.20067275784343014</v>
      </c>
      <c r="BO28">
        <f t="shared" si="13"/>
        <v>0.16976452646790416</v>
      </c>
      <c r="BP28">
        <f t="shared" si="14"/>
        <v>0.21957128888108252</v>
      </c>
      <c r="BQ28">
        <f t="shared" si="15"/>
        <v>683.49665579038276</v>
      </c>
    </row>
    <row r="29" spans="1:69" x14ac:dyDescent="0.2">
      <c r="A29">
        <v>14</v>
      </c>
      <c r="B29">
        <v>1055</v>
      </c>
      <c r="C29" t="s">
        <v>1193</v>
      </c>
      <c r="D29">
        <v>1</v>
      </c>
      <c r="E29" t="s">
        <v>1194</v>
      </c>
      <c r="F29" t="s">
        <v>1195</v>
      </c>
      <c r="G29" t="s">
        <v>1214</v>
      </c>
      <c r="H29">
        <v>55</v>
      </c>
      <c r="I29">
        <v>2744</v>
      </c>
      <c r="J29">
        <v>357</v>
      </c>
      <c r="K29">
        <v>1453</v>
      </c>
      <c r="L29">
        <v>332</v>
      </c>
      <c r="M29" s="3">
        <v>35132</v>
      </c>
      <c r="N29" s="3">
        <v>49051.537450000003</v>
      </c>
      <c r="O29" s="3">
        <v>3697.5</v>
      </c>
      <c r="P29" s="3">
        <v>5162.4746590000004</v>
      </c>
      <c r="Q29" s="3">
        <v>30456</v>
      </c>
      <c r="R29" s="3">
        <v>42522.874430000003</v>
      </c>
      <c r="S29" s="3">
        <v>289</v>
      </c>
      <c r="T29" s="3">
        <v>403.50376649999998</v>
      </c>
      <c r="U29">
        <v>1386</v>
      </c>
      <c r="V29">
        <v>243</v>
      </c>
      <c r="W29">
        <v>1018</v>
      </c>
      <c r="X29">
        <v>180</v>
      </c>
      <c r="Y29">
        <v>65</v>
      </c>
      <c r="Z29">
        <v>22</v>
      </c>
      <c r="AA29">
        <v>91</v>
      </c>
      <c r="AB29">
        <v>43</v>
      </c>
      <c r="AC29">
        <v>14</v>
      </c>
      <c r="AD29">
        <v>65</v>
      </c>
      <c r="AE29">
        <v>88</v>
      </c>
      <c r="AF29">
        <v>35</v>
      </c>
      <c r="AG29">
        <v>117</v>
      </c>
      <c r="AH29">
        <v>382</v>
      </c>
      <c r="AI29">
        <v>0</v>
      </c>
      <c r="AJ29">
        <f t="shared" si="4"/>
        <v>4479.8</v>
      </c>
      <c r="AK29">
        <f t="shared" si="5"/>
        <v>4861.8</v>
      </c>
      <c r="AL29">
        <v>0.92345396801829305</v>
      </c>
      <c r="AM29">
        <f t="shared" si="0"/>
        <v>1</v>
      </c>
      <c r="AN29">
        <f t="shared" si="6"/>
        <v>4489.6485017113373</v>
      </c>
      <c r="AO29">
        <v>0</v>
      </c>
      <c r="AP29">
        <v>0</v>
      </c>
      <c r="AQ29">
        <f t="shared" si="7"/>
        <v>49.14</v>
      </c>
      <c r="AR29">
        <f t="shared" si="8"/>
        <v>49.14</v>
      </c>
      <c r="AS29">
        <f t="shared" si="9"/>
        <v>45.378527988418924</v>
      </c>
      <c r="AT29">
        <f t="shared" si="10"/>
        <v>5.8109999999999999</v>
      </c>
      <c r="AU29">
        <v>9866</v>
      </c>
      <c r="AV29">
        <v>2.4266839307899999</v>
      </c>
      <c r="AW29" s="2">
        <v>0.11</v>
      </c>
      <c r="AX29">
        <v>40</v>
      </c>
      <c r="AY29">
        <f t="shared" si="1"/>
        <v>0.11171872670841716</v>
      </c>
      <c r="AZ29">
        <v>0.59909999999999997</v>
      </c>
      <c r="BA29">
        <v>0.52800000000000002</v>
      </c>
      <c r="BB29">
        <v>0.88</v>
      </c>
      <c r="BC29" s="3">
        <v>257000</v>
      </c>
      <c r="BD29" s="3">
        <v>48</v>
      </c>
      <c r="BE29" s="3">
        <v>820.99999999999989</v>
      </c>
      <c r="BF29" s="3">
        <v>186.79999999999984</v>
      </c>
      <c r="BG29" s="3">
        <f t="shared" si="11"/>
        <v>634.20000000000005</v>
      </c>
      <c r="BH29" s="3">
        <v>15200</v>
      </c>
      <c r="BI29">
        <v>0.72</v>
      </c>
      <c r="BJ29">
        <v>0.59</v>
      </c>
      <c r="BK29">
        <v>7.85</v>
      </c>
      <c r="BL29">
        <f t="shared" si="2"/>
        <v>180.79999999999995</v>
      </c>
      <c r="BM29" s="1">
        <f t="shared" si="3"/>
        <v>0.13539150396966626</v>
      </c>
      <c r="BN29" s="1">
        <f t="shared" si="12"/>
        <v>0.21678350737701937</v>
      </c>
      <c r="BO29">
        <f t="shared" si="13"/>
        <v>0.18587527600149339</v>
      </c>
      <c r="BP29">
        <f t="shared" si="14"/>
        <v>0.23568203841467175</v>
      </c>
      <c r="BQ29">
        <f t="shared" si="15"/>
        <v>683.49665579038276</v>
      </c>
    </row>
    <row r="30" spans="1:69" x14ac:dyDescent="0.2">
      <c r="A30">
        <v>14</v>
      </c>
      <c r="B30">
        <v>1057</v>
      </c>
      <c r="C30" t="s">
        <v>1193</v>
      </c>
      <c r="D30">
        <v>1</v>
      </c>
      <c r="E30" t="s">
        <v>1194</v>
      </c>
      <c r="F30" t="s">
        <v>1195</v>
      </c>
      <c r="G30" t="s">
        <v>55</v>
      </c>
      <c r="H30">
        <v>57</v>
      </c>
      <c r="I30">
        <v>1749</v>
      </c>
      <c r="J30">
        <v>234</v>
      </c>
      <c r="K30">
        <v>1056</v>
      </c>
      <c r="L30">
        <v>208</v>
      </c>
      <c r="M30" s="3">
        <v>20795</v>
      </c>
      <c r="N30" s="3">
        <v>29034.120500000001</v>
      </c>
      <c r="O30" s="3">
        <v>2514.1999999999998</v>
      </c>
      <c r="P30" s="3">
        <v>3510.3431479999999</v>
      </c>
      <c r="Q30" s="3">
        <v>21871</v>
      </c>
      <c r="R30" s="3">
        <v>30536.439020000002</v>
      </c>
      <c r="S30" s="3">
        <v>181</v>
      </c>
      <c r="T30" s="3">
        <v>252.71343160000001</v>
      </c>
      <c r="U30">
        <v>1007</v>
      </c>
      <c r="V30">
        <v>220</v>
      </c>
      <c r="W30">
        <v>835</v>
      </c>
      <c r="X30">
        <v>130</v>
      </c>
      <c r="Y30">
        <v>65</v>
      </c>
      <c r="Z30">
        <v>22</v>
      </c>
      <c r="AA30">
        <v>91</v>
      </c>
      <c r="AB30">
        <v>43</v>
      </c>
      <c r="AC30">
        <v>14</v>
      </c>
      <c r="AD30">
        <v>65</v>
      </c>
      <c r="AE30">
        <v>88</v>
      </c>
      <c r="AF30">
        <v>35</v>
      </c>
      <c r="AG30">
        <v>117</v>
      </c>
      <c r="AH30">
        <v>382</v>
      </c>
      <c r="AI30">
        <v>0</v>
      </c>
      <c r="AJ30">
        <f t="shared" si="4"/>
        <v>4479.8</v>
      </c>
      <c r="AK30">
        <f t="shared" si="5"/>
        <v>4861.8</v>
      </c>
      <c r="AL30">
        <v>0.92626608610153205</v>
      </c>
      <c r="AM30">
        <f t="shared" si="0"/>
        <v>1</v>
      </c>
      <c r="AN30">
        <f t="shared" si="6"/>
        <v>4503.3204574084284</v>
      </c>
      <c r="AO30">
        <v>0</v>
      </c>
      <c r="AP30">
        <v>0</v>
      </c>
      <c r="AQ30">
        <f t="shared" si="7"/>
        <v>49.14</v>
      </c>
      <c r="AR30">
        <f t="shared" si="8"/>
        <v>49.14</v>
      </c>
      <c r="AS30">
        <f t="shared" si="9"/>
        <v>45.516715471029286</v>
      </c>
      <c r="AT30">
        <f t="shared" si="10"/>
        <v>5.8109999999999999</v>
      </c>
      <c r="AU30">
        <v>9866</v>
      </c>
      <c r="AV30">
        <v>2.2943597049500002</v>
      </c>
      <c r="AW30" s="2">
        <v>0.11</v>
      </c>
      <c r="AX30">
        <v>40</v>
      </c>
      <c r="AY30">
        <f t="shared" si="1"/>
        <v>0.11171872670841716</v>
      </c>
      <c r="AZ30">
        <v>0.59909999999999997</v>
      </c>
      <c r="BA30">
        <v>0.52800000000000002</v>
      </c>
      <c r="BB30">
        <v>0.88</v>
      </c>
      <c r="BC30" s="3">
        <v>257000</v>
      </c>
      <c r="BD30" s="3">
        <v>48</v>
      </c>
      <c r="BE30" s="3">
        <v>820.99999999999989</v>
      </c>
      <c r="BF30" s="3">
        <v>186.79999999999984</v>
      </c>
      <c r="BG30" s="3">
        <f t="shared" si="11"/>
        <v>634.20000000000005</v>
      </c>
      <c r="BH30" s="3">
        <v>15200</v>
      </c>
      <c r="BI30">
        <v>0.72</v>
      </c>
      <c r="BJ30">
        <v>0.59</v>
      </c>
      <c r="BK30">
        <v>7.85</v>
      </c>
      <c r="BL30">
        <f t="shared" si="2"/>
        <v>180.79999999999995</v>
      </c>
      <c r="BM30" s="1">
        <f t="shared" si="3"/>
        <v>0.13440336437506731</v>
      </c>
      <c r="BN30" s="1">
        <f t="shared" si="12"/>
        <v>0.20412575096230243</v>
      </c>
      <c r="BO30">
        <f t="shared" si="13"/>
        <v>0.17321751958677645</v>
      </c>
      <c r="BP30">
        <f t="shared" si="14"/>
        <v>0.2230242819999548</v>
      </c>
      <c r="BQ30">
        <f t="shared" si="15"/>
        <v>683.49665579038276</v>
      </c>
    </row>
    <row r="31" spans="1:69" x14ac:dyDescent="0.2">
      <c r="A31">
        <v>14</v>
      </c>
      <c r="B31">
        <v>1059</v>
      </c>
      <c r="C31" t="s">
        <v>1193</v>
      </c>
      <c r="D31">
        <v>1</v>
      </c>
      <c r="E31" t="s">
        <v>1194</v>
      </c>
      <c r="F31" t="s">
        <v>1195</v>
      </c>
      <c r="G31" t="s">
        <v>202</v>
      </c>
      <c r="H31">
        <v>59</v>
      </c>
      <c r="I31">
        <v>1555</v>
      </c>
      <c r="J31">
        <v>294</v>
      </c>
      <c r="K31">
        <v>1038</v>
      </c>
      <c r="L31">
        <v>204</v>
      </c>
      <c r="M31" s="3">
        <v>22140</v>
      </c>
      <c r="N31" s="3">
        <v>30912.018650000002</v>
      </c>
      <c r="O31" s="3">
        <v>3319.1</v>
      </c>
      <c r="P31" s="3">
        <v>4634.1500040000001</v>
      </c>
      <c r="Q31" s="3">
        <v>23676</v>
      </c>
      <c r="R31" s="3">
        <v>33056.592299999997</v>
      </c>
      <c r="S31" s="3">
        <v>183</v>
      </c>
      <c r="T31" s="3">
        <v>255.50584520000001</v>
      </c>
      <c r="U31">
        <v>942</v>
      </c>
      <c r="V31">
        <v>261</v>
      </c>
      <c r="W31">
        <v>842</v>
      </c>
      <c r="X31">
        <v>129</v>
      </c>
      <c r="Y31">
        <v>65</v>
      </c>
      <c r="Z31">
        <v>22</v>
      </c>
      <c r="AA31">
        <v>91</v>
      </c>
      <c r="AB31">
        <v>43</v>
      </c>
      <c r="AC31">
        <v>14</v>
      </c>
      <c r="AD31">
        <v>65</v>
      </c>
      <c r="AE31">
        <v>88</v>
      </c>
      <c r="AF31">
        <v>35</v>
      </c>
      <c r="AG31">
        <v>117</v>
      </c>
      <c r="AH31">
        <v>382</v>
      </c>
      <c r="AI31">
        <v>0</v>
      </c>
      <c r="AJ31">
        <f t="shared" si="4"/>
        <v>4479.8</v>
      </c>
      <c r="AK31">
        <f t="shared" si="5"/>
        <v>4861.8</v>
      </c>
      <c r="AL31">
        <v>0.93505300208926201</v>
      </c>
      <c r="AM31">
        <f t="shared" si="0"/>
        <v>1</v>
      </c>
      <c r="AN31">
        <f t="shared" si="6"/>
        <v>4546.0406855575739</v>
      </c>
      <c r="AO31">
        <v>0</v>
      </c>
      <c r="AP31">
        <v>0</v>
      </c>
      <c r="AQ31">
        <f t="shared" si="7"/>
        <v>49.14</v>
      </c>
      <c r="AR31">
        <f t="shared" si="8"/>
        <v>49.14</v>
      </c>
      <c r="AS31">
        <f t="shared" si="9"/>
        <v>45.948504522666333</v>
      </c>
      <c r="AT31">
        <f t="shared" si="10"/>
        <v>5.8109999999999999</v>
      </c>
      <c r="AU31">
        <v>9866</v>
      </c>
      <c r="AV31">
        <v>2.1871170316400002</v>
      </c>
      <c r="AW31" s="2">
        <v>0.11</v>
      </c>
      <c r="AX31">
        <v>40</v>
      </c>
      <c r="AY31">
        <f t="shared" si="1"/>
        <v>0.11171872670841716</v>
      </c>
      <c r="AZ31">
        <v>0.59909999999999997</v>
      </c>
      <c r="BA31">
        <v>0.52800000000000002</v>
      </c>
      <c r="BB31">
        <v>0.88</v>
      </c>
      <c r="BC31" s="3">
        <v>257000</v>
      </c>
      <c r="BD31" s="3">
        <v>48</v>
      </c>
      <c r="BE31" s="3">
        <v>820.99999999999989</v>
      </c>
      <c r="BF31" s="3">
        <v>186.79999999999984</v>
      </c>
      <c r="BG31" s="3">
        <f t="shared" si="11"/>
        <v>634.20000000000005</v>
      </c>
      <c r="BH31" s="3">
        <v>15200</v>
      </c>
      <c r="BI31">
        <v>0.72</v>
      </c>
      <c r="BJ31">
        <v>0.59</v>
      </c>
      <c r="BK31">
        <v>7.85</v>
      </c>
      <c r="BL31">
        <f t="shared" si="2"/>
        <v>180.79999999999995</v>
      </c>
      <c r="BM31" s="1">
        <f t="shared" si="3"/>
        <v>0.13433698565839264</v>
      </c>
      <c r="BN31" s="1">
        <f t="shared" si="12"/>
        <v>0.20601990992195773</v>
      </c>
      <c r="BO31">
        <f t="shared" si="13"/>
        <v>0.17511167854643175</v>
      </c>
      <c r="BP31">
        <f t="shared" si="14"/>
        <v>0.22491844095961011</v>
      </c>
      <c r="BQ31">
        <f t="shared" si="15"/>
        <v>683.49665579038276</v>
      </c>
    </row>
    <row r="32" spans="1:69" x14ac:dyDescent="0.2">
      <c r="A32">
        <v>14</v>
      </c>
      <c r="B32">
        <v>1061</v>
      </c>
      <c r="C32" t="s">
        <v>1193</v>
      </c>
      <c r="D32">
        <v>1</v>
      </c>
      <c r="E32" t="s">
        <v>1194</v>
      </c>
      <c r="F32" t="s">
        <v>1195</v>
      </c>
      <c r="G32" t="s">
        <v>1215</v>
      </c>
      <c r="H32">
        <v>61</v>
      </c>
      <c r="I32">
        <v>1256</v>
      </c>
      <c r="J32">
        <v>203</v>
      </c>
      <c r="K32">
        <v>827</v>
      </c>
      <c r="L32">
        <v>162</v>
      </c>
      <c r="M32" s="3">
        <v>16889</v>
      </c>
      <c r="N32" s="3">
        <v>23580.53672</v>
      </c>
      <c r="O32" s="3">
        <v>2080.1</v>
      </c>
      <c r="P32" s="3">
        <v>2904.2497739999999</v>
      </c>
      <c r="Q32" s="3">
        <v>17990</v>
      </c>
      <c r="R32" s="3">
        <v>25117.760409999999</v>
      </c>
      <c r="S32" s="3">
        <v>144</v>
      </c>
      <c r="T32" s="3">
        <v>201.0537798</v>
      </c>
      <c r="U32">
        <v>772</v>
      </c>
      <c r="V32">
        <v>175</v>
      </c>
      <c r="W32">
        <v>684</v>
      </c>
      <c r="X32">
        <v>102</v>
      </c>
      <c r="Y32">
        <v>65</v>
      </c>
      <c r="Z32">
        <v>22</v>
      </c>
      <c r="AA32">
        <v>91</v>
      </c>
      <c r="AB32">
        <v>43</v>
      </c>
      <c r="AC32">
        <v>14</v>
      </c>
      <c r="AD32">
        <v>65</v>
      </c>
      <c r="AE32">
        <v>88</v>
      </c>
      <c r="AF32">
        <v>35</v>
      </c>
      <c r="AG32">
        <v>117</v>
      </c>
      <c r="AH32">
        <v>382</v>
      </c>
      <c r="AI32">
        <v>0</v>
      </c>
      <c r="AJ32">
        <f t="shared" si="4"/>
        <v>4479.8</v>
      </c>
      <c r="AK32">
        <f t="shared" si="5"/>
        <v>4861.8</v>
      </c>
      <c r="AL32">
        <v>0.91357483182634602</v>
      </c>
      <c r="AM32">
        <f t="shared" si="0"/>
        <v>1</v>
      </c>
      <c r="AN32">
        <f t="shared" si="6"/>
        <v>4441.6181173733294</v>
      </c>
      <c r="AO32">
        <v>0</v>
      </c>
      <c r="AP32">
        <v>0</v>
      </c>
      <c r="AQ32">
        <f t="shared" si="7"/>
        <v>49.14</v>
      </c>
      <c r="AR32">
        <f t="shared" si="8"/>
        <v>49.14</v>
      </c>
      <c r="AS32">
        <f t="shared" si="9"/>
        <v>44.893067235946646</v>
      </c>
      <c r="AT32">
        <f t="shared" si="10"/>
        <v>5.8109999999999999</v>
      </c>
      <c r="AU32">
        <v>9866</v>
      </c>
      <c r="AV32">
        <v>2.6738688175899998</v>
      </c>
      <c r="AW32" s="2">
        <v>0.11</v>
      </c>
      <c r="AX32">
        <v>40</v>
      </c>
      <c r="AY32">
        <f t="shared" si="1"/>
        <v>0.11171872670841716</v>
      </c>
      <c r="AZ32">
        <v>0.59909999999999997</v>
      </c>
      <c r="BA32">
        <v>0.52800000000000002</v>
      </c>
      <c r="BB32">
        <v>0.88</v>
      </c>
      <c r="BC32" s="3">
        <v>257000</v>
      </c>
      <c r="BD32" s="3">
        <v>48</v>
      </c>
      <c r="BE32" s="3">
        <v>820.99999999999989</v>
      </c>
      <c r="BF32" s="3">
        <v>186.79999999999984</v>
      </c>
      <c r="BG32" s="3">
        <f t="shared" si="11"/>
        <v>634.20000000000005</v>
      </c>
      <c r="BH32" s="3">
        <v>15200</v>
      </c>
      <c r="BI32">
        <v>0.72</v>
      </c>
      <c r="BJ32">
        <v>0.59</v>
      </c>
      <c r="BK32">
        <v>7.85</v>
      </c>
      <c r="BL32">
        <f t="shared" si="2"/>
        <v>180.79999999999995</v>
      </c>
      <c r="BM32" s="1">
        <f t="shared" si="3"/>
        <v>0.13671528631272922</v>
      </c>
      <c r="BN32" s="1">
        <f t="shared" si="12"/>
        <v>0.20226604097108034</v>
      </c>
      <c r="BO32">
        <f t="shared" si="13"/>
        <v>0.17135780959555436</v>
      </c>
      <c r="BP32">
        <f t="shared" si="14"/>
        <v>0.22116457200873271</v>
      </c>
      <c r="BQ32">
        <f t="shared" si="15"/>
        <v>683.49665579038276</v>
      </c>
    </row>
    <row r="33" spans="1:69" x14ac:dyDescent="0.2">
      <c r="A33">
        <v>14</v>
      </c>
      <c r="B33">
        <v>1063</v>
      </c>
      <c r="C33" t="s">
        <v>1193</v>
      </c>
      <c r="D33">
        <v>1</v>
      </c>
      <c r="E33" t="s">
        <v>1194</v>
      </c>
      <c r="F33" t="s">
        <v>1195</v>
      </c>
      <c r="G33" t="s">
        <v>530</v>
      </c>
      <c r="H33">
        <v>63</v>
      </c>
      <c r="I33">
        <v>1040</v>
      </c>
      <c r="J33">
        <v>170</v>
      </c>
      <c r="K33">
        <v>779</v>
      </c>
      <c r="L33">
        <v>132</v>
      </c>
      <c r="M33" s="3">
        <v>13617</v>
      </c>
      <c r="N33" s="3">
        <v>19012.14805</v>
      </c>
      <c r="O33" s="3">
        <v>1994.2</v>
      </c>
      <c r="P33" s="3">
        <v>2784.3156090000002</v>
      </c>
      <c r="Q33" s="3">
        <v>17464</v>
      </c>
      <c r="R33" s="3">
        <v>24383.355629999998</v>
      </c>
      <c r="S33" s="3">
        <v>122</v>
      </c>
      <c r="T33" s="3">
        <v>170.3372301</v>
      </c>
      <c r="U33">
        <v>729</v>
      </c>
      <c r="V33">
        <v>190</v>
      </c>
      <c r="W33">
        <v>709</v>
      </c>
      <c r="X33">
        <v>97</v>
      </c>
      <c r="Y33">
        <v>65</v>
      </c>
      <c r="Z33">
        <v>22</v>
      </c>
      <c r="AA33">
        <v>91</v>
      </c>
      <c r="AB33">
        <v>43</v>
      </c>
      <c r="AC33">
        <v>14</v>
      </c>
      <c r="AD33">
        <v>65</v>
      </c>
      <c r="AE33">
        <v>88</v>
      </c>
      <c r="AF33">
        <v>35</v>
      </c>
      <c r="AG33">
        <v>117</v>
      </c>
      <c r="AH33">
        <v>382</v>
      </c>
      <c r="AI33">
        <v>0</v>
      </c>
      <c r="AJ33">
        <f t="shared" si="4"/>
        <v>4479.8</v>
      </c>
      <c r="AK33">
        <f t="shared" si="5"/>
        <v>4861.8</v>
      </c>
      <c r="AL33">
        <v>0.92035359889268897</v>
      </c>
      <c r="AM33">
        <f t="shared" si="0"/>
        <v>1</v>
      </c>
      <c r="AN33">
        <f t="shared" si="6"/>
        <v>4474.5751270964756</v>
      </c>
      <c r="AO33">
        <v>0</v>
      </c>
      <c r="AP33">
        <v>0</v>
      </c>
      <c r="AQ33">
        <f t="shared" si="7"/>
        <v>49.14</v>
      </c>
      <c r="AR33">
        <f t="shared" si="8"/>
        <v>49.14</v>
      </c>
      <c r="AS33">
        <f t="shared" si="9"/>
        <v>45.226175849586738</v>
      </c>
      <c r="AT33">
        <f t="shared" si="10"/>
        <v>5.8109999999999999</v>
      </c>
      <c r="AU33">
        <v>9866</v>
      </c>
      <c r="AV33">
        <v>2.4901783165200002</v>
      </c>
      <c r="AW33" s="2">
        <v>0.11</v>
      </c>
      <c r="AX33">
        <v>40</v>
      </c>
      <c r="AY33">
        <f t="shared" si="1"/>
        <v>0.11171872670841716</v>
      </c>
      <c r="AZ33">
        <v>0.59909999999999997</v>
      </c>
      <c r="BA33">
        <v>0.52800000000000002</v>
      </c>
      <c r="BB33">
        <v>0.88</v>
      </c>
      <c r="BC33" s="3">
        <v>257000</v>
      </c>
      <c r="BD33" s="3">
        <v>48</v>
      </c>
      <c r="BE33" s="3">
        <v>820.99999999999989</v>
      </c>
      <c r="BF33" s="3">
        <v>186.79999999999984</v>
      </c>
      <c r="BG33" s="3">
        <f t="shared" si="11"/>
        <v>634.20000000000005</v>
      </c>
      <c r="BH33" s="3">
        <v>15200</v>
      </c>
      <c r="BI33">
        <v>0.72</v>
      </c>
      <c r="BJ33">
        <v>0.59</v>
      </c>
      <c r="BK33">
        <v>7.85</v>
      </c>
      <c r="BL33">
        <f t="shared" si="2"/>
        <v>180.79999999999995</v>
      </c>
      <c r="BM33" s="1">
        <f t="shared" si="3"/>
        <v>0.13566803680311962</v>
      </c>
      <c r="BN33" s="1">
        <f t="shared" si="12"/>
        <v>0.19950525812316872</v>
      </c>
      <c r="BO33">
        <f t="shared" si="13"/>
        <v>0.16859702674764274</v>
      </c>
      <c r="BP33">
        <f t="shared" si="14"/>
        <v>0.21840378916082109</v>
      </c>
      <c r="BQ33">
        <f t="shared" si="15"/>
        <v>683.49665579038276</v>
      </c>
    </row>
    <row r="34" spans="1:69" x14ac:dyDescent="0.2">
      <c r="A34">
        <v>14</v>
      </c>
      <c r="B34">
        <v>1065</v>
      </c>
      <c r="C34" t="s">
        <v>1193</v>
      </c>
      <c r="D34">
        <v>1</v>
      </c>
      <c r="E34" t="s">
        <v>1194</v>
      </c>
      <c r="F34" t="s">
        <v>1195</v>
      </c>
      <c r="G34" t="s">
        <v>1216</v>
      </c>
      <c r="H34">
        <v>65</v>
      </c>
      <c r="I34">
        <v>1084</v>
      </c>
      <c r="J34">
        <v>167</v>
      </c>
      <c r="K34">
        <v>792</v>
      </c>
      <c r="L34">
        <v>137</v>
      </c>
      <c r="M34" s="3">
        <v>14014</v>
      </c>
      <c r="N34" s="3">
        <v>19566.442159999999</v>
      </c>
      <c r="O34" s="3">
        <v>1929</v>
      </c>
      <c r="P34" s="3">
        <v>2693.2829259999999</v>
      </c>
      <c r="Q34" s="3">
        <v>17621</v>
      </c>
      <c r="R34" s="3">
        <v>24602.560099999999</v>
      </c>
      <c r="S34" s="3">
        <v>126</v>
      </c>
      <c r="T34" s="3">
        <v>175.92205730000001</v>
      </c>
      <c r="U34">
        <v>747</v>
      </c>
      <c r="V34">
        <v>186</v>
      </c>
      <c r="W34">
        <v>713</v>
      </c>
      <c r="X34">
        <v>100</v>
      </c>
      <c r="Y34">
        <v>65</v>
      </c>
      <c r="Z34">
        <v>22</v>
      </c>
      <c r="AA34">
        <v>91</v>
      </c>
      <c r="AB34">
        <v>43</v>
      </c>
      <c r="AC34">
        <v>14</v>
      </c>
      <c r="AD34">
        <v>65</v>
      </c>
      <c r="AE34">
        <v>88</v>
      </c>
      <c r="AF34">
        <v>35</v>
      </c>
      <c r="AG34">
        <v>117</v>
      </c>
      <c r="AH34">
        <v>382</v>
      </c>
      <c r="AI34">
        <v>0</v>
      </c>
      <c r="AJ34">
        <f t="shared" si="4"/>
        <v>4479.8</v>
      </c>
      <c r="AK34">
        <f t="shared" si="5"/>
        <v>4861.8</v>
      </c>
      <c r="AL34">
        <v>0.92028999328613303</v>
      </c>
      <c r="AM34">
        <f t="shared" si="0"/>
        <v>1</v>
      </c>
      <c r="AN34">
        <f t="shared" si="6"/>
        <v>4474.2658893585221</v>
      </c>
      <c r="AO34">
        <v>0</v>
      </c>
      <c r="AP34">
        <v>0</v>
      </c>
      <c r="AQ34">
        <f t="shared" si="7"/>
        <v>49.14</v>
      </c>
      <c r="AR34">
        <f t="shared" si="8"/>
        <v>49.14</v>
      </c>
      <c r="AS34">
        <f t="shared" si="9"/>
        <v>45.223050270080577</v>
      </c>
      <c r="AT34">
        <f t="shared" si="10"/>
        <v>5.8109999999999999</v>
      </c>
      <c r="AU34">
        <v>9866</v>
      </c>
      <c r="AV34">
        <v>2.4742187310200001</v>
      </c>
      <c r="AW34" s="2">
        <v>0.11</v>
      </c>
      <c r="AX34">
        <v>40</v>
      </c>
      <c r="AY34">
        <f t="shared" si="1"/>
        <v>0.11171872670841716</v>
      </c>
      <c r="AZ34">
        <v>0.59909999999999997</v>
      </c>
      <c r="BA34">
        <v>0.52800000000000002</v>
      </c>
      <c r="BB34">
        <v>0.88</v>
      </c>
      <c r="BC34" s="3">
        <v>257000</v>
      </c>
      <c r="BD34" s="3">
        <v>48</v>
      </c>
      <c r="BE34" s="3">
        <v>820.99999999999989</v>
      </c>
      <c r="BF34" s="3">
        <v>186.79999999999984</v>
      </c>
      <c r="BG34" s="3">
        <f t="shared" si="11"/>
        <v>634.20000000000005</v>
      </c>
      <c r="BH34" s="3">
        <v>15200</v>
      </c>
      <c r="BI34">
        <v>0.72</v>
      </c>
      <c r="BJ34">
        <v>0.59</v>
      </c>
      <c r="BK34">
        <v>7.85</v>
      </c>
      <c r="BL34">
        <f t="shared" si="2"/>
        <v>180.79999999999995</v>
      </c>
      <c r="BM34" s="1">
        <f t="shared" si="3"/>
        <v>0.13550340110400519</v>
      </c>
      <c r="BN34" s="1">
        <f t="shared" si="12"/>
        <v>0.19957856706278429</v>
      </c>
      <c r="BO34">
        <f t="shared" si="13"/>
        <v>0.16867033568725831</v>
      </c>
      <c r="BP34">
        <f t="shared" si="14"/>
        <v>0.21847709810043667</v>
      </c>
      <c r="BQ34">
        <f t="shared" si="15"/>
        <v>683.49665579038276</v>
      </c>
    </row>
    <row r="35" spans="1:69" x14ac:dyDescent="0.2">
      <c r="A35">
        <v>14</v>
      </c>
      <c r="B35">
        <v>1067</v>
      </c>
      <c r="C35" t="s">
        <v>1193</v>
      </c>
      <c r="D35">
        <v>1</v>
      </c>
      <c r="E35" t="s">
        <v>1194</v>
      </c>
      <c r="F35" t="s">
        <v>1195</v>
      </c>
      <c r="G35" t="s">
        <v>562</v>
      </c>
      <c r="H35">
        <v>67</v>
      </c>
      <c r="I35">
        <v>1192</v>
      </c>
      <c r="J35">
        <v>193</v>
      </c>
      <c r="K35">
        <v>825</v>
      </c>
      <c r="L35">
        <v>158</v>
      </c>
      <c r="M35" s="3">
        <v>16419</v>
      </c>
      <c r="N35" s="3">
        <v>22924.319520000001</v>
      </c>
      <c r="O35" s="3">
        <v>2172.8000000000002</v>
      </c>
      <c r="P35" s="3">
        <v>3033.678144</v>
      </c>
      <c r="Q35" s="3">
        <v>18429</v>
      </c>
      <c r="R35" s="3">
        <v>25730.695199999998</v>
      </c>
      <c r="S35" s="3">
        <v>143</v>
      </c>
      <c r="T35" s="3">
        <v>199.65757300000001</v>
      </c>
      <c r="U35">
        <v>829</v>
      </c>
      <c r="V35">
        <v>186</v>
      </c>
      <c r="W35">
        <v>725</v>
      </c>
      <c r="X35">
        <v>111</v>
      </c>
      <c r="Y35">
        <v>65</v>
      </c>
      <c r="Z35">
        <v>22</v>
      </c>
      <c r="AA35">
        <v>91</v>
      </c>
      <c r="AB35">
        <v>43</v>
      </c>
      <c r="AC35">
        <v>14</v>
      </c>
      <c r="AD35">
        <v>65</v>
      </c>
      <c r="AE35">
        <v>88</v>
      </c>
      <c r="AF35">
        <v>35</v>
      </c>
      <c r="AG35">
        <v>117</v>
      </c>
      <c r="AH35">
        <v>382</v>
      </c>
      <c r="AI35">
        <v>0</v>
      </c>
      <c r="AJ35">
        <f t="shared" si="4"/>
        <v>4479.8</v>
      </c>
      <c r="AK35">
        <f t="shared" si="5"/>
        <v>4861.8</v>
      </c>
      <c r="AL35">
        <v>0.913582281271617</v>
      </c>
      <c r="AM35">
        <f t="shared" si="0"/>
        <v>1</v>
      </c>
      <c r="AN35">
        <f t="shared" si="6"/>
        <v>4441.6543350863476</v>
      </c>
      <c r="AO35">
        <v>0</v>
      </c>
      <c r="AP35">
        <v>0</v>
      </c>
      <c r="AQ35">
        <f t="shared" si="7"/>
        <v>49.14</v>
      </c>
      <c r="AR35">
        <f t="shared" si="8"/>
        <v>49.14</v>
      </c>
      <c r="AS35">
        <f t="shared" si="9"/>
        <v>44.89343330168726</v>
      </c>
      <c r="AT35">
        <f t="shared" si="10"/>
        <v>5.8109999999999999</v>
      </c>
      <c r="AU35">
        <v>9866</v>
      </c>
      <c r="AV35">
        <v>2.6422935068600002</v>
      </c>
      <c r="AW35" s="2">
        <v>0.11</v>
      </c>
      <c r="AX35">
        <v>40</v>
      </c>
      <c r="AY35">
        <f t="shared" si="1"/>
        <v>0.11171872670841716</v>
      </c>
      <c r="AZ35">
        <v>0.59909999999999997</v>
      </c>
      <c r="BA35">
        <v>0.52800000000000002</v>
      </c>
      <c r="BB35">
        <v>0.88</v>
      </c>
      <c r="BC35" s="3">
        <v>257000</v>
      </c>
      <c r="BD35" s="3">
        <v>48</v>
      </c>
      <c r="BE35" s="3">
        <v>820.99999999999989</v>
      </c>
      <c r="BF35" s="3">
        <v>186.79999999999984</v>
      </c>
      <c r="BG35" s="3">
        <f t="shared" si="11"/>
        <v>634.20000000000005</v>
      </c>
      <c r="BH35" s="3">
        <v>15200</v>
      </c>
      <c r="BI35">
        <v>0.72</v>
      </c>
      <c r="BJ35">
        <v>0.59</v>
      </c>
      <c r="BK35">
        <v>7.85</v>
      </c>
      <c r="BL35">
        <f t="shared" si="2"/>
        <v>180.79999999999995</v>
      </c>
      <c r="BM35" s="1">
        <f t="shared" si="3"/>
        <v>0.13640460502972679</v>
      </c>
      <c r="BN35" s="1">
        <f t="shared" si="12"/>
        <v>0.2020651333769099</v>
      </c>
      <c r="BO35">
        <f t="shared" si="13"/>
        <v>0.17115690200138392</v>
      </c>
      <c r="BP35">
        <f t="shared" si="14"/>
        <v>0.22096366441456228</v>
      </c>
      <c r="BQ35">
        <f t="shared" si="15"/>
        <v>683.49665579038276</v>
      </c>
    </row>
    <row r="36" spans="1:69" x14ac:dyDescent="0.2">
      <c r="A36">
        <v>14</v>
      </c>
      <c r="B36">
        <v>1069</v>
      </c>
      <c r="C36" t="s">
        <v>1193</v>
      </c>
      <c r="D36">
        <v>1</v>
      </c>
      <c r="E36" t="s">
        <v>1194</v>
      </c>
      <c r="F36" t="s">
        <v>1195</v>
      </c>
      <c r="G36" t="s">
        <v>93</v>
      </c>
      <c r="H36">
        <v>69</v>
      </c>
      <c r="I36">
        <v>1456</v>
      </c>
      <c r="J36">
        <v>266</v>
      </c>
      <c r="K36">
        <v>899</v>
      </c>
      <c r="L36">
        <v>184</v>
      </c>
      <c r="M36" s="3">
        <v>20230</v>
      </c>
      <c r="N36" s="3">
        <v>28245.263650000001</v>
      </c>
      <c r="O36" s="3">
        <v>2337.5</v>
      </c>
      <c r="P36" s="3">
        <v>3263.633405</v>
      </c>
      <c r="Q36" s="3">
        <v>19733</v>
      </c>
      <c r="R36" s="3">
        <v>27551.348870000002</v>
      </c>
      <c r="S36" s="3">
        <v>163</v>
      </c>
      <c r="T36" s="3">
        <v>227.58170910000001</v>
      </c>
      <c r="U36">
        <v>842</v>
      </c>
      <c r="V36">
        <v>201</v>
      </c>
      <c r="W36">
        <v>713</v>
      </c>
      <c r="X36">
        <v>110</v>
      </c>
      <c r="Y36">
        <v>65</v>
      </c>
      <c r="Z36">
        <v>22</v>
      </c>
      <c r="AA36">
        <v>91</v>
      </c>
      <c r="AB36">
        <v>43</v>
      </c>
      <c r="AC36">
        <v>14</v>
      </c>
      <c r="AD36">
        <v>65</v>
      </c>
      <c r="AE36">
        <v>88</v>
      </c>
      <c r="AF36">
        <v>35</v>
      </c>
      <c r="AG36">
        <v>117</v>
      </c>
      <c r="AH36">
        <v>382</v>
      </c>
      <c r="AI36">
        <v>0</v>
      </c>
      <c r="AJ36">
        <f t="shared" si="4"/>
        <v>4479.8</v>
      </c>
      <c r="AK36">
        <f t="shared" si="5"/>
        <v>4861.8</v>
      </c>
      <c r="AL36">
        <v>0.91324661459241596</v>
      </c>
      <c r="AM36">
        <f t="shared" si="0"/>
        <v>1</v>
      </c>
      <c r="AN36">
        <f t="shared" si="6"/>
        <v>4440.0223908254084</v>
      </c>
      <c r="AO36">
        <v>0</v>
      </c>
      <c r="AP36">
        <v>0</v>
      </c>
      <c r="AQ36">
        <f t="shared" si="7"/>
        <v>49.14</v>
      </c>
      <c r="AR36">
        <f t="shared" si="8"/>
        <v>49.14</v>
      </c>
      <c r="AS36">
        <f t="shared" si="9"/>
        <v>44.87693864107132</v>
      </c>
      <c r="AT36">
        <f t="shared" si="10"/>
        <v>5.8109999999999999</v>
      </c>
      <c r="AU36">
        <v>9866</v>
      </c>
      <c r="AV36">
        <v>2.6734110604599999</v>
      </c>
      <c r="AW36" s="2">
        <v>0.11</v>
      </c>
      <c r="AX36">
        <v>40</v>
      </c>
      <c r="AY36">
        <f t="shared" si="1"/>
        <v>0.11171872670841716</v>
      </c>
      <c r="AZ36">
        <v>0.59909999999999997</v>
      </c>
      <c r="BA36">
        <v>0.52800000000000002</v>
      </c>
      <c r="BB36">
        <v>0.88</v>
      </c>
      <c r="BC36" s="3">
        <v>257000</v>
      </c>
      <c r="BD36" s="3">
        <v>48</v>
      </c>
      <c r="BE36" s="3">
        <v>820.99999999999989</v>
      </c>
      <c r="BF36" s="3">
        <v>186.79999999999984</v>
      </c>
      <c r="BG36" s="3">
        <f t="shared" si="11"/>
        <v>634.20000000000005</v>
      </c>
      <c r="BH36" s="3">
        <v>15200</v>
      </c>
      <c r="BI36">
        <v>0.72</v>
      </c>
      <c r="BJ36">
        <v>0.59</v>
      </c>
      <c r="BK36">
        <v>7.85</v>
      </c>
      <c r="BL36">
        <f t="shared" si="2"/>
        <v>180.79999999999995</v>
      </c>
      <c r="BM36" s="1">
        <f t="shared" si="3"/>
        <v>0.1366737280008346</v>
      </c>
      <c r="BN36" s="1">
        <f t="shared" si="12"/>
        <v>0.20477578335906771</v>
      </c>
      <c r="BO36">
        <f t="shared" si="13"/>
        <v>0.17386755198354173</v>
      </c>
      <c r="BP36">
        <f t="shared" si="14"/>
        <v>0.22367431439672009</v>
      </c>
      <c r="BQ36">
        <f t="shared" si="15"/>
        <v>683.49665579038276</v>
      </c>
    </row>
    <row r="37" spans="1:69" x14ac:dyDescent="0.2">
      <c r="A37">
        <v>15</v>
      </c>
      <c r="B37">
        <v>1071</v>
      </c>
      <c r="C37" t="s">
        <v>1306</v>
      </c>
      <c r="D37">
        <v>1</v>
      </c>
      <c r="E37" t="s">
        <v>1194</v>
      </c>
      <c r="F37" t="s">
        <v>1195</v>
      </c>
      <c r="G37" t="s">
        <v>60</v>
      </c>
      <c r="H37">
        <v>71</v>
      </c>
      <c r="I37">
        <v>2101</v>
      </c>
      <c r="J37">
        <v>333</v>
      </c>
      <c r="K37">
        <v>1514</v>
      </c>
      <c r="L37">
        <v>272</v>
      </c>
      <c r="M37" s="3">
        <v>29469</v>
      </c>
      <c r="N37" s="3">
        <v>41144.818319999998</v>
      </c>
      <c r="O37" s="3">
        <v>3781.5</v>
      </c>
      <c r="P37" s="3">
        <v>5279.7560309999999</v>
      </c>
      <c r="Q37" s="3">
        <v>33489</v>
      </c>
      <c r="R37" s="3">
        <v>46757.569669999997</v>
      </c>
      <c r="S37" s="3">
        <v>242</v>
      </c>
      <c r="T37" s="3">
        <v>337.88204669999999</v>
      </c>
      <c r="U37">
        <v>1312</v>
      </c>
      <c r="V37">
        <v>262</v>
      </c>
      <c r="W37">
        <v>1152</v>
      </c>
      <c r="X37">
        <v>176</v>
      </c>
      <c r="Y37">
        <v>65</v>
      </c>
      <c r="Z37">
        <v>22</v>
      </c>
      <c r="AA37">
        <v>91</v>
      </c>
      <c r="AB37">
        <v>43</v>
      </c>
      <c r="AC37">
        <v>14</v>
      </c>
      <c r="AD37">
        <v>65</v>
      </c>
      <c r="AE37">
        <v>88</v>
      </c>
      <c r="AF37">
        <v>35</v>
      </c>
      <c r="AG37">
        <v>117</v>
      </c>
      <c r="AH37">
        <v>382</v>
      </c>
      <c r="AI37">
        <v>0</v>
      </c>
      <c r="AJ37">
        <f t="shared" si="4"/>
        <v>4479.8</v>
      </c>
      <c r="AK37">
        <f t="shared" si="5"/>
        <v>4861.8</v>
      </c>
      <c r="AL37">
        <v>0.92870463790564695</v>
      </c>
      <c r="AM37">
        <f t="shared" si="0"/>
        <v>1</v>
      </c>
      <c r="AN37">
        <f t="shared" si="6"/>
        <v>4515.1762085696746</v>
      </c>
      <c r="AO37">
        <v>0</v>
      </c>
      <c r="AP37">
        <v>0</v>
      </c>
      <c r="AQ37">
        <f t="shared" si="7"/>
        <v>49.14</v>
      </c>
      <c r="AR37">
        <f t="shared" si="8"/>
        <v>49.14</v>
      </c>
      <c r="AS37">
        <f t="shared" si="9"/>
        <v>45.636545906683494</v>
      </c>
      <c r="AT37">
        <f t="shared" si="10"/>
        <v>5.8109999999999999</v>
      </c>
      <c r="AU37">
        <v>9866</v>
      </c>
      <c r="AV37">
        <v>2.5072844929799998</v>
      </c>
      <c r="AW37" s="2">
        <v>0.11</v>
      </c>
      <c r="AX37">
        <v>40</v>
      </c>
      <c r="AY37">
        <f t="shared" si="1"/>
        <v>0.11171872670841716</v>
      </c>
      <c r="AZ37">
        <v>0.59909999999999997</v>
      </c>
      <c r="BA37">
        <v>0.52800000000000002</v>
      </c>
      <c r="BB37">
        <v>0.88</v>
      </c>
      <c r="BC37" s="3">
        <v>257000</v>
      </c>
      <c r="BD37" s="3">
        <v>48</v>
      </c>
      <c r="BE37" s="3">
        <v>820.99999999999989</v>
      </c>
      <c r="BF37" s="3">
        <v>186.79999999999984</v>
      </c>
      <c r="BG37" s="3">
        <f t="shared" si="11"/>
        <v>634.20000000000005</v>
      </c>
      <c r="BH37" s="3">
        <v>15200</v>
      </c>
      <c r="BI37">
        <v>0.72</v>
      </c>
      <c r="BJ37">
        <v>0.59</v>
      </c>
      <c r="BK37">
        <v>7.85</v>
      </c>
      <c r="BL37">
        <f t="shared" si="2"/>
        <v>180.79999999999995</v>
      </c>
      <c r="BM37" s="1">
        <f t="shared" si="3"/>
        <v>0.13677929144944795</v>
      </c>
      <c r="BN37" s="1">
        <f t="shared" si="12"/>
        <v>0.21770941708213107</v>
      </c>
      <c r="BO37">
        <f t="shared" si="13"/>
        <v>0.18680118570660509</v>
      </c>
      <c r="BP37">
        <f t="shared" si="14"/>
        <v>0.23660794811978345</v>
      </c>
      <c r="BQ37">
        <f t="shared" si="15"/>
        <v>683.49665579038276</v>
      </c>
    </row>
    <row r="38" spans="1:69" x14ac:dyDescent="0.2">
      <c r="A38">
        <v>14</v>
      </c>
      <c r="B38">
        <v>1073</v>
      </c>
      <c r="C38" t="s">
        <v>1193</v>
      </c>
      <c r="D38">
        <v>1</v>
      </c>
      <c r="E38" t="s">
        <v>1194</v>
      </c>
      <c r="F38" t="s">
        <v>1195</v>
      </c>
      <c r="G38" t="s">
        <v>245</v>
      </c>
      <c r="H38">
        <v>73</v>
      </c>
      <c r="I38">
        <v>4231</v>
      </c>
      <c r="J38">
        <v>265</v>
      </c>
      <c r="K38">
        <v>1822</v>
      </c>
      <c r="L38">
        <v>492</v>
      </c>
      <c r="M38" s="3">
        <v>48597</v>
      </c>
      <c r="N38" s="3">
        <v>67851.462069999994</v>
      </c>
      <c r="O38" s="3">
        <v>2448.6999999999998</v>
      </c>
      <c r="P38" s="3">
        <v>3418.8916020000001</v>
      </c>
      <c r="Q38" s="3">
        <v>33967</v>
      </c>
      <c r="R38" s="3">
        <v>47424.95652</v>
      </c>
      <c r="S38" s="3">
        <v>407</v>
      </c>
      <c r="T38" s="3">
        <v>568.25616939999998</v>
      </c>
      <c r="U38">
        <v>1520</v>
      </c>
      <c r="V38">
        <v>230</v>
      </c>
      <c r="W38">
        <v>983</v>
      </c>
      <c r="X38">
        <v>190</v>
      </c>
      <c r="Y38">
        <v>65</v>
      </c>
      <c r="Z38">
        <v>22</v>
      </c>
      <c r="AA38">
        <v>91</v>
      </c>
      <c r="AB38">
        <v>43</v>
      </c>
      <c r="AC38">
        <v>14</v>
      </c>
      <c r="AD38">
        <v>65</v>
      </c>
      <c r="AE38">
        <v>88</v>
      </c>
      <c r="AF38">
        <v>35</v>
      </c>
      <c r="AG38">
        <v>117</v>
      </c>
      <c r="AH38">
        <v>382</v>
      </c>
      <c r="AI38">
        <v>0</v>
      </c>
      <c r="AJ38">
        <f t="shared" si="4"/>
        <v>4479.8</v>
      </c>
      <c r="AK38">
        <f t="shared" si="5"/>
        <v>4861.8</v>
      </c>
      <c r="AL38">
        <v>0.92312111599104696</v>
      </c>
      <c r="AM38">
        <f t="shared" si="0"/>
        <v>1</v>
      </c>
      <c r="AN38">
        <f t="shared" si="6"/>
        <v>4488.0302417252724</v>
      </c>
      <c r="AO38">
        <v>0</v>
      </c>
      <c r="AP38">
        <v>0</v>
      </c>
      <c r="AQ38">
        <f t="shared" si="7"/>
        <v>49.14</v>
      </c>
      <c r="AR38">
        <f t="shared" si="8"/>
        <v>49.14</v>
      </c>
      <c r="AS38">
        <f t="shared" si="9"/>
        <v>45.362171639800046</v>
      </c>
      <c r="AT38">
        <f t="shared" si="10"/>
        <v>5.8109999999999999</v>
      </c>
      <c r="AU38">
        <v>9866</v>
      </c>
      <c r="AV38">
        <v>2.2611413301900001</v>
      </c>
      <c r="AW38" s="2">
        <v>0.11</v>
      </c>
      <c r="AX38">
        <v>40</v>
      </c>
      <c r="AY38">
        <f t="shared" si="1"/>
        <v>0.11171872670841716</v>
      </c>
      <c r="AZ38">
        <v>0.59909999999999997</v>
      </c>
      <c r="BA38">
        <v>0.52800000000000002</v>
      </c>
      <c r="BB38">
        <v>0.88</v>
      </c>
      <c r="BC38" s="3">
        <v>257000</v>
      </c>
      <c r="BD38" s="3">
        <v>48</v>
      </c>
      <c r="BE38" s="3">
        <v>820.99999999999989</v>
      </c>
      <c r="BF38" s="3">
        <v>186.79999999999984</v>
      </c>
      <c r="BG38" s="3">
        <f t="shared" si="11"/>
        <v>634.20000000000005</v>
      </c>
      <c r="BH38" s="3">
        <v>15200</v>
      </c>
      <c r="BI38">
        <v>0.72</v>
      </c>
      <c r="BJ38">
        <v>0.59</v>
      </c>
      <c r="BK38">
        <v>7.85</v>
      </c>
      <c r="BL38">
        <f t="shared" si="2"/>
        <v>180.79999999999995</v>
      </c>
      <c r="BM38" s="1">
        <f t="shared" si="3"/>
        <v>0.13372069551662319</v>
      </c>
      <c r="BN38" s="1">
        <f t="shared" si="12"/>
        <v>0.22241459774447231</v>
      </c>
      <c r="BO38">
        <f t="shared" si="13"/>
        <v>0.19150636636894633</v>
      </c>
      <c r="BP38">
        <f t="shared" si="14"/>
        <v>0.24131312878212469</v>
      </c>
      <c r="BQ38">
        <f t="shared" si="15"/>
        <v>683.49665579038276</v>
      </c>
    </row>
    <row r="39" spans="1:69" x14ac:dyDescent="0.2">
      <c r="A39">
        <v>14</v>
      </c>
      <c r="B39">
        <v>1075</v>
      </c>
      <c r="C39" t="s">
        <v>1193</v>
      </c>
      <c r="D39">
        <v>1</v>
      </c>
      <c r="E39" t="s">
        <v>1194</v>
      </c>
      <c r="F39" t="s">
        <v>1195</v>
      </c>
      <c r="G39" t="s">
        <v>119</v>
      </c>
      <c r="H39">
        <v>75</v>
      </c>
      <c r="I39">
        <v>1288</v>
      </c>
      <c r="J39">
        <v>234</v>
      </c>
      <c r="K39">
        <v>922</v>
      </c>
      <c r="L39">
        <v>162</v>
      </c>
      <c r="M39" s="3">
        <v>17255</v>
      </c>
      <c r="N39" s="3">
        <v>24091.548409999999</v>
      </c>
      <c r="O39" s="3">
        <v>2718.9</v>
      </c>
      <c r="P39" s="3">
        <v>3796.1466799999998</v>
      </c>
      <c r="Q39" s="3">
        <v>20888</v>
      </c>
      <c r="R39" s="3">
        <v>29163.96773</v>
      </c>
      <c r="S39" s="3">
        <v>148</v>
      </c>
      <c r="T39" s="3">
        <v>206.63860700000001</v>
      </c>
      <c r="U39">
        <v>863</v>
      </c>
      <c r="V39">
        <v>240</v>
      </c>
      <c r="W39">
        <v>803</v>
      </c>
      <c r="X39">
        <v>115</v>
      </c>
      <c r="Y39">
        <v>65</v>
      </c>
      <c r="Z39">
        <v>22</v>
      </c>
      <c r="AA39">
        <v>91</v>
      </c>
      <c r="AB39">
        <v>43</v>
      </c>
      <c r="AC39">
        <v>14</v>
      </c>
      <c r="AD39">
        <v>65</v>
      </c>
      <c r="AE39">
        <v>88</v>
      </c>
      <c r="AF39">
        <v>35</v>
      </c>
      <c r="AG39">
        <v>117</v>
      </c>
      <c r="AH39">
        <v>382</v>
      </c>
      <c r="AI39">
        <v>0</v>
      </c>
      <c r="AJ39">
        <f t="shared" si="4"/>
        <v>4479.8</v>
      </c>
      <c r="AK39">
        <f t="shared" si="5"/>
        <v>4861.8</v>
      </c>
      <c r="AL39">
        <v>0.92821679264307</v>
      </c>
      <c r="AM39">
        <f t="shared" si="0"/>
        <v>1</v>
      </c>
      <c r="AN39">
        <f t="shared" si="6"/>
        <v>4512.8044024720775</v>
      </c>
      <c r="AO39">
        <v>0</v>
      </c>
      <c r="AP39">
        <v>0</v>
      </c>
      <c r="AQ39">
        <f t="shared" si="7"/>
        <v>49.14</v>
      </c>
      <c r="AR39">
        <f t="shared" si="8"/>
        <v>49.14</v>
      </c>
      <c r="AS39">
        <f t="shared" si="9"/>
        <v>45.612573190480461</v>
      </c>
      <c r="AT39">
        <f t="shared" si="10"/>
        <v>5.8109999999999999</v>
      </c>
      <c r="AU39">
        <v>9866</v>
      </c>
      <c r="AV39">
        <v>2.28304156013</v>
      </c>
      <c r="AW39" s="2">
        <v>0.11</v>
      </c>
      <c r="AX39">
        <v>40</v>
      </c>
      <c r="AY39">
        <f t="shared" si="1"/>
        <v>0.11171872670841716</v>
      </c>
      <c r="AZ39">
        <v>0.59909999999999997</v>
      </c>
      <c r="BA39">
        <v>0.52800000000000002</v>
      </c>
      <c r="BB39">
        <v>0.88</v>
      </c>
      <c r="BC39" s="3">
        <v>257000</v>
      </c>
      <c r="BD39" s="3">
        <v>48</v>
      </c>
      <c r="BE39" s="3">
        <v>820.99999999999989</v>
      </c>
      <c r="BF39" s="3">
        <v>186.79999999999984</v>
      </c>
      <c r="BG39" s="3">
        <f t="shared" si="11"/>
        <v>634.20000000000005</v>
      </c>
      <c r="BH39" s="3">
        <v>15200</v>
      </c>
      <c r="BI39">
        <v>0.72</v>
      </c>
      <c r="BJ39">
        <v>0.59</v>
      </c>
      <c r="BK39">
        <v>7.85</v>
      </c>
      <c r="BL39">
        <f t="shared" si="2"/>
        <v>180.79999999999995</v>
      </c>
      <c r="BM39" s="1">
        <f t="shared" si="3"/>
        <v>0.13451185322601505</v>
      </c>
      <c r="BN39" s="1">
        <f t="shared" si="12"/>
        <v>0.20223115887469217</v>
      </c>
      <c r="BO39">
        <f t="shared" si="13"/>
        <v>0.17132292749916619</v>
      </c>
      <c r="BP39">
        <f t="shared" si="14"/>
        <v>0.22112968991234455</v>
      </c>
      <c r="BQ39">
        <f t="shared" si="15"/>
        <v>683.49665579038276</v>
      </c>
    </row>
    <row r="40" spans="1:69" x14ac:dyDescent="0.2">
      <c r="A40">
        <v>15</v>
      </c>
      <c r="B40">
        <v>1077</v>
      </c>
      <c r="C40" t="s">
        <v>1306</v>
      </c>
      <c r="D40">
        <v>1</v>
      </c>
      <c r="E40" t="s">
        <v>1194</v>
      </c>
      <c r="F40" t="s">
        <v>1195</v>
      </c>
      <c r="G40" t="s">
        <v>1275</v>
      </c>
      <c r="H40">
        <v>77</v>
      </c>
      <c r="I40">
        <v>1830</v>
      </c>
      <c r="J40">
        <v>386</v>
      </c>
      <c r="K40">
        <v>1286</v>
      </c>
      <c r="L40">
        <v>243</v>
      </c>
      <c r="M40" s="3">
        <v>27498</v>
      </c>
      <c r="N40" s="3">
        <v>38392.89471</v>
      </c>
      <c r="O40" s="3">
        <v>3757</v>
      </c>
      <c r="P40" s="3">
        <v>5245.5489639999996</v>
      </c>
      <c r="Q40" s="3">
        <v>29704</v>
      </c>
      <c r="R40" s="3">
        <v>41472.926919999998</v>
      </c>
      <c r="S40" s="3">
        <v>219</v>
      </c>
      <c r="T40" s="3">
        <v>305.7692902</v>
      </c>
      <c r="U40">
        <v>1107</v>
      </c>
      <c r="V40">
        <v>298</v>
      </c>
      <c r="W40">
        <v>1033</v>
      </c>
      <c r="X40">
        <v>152</v>
      </c>
      <c r="Y40">
        <v>65</v>
      </c>
      <c r="Z40">
        <v>22</v>
      </c>
      <c r="AA40">
        <v>91</v>
      </c>
      <c r="AB40">
        <v>43</v>
      </c>
      <c r="AC40">
        <v>14</v>
      </c>
      <c r="AD40">
        <v>65</v>
      </c>
      <c r="AE40">
        <v>88</v>
      </c>
      <c r="AF40">
        <v>35</v>
      </c>
      <c r="AG40">
        <v>117</v>
      </c>
      <c r="AH40">
        <v>382</v>
      </c>
      <c r="AI40">
        <v>0</v>
      </c>
      <c r="AJ40">
        <f t="shared" si="4"/>
        <v>4479.8</v>
      </c>
      <c r="AK40">
        <f t="shared" si="5"/>
        <v>4861.8</v>
      </c>
      <c r="AL40">
        <v>0.93907542824745205</v>
      </c>
      <c r="AM40">
        <f t="shared" si="0"/>
        <v>1</v>
      </c>
      <c r="AN40">
        <f t="shared" si="6"/>
        <v>4565.5969170534627</v>
      </c>
      <c r="AO40">
        <v>0</v>
      </c>
      <c r="AP40">
        <v>0</v>
      </c>
      <c r="AQ40">
        <f t="shared" si="7"/>
        <v>49.14</v>
      </c>
      <c r="AR40">
        <f t="shared" si="8"/>
        <v>49.14</v>
      </c>
      <c r="AS40">
        <f t="shared" si="9"/>
        <v>46.146166544079797</v>
      </c>
      <c r="AT40">
        <f t="shared" si="10"/>
        <v>5.8109999999999999</v>
      </c>
      <c r="AU40">
        <v>9866</v>
      </c>
      <c r="AV40">
        <v>2.1748754687899998</v>
      </c>
      <c r="AW40" s="2">
        <v>0.11</v>
      </c>
      <c r="AX40">
        <v>40</v>
      </c>
      <c r="AY40">
        <f t="shared" si="1"/>
        <v>0.11171872670841716</v>
      </c>
      <c r="AZ40">
        <v>0.59909999999999997</v>
      </c>
      <c r="BA40">
        <v>0.52800000000000002</v>
      </c>
      <c r="BB40">
        <v>0.88</v>
      </c>
      <c r="BC40" s="3">
        <v>257000</v>
      </c>
      <c r="BD40" s="3">
        <v>48</v>
      </c>
      <c r="BE40" s="3">
        <v>820.99999999999989</v>
      </c>
      <c r="BF40" s="3">
        <v>186.79999999999984</v>
      </c>
      <c r="BG40" s="3">
        <f t="shared" si="11"/>
        <v>634.20000000000005</v>
      </c>
      <c r="BH40" s="3">
        <v>15200</v>
      </c>
      <c r="BI40">
        <v>0.72</v>
      </c>
      <c r="BJ40">
        <v>0.59</v>
      </c>
      <c r="BK40">
        <v>7.85</v>
      </c>
      <c r="BL40">
        <f t="shared" si="2"/>
        <v>180.79999999999995</v>
      </c>
      <c r="BM40" s="1">
        <f t="shared" si="3"/>
        <v>0.13467017507984924</v>
      </c>
      <c r="BN40" s="1">
        <f t="shared" si="12"/>
        <v>0.21244264917955435</v>
      </c>
      <c r="BO40">
        <f t="shared" si="13"/>
        <v>0.18153441780402838</v>
      </c>
      <c r="BP40">
        <f t="shared" si="14"/>
        <v>0.23134118021720673</v>
      </c>
      <c r="BQ40">
        <f t="shared" si="15"/>
        <v>683.49665579038276</v>
      </c>
    </row>
    <row r="41" spans="1:69" x14ac:dyDescent="0.2">
      <c r="A41">
        <v>14</v>
      </c>
      <c r="B41">
        <v>1079</v>
      </c>
      <c r="C41" t="s">
        <v>1193</v>
      </c>
      <c r="D41">
        <v>1</v>
      </c>
      <c r="E41" t="s">
        <v>1194</v>
      </c>
      <c r="F41" t="s">
        <v>1195</v>
      </c>
      <c r="G41" t="s">
        <v>881</v>
      </c>
      <c r="H41">
        <v>79</v>
      </c>
      <c r="I41">
        <v>1636</v>
      </c>
      <c r="J41">
        <v>325</v>
      </c>
      <c r="K41">
        <v>1081</v>
      </c>
      <c r="L41">
        <v>214</v>
      </c>
      <c r="M41" s="3">
        <v>21918</v>
      </c>
      <c r="N41" s="3">
        <v>30602.060740000001</v>
      </c>
      <c r="O41" s="3">
        <v>3351.6</v>
      </c>
      <c r="P41" s="3">
        <v>4679.5267249999997</v>
      </c>
      <c r="Q41" s="3">
        <v>24060</v>
      </c>
      <c r="R41" s="3">
        <v>33592.735710000001</v>
      </c>
      <c r="S41" s="3">
        <v>187</v>
      </c>
      <c r="T41" s="3">
        <v>261.09067240000002</v>
      </c>
      <c r="U41">
        <v>993</v>
      </c>
      <c r="V41">
        <v>270</v>
      </c>
      <c r="W41">
        <v>865</v>
      </c>
      <c r="X41">
        <v>135</v>
      </c>
      <c r="Y41">
        <v>65</v>
      </c>
      <c r="Z41">
        <v>22</v>
      </c>
      <c r="AA41">
        <v>91</v>
      </c>
      <c r="AB41">
        <v>43</v>
      </c>
      <c r="AC41">
        <v>14</v>
      </c>
      <c r="AD41">
        <v>65</v>
      </c>
      <c r="AE41">
        <v>88</v>
      </c>
      <c r="AF41">
        <v>35</v>
      </c>
      <c r="AG41">
        <v>117</v>
      </c>
      <c r="AH41">
        <v>382</v>
      </c>
      <c r="AI41">
        <v>0</v>
      </c>
      <c r="AJ41">
        <f t="shared" si="4"/>
        <v>4479.8</v>
      </c>
      <c r="AK41">
        <f t="shared" si="5"/>
        <v>4861.8</v>
      </c>
      <c r="AL41">
        <v>0.93344635516405094</v>
      </c>
      <c r="AM41">
        <f t="shared" si="0"/>
        <v>1</v>
      </c>
      <c r="AN41">
        <f t="shared" si="6"/>
        <v>4538.2294895365831</v>
      </c>
      <c r="AO41">
        <v>0</v>
      </c>
      <c r="AP41">
        <v>0</v>
      </c>
      <c r="AQ41">
        <f t="shared" si="7"/>
        <v>49.14</v>
      </c>
      <c r="AR41">
        <f t="shared" si="8"/>
        <v>49.14</v>
      </c>
      <c r="AS41">
        <f t="shared" si="9"/>
        <v>45.869553892761466</v>
      </c>
      <c r="AT41">
        <f t="shared" si="10"/>
        <v>5.8109999999999999</v>
      </c>
      <c r="AU41">
        <v>9866</v>
      </c>
      <c r="AV41">
        <v>2.23273925246</v>
      </c>
      <c r="AW41" s="2">
        <v>0.11</v>
      </c>
      <c r="AX41">
        <v>40</v>
      </c>
      <c r="AY41">
        <f t="shared" si="1"/>
        <v>0.11171872670841716</v>
      </c>
      <c r="AZ41">
        <v>0.59909999999999997</v>
      </c>
      <c r="BA41">
        <v>0.52800000000000002</v>
      </c>
      <c r="BB41">
        <v>0.88</v>
      </c>
      <c r="BC41" s="3">
        <v>257000</v>
      </c>
      <c r="BD41" s="3">
        <v>48</v>
      </c>
      <c r="BE41" s="3">
        <v>820.99999999999989</v>
      </c>
      <c r="BF41" s="3">
        <v>186.79999999999984</v>
      </c>
      <c r="BG41" s="3">
        <f t="shared" si="11"/>
        <v>634.20000000000005</v>
      </c>
      <c r="BH41" s="3">
        <v>15200</v>
      </c>
      <c r="BI41">
        <v>0.72</v>
      </c>
      <c r="BJ41">
        <v>0.59</v>
      </c>
      <c r="BK41">
        <v>7.85</v>
      </c>
      <c r="BL41">
        <f t="shared" si="2"/>
        <v>180.79999999999995</v>
      </c>
      <c r="BM41" s="1">
        <f t="shared" si="3"/>
        <v>0.13460577084763509</v>
      </c>
      <c r="BN41" s="1">
        <f t="shared" si="12"/>
        <v>0.20644715062028621</v>
      </c>
      <c r="BO41">
        <f t="shared" si="13"/>
        <v>0.17553891924476023</v>
      </c>
      <c r="BP41">
        <f t="shared" si="14"/>
        <v>0.22534568165793858</v>
      </c>
      <c r="BQ41">
        <f t="shared" si="15"/>
        <v>683.49665579038276</v>
      </c>
    </row>
    <row r="42" spans="1:69" x14ac:dyDescent="0.2">
      <c r="A42">
        <v>14</v>
      </c>
      <c r="B42">
        <v>1081</v>
      </c>
      <c r="C42" t="s">
        <v>1193</v>
      </c>
      <c r="D42">
        <v>1</v>
      </c>
      <c r="E42" t="s">
        <v>1194</v>
      </c>
      <c r="F42" t="s">
        <v>1195</v>
      </c>
      <c r="G42" t="s">
        <v>251</v>
      </c>
      <c r="H42">
        <v>81</v>
      </c>
      <c r="I42">
        <v>2052</v>
      </c>
      <c r="J42">
        <v>167</v>
      </c>
      <c r="K42">
        <v>1045</v>
      </c>
      <c r="L42">
        <v>262</v>
      </c>
      <c r="M42" s="3">
        <v>26337</v>
      </c>
      <c r="N42" s="3">
        <v>36771.898609999997</v>
      </c>
      <c r="O42" s="3">
        <v>1990.6</v>
      </c>
      <c r="P42" s="3">
        <v>2779.2892649999999</v>
      </c>
      <c r="Q42" s="3">
        <v>22639</v>
      </c>
      <c r="R42" s="3">
        <v>31608.725839999999</v>
      </c>
      <c r="S42" s="3">
        <v>228</v>
      </c>
      <c r="T42" s="3">
        <v>318.33515139999997</v>
      </c>
      <c r="U42">
        <v>1121</v>
      </c>
      <c r="V42">
        <v>173</v>
      </c>
      <c r="W42">
        <v>844</v>
      </c>
      <c r="X42">
        <v>149</v>
      </c>
      <c r="Y42">
        <v>65</v>
      </c>
      <c r="Z42">
        <v>22</v>
      </c>
      <c r="AA42">
        <v>91</v>
      </c>
      <c r="AB42">
        <v>43</v>
      </c>
      <c r="AC42">
        <v>14</v>
      </c>
      <c r="AD42">
        <v>65</v>
      </c>
      <c r="AE42">
        <v>88</v>
      </c>
      <c r="AF42">
        <v>35</v>
      </c>
      <c r="AG42">
        <v>117</v>
      </c>
      <c r="AH42">
        <v>382</v>
      </c>
      <c r="AI42">
        <v>0</v>
      </c>
      <c r="AJ42">
        <f t="shared" si="4"/>
        <v>4479.8</v>
      </c>
      <c r="AK42">
        <f t="shared" si="5"/>
        <v>4861.8</v>
      </c>
      <c r="AL42">
        <v>0.91614431142806996</v>
      </c>
      <c r="AM42">
        <f t="shared" si="0"/>
        <v>1</v>
      </c>
      <c r="AN42">
        <f t="shared" si="6"/>
        <v>4454.1104133009903</v>
      </c>
      <c r="AO42">
        <v>0</v>
      </c>
      <c r="AP42">
        <v>0</v>
      </c>
      <c r="AQ42">
        <f t="shared" si="7"/>
        <v>49.14</v>
      </c>
      <c r="AR42">
        <f t="shared" si="8"/>
        <v>49.14</v>
      </c>
      <c r="AS42">
        <f t="shared" si="9"/>
        <v>45.019331463575355</v>
      </c>
      <c r="AT42">
        <f t="shared" si="10"/>
        <v>5.8109999999999999</v>
      </c>
      <c r="AU42">
        <v>9866</v>
      </c>
      <c r="AV42">
        <v>2.5306146090100001</v>
      </c>
      <c r="AW42" s="2">
        <v>0.11</v>
      </c>
      <c r="AX42">
        <v>40</v>
      </c>
      <c r="AY42">
        <f t="shared" si="1"/>
        <v>0.11171872670841716</v>
      </c>
      <c r="AZ42">
        <v>0.59909999999999997</v>
      </c>
      <c r="BA42">
        <v>0.52800000000000002</v>
      </c>
      <c r="BB42">
        <v>0.88</v>
      </c>
      <c r="BC42" s="3">
        <v>257000</v>
      </c>
      <c r="BD42" s="3">
        <v>48</v>
      </c>
      <c r="BE42" s="3">
        <v>820.99999999999989</v>
      </c>
      <c r="BF42" s="3">
        <v>186.79999999999984</v>
      </c>
      <c r="BG42" s="3">
        <f t="shared" si="11"/>
        <v>634.20000000000005</v>
      </c>
      <c r="BH42" s="3">
        <v>15200</v>
      </c>
      <c r="BI42">
        <v>0.72</v>
      </c>
      <c r="BJ42">
        <v>0.59</v>
      </c>
      <c r="BK42">
        <v>7.85</v>
      </c>
      <c r="BL42">
        <f t="shared" si="2"/>
        <v>180.79999999999995</v>
      </c>
      <c r="BM42" s="1">
        <f t="shared" si="3"/>
        <v>0.13559192771157083</v>
      </c>
      <c r="BN42" s="1">
        <f t="shared" si="12"/>
        <v>0.20789939063607193</v>
      </c>
      <c r="BO42">
        <f t="shared" si="13"/>
        <v>0.17699115926054595</v>
      </c>
      <c r="BP42">
        <f t="shared" si="14"/>
        <v>0.22679792167372431</v>
      </c>
      <c r="BQ42">
        <f t="shared" si="15"/>
        <v>683.49665579038276</v>
      </c>
    </row>
    <row r="43" spans="1:69" x14ac:dyDescent="0.2">
      <c r="A43">
        <v>15</v>
      </c>
      <c r="B43">
        <v>1083</v>
      </c>
      <c r="C43" t="s">
        <v>1306</v>
      </c>
      <c r="D43">
        <v>1</v>
      </c>
      <c r="E43" t="s">
        <v>1194</v>
      </c>
      <c r="F43" t="s">
        <v>1195</v>
      </c>
      <c r="G43" t="s">
        <v>87</v>
      </c>
      <c r="H43">
        <v>83</v>
      </c>
      <c r="I43">
        <v>2616</v>
      </c>
      <c r="J43">
        <v>435</v>
      </c>
      <c r="K43">
        <v>1549</v>
      </c>
      <c r="L43">
        <v>341</v>
      </c>
      <c r="M43" s="3">
        <v>35025</v>
      </c>
      <c r="N43" s="3">
        <v>48902.143320000003</v>
      </c>
      <c r="O43" s="3">
        <v>4149</v>
      </c>
      <c r="P43" s="3">
        <v>5792.8620309999997</v>
      </c>
      <c r="Q43" s="3">
        <v>33528</v>
      </c>
      <c r="R43" s="3">
        <v>46812.021739999996</v>
      </c>
      <c r="S43" s="3">
        <v>293</v>
      </c>
      <c r="T43" s="3">
        <v>409.08859369999999</v>
      </c>
      <c r="U43">
        <v>1328</v>
      </c>
      <c r="V43">
        <v>300</v>
      </c>
      <c r="W43">
        <v>1107</v>
      </c>
      <c r="X43">
        <v>179</v>
      </c>
      <c r="Y43">
        <v>65</v>
      </c>
      <c r="Z43">
        <v>22</v>
      </c>
      <c r="AA43">
        <v>91</v>
      </c>
      <c r="AB43">
        <v>43</v>
      </c>
      <c r="AC43">
        <v>14</v>
      </c>
      <c r="AD43">
        <v>65</v>
      </c>
      <c r="AE43">
        <v>88</v>
      </c>
      <c r="AF43">
        <v>35</v>
      </c>
      <c r="AG43">
        <v>117</v>
      </c>
      <c r="AH43">
        <v>382</v>
      </c>
      <c r="AI43">
        <v>0</v>
      </c>
      <c r="AJ43">
        <f t="shared" si="4"/>
        <v>4479.8</v>
      </c>
      <c r="AK43">
        <f t="shared" si="5"/>
        <v>4861.8</v>
      </c>
      <c r="AL43">
        <v>0.935159854094187</v>
      </c>
      <c r="AM43">
        <f t="shared" si="0"/>
        <v>1</v>
      </c>
      <c r="AN43">
        <f t="shared" si="6"/>
        <v>4546.560178635119</v>
      </c>
      <c r="AO43">
        <v>0</v>
      </c>
      <c r="AP43">
        <v>0</v>
      </c>
      <c r="AQ43">
        <f t="shared" si="7"/>
        <v>49.14</v>
      </c>
      <c r="AR43">
        <f t="shared" si="8"/>
        <v>49.14</v>
      </c>
      <c r="AS43">
        <f t="shared" si="9"/>
        <v>45.953755230188349</v>
      </c>
      <c r="AT43">
        <f t="shared" si="10"/>
        <v>5.8109999999999999</v>
      </c>
      <c r="AU43">
        <v>9866</v>
      </c>
      <c r="AV43">
        <v>2.2857367622</v>
      </c>
      <c r="AW43" s="2">
        <v>0.11</v>
      </c>
      <c r="AX43">
        <v>40</v>
      </c>
      <c r="AY43">
        <f t="shared" si="1"/>
        <v>0.11171872670841716</v>
      </c>
      <c r="AZ43">
        <v>0.59909999999999997</v>
      </c>
      <c r="BA43">
        <v>0.52800000000000002</v>
      </c>
      <c r="BB43">
        <v>0.88</v>
      </c>
      <c r="BC43" s="3">
        <v>257000</v>
      </c>
      <c r="BD43" s="3">
        <v>48</v>
      </c>
      <c r="BE43" s="3">
        <v>820.99999999999989</v>
      </c>
      <c r="BF43" s="3">
        <v>186.79999999999984</v>
      </c>
      <c r="BG43" s="3">
        <f t="shared" si="11"/>
        <v>634.20000000000005</v>
      </c>
      <c r="BH43" s="3">
        <v>15200</v>
      </c>
      <c r="BI43">
        <v>0.72</v>
      </c>
      <c r="BJ43">
        <v>0.59</v>
      </c>
      <c r="BK43">
        <v>7.85</v>
      </c>
      <c r="BL43">
        <f t="shared" si="2"/>
        <v>180.79999999999995</v>
      </c>
      <c r="BM43" s="1">
        <f t="shared" si="3"/>
        <v>0.13532202706907204</v>
      </c>
      <c r="BN43" s="1">
        <f t="shared" si="12"/>
        <v>0.21872561682847513</v>
      </c>
      <c r="BO43">
        <f t="shared" si="13"/>
        <v>0.18781738545294915</v>
      </c>
      <c r="BP43">
        <f t="shared" si="14"/>
        <v>0.23762414786612751</v>
      </c>
      <c r="BQ43">
        <f t="shared" si="15"/>
        <v>683.49665579038276</v>
      </c>
    </row>
    <row r="44" spans="1:69" x14ac:dyDescent="0.2">
      <c r="A44">
        <v>14</v>
      </c>
      <c r="B44">
        <v>1085</v>
      </c>
      <c r="C44" t="s">
        <v>1193</v>
      </c>
      <c r="D44">
        <v>1</v>
      </c>
      <c r="E44" t="s">
        <v>1194</v>
      </c>
      <c r="F44" t="s">
        <v>1195</v>
      </c>
      <c r="G44" t="s">
        <v>1219</v>
      </c>
      <c r="H44">
        <v>85</v>
      </c>
      <c r="I44">
        <v>2127</v>
      </c>
      <c r="J44">
        <v>139</v>
      </c>
      <c r="K44">
        <v>1019</v>
      </c>
      <c r="L44">
        <v>249</v>
      </c>
      <c r="M44" s="3">
        <v>24865</v>
      </c>
      <c r="N44" s="3">
        <v>34716.68219</v>
      </c>
      <c r="O44" s="3">
        <v>1797.8</v>
      </c>
      <c r="P44" s="3">
        <v>2510.1005930000001</v>
      </c>
      <c r="Q44" s="3">
        <v>21133</v>
      </c>
      <c r="R44" s="3">
        <v>29506.038400000001</v>
      </c>
      <c r="S44" s="3">
        <v>209</v>
      </c>
      <c r="T44" s="3">
        <v>291.80722209999999</v>
      </c>
      <c r="U44">
        <v>1036</v>
      </c>
      <c r="V44">
        <v>159</v>
      </c>
      <c r="W44">
        <v>759</v>
      </c>
      <c r="X44">
        <v>130</v>
      </c>
      <c r="Y44">
        <v>65</v>
      </c>
      <c r="Z44">
        <v>22</v>
      </c>
      <c r="AA44">
        <v>91</v>
      </c>
      <c r="AB44">
        <v>43</v>
      </c>
      <c r="AC44">
        <v>14</v>
      </c>
      <c r="AD44">
        <v>65</v>
      </c>
      <c r="AE44">
        <v>88</v>
      </c>
      <c r="AF44">
        <v>35</v>
      </c>
      <c r="AG44">
        <v>117</v>
      </c>
      <c r="AH44">
        <v>382</v>
      </c>
      <c r="AI44">
        <v>0</v>
      </c>
      <c r="AJ44">
        <f t="shared" si="4"/>
        <v>4479.8</v>
      </c>
      <c r="AK44">
        <f t="shared" si="5"/>
        <v>4861.8</v>
      </c>
      <c r="AL44">
        <v>0.91687904653095098</v>
      </c>
      <c r="AM44">
        <f t="shared" si="0"/>
        <v>1</v>
      </c>
      <c r="AN44">
        <f t="shared" si="6"/>
        <v>4457.6825484241781</v>
      </c>
      <c r="AO44">
        <v>0</v>
      </c>
      <c r="AP44">
        <v>0</v>
      </c>
      <c r="AQ44">
        <f t="shared" si="7"/>
        <v>49.14</v>
      </c>
      <c r="AR44">
        <f t="shared" si="8"/>
        <v>49.14</v>
      </c>
      <c r="AS44">
        <f t="shared" si="9"/>
        <v>45.055436346530932</v>
      </c>
      <c r="AT44">
        <f t="shared" si="10"/>
        <v>5.8109999999999999</v>
      </c>
      <c r="AU44">
        <v>9866</v>
      </c>
      <c r="AV44">
        <v>2.5555413533200002</v>
      </c>
      <c r="AW44" s="2">
        <v>0.11</v>
      </c>
      <c r="AX44">
        <v>40</v>
      </c>
      <c r="AY44">
        <f t="shared" si="1"/>
        <v>0.11171872670841716</v>
      </c>
      <c r="AZ44">
        <v>0.59909999999999997</v>
      </c>
      <c r="BA44">
        <v>0.52800000000000002</v>
      </c>
      <c r="BB44">
        <v>0.88</v>
      </c>
      <c r="BC44" s="3">
        <v>257000</v>
      </c>
      <c r="BD44" s="3">
        <v>48</v>
      </c>
      <c r="BE44" s="3">
        <v>820.99999999999989</v>
      </c>
      <c r="BF44" s="3">
        <v>186.79999999999984</v>
      </c>
      <c r="BG44" s="3">
        <f t="shared" si="11"/>
        <v>634.20000000000005</v>
      </c>
      <c r="BH44" s="3">
        <v>15200</v>
      </c>
      <c r="BI44">
        <v>0.72</v>
      </c>
      <c r="BJ44">
        <v>0.59</v>
      </c>
      <c r="BK44">
        <v>7.85</v>
      </c>
      <c r="BL44">
        <f t="shared" si="2"/>
        <v>180.79999999999995</v>
      </c>
      <c r="BM44" s="1">
        <f t="shared" si="3"/>
        <v>0.13592077601737138</v>
      </c>
      <c r="BN44" s="1">
        <f t="shared" si="12"/>
        <v>0.20661615176041648</v>
      </c>
      <c r="BO44">
        <f t="shared" si="13"/>
        <v>0.1757079203848905</v>
      </c>
      <c r="BP44">
        <f t="shared" si="14"/>
        <v>0.22551468279806886</v>
      </c>
      <c r="BQ44">
        <f t="shared" si="15"/>
        <v>683.49665579038276</v>
      </c>
    </row>
    <row r="45" spans="1:69" x14ac:dyDescent="0.2">
      <c r="A45">
        <v>14</v>
      </c>
      <c r="B45">
        <v>1087</v>
      </c>
      <c r="C45" t="s">
        <v>1193</v>
      </c>
      <c r="D45">
        <v>1</v>
      </c>
      <c r="E45" t="s">
        <v>1194</v>
      </c>
      <c r="F45" t="s">
        <v>1195</v>
      </c>
      <c r="G45" t="s">
        <v>1146</v>
      </c>
      <c r="H45">
        <v>87</v>
      </c>
      <c r="I45">
        <v>1367</v>
      </c>
      <c r="J45">
        <v>155</v>
      </c>
      <c r="K45">
        <v>903</v>
      </c>
      <c r="L45">
        <v>171</v>
      </c>
      <c r="M45" s="3">
        <v>17624</v>
      </c>
      <c r="N45" s="3">
        <v>24606.74872</v>
      </c>
      <c r="O45" s="3">
        <v>1915.8</v>
      </c>
      <c r="P45" s="3">
        <v>2674.8529960000001</v>
      </c>
      <c r="Q45" s="3">
        <v>19804</v>
      </c>
      <c r="R45" s="3">
        <v>27650.47955</v>
      </c>
      <c r="S45" s="3">
        <v>156</v>
      </c>
      <c r="T45" s="3">
        <v>217.80826149999999</v>
      </c>
      <c r="U45">
        <v>914</v>
      </c>
      <c r="V45">
        <v>166</v>
      </c>
      <c r="W45">
        <v>785</v>
      </c>
      <c r="X45">
        <v>121</v>
      </c>
      <c r="Y45">
        <v>65</v>
      </c>
      <c r="Z45">
        <v>22</v>
      </c>
      <c r="AA45">
        <v>91</v>
      </c>
      <c r="AB45">
        <v>43</v>
      </c>
      <c r="AC45">
        <v>14</v>
      </c>
      <c r="AD45">
        <v>65</v>
      </c>
      <c r="AE45">
        <v>88</v>
      </c>
      <c r="AF45">
        <v>35</v>
      </c>
      <c r="AG45">
        <v>117</v>
      </c>
      <c r="AH45">
        <v>382</v>
      </c>
      <c r="AI45">
        <v>0</v>
      </c>
      <c r="AJ45">
        <f t="shared" si="4"/>
        <v>4479.8</v>
      </c>
      <c r="AK45">
        <f t="shared" si="5"/>
        <v>4861.8</v>
      </c>
      <c r="AL45">
        <v>0.91631166140238396</v>
      </c>
      <c r="AM45">
        <f t="shared" si="0"/>
        <v>1</v>
      </c>
      <c r="AN45">
        <f t="shared" si="6"/>
        <v>4454.9240354061103</v>
      </c>
      <c r="AO45">
        <v>0</v>
      </c>
      <c r="AP45">
        <v>0</v>
      </c>
      <c r="AQ45">
        <f t="shared" si="7"/>
        <v>49.14</v>
      </c>
      <c r="AR45">
        <f t="shared" si="8"/>
        <v>49.14</v>
      </c>
      <c r="AS45">
        <f t="shared" si="9"/>
        <v>45.02755504131315</v>
      </c>
      <c r="AT45">
        <f t="shared" si="10"/>
        <v>5.8109999999999999</v>
      </c>
      <c r="AU45">
        <v>9866</v>
      </c>
      <c r="AV45">
        <v>2.5356948836300002</v>
      </c>
      <c r="AW45" s="2">
        <v>0.11</v>
      </c>
      <c r="AX45">
        <v>40</v>
      </c>
      <c r="AY45">
        <f t="shared" si="1"/>
        <v>0.11171872670841716</v>
      </c>
      <c r="AZ45">
        <v>0.59909999999999997</v>
      </c>
      <c r="BA45">
        <v>0.52800000000000002</v>
      </c>
      <c r="BB45">
        <v>0.88</v>
      </c>
      <c r="BC45" s="3">
        <v>257000</v>
      </c>
      <c r="BD45" s="3">
        <v>48</v>
      </c>
      <c r="BE45" s="3">
        <v>820.99999999999989</v>
      </c>
      <c r="BF45" s="3">
        <v>186.79999999999984</v>
      </c>
      <c r="BG45" s="3">
        <f t="shared" si="11"/>
        <v>634.20000000000005</v>
      </c>
      <c r="BH45" s="3">
        <v>15200</v>
      </c>
      <c r="BI45">
        <v>0.72</v>
      </c>
      <c r="BJ45">
        <v>0.59</v>
      </c>
      <c r="BK45">
        <v>7.85</v>
      </c>
      <c r="BL45">
        <f t="shared" si="2"/>
        <v>180.79999999999995</v>
      </c>
      <c r="BM45" s="1">
        <f t="shared" si="3"/>
        <v>0.13566093655548175</v>
      </c>
      <c r="BN45" s="1">
        <f t="shared" si="12"/>
        <v>0.20257429103945285</v>
      </c>
      <c r="BO45">
        <f t="shared" si="13"/>
        <v>0.17166605966392687</v>
      </c>
      <c r="BP45">
        <f t="shared" si="14"/>
        <v>0.22147282207710522</v>
      </c>
      <c r="BQ45">
        <f t="shared" si="15"/>
        <v>683.49665579038276</v>
      </c>
    </row>
    <row r="46" spans="1:69" x14ac:dyDescent="0.2">
      <c r="A46">
        <v>15</v>
      </c>
      <c r="B46">
        <v>1089</v>
      </c>
      <c r="C46" t="s">
        <v>1306</v>
      </c>
      <c r="D46">
        <v>1</v>
      </c>
      <c r="E46" t="s">
        <v>1194</v>
      </c>
      <c r="F46" t="s">
        <v>1195</v>
      </c>
      <c r="G46" t="s">
        <v>217</v>
      </c>
      <c r="H46">
        <v>89</v>
      </c>
      <c r="I46">
        <v>3203</v>
      </c>
      <c r="J46">
        <v>526</v>
      </c>
      <c r="K46">
        <v>1890</v>
      </c>
      <c r="L46">
        <v>426</v>
      </c>
      <c r="M46" s="3">
        <v>44346</v>
      </c>
      <c r="N46" s="3">
        <v>61916.186950000003</v>
      </c>
      <c r="O46" s="3">
        <v>5018.8999999999996</v>
      </c>
      <c r="P46" s="3">
        <v>7007.4223300000003</v>
      </c>
      <c r="Q46" s="3">
        <v>40564</v>
      </c>
      <c r="R46" s="3">
        <v>56635.732810000001</v>
      </c>
      <c r="S46" s="3">
        <v>356</v>
      </c>
      <c r="T46" s="3">
        <v>497.04962230000001</v>
      </c>
      <c r="U46">
        <v>1499</v>
      </c>
      <c r="V46">
        <v>319</v>
      </c>
      <c r="W46">
        <v>1198</v>
      </c>
      <c r="X46">
        <v>202</v>
      </c>
      <c r="Y46">
        <v>65</v>
      </c>
      <c r="Z46">
        <v>22</v>
      </c>
      <c r="AA46">
        <v>91</v>
      </c>
      <c r="AB46">
        <v>43</v>
      </c>
      <c r="AC46">
        <v>14</v>
      </c>
      <c r="AD46">
        <v>65</v>
      </c>
      <c r="AE46">
        <v>88</v>
      </c>
      <c r="AF46">
        <v>35</v>
      </c>
      <c r="AG46">
        <v>117</v>
      </c>
      <c r="AH46">
        <v>382</v>
      </c>
      <c r="AI46">
        <v>0</v>
      </c>
      <c r="AJ46">
        <f t="shared" si="4"/>
        <v>4479.8</v>
      </c>
      <c r="AK46">
        <f t="shared" si="5"/>
        <v>4861.8</v>
      </c>
      <c r="AL46">
        <v>0.93222299218177795</v>
      </c>
      <c r="AM46">
        <f t="shared" si="0"/>
        <v>1</v>
      </c>
      <c r="AN46">
        <f t="shared" si="6"/>
        <v>4532.2817433893679</v>
      </c>
      <c r="AO46">
        <v>0</v>
      </c>
      <c r="AP46">
        <v>0</v>
      </c>
      <c r="AQ46">
        <f t="shared" si="7"/>
        <v>49.14</v>
      </c>
      <c r="AR46">
        <f t="shared" si="8"/>
        <v>49.14</v>
      </c>
      <c r="AS46">
        <f t="shared" si="9"/>
        <v>45.809437835812567</v>
      </c>
      <c r="AT46">
        <f t="shared" si="10"/>
        <v>5.8109999999999999</v>
      </c>
      <c r="AU46">
        <v>9866</v>
      </c>
      <c r="AV46">
        <v>2.3799810520400002</v>
      </c>
      <c r="AW46" s="2">
        <v>0.11</v>
      </c>
      <c r="AX46">
        <v>40</v>
      </c>
      <c r="AY46">
        <f t="shared" si="1"/>
        <v>0.11171872670841716</v>
      </c>
      <c r="AZ46">
        <v>0.59909999999999997</v>
      </c>
      <c r="BA46">
        <v>0.52800000000000002</v>
      </c>
      <c r="BB46">
        <v>0.88</v>
      </c>
      <c r="BC46" s="3">
        <v>257000</v>
      </c>
      <c r="BD46" s="3">
        <v>48</v>
      </c>
      <c r="BE46" s="3">
        <v>820.99999999999989</v>
      </c>
      <c r="BF46" s="3">
        <v>186.79999999999984</v>
      </c>
      <c r="BG46" s="3">
        <f t="shared" si="11"/>
        <v>634.20000000000005</v>
      </c>
      <c r="BH46" s="3">
        <v>15200</v>
      </c>
      <c r="BI46">
        <v>0.72</v>
      </c>
      <c r="BJ46">
        <v>0.59</v>
      </c>
      <c r="BK46">
        <v>7.85</v>
      </c>
      <c r="BL46">
        <f t="shared" si="2"/>
        <v>180.79999999999995</v>
      </c>
      <c r="BM46" s="1">
        <f t="shared" si="3"/>
        <v>0.13592039162301744</v>
      </c>
      <c r="BN46" s="1">
        <f t="shared" si="12"/>
        <v>0.22783786701330255</v>
      </c>
      <c r="BO46">
        <f t="shared" si="13"/>
        <v>0.19692963563777657</v>
      </c>
      <c r="BP46">
        <f t="shared" si="14"/>
        <v>0.24673639805095493</v>
      </c>
      <c r="BQ46">
        <f t="shared" si="15"/>
        <v>683.49665579038276</v>
      </c>
    </row>
    <row r="47" spans="1:69" x14ac:dyDescent="0.2">
      <c r="A47">
        <v>14</v>
      </c>
      <c r="B47">
        <v>1091</v>
      </c>
      <c r="C47" t="s">
        <v>1193</v>
      </c>
      <c r="D47">
        <v>1</v>
      </c>
      <c r="E47" t="s">
        <v>1194</v>
      </c>
      <c r="F47" t="s">
        <v>1195</v>
      </c>
      <c r="G47" t="s">
        <v>1221</v>
      </c>
      <c r="H47">
        <v>91</v>
      </c>
      <c r="I47">
        <v>875</v>
      </c>
      <c r="J47">
        <v>126</v>
      </c>
      <c r="K47">
        <v>723</v>
      </c>
      <c r="L47">
        <v>109</v>
      </c>
      <c r="M47" s="3">
        <v>11881</v>
      </c>
      <c r="N47" s="3">
        <v>16588.333040000001</v>
      </c>
      <c r="O47" s="3">
        <v>1784.4</v>
      </c>
      <c r="P47" s="3">
        <v>2491.3914220000001</v>
      </c>
      <c r="Q47" s="3">
        <v>16404</v>
      </c>
      <c r="R47" s="3">
        <v>22903.376420000001</v>
      </c>
      <c r="S47" s="3">
        <v>104</v>
      </c>
      <c r="T47" s="3">
        <v>145.2055077</v>
      </c>
      <c r="U47">
        <v>659</v>
      </c>
      <c r="V47">
        <v>155</v>
      </c>
      <c r="W47">
        <v>671</v>
      </c>
      <c r="X47">
        <v>87</v>
      </c>
      <c r="Y47">
        <v>65</v>
      </c>
      <c r="Z47">
        <v>22</v>
      </c>
      <c r="AA47">
        <v>91</v>
      </c>
      <c r="AB47">
        <v>43</v>
      </c>
      <c r="AC47">
        <v>14</v>
      </c>
      <c r="AD47">
        <v>65</v>
      </c>
      <c r="AE47">
        <v>88</v>
      </c>
      <c r="AF47">
        <v>35</v>
      </c>
      <c r="AG47">
        <v>117</v>
      </c>
      <c r="AH47">
        <v>382</v>
      </c>
      <c r="AI47">
        <v>0</v>
      </c>
      <c r="AJ47">
        <f t="shared" si="4"/>
        <v>4479.8</v>
      </c>
      <c r="AK47">
        <f t="shared" si="5"/>
        <v>4861.8</v>
      </c>
      <c r="AL47">
        <v>0.91699163615703605</v>
      </c>
      <c r="AM47">
        <f t="shared" si="0"/>
        <v>1</v>
      </c>
      <c r="AN47">
        <f t="shared" si="6"/>
        <v>4458.2299366682782</v>
      </c>
      <c r="AO47">
        <v>0</v>
      </c>
      <c r="AP47">
        <v>0</v>
      </c>
      <c r="AQ47">
        <f t="shared" si="7"/>
        <v>49.14</v>
      </c>
      <c r="AR47">
        <f t="shared" si="8"/>
        <v>49.14</v>
      </c>
      <c r="AS47">
        <f t="shared" si="9"/>
        <v>45.060969000756749</v>
      </c>
      <c r="AT47">
        <f t="shared" si="10"/>
        <v>5.8109999999999999</v>
      </c>
      <c r="AU47">
        <v>9866</v>
      </c>
      <c r="AV47">
        <v>2.54245458258</v>
      </c>
      <c r="AW47" s="2">
        <v>0.11</v>
      </c>
      <c r="AX47">
        <v>40</v>
      </c>
      <c r="AY47">
        <f t="shared" si="1"/>
        <v>0.11171872670841716</v>
      </c>
      <c r="AZ47">
        <v>0.59909999999999997</v>
      </c>
      <c r="BA47">
        <v>0.52800000000000002</v>
      </c>
      <c r="BB47">
        <v>0.88</v>
      </c>
      <c r="BC47" s="3">
        <v>257000</v>
      </c>
      <c r="BD47" s="3">
        <v>48</v>
      </c>
      <c r="BE47" s="3">
        <v>820.99999999999989</v>
      </c>
      <c r="BF47" s="3">
        <v>186.79999999999984</v>
      </c>
      <c r="BG47" s="3">
        <f t="shared" si="11"/>
        <v>634.20000000000005</v>
      </c>
      <c r="BH47" s="3">
        <v>15200</v>
      </c>
      <c r="BI47">
        <v>0.72</v>
      </c>
      <c r="BJ47">
        <v>0.59</v>
      </c>
      <c r="BK47">
        <v>7.85</v>
      </c>
      <c r="BL47">
        <f t="shared" si="2"/>
        <v>180.79999999999995</v>
      </c>
      <c r="BM47" s="1">
        <f t="shared" si="3"/>
        <v>0.13580436862511183</v>
      </c>
      <c r="BN47" s="1">
        <f t="shared" si="12"/>
        <v>0.19818899425937894</v>
      </c>
      <c r="BO47">
        <f t="shared" si="13"/>
        <v>0.16728076288385296</v>
      </c>
      <c r="BP47">
        <f t="shared" si="14"/>
        <v>0.21708752529703132</v>
      </c>
      <c r="BQ47">
        <f t="shared" si="15"/>
        <v>683.49665579038276</v>
      </c>
    </row>
    <row r="48" spans="1:69" x14ac:dyDescent="0.2">
      <c r="A48">
        <v>14</v>
      </c>
      <c r="B48">
        <v>1093</v>
      </c>
      <c r="C48" t="s">
        <v>1193</v>
      </c>
      <c r="D48">
        <v>1</v>
      </c>
      <c r="E48" t="s">
        <v>1194</v>
      </c>
      <c r="F48" t="s">
        <v>1195</v>
      </c>
      <c r="G48" t="s">
        <v>219</v>
      </c>
      <c r="H48">
        <v>93</v>
      </c>
      <c r="I48">
        <v>1418</v>
      </c>
      <c r="J48">
        <v>271</v>
      </c>
      <c r="K48">
        <v>1004</v>
      </c>
      <c r="L48">
        <v>186</v>
      </c>
      <c r="M48" s="3">
        <v>19815</v>
      </c>
      <c r="N48" s="3">
        <v>27665.83783</v>
      </c>
      <c r="O48" s="3">
        <v>3035.2</v>
      </c>
      <c r="P48" s="3">
        <v>4237.766893</v>
      </c>
      <c r="Q48" s="3">
        <v>22712</v>
      </c>
      <c r="R48" s="3">
        <v>31710.648939999999</v>
      </c>
      <c r="S48" s="3">
        <v>168</v>
      </c>
      <c r="T48" s="3">
        <v>234.56274310000001</v>
      </c>
      <c r="U48">
        <v>912</v>
      </c>
      <c r="V48">
        <v>251</v>
      </c>
      <c r="W48">
        <v>834</v>
      </c>
      <c r="X48">
        <v>124</v>
      </c>
      <c r="Y48">
        <v>65</v>
      </c>
      <c r="Z48">
        <v>22</v>
      </c>
      <c r="AA48">
        <v>91</v>
      </c>
      <c r="AB48">
        <v>43</v>
      </c>
      <c r="AC48">
        <v>14</v>
      </c>
      <c r="AD48">
        <v>65</v>
      </c>
      <c r="AE48">
        <v>88</v>
      </c>
      <c r="AF48">
        <v>35</v>
      </c>
      <c r="AG48">
        <v>117</v>
      </c>
      <c r="AH48">
        <v>382</v>
      </c>
      <c r="AI48">
        <v>0</v>
      </c>
      <c r="AJ48">
        <f t="shared" si="4"/>
        <v>4479.8</v>
      </c>
      <c r="AK48">
        <f t="shared" si="5"/>
        <v>4861.8</v>
      </c>
      <c r="AL48">
        <v>0.93211214031491996</v>
      </c>
      <c r="AM48">
        <f t="shared" si="0"/>
        <v>1</v>
      </c>
      <c r="AN48">
        <f t="shared" si="6"/>
        <v>4531.7428037830778</v>
      </c>
      <c r="AO48">
        <v>0</v>
      </c>
      <c r="AP48">
        <v>0</v>
      </c>
      <c r="AQ48">
        <f t="shared" si="7"/>
        <v>49.14</v>
      </c>
      <c r="AR48">
        <f t="shared" si="8"/>
        <v>49.14</v>
      </c>
      <c r="AS48">
        <f t="shared" si="9"/>
        <v>45.803990575075169</v>
      </c>
      <c r="AT48">
        <f t="shared" si="10"/>
        <v>5.8109999999999999</v>
      </c>
      <c r="AU48">
        <v>9866</v>
      </c>
      <c r="AV48">
        <v>2.21681449517</v>
      </c>
      <c r="AW48" s="2">
        <v>0.11</v>
      </c>
      <c r="AX48">
        <v>40</v>
      </c>
      <c r="AY48">
        <f t="shared" si="1"/>
        <v>0.11171872670841716</v>
      </c>
      <c r="AZ48">
        <v>0.59909999999999997</v>
      </c>
      <c r="BA48">
        <v>0.52800000000000002</v>
      </c>
      <c r="BB48">
        <v>0.88</v>
      </c>
      <c r="BC48" s="3">
        <v>257000</v>
      </c>
      <c r="BD48" s="3">
        <v>48</v>
      </c>
      <c r="BE48" s="3">
        <v>820.99999999999989</v>
      </c>
      <c r="BF48" s="3">
        <v>186.79999999999984</v>
      </c>
      <c r="BG48" s="3">
        <f t="shared" si="11"/>
        <v>634.20000000000005</v>
      </c>
      <c r="BH48" s="3">
        <v>15200</v>
      </c>
      <c r="BI48">
        <v>0.72</v>
      </c>
      <c r="BJ48">
        <v>0.59</v>
      </c>
      <c r="BK48">
        <v>7.85</v>
      </c>
      <c r="BL48">
        <f t="shared" si="2"/>
        <v>180.79999999999995</v>
      </c>
      <c r="BM48" s="1">
        <f t="shared" si="3"/>
        <v>0.13429807980584596</v>
      </c>
      <c r="BN48" s="1">
        <f t="shared" si="12"/>
        <v>0.20431898099105106</v>
      </c>
      <c r="BO48">
        <f t="shared" si="13"/>
        <v>0.17341074961552508</v>
      </c>
      <c r="BP48">
        <f t="shared" si="14"/>
        <v>0.22321751202870344</v>
      </c>
      <c r="BQ48">
        <f t="shared" si="15"/>
        <v>683.49665579038276</v>
      </c>
    </row>
    <row r="49" spans="1:69" x14ac:dyDescent="0.2">
      <c r="A49">
        <v>14</v>
      </c>
      <c r="B49">
        <v>1095</v>
      </c>
      <c r="C49" t="s">
        <v>1193</v>
      </c>
      <c r="D49">
        <v>1</v>
      </c>
      <c r="E49" t="s">
        <v>1194</v>
      </c>
      <c r="F49" t="s">
        <v>1195</v>
      </c>
      <c r="G49" t="s">
        <v>364</v>
      </c>
      <c r="H49">
        <v>95</v>
      </c>
      <c r="I49">
        <v>1969</v>
      </c>
      <c r="J49">
        <v>316</v>
      </c>
      <c r="K49">
        <v>1254</v>
      </c>
      <c r="L49">
        <v>250</v>
      </c>
      <c r="M49" s="3">
        <v>27277</v>
      </c>
      <c r="N49" s="3">
        <v>38084.332999999999</v>
      </c>
      <c r="O49" s="3">
        <v>3431.7</v>
      </c>
      <c r="P49" s="3">
        <v>4791.3628900000003</v>
      </c>
      <c r="Q49" s="3">
        <v>27764</v>
      </c>
      <c r="R49" s="3">
        <v>38764.28572</v>
      </c>
      <c r="S49" s="3">
        <v>221</v>
      </c>
      <c r="T49" s="3">
        <v>308.56170379999998</v>
      </c>
      <c r="U49">
        <v>1155</v>
      </c>
      <c r="V49">
        <v>243</v>
      </c>
      <c r="W49">
        <v>960</v>
      </c>
      <c r="X49">
        <v>155</v>
      </c>
      <c r="Y49">
        <v>65</v>
      </c>
      <c r="Z49">
        <v>22</v>
      </c>
      <c r="AA49">
        <v>91</v>
      </c>
      <c r="AB49">
        <v>43</v>
      </c>
      <c r="AC49">
        <v>14</v>
      </c>
      <c r="AD49">
        <v>65</v>
      </c>
      <c r="AE49">
        <v>88</v>
      </c>
      <c r="AF49">
        <v>35</v>
      </c>
      <c r="AG49">
        <v>117</v>
      </c>
      <c r="AH49">
        <v>382</v>
      </c>
      <c r="AI49">
        <v>0</v>
      </c>
      <c r="AJ49">
        <f t="shared" si="4"/>
        <v>4479.8</v>
      </c>
      <c r="AK49">
        <f t="shared" si="5"/>
        <v>4861.8</v>
      </c>
      <c r="AL49">
        <v>0.92665530443191502</v>
      </c>
      <c r="AM49">
        <f t="shared" si="0"/>
        <v>1</v>
      </c>
      <c r="AN49">
        <f t="shared" si="6"/>
        <v>4505.212759087085</v>
      </c>
      <c r="AO49">
        <v>0</v>
      </c>
      <c r="AP49">
        <v>0</v>
      </c>
      <c r="AQ49">
        <f t="shared" si="7"/>
        <v>49.14</v>
      </c>
      <c r="AR49">
        <f t="shared" si="8"/>
        <v>49.14</v>
      </c>
      <c r="AS49">
        <f t="shared" si="9"/>
        <v>45.535841659784303</v>
      </c>
      <c r="AT49">
        <f t="shared" si="10"/>
        <v>5.8109999999999999</v>
      </c>
      <c r="AU49">
        <v>9866</v>
      </c>
      <c r="AV49">
        <v>2.3964374562100001</v>
      </c>
      <c r="AW49" s="2">
        <v>0.11</v>
      </c>
      <c r="AX49">
        <v>40</v>
      </c>
      <c r="AY49">
        <f t="shared" si="1"/>
        <v>0.11171872670841716</v>
      </c>
      <c r="AZ49">
        <v>0.59909999999999997</v>
      </c>
      <c r="BA49">
        <v>0.52800000000000002</v>
      </c>
      <c r="BB49">
        <v>0.88</v>
      </c>
      <c r="BC49" s="3">
        <v>257000</v>
      </c>
      <c r="BD49" s="3">
        <v>48</v>
      </c>
      <c r="BE49" s="3">
        <v>820.99999999999989</v>
      </c>
      <c r="BF49" s="3">
        <v>186.79999999999984</v>
      </c>
      <c r="BG49" s="3">
        <f t="shared" si="11"/>
        <v>634.20000000000005</v>
      </c>
      <c r="BH49" s="3">
        <v>15200</v>
      </c>
      <c r="BI49">
        <v>0.72</v>
      </c>
      <c r="BJ49">
        <v>0.59</v>
      </c>
      <c r="BK49">
        <v>7.85</v>
      </c>
      <c r="BL49">
        <f t="shared" si="2"/>
        <v>180.79999999999995</v>
      </c>
      <c r="BM49" s="1">
        <f t="shared" si="3"/>
        <v>0.13545439003671209</v>
      </c>
      <c r="BN49" s="1">
        <f t="shared" si="12"/>
        <v>0.21182513644932718</v>
      </c>
      <c r="BO49">
        <f t="shared" si="13"/>
        <v>0.1809169050738012</v>
      </c>
      <c r="BP49">
        <f t="shared" si="14"/>
        <v>0.23072366748697956</v>
      </c>
      <c r="BQ49">
        <f t="shared" si="15"/>
        <v>683.49665579038276</v>
      </c>
    </row>
    <row r="50" spans="1:69" x14ac:dyDescent="0.2">
      <c r="A50">
        <v>14</v>
      </c>
      <c r="B50">
        <v>1097</v>
      </c>
      <c r="C50" t="s">
        <v>1193</v>
      </c>
      <c r="D50">
        <v>1</v>
      </c>
      <c r="E50" t="s">
        <v>1194</v>
      </c>
      <c r="F50" t="s">
        <v>1195</v>
      </c>
      <c r="G50" t="s">
        <v>1222</v>
      </c>
      <c r="H50">
        <v>97</v>
      </c>
      <c r="I50">
        <v>3093</v>
      </c>
      <c r="J50">
        <v>155</v>
      </c>
      <c r="K50">
        <v>1401</v>
      </c>
      <c r="L50">
        <v>349</v>
      </c>
      <c r="M50" s="3">
        <v>38600</v>
      </c>
      <c r="N50" s="3">
        <v>53893.582649999997</v>
      </c>
      <c r="O50" s="3">
        <v>1567.6</v>
      </c>
      <c r="P50" s="3">
        <v>2188.6937870000002</v>
      </c>
      <c r="Q50" s="3">
        <v>27283</v>
      </c>
      <c r="R50" s="3">
        <v>38092.71024</v>
      </c>
      <c r="S50" s="3">
        <v>283</v>
      </c>
      <c r="T50" s="3">
        <v>395.12652559999998</v>
      </c>
      <c r="U50">
        <v>1035</v>
      </c>
      <c r="V50">
        <v>168</v>
      </c>
      <c r="W50">
        <v>656</v>
      </c>
      <c r="X50">
        <v>126</v>
      </c>
      <c r="Y50">
        <v>65</v>
      </c>
      <c r="Z50">
        <v>22</v>
      </c>
      <c r="AA50">
        <v>91</v>
      </c>
      <c r="AB50">
        <v>43</v>
      </c>
      <c r="AC50">
        <v>14</v>
      </c>
      <c r="AD50">
        <v>65</v>
      </c>
      <c r="AE50">
        <v>88</v>
      </c>
      <c r="AF50">
        <v>35</v>
      </c>
      <c r="AG50">
        <v>117</v>
      </c>
      <c r="AH50">
        <v>382</v>
      </c>
      <c r="AI50">
        <v>0</v>
      </c>
      <c r="AJ50">
        <f t="shared" si="4"/>
        <v>4479.8</v>
      </c>
      <c r="AK50">
        <f t="shared" si="5"/>
        <v>4861.8</v>
      </c>
      <c r="AL50">
        <v>0.91127619250067304</v>
      </c>
      <c r="AM50">
        <f t="shared" si="0"/>
        <v>1</v>
      </c>
      <c r="AN50">
        <f t="shared" si="6"/>
        <v>4430.4425926997719</v>
      </c>
      <c r="AO50">
        <v>0</v>
      </c>
      <c r="AP50">
        <v>0</v>
      </c>
      <c r="AQ50">
        <f t="shared" si="7"/>
        <v>49.14</v>
      </c>
      <c r="AR50">
        <f t="shared" si="8"/>
        <v>49.14</v>
      </c>
      <c r="AS50">
        <f t="shared" si="9"/>
        <v>44.780112099483077</v>
      </c>
      <c r="AT50">
        <f t="shared" si="10"/>
        <v>5.8109999999999999</v>
      </c>
      <c r="AU50">
        <v>9866</v>
      </c>
      <c r="AV50">
        <v>2.7353795840099999</v>
      </c>
      <c r="AW50" s="2">
        <v>0.11</v>
      </c>
      <c r="AX50">
        <v>40</v>
      </c>
      <c r="AY50">
        <f t="shared" si="1"/>
        <v>0.11171872670841716</v>
      </c>
      <c r="AZ50">
        <v>0.59909999999999997</v>
      </c>
      <c r="BA50">
        <v>0.52800000000000002</v>
      </c>
      <c r="BB50">
        <v>0.88</v>
      </c>
      <c r="BC50" s="3">
        <v>257000</v>
      </c>
      <c r="BD50" s="3">
        <v>48</v>
      </c>
      <c r="BE50" s="3">
        <v>820.99999999999989</v>
      </c>
      <c r="BF50" s="3">
        <v>186.79999999999984</v>
      </c>
      <c r="BG50" s="3">
        <f t="shared" si="11"/>
        <v>634.20000000000005</v>
      </c>
      <c r="BH50" s="3">
        <v>15200</v>
      </c>
      <c r="BI50">
        <v>0.72</v>
      </c>
      <c r="BJ50">
        <v>0.59</v>
      </c>
      <c r="BK50">
        <v>7.85</v>
      </c>
      <c r="BL50">
        <f t="shared" si="2"/>
        <v>180.79999999999995</v>
      </c>
      <c r="BM50" s="1">
        <f t="shared" si="3"/>
        <v>0.13706273072049466</v>
      </c>
      <c r="BN50" s="1">
        <f t="shared" si="12"/>
        <v>0.21714577126131576</v>
      </c>
      <c r="BO50">
        <f t="shared" si="13"/>
        <v>0.18623753988578978</v>
      </c>
      <c r="BP50">
        <f t="shared" si="14"/>
        <v>0.23604430229896814</v>
      </c>
      <c r="BQ50">
        <f t="shared" si="15"/>
        <v>683.49665579038276</v>
      </c>
    </row>
    <row r="51" spans="1:69" x14ac:dyDescent="0.2">
      <c r="A51">
        <v>14</v>
      </c>
      <c r="B51">
        <v>1099</v>
      </c>
      <c r="C51" t="s">
        <v>1193</v>
      </c>
      <c r="D51">
        <v>1</v>
      </c>
      <c r="E51" t="s">
        <v>1194</v>
      </c>
      <c r="F51" t="s">
        <v>1195</v>
      </c>
      <c r="G51" t="s">
        <v>207</v>
      </c>
      <c r="H51">
        <v>99</v>
      </c>
      <c r="I51">
        <v>1140</v>
      </c>
      <c r="J51">
        <v>115</v>
      </c>
      <c r="K51">
        <v>783</v>
      </c>
      <c r="L51">
        <v>142</v>
      </c>
      <c r="M51" s="3">
        <v>14879</v>
      </c>
      <c r="N51" s="3">
        <v>20774.161039999999</v>
      </c>
      <c r="O51" s="3">
        <v>1615.9</v>
      </c>
      <c r="P51" s="3">
        <v>2256.1305750000001</v>
      </c>
      <c r="Q51" s="3">
        <v>17139</v>
      </c>
      <c r="R51" s="3">
        <v>23929.58842</v>
      </c>
      <c r="S51" s="3">
        <v>126</v>
      </c>
      <c r="T51" s="3">
        <v>175.92205730000001</v>
      </c>
      <c r="U51">
        <v>702</v>
      </c>
      <c r="V51">
        <v>147</v>
      </c>
      <c r="W51">
        <v>657</v>
      </c>
      <c r="X51">
        <v>92</v>
      </c>
      <c r="Y51">
        <v>65</v>
      </c>
      <c r="Z51">
        <v>22</v>
      </c>
      <c r="AA51">
        <v>91</v>
      </c>
      <c r="AB51">
        <v>43</v>
      </c>
      <c r="AC51">
        <v>14</v>
      </c>
      <c r="AD51">
        <v>65</v>
      </c>
      <c r="AE51">
        <v>88</v>
      </c>
      <c r="AF51">
        <v>35</v>
      </c>
      <c r="AG51">
        <v>117</v>
      </c>
      <c r="AH51">
        <v>382</v>
      </c>
      <c r="AI51">
        <v>0</v>
      </c>
      <c r="AJ51">
        <f t="shared" si="4"/>
        <v>4479.8</v>
      </c>
      <c r="AK51">
        <f t="shared" si="5"/>
        <v>4861.8</v>
      </c>
      <c r="AL51">
        <v>0.91392044067382805</v>
      </c>
      <c r="AM51">
        <f t="shared" si="0"/>
        <v>1</v>
      </c>
      <c r="AN51">
        <f t="shared" si="6"/>
        <v>4443.2983984680177</v>
      </c>
      <c r="AO51">
        <v>0</v>
      </c>
      <c r="AP51">
        <v>0</v>
      </c>
      <c r="AQ51">
        <f t="shared" si="7"/>
        <v>49.14</v>
      </c>
      <c r="AR51">
        <f t="shared" si="8"/>
        <v>49.14</v>
      </c>
      <c r="AS51">
        <f t="shared" si="9"/>
        <v>44.910050454711914</v>
      </c>
      <c r="AT51">
        <f t="shared" si="10"/>
        <v>5.8109999999999999</v>
      </c>
      <c r="AU51">
        <v>9866</v>
      </c>
      <c r="AV51">
        <v>2.6426243073200002</v>
      </c>
      <c r="AW51" s="2">
        <v>0.11</v>
      </c>
      <c r="AX51">
        <v>40</v>
      </c>
      <c r="AY51">
        <f t="shared" si="1"/>
        <v>0.11171872670841716</v>
      </c>
      <c r="AZ51">
        <v>0.59909999999999997</v>
      </c>
      <c r="BA51">
        <v>0.52800000000000002</v>
      </c>
      <c r="BB51">
        <v>0.88</v>
      </c>
      <c r="BC51" s="3">
        <v>257000</v>
      </c>
      <c r="BD51" s="3">
        <v>48</v>
      </c>
      <c r="BE51" s="3">
        <v>820.99999999999989</v>
      </c>
      <c r="BF51" s="3">
        <v>186.79999999999984</v>
      </c>
      <c r="BG51" s="3">
        <f t="shared" si="11"/>
        <v>634.20000000000005</v>
      </c>
      <c r="BH51" s="3">
        <v>15200</v>
      </c>
      <c r="BI51">
        <v>0.72</v>
      </c>
      <c r="BJ51">
        <v>0.59</v>
      </c>
      <c r="BK51">
        <v>7.85</v>
      </c>
      <c r="BL51">
        <f t="shared" si="2"/>
        <v>180.79999999999995</v>
      </c>
      <c r="BM51" s="1">
        <f t="shared" si="3"/>
        <v>0.13644603284456758</v>
      </c>
      <c r="BN51" s="1">
        <f t="shared" si="12"/>
        <v>0.20046596011308268</v>
      </c>
      <c r="BO51">
        <f t="shared" si="13"/>
        <v>0.1695577287375567</v>
      </c>
      <c r="BP51">
        <f t="shared" si="14"/>
        <v>0.21936449115073506</v>
      </c>
      <c r="BQ51">
        <f t="shared" si="15"/>
        <v>683.49665579038276</v>
      </c>
    </row>
    <row r="52" spans="1:69" x14ac:dyDescent="0.2">
      <c r="A52">
        <v>14</v>
      </c>
      <c r="B52">
        <v>1101</v>
      </c>
      <c r="C52" t="s">
        <v>1193</v>
      </c>
      <c r="D52">
        <v>1</v>
      </c>
      <c r="E52" t="s">
        <v>1194</v>
      </c>
      <c r="F52" t="s">
        <v>1195</v>
      </c>
      <c r="G52" t="s">
        <v>569</v>
      </c>
      <c r="H52">
        <v>101</v>
      </c>
      <c r="I52">
        <v>2172</v>
      </c>
      <c r="J52">
        <v>202</v>
      </c>
      <c r="K52">
        <v>1058</v>
      </c>
      <c r="L52">
        <v>256</v>
      </c>
      <c r="M52" s="3">
        <v>26465</v>
      </c>
      <c r="N52" s="3">
        <v>36950.613080000003</v>
      </c>
      <c r="O52" s="3">
        <v>1828</v>
      </c>
      <c r="P52" s="3">
        <v>2552.2660380000002</v>
      </c>
      <c r="Q52" s="3">
        <v>21890</v>
      </c>
      <c r="R52" s="3">
        <v>30562.966950000002</v>
      </c>
      <c r="S52" s="3">
        <v>221</v>
      </c>
      <c r="T52" s="3">
        <v>308.56170379999998</v>
      </c>
      <c r="U52">
        <v>1006</v>
      </c>
      <c r="V52">
        <v>188</v>
      </c>
      <c r="W52">
        <v>770</v>
      </c>
      <c r="X52">
        <v>129</v>
      </c>
      <c r="Y52">
        <v>65</v>
      </c>
      <c r="Z52">
        <v>22</v>
      </c>
      <c r="AA52">
        <v>91</v>
      </c>
      <c r="AB52">
        <v>43</v>
      </c>
      <c r="AC52">
        <v>14</v>
      </c>
      <c r="AD52">
        <v>65</v>
      </c>
      <c r="AE52">
        <v>88</v>
      </c>
      <c r="AF52">
        <v>35</v>
      </c>
      <c r="AG52">
        <v>117</v>
      </c>
      <c r="AH52">
        <v>382</v>
      </c>
      <c r="AI52">
        <v>0</v>
      </c>
      <c r="AJ52">
        <f t="shared" si="4"/>
        <v>4479.8</v>
      </c>
      <c r="AK52">
        <f t="shared" si="5"/>
        <v>4861.8</v>
      </c>
      <c r="AL52">
        <v>0.91660399569405404</v>
      </c>
      <c r="AM52">
        <f t="shared" si="0"/>
        <v>1</v>
      </c>
      <c r="AN52">
        <f t="shared" si="6"/>
        <v>4456.3453062653525</v>
      </c>
      <c r="AO52">
        <v>0</v>
      </c>
      <c r="AP52">
        <v>0</v>
      </c>
      <c r="AQ52">
        <f t="shared" si="7"/>
        <v>49.14</v>
      </c>
      <c r="AR52">
        <f t="shared" si="8"/>
        <v>49.14</v>
      </c>
      <c r="AS52">
        <f t="shared" si="9"/>
        <v>45.041920348405817</v>
      </c>
      <c r="AT52">
        <f t="shared" si="10"/>
        <v>5.8109999999999999</v>
      </c>
      <c r="AU52">
        <v>9866</v>
      </c>
      <c r="AV52">
        <v>2.5430930925499999</v>
      </c>
      <c r="AW52" s="2">
        <v>0.11</v>
      </c>
      <c r="AX52">
        <v>40</v>
      </c>
      <c r="AY52">
        <f t="shared" si="1"/>
        <v>0.11171872670841716</v>
      </c>
      <c r="AZ52">
        <v>0.59909999999999997</v>
      </c>
      <c r="BA52">
        <v>0.52800000000000002</v>
      </c>
      <c r="BB52">
        <v>0.88</v>
      </c>
      <c r="BC52" s="3">
        <v>257000</v>
      </c>
      <c r="BD52" s="3">
        <v>48</v>
      </c>
      <c r="BE52" s="3">
        <v>820.99999999999989</v>
      </c>
      <c r="BF52" s="3">
        <v>186.79999999999984</v>
      </c>
      <c r="BG52" s="3">
        <f t="shared" si="11"/>
        <v>634.20000000000005</v>
      </c>
      <c r="BH52" s="3">
        <v>15200</v>
      </c>
      <c r="BI52">
        <v>0.72</v>
      </c>
      <c r="BJ52">
        <v>0.59</v>
      </c>
      <c r="BK52">
        <v>7.85</v>
      </c>
      <c r="BL52">
        <f t="shared" si="2"/>
        <v>180.79999999999995</v>
      </c>
      <c r="BM52" s="1">
        <f t="shared" si="3"/>
        <v>0.13576691967239188</v>
      </c>
      <c r="BN52" s="1">
        <f t="shared" si="12"/>
        <v>0.207603516880879</v>
      </c>
      <c r="BO52">
        <f t="shared" si="13"/>
        <v>0.17669528550535302</v>
      </c>
      <c r="BP52">
        <f t="shared" si="14"/>
        <v>0.22650204791853137</v>
      </c>
      <c r="BQ52">
        <f t="shared" si="15"/>
        <v>683.49665579038276</v>
      </c>
    </row>
    <row r="53" spans="1:69" x14ac:dyDescent="0.2">
      <c r="A53">
        <v>15</v>
      </c>
      <c r="B53">
        <v>1103</v>
      </c>
      <c r="C53" t="s">
        <v>1306</v>
      </c>
      <c r="D53">
        <v>1</v>
      </c>
      <c r="E53" t="s">
        <v>1194</v>
      </c>
      <c r="F53" t="s">
        <v>1195</v>
      </c>
      <c r="G53" t="s">
        <v>876</v>
      </c>
      <c r="H53">
        <v>103</v>
      </c>
      <c r="I53">
        <v>3532</v>
      </c>
      <c r="J53">
        <v>471</v>
      </c>
      <c r="K53">
        <v>1687</v>
      </c>
      <c r="L53">
        <v>468</v>
      </c>
      <c r="M53" s="3">
        <v>47340</v>
      </c>
      <c r="N53" s="3">
        <v>66096.430120000005</v>
      </c>
      <c r="O53" s="3">
        <v>4995.3999999999996</v>
      </c>
      <c r="P53" s="3">
        <v>6974.6114699999998</v>
      </c>
      <c r="Q53" s="3">
        <v>36172</v>
      </c>
      <c r="R53" s="3">
        <v>50503.592530000002</v>
      </c>
      <c r="S53" s="3">
        <v>380</v>
      </c>
      <c r="T53" s="3">
        <v>530.55858569999998</v>
      </c>
      <c r="U53">
        <v>1532</v>
      </c>
      <c r="V53">
        <v>303</v>
      </c>
      <c r="W53">
        <v>1038</v>
      </c>
      <c r="X53">
        <v>208</v>
      </c>
      <c r="Y53">
        <v>65</v>
      </c>
      <c r="Z53">
        <v>22</v>
      </c>
      <c r="AA53">
        <v>91</v>
      </c>
      <c r="AB53">
        <v>43</v>
      </c>
      <c r="AC53">
        <v>14</v>
      </c>
      <c r="AD53">
        <v>65</v>
      </c>
      <c r="AE53">
        <v>88</v>
      </c>
      <c r="AF53">
        <v>35</v>
      </c>
      <c r="AG53">
        <v>117</v>
      </c>
      <c r="AH53">
        <v>382</v>
      </c>
      <c r="AI53">
        <v>0</v>
      </c>
      <c r="AJ53">
        <f t="shared" si="4"/>
        <v>4479.8</v>
      </c>
      <c r="AK53">
        <f t="shared" si="5"/>
        <v>4861.8</v>
      </c>
      <c r="AL53">
        <v>0.93035707076390595</v>
      </c>
      <c r="AM53">
        <f t="shared" si="0"/>
        <v>1</v>
      </c>
      <c r="AN53">
        <f t="shared" si="6"/>
        <v>4523.210006639958</v>
      </c>
      <c r="AO53">
        <v>0</v>
      </c>
      <c r="AP53">
        <v>0</v>
      </c>
      <c r="AQ53">
        <f t="shared" si="7"/>
        <v>49.14</v>
      </c>
      <c r="AR53">
        <f t="shared" si="8"/>
        <v>49.14</v>
      </c>
      <c r="AS53">
        <f t="shared" si="9"/>
        <v>45.717746457338336</v>
      </c>
      <c r="AT53">
        <f t="shared" si="10"/>
        <v>5.8109999999999999</v>
      </c>
      <c r="AU53">
        <v>9866</v>
      </c>
      <c r="AV53">
        <v>2.3023893431300002</v>
      </c>
      <c r="AW53" s="2">
        <v>0.11</v>
      </c>
      <c r="AX53">
        <v>40</v>
      </c>
      <c r="AY53">
        <f t="shared" si="1"/>
        <v>0.11171872670841716</v>
      </c>
      <c r="AZ53">
        <v>0.59909999999999997</v>
      </c>
      <c r="BA53">
        <v>0.52800000000000002</v>
      </c>
      <c r="BB53">
        <v>0.88</v>
      </c>
      <c r="BC53" s="3">
        <v>257000</v>
      </c>
      <c r="BD53" s="3">
        <v>48</v>
      </c>
      <c r="BE53" s="3">
        <v>820.99999999999989</v>
      </c>
      <c r="BF53" s="3">
        <v>186.79999999999984</v>
      </c>
      <c r="BG53" s="3">
        <f t="shared" si="11"/>
        <v>634.20000000000005</v>
      </c>
      <c r="BH53" s="3">
        <v>15200</v>
      </c>
      <c r="BI53">
        <v>0.72</v>
      </c>
      <c r="BJ53">
        <v>0.59</v>
      </c>
      <c r="BK53">
        <v>7.85</v>
      </c>
      <c r="BL53">
        <f t="shared" si="2"/>
        <v>180.79999999999995</v>
      </c>
      <c r="BM53" s="1">
        <f t="shared" si="3"/>
        <v>0.13494428687068238</v>
      </c>
      <c r="BN53" s="1">
        <f t="shared" si="12"/>
        <v>0.22540019343270151</v>
      </c>
      <c r="BO53">
        <f t="shared" si="13"/>
        <v>0.19449196205717553</v>
      </c>
      <c r="BP53">
        <f t="shared" si="14"/>
        <v>0.24429872447035389</v>
      </c>
      <c r="BQ53">
        <f t="shared" si="15"/>
        <v>683.49665579038276</v>
      </c>
    </row>
    <row r="54" spans="1:69" x14ac:dyDescent="0.2">
      <c r="A54">
        <v>14</v>
      </c>
      <c r="B54">
        <v>1105</v>
      </c>
      <c r="C54" t="s">
        <v>1193</v>
      </c>
      <c r="D54">
        <v>1</v>
      </c>
      <c r="E54" t="s">
        <v>1194</v>
      </c>
      <c r="F54" t="s">
        <v>1195</v>
      </c>
      <c r="G54" t="s">
        <v>772</v>
      </c>
      <c r="H54">
        <v>105</v>
      </c>
      <c r="I54">
        <v>1288</v>
      </c>
      <c r="J54">
        <v>144</v>
      </c>
      <c r="K54">
        <v>834</v>
      </c>
      <c r="L54">
        <v>153</v>
      </c>
      <c r="M54" s="3">
        <v>15963</v>
      </c>
      <c r="N54" s="3">
        <v>22287.649219999999</v>
      </c>
      <c r="O54" s="3">
        <v>1868.8</v>
      </c>
      <c r="P54" s="3">
        <v>2609.231276</v>
      </c>
      <c r="Q54" s="3">
        <v>18253</v>
      </c>
      <c r="R54" s="3">
        <v>25484.962800000001</v>
      </c>
      <c r="S54" s="3">
        <v>139</v>
      </c>
      <c r="T54" s="3">
        <v>194.07274580000001</v>
      </c>
      <c r="U54">
        <v>794</v>
      </c>
      <c r="V54">
        <v>172</v>
      </c>
      <c r="W54">
        <v>719</v>
      </c>
      <c r="X54">
        <v>104</v>
      </c>
      <c r="Y54">
        <v>65</v>
      </c>
      <c r="Z54">
        <v>22</v>
      </c>
      <c r="AA54">
        <v>91</v>
      </c>
      <c r="AB54">
        <v>43</v>
      </c>
      <c r="AC54">
        <v>14</v>
      </c>
      <c r="AD54">
        <v>65</v>
      </c>
      <c r="AE54">
        <v>88</v>
      </c>
      <c r="AF54">
        <v>35</v>
      </c>
      <c r="AG54">
        <v>117</v>
      </c>
      <c r="AH54">
        <v>382</v>
      </c>
      <c r="AI54">
        <v>0</v>
      </c>
      <c r="AJ54">
        <f t="shared" si="4"/>
        <v>4479.8</v>
      </c>
      <c r="AK54">
        <f t="shared" si="5"/>
        <v>4861.8</v>
      </c>
      <c r="AL54">
        <v>0.91971899831996196</v>
      </c>
      <c r="AM54">
        <f t="shared" si="0"/>
        <v>1</v>
      </c>
      <c r="AN54">
        <f t="shared" si="6"/>
        <v>4471.4898260319915</v>
      </c>
      <c r="AO54">
        <v>0</v>
      </c>
      <c r="AP54">
        <v>0</v>
      </c>
      <c r="AQ54">
        <f t="shared" si="7"/>
        <v>49.14</v>
      </c>
      <c r="AR54">
        <f t="shared" si="8"/>
        <v>49.14</v>
      </c>
      <c r="AS54">
        <f t="shared" si="9"/>
        <v>45.194991577442934</v>
      </c>
      <c r="AT54">
        <f t="shared" si="10"/>
        <v>5.8109999999999999</v>
      </c>
      <c r="AU54">
        <v>9866</v>
      </c>
      <c r="AV54">
        <v>2.4639486419800001</v>
      </c>
      <c r="AW54" s="2">
        <v>0.11</v>
      </c>
      <c r="AX54">
        <v>40</v>
      </c>
      <c r="AY54">
        <f t="shared" si="1"/>
        <v>0.11171872670841716</v>
      </c>
      <c r="AZ54">
        <v>0.59909999999999997</v>
      </c>
      <c r="BA54">
        <v>0.52800000000000002</v>
      </c>
      <c r="BB54">
        <v>0.88</v>
      </c>
      <c r="BC54" s="3">
        <v>257000</v>
      </c>
      <c r="BD54" s="3">
        <v>48</v>
      </c>
      <c r="BE54" s="3">
        <v>820.99999999999989</v>
      </c>
      <c r="BF54" s="3">
        <v>186.79999999999984</v>
      </c>
      <c r="BG54" s="3">
        <f t="shared" si="11"/>
        <v>634.20000000000005</v>
      </c>
      <c r="BH54" s="3">
        <v>15200</v>
      </c>
      <c r="BI54">
        <v>0.72</v>
      </c>
      <c r="BJ54">
        <v>0.59</v>
      </c>
      <c r="BK54">
        <v>7.85</v>
      </c>
      <c r="BL54">
        <f t="shared" si="2"/>
        <v>180.79999999999995</v>
      </c>
      <c r="BM54" s="1">
        <f t="shared" si="3"/>
        <v>0.1353376348130223</v>
      </c>
      <c r="BN54" s="1">
        <f t="shared" si="12"/>
        <v>0.2005881586547614</v>
      </c>
      <c r="BO54">
        <f t="shared" si="13"/>
        <v>0.16967992727923542</v>
      </c>
      <c r="BP54">
        <f t="shared" si="14"/>
        <v>0.21948668969241378</v>
      </c>
      <c r="BQ54">
        <f t="shared" si="15"/>
        <v>683.49665579038276</v>
      </c>
    </row>
    <row r="55" spans="1:69" x14ac:dyDescent="0.2">
      <c r="A55">
        <v>14</v>
      </c>
      <c r="B55">
        <v>1107</v>
      </c>
      <c r="C55" t="s">
        <v>1193</v>
      </c>
      <c r="D55">
        <v>1</v>
      </c>
      <c r="E55" t="s">
        <v>1194</v>
      </c>
      <c r="F55" t="s">
        <v>1195</v>
      </c>
      <c r="G55" t="s">
        <v>1223</v>
      </c>
      <c r="H55">
        <v>107</v>
      </c>
      <c r="I55">
        <v>1165</v>
      </c>
      <c r="J55">
        <v>201</v>
      </c>
      <c r="K55">
        <v>869</v>
      </c>
      <c r="L55">
        <v>152</v>
      </c>
      <c r="M55" s="3">
        <v>15881</v>
      </c>
      <c r="N55" s="3">
        <v>22173.160260000001</v>
      </c>
      <c r="O55" s="3">
        <v>2476.5</v>
      </c>
      <c r="P55" s="3">
        <v>3457.7061509999999</v>
      </c>
      <c r="Q55" s="3">
        <v>19649</v>
      </c>
      <c r="R55" s="3">
        <v>27434.067500000001</v>
      </c>
      <c r="S55" s="3">
        <v>138</v>
      </c>
      <c r="T55" s="3">
        <v>192.67653899999999</v>
      </c>
      <c r="U55">
        <v>797</v>
      </c>
      <c r="V55">
        <v>207</v>
      </c>
      <c r="W55">
        <v>753</v>
      </c>
      <c r="X55">
        <v>108</v>
      </c>
      <c r="Y55">
        <v>65</v>
      </c>
      <c r="Z55">
        <v>22</v>
      </c>
      <c r="AA55">
        <v>91</v>
      </c>
      <c r="AB55">
        <v>43</v>
      </c>
      <c r="AC55">
        <v>14</v>
      </c>
      <c r="AD55">
        <v>65</v>
      </c>
      <c r="AE55">
        <v>88</v>
      </c>
      <c r="AF55">
        <v>35</v>
      </c>
      <c r="AG55">
        <v>117</v>
      </c>
      <c r="AH55">
        <v>382</v>
      </c>
      <c r="AI55">
        <v>0</v>
      </c>
      <c r="AJ55">
        <f t="shared" si="4"/>
        <v>4479.8</v>
      </c>
      <c r="AK55">
        <f t="shared" si="5"/>
        <v>4861.8</v>
      </c>
      <c r="AL55">
        <v>0.92340394206668996</v>
      </c>
      <c r="AM55">
        <f t="shared" si="0"/>
        <v>1</v>
      </c>
      <c r="AN55">
        <f t="shared" si="6"/>
        <v>4489.4052855398331</v>
      </c>
      <c r="AO55">
        <v>0</v>
      </c>
      <c r="AP55">
        <v>0</v>
      </c>
      <c r="AQ55">
        <f t="shared" si="7"/>
        <v>49.14</v>
      </c>
      <c r="AR55">
        <f t="shared" si="8"/>
        <v>49.14</v>
      </c>
      <c r="AS55">
        <f t="shared" si="9"/>
        <v>45.376069713157143</v>
      </c>
      <c r="AT55">
        <f t="shared" si="10"/>
        <v>5.8109999999999999</v>
      </c>
      <c r="AU55">
        <v>9866</v>
      </c>
      <c r="AV55">
        <v>2.3808979676300002</v>
      </c>
      <c r="AW55" s="2">
        <v>0.11</v>
      </c>
      <c r="AX55">
        <v>40</v>
      </c>
      <c r="AY55">
        <f t="shared" si="1"/>
        <v>0.11171872670841716</v>
      </c>
      <c r="AZ55">
        <v>0.59909999999999997</v>
      </c>
      <c r="BA55">
        <v>0.52800000000000002</v>
      </c>
      <c r="BB55">
        <v>0.88</v>
      </c>
      <c r="BC55" s="3">
        <v>257000</v>
      </c>
      <c r="BD55" s="3">
        <v>48</v>
      </c>
      <c r="BE55" s="3">
        <v>820.99999999999989</v>
      </c>
      <c r="BF55" s="3">
        <v>186.79999999999984</v>
      </c>
      <c r="BG55" s="3">
        <f t="shared" si="11"/>
        <v>634.20000000000005</v>
      </c>
      <c r="BH55" s="3">
        <v>15200</v>
      </c>
      <c r="BI55">
        <v>0.72</v>
      </c>
      <c r="BJ55">
        <v>0.59</v>
      </c>
      <c r="BK55">
        <v>7.85</v>
      </c>
      <c r="BL55">
        <f t="shared" si="2"/>
        <v>180.79999999999995</v>
      </c>
      <c r="BM55" s="1">
        <f t="shared" si="3"/>
        <v>0.1349341338070271</v>
      </c>
      <c r="BN55" s="1">
        <f t="shared" si="12"/>
        <v>0.20123198420611821</v>
      </c>
      <c r="BO55">
        <f t="shared" si="13"/>
        <v>0.17032375283059223</v>
      </c>
      <c r="BP55">
        <f t="shared" si="14"/>
        <v>0.22013051524377059</v>
      </c>
      <c r="BQ55">
        <f t="shared" si="15"/>
        <v>683.49665579038276</v>
      </c>
    </row>
    <row r="56" spans="1:69" x14ac:dyDescent="0.2">
      <c r="A56">
        <v>14</v>
      </c>
      <c r="B56">
        <v>1109</v>
      </c>
      <c r="C56" t="s">
        <v>1193</v>
      </c>
      <c r="D56">
        <v>1</v>
      </c>
      <c r="E56" t="s">
        <v>1194</v>
      </c>
      <c r="F56" t="s">
        <v>1195</v>
      </c>
      <c r="G56" t="s">
        <v>766</v>
      </c>
      <c r="H56">
        <v>109</v>
      </c>
      <c r="I56">
        <v>1211</v>
      </c>
      <c r="J56">
        <v>179</v>
      </c>
      <c r="K56">
        <v>847</v>
      </c>
      <c r="L56">
        <v>154</v>
      </c>
      <c r="M56" s="3">
        <v>15910</v>
      </c>
      <c r="N56" s="3">
        <v>22213.650259999999</v>
      </c>
      <c r="O56" s="3">
        <v>1993.2</v>
      </c>
      <c r="P56" s="3">
        <v>2782.919402</v>
      </c>
      <c r="Q56" s="3">
        <v>18551</v>
      </c>
      <c r="R56" s="3">
        <v>25901.032429999999</v>
      </c>
      <c r="S56" s="3">
        <v>139</v>
      </c>
      <c r="T56" s="3">
        <v>194.07274580000001</v>
      </c>
      <c r="U56">
        <v>790</v>
      </c>
      <c r="V56">
        <v>161</v>
      </c>
      <c r="W56">
        <v>722</v>
      </c>
      <c r="X56">
        <v>105</v>
      </c>
      <c r="Y56">
        <v>65</v>
      </c>
      <c r="Z56">
        <v>22</v>
      </c>
      <c r="AA56">
        <v>91</v>
      </c>
      <c r="AB56">
        <v>43</v>
      </c>
      <c r="AC56">
        <v>14</v>
      </c>
      <c r="AD56">
        <v>65</v>
      </c>
      <c r="AE56">
        <v>88</v>
      </c>
      <c r="AF56">
        <v>35</v>
      </c>
      <c r="AG56">
        <v>117</v>
      </c>
      <c r="AH56">
        <v>382</v>
      </c>
      <c r="AI56">
        <v>0</v>
      </c>
      <c r="AJ56">
        <f t="shared" si="4"/>
        <v>4479.8</v>
      </c>
      <c r="AK56">
        <f t="shared" si="5"/>
        <v>4861.8</v>
      </c>
      <c r="AL56">
        <v>0.91511755850580001</v>
      </c>
      <c r="AM56">
        <f t="shared" si="0"/>
        <v>1</v>
      </c>
      <c r="AN56">
        <f t="shared" si="6"/>
        <v>4449.1185459434982</v>
      </c>
      <c r="AO56">
        <v>0</v>
      </c>
      <c r="AP56">
        <v>0</v>
      </c>
      <c r="AQ56">
        <f t="shared" si="7"/>
        <v>49.14</v>
      </c>
      <c r="AR56">
        <f t="shared" si="8"/>
        <v>49.14</v>
      </c>
      <c r="AS56">
        <f t="shared" si="9"/>
        <v>44.968876824975013</v>
      </c>
      <c r="AT56">
        <f t="shared" si="10"/>
        <v>5.8109999999999999</v>
      </c>
      <c r="AU56">
        <v>9866</v>
      </c>
      <c r="AV56">
        <v>2.6038160349999999</v>
      </c>
      <c r="AW56" s="2">
        <v>0.11</v>
      </c>
      <c r="AX56">
        <v>40</v>
      </c>
      <c r="AY56">
        <f t="shared" si="1"/>
        <v>0.11171872670841716</v>
      </c>
      <c r="AZ56">
        <v>0.59909999999999997</v>
      </c>
      <c r="BA56">
        <v>0.52800000000000002</v>
      </c>
      <c r="BB56">
        <v>0.88</v>
      </c>
      <c r="BC56" s="3">
        <v>257000</v>
      </c>
      <c r="BD56" s="3">
        <v>48</v>
      </c>
      <c r="BE56" s="3">
        <v>820.99999999999989</v>
      </c>
      <c r="BF56" s="3">
        <v>186.79999999999984</v>
      </c>
      <c r="BG56" s="3">
        <f t="shared" si="11"/>
        <v>634.20000000000005</v>
      </c>
      <c r="BH56" s="3">
        <v>15200</v>
      </c>
      <c r="BI56">
        <v>0.72</v>
      </c>
      <c r="BJ56">
        <v>0.59</v>
      </c>
      <c r="BK56">
        <v>7.85</v>
      </c>
      <c r="BL56">
        <f t="shared" si="2"/>
        <v>180.79999999999995</v>
      </c>
      <c r="BM56" s="1">
        <f t="shared" si="3"/>
        <v>0.13619825526280785</v>
      </c>
      <c r="BN56" s="1">
        <f t="shared" si="12"/>
        <v>0.20165587371381097</v>
      </c>
      <c r="BO56">
        <f t="shared" si="13"/>
        <v>0.17074764233828499</v>
      </c>
      <c r="BP56">
        <f t="shared" si="14"/>
        <v>0.22055440475146335</v>
      </c>
      <c r="BQ56">
        <f t="shared" si="15"/>
        <v>683.49665579038276</v>
      </c>
    </row>
    <row r="57" spans="1:69" x14ac:dyDescent="0.2">
      <c r="A57">
        <v>14</v>
      </c>
      <c r="B57">
        <v>1111</v>
      </c>
      <c r="C57" t="s">
        <v>1193</v>
      </c>
      <c r="D57">
        <v>1</v>
      </c>
      <c r="E57" t="s">
        <v>1194</v>
      </c>
      <c r="F57" t="s">
        <v>1195</v>
      </c>
      <c r="G57" t="s">
        <v>909</v>
      </c>
      <c r="H57">
        <v>111</v>
      </c>
      <c r="I57">
        <v>1629</v>
      </c>
      <c r="J57">
        <v>160</v>
      </c>
      <c r="K57">
        <v>1065</v>
      </c>
      <c r="L57">
        <v>220</v>
      </c>
      <c r="M57" s="3">
        <v>21755</v>
      </c>
      <c r="N57" s="3">
        <v>30374.479029999999</v>
      </c>
      <c r="O57" s="3">
        <v>2496.1999999999998</v>
      </c>
      <c r="P57" s="3">
        <v>3485.211425</v>
      </c>
      <c r="Q57" s="3">
        <v>23724</v>
      </c>
      <c r="R57" s="3">
        <v>33123.610229999998</v>
      </c>
      <c r="S57" s="3">
        <v>203</v>
      </c>
      <c r="T57" s="3">
        <v>283.42998130000001</v>
      </c>
      <c r="U57">
        <v>1160</v>
      </c>
      <c r="V57">
        <v>175</v>
      </c>
      <c r="W57">
        <v>924</v>
      </c>
      <c r="X57">
        <v>160</v>
      </c>
      <c r="Y57">
        <v>65</v>
      </c>
      <c r="Z57">
        <v>22</v>
      </c>
      <c r="AA57">
        <v>91</v>
      </c>
      <c r="AB57">
        <v>43</v>
      </c>
      <c r="AC57">
        <v>14</v>
      </c>
      <c r="AD57">
        <v>65</v>
      </c>
      <c r="AE57">
        <v>88</v>
      </c>
      <c r="AF57">
        <v>35</v>
      </c>
      <c r="AG57">
        <v>117</v>
      </c>
      <c r="AH57">
        <v>382</v>
      </c>
      <c r="AI57">
        <v>0</v>
      </c>
      <c r="AJ57">
        <f t="shared" si="4"/>
        <v>4479.8</v>
      </c>
      <c r="AK57">
        <f t="shared" si="5"/>
        <v>4861.8</v>
      </c>
      <c r="AL57">
        <v>0.918800758463996</v>
      </c>
      <c r="AM57">
        <f t="shared" si="0"/>
        <v>1</v>
      </c>
      <c r="AN57">
        <f t="shared" si="6"/>
        <v>4467.0255275002555</v>
      </c>
      <c r="AO57">
        <v>0</v>
      </c>
      <c r="AP57">
        <v>0</v>
      </c>
      <c r="AQ57">
        <f t="shared" si="7"/>
        <v>49.14</v>
      </c>
      <c r="AR57">
        <f t="shared" si="8"/>
        <v>49.14</v>
      </c>
      <c r="AS57">
        <f t="shared" si="9"/>
        <v>45.149869270920767</v>
      </c>
      <c r="AT57">
        <f t="shared" si="10"/>
        <v>5.8109999999999999</v>
      </c>
      <c r="AU57">
        <v>9866</v>
      </c>
      <c r="AV57">
        <v>2.49059536627</v>
      </c>
      <c r="AW57" s="2">
        <v>0.11</v>
      </c>
      <c r="AX57">
        <v>40</v>
      </c>
      <c r="AY57">
        <f t="shared" si="1"/>
        <v>0.11171872670841716</v>
      </c>
      <c r="AZ57">
        <v>0.59909999999999997</v>
      </c>
      <c r="BA57">
        <v>0.52800000000000002</v>
      </c>
      <c r="BB57">
        <v>0.88</v>
      </c>
      <c r="BC57" s="3">
        <v>257000</v>
      </c>
      <c r="BD57" s="3">
        <v>48</v>
      </c>
      <c r="BE57" s="3">
        <v>820.99999999999989</v>
      </c>
      <c r="BF57" s="3">
        <v>186.79999999999984</v>
      </c>
      <c r="BG57" s="3">
        <f t="shared" si="11"/>
        <v>634.20000000000005</v>
      </c>
      <c r="BH57" s="3">
        <v>15200</v>
      </c>
      <c r="BI57">
        <v>0.72</v>
      </c>
      <c r="BJ57">
        <v>0.59</v>
      </c>
      <c r="BK57">
        <v>7.85</v>
      </c>
      <c r="BL57">
        <f t="shared" si="2"/>
        <v>180.79999999999995</v>
      </c>
      <c r="BM57" s="1">
        <f t="shared" si="3"/>
        <v>0.13549690029103245</v>
      </c>
      <c r="BN57" s="1">
        <f t="shared" si="12"/>
        <v>0.20675747116003756</v>
      </c>
      <c r="BO57">
        <f t="shared" si="13"/>
        <v>0.17584923978451159</v>
      </c>
      <c r="BP57">
        <f t="shared" si="14"/>
        <v>0.22565600219768994</v>
      </c>
      <c r="BQ57">
        <f t="shared" si="15"/>
        <v>683.49665579038276</v>
      </c>
    </row>
    <row r="58" spans="1:69" x14ac:dyDescent="0.2">
      <c r="A58">
        <v>14</v>
      </c>
      <c r="B58">
        <v>1113</v>
      </c>
      <c r="C58" t="s">
        <v>1193</v>
      </c>
      <c r="D58">
        <v>1</v>
      </c>
      <c r="E58" t="s">
        <v>1194</v>
      </c>
      <c r="F58" t="s">
        <v>1195</v>
      </c>
      <c r="G58" t="s">
        <v>981</v>
      </c>
      <c r="H58">
        <v>113</v>
      </c>
      <c r="I58">
        <v>2407</v>
      </c>
      <c r="J58">
        <v>171</v>
      </c>
      <c r="K58">
        <v>1136</v>
      </c>
      <c r="L58">
        <v>334</v>
      </c>
      <c r="M58" s="3">
        <v>30996</v>
      </c>
      <c r="N58" s="3">
        <v>43276.826110000002</v>
      </c>
      <c r="O58" s="3">
        <v>2041.7</v>
      </c>
      <c r="P58" s="3">
        <v>2850.635432</v>
      </c>
      <c r="Q58" s="3">
        <v>24375</v>
      </c>
      <c r="R58" s="3">
        <v>34032.540860000001</v>
      </c>
      <c r="S58" s="3">
        <v>279</v>
      </c>
      <c r="T58" s="3">
        <v>389.54169839999997</v>
      </c>
      <c r="U58">
        <v>1196</v>
      </c>
      <c r="V58">
        <v>171</v>
      </c>
      <c r="W58">
        <v>862</v>
      </c>
      <c r="X58">
        <v>166</v>
      </c>
      <c r="Y58">
        <v>65</v>
      </c>
      <c r="Z58">
        <v>22</v>
      </c>
      <c r="AA58">
        <v>91</v>
      </c>
      <c r="AB58">
        <v>43</v>
      </c>
      <c r="AC58">
        <v>14</v>
      </c>
      <c r="AD58">
        <v>65</v>
      </c>
      <c r="AE58">
        <v>88</v>
      </c>
      <c r="AF58">
        <v>35</v>
      </c>
      <c r="AG58">
        <v>117</v>
      </c>
      <c r="AH58">
        <v>382</v>
      </c>
      <c r="AI58">
        <v>0</v>
      </c>
      <c r="AJ58">
        <f t="shared" si="4"/>
        <v>4479.8</v>
      </c>
      <c r="AK58">
        <f t="shared" si="5"/>
        <v>4861.8</v>
      </c>
      <c r="AL58">
        <v>0.91489439871576095</v>
      </c>
      <c r="AM58">
        <f t="shared" si="0"/>
        <v>1</v>
      </c>
      <c r="AN58">
        <f t="shared" si="6"/>
        <v>4448.0335876762865</v>
      </c>
      <c r="AO58">
        <v>0</v>
      </c>
      <c r="AP58">
        <v>0</v>
      </c>
      <c r="AQ58">
        <f t="shared" si="7"/>
        <v>49.14</v>
      </c>
      <c r="AR58">
        <f t="shared" si="8"/>
        <v>49.14</v>
      </c>
      <c r="AS58">
        <f t="shared" si="9"/>
        <v>44.957910752892495</v>
      </c>
      <c r="AT58">
        <f t="shared" si="10"/>
        <v>5.8109999999999999</v>
      </c>
      <c r="AU58">
        <v>9866</v>
      </c>
      <c r="AV58">
        <v>2.5616838729100002</v>
      </c>
      <c r="AW58" s="2">
        <v>0.11</v>
      </c>
      <c r="AX58">
        <v>40</v>
      </c>
      <c r="AY58">
        <f t="shared" si="1"/>
        <v>0.11171872670841716</v>
      </c>
      <c r="AZ58">
        <v>0.59909999999999997</v>
      </c>
      <c r="BA58">
        <v>0.52800000000000002</v>
      </c>
      <c r="BB58">
        <v>0.88</v>
      </c>
      <c r="BC58" s="3">
        <v>257000</v>
      </c>
      <c r="BD58" s="3">
        <v>48</v>
      </c>
      <c r="BE58" s="3">
        <v>820.99999999999989</v>
      </c>
      <c r="BF58" s="3">
        <v>186.79999999999984</v>
      </c>
      <c r="BG58" s="3">
        <f t="shared" si="11"/>
        <v>634.20000000000005</v>
      </c>
      <c r="BH58" s="3">
        <v>15200</v>
      </c>
      <c r="BI58">
        <v>0.72</v>
      </c>
      <c r="BJ58">
        <v>0.59</v>
      </c>
      <c r="BK58">
        <v>7.85</v>
      </c>
      <c r="BL58">
        <f t="shared" si="2"/>
        <v>180.79999999999995</v>
      </c>
      <c r="BM58" s="1">
        <f t="shared" si="3"/>
        <v>0.13575739388922062</v>
      </c>
      <c r="BN58" s="1">
        <f t="shared" si="12"/>
        <v>0.21109475878002973</v>
      </c>
      <c r="BO58">
        <f t="shared" si="13"/>
        <v>0.18018652740450375</v>
      </c>
      <c r="BP58">
        <f t="shared" si="14"/>
        <v>0.22999328981768211</v>
      </c>
      <c r="BQ58">
        <f t="shared" si="15"/>
        <v>683.49665579038276</v>
      </c>
    </row>
    <row r="59" spans="1:69" x14ac:dyDescent="0.2">
      <c r="A59">
        <v>14</v>
      </c>
      <c r="B59">
        <v>1115</v>
      </c>
      <c r="C59" t="s">
        <v>1193</v>
      </c>
      <c r="D59">
        <v>1</v>
      </c>
      <c r="E59" t="s">
        <v>1194</v>
      </c>
      <c r="F59" t="s">
        <v>1195</v>
      </c>
      <c r="G59" t="s">
        <v>832</v>
      </c>
      <c r="H59">
        <v>115</v>
      </c>
      <c r="I59">
        <v>2393</v>
      </c>
      <c r="J59">
        <v>266</v>
      </c>
      <c r="K59">
        <v>1340</v>
      </c>
      <c r="L59">
        <v>296</v>
      </c>
      <c r="M59" s="3">
        <v>30662</v>
      </c>
      <c r="N59" s="3">
        <v>42810.493040000001</v>
      </c>
      <c r="O59" s="3">
        <v>3094.2</v>
      </c>
      <c r="P59" s="3">
        <v>4320.143094</v>
      </c>
      <c r="Q59" s="3">
        <v>28170</v>
      </c>
      <c r="R59" s="3">
        <v>39331.145680000001</v>
      </c>
      <c r="S59" s="3">
        <v>255</v>
      </c>
      <c r="T59" s="3">
        <v>356.03273510000002</v>
      </c>
      <c r="U59">
        <v>1256</v>
      </c>
      <c r="V59">
        <v>211</v>
      </c>
      <c r="W59">
        <v>954</v>
      </c>
      <c r="X59">
        <v>164</v>
      </c>
      <c r="Y59">
        <v>65</v>
      </c>
      <c r="Z59">
        <v>22</v>
      </c>
      <c r="AA59">
        <v>91</v>
      </c>
      <c r="AB59">
        <v>43</v>
      </c>
      <c r="AC59">
        <v>14</v>
      </c>
      <c r="AD59">
        <v>65</v>
      </c>
      <c r="AE59">
        <v>88</v>
      </c>
      <c r="AF59">
        <v>35</v>
      </c>
      <c r="AG59">
        <v>117</v>
      </c>
      <c r="AH59">
        <v>382</v>
      </c>
      <c r="AI59">
        <v>0</v>
      </c>
      <c r="AJ59">
        <f t="shared" si="4"/>
        <v>4479.8</v>
      </c>
      <c r="AK59">
        <f t="shared" si="5"/>
        <v>4861.8</v>
      </c>
      <c r="AL59">
        <v>0.92247057755788198</v>
      </c>
      <c r="AM59">
        <f t="shared" si="0"/>
        <v>1</v>
      </c>
      <c r="AN59">
        <f t="shared" si="6"/>
        <v>4484.8674539709109</v>
      </c>
      <c r="AO59">
        <v>0</v>
      </c>
      <c r="AP59">
        <v>0</v>
      </c>
      <c r="AQ59">
        <f t="shared" si="7"/>
        <v>49.14</v>
      </c>
      <c r="AR59">
        <f t="shared" si="8"/>
        <v>49.14</v>
      </c>
      <c r="AS59">
        <f t="shared" si="9"/>
        <v>45.330204181194318</v>
      </c>
      <c r="AT59">
        <f t="shared" si="10"/>
        <v>5.8109999999999999</v>
      </c>
      <c r="AU59">
        <v>9866</v>
      </c>
      <c r="AV59">
        <v>2.3684379039399999</v>
      </c>
      <c r="AW59" s="2">
        <v>0.11</v>
      </c>
      <c r="AX59">
        <v>40</v>
      </c>
      <c r="AY59">
        <f t="shared" si="1"/>
        <v>0.11171872670841716</v>
      </c>
      <c r="AZ59">
        <v>0.59909999999999997</v>
      </c>
      <c r="BA59">
        <v>0.52800000000000002</v>
      </c>
      <c r="BB59">
        <v>0.88</v>
      </c>
      <c r="BC59" s="3">
        <v>257000</v>
      </c>
      <c r="BD59" s="3">
        <v>48</v>
      </c>
      <c r="BE59" s="3">
        <v>820.99999999999989</v>
      </c>
      <c r="BF59" s="3">
        <v>186.79999999999984</v>
      </c>
      <c r="BG59" s="3">
        <f t="shared" si="11"/>
        <v>634.20000000000005</v>
      </c>
      <c r="BH59" s="3">
        <v>15200</v>
      </c>
      <c r="BI59">
        <v>0.72</v>
      </c>
      <c r="BJ59">
        <v>0.59</v>
      </c>
      <c r="BK59">
        <v>7.85</v>
      </c>
      <c r="BL59">
        <f t="shared" si="2"/>
        <v>180.79999999999995</v>
      </c>
      <c r="BM59" s="1">
        <f t="shared" si="3"/>
        <v>0.13470586477032953</v>
      </c>
      <c r="BN59" s="1">
        <f t="shared" si="12"/>
        <v>0.21261293432226863</v>
      </c>
      <c r="BO59">
        <f t="shared" si="13"/>
        <v>0.18170470294674265</v>
      </c>
      <c r="BP59">
        <f t="shared" si="14"/>
        <v>0.23151146535992101</v>
      </c>
      <c r="BQ59">
        <f t="shared" si="15"/>
        <v>683.49665579038276</v>
      </c>
    </row>
    <row r="60" spans="1:69" x14ac:dyDescent="0.2">
      <c r="A60">
        <v>14</v>
      </c>
      <c r="B60">
        <v>1117</v>
      </c>
      <c r="C60" t="s">
        <v>1193</v>
      </c>
      <c r="D60">
        <v>1</v>
      </c>
      <c r="E60" t="s">
        <v>1194</v>
      </c>
      <c r="F60" t="s">
        <v>1195</v>
      </c>
      <c r="G60" t="s">
        <v>314</v>
      </c>
      <c r="H60">
        <v>117</v>
      </c>
      <c r="I60">
        <v>4876</v>
      </c>
      <c r="J60">
        <v>195</v>
      </c>
      <c r="K60">
        <v>1782</v>
      </c>
      <c r="L60">
        <v>570</v>
      </c>
      <c r="M60" s="3">
        <v>56386</v>
      </c>
      <c r="N60" s="3">
        <v>78726.516870000007</v>
      </c>
      <c r="O60" s="3">
        <v>2311.6999999999998</v>
      </c>
      <c r="P60" s="3">
        <v>3227.6112699999999</v>
      </c>
      <c r="Q60" s="3">
        <v>33975</v>
      </c>
      <c r="R60" s="3">
        <v>47436.126179999999</v>
      </c>
      <c r="S60" s="3">
        <v>471</v>
      </c>
      <c r="T60" s="3">
        <v>657.61340489999998</v>
      </c>
      <c r="U60">
        <v>1690</v>
      </c>
      <c r="V60">
        <v>206</v>
      </c>
      <c r="W60">
        <v>973</v>
      </c>
      <c r="X60">
        <v>209</v>
      </c>
      <c r="Y60">
        <v>65</v>
      </c>
      <c r="Z60">
        <v>22</v>
      </c>
      <c r="AA60">
        <v>91</v>
      </c>
      <c r="AB60">
        <v>43</v>
      </c>
      <c r="AC60">
        <v>14</v>
      </c>
      <c r="AD60">
        <v>65</v>
      </c>
      <c r="AE60">
        <v>88</v>
      </c>
      <c r="AF60">
        <v>35</v>
      </c>
      <c r="AG60">
        <v>117</v>
      </c>
      <c r="AH60">
        <v>382</v>
      </c>
      <c r="AI60">
        <v>0</v>
      </c>
      <c r="AJ60">
        <f t="shared" si="4"/>
        <v>4479.8</v>
      </c>
      <c r="AK60">
        <f t="shared" si="5"/>
        <v>4861.8</v>
      </c>
      <c r="AL60">
        <v>0.92125074730979095</v>
      </c>
      <c r="AM60">
        <f t="shared" si="0"/>
        <v>1</v>
      </c>
      <c r="AN60">
        <f t="shared" si="6"/>
        <v>4478.9368832707414</v>
      </c>
      <c r="AO60">
        <v>0</v>
      </c>
      <c r="AP60">
        <v>0</v>
      </c>
      <c r="AQ60">
        <f t="shared" si="7"/>
        <v>49.14</v>
      </c>
      <c r="AR60">
        <f t="shared" si="8"/>
        <v>49.14</v>
      </c>
      <c r="AS60">
        <f t="shared" si="9"/>
        <v>45.270261722803127</v>
      </c>
      <c r="AT60">
        <f t="shared" si="10"/>
        <v>5.8109999999999999</v>
      </c>
      <c r="AU60">
        <v>9866</v>
      </c>
      <c r="AV60">
        <v>2.3436607607300002</v>
      </c>
      <c r="AW60" s="2">
        <v>0.11</v>
      </c>
      <c r="AX60">
        <v>40</v>
      </c>
      <c r="AY60">
        <f t="shared" si="1"/>
        <v>0.11171872670841716</v>
      </c>
      <c r="AZ60">
        <v>0.59909999999999997</v>
      </c>
      <c r="BA60">
        <v>0.52800000000000002</v>
      </c>
      <c r="BB60">
        <v>0.88</v>
      </c>
      <c r="BC60" s="3">
        <v>257000</v>
      </c>
      <c r="BD60" s="3">
        <v>48</v>
      </c>
      <c r="BE60" s="3">
        <v>820.99999999999989</v>
      </c>
      <c r="BF60" s="3">
        <v>186.79999999999984</v>
      </c>
      <c r="BG60" s="3">
        <f t="shared" si="11"/>
        <v>634.20000000000005</v>
      </c>
      <c r="BH60" s="3">
        <v>15200</v>
      </c>
      <c r="BI60">
        <v>0.72</v>
      </c>
      <c r="BJ60">
        <v>0.59</v>
      </c>
      <c r="BK60">
        <v>7.85</v>
      </c>
      <c r="BL60">
        <f t="shared" si="2"/>
        <v>180.79999999999995</v>
      </c>
      <c r="BM60" s="1">
        <f t="shared" si="3"/>
        <v>0.13432374535496114</v>
      </c>
      <c r="BN60" s="1">
        <f t="shared" si="12"/>
        <v>0.22621237399634225</v>
      </c>
      <c r="BO60">
        <f t="shared" si="13"/>
        <v>0.19530414262081627</v>
      </c>
      <c r="BP60">
        <f t="shared" si="14"/>
        <v>0.24511090503399463</v>
      </c>
      <c r="BQ60">
        <f t="shared" si="15"/>
        <v>683.49665579038276</v>
      </c>
    </row>
    <row r="61" spans="1:69" x14ac:dyDescent="0.2">
      <c r="A61">
        <v>14</v>
      </c>
      <c r="B61">
        <v>1119</v>
      </c>
      <c r="C61" t="s">
        <v>1193</v>
      </c>
      <c r="D61">
        <v>1</v>
      </c>
      <c r="E61" t="s">
        <v>1194</v>
      </c>
      <c r="F61" t="s">
        <v>1195</v>
      </c>
      <c r="G61" t="s">
        <v>203</v>
      </c>
      <c r="H61">
        <v>119</v>
      </c>
      <c r="I61">
        <v>924</v>
      </c>
      <c r="J61">
        <v>156</v>
      </c>
      <c r="K61">
        <v>764</v>
      </c>
      <c r="L61">
        <v>117</v>
      </c>
      <c r="M61" s="3">
        <v>12452</v>
      </c>
      <c r="N61" s="3">
        <v>17385.567129999999</v>
      </c>
      <c r="O61" s="3">
        <v>2065.4</v>
      </c>
      <c r="P61" s="3">
        <v>2883.7255340000002</v>
      </c>
      <c r="Q61" s="3">
        <v>17125</v>
      </c>
      <c r="R61" s="3">
        <v>23910.041519999999</v>
      </c>
      <c r="S61" s="3">
        <v>111</v>
      </c>
      <c r="T61" s="3">
        <v>154.9789553</v>
      </c>
      <c r="U61">
        <v>687</v>
      </c>
      <c r="V61">
        <v>173</v>
      </c>
      <c r="W61">
        <v>694</v>
      </c>
      <c r="X61">
        <v>92</v>
      </c>
      <c r="Y61">
        <v>65</v>
      </c>
      <c r="Z61">
        <v>22</v>
      </c>
      <c r="AA61">
        <v>91</v>
      </c>
      <c r="AB61">
        <v>43</v>
      </c>
      <c r="AC61">
        <v>14</v>
      </c>
      <c r="AD61">
        <v>65</v>
      </c>
      <c r="AE61">
        <v>88</v>
      </c>
      <c r="AF61">
        <v>35</v>
      </c>
      <c r="AG61">
        <v>117</v>
      </c>
      <c r="AH61">
        <v>382</v>
      </c>
      <c r="AI61">
        <v>0</v>
      </c>
      <c r="AJ61">
        <f t="shared" si="4"/>
        <v>4479.8</v>
      </c>
      <c r="AK61">
        <f t="shared" si="5"/>
        <v>4861.8</v>
      </c>
      <c r="AL61">
        <v>0.91919846584399501</v>
      </c>
      <c r="AM61">
        <f t="shared" si="0"/>
        <v>1</v>
      </c>
      <c r="AN61">
        <f t="shared" si="6"/>
        <v>4468.9591012403353</v>
      </c>
      <c r="AO61">
        <v>0</v>
      </c>
      <c r="AP61">
        <v>0</v>
      </c>
      <c r="AQ61">
        <f t="shared" si="7"/>
        <v>49.14</v>
      </c>
      <c r="AR61">
        <f t="shared" si="8"/>
        <v>49.14</v>
      </c>
      <c r="AS61">
        <f t="shared" si="9"/>
        <v>45.169412611573918</v>
      </c>
      <c r="AT61">
        <f t="shared" si="10"/>
        <v>5.8109999999999999</v>
      </c>
      <c r="AU61">
        <v>9866</v>
      </c>
      <c r="AV61">
        <v>2.5127792761599999</v>
      </c>
      <c r="AW61" s="2">
        <v>0.11</v>
      </c>
      <c r="AX61">
        <v>40</v>
      </c>
      <c r="AY61">
        <f t="shared" si="1"/>
        <v>0.11171872670841716</v>
      </c>
      <c r="AZ61">
        <v>0.59909999999999997</v>
      </c>
      <c r="BA61">
        <v>0.52800000000000002</v>
      </c>
      <c r="BB61">
        <v>0.88</v>
      </c>
      <c r="BC61" s="3">
        <v>257000</v>
      </c>
      <c r="BD61" s="3">
        <v>48</v>
      </c>
      <c r="BE61" s="3">
        <v>820.99999999999989</v>
      </c>
      <c r="BF61" s="3">
        <v>186.79999999999984</v>
      </c>
      <c r="BG61" s="3">
        <f t="shared" si="11"/>
        <v>634.20000000000005</v>
      </c>
      <c r="BH61" s="3">
        <v>15200</v>
      </c>
      <c r="BI61">
        <v>0.72</v>
      </c>
      <c r="BJ61">
        <v>0.59</v>
      </c>
      <c r="BK61">
        <v>7.85</v>
      </c>
      <c r="BL61">
        <f t="shared" si="2"/>
        <v>180.79999999999995</v>
      </c>
      <c r="BM61" s="1">
        <f t="shared" si="3"/>
        <v>0.13576065137448945</v>
      </c>
      <c r="BN61" s="1">
        <f t="shared" si="12"/>
        <v>0.19893048835601057</v>
      </c>
      <c r="BO61">
        <f t="shared" si="13"/>
        <v>0.16802225698048459</v>
      </c>
      <c r="BP61">
        <f t="shared" si="14"/>
        <v>0.21782901939366295</v>
      </c>
      <c r="BQ61">
        <f t="shared" si="15"/>
        <v>683.49665579038276</v>
      </c>
    </row>
    <row r="62" spans="1:69" x14ac:dyDescent="0.2">
      <c r="A62">
        <v>14</v>
      </c>
      <c r="B62">
        <v>1121</v>
      </c>
      <c r="C62" t="s">
        <v>1193</v>
      </c>
      <c r="D62">
        <v>1</v>
      </c>
      <c r="E62" t="s">
        <v>1194</v>
      </c>
      <c r="F62" t="s">
        <v>1195</v>
      </c>
      <c r="G62" t="s">
        <v>1272</v>
      </c>
      <c r="H62">
        <v>121</v>
      </c>
      <c r="I62">
        <v>1971</v>
      </c>
      <c r="J62">
        <v>265</v>
      </c>
      <c r="K62">
        <v>1195</v>
      </c>
      <c r="L62">
        <v>253</v>
      </c>
      <c r="M62" s="3">
        <v>26059</v>
      </c>
      <c r="N62" s="3">
        <v>36383.753109999998</v>
      </c>
      <c r="O62" s="3">
        <v>2898.2</v>
      </c>
      <c r="P62" s="3">
        <v>4046.4865599999998</v>
      </c>
      <c r="Q62" s="3">
        <v>25876</v>
      </c>
      <c r="R62" s="3">
        <v>36128.24727</v>
      </c>
      <c r="S62" s="3">
        <v>219</v>
      </c>
      <c r="T62" s="3">
        <v>305.7692902</v>
      </c>
      <c r="U62">
        <v>1104</v>
      </c>
      <c r="V62">
        <v>208</v>
      </c>
      <c r="W62">
        <v>897</v>
      </c>
      <c r="X62">
        <v>149</v>
      </c>
      <c r="Y62">
        <v>65</v>
      </c>
      <c r="Z62">
        <v>22</v>
      </c>
      <c r="AA62">
        <v>91</v>
      </c>
      <c r="AB62">
        <v>43</v>
      </c>
      <c r="AC62">
        <v>14</v>
      </c>
      <c r="AD62">
        <v>65</v>
      </c>
      <c r="AE62">
        <v>88</v>
      </c>
      <c r="AF62">
        <v>35</v>
      </c>
      <c r="AG62">
        <v>117</v>
      </c>
      <c r="AH62">
        <v>382</v>
      </c>
      <c r="AI62">
        <v>0</v>
      </c>
      <c r="AJ62">
        <f t="shared" si="4"/>
        <v>4479.8</v>
      </c>
      <c r="AK62">
        <f t="shared" si="5"/>
        <v>4861.8</v>
      </c>
      <c r="AL62">
        <v>0.92079287767410301</v>
      </c>
      <c r="AM62">
        <f t="shared" si="0"/>
        <v>1</v>
      </c>
      <c r="AN62">
        <f t="shared" si="6"/>
        <v>4476.710812675954</v>
      </c>
      <c r="AO62">
        <v>0</v>
      </c>
      <c r="AP62">
        <v>0</v>
      </c>
      <c r="AQ62">
        <f t="shared" si="7"/>
        <v>49.14</v>
      </c>
      <c r="AR62">
        <f t="shared" si="8"/>
        <v>49.14</v>
      </c>
      <c r="AS62">
        <f t="shared" si="9"/>
        <v>45.247762008905426</v>
      </c>
      <c r="AT62">
        <f t="shared" si="10"/>
        <v>5.8109999999999999</v>
      </c>
      <c r="AU62">
        <v>9866</v>
      </c>
      <c r="AV62">
        <v>2.4165776219000001</v>
      </c>
      <c r="AW62" s="2">
        <v>0.11</v>
      </c>
      <c r="AX62">
        <v>40</v>
      </c>
      <c r="AY62">
        <f t="shared" si="1"/>
        <v>0.11171872670841716</v>
      </c>
      <c r="AZ62">
        <v>0.59909999999999997</v>
      </c>
      <c r="BA62">
        <v>0.52800000000000002</v>
      </c>
      <c r="BB62">
        <v>0.88</v>
      </c>
      <c r="BC62" s="3">
        <v>257000</v>
      </c>
      <c r="BD62" s="3">
        <v>48</v>
      </c>
      <c r="BE62" s="3">
        <v>820.99999999999989</v>
      </c>
      <c r="BF62" s="3">
        <v>186.79999999999984</v>
      </c>
      <c r="BG62" s="3">
        <f t="shared" si="11"/>
        <v>634.20000000000005</v>
      </c>
      <c r="BH62" s="3">
        <v>15200</v>
      </c>
      <c r="BI62">
        <v>0.72</v>
      </c>
      <c r="BJ62">
        <v>0.59</v>
      </c>
      <c r="BK62">
        <v>7.85</v>
      </c>
      <c r="BL62">
        <f t="shared" si="2"/>
        <v>180.79999999999995</v>
      </c>
      <c r="BM62" s="1">
        <f t="shared" si="3"/>
        <v>0.13499146866136597</v>
      </c>
      <c r="BN62" s="1">
        <f t="shared" si="12"/>
        <v>0.20950303446841506</v>
      </c>
      <c r="BO62">
        <f t="shared" si="13"/>
        <v>0.17859480309288908</v>
      </c>
      <c r="BP62">
        <f t="shared" si="14"/>
        <v>0.22840156550606744</v>
      </c>
      <c r="BQ62">
        <f t="shared" si="15"/>
        <v>683.49665579038276</v>
      </c>
    </row>
    <row r="63" spans="1:69" x14ac:dyDescent="0.2">
      <c r="A63">
        <v>14</v>
      </c>
      <c r="B63">
        <v>1123</v>
      </c>
      <c r="C63" t="s">
        <v>1193</v>
      </c>
      <c r="D63">
        <v>1</v>
      </c>
      <c r="E63" t="s">
        <v>1194</v>
      </c>
      <c r="F63" t="s">
        <v>1195</v>
      </c>
      <c r="G63" t="s">
        <v>1226</v>
      </c>
      <c r="H63">
        <v>123</v>
      </c>
      <c r="I63">
        <v>1603</v>
      </c>
      <c r="J63">
        <v>172</v>
      </c>
      <c r="K63">
        <v>970</v>
      </c>
      <c r="L63">
        <v>205</v>
      </c>
      <c r="M63" s="3">
        <v>21423</v>
      </c>
      <c r="N63" s="3">
        <v>29910.93837</v>
      </c>
      <c r="O63" s="3">
        <v>1991.5</v>
      </c>
      <c r="P63" s="3">
        <v>2780.5458509999999</v>
      </c>
      <c r="Q63" s="3">
        <v>21485</v>
      </c>
      <c r="R63" s="3">
        <v>29997.503189999999</v>
      </c>
      <c r="S63" s="3">
        <v>183</v>
      </c>
      <c r="T63" s="3">
        <v>255.50584520000001</v>
      </c>
      <c r="U63">
        <v>1005</v>
      </c>
      <c r="V63">
        <v>173</v>
      </c>
      <c r="W63">
        <v>821</v>
      </c>
      <c r="X63">
        <v>134</v>
      </c>
      <c r="Y63">
        <v>65</v>
      </c>
      <c r="Z63">
        <v>22</v>
      </c>
      <c r="AA63">
        <v>91</v>
      </c>
      <c r="AB63">
        <v>43</v>
      </c>
      <c r="AC63">
        <v>14</v>
      </c>
      <c r="AD63">
        <v>65</v>
      </c>
      <c r="AE63">
        <v>88</v>
      </c>
      <c r="AF63">
        <v>35</v>
      </c>
      <c r="AG63">
        <v>117</v>
      </c>
      <c r="AH63">
        <v>382</v>
      </c>
      <c r="AI63">
        <v>0</v>
      </c>
      <c r="AJ63">
        <f t="shared" si="4"/>
        <v>4479.8</v>
      </c>
      <c r="AK63">
        <f t="shared" si="5"/>
        <v>4861.8</v>
      </c>
      <c r="AL63">
        <v>0.918007223229659</v>
      </c>
      <c r="AM63">
        <f t="shared" si="0"/>
        <v>1</v>
      </c>
      <c r="AN63">
        <f t="shared" si="6"/>
        <v>4463.1675178979567</v>
      </c>
      <c r="AO63">
        <v>0</v>
      </c>
      <c r="AP63">
        <v>0</v>
      </c>
      <c r="AQ63">
        <f t="shared" si="7"/>
        <v>49.14</v>
      </c>
      <c r="AR63">
        <f t="shared" si="8"/>
        <v>49.14</v>
      </c>
      <c r="AS63">
        <f t="shared" si="9"/>
        <v>45.110874949505444</v>
      </c>
      <c r="AT63">
        <f t="shared" si="10"/>
        <v>5.8109999999999999</v>
      </c>
      <c r="AU63">
        <v>9866</v>
      </c>
      <c r="AV63">
        <v>2.4887603075600002</v>
      </c>
      <c r="AW63" s="2">
        <v>0.11</v>
      </c>
      <c r="AX63">
        <v>40</v>
      </c>
      <c r="AY63">
        <f t="shared" si="1"/>
        <v>0.11171872670841716</v>
      </c>
      <c r="AZ63">
        <v>0.59909999999999997</v>
      </c>
      <c r="BA63">
        <v>0.52800000000000002</v>
      </c>
      <c r="BB63">
        <v>0.88</v>
      </c>
      <c r="BC63" s="3">
        <v>257000</v>
      </c>
      <c r="BD63" s="3">
        <v>48</v>
      </c>
      <c r="BE63" s="3">
        <v>820.99999999999989</v>
      </c>
      <c r="BF63" s="3">
        <v>186.79999999999984</v>
      </c>
      <c r="BG63" s="3">
        <f t="shared" si="11"/>
        <v>634.20000000000005</v>
      </c>
      <c r="BH63" s="3">
        <v>15200</v>
      </c>
      <c r="BI63">
        <v>0.72</v>
      </c>
      <c r="BJ63">
        <v>0.59</v>
      </c>
      <c r="BK63">
        <v>7.85</v>
      </c>
      <c r="BL63">
        <f t="shared" si="2"/>
        <v>180.79999999999995</v>
      </c>
      <c r="BM63" s="1">
        <f t="shared" si="3"/>
        <v>0.13538923846514087</v>
      </c>
      <c r="BN63" s="1">
        <f t="shared" si="12"/>
        <v>0.20494149334131398</v>
      </c>
      <c r="BO63">
        <f t="shared" si="13"/>
        <v>0.174033261965788</v>
      </c>
      <c r="BP63">
        <f t="shared" si="14"/>
        <v>0.22384002437896636</v>
      </c>
      <c r="BQ63">
        <f t="shared" si="15"/>
        <v>683.49665579038276</v>
      </c>
    </row>
    <row r="64" spans="1:69" x14ac:dyDescent="0.2">
      <c r="A64">
        <v>14</v>
      </c>
      <c r="B64">
        <v>1125</v>
      </c>
      <c r="C64" t="s">
        <v>1193</v>
      </c>
      <c r="D64">
        <v>1</v>
      </c>
      <c r="E64" t="s">
        <v>1194</v>
      </c>
      <c r="F64" t="s">
        <v>1195</v>
      </c>
      <c r="G64" t="s">
        <v>1227</v>
      </c>
      <c r="H64">
        <v>125</v>
      </c>
      <c r="I64">
        <v>3870</v>
      </c>
      <c r="J64">
        <v>238</v>
      </c>
      <c r="K64">
        <v>1742</v>
      </c>
      <c r="L64">
        <v>432</v>
      </c>
      <c r="M64" s="3">
        <v>41618</v>
      </c>
      <c r="N64" s="3">
        <v>58107.334779999997</v>
      </c>
      <c r="O64" s="3">
        <v>2353.5</v>
      </c>
      <c r="P64" s="3">
        <v>3285.972714</v>
      </c>
      <c r="Q64" s="3">
        <v>32141</v>
      </c>
      <c r="R64" s="3">
        <v>44875.482900000003</v>
      </c>
      <c r="S64" s="3">
        <v>347</v>
      </c>
      <c r="T64" s="3">
        <v>484.48376109999998</v>
      </c>
      <c r="U64">
        <v>1706</v>
      </c>
      <c r="V64">
        <v>221</v>
      </c>
      <c r="W64">
        <v>1026</v>
      </c>
      <c r="X64">
        <v>202</v>
      </c>
      <c r="Y64">
        <v>65</v>
      </c>
      <c r="Z64">
        <v>22</v>
      </c>
      <c r="AA64">
        <v>91</v>
      </c>
      <c r="AB64">
        <v>43</v>
      </c>
      <c r="AC64">
        <v>14</v>
      </c>
      <c r="AD64">
        <v>65</v>
      </c>
      <c r="AE64">
        <v>88</v>
      </c>
      <c r="AF64">
        <v>35</v>
      </c>
      <c r="AG64">
        <v>117</v>
      </c>
      <c r="AH64">
        <v>382</v>
      </c>
      <c r="AI64">
        <v>0</v>
      </c>
      <c r="AJ64">
        <f t="shared" si="4"/>
        <v>4479.8</v>
      </c>
      <c r="AK64">
        <f t="shared" si="5"/>
        <v>4861.8</v>
      </c>
      <c r="AL64">
        <v>0.92328714060060901</v>
      </c>
      <c r="AM64">
        <f t="shared" si="0"/>
        <v>1</v>
      </c>
      <c r="AN64">
        <f t="shared" si="6"/>
        <v>4488.8374201720408</v>
      </c>
      <c r="AO64">
        <v>0</v>
      </c>
      <c r="AP64">
        <v>0</v>
      </c>
      <c r="AQ64">
        <f t="shared" si="7"/>
        <v>49.14</v>
      </c>
      <c r="AR64">
        <f t="shared" si="8"/>
        <v>49.14</v>
      </c>
      <c r="AS64">
        <f t="shared" si="9"/>
        <v>45.370330089113928</v>
      </c>
      <c r="AT64">
        <f t="shared" si="10"/>
        <v>5.8109999999999999</v>
      </c>
      <c r="AU64">
        <v>9866</v>
      </c>
      <c r="AV64">
        <v>2.3518664559100002</v>
      </c>
      <c r="AW64" s="2">
        <v>0.11</v>
      </c>
      <c r="AX64">
        <v>40</v>
      </c>
      <c r="AY64">
        <f t="shared" si="1"/>
        <v>0.11171872670841716</v>
      </c>
      <c r="AZ64">
        <v>0.59909999999999997</v>
      </c>
      <c r="BA64">
        <v>0.52800000000000002</v>
      </c>
      <c r="BB64">
        <v>0.88</v>
      </c>
      <c r="BC64" s="3">
        <v>257000</v>
      </c>
      <c r="BD64" s="3">
        <v>48</v>
      </c>
      <c r="BE64" s="3">
        <v>820.99999999999989</v>
      </c>
      <c r="BF64" s="3">
        <v>186.79999999999984</v>
      </c>
      <c r="BG64" s="3">
        <f t="shared" si="11"/>
        <v>634.20000000000005</v>
      </c>
      <c r="BH64" s="3">
        <v>15200</v>
      </c>
      <c r="BI64">
        <v>0.72</v>
      </c>
      <c r="BJ64">
        <v>0.59</v>
      </c>
      <c r="BK64">
        <v>7.85</v>
      </c>
      <c r="BL64">
        <f t="shared" si="2"/>
        <v>180.79999999999995</v>
      </c>
      <c r="BM64" s="1">
        <f t="shared" si="3"/>
        <v>0.13463452688290836</v>
      </c>
      <c r="BN64" s="1">
        <f t="shared" si="12"/>
        <v>0.21926689451398748</v>
      </c>
      <c r="BO64">
        <f t="shared" si="13"/>
        <v>0.1883586631384615</v>
      </c>
      <c r="BP64">
        <f t="shared" si="14"/>
        <v>0.23816542555163986</v>
      </c>
      <c r="BQ64">
        <f t="shared" si="15"/>
        <v>683.49665579038276</v>
      </c>
    </row>
    <row r="65" spans="1:69" x14ac:dyDescent="0.2">
      <c r="A65">
        <v>14</v>
      </c>
      <c r="B65">
        <v>1127</v>
      </c>
      <c r="C65" t="s">
        <v>1193</v>
      </c>
      <c r="D65">
        <v>1</v>
      </c>
      <c r="E65" t="s">
        <v>1194</v>
      </c>
      <c r="F65" t="s">
        <v>1195</v>
      </c>
      <c r="G65" t="s">
        <v>1088</v>
      </c>
      <c r="H65">
        <v>127</v>
      </c>
      <c r="I65">
        <v>4874</v>
      </c>
      <c r="J65">
        <v>249</v>
      </c>
      <c r="K65">
        <v>1829</v>
      </c>
      <c r="L65">
        <v>532</v>
      </c>
      <c r="M65" s="3">
        <v>49140</v>
      </c>
      <c r="N65" s="3">
        <v>68609.602369999993</v>
      </c>
      <c r="O65" s="3">
        <v>2729.3</v>
      </c>
      <c r="P65" s="3">
        <v>3810.6672309999999</v>
      </c>
      <c r="Q65" s="3">
        <v>33138</v>
      </c>
      <c r="R65" s="3">
        <v>46267.501080000002</v>
      </c>
      <c r="S65" s="3">
        <v>413</v>
      </c>
      <c r="T65" s="3">
        <v>576.63341019999996</v>
      </c>
      <c r="U65">
        <v>1913</v>
      </c>
      <c r="V65">
        <v>222</v>
      </c>
      <c r="W65">
        <v>1037</v>
      </c>
      <c r="X65">
        <v>224</v>
      </c>
      <c r="Y65">
        <v>65</v>
      </c>
      <c r="Z65">
        <v>22</v>
      </c>
      <c r="AA65">
        <v>91</v>
      </c>
      <c r="AB65">
        <v>43</v>
      </c>
      <c r="AC65">
        <v>14</v>
      </c>
      <c r="AD65">
        <v>65</v>
      </c>
      <c r="AE65">
        <v>88</v>
      </c>
      <c r="AF65">
        <v>35</v>
      </c>
      <c r="AG65">
        <v>117</v>
      </c>
      <c r="AH65">
        <v>382</v>
      </c>
      <c r="AI65">
        <v>0</v>
      </c>
      <c r="AJ65">
        <f t="shared" si="4"/>
        <v>4479.8</v>
      </c>
      <c r="AK65">
        <f t="shared" si="5"/>
        <v>4861.8</v>
      </c>
      <c r="AL65">
        <v>0.92568402347110601</v>
      </c>
      <c r="AM65">
        <f t="shared" si="0"/>
        <v>1</v>
      </c>
      <c r="AN65">
        <f t="shared" si="6"/>
        <v>4500.4905853118235</v>
      </c>
      <c r="AO65">
        <v>0</v>
      </c>
      <c r="AP65">
        <v>0</v>
      </c>
      <c r="AQ65">
        <f t="shared" si="7"/>
        <v>49.14</v>
      </c>
      <c r="AR65">
        <f t="shared" si="8"/>
        <v>49.14</v>
      </c>
      <c r="AS65">
        <f t="shared" si="9"/>
        <v>45.488112913370152</v>
      </c>
      <c r="AT65">
        <f t="shared" si="10"/>
        <v>5.8109999999999999</v>
      </c>
      <c r="AU65">
        <v>9866</v>
      </c>
      <c r="AV65">
        <v>2.2655989894899999</v>
      </c>
      <c r="AW65" s="2">
        <v>0.11</v>
      </c>
      <c r="AX65">
        <v>40</v>
      </c>
      <c r="AY65">
        <f t="shared" si="1"/>
        <v>0.11171872670841716</v>
      </c>
      <c r="AZ65">
        <v>0.59909999999999997</v>
      </c>
      <c r="BA65">
        <v>0.52800000000000002</v>
      </c>
      <c r="BB65">
        <v>0.88</v>
      </c>
      <c r="BC65" s="3">
        <v>257000</v>
      </c>
      <c r="BD65" s="3">
        <v>48</v>
      </c>
      <c r="BE65" s="3">
        <v>820.99999999999989</v>
      </c>
      <c r="BF65" s="3">
        <v>186.79999999999984</v>
      </c>
      <c r="BG65" s="3">
        <f t="shared" si="11"/>
        <v>634.20000000000005</v>
      </c>
      <c r="BH65" s="3">
        <v>15200</v>
      </c>
      <c r="BI65">
        <v>0.72</v>
      </c>
      <c r="BJ65">
        <v>0.59</v>
      </c>
      <c r="BK65">
        <v>7.85</v>
      </c>
      <c r="BL65">
        <f t="shared" si="2"/>
        <v>180.79999999999995</v>
      </c>
      <c r="BM65" s="1">
        <f t="shared" si="3"/>
        <v>0.13405392048466944</v>
      </c>
      <c r="BN65" s="1">
        <f t="shared" si="12"/>
        <v>0.22256863828016255</v>
      </c>
      <c r="BO65">
        <f t="shared" si="13"/>
        <v>0.19166040690463657</v>
      </c>
      <c r="BP65">
        <f t="shared" si="14"/>
        <v>0.24146716931781492</v>
      </c>
      <c r="BQ65">
        <f t="shared" si="15"/>
        <v>683.49665579038276</v>
      </c>
    </row>
    <row r="66" spans="1:69" x14ac:dyDescent="0.2">
      <c r="A66">
        <v>14</v>
      </c>
      <c r="B66">
        <v>1129</v>
      </c>
      <c r="C66" t="s">
        <v>1193</v>
      </c>
      <c r="D66">
        <v>1</v>
      </c>
      <c r="E66" t="s">
        <v>1194</v>
      </c>
      <c r="F66" t="s">
        <v>1195</v>
      </c>
      <c r="G66" t="s">
        <v>324</v>
      </c>
      <c r="H66">
        <v>129</v>
      </c>
      <c r="I66">
        <v>1011</v>
      </c>
      <c r="J66">
        <v>130</v>
      </c>
      <c r="K66">
        <v>742</v>
      </c>
      <c r="L66">
        <v>124</v>
      </c>
      <c r="M66" s="3">
        <v>13054</v>
      </c>
      <c r="N66" s="3">
        <v>18226.083620000001</v>
      </c>
      <c r="O66" s="3">
        <v>1677.4</v>
      </c>
      <c r="P66" s="3">
        <v>2341.9972939999998</v>
      </c>
      <c r="Q66" s="3">
        <v>16096</v>
      </c>
      <c r="R66" s="3">
        <v>22473.344720000001</v>
      </c>
      <c r="S66" s="3">
        <v>112</v>
      </c>
      <c r="T66" s="3">
        <v>156.37516210000001</v>
      </c>
      <c r="U66">
        <v>648</v>
      </c>
      <c r="V66">
        <v>157</v>
      </c>
      <c r="W66">
        <v>632</v>
      </c>
      <c r="X66">
        <v>85</v>
      </c>
      <c r="Y66">
        <v>65</v>
      </c>
      <c r="Z66">
        <v>22</v>
      </c>
      <c r="AA66">
        <v>91</v>
      </c>
      <c r="AB66">
        <v>43</v>
      </c>
      <c r="AC66">
        <v>14</v>
      </c>
      <c r="AD66">
        <v>65</v>
      </c>
      <c r="AE66">
        <v>88</v>
      </c>
      <c r="AF66">
        <v>35</v>
      </c>
      <c r="AG66">
        <v>117</v>
      </c>
      <c r="AH66">
        <v>382</v>
      </c>
      <c r="AI66">
        <v>0</v>
      </c>
      <c r="AJ66">
        <f t="shared" si="4"/>
        <v>4479.8</v>
      </c>
      <c r="AK66">
        <f t="shared" si="5"/>
        <v>4861.8</v>
      </c>
      <c r="AL66">
        <v>0.91359494511897699</v>
      </c>
      <c r="AM66">
        <f t="shared" ref="AM66:AM129" si="16">IF(AL66="NA",0,1)</f>
        <v>1</v>
      </c>
      <c r="AN66">
        <f t="shared" si="6"/>
        <v>4441.7159041794421</v>
      </c>
      <c r="AO66">
        <v>0</v>
      </c>
      <c r="AP66">
        <v>0</v>
      </c>
      <c r="AQ66">
        <f t="shared" si="7"/>
        <v>49.14</v>
      </c>
      <c r="AR66">
        <f t="shared" si="8"/>
        <v>49.14</v>
      </c>
      <c r="AS66">
        <f t="shared" si="9"/>
        <v>44.894055603146526</v>
      </c>
      <c r="AT66">
        <f t="shared" si="10"/>
        <v>5.8109999999999999</v>
      </c>
      <c r="AU66">
        <v>9866</v>
      </c>
      <c r="AV66">
        <v>2.6445655167100002</v>
      </c>
      <c r="AW66" s="2">
        <v>0.11</v>
      </c>
      <c r="AX66">
        <v>40</v>
      </c>
      <c r="AY66">
        <f t="shared" ref="AY66:AY129" si="17">(AW66*(1+AW66)^AX66)/((1+AW66)^AX66-1)</f>
        <v>0.11171872670841716</v>
      </c>
      <c r="AZ66">
        <v>0.59909999999999997</v>
      </c>
      <c r="BA66">
        <v>0.52800000000000002</v>
      </c>
      <c r="BB66">
        <v>0.88</v>
      </c>
      <c r="BC66" s="3">
        <v>257000</v>
      </c>
      <c r="BD66" s="3">
        <v>48</v>
      </c>
      <c r="BE66" s="3">
        <v>820.99999999999989</v>
      </c>
      <c r="BF66" s="3">
        <v>186.79999999999984</v>
      </c>
      <c r="BG66" s="3">
        <f t="shared" si="11"/>
        <v>634.20000000000005</v>
      </c>
      <c r="BH66" s="3">
        <v>15200</v>
      </c>
      <c r="BI66">
        <v>0.72</v>
      </c>
      <c r="BJ66">
        <v>0.59</v>
      </c>
      <c r="BK66">
        <v>7.85</v>
      </c>
      <c r="BL66">
        <f t="shared" ref="BL66:BL129" si="18">815-BG66</f>
        <v>180.79999999999995</v>
      </c>
      <c r="BM66" s="1">
        <f t="shared" ref="BM66:BM129" si="19">(((AN66*AY66+AS66)/(8760*AZ66))+AU66*AV66/1000000+AT66/1000) + (BL66*BK66)/1000000</f>
        <v>0.13642844990077327</v>
      </c>
      <c r="BN66" s="1">
        <f t="shared" si="12"/>
        <v>0.19907157903393238</v>
      </c>
      <c r="BO66">
        <f t="shared" si="13"/>
        <v>0.1681633476584064</v>
      </c>
      <c r="BP66">
        <f t="shared" si="14"/>
        <v>0.21797011007158476</v>
      </c>
      <c r="BQ66">
        <f t="shared" si="15"/>
        <v>683.49665579038276</v>
      </c>
    </row>
    <row r="67" spans="1:69" x14ac:dyDescent="0.2">
      <c r="A67">
        <v>14</v>
      </c>
      <c r="B67">
        <v>1131</v>
      </c>
      <c r="C67" t="s">
        <v>1193</v>
      </c>
      <c r="D67">
        <v>1</v>
      </c>
      <c r="E67" t="s">
        <v>1194</v>
      </c>
      <c r="F67" t="s">
        <v>1195</v>
      </c>
      <c r="G67" t="s">
        <v>1228</v>
      </c>
      <c r="H67">
        <v>131</v>
      </c>
      <c r="I67">
        <v>1045</v>
      </c>
      <c r="J67">
        <v>127</v>
      </c>
      <c r="K67">
        <v>765</v>
      </c>
      <c r="L67">
        <v>123</v>
      </c>
      <c r="M67" s="3">
        <v>13320</v>
      </c>
      <c r="N67" s="3">
        <v>18597.474630000001</v>
      </c>
      <c r="O67" s="3">
        <v>1708.8</v>
      </c>
      <c r="P67" s="3">
        <v>2385.8381869999998</v>
      </c>
      <c r="Q67" s="3">
        <v>16856</v>
      </c>
      <c r="R67" s="3">
        <v>23534.461889999999</v>
      </c>
      <c r="S67" s="3">
        <v>115</v>
      </c>
      <c r="T67" s="3">
        <v>160.5637825</v>
      </c>
      <c r="U67">
        <v>702</v>
      </c>
      <c r="V67">
        <v>157</v>
      </c>
      <c r="W67">
        <v>679</v>
      </c>
      <c r="X67">
        <v>91</v>
      </c>
      <c r="Y67">
        <v>65</v>
      </c>
      <c r="Z67">
        <v>22</v>
      </c>
      <c r="AA67">
        <v>91</v>
      </c>
      <c r="AB67">
        <v>43</v>
      </c>
      <c r="AC67">
        <v>14</v>
      </c>
      <c r="AD67">
        <v>65</v>
      </c>
      <c r="AE67">
        <v>88</v>
      </c>
      <c r="AF67">
        <v>35</v>
      </c>
      <c r="AG67">
        <v>117</v>
      </c>
      <c r="AH67">
        <v>382</v>
      </c>
      <c r="AI67">
        <v>0</v>
      </c>
      <c r="AJ67">
        <f t="shared" ref="AJ67:AJ130" si="20">3446*1.3</f>
        <v>4479.8</v>
      </c>
      <c r="AK67">
        <f t="shared" ref="AK67:AK130" si="21">SUM(AH67:AJ67)</f>
        <v>4861.8</v>
      </c>
      <c r="AL67">
        <v>0.91581202095205105</v>
      </c>
      <c r="AM67">
        <f t="shared" si="16"/>
        <v>1</v>
      </c>
      <c r="AN67">
        <f t="shared" ref="AN67:AN130" si="22">AK67*IF(AL67="NA",0,AL67)</f>
        <v>4452.4948834646821</v>
      </c>
      <c r="AO67">
        <v>0</v>
      </c>
      <c r="AP67">
        <v>0</v>
      </c>
      <c r="AQ67">
        <f t="shared" ref="AQ67:AQ130" si="23">37.8*1.3</f>
        <v>49.14</v>
      </c>
      <c r="AR67">
        <f t="shared" ref="AR67:AR130" si="24">SUM(AO67:AQ67)</f>
        <v>49.14</v>
      </c>
      <c r="AS67">
        <f t="shared" ref="AS67:AS130" si="25">AR67*AL67</f>
        <v>45.003002709583789</v>
      </c>
      <c r="AT67">
        <f t="shared" ref="AT67:AT130" si="26">4.47*1.3</f>
        <v>5.8109999999999999</v>
      </c>
      <c r="AU67">
        <v>9866</v>
      </c>
      <c r="AV67">
        <v>2.57721236674</v>
      </c>
      <c r="AW67" s="2">
        <v>0.11</v>
      </c>
      <c r="AX67">
        <v>40</v>
      </c>
      <c r="AY67">
        <f t="shared" si="17"/>
        <v>0.11171872670841716</v>
      </c>
      <c r="AZ67">
        <v>0.59909999999999997</v>
      </c>
      <c r="BA67">
        <v>0.52800000000000002</v>
      </c>
      <c r="BB67">
        <v>0.88</v>
      </c>
      <c r="BC67" s="3">
        <v>257000</v>
      </c>
      <c r="BD67" s="3">
        <v>48</v>
      </c>
      <c r="BE67" s="3">
        <v>820.99999999999989</v>
      </c>
      <c r="BF67" s="3">
        <v>186.79999999999984</v>
      </c>
      <c r="BG67" s="3">
        <f t="shared" ref="BG67:BG130" si="27">BE67-BF67</f>
        <v>634.20000000000005</v>
      </c>
      <c r="BH67" s="3">
        <v>15200</v>
      </c>
      <c r="BI67">
        <v>0.72</v>
      </c>
      <c r="BJ67">
        <v>0.59</v>
      </c>
      <c r="BK67">
        <v>7.85</v>
      </c>
      <c r="BL67">
        <f t="shared" si="18"/>
        <v>180.79999999999995</v>
      </c>
      <c r="BM67" s="1">
        <f t="shared" si="19"/>
        <v>0.13601415940959855</v>
      </c>
      <c r="BN67" s="1">
        <f t="shared" ref="BN67:BN130" si="28">(((AN67*AY67+AS67)/(8760*AZ67))+AU67*AV67/1000000+AT67/1000) + (BI67*T67 + BJ67*N67 + BA67*P67 + BB67*R67)/2000000 + (BC67*AB67)/(1000000*8760*AZ67) + ((BD67+BG67)*Y67)/1000000 + (BH67*AE67)/(1000000*8760*AZ67) + (BL67*BK67)/1000000</f>
        <v>0.19924682234460364</v>
      </c>
      <c r="BO67">
        <f t="shared" ref="BO67:BO130" si="29">(((AN67*AY67+AS67)/(8760*AZ67))+AU67*AV67/1000000+AT67/1000) + (BI67*T67 + BJ67*N67 + BA67*P67 + BB67*R67)/2000000  + (BC67*AC67)/(1000000*8760*AZ67) + ((BD67+BG67)*Z67)/1000000 + (BH67*AF67)/(1000000*8760*AZ67) + (BL67*BK67)/1000000</f>
        <v>0.16833859096907766</v>
      </c>
      <c r="BP67">
        <f t="shared" ref="BP67:BP130" si="30">(((AN67*AY67+AS67)/(8760*AZ67))+AU67*AV67/1000000+AT67/1000) + (BI67*T67 + BJ67*N67 + BA67*P67 + BB67*R67)/2000000  + (BC67*AD67)/(1000000*8760*AZ67) + ((BD67+BG67)*AA67)/1000000 + (BH67*AG67)/(1000000*8760*AZ67) + (BL67*BK67)/1000000</f>
        <v>0.21814535338225602</v>
      </c>
      <c r="BQ67">
        <f t="shared" ref="BQ67:BQ130" si="31">(BC67)/(AX67*8760*AZ67) + ((BD67+BG67)) + (BH67)/(AX67*8760*AZ67)</f>
        <v>683.49665579038276</v>
      </c>
    </row>
    <row r="68" spans="1:69" x14ac:dyDescent="0.2">
      <c r="A68">
        <v>14</v>
      </c>
      <c r="B68">
        <v>1133</v>
      </c>
      <c r="C68" t="s">
        <v>1193</v>
      </c>
      <c r="D68">
        <v>1</v>
      </c>
      <c r="E68" t="s">
        <v>1194</v>
      </c>
      <c r="F68" t="s">
        <v>1195</v>
      </c>
      <c r="G68" t="s">
        <v>1229</v>
      </c>
      <c r="H68">
        <v>133</v>
      </c>
      <c r="I68">
        <v>1331</v>
      </c>
      <c r="J68">
        <v>243</v>
      </c>
      <c r="K68">
        <v>974</v>
      </c>
      <c r="L68">
        <v>176</v>
      </c>
      <c r="M68" s="3">
        <v>18743</v>
      </c>
      <c r="N68" s="3">
        <v>26169.10413</v>
      </c>
      <c r="O68" s="3">
        <v>2803</v>
      </c>
      <c r="P68" s="3">
        <v>3913.567673</v>
      </c>
      <c r="Q68" s="3">
        <v>22195</v>
      </c>
      <c r="R68" s="3">
        <v>30988.810020000001</v>
      </c>
      <c r="S68" s="3">
        <v>161</v>
      </c>
      <c r="T68" s="3">
        <v>224.78929550000001</v>
      </c>
      <c r="U68">
        <v>916</v>
      </c>
      <c r="V68">
        <v>240</v>
      </c>
      <c r="W68">
        <v>834</v>
      </c>
      <c r="X68">
        <v>125</v>
      </c>
      <c r="Y68">
        <v>65</v>
      </c>
      <c r="Z68">
        <v>22</v>
      </c>
      <c r="AA68">
        <v>91</v>
      </c>
      <c r="AB68">
        <v>43</v>
      </c>
      <c r="AC68">
        <v>14</v>
      </c>
      <c r="AD68">
        <v>65</v>
      </c>
      <c r="AE68">
        <v>88</v>
      </c>
      <c r="AF68">
        <v>35</v>
      </c>
      <c r="AG68">
        <v>117</v>
      </c>
      <c r="AH68">
        <v>382</v>
      </c>
      <c r="AI68">
        <v>0</v>
      </c>
      <c r="AJ68">
        <f t="shared" si="20"/>
        <v>4479.8</v>
      </c>
      <c r="AK68">
        <f t="shared" si="21"/>
        <v>4861.8</v>
      </c>
      <c r="AL68">
        <v>0.92983199357986401</v>
      </c>
      <c r="AM68">
        <f t="shared" si="16"/>
        <v>1</v>
      </c>
      <c r="AN68">
        <f t="shared" si="22"/>
        <v>4520.6571863865829</v>
      </c>
      <c r="AO68">
        <v>0</v>
      </c>
      <c r="AP68">
        <v>0</v>
      </c>
      <c r="AQ68">
        <f t="shared" si="23"/>
        <v>49.14</v>
      </c>
      <c r="AR68">
        <f t="shared" si="24"/>
        <v>49.14</v>
      </c>
      <c r="AS68">
        <f t="shared" si="25"/>
        <v>45.691944164514517</v>
      </c>
      <c r="AT68">
        <f t="shared" si="26"/>
        <v>5.8109999999999999</v>
      </c>
      <c r="AU68">
        <v>9866</v>
      </c>
      <c r="AV68">
        <v>2.25270784839</v>
      </c>
      <c r="AW68" s="2">
        <v>0.11</v>
      </c>
      <c r="AX68">
        <v>40</v>
      </c>
      <c r="AY68">
        <f t="shared" si="17"/>
        <v>0.11171872670841716</v>
      </c>
      <c r="AZ68">
        <v>0.59909999999999997</v>
      </c>
      <c r="BA68">
        <v>0.52800000000000002</v>
      </c>
      <c r="BB68">
        <v>0.88</v>
      </c>
      <c r="BC68" s="3">
        <v>257000</v>
      </c>
      <c r="BD68" s="3">
        <v>48</v>
      </c>
      <c r="BE68" s="3">
        <v>820.99999999999989</v>
      </c>
      <c r="BF68" s="3">
        <v>186.79999999999984</v>
      </c>
      <c r="BG68" s="3">
        <f t="shared" si="27"/>
        <v>634.20000000000005</v>
      </c>
      <c r="BH68" s="3">
        <v>15200</v>
      </c>
      <c r="BI68">
        <v>0.72</v>
      </c>
      <c r="BJ68">
        <v>0.59</v>
      </c>
      <c r="BK68">
        <v>7.85</v>
      </c>
      <c r="BL68">
        <f t="shared" si="18"/>
        <v>180.79999999999995</v>
      </c>
      <c r="BM68" s="1">
        <f t="shared" si="19"/>
        <v>0.13439486985962978</v>
      </c>
      <c r="BN68" s="1">
        <f t="shared" si="28"/>
        <v>0.20356751844331888</v>
      </c>
      <c r="BO68">
        <f t="shared" si="29"/>
        <v>0.1726592870677929</v>
      </c>
      <c r="BP68">
        <f t="shared" si="30"/>
        <v>0.22246604948097126</v>
      </c>
      <c r="BQ68">
        <f t="shared" si="31"/>
        <v>683.49665579038276</v>
      </c>
    </row>
    <row r="69" spans="1:69" x14ac:dyDescent="0.2">
      <c r="A69">
        <v>19</v>
      </c>
      <c r="B69">
        <v>4001</v>
      </c>
      <c r="C69" t="s">
        <v>1696</v>
      </c>
      <c r="D69">
        <v>4</v>
      </c>
      <c r="E69" t="s">
        <v>1698</v>
      </c>
      <c r="F69" t="s">
        <v>1699</v>
      </c>
      <c r="G69" t="s">
        <v>1710</v>
      </c>
      <c r="H69">
        <v>1</v>
      </c>
      <c r="I69">
        <v>557</v>
      </c>
      <c r="J69">
        <v>210</v>
      </c>
      <c r="K69">
        <v>564</v>
      </c>
      <c r="L69">
        <v>96</v>
      </c>
      <c r="M69" s="3">
        <v>8854.2000000000007</v>
      </c>
      <c r="N69" s="3">
        <v>12362.29429</v>
      </c>
      <c r="O69" s="3">
        <v>3473.2</v>
      </c>
      <c r="P69" s="3">
        <v>4849.3054730000003</v>
      </c>
      <c r="Q69" s="3">
        <v>13541</v>
      </c>
      <c r="R69" s="3">
        <v>18906.036339999999</v>
      </c>
      <c r="S69" s="3">
        <v>97</v>
      </c>
      <c r="T69" s="3">
        <v>135.43206000000001</v>
      </c>
      <c r="U69">
        <v>516</v>
      </c>
      <c r="V69">
        <v>243</v>
      </c>
      <c r="W69">
        <v>574</v>
      </c>
      <c r="X69">
        <v>90</v>
      </c>
      <c r="Y69">
        <v>65</v>
      </c>
      <c r="Z69">
        <v>22</v>
      </c>
      <c r="AA69">
        <v>91</v>
      </c>
      <c r="AB69">
        <v>43</v>
      </c>
      <c r="AC69">
        <v>14</v>
      </c>
      <c r="AD69">
        <v>65</v>
      </c>
      <c r="AE69">
        <v>88</v>
      </c>
      <c r="AF69">
        <v>35</v>
      </c>
      <c r="AG69">
        <v>117</v>
      </c>
      <c r="AH69">
        <v>382</v>
      </c>
      <c r="AI69">
        <v>0</v>
      </c>
      <c r="AJ69">
        <f t="shared" si="20"/>
        <v>4479.8</v>
      </c>
      <c r="AK69">
        <f t="shared" si="21"/>
        <v>4861.8</v>
      </c>
      <c r="AL69">
        <v>0.98896546161780896</v>
      </c>
      <c r="AM69">
        <f t="shared" si="16"/>
        <v>1</v>
      </c>
      <c r="AN69">
        <f t="shared" si="22"/>
        <v>4808.1522812934636</v>
      </c>
      <c r="AO69">
        <v>0</v>
      </c>
      <c r="AP69">
        <v>0</v>
      </c>
      <c r="AQ69">
        <f t="shared" si="23"/>
        <v>49.14</v>
      </c>
      <c r="AR69">
        <f t="shared" si="24"/>
        <v>49.14</v>
      </c>
      <c r="AS69">
        <f t="shared" si="25"/>
        <v>48.597762783899135</v>
      </c>
      <c r="AT69">
        <f t="shared" si="26"/>
        <v>5.8109999999999999</v>
      </c>
      <c r="AU69">
        <v>9866</v>
      </c>
      <c r="AV69">
        <v>2.2003657301700001</v>
      </c>
      <c r="AW69" s="2">
        <v>0.11</v>
      </c>
      <c r="AX69">
        <v>40</v>
      </c>
      <c r="AY69">
        <f t="shared" si="17"/>
        <v>0.11171872670841716</v>
      </c>
      <c r="AZ69">
        <v>0.59909999999999997</v>
      </c>
      <c r="BA69">
        <v>0.52800000000000002</v>
      </c>
      <c r="BB69">
        <v>0.88</v>
      </c>
      <c r="BC69" s="3">
        <v>257000</v>
      </c>
      <c r="BD69" s="3">
        <v>48</v>
      </c>
      <c r="BE69" s="3">
        <v>820.99999999999989</v>
      </c>
      <c r="BF69" s="3">
        <v>186.79999999999984</v>
      </c>
      <c r="BG69" s="3">
        <f t="shared" si="27"/>
        <v>634.20000000000005</v>
      </c>
      <c r="BH69" s="3">
        <v>15200</v>
      </c>
      <c r="BI69">
        <v>0.72</v>
      </c>
      <c r="BJ69">
        <v>0.59</v>
      </c>
      <c r="BK69">
        <v>7.85</v>
      </c>
      <c r="BL69">
        <f t="shared" si="18"/>
        <v>180.79999999999995</v>
      </c>
      <c r="BM69" s="1">
        <f t="shared" si="19"/>
        <v>0.14055217258356731</v>
      </c>
      <c r="BN69" s="1">
        <f t="shared" si="28"/>
        <v>0.20055025801967641</v>
      </c>
      <c r="BO69">
        <f t="shared" si="29"/>
        <v>0.16964202664415043</v>
      </c>
      <c r="BP69">
        <f t="shared" si="30"/>
        <v>0.21944878905732879</v>
      </c>
      <c r="BQ69">
        <f t="shared" si="31"/>
        <v>683.49665579038276</v>
      </c>
    </row>
    <row r="70" spans="1:69" x14ac:dyDescent="0.2">
      <c r="A70">
        <v>19</v>
      </c>
      <c r="B70">
        <v>4003</v>
      </c>
      <c r="C70" t="s">
        <v>1696</v>
      </c>
      <c r="D70">
        <v>4</v>
      </c>
      <c r="E70" t="s">
        <v>1698</v>
      </c>
      <c r="F70" t="s">
        <v>1699</v>
      </c>
      <c r="G70" t="s">
        <v>1701</v>
      </c>
      <c r="H70">
        <v>3</v>
      </c>
      <c r="I70">
        <v>485</v>
      </c>
      <c r="J70">
        <v>182</v>
      </c>
      <c r="K70">
        <v>439</v>
      </c>
      <c r="L70">
        <v>88</v>
      </c>
      <c r="M70" s="3">
        <v>8009.6</v>
      </c>
      <c r="N70" s="3">
        <v>11183.05802</v>
      </c>
      <c r="O70" s="3">
        <v>2867.2</v>
      </c>
      <c r="P70" s="3">
        <v>4003.2041490000001</v>
      </c>
      <c r="Q70" s="3">
        <v>10524</v>
      </c>
      <c r="R70" s="3">
        <v>14693.680410000001</v>
      </c>
      <c r="S70" s="3">
        <v>84</v>
      </c>
      <c r="T70" s="3">
        <v>117.2813716</v>
      </c>
      <c r="U70">
        <v>390</v>
      </c>
      <c r="V70">
        <v>208</v>
      </c>
      <c r="W70">
        <v>438</v>
      </c>
      <c r="X70">
        <v>71</v>
      </c>
      <c r="Y70">
        <v>65</v>
      </c>
      <c r="Z70">
        <v>22</v>
      </c>
      <c r="AA70">
        <v>91</v>
      </c>
      <c r="AB70">
        <v>43</v>
      </c>
      <c r="AC70">
        <v>14</v>
      </c>
      <c r="AD70">
        <v>65</v>
      </c>
      <c r="AE70">
        <v>88</v>
      </c>
      <c r="AF70">
        <v>35</v>
      </c>
      <c r="AG70">
        <v>117</v>
      </c>
      <c r="AH70">
        <v>382</v>
      </c>
      <c r="AI70">
        <v>0</v>
      </c>
      <c r="AJ70">
        <f t="shared" si="20"/>
        <v>4479.8</v>
      </c>
      <c r="AK70">
        <f t="shared" si="21"/>
        <v>4861.8</v>
      </c>
      <c r="AL70">
        <v>0.99693789033146696</v>
      </c>
      <c r="AM70">
        <f t="shared" si="16"/>
        <v>1</v>
      </c>
      <c r="AN70">
        <f t="shared" si="22"/>
        <v>4846.9126352135263</v>
      </c>
      <c r="AO70">
        <v>0</v>
      </c>
      <c r="AP70">
        <v>0</v>
      </c>
      <c r="AQ70">
        <f t="shared" si="23"/>
        <v>49.14</v>
      </c>
      <c r="AR70">
        <f t="shared" si="24"/>
        <v>49.14</v>
      </c>
      <c r="AS70">
        <f t="shared" si="25"/>
        <v>48.989527930888286</v>
      </c>
      <c r="AT70">
        <f t="shared" si="26"/>
        <v>5.8109999999999999</v>
      </c>
      <c r="AU70">
        <v>9866</v>
      </c>
      <c r="AV70">
        <v>3.0022378758100001</v>
      </c>
      <c r="AW70" s="2">
        <v>0.11</v>
      </c>
      <c r="AX70">
        <v>40</v>
      </c>
      <c r="AY70">
        <f t="shared" si="17"/>
        <v>0.11171872670841716</v>
      </c>
      <c r="AZ70">
        <v>0.59909999999999997</v>
      </c>
      <c r="BA70">
        <v>0.52800000000000002</v>
      </c>
      <c r="BB70">
        <v>0.88</v>
      </c>
      <c r="BC70" s="3">
        <v>257000</v>
      </c>
      <c r="BD70" s="3">
        <v>48</v>
      </c>
      <c r="BE70" s="3">
        <v>820.99999999999989</v>
      </c>
      <c r="BF70" s="3">
        <v>186.79999999999984</v>
      </c>
      <c r="BG70" s="3">
        <f t="shared" si="27"/>
        <v>634.20000000000005</v>
      </c>
      <c r="BH70" s="3">
        <v>15200</v>
      </c>
      <c r="BI70">
        <v>0.72</v>
      </c>
      <c r="BJ70">
        <v>0.59</v>
      </c>
      <c r="BK70">
        <v>7.85</v>
      </c>
      <c r="BL70">
        <f t="shared" si="18"/>
        <v>180.79999999999995</v>
      </c>
      <c r="BM70" s="1">
        <f t="shared" si="19"/>
        <v>0.14936319891979138</v>
      </c>
      <c r="BN70" s="1">
        <f t="shared" si="28"/>
        <v>0.2069300680496905</v>
      </c>
      <c r="BO70">
        <f t="shared" si="29"/>
        <v>0.17602183667416452</v>
      </c>
      <c r="BP70">
        <f t="shared" si="30"/>
        <v>0.22582859908734287</v>
      </c>
      <c r="BQ70">
        <f t="shared" si="31"/>
        <v>683.49665579038276</v>
      </c>
    </row>
    <row r="71" spans="1:69" x14ac:dyDescent="0.2">
      <c r="A71">
        <v>19</v>
      </c>
      <c r="B71">
        <v>4005</v>
      </c>
      <c r="C71" t="s">
        <v>1696</v>
      </c>
      <c r="D71">
        <v>4</v>
      </c>
      <c r="E71" t="s">
        <v>1698</v>
      </c>
      <c r="F71" t="s">
        <v>1699</v>
      </c>
      <c r="G71" t="s">
        <v>1705</v>
      </c>
      <c r="H71">
        <v>5</v>
      </c>
      <c r="I71">
        <v>570</v>
      </c>
      <c r="J71">
        <v>195</v>
      </c>
      <c r="K71">
        <v>556</v>
      </c>
      <c r="L71">
        <v>97</v>
      </c>
      <c r="M71" s="3">
        <v>9124.5</v>
      </c>
      <c r="N71" s="3">
        <v>12739.688990000001</v>
      </c>
      <c r="O71" s="3">
        <v>3254.4</v>
      </c>
      <c r="P71" s="3">
        <v>4543.8154240000003</v>
      </c>
      <c r="Q71" s="3">
        <v>13303</v>
      </c>
      <c r="R71" s="3">
        <v>18573.739119999998</v>
      </c>
      <c r="S71" s="3">
        <v>95</v>
      </c>
      <c r="T71" s="3">
        <v>132.6396464</v>
      </c>
      <c r="U71">
        <v>485</v>
      </c>
      <c r="V71">
        <v>219</v>
      </c>
      <c r="W71">
        <v>536</v>
      </c>
      <c r="X71">
        <v>86</v>
      </c>
      <c r="Y71">
        <v>65</v>
      </c>
      <c r="Z71">
        <v>22</v>
      </c>
      <c r="AA71">
        <v>91</v>
      </c>
      <c r="AB71">
        <v>43</v>
      </c>
      <c r="AC71">
        <v>14</v>
      </c>
      <c r="AD71">
        <v>65</v>
      </c>
      <c r="AE71">
        <v>88</v>
      </c>
      <c r="AF71">
        <v>35</v>
      </c>
      <c r="AG71">
        <v>117</v>
      </c>
      <c r="AH71">
        <v>382</v>
      </c>
      <c r="AI71">
        <v>0</v>
      </c>
      <c r="AJ71">
        <f t="shared" si="20"/>
        <v>4479.8</v>
      </c>
      <c r="AK71">
        <f t="shared" si="21"/>
        <v>4861.8</v>
      </c>
      <c r="AL71">
        <v>1.01113953071138</v>
      </c>
      <c r="AM71">
        <f t="shared" si="16"/>
        <v>1</v>
      </c>
      <c r="AN71">
        <f t="shared" si="22"/>
        <v>4915.9581704125876</v>
      </c>
      <c r="AO71">
        <v>0</v>
      </c>
      <c r="AP71">
        <v>0</v>
      </c>
      <c r="AQ71">
        <f t="shared" si="23"/>
        <v>49.14</v>
      </c>
      <c r="AR71">
        <f t="shared" si="24"/>
        <v>49.14</v>
      </c>
      <c r="AS71">
        <f t="shared" si="25"/>
        <v>49.687396539157213</v>
      </c>
      <c r="AT71">
        <f t="shared" si="26"/>
        <v>5.8109999999999999</v>
      </c>
      <c r="AU71">
        <v>9866</v>
      </c>
      <c r="AV71">
        <v>2.4176019715499999</v>
      </c>
      <c r="AW71" s="2">
        <v>0.11</v>
      </c>
      <c r="AX71">
        <v>40</v>
      </c>
      <c r="AY71">
        <f t="shared" si="17"/>
        <v>0.11171872670841716</v>
      </c>
      <c r="AZ71">
        <v>0.59909999999999997</v>
      </c>
      <c r="BA71">
        <v>0.52800000000000002</v>
      </c>
      <c r="BB71">
        <v>0.88</v>
      </c>
      <c r="BC71" s="3">
        <v>257000</v>
      </c>
      <c r="BD71" s="3">
        <v>48</v>
      </c>
      <c r="BE71" s="3">
        <v>820.99999999999989</v>
      </c>
      <c r="BF71" s="3">
        <v>186.79999999999984</v>
      </c>
      <c r="BG71" s="3">
        <f t="shared" si="27"/>
        <v>634.20000000000005</v>
      </c>
      <c r="BH71" s="3">
        <v>15200</v>
      </c>
      <c r="BI71">
        <v>0.72</v>
      </c>
      <c r="BJ71">
        <v>0.59</v>
      </c>
      <c r="BK71">
        <v>7.85</v>
      </c>
      <c r="BL71">
        <f t="shared" si="18"/>
        <v>180.79999999999995</v>
      </c>
      <c r="BM71" s="1">
        <f t="shared" si="19"/>
        <v>0.14519795585279374</v>
      </c>
      <c r="BN71" s="1">
        <f t="shared" si="28"/>
        <v>0.20507950730677085</v>
      </c>
      <c r="BO71">
        <f t="shared" si="29"/>
        <v>0.17417127593124487</v>
      </c>
      <c r="BP71">
        <f t="shared" si="30"/>
        <v>0.22397803834442323</v>
      </c>
      <c r="BQ71">
        <f t="shared" si="31"/>
        <v>683.49665579038276</v>
      </c>
    </row>
    <row r="72" spans="1:69" x14ac:dyDescent="0.2">
      <c r="A72">
        <v>19</v>
      </c>
      <c r="B72">
        <v>4007</v>
      </c>
      <c r="C72" t="s">
        <v>1696</v>
      </c>
      <c r="D72">
        <v>4</v>
      </c>
      <c r="E72" t="s">
        <v>1698</v>
      </c>
      <c r="F72" t="s">
        <v>1699</v>
      </c>
      <c r="G72" t="s">
        <v>1700</v>
      </c>
      <c r="H72">
        <v>7</v>
      </c>
      <c r="I72">
        <v>1755</v>
      </c>
      <c r="J72">
        <v>389</v>
      </c>
      <c r="K72">
        <v>816</v>
      </c>
      <c r="L72">
        <v>272</v>
      </c>
      <c r="M72" s="3">
        <v>24812</v>
      </c>
      <c r="N72" s="3">
        <v>34642.683230000002</v>
      </c>
      <c r="O72" s="3">
        <v>5573.1</v>
      </c>
      <c r="P72" s="3">
        <v>7781.2001410000003</v>
      </c>
      <c r="Q72" s="3">
        <v>18521</v>
      </c>
      <c r="R72" s="3">
        <v>25859.146219999999</v>
      </c>
      <c r="S72" s="3">
        <v>220</v>
      </c>
      <c r="T72" s="3">
        <v>307.16549700000002</v>
      </c>
      <c r="U72">
        <v>849</v>
      </c>
      <c r="V72">
        <v>278</v>
      </c>
      <c r="W72">
        <v>616</v>
      </c>
      <c r="X72">
        <v>138</v>
      </c>
      <c r="Y72">
        <v>65</v>
      </c>
      <c r="Z72">
        <v>22</v>
      </c>
      <c r="AA72">
        <v>91</v>
      </c>
      <c r="AB72">
        <v>43</v>
      </c>
      <c r="AC72">
        <v>14</v>
      </c>
      <c r="AD72">
        <v>65</v>
      </c>
      <c r="AE72">
        <v>88</v>
      </c>
      <c r="AF72">
        <v>35</v>
      </c>
      <c r="AG72">
        <v>117</v>
      </c>
      <c r="AH72">
        <v>382</v>
      </c>
      <c r="AI72">
        <v>0</v>
      </c>
      <c r="AJ72">
        <f t="shared" si="20"/>
        <v>4479.8</v>
      </c>
      <c r="AK72">
        <f t="shared" si="21"/>
        <v>4861.8</v>
      </c>
      <c r="AL72">
        <v>1.0034519496464001</v>
      </c>
      <c r="AM72">
        <f t="shared" si="16"/>
        <v>1</v>
      </c>
      <c r="AN72">
        <f t="shared" si="22"/>
        <v>4878.5826887908679</v>
      </c>
      <c r="AO72">
        <v>0</v>
      </c>
      <c r="AP72">
        <v>0</v>
      </c>
      <c r="AQ72">
        <f t="shared" si="23"/>
        <v>49.14</v>
      </c>
      <c r="AR72">
        <f t="shared" si="24"/>
        <v>49.14</v>
      </c>
      <c r="AS72">
        <f t="shared" si="25"/>
        <v>49.309628805624101</v>
      </c>
      <c r="AT72">
        <f t="shared" si="26"/>
        <v>5.8109999999999999</v>
      </c>
      <c r="AU72">
        <v>9866</v>
      </c>
      <c r="AV72">
        <v>2.8195139594600001</v>
      </c>
      <c r="AW72" s="2">
        <v>0.11</v>
      </c>
      <c r="AX72">
        <v>40</v>
      </c>
      <c r="AY72">
        <f t="shared" si="17"/>
        <v>0.11171872670841716</v>
      </c>
      <c r="AZ72">
        <v>0.59909999999999997</v>
      </c>
      <c r="BA72">
        <v>0.52800000000000002</v>
      </c>
      <c r="BB72">
        <v>0.88</v>
      </c>
      <c r="BC72" s="3">
        <v>257000</v>
      </c>
      <c r="BD72" s="3">
        <v>48</v>
      </c>
      <c r="BE72" s="3">
        <v>820.99999999999989</v>
      </c>
      <c r="BF72" s="3">
        <v>186.79999999999984</v>
      </c>
      <c r="BG72" s="3">
        <f t="shared" si="27"/>
        <v>634.20000000000005</v>
      </c>
      <c r="BH72" s="3">
        <v>15200</v>
      </c>
      <c r="BI72">
        <v>0.72</v>
      </c>
      <c r="BJ72">
        <v>0.59</v>
      </c>
      <c r="BK72">
        <v>7.85</v>
      </c>
      <c r="BL72">
        <f t="shared" si="18"/>
        <v>180.79999999999995</v>
      </c>
      <c r="BM72" s="1">
        <f t="shared" si="19"/>
        <v>0.14829561123514343</v>
      </c>
      <c r="BN72" s="1">
        <f t="shared" si="28"/>
        <v>0.21876162398542454</v>
      </c>
      <c r="BO72">
        <f t="shared" si="29"/>
        <v>0.18785339260989856</v>
      </c>
      <c r="BP72">
        <f t="shared" si="30"/>
        <v>0.23766015502307691</v>
      </c>
      <c r="BQ72">
        <f t="shared" si="31"/>
        <v>683.49665579038276</v>
      </c>
    </row>
    <row r="73" spans="1:69" x14ac:dyDescent="0.2">
      <c r="A73">
        <v>19</v>
      </c>
      <c r="B73">
        <v>4009</v>
      </c>
      <c r="C73" t="s">
        <v>1696</v>
      </c>
      <c r="D73">
        <v>4</v>
      </c>
      <c r="E73" t="s">
        <v>1698</v>
      </c>
      <c r="F73" t="s">
        <v>1699</v>
      </c>
      <c r="G73" t="s">
        <v>1486</v>
      </c>
      <c r="H73">
        <v>9</v>
      </c>
      <c r="I73">
        <v>448</v>
      </c>
      <c r="J73">
        <v>186</v>
      </c>
      <c r="K73">
        <v>431</v>
      </c>
      <c r="L73">
        <v>82</v>
      </c>
      <c r="M73" s="3">
        <v>7029.3</v>
      </c>
      <c r="N73" s="3">
        <v>9814.3564900000001</v>
      </c>
      <c r="O73" s="3">
        <v>2921.9</v>
      </c>
      <c r="P73" s="3">
        <v>4079.5766619999999</v>
      </c>
      <c r="Q73" s="3">
        <v>10216</v>
      </c>
      <c r="R73" s="3">
        <v>14263.648709999999</v>
      </c>
      <c r="S73" s="3">
        <v>80</v>
      </c>
      <c r="T73" s="3">
        <v>111.6965443</v>
      </c>
      <c r="U73">
        <v>386</v>
      </c>
      <c r="V73">
        <v>210</v>
      </c>
      <c r="W73">
        <v>438</v>
      </c>
      <c r="X73">
        <v>70</v>
      </c>
      <c r="Y73">
        <v>65</v>
      </c>
      <c r="Z73">
        <v>22</v>
      </c>
      <c r="AA73">
        <v>91</v>
      </c>
      <c r="AB73">
        <v>43</v>
      </c>
      <c r="AC73">
        <v>14</v>
      </c>
      <c r="AD73">
        <v>65</v>
      </c>
      <c r="AE73">
        <v>88</v>
      </c>
      <c r="AF73">
        <v>35</v>
      </c>
      <c r="AG73">
        <v>117</v>
      </c>
      <c r="AH73">
        <v>382</v>
      </c>
      <c r="AI73">
        <v>0</v>
      </c>
      <c r="AJ73">
        <f t="shared" si="20"/>
        <v>4479.8</v>
      </c>
      <c r="AK73">
        <f t="shared" si="21"/>
        <v>4861.8</v>
      </c>
      <c r="AL73">
        <v>0.99714299823556596</v>
      </c>
      <c r="AM73">
        <f t="shared" si="16"/>
        <v>1</v>
      </c>
      <c r="AN73">
        <f t="shared" si="22"/>
        <v>4847.9098288216746</v>
      </c>
      <c r="AO73">
        <v>0</v>
      </c>
      <c r="AP73">
        <v>0</v>
      </c>
      <c r="AQ73">
        <f t="shared" si="23"/>
        <v>49.14</v>
      </c>
      <c r="AR73">
        <f t="shared" si="24"/>
        <v>49.14</v>
      </c>
      <c r="AS73">
        <f t="shared" si="25"/>
        <v>48.999606933295709</v>
      </c>
      <c r="AT73">
        <f t="shared" si="26"/>
        <v>5.8109999999999999</v>
      </c>
      <c r="AU73">
        <v>9866</v>
      </c>
      <c r="AV73">
        <v>2.8643067228199999</v>
      </c>
      <c r="AW73" s="2">
        <v>0.11</v>
      </c>
      <c r="AX73">
        <v>40</v>
      </c>
      <c r="AY73">
        <f t="shared" si="17"/>
        <v>0.11171872670841716</v>
      </c>
      <c r="AZ73">
        <v>0.59909999999999997</v>
      </c>
      <c r="BA73">
        <v>0.52800000000000002</v>
      </c>
      <c r="BB73">
        <v>0.88</v>
      </c>
      <c r="BC73" s="3">
        <v>257000</v>
      </c>
      <c r="BD73" s="3">
        <v>48</v>
      </c>
      <c r="BE73" s="3">
        <v>820.99999999999989</v>
      </c>
      <c r="BF73" s="3">
        <v>186.79999999999984</v>
      </c>
      <c r="BG73" s="3">
        <f t="shared" si="27"/>
        <v>634.20000000000005</v>
      </c>
      <c r="BH73" s="3">
        <v>15200</v>
      </c>
      <c r="BI73">
        <v>0.72</v>
      </c>
      <c r="BJ73">
        <v>0.59</v>
      </c>
      <c r="BK73">
        <v>7.85</v>
      </c>
      <c r="BL73">
        <f t="shared" si="18"/>
        <v>180.79999999999995</v>
      </c>
      <c r="BM73" s="1">
        <f t="shared" si="19"/>
        <v>0.14802551831938549</v>
      </c>
      <c r="BN73" s="1">
        <f t="shared" si="28"/>
        <v>0.20501755835553859</v>
      </c>
      <c r="BO73">
        <f t="shared" si="29"/>
        <v>0.17410932698001261</v>
      </c>
      <c r="BP73">
        <f t="shared" si="30"/>
        <v>0.22391608939319096</v>
      </c>
      <c r="BQ73">
        <f t="shared" si="31"/>
        <v>683.49665579038276</v>
      </c>
    </row>
    <row r="74" spans="1:69" x14ac:dyDescent="0.2">
      <c r="A74">
        <v>19</v>
      </c>
      <c r="B74">
        <v>4011</v>
      </c>
      <c r="C74" t="s">
        <v>1696</v>
      </c>
      <c r="D74">
        <v>4</v>
      </c>
      <c r="E74" t="s">
        <v>1698</v>
      </c>
      <c r="F74" t="s">
        <v>1699</v>
      </c>
      <c r="G74" t="s">
        <v>1716</v>
      </c>
      <c r="H74">
        <v>11</v>
      </c>
      <c r="I74">
        <v>473</v>
      </c>
      <c r="J74">
        <v>182</v>
      </c>
      <c r="K74">
        <v>437</v>
      </c>
      <c r="L74">
        <v>97</v>
      </c>
      <c r="M74" s="3">
        <v>7384</v>
      </c>
      <c r="N74" s="3">
        <v>10309.591039999999</v>
      </c>
      <c r="O74" s="3">
        <v>2922.7</v>
      </c>
      <c r="P74" s="3">
        <v>4080.6936270000001</v>
      </c>
      <c r="Q74" s="3">
        <v>10338</v>
      </c>
      <c r="R74" s="3">
        <v>14433.98594</v>
      </c>
      <c r="S74" s="3">
        <v>92</v>
      </c>
      <c r="T74" s="3">
        <v>128.45102600000001</v>
      </c>
      <c r="U74">
        <v>396</v>
      </c>
      <c r="V74">
        <v>212</v>
      </c>
      <c r="W74">
        <v>447</v>
      </c>
      <c r="X74">
        <v>74</v>
      </c>
      <c r="Y74">
        <v>65</v>
      </c>
      <c r="Z74">
        <v>22</v>
      </c>
      <c r="AA74">
        <v>91</v>
      </c>
      <c r="AB74">
        <v>43</v>
      </c>
      <c r="AC74">
        <v>14</v>
      </c>
      <c r="AD74">
        <v>65</v>
      </c>
      <c r="AE74">
        <v>88</v>
      </c>
      <c r="AF74">
        <v>35</v>
      </c>
      <c r="AG74">
        <v>117</v>
      </c>
      <c r="AH74">
        <v>382</v>
      </c>
      <c r="AI74">
        <v>0</v>
      </c>
      <c r="AJ74">
        <f t="shared" si="20"/>
        <v>4479.8</v>
      </c>
      <c r="AK74">
        <f t="shared" si="21"/>
        <v>4861.8</v>
      </c>
      <c r="AL74">
        <v>0.98858244576544096</v>
      </c>
      <c r="AM74">
        <f t="shared" si="16"/>
        <v>1</v>
      </c>
      <c r="AN74">
        <f t="shared" si="22"/>
        <v>4806.2901348224214</v>
      </c>
      <c r="AO74">
        <v>0</v>
      </c>
      <c r="AP74">
        <v>0</v>
      </c>
      <c r="AQ74">
        <f t="shared" si="23"/>
        <v>49.14</v>
      </c>
      <c r="AR74">
        <f t="shared" si="24"/>
        <v>49.14</v>
      </c>
      <c r="AS74">
        <f t="shared" si="25"/>
        <v>48.578941384913769</v>
      </c>
      <c r="AT74">
        <f t="shared" si="26"/>
        <v>5.8109999999999999</v>
      </c>
      <c r="AU74">
        <v>9866</v>
      </c>
      <c r="AV74">
        <v>2.6615370325600001</v>
      </c>
      <c r="AW74" s="2">
        <v>0.11</v>
      </c>
      <c r="AX74">
        <v>40</v>
      </c>
      <c r="AY74">
        <f t="shared" si="17"/>
        <v>0.11171872670841716</v>
      </c>
      <c r="AZ74">
        <v>0.59909999999999997</v>
      </c>
      <c r="BA74">
        <v>0.52800000000000002</v>
      </c>
      <c r="BB74">
        <v>0.88</v>
      </c>
      <c r="BC74" s="3">
        <v>257000</v>
      </c>
      <c r="BD74" s="3">
        <v>48</v>
      </c>
      <c r="BE74" s="3">
        <v>820.99999999999989</v>
      </c>
      <c r="BF74" s="3">
        <v>186.79999999999984</v>
      </c>
      <c r="BG74" s="3">
        <f t="shared" si="27"/>
        <v>634.20000000000005</v>
      </c>
      <c r="BH74" s="3">
        <v>15200</v>
      </c>
      <c r="BI74">
        <v>0.72</v>
      </c>
      <c r="BJ74">
        <v>0.59</v>
      </c>
      <c r="BK74">
        <v>7.85</v>
      </c>
      <c r="BL74">
        <f t="shared" si="18"/>
        <v>180.79999999999995</v>
      </c>
      <c r="BM74" s="1">
        <f t="shared" si="19"/>
        <v>0.14505886208713278</v>
      </c>
      <c r="BN74" s="1">
        <f t="shared" si="28"/>
        <v>0.2022782711889079</v>
      </c>
      <c r="BO74">
        <f t="shared" si="29"/>
        <v>0.17137003981338192</v>
      </c>
      <c r="BP74">
        <f t="shared" si="30"/>
        <v>0.22117680222656028</v>
      </c>
      <c r="BQ74">
        <f t="shared" si="31"/>
        <v>683.49665579038276</v>
      </c>
    </row>
    <row r="75" spans="1:69" x14ac:dyDescent="0.2">
      <c r="A75">
        <v>19</v>
      </c>
      <c r="B75">
        <v>4012</v>
      </c>
      <c r="C75" t="s">
        <v>1696</v>
      </c>
      <c r="D75">
        <v>4</v>
      </c>
      <c r="E75" t="s">
        <v>1698</v>
      </c>
      <c r="F75" t="s">
        <v>1699</v>
      </c>
      <c r="G75" t="s">
        <v>1703</v>
      </c>
      <c r="H75">
        <v>12</v>
      </c>
      <c r="I75">
        <v>848</v>
      </c>
      <c r="J75">
        <v>136</v>
      </c>
      <c r="K75">
        <v>1125</v>
      </c>
      <c r="L75">
        <v>146</v>
      </c>
      <c r="M75" s="3">
        <v>12653</v>
      </c>
      <c r="N75" s="3">
        <v>17666.204699999998</v>
      </c>
      <c r="O75" s="3">
        <v>2577.8000000000002</v>
      </c>
      <c r="P75" s="3">
        <v>3599.1419000000001</v>
      </c>
      <c r="Q75" s="3">
        <v>27059</v>
      </c>
      <c r="R75" s="3">
        <v>37779.959920000001</v>
      </c>
      <c r="S75" s="3">
        <v>122</v>
      </c>
      <c r="T75" s="3">
        <v>170.3372301</v>
      </c>
      <c r="U75">
        <v>391</v>
      </c>
      <c r="V75">
        <v>124</v>
      </c>
      <c r="W75">
        <v>596</v>
      </c>
      <c r="X75">
        <v>72</v>
      </c>
      <c r="Y75">
        <v>65</v>
      </c>
      <c r="Z75">
        <v>22</v>
      </c>
      <c r="AA75">
        <v>91</v>
      </c>
      <c r="AB75">
        <v>43</v>
      </c>
      <c r="AC75">
        <v>14</v>
      </c>
      <c r="AD75">
        <v>65</v>
      </c>
      <c r="AE75">
        <v>88</v>
      </c>
      <c r="AF75">
        <v>35</v>
      </c>
      <c r="AG75">
        <v>117</v>
      </c>
      <c r="AH75">
        <v>382</v>
      </c>
      <c r="AI75">
        <v>0</v>
      </c>
      <c r="AJ75">
        <f t="shared" si="20"/>
        <v>4479.8</v>
      </c>
      <c r="AK75">
        <f t="shared" si="21"/>
        <v>4861.8</v>
      </c>
      <c r="AL75">
        <v>1.04830627594519</v>
      </c>
      <c r="AM75">
        <f t="shared" si="16"/>
        <v>1</v>
      </c>
      <c r="AN75">
        <f t="shared" si="22"/>
        <v>5096.6554523903251</v>
      </c>
      <c r="AO75">
        <v>0</v>
      </c>
      <c r="AP75">
        <v>0</v>
      </c>
      <c r="AQ75">
        <f t="shared" si="23"/>
        <v>49.14</v>
      </c>
      <c r="AR75">
        <f t="shared" si="24"/>
        <v>49.14</v>
      </c>
      <c r="AS75">
        <f t="shared" si="25"/>
        <v>51.513770399946637</v>
      </c>
      <c r="AT75">
        <f t="shared" si="26"/>
        <v>5.8109999999999999</v>
      </c>
      <c r="AU75">
        <v>9866</v>
      </c>
      <c r="AV75">
        <v>3.1942554844400002</v>
      </c>
      <c r="AW75" s="2">
        <v>0.11</v>
      </c>
      <c r="AX75">
        <v>40</v>
      </c>
      <c r="AY75">
        <f t="shared" si="17"/>
        <v>0.11171872670841716</v>
      </c>
      <c r="AZ75">
        <v>0.59909999999999997</v>
      </c>
      <c r="BA75">
        <v>0.52800000000000002</v>
      </c>
      <c r="BB75">
        <v>0.88</v>
      </c>
      <c r="BC75" s="3">
        <v>257000</v>
      </c>
      <c r="BD75" s="3">
        <v>48</v>
      </c>
      <c r="BE75" s="3">
        <v>820.99999999999989</v>
      </c>
      <c r="BF75" s="3">
        <v>186.79999999999984</v>
      </c>
      <c r="BG75" s="3">
        <f t="shared" si="27"/>
        <v>634.20000000000005</v>
      </c>
      <c r="BH75" s="3">
        <v>15200</v>
      </c>
      <c r="BI75">
        <v>0.72</v>
      </c>
      <c r="BJ75">
        <v>0.59</v>
      </c>
      <c r="BK75">
        <v>7.85</v>
      </c>
      <c r="BL75">
        <f t="shared" si="18"/>
        <v>180.79999999999995</v>
      </c>
      <c r="BM75" s="1">
        <f t="shared" si="19"/>
        <v>0.15705499973712811</v>
      </c>
      <c r="BN75" s="1">
        <f t="shared" si="28"/>
        <v>0.22660478779735121</v>
      </c>
      <c r="BO75">
        <f t="shared" si="29"/>
        <v>0.19569655642182524</v>
      </c>
      <c r="BP75">
        <f t="shared" si="30"/>
        <v>0.24550331883500359</v>
      </c>
      <c r="BQ75">
        <f t="shared" si="31"/>
        <v>683.49665579038276</v>
      </c>
    </row>
    <row r="76" spans="1:69" x14ac:dyDescent="0.2">
      <c r="A76">
        <v>19</v>
      </c>
      <c r="B76">
        <v>4013</v>
      </c>
      <c r="C76" t="s">
        <v>1696</v>
      </c>
      <c r="D76">
        <v>4</v>
      </c>
      <c r="E76" t="s">
        <v>1698</v>
      </c>
      <c r="F76" t="s">
        <v>1699</v>
      </c>
      <c r="G76" t="s">
        <v>1704</v>
      </c>
      <c r="H76">
        <v>13</v>
      </c>
      <c r="I76">
        <v>3678</v>
      </c>
      <c r="J76">
        <v>851</v>
      </c>
      <c r="K76">
        <v>1523</v>
      </c>
      <c r="L76">
        <v>559</v>
      </c>
      <c r="M76" s="3">
        <v>53418</v>
      </c>
      <c r="N76" s="3">
        <v>74582.575070000006</v>
      </c>
      <c r="O76" s="3">
        <v>9989.5</v>
      </c>
      <c r="P76" s="3">
        <v>13947.407869999999</v>
      </c>
      <c r="Q76" s="3">
        <v>31415</v>
      </c>
      <c r="R76" s="3">
        <v>43861.836759999998</v>
      </c>
      <c r="S76" s="3">
        <v>452</v>
      </c>
      <c r="T76" s="3">
        <v>631.0854756</v>
      </c>
      <c r="U76">
        <v>1089</v>
      </c>
      <c r="V76">
        <v>361</v>
      </c>
      <c r="W76">
        <v>659</v>
      </c>
      <c r="X76">
        <v>174</v>
      </c>
      <c r="Y76">
        <v>65</v>
      </c>
      <c r="Z76">
        <v>22</v>
      </c>
      <c r="AA76">
        <v>91</v>
      </c>
      <c r="AB76">
        <v>43</v>
      </c>
      <c r="AC76">
        <v>14</v>
      </c>
      <c r="AD76">
        <v>65</v>
      </c>
      <c r="AE76">
        <v>88</v>
      </c>
      <c r="AF76">
        <v>35</v>
      </c>
      <c r="AG76">
        <v>117</v>
      </c>
      <c r="AH76">
        <v>382</v>
      </c>
      <c r="AI76">
        <v>0</v>
      </c>
      <c r="AJ76">
        <f t="shared" si="20"/>
        <v>4479.8</v>
      </c>
      <c r="AK76">
        <f t="shared" si="21"/>
        <v>4861.8</v>
      </c>
      <c r="AL76">
        <v>1.0241634489170099</v>
      </c>
      <c r="AM76">
        <f t="shared" si="16"/>
        <v>1</v>
      </c>
      <c r="AN76">
        <f t="shared" si="22"/>
        <v>4979.2778559447188</v>
      </c>
      <c r="AO76">
        <v>0</v>
      </c>
      <c r="AP76">
        <v>0</v>
      </c>
      <c r="AQ76">
        <f t="shared" si="23"/>
        <v>49.14</v>
      </c>
      <c r="AR76">
        <f t="shared" si="24"/>
        <v>49.14</v>
      </c>
      <c r="AS76">
        <f t="shared" si="25"/>
        <v>50.327391879781871</v>
      </c>
      <c r="AT76">
        <f t="shared" si="26"/>
        <v>5.8109999999999999</v>
      </c>
      <c r="AU76">
        <v>9866</v>
      </c>
      <c r="AV76">
        <v>3.2345897353700002</v>
      </c>
      <c r="AW76" s="2">
        <v>0.11</v>
      </c>
      <c r="AX76">
        <v>40</v>
      </c>
      <c r="AY76">
        <f t="shared" si="17"/>
        <v>0.11171872670841716</v>
      </c>
      <c r="AZ76">
        <v>0.59909999999999997</v>
      </c>
      <c r="BA76">
        <v>0.52800000000000002</v>
      </c>
      <c r="BB76">
        <v>0.88</v>
      </c>
      <c r="BC76" s="3">
        <v>257000</v>
      </c>
      <c r="BD76" s="3">
        <v>48</v>
      </c>
      <c r="BE76" s="3">
        <v>820.99999999999989</v>
      </c>
      <c r="BF76" s="3">
        <v>186.79999999999984</v>
      </c>
      <c r="BG76" s="3">
        <f t="shared" si="27"/>
        <v>634.20000000000005</v>
      </c>
      <c r="BH76" s="3">
        <v>15200</v>
      </c>
      <c r="BI76">
        <v>0.72</v>
      </c>
      <c r="BJ76">
        <v>0.59</v>
      </c>
      <c r="BK76">
        <v>7.85</v>
      </c>
      <c r="BL76">
        <f t="shared" si="18"/>
        <v>180.79999999999995</v>
      </c>
      <c r="BM76" s="1">
        <f t="shared" si="19"/>
        <v>0.15472821602550083</v>
      </c>
      <c r="BN76" s="1">
        <f t="shared" si="28"/>
        <v>0.24664217073893394</v>
      </c>
      <c r="BO76">
        <f t="shared" si="29"/>
        <v>0.21573393936340796</v>
      </c>
      <c r="BP76">
        <f t="shared" si="30"/>
        <v>0.26554070177658634</v>
      </c>
      <c r="BQ76">
        <f t="shared" si="31"/>
        <v>683.49665579038276</v>
      </c>
    </row>
    <row r="77" spans="1:69" x14ac:dyDescent="0.2">
      <c r="A77">
        <v>19</v>
      </c>
      <c r="B77">
        <v>4015</v>
      </c>
      <c r="C77" t="s">
        <v>1696</v>
      </c>
      <c r="D77">
        <v>4</v>
      </c>
      <c r="E77" t="s">
        <v>1698</v>
      </c>
      <c r="F77" t="s">
        <v>1699</v>
      </c>
      <c r="G77" t="s">
        <v>1719</v>
      </c>
      <c r="H77">
        <v>15</v>
      </c>
      <c r="I77">
        <v>572</v>
      </c>
      <c r="J77">
        <v>109</v>
      </c>
      <c r="K77">
        <v>377</v>
      </c>
      <c r="L77">
        <v>105</v>
      </c>
      <c r="M77" s="3">
        <v>9711.2000000000007</v>
      </c>
      <c r="N77" s="3">
        <v>13558.84352</v>
      </c>
      <c r="O77" s="3">
        <v>1959.7</v>
      </c>
      <c r="P77" s="3">
        <v>2736.1464740000001</v>
      </c>
      <c r="Q77" s="3">
        <v>9369.6</v>
      </c>
      <c r="R77" s="3">
        <v>13081.89927</v>
      </c>
      <c r="S77" s="3">
        <v>93</v>
      </c>
      <c r="T77" s="3">
        <v>129.8472328</v>
      </c>
      <c r="U77">
        <v>359</v>
      </c>
      <c r="V77">
        <v>141</v>
      </c>
      <c r="W77">
        <v>336</v>
      </c>
      <c r="X77">
        <v>69</v>
      </c>
      <c r="Y77">
        <v>65</v>
      </c>
      <c r="Z77">
        <v>22</v>
      </c>
      <c r="AA77">
        <v>91</v>
      </c>
      <c r="AB77">
        <v>43</v>
      </c>
      <c r="AC77">
        <v>14</v>
      </c>
      <c r="AD77">
        <v>65</v>
      </c>
      <c r="AE77">
        <v>88</v>
      </c>
      <c r="AF77">
        <v>35</v>
      </c>
      <c r="AG77">
        <v>117</v>
      </c>
      <c r="AH77">
        <v>382</v>
      </c>
      <c r="AI77">
        <v>0</v>
      </c>
      <c r="AJ77">
        <f t="shared" si="20"/>
        <v>4479.8</v>
      </c>
      <c r="AK77">
        <f t="shared" si="21"/>
        <v>4861.8</v>
      </c>
      <c r="AL77">
        <v>1.0403989199602599</v>
      </c>
      <c r="AM77">
        <f t="shared" si="16"/>
        <v>1</v>
      </c>
      <c r="AN77">
        <f t="shared" si="22"/>
        <v>5058.2114690627914</v>
      </c>
      <c r="AO77">
        <v>0</v>
      </c>
      <c r="AP77">
        <v>0</v>
      </c>
      <c r="AQ77">
        <f t="shared" si="23"/>
        <v>49.14</v>
      </c>
      <c r="AR77">
        <f t="shared" si="24"/>
        <v>49.14</v>
      </c>
      <c r="AS77">
        <f t="shared" si="25"/>
        <v>51.125202926847173</v>
      </c>
      <c r="AT77">
        <f t="shared" si="26"/>
        <v>5.8109999999999999</v>
      </c>
      <c r="AU77">
        <v>9866</v>
      </c>
      <c r="AV77">
        <v>2.7193850022300001</v>
      </c>
      <c r="AW77" s="2">
        <v>0.11</v>
      </c>
      <c r="AX77">
        <v>40</v>
      </c>
      <c r="AY77">
        <f t="shared" si="17"/>
        <v>0.11171872670841716</v>
      </c>
      <c r="AZ77">
        <v>0.59909999999999997</v>
      </c>
      <c r="BA77">
        <v>0.52800000000000002</v>
      </c>
      <c r="BB77">
        <v>0.88</v>
      </c>
      <c r="BC77" s="3">
        <v>257000</v>
      </c>
      <c r="BD77" s="3">
        <v>48</v>
      </c>
      <c r="BE77" s="3">
        <v>820.99999999999989</v>
      </c>
      <c r="BF77" s="3">
        <v>186.79999999999984</v>
      </c>
      <c r="BG77" s="3">
        <f t="shared" si="27"/>
        <v>634.20000000000005</v>
      </c>
      <c r="BH77" s="3">
        <v>15200</v>
      </c>
      <c r="BI77">
        <v>0.72</v>
      </c>
      <c r="BJ77">
        <v>0.59</v>
      </c>
      <c r="BK77">
        <v>7.85</v>
      </c>
      <c r="BL77">
        <f t="shared" si="18"/>
        <v>180.79999999999995</v>
      </c>
      <c r="BM77" s="1">
        <f t="shared" si="19"/>
        <v>0.15147751581797331</v>
      </c>
      <c r="BN77" s="1">
        <f t="shared" si="28"/>
        <v>0.20870607845260442</v>
      </c>
      <c r="BO77">
        <f t="shared" si="29"/>
        <v>0.17779784707707844</v>
      </c>
      <c r="BP77">
        <f t="shared" si="30"/>
        <v>0.22760460949025679</v>
      </c>
      <c r="BQ77">
        <f t="shared" si="31"/>
        <v>683.49665579038276</v>
      </c>
    </row>
    <row r="78" spans="1:69" x14ac:dyDescent="0.2">
      <c r="A78">
        <v>19</v>
      </c>
      <c r="B78">
        <v>4017</v>
      </c>
      <c r="C78" t="s">
        <v>1696</v>
      </c>
      <c r="D78">
        <v>4</v>
      </c>
      <c r="E78" t="s">
        <v>1698</v>
      </c>
      <c r="F78" t="s">
        <v>1699</v>
      </c>
      <c r="G78" t="s">
        <v>1707</v>
      </c>
      <c r="H78">
        <v>17</v>
      </c>
      <c r="I78">
        <v>527</v>
      </c>
      <c r="J78">
        <v>201</v>
      </c>
      <c r="K78">
        <v>540</v>
      </c>
      <c r="L78">
        <v>91</v>
      </c>
      <c r="M78" s="3">
        <v>8484.7000000000007</v>
      </c>
      <c r="N78" s="3">
        <v>11846.39587</v>
      </c>
      <c r="O78" s="3">
        <v>3349.8</v>
      </c>
      <c r="P78" s="3">
        <v>4677.0135529999998</v>
      </c>
      <c r="Q78" s="3">
        <v>12979</v>
      </c>
      <c r="R78" s="3">
        <v>18121.368109999999</v>
      </c>
      <c r="S78" s="3">
        <v>92</v>
      </c>
      <c r="T78" s="3">
        <v>128.45102600000001</v>
      </c>
      <c r="U78">
        <v>496</v>
      </c>
      <c r="V78">
        <v>233</v>
      </c>
      <c r="W78">
        <v>552</v>
      </c>
      <c r="X78">
        <v>87</v>
      </c>
      <c r="Y78">
        <v>65</v>
      </c>
      <c r="Z78">
        <v>22</v>
      </c>
      <c r="AA78">
        <v>91</v>
      </c>
      <c r="AB78">
        <v>43</v>
      </c>
      <c r="AC78">
        <v>14</v>
      </c>
      <c r="AD78">
        <v>65</v>
      </c>
      <c r="AE78">
        <v>88</v>
      </c>
      <c r="AF78">
        <v>35</v>
      </c>
      <c r="AG78">
        <v>117</v>
      </c>
      <c r="AH78">
        <v>382</v>
      </c>
      <c r="AI78">
        <v>0</v>
      </c>
      <c r="AJ78">
        <f t="shared" si="20"/>
        <v>4479.8</v>
      </c>
      <c r="AK78">
        <f t="shared" si="21"/>
        <v>4861.8</v>
      </c>
      <c r="AL78">
        <v>0.99613973426818803</v>
      </c>
      <c r="AM78">
        <f t="shared" si="16"/>
        <v>1</v>
      </c>
      <c r="AN78">
        <f t="shared" si="22"/>
        <v>4843.0321600650768</v>
      </c>
      <c r="AO78">
        <v>0</v>
      </c>
      <c r="AP78">
        <v>0</v>
      </c>
      <c r="AQ78">
        <f t="shared" si="23"/>
        <v>49.14</v>
      </c>
      <c r="AR78">
        <f t="shared" si="24"/>
        <v>49.14</v>
      </c>
      <c r="AS78">
        <f t="shared" si="25"/>
        <v>48.950306541938758</v>
      </c>
      <c r="AT78">
        <f t="shared" si="26"/>
        <v>5.8109999999999999</v>
      </c>
      <c r="AU78">
        <v>9866</v>
      </c>
      <c r="AV78">
        <v>2.27591419051</v>
      </c>
      <c r="AW78" s="2">
        <v>0.11</v>
      </c>
      <c r="AX78">
        <v>40</v>
      </c>
      <c r="AY78">
        <f t="shared" si="17"/>
        <v>0.11171872670841716</v>
      </c>
      <c r="AZ78">
        <v>0.59909999999999997</v>
      </c>
      <c r="BA78">
        <v>0.52800000000000002</v>
      </c>
      <c r="BB78">
        <v>0.88</v>
      </c>
      <c r="BC78" s="3">
        <v>257000</v>
      </c>
      <c r="BD78" s="3">
        <v>48</v>
      </c>
      <c r="BE78" s="3">
        <v>820.99999999999989</v>
      </c>
      <c r="BF78" s="3">
        <v>186.79999999999984</v>
      </c>
      <c r="BG78" s="3">
        <f t="shared" si="27"/>
        <v>634.20000000000005</v>
      </c>
      <c r="BH78" s="3">
        <v>15200</v>
      </c>
      <c r="BI78">
        <v>0.72</v>
      </c>
      <c r="BJ78">
        <v>0.59</v>
      </c>
      <c r="BK78">
        <v>7.85</v>
      </c>
      <c r="BL78">
        <f t="shared" si="18"/>
        <v>180.79999999999995</v>
      </c>
      <c r="BM78" s="1">
        <f t="shared" si="19"/>
        <v>0.14210721080448666</v>
      </c>
      <c r="BN78" s="1">
        <f t="shared" si="28"/>
        <v>0.20155985394637577</v>
      </c>
      <c r="BO78">
        <f t="shared" si="29"/>
        <v>0.17065162257084979</v>
      </c>
      <c r="BP78">
        <f t="shared" si="30"/>
        <v>0.22045838498402814</v>
      </c>
      <c r="BQ78">
        <f t="shared" si="31"/>
        <v>683.49665579038276</v>
      </c>
    </row>
    <row r="79" spans="1:69" x14ac:dyDescent="0.2">
      <c r="A79">
        <v>19</v>
      </c>
      <c r="B79">
        <v>4019</v>
      </c>
      <c r="C79" t="s">
        <v>1696</v>
      </c>
      <c r="D79">
        <v>4</v>
      </c>
      <c r="E79" t="s">
        <v>1698</v>
      </c>
      <c r="F79" t="s">
        <v>1699</v>
      </c>
      <c r="G79" t="s">
        <v>1721</v>
      </c>
      <c r="H79">
        <v>19</v>
      </c>
      <c r="I79">
        <v>1363</v>
      </c>
      <c r="J79">
        <v>360</v>
      </c>
      <c r="K79">
        <v>703</v>
      </c>
      <c r="L79">
        <v>212</v>
      </c>
      <c r="M79" s="3">
        <v>19839</v>
      </c>
      <c r="N79" s="3">
        <v>27699.34679</v>
      </c>
      <c r="O79" s="3">
        <v>4499.3999999999996</v>
      </c>
      <c r="P79" s="3">
        <v>6282.0928960000001</v>
      </c>
      <c r="Q79" s="3">
        <v>15635</v>
      </c>
      <c r="R79" s="3">
        <v>21829.69339</v>
      </c>
      <c r="S79" s="3">
        <v>173</v>
      </c>
      <c r="T79" s="3">
        <v>241.54377719999999</v>
      </c>
      <c r="U79">
        <v>605</v>
      </c>
      <c r="V79">
        <v>263</v>
      </c>
      <c r="W79">
        <v>476</v>
      </c>
      <c r="X79">
        <v>101</v>
      </c>
      <c r="Y79">
        <v>65</v>
      </c>
      <c r="Z79">
        <v>22</v>
      </c>
      <c r="AA79">
        <v>91</v>
      </c>
      <c r="AB79">
        <v>43</v>
      </c>
      <c r="AC79">
        <v>14</v>
      </c>
      <c r="AD79">
        <v>65</v>
      </c>
      <c r="AE79">
        <v>88</v>
      </c>
      <c r="AF79">
        <v>35</v>
      </c>
      <c r="AG79">
        <v>117</v>
      </c>
      <c r="AH79">
        <v>382</v>
      </c>
      <c r="AI79">
        <v>0</v>
      </c>
      <c r="AJ79">
        <f t="shared" si="20"/>
        <v>4479.8</v>
      </c>
      <c r="AK79">
        <f t="shared" si="21"/>
        <v>4861.8</v>
      </c>
      <c r="AL79">
        <v>1.02085849922946</v>
      </c>
      <c r="AM79">
        <f t="shared" si="16"/>
        <v>1</v>
      </c>
      <c r="AN79">
        <f t="shared" si="22"/>
        <v>4963.2098515537891</v>
      </c>
      <c r="AO79">
        <v>0</v>
      </c>
      <c r="AP79">
        <v>0</v>
      </c>
      <c r="AQ79">
        <f t="shared" si="23"/>
        <v>49.14</v>
      </c>
      <c r="AR79">
        <f t="shared" si="24"/>
        <v>49.14</v>
      </c>
      <c r="AS79">
        <f t="shared" si="25"/>
        <v>50.164986652135667</v>
      </c>
      <c r="AT79">
        <f t="shared" si="26"/>
        <v>5.8109999999999999</v>
      </c>
      <c r="AU79">
        <v>9866</v>
      </c>
      <c r="AV79">
        <v>3.5506373174200001</v>
      </c>
      <c r="AW79" s="2">
        <v>0.11</v>
      </c>
      <c r="AX79">
        <v>40</v>
      </c>
      <c r="AY79">
        <f t="shared" si="17"/>
        <v>0.11171872670841716</v>
      </c>
      <c r="AZ79">
        <v>0.59909999999999997</v>
      </c>
      <c r="BA79">
        <v>0.52800000000000002</v>
      </c>
      <c r="BB79">
        <v>0.88</v>
      </c>
      <c r="BC79" s="3">
        <v>257000</v>
      </c>
      <c r="BD79" s="3">
        <v>48</v>
      </c>
      <c r="BE79" s="3">
        <v>820.99999999999989</v>
      </c>
      <c r="BF79" s="3">
        <v>186.79999999999984</v>
      </c>
      <c r="BG79" s="3">
        <f t="shared" si="27"/>
        <v>634.20000000000005</v>
      </c>
      <c r="BH79" s="3">
        <v>15200</v>
      </c>
      <c r="BI79">
        <v>0.72</v>
      </c>
      <c r="BJ79">
        <v>0.59</v>
      </c>
      <c r="BK79">
        <v>7.85</v>
      </c>
      <c r="BL79">
        <f t="shared" si="18"/>
        <v>180.79999999999995</v>
      </c>
      <c r="BM79" s="1">
        <f t="shared" si="19"/>
        <v>0.15747335005385868</v>
      </c>
      <c r="BN79" s="1">
        <f t="shared" si="28"/>
        <v>0.2236987311773318</v>
      </c>
      <c r="BO79">
        <f t="shared" si="29"/>
        <v>0.19279049980180582</v>
      </c>
      <c r="BP79">
        <f t="shared" si="30"/>
        <v>0.24259726221498418</v>
      </c>
      <c r="BQ79">
        <f t="shared" si="31"/>
        <v>683.49665579038276</v>
      </c>
    </row>
    <row r="80" spans="1:69" x14ac:dyDescent="0.2">
      <c r="A80">
        <v>19</v>
      </c>
      <c r="B80">
        <v>4021</v>
      </c>
      <c r="C80" t="s">
        <v>1696</v>
      </c>
      <c r="D80">
        <v>4</v>
      </c>
      <c r="E80" t="s">
        <v>1698</v>
      </c>
      <c r="F80" t="s">
        <v>1699</v>
      </c>
      <c r="G80" t="s">
        <v>1713</v>
      </c>
      <c r="H80">
        <v>21</v>
      </c>
      <c r="I80">
        <v>2284</v>
      </c>
      <c r="J80">
        <v>490</v>
      </c>
      <c r="K80">
        <v>879</v>
      </c>
      <c r="L80">
        <v>351</v>
      </c>
      <c r="M80" s="3">
        <v>31344</v>
      </c>
      <c r="N80" s="3">
        <v>43762.706080000004</v>
      </c>
      <c r="O80" s="3">
        <v>6502</v>
      </c>
      <c r="P80" s="3">
        <v>9078.1366419999995</v>
      </c>
      <c r="Q80" s="3">
        <v>19024</v>
      </c>
      <c r="R80" s="3">
        <v>26561.438249999999</v>
      </c>
      <c r="S80" s="3">
        <v>270</v>
      </c>
      <c r="T80" s="3">
        <v>376.9758372</v>
      </c>
      <c r="U80">
        <v>838</v>
      </c>
      <c r="V80">
        <v>271</v>
      </c>
      <c r="W80">
        <v>522</v>
      </c>
      <c r="X80">
        <v>137</v>
      </c>
      <c r="Y80">
        <v>65</v>
      </c>
      <c r="Z80">
        <v>22</v>
      </c>
      <c r="AA80">
        <v>91</v>
      </c>
      <c r="AB80">
        <v>43</v>
      </c>
      <c r="AC80">
        <v>14</v>
      </c>
      <c r="AD80">
        <v>65</v>
      </c>
      <c r="AE80">
        <v>88</v>
      </c>
      <c r="AF80">
        <v>35</v>
      </c>
      <c r="AG80">
        <v>117</v>
      </c>
      <c r="AH80">
        <v>382</v>
      </c>
      <c r="AI80">
        <v>0</v>
      </c>
      <c r="AJ80">
        <f t="shared" si="20"/>
        <v>4479.8</v>
      </c>
      <c r="AK80">
        <f t="shared" si="21"/>
        <v>4861.8</v>
      </c>
      <c r="AL80">
        <v>1.0110057217734201</v>
      </c>
      <c r="AM80">
        <f t="shared" si="16"/>
        <v>1</v>
      </c>
      <c r="AN80">
        <f t="shared" si="22"/>
        <v>4915.307618118014</v>
      </c>
      <c r="AO80">
        <v>0</v>
      </c>
      <c r="AP80">
        <v>0</v>
      </c>
      <c r="AQ80">
        <f t="shared" si="23"/>
        <v>49.14</v>
      </c>
      <c r="AR80">
        <f t="shared" si="24"/>
        <v>49.14</v>
      </c>
      <c r="AS80">
        <f t="shared" si="25"/>
        <v>49.680821167945865</v>
      </c>
      <c r="AT80">
        <f t="shared" si="26"/>
        <v>5.8109999999999999</v>
      </c>
      <c r="AU80">
        <v>9866</v>
      </c>
      <c r="AV80">
        <v>3.25861750841</v>
      </c>
      <c r="AW80" s="2">
        <v>0.11</v>
      </c>
      <c r="AX80">
        <v>40</v>
      </c>
      <c r="AY80">
        <f t="shared" si="17"/>
        <v>0.11171872670841716</v>
      </c>
      <c r="AZ80">
        <v>0.59909999999999997</v>
      </c>
      <c r="BA80">
        <v>0.52800000000000002</v>
      </c>
      <c r="BB80">
        <v>0.88</v>
      </c>
      <c r="BC80" s="3">
        <v>257000</v>
      </c>
      <c r="BD80" s="3">
        <v>48</v>
      </c>
      <c r="BE80" s="3">
        <v>820.99999999999989</v>
      </c>
      <c r="BF80" s="3">
        <v>186.79999999999984</v>
      </c>
      <c r="BG80" s="3">
        <f t="shared" si="27"/>
        <v>634.20000000000005</v>
      </c>
      <c r="BH80" s="3">
        <v>15200</v>
      </c>
      <c r="BI80">
        <v>0.72</v>
      </c>
      <c r="BJ80">
        <v>0.59</v>
      </c>
      <c r="BK80">
        <v>7.85</v>
      </c>
      <c r="BL80">
        <f t="shared" si="18"/>
        <v>180.79999999999995</v>
      </c>
      <c r="BM80" s="1">
        <f t="shared" si="19"/>
        <v>0.15348031367347731</v>
      </c>
      <c r="BN80" s="1">
        <f t="shared" si="28"/>
        <v>0.22731326461644441</v>
      </c>
      <c r="BO80">
        <f t="shared" si="29"/>
        <v>0.19640503324091843</v>
      </c>
      <c r="BP80">
        <f t="shared" si="30"/>
        <v>0.24621179565409679</v>
      </c>
      <c r="BQ80">
        <f t="shared" si="31"/>
        <v>683.49665579038276</v>
      </c>
    </row>
    <row r="81" spans="1:69" x14ac:dyDescent="0.2">
      <c r="A81">
        <v>19</v>
      </c>
      <c r="B81">
        <v>4023</v>
      </c>
      <c r="C81" t="s">
        <v>1696</v>
      </c>
      <c r="D81">
        <v>4</v>
      </c>
      <c r="E81" t="s">
        <v>1698</v>
      </c>
      <c r="F81" t="s">
        <v>1699</v>
      </c>
      <c r="G81" t="s">
        <v>1718</v>
      </c>
      <c r="H81">
        <v>23</v>
      </c>
      <c r="I81">
        <v>776</v>
      </c>
      <c r="J81">
        <v>171</v>
      </c>
      <c r="K81">
        <v>481</v>
      </c>
      <c r="L81">
        <v>138</v>
      </c>
      <c r="M81" s="3">
        <v>13286</v>
      </c>
      <c r="N81" s="3">
        <v>18550.0036</v>
      </c>
      <c r="O81" s="3">
        <v>2733.2</v>
      </c>
      <c r="P81" s="3">
        <v>3816.1124380000001</v>
      </c>
      <c r="Q81" s="3">
        <v>11425</v>
      </c>
      <c r="R81" s="3">
        <v>15951.66274</v>
      </c>
      <c r="S81" s="3">
        <v>123</v>
      </c>
      <c r="T81" s="3">
        <v>171.73343689999999</v>
      </c>
      <c r="U81">
        <v>436</v>
      </c>
      <c r="V81">
        <v>192</v>
      </c>
      <c r="W81">
        <v>429</v>
      </c>
      <c r="X81">
        <v>78</v>
      </c>
      <c r="Y81">
        <v>65</v>
      </c>
      <c r="Z81">
        <v>22</v>
      </c>
      <c r="AA81">
        <v>91</v>
      </c>
      <c r="AB81">
        <v>43</v>
      </c>
      <c r="AC81">
        <v>14</v>
      </c>
      <c r="AD81">
        <v>65</v>
      </c>
      <c r="AE81">
        <v>88</v>
      </c>
      <c r="AF81">
        <v>35</v>
      </c>
      <c r="AG81">
        <v>117</v>
      </c>
      <c r="AH81">
        <v>382</v>
      </c>
      <c r="AI81">
        <v>0</v>
      </c>
      <c r="AJ81">
        <f t="shared" si="20"/>
        <v>4479.8</v>
      </c>
      <c r="AK81">
        <f t="shared" si="21"/>
        <v>4861.8</v>
      </c>
      <c r="AL81">
        <v>1.00849797204137</v>
      </c>
      <c r="AM81">
        <f t="shared" si="16"/>
        <v>1</v>
      </c>
      <c r="AN81">
        <f t="shared" si="22"/>
        <v>4903.1154404707331</v>
      </c>
      <c r="AO81">
        <v>0</v>
      </c>
      <c r="AP81">
        <v>0</v>
      </c>
      <c r="AQ81">
        <f t="shared" si="23"/>
        <v>49.14</v>
      </c>
      <c r="AR81">
        <f t="shared" si="24"/>
        <v>49.14</v>
      </c>
      <c r="AS81">
        <f t="shared" si="25"/>
        <v>49.557590346112924</v>
      </c>
      <c r="AT81">
        <f t="shared" si="26"/>
        <v>5.8109999999999999</v>
      </c>
      <c r="AU81">
        <v>9866</v>
      </c>
      <c r="AV81">
        <v>3.3848498085499998</v>
      </c>
      <c r="AW81" s="2">
        <v>0.11</v>
      </c>
      <c r="AX81">
        <v>40</v>
      </c>
      <c r="AY81">
        <f t="shared" si="17"/>
        <v>0.11171872670841716</v>
      </c>
      <c r="AZ81">
        <v>0.59909999999999997</v>
      </c>
      <c r="BA81">
        <v>0.52800000000000002</v>
      </c>
      <c r="BB81">
        <v>0.88</v>
      </c>
      <c r="BC81" s="3">
        <v>257000</v>
      </c>
      <c r="BD81" s="3">
        <v>48</v>
      </c>
      <c r="BE81" s="3">
        <v>820.99999999999989</v>
      </c>
      <c r="BF81" s="3">
        <v>186.79999999999984</v>
      </c>
      <c r="BG81" s="3">
        <f t="shared" si="27"/>
        <v>634.20000000000005</v>
      </c>
      <c r="BH81" s="3">
        <v>15200</v>
      </c>
      <c r="BI81">
        <v>0.72</v>
      </c>
      <c r="BJ81">
        <v>0.59</v>
      </c>
      <c r="BK81">
        <v>7.85</v>
      </c>
      <c r="BL81">
        <f t="shared" si="18"/>
        <v>180.79999999999995</v>
      </c>
      <c r="BM81" s="1">
        <f t="shared" si="19"/>
        <v>0.15444270086182801</v>
      </c>
      <c r="BN81" s="1">
        <f t="shared" si="28"/>
        <v>0.21470654169483111</v>
      </c>
      <c r="BO81">
        <f t="shared" si="29"/>
        <v>0.18379831031930513</v>
      </c>
      <c r="BP81">
        <f t="shared" si="30"/>
        <v>0.23360507273248349</v>
      </c>
      <c r="BQ81">
        <f t="shared" si="31"/>
        <v>683.49665579038276</v>
      </c>
    </row>
    <row r="82" spans="1:69" x14ac:dyDescent="0.2">
      <c r="A82">
        <v>19</v>
      </c>
      <c r="B82">
        <v>4025</v>
      </c>
      <c r="C82" t="s">
        <v>1696</v>
      </c>
      <c r="D82">
        <v>4</v>
      </c>
      <c r="E82" t="s">
        <v>1698</v>
      </c>
      <c r="F82" t="s">
        <v>1699</v>
      </c>
      <c r="G82" t="s">
        <v>1720</v>
      </c>
      <c r="H82">
        <v>25</v>
      </c>
      <c r="I82">
        <v>643</v>
      </c>
      <c r="J82">
        <v>206</v>
      </c>
      <c r="K82">
        <v>547</v>
      </c>
      <c r="L82">
        <v>109</v>
      </c>
      <c r="M82" s="3">
        <v>10212</v>
      </c>
      <c r="N82" s="3">
        <v>14258.063889999999</v>
      </c>
      <c r="O82" s="3">
        <v>3256</v>
      </c>
      <c r="P82" s="3">
        <v>4546.0493550000001</v>
      </c>
      <c r="Q82" s="3">
        <v>13042</v>
      </c>
      <c r="R82" s="3">
        <v>18209.329140000002</v>
      </c>
      <c r="S82" s="3">
        <v>104</v>
      </c>
      <c r="T82" s="3">
        <v>145.2055077</v>
      </c>
      <c r="U82">
        <v>496</v>
      </c>
      <c r="V82">
        <v>225</v>
      </c>
      <c r="W82">
        <v>525</v>
      </c>
      <c r="X82">
        <v>88</v>
      </c>
      <c r="Y82">
        <v>65</v>
      </c>
      <c r="Z82">
        <v>22</v>
      </c>
      <c r="AA82">
        <v>91</v>
      </c>
      <c r="AB82">
        <v>43</v>
      </c>
      <c r="AC82">
        <v>14</v>
      </c>
      <c r="AD82">
        <v>65</v>
      </c>
      <c r="AE82">
        <v>88</v>
      </c>
      <c r="AF82">
        <v>35</v>
      </c>
      <c r="AG82">
        <v>117</v>
      </c>
      <c r="AH82">
        <v>382</v>
      </c>
      <c r="AI82">
        <v>0</v>
      </c>
      <c r="AJ82">
        <f t="shared" si="20"/>
        <v>4479.8</v>
      </c>
      <c r="AK82">
        <f t="shared" si="21"/>
        <v>4861.8</v>
      </c>
      <c r="AL82">
        <v>1.0227939590667099</v>
      </c>
      <c r="AM82">
        <f t="shared" si="16"/>
        <v>1</v>
      </c>
      <c r="AN82">
        <f t="shared" si="22"/>
        <v>4972.6196701905301</v>
      </c>
      <c r="AO82">
        <v>0</v>
      </c>
      <c r="AP82">
        <v>0</v>
      </c>
      <c r="AQ82">
        <f t="shared" si="23"/>
        <v>49.14</v>
      </c>
      <c r="AR82">
        <f t="shared" si="24"/>
        <v>49.14</v>
      </c>
      <c r="AS82">
        <f t="shared" si="25"/>
        <v>50.260095148538127</v>
      </c>
      <c r="AT82">
        <f t="shared" si="26"/>
        <v>5.8109999999999999</v>
      </c>
      <c r="AU82">
        <v>9866</v>
      </c>
      <c r="AV82">
        <v>2.8357354615800001</v>
      </c>
      <c r="AW82" s="2">
        <v>0.11</v>
      </c>
      <c r="AX82">
        <v>40</v>
      </c>
      <c r="AY82">
        <f t="shared" si="17"/>
        <v>0.11171872670841716</v>
      </c>
      <c r="AZ82">
        <v>0.59909999999999997</v>
      </c>
      <c r="BA82">
        <v>0.52800000000000002</v>
      </c>
      <c r="BB82">
        <v>0.88</v>
      </c>
      <c r="BC82" s="3">
        <v>257000</v>
      </c>
      <c r="BD82" s="3">
        <v>48</v>
      </c>
      <c r="BE82" s="3">
        <v>820.99999999999989</v>
      </c>
      <c r="BF82" s="3">
        <v>186.79999999999984</v>
      </c>
      <c r="BG82" s="3">
        <f t="shared" si="27"/>
        <v>634.20000000000005</v>
      </c>
      <c r="BH82" s="3">
        <v>15200</v>
      </c>
      <c r="BI82">
        <v>0.72</v>
      </c>
      <c r="BJ82">
        <v>0.59</v>
      </c>
      <c r="BK82">
        <v>7.85</v>
      </c>
      <c r="BL82">
        <f t="shared" si="18"/>
        <v>180.79999999999995</v>
      </c>
      <c r="BM82" s="1">
        <f t="shared" si="19"/>
        <v>0.15063856129285205</v>
      </c>
      <c r="BN82" s="1">
        <f t="shared" si="28"/>
        <v>0.21081280641898115</v>
      </c>
      <c r="BO82">
        <f t="shared" si="29"/>
        <v>0.17990457504345517</v>
      </c>
      <c r="BP82">
        <f t="shared" si="30"/>
        <v>0.22971133745663352</v>
      </c>
      <c r="BQ82">
        <f t="shared" si="31"/>
        <v>683.49665579038276</v>
      </c>
    </row>
    <row r="83" spans="1:69" x14ac:dyDescent="0.2">
      <c r="A83">
        <v>19</v>
      </c>
      <c r="B83">
        <v>4027</v>
      </c>
      <c r="C83" t="s">
        <v>1696</v>
      </c>
      <c r="D83">
        <v>4</v>
      </c>
      <c r="E83" t="s">
        <v>1698</v>
      </c>
      <c r="F83" t="s">
        <v>1699</v>
      </c>
      <c r="G83" t="s">
        <v>1702</v>
      </c>
      <c r="H83">
        <v>27</v>
      </c>
      <c r="I83">
        <v>730</v>
      </c>
      <c r="J83">
        <v>160</v>
      </c>
      <c r="K83">
        <v>1086</v>
      </c>
      <c r="L83">
        <v>145</v>
      </c>
      <c r="M83" s="3">
        <v>10790</v>
      </c>
      <c r="N83" s="3">
        <v>15065.07142</v>
      </c>
      <c r="O83" s="3">
        <v>2457.5</v>
      </c>
      <c r="P83" s="3">
        <v>3431.178222</v>
      </c>
      <c r="Q83" s="3">
        <v>24976</v>
      </c>
      <c r="R83" s="3">
        <v>34871.66115</v>
      </c>
      <c r="S83" s="3">
        <v>119</v>
      </c>
      <c r="T83" s="3">
        <v>166.14860970000001</v>
      </c>
      <c r="U83">
        <v>343</v>
      </c>
      <c r="V83">
        <v>127</v>
      </c>
      <c r="W83">
        <v>554</v>
      </c>
      <c r="X83">
        <v>68</v>
      </c>
      <c r="Y83">
        <v>65</v>
      </c>
      <c r="Z83">
        <v>22</v>
      </c>
      <c r="AA83">
        <v>91</v>
      </c>
      <c r="AB83">
        <v>43</v>
      </c>
      <c r="AC83">
        <v>14</v>
      </c>
      <c r="AD83">
        <v>65</v>
      </c>
      <c r="AE83">
        <v>88</v>
      </c>
      <c r="AF83">
        <v>35</v>
      </c>
      <c r="AG83">
        <v>117</v>
      </c>
      <c r="AH83">
        <v>382</v>
      </c>
      <c r="AI83">
        <v>0</v>
      </c>
      <c r="AJ83">
        <f t="shared" si="20"/>
        <v>4479.8</v>
      </c>
      <c r="AK83">
        <f t="shared" si="21"/>
        <v>4861.8</v>
      </c>
      <c r="AL83">
        <v>1.0495572738907</v>
      </c>
      <c r="AM83">
        <f t="shared" si="16"/>
        <v>1</v>
      </c>
      <c r="AN83">
        <f t="shared" si="22"/>
        <v>5102.7375542018053</v>
      </c>
      <c r="AO83">
        <v>0</v>
      </c>
      <c r="AP83">
        <v>0</v>
      </c>
      <c r="AQ83">
        <f t="shared" si="23"/>
        <v>49.14</v>
      </c>
      <c r="AR83">
        <f t="shared" si="24"/>
        <v>49.14</v>
      </c>
      <c r="AS83">
        <f t="shared" si="25"/>
        <v>51.575244438988996</v>
      </c>
      <c r="AT83">
        <f t="shared" si="26"/>
        <v>5.8109999999999999</v>
      </c>
      <c r="AU83">
        <v>9866</v>
      </c>
      <c r="AV83">
        <v>3.4201359865600001</v>
      </c>
      <c r="AW83" s="2">
        <v>0.11</v>
      </c>
      <c r="AX83">
        <v>40</v>
      </c>
      <c r="AY83">
        <f t="shared" si="17"/>
        <v>0.11171872670841716</v>
      </c>
      <c r="AZ83">
        <v>0.59909999999999997</v>
      </c>
      <c r="BA83">
        <v>0.52800000000000002</v>
      </c>
      <c r="BB83">
        <v>0.88</v>
      </c>
      <c r="BC83" s="3">
        <v>257000</v>
      </c>
      <c r="BD83" s="3">
        <v>48</v>
      </c>
      <c r="BE83" s="3">
        <v>820.99999999999989</v>
      </c>
      <c r="BF83" s="3">
        <v>186.79999999999984</v>
      </c>
      <c r="BG83" s="3">
        <f t="shared" si="27"/>
        <v>634.20000000000005</v>
      </c>
      <c r="BH83" s="3">
        <v>15200</v>
      </c>
      <c r="BI83">
        <v>0.72</v>
      </c>
      <c r="BJ83">
        <v>0.59</v>
      </c>
      <c r="BK83">
        <v>7.85</v>
      </c>
      <c r="BL83">
        <f t="shared" si="18"/>
        <v>180.79999999999995</v>
      </c>
      <c r="BM83" s="1">
        <f t="shared" si="19"/>
        <v>0.15942472242874137</v>
      </c>
      <c r="BN83" s="1">
        <f t="shared" si="28"/>
        <v>0.22688167439822848</v>
      </c>
      <c r="BO83">
        <f t="shared" si="29"/>
        <v>0.1959734430227025</v>
      </c>
      <c r="BP83">
        <f t="shared" si="30"/>
        <v>0.24578020543588086</v>
      </c>
      <c r="BQ83">
        <f t="shared" si="31"/>
        <v>683.49665579038276</v>
      </c>
    </row>
    <row r="84" spans="1:69" x14ac:dyDescent="0.2">
      <c r="A84">
        <v>12</v>
      </c>
      <c r="B84">
        <v>5001</v>
      </c>
      <c r="C84" t="s">
        <v>1013</v>
      </c>
      <c r="D84">
        <v>5</v>
      </c>
      <c r="E84" t="s">
        <v>1014</v>
      </c>
      <c r="F84" t="s">
        <v>1015</v>
      </c>
      <c r="G84" t="s">
        <v>1040</v>
      </c>
      <c r="H84">
        <v>1</v>
      </c>
      <c r="I84">
        <v>1360</v>
      </c>
      <c r="J84">
        <v>417</v>
      </c>
      <c r="K84">
        <v>1125</v>
      </c>
      <c r="L84">
        <v>181</v>
      </c>
      <c r="M84" s="3">
        <v>17860</v>
      </c>
      <c r="N84" s="3">
        <v>24936.253530000002</v>
      </c>
      <c r="O84" s="3">
        <v>4065.8</v>
      </c>
      <c r="P84" s="3">
        <v>5676.6976249999998</v>
      </c>
      <c r="Q84" s="3">
        <v>25006</v>
      </c>
      <c r="R84" s="3">
        <v>34913.547350000001</v>
      </c>
      <c r="S84" s="3">
        <v>164</v>
      </c>
      <c r="T84" s="3">
        <v>228.9779159</v>
      </c>
      <c r="U84">
        <v>935</v>
      </c>
      <c r="V84">
        <v>429</v>
      </c>
      <c r="W84">
        <v>977</v>
      </c>
      <c r="X84">
        <v>129</v>
      </c>
      <c r="Y84">
        <v>65</v>
      </c>
      <c r="Z84">
        <v>22</v>
      </c>
      <c r="AA84">
        <v>91</v>
      </c>
      <c r="AB84">
        <v>43</v>
      </c>
      <c r="AC84">
        <v>14</v>
      </c>
      <c r="AD84">
        <v>65</v>
      </c>
      <c r="AE84">
        <v>88</v>
      </c>
      <c r="AF84">
        <v>35</v>
      </c>
      <c r="AG84">
        <v>117</v>
      </c>
      <c r="AH84">
        <v>382</v>
      </c>
      <c r="AI84">
        <v>0</v>
      </c>
      <c r="AJ84">
        <f t="shared" si="20"/>
        <v>4479.8</v>
      </c>
      <c r="AK84">
        <f t="shared" si="21"/>
        <v>4861.8</v>
      </c>
      <c r="AL84">
        <v>0.93687946045840198</v>
      </c>
      <c r="AM84">
        <f t="shared" si="16"/>
        <v>1</v>
      </c>
      <c r="AN84">
        <f t="shared" si="22"/>
        <v>4554.920560856659</v>
      </c>
      <c r="AO84">
        <v>0</v>
      </c>
      <c r="AP84">
        <v>0</v>
      </c>
      <c r="AQ84">
        <f t="shared" si="23"/>
        <v>49.14</v>
      </c>
      <c r="AR84">
        <f t="shared" si="24"/>
        <v>49.14</v>
      </c>
      <c r="AS84">
        <f t="shared" si="25"/>
        <v>46.038256686925877</v>
      </c>
      <c r="AT84">
        <f t="shared" si="26"/>
        <v>5.8109999999999999</v>
      </c>
      <c r="AU84">
        <v>9866</v>
      </c>
      <c r="AV84">
        <v>2.1458146497100001</v>
      </c>
      <c r="AW84" s="2">
        <v>0.11</v>
      </c>
      <c r="AX84">
        <v>40</v>
      </c>
      <c r="AY84">
        <f t="shared" si="17"/>
        <v>0.11171872670841716</v>
      </c>
      <c r="AZ84">
        <v>0.59909999999999997</v>
      </c>
      <c r="BA84">
        <v>0.52800000000000002</v>
      </c>
      <c r="BB84">
        <v>0.88</v>
      </c>
      <c r="BC84" s="3">
        <v>257000</v>
      </c>
      <c r="BD84" s="3">
        <v>48</v>
      </c>
      <c r="BE84" s="3">
        <v>820.99999999999989</v>
      </c>
      <c r="BF84" s="3">
        <v>186.79999999999984</v>
      </c>
      <c r="BG84" s="3">
        <f t="shared" si="27"/>
        <v>634.20000000000005</v>
      </c>
      <c r="BH84" s="3">
        <v>15200</v>
      </c>
      <c r="BI84">
        <v>0.72</v>
      </c>
      <c r="BJ84">
        <v>0.59</v>
      </c>
      <c r="BK84">
        <v>7.85</v>
      </c>
      <c r="BL84">
        <f t="shared" si="18"/>
        <v>180.79999999999995</v>
      </c>
      <c r="BM84" s="1">
        <f t="shared" si="19"/>
        <v>0.13413562757297817</v>
      </c>
      <c r="BN84" s="1">
        <f t="shared" si="28"/>
        <v>0.20513844386553928</v>
      </c>
      <c r="BO84">
        <f t="shared" si="29"/>
        <v>0.1742302124900133</v>
      </c>
      <c r="BP84">
        <f t="shared" si="30"/>
        <v>0.22403697490319166</v>
      </c>
      <c r="BQ84">
        <f t="shared" si="31"/>
        <v>683.49665579038276</v>
      </c>
    </row>
    <row r="85" spans="1:69" x14ac:dyDescent="0.2">
      <c r="A85">
        <v>12</v>
      </c>
      <c r="B85">
        <v>5003</v>
      </c>
      <c r="C85" t="s">
        <v>1013</v>
      </c>
      <c r="D85">
        <v>5</v>
      </c>
      <c r="E85" t="s">
        <v>1014</v>
      </c>
      <c r="F85" t="s">
        <v>1015</v>
      </c>
      <c r="G85" t="s">
        <v>1032</v>
      </c>
      <c r="H85">
        <v>3</v>
      </c>
      <c r="I85">
        <v>1065</v>
      </c>
      <c r="J85">
        <v>302</v>
      </c>
      <c r="K85">
        <v>973</v>
      </c>
      <c r="L85">
        <v>145</v>
      </c>
      <c r="M85" s="3">
        <v>14795</v>
      </c>
      <c r="N85" s="3">
        <v>20656.879669999998</v>
      </c>
      <c r="O85" s="3">
        <v>3385.2</v>
      </c>
      <c r="P85" s="3">
        <v>4726.4392740000003</v>
      </c>
      <c r="Q85" s="3">
        <v>22008</v>
      </c>
      <c r="R85" s="3">
        <v>30727.719349999999</v>
      </c>
      <c r="S85" s="3">
        <v>135</v>
      </c>
      <c r="T85" s="3">
        <v>188.4879186</v>
      </c>
      <c r="U85">
        <v>786</v>
      </c>
      <c r="V85">
        <v>314</v>
      </c>
      <c r="W85">
        <v>883</v>
      </c>
      <c r="X85">
        <v>110</v>
      </c>
      <c r="Y85">
        <v>65</v>
      </c>
      <c r="Z85">
        <v>22</v>
      </c>
      <c r="AA85">
        <v>91</v>
      </c>
      <c r="AB85">
        <v>43</v>
      </c>
      <c r="AC85">
        <v>14</v>
      </c>
      <c r="AD85">
        <v>65</v>
      </c>
      <c r="AE85">
        <v>88</v>
      </c>
      <c r="AF85">
        <v>35</v>
      </c>
      <c r="AG85">
        <v>117</v>
      </c>
      <c r="AH85">
        <v>382</v>
      </c>
      <c r="AI85">
        <v>0</v>
      </c>
      <c r="AJ85">
        <f t="shared" si="20"/>
        <v>4479.8</v>
      </c>
      <c r="AK85">
        <f t="shared" si="21"/>
        <v>4861.8</v>
      </c>
      <c r="AL85">
        <v>0.92878586292266796</v>
      </c>
      <c r="AM85">
        <f t="shared" si="16"/>
        <v>1</v>
      </c>
      <c r="AN85">
        <f t="shared" si="22"/>
        <v>4515.571108357427</v>
      </c>
      <c r="AO85">
        <v>0</v>
      </c>
      <c r="AP85">
        <v>0</v>
      </c>
      <c r="AQ85">
        <f t="shared" si="23"/>
        <v>49.14</v>
      </c>
      <c r="AR85">
        <f t="shared" si="24"/>
        <v>49.14</v>
      </c>
      <c r="AS85">
        <f t="shared" si="25"/>
        <v>45.640537304019901</v>
      </c>
      <c r="AT85">
        <f t="shared" si="26"/>
        <v>5.8109999999999999</v>
      </c>
      <c r="AU85">
        <v>9866</v>
      </c>
      <c r="AV85">
        <v>2.3219729737999999</v>
      </c>
      <c r="AW85" s="2">
        <v>0.11</v>
      </c>
      <c r="AX85">
        <v>40</v>
      </c>
      <c r="AY85">
        <f t="shared" si="17"/>
        <v>0.11171872670841716</v>
      </c>
      <c r="AZ85">
        <v>0.59909999999999997</v>
      </c>
      <c r="BA85">
        <v>0.52800000000000002</v>
      </c>
      <c r="BB85">
        <v>0.88</v>
      </c>
      <c r="BC85" s="3">
        <v>257000</v>
      </c>
      <c r="BD85" s="3">
        <v>48</v>
      </c>
      <c r="BE85" s="3">
        <v>820.99999999999989</v>
      </c>
      <c r="BF85" s="3">
        <v>186.79999999999984</v>
      </c>
      <c r="BG85" s="3">
        <f t="shared" si="27"/>
        <v>634.20000000000005</v>
      </c>
      <c r="BH85" s="3">
        <v>15200</v>
      </c>
      <c r="BI85">
        <v>0.72</v>
      </c>
      <c r="BJ85">
        <v>0.59</v>
      </c>
      <c r="BK85">
        <v>7.85</v>
      </c>
      <c r="BL85">
        <f t="shared" si="18"/>
        <v>180.79999999999995</v>
      </c>
      <c r="BM85" s="1">
        <f t="shared" si="19"/>
        <v>0.13496017492870244</v>
      </c>
      <c r="BN85" s="1">
        <f t="shared" si="28"/>
        <v>0.20259336700887154</v>
      </c>
      <c r="BO85">
        <f t="shared" si="29"/>
        <v>0.17168513563334556</v>
      </c>
      <c r="BP85">
        <f t="shared" si="30"/>
        <v>0.22149189804652392</v>
      </c>
      <c r="BQ85">
        <f t="shared" si="31"/>
        <v>683.49665579038276</v>
      </c>
    </row>
    <row r="86" spans="1:69" x14ac:dyDescent="0.2">
      <c r="A86">
        <v>12</v>
      </c>
      <c r="B86">
        <v>5005</v>
      </c>
      <c r="C86" t="s">
        <v>1013</v>
      </c>
      <c r="D86">
        <v>5</v>
      </c>
      <c r="E86" t="s">
        <v>1014</v>
      </c>
      <c r="F86" t="s">
        <v>1015</v>
      </c>
      <c r="G86" t="s">
        <v>1049</v>
      </c>
      <c r="H86">
        <v>5</v>
      </c>
      <c r="I86">
        <v>1137</v>
      </c>
      <c r="J86">
        <v>383</v>
      </c>
      <c r="K86">
        <v>1073</v>
      </c>
      <c r="L86">
        <v>154</v>
      </c>
      <c r="M86" s="3">
        <v>18105</v>
      </c>
      <c r="N86" s="3">
        <v>25278.324189999999</v>
      </c>
      <c r="O86" s="3">
        <v>4625.8</v>
      </c>
      <c r="P86" s="3">
        <v>6458.5734359999997</v>
      </c>
      <c r="Q86" s="3">
        <v>25944</v>
      </c>
      <c r="R86" s="3">
        <v>36223.189330000001</v>
      </c>
      <c r="S86" s="3">
        <v>150</v>
      </c>
      <c r="T86" s="3">
        <v>209.4310207</v>
      </c>
      <c r="U86">
        <v>910</v>
      </c>
      <c r="V86">
        <v>395</v>
      </c>
      <c r="W86">
        <v>1036</v>
      </c>
      <c r="X86">
        <v>131</v>
      </c>
      <c r="Y86">
        <v>65</v>
      </c>
      <c r="Z86">
        <v>22</v>
      </c>
      <c r="AA86">
        <v>91</v>
      </c>
      <c r="AB86">
        <v>43</v>
      </c>
      <c r="AC86">
        <v>14</v>
      </c>
      <c r="AD86">
        <v>65</v>
      </c>
      <c r="AE86">
        <v>88</v>
      </c>
      <c r="AF86">
        <v>35</v>
      </c>
      <c r="AG86">
        <v>117</v>
      </c>
      <c r="AH86">
        <v>382</v>
      </c>
      <c r="AI86">
        <v>0</v>
      </c>
      <c r="AJ86">
        <f t="shared" si="20"/>
        <v>4479.8</v>
      </c>
      <c r="AK86">
        <f t="shared" si="21"/>
        <v>4861.8</v>
      </c>
      <c r="AL86">
        <v>0.96055931203505596</v>
      </c>
      <c r="AM86">
        <f t="shared" si="16"/>
        <v>1</v>
      </c>
      <c r="AN86">
        <f t="shared" si="22"/>
        <v>4670.047263252035</v>
      </c>
      <c r="AO86">
        <v>0</v>
      </c>
      <c r="AP86">
        <v>0</v>
      </c>
      <c r="AQ86">
        <f t="shared" si="23"/>
        <v>49.14</v>
      </c>
      <c r="AR86">
        <f t="shared" si="24"/>
        <v>49.14</v>
      </c>
      <c r="AS86">
        <f t="shared" si="25"/>
        <v>47.201884593402653</v>
      </c>
      <c r="AT86">
        <f t="shared" si="26"/>
        <v>5.8109999999999999</v>
      </c>
      <c r="AU86">
        <v>9866</v>
      </c>
      <c r="AV86">
        <v>1.9406601426500001</v>
      </c>
      <c r="AW86" s="2">
        <v>0.11</v>
      </c>
      <c r="AX86">
        <v>40</v>
      </c>
      <c r="AY86">
        <f t="shared" si="17"/>
        <v>0.11171872670841716</v>
      </c>
      <c r="AZ86">
        <v>0.59909999999999997</v>
      </c>
      <c r="BA86">
        <v>0.52800000000000002</v>
      </c>
      <c r="BB86">
        <v>0.88</v>
      </c>
      <c r="BC86" s="3">
        <v>257000</v>
      </c>
      <c r="BD86" s="3">
        <v>48</v>
      </c>
      <c r="BE86" s="3">
        <v>820.99999999999989</v>
      </c>
      <c r="BF86" s="3">
        <v>186.79999999999984</v>
      </c>
      <c r="BG86" s="3">
        <f t="shared" si="27"/>
        <v>634.20000000000005</v>
      </c>
      <c r="BH86" s="3">
        <v>15200</v>
      </c>
      <c r="BI86">
        <v>0.72</v>
      </c>
      <c r="BJ86">
        <v>0.59</v>
      </c>
      <c r="BK86">
        <v>7.85</v>
      </c>
      <c r="BL86">
        <f t="shared" si="18"/>
        <v>180.79999999999995</v>
      </c>
      <c r="BM86" s="1">
        <f t="shared" si="19"/>
        <v>0.13478404395739507</v>
      </c>
      <c r="BN86" s="1">
        <f t="shared" si="28"/>
        <v>0.20666339189768818</v>
      </c>
      <c r="BO86">
        <f t="shared" si="29"/>
        <v>0.1757551605221622</v>
      </c>
      <c r="BP86">
        <f t="shared" si="30"/>
        <v>0.22556192293534055</v>
      </c>
      <c r="BQ86">
        <f t="shared" si="31"/>
        <v>683.49665579038276</v>
      </c>
    </row>
    <row r="87" spans="1:69" x14ac:dyDescent="0.2">
      <c r="A87">
        <v>18</v>
      </c>
      <c r="B87">
        <v>5007</v>
      </c>
      <c r="C87" t="s">
        <v>1601</v>
      </c>
      <c r="D87">
        <v>5</v>
      </c>
      <c r="E87" t="s">
        <v>1014</v>
      </c>
      <c r="F87" t="s">
        <v>1015</v>
      </c>
      <c r="G87" t="s">
        <v>449</v>
      </c>
      <c r="H87">
        <v>7</v>
      </c>
      <c r="I87">
        <v>1477</v>
      </c>
      <c r="J87">
        <v>495</v>
      </c>
      <c r="K87">
        <v>1143</v>
      </c>
      <c r="L87">
        <v>218</v>
      </c>
      <c r="M87" s="3">
        <v>24959</v>
      </c>
      <c r="N87" s="3">
        <v>34847.925629999998</v>
      </c>
      <c r="O87" s="3">
        <v>5736</v>
      </c>
      <c r="P87" s="3">
        <v>8008.6422300000004</v>
      </c>
      <c r="Q87" s="3">
        <v>27654</v>
      </c>
      <c r="R87" s="3">
        <v>38610.702969999998</v>
      </c>
      <c r="S87" s="3">
        <v>196</v>
      </c>
      <c r="T87" s="3">
        <v>273.65653370000001</v>
      </c>
      <c r="U87">
        <v>921</v>
      </c>
      <c r="V87">
        <v>445</v>
      </c>
      <c r="W87">
        <v>995</v>
      </c>
      <c r="X87">
        <v>136</v>
      </c>
      <c r="Y87">
        <v>65</v>
      </c>
      <c r="Z87">
        <v>22</v>
      </c>
      <c r="AA87">
        <v>91</v>
      </c>
      <c r="AB87">
        <v>43</v>
      </c>
      <c r="AC87">
        <v>14</v>
      </c>
      <c r="AD87">
        <v>65</v>
      </c>
      <c r="AE87">
        <v>88</v>
      </c>
      <c r="AF87">
        <v>35</v>
      </c>
      <c r="AG87">
        <v>117</v>
      </c>
      <c r="AH87">
        <v>382</v>
      </c>
      <c r="AI87">
        <v>0</v>
      </c>
      <c r="AJ87">
        <f t="shared" si="20"/>
        <v>4479.8</v>
      </c>
      <c r="AK87">
        <f t="shared" si="21"/>
        <v>4861.8</v>
      </c>
      <c r="AL87">
        <v>0.95839098095893904</v>
      </c>
      <c r="AM87">
        <f t="shared" si="16"/>
        <v>1</v>
      </c>
      <c r="AN87">
        <f t="shared" si="22"/>
        <v>4659.5052712261704</v>
      </c>
      <c r="AO87">
        <v>0</v>
      </c>
      <c r="AP87">
        <v>0</v>
      </c>
      <c r="AQ87">
        <f t="shared" si="23"/>
        <v>49.14</v>
      </c>
      <c r="AR87">
        <f t="shared" si="24"/>
        <v>49.14</v>
      </c>
      <c r="AS87">
        <f t="shared" si="25"/>
        <v>47.095332804322268</v>
      </c>
      <c r="AT87">
        <f t="shared" si="26"/>
        <v>5.8109999999999999</v>
      </c>
      <c r="AU87">
        <v>9866</v>
      </c>
      <c r="AV87">
        <v>1.8556500415999999</v>
      </c>
      <c r="AW87" s="2">
        <v>0.11</v>
      </c>
      <c r="AX87">
        <v>40</v>
      </c>
      <c r="AY87">
        <f t="shared" si="17"/>
        <v>0.11171872670841716</v>
      </c>
      <c r="AZ87">
        <v>0.64</v>
      </c>
      <c r="BA87">
        <v>0.52800000000000002</v>
      </c>
      <c r="BB87">
        <v>0.88</v>
      </c>
      <c r="BC87" s="3">
        <v>257000</v>
      </c>
      <c r="BD87" s="3">
        <v>48</v>
      </c>
      <c r="BE87" s="3">
        <v>820.99999999999989</v>
      </c>
      <c r="BF87" s="3">
        <v>186.79999999999984</v>
      </c>
      <c r="BG87" s="3">
        <f t="shared" si="27"/>
        <v>634.20000000000005</v>
      </c>
      <c r="BH87" s="3">
        <v>15200</v>
      </c>
      <c r="BI87">
        <v>0.72</v>
      </c>
      <c r="BJ87">
        <v>0.59</v>
      </c>
      <c r="BK87">
        <v>7.85</v>
      </c>
      <c r="BL87">
        <f t="shared" si="18"/>
        <v>180.79999999999995</v>
      </c>
      <c r="BM87" s="1">
        <f t="shared" si="19"/>
        <v>0.12678836032470714</v>
      </c>
      <c r="BN87" s="1">
        <f t="shared" si="28"/>
        <v>0.20282273019366576</v>
      </c>
      <c r="BO87">
        <f t="shared" si="29"/>
        <v>0.17201506369823197</v>
      </c>
      <c r="BP87">
        <f t="shared" si="30"/>
        <v>0.22164704491969314</v>
      </c>
      <c r="BQ87">
        <f t="shared" si="31"/>
        <v>683.41379138127866</v>
      </c>
    </row>
    <row r="88" spans="1:69" x14ac:dyDescent="0.2">
      <c r="A88">
        <v>12</v>
      </c>
      <c r="B88">
        <v>5009</v>
      </c>
      <c r="C88" t="s">
        <v>1013</v>
      </c>
      <c r="D88">
        <v>5</v>
      </c>
      <c r="E88" t="s">
        <v>1014</v>
      </c>
      <c r="F88" t="s">
        <v>1015</v>
      </c>
      <c r="G88" t="s">
        <v>461</v>
      </c>
      <c r="H88">
        <v>9</v>
      </c>
      <c r="I88">
        <v>1068</v>
      </c>
      <c r="J88">
        <v>406</v>
      </c>
      <c r="K88">
        <v>1053</v>
      </c>
      <c r="L88">
        <v>153</v>
      </c>
      <c r="M88" s="3">
        <v>17132</v>
      </c>
      <c r="N88" s="3">
        <v>23919.814969999999</v>
      </c>
      <c r="O88" s="3">
        <v>4634.7</v>
      </c>
      <c r="P88" s="3">
        <v>6470.9996760000004</v>
      </c>
      <c r="Q88" s="3">
        <v>25511</v>
      </c>
      <c r="R88" s="3">
        <v>35618.631789999999</v>
      </c>
      <c r="S88" s="3">
        <v>147</v>
      </c>
      <c r="T88" s="3">
        <v>205.24240019999999</v>
      </c>
      <c r="U88">
        <v>878</v>
      </c>
      <c r="V88">
        <v>419</v>
      </c>
      <c r="W88">
        <v>1016</v>
      </c>
      <c r="X88">
        <v>128</v>
      </c>
      <c r="Y88">
        <v>65</v>
      </c>
      <c r="Z88">
        <v>22</v>
      </c>
      <c r="AA88">
        <v>91</v>
      </c>
      <c r="AB88">
        <v>43</v>
      </c>
      <c r="AC88">
        <v>14</v>
      </c>
      <c r="AD88">
        <v>65</v>
      </c>
      <c r="AE88">
        <v>88</v>
      </c>
      <c r="AF88">
        <v>35</v>
      </c>
      <c r="AG88">
        <v>117</v>
      </c>
      <c r="AH88">
        <v>382</v>
      </c>
      <c r="AI88">
        <v>0</v>
      </c>
      <c r="AJ88">
        <f t="shared" si="20"/>
        <v>4479.8</v>
      </c>
      <c r="AK88">
        <f t="shared" si="21"/>
        <v>4861.8</v>
      </c>
      <c r="AL88">
        <v>0.96035714447498299</v>
      </c>
      <c r="AM88">
        <f t="shared" si="16"/>
        <v>1</v>
      </c>
      <c r="AN88">
        <f t="shared" si="22"/>
        <v>4669.0643650084721</v>
      </c>
      <c r="AO88">
        <v>0</v>
      </c>
      <c r="AP88">
        <v>0</v>
      </c>
      <c r="AQ88">
        <f t="shared" si="23"/>
        <v>49.14</v>
      </c>
      <c r="AR88">
        <f t="shared" si="24"/>
        <v>49.14</v>
      </c>
      <c r="AS88">
        <f t="shared" si="25"/>
        <v>47.191950079500664</v>
      </c>
      <c r="AT88">
        <f t="shared" si="26"/>
        <v>5.8109999999999999</v>
      </c>
      <c r="AU88">
        <v>9866</v>
      </c>
      <c r="AV88">
        <v>1.9665479815</v>
      </c>
      <c r="AW88" s="2">
        <v>0.11</v>
      </c>
      <c r="AX88">
        <v>40</v>
      </c>
      <c r="AY88">
        <f t="shared" si="17"/>
        <v>0.11171872670841716</v>
      </c>
      <c r="AZ88">
        <v>0.59909999999999997</v>
      </c>
      <c r="BA88">
        <v>0.52800000000000002</v>
      </c>
      <c r="BB88">
        <v>0.88</v>
      </c>
      <c r="BC88" s="3">
        <v>257000</v>
      </c>
      <c r="BD88" s="3">
        <v>48</v>
      </c>
      <c r="BE88" s="3">
        <v>820.99999999999989</v>
      </c>
      <c r="BF88" s="3">
        <v>186.79999999999984</v>
      </c>
      <c r="BG88" s="3">
        <f t="shared" si="27"/>
        <v>634.20000000000005</v>
      </c>
      <c r="BH88" s="3">
        <v>15200</v>
      </c>
      <c r="BI88">
        <v>0.72</v>
      </c>
      <c r="BJ88">
        <v>0.59</v>
      </c>
      <c r="BK88">
        <v>7.85</v>
      </c>
      <c r="BL88">
        <f t="shared" si="18"/>
        <v>180.79999999999995</v>
      </c>
      <c r="BM88" s="1">
        <f t="shared" si="19"/>
        <v>0.13501663706309122</v>
      </c>
      <c r="BN88" s="1">
        <f t="shared" si="28"/>
        <v>0.20623099208986434</v>
      </c>
      <c r="BO88">
        <f t="shared" si="29"/>
        <v>0.17532276071433836</v>
      </c>
      <c r="BP88">
        <f t="shared" si="30"/>
        <v>0.22512952312751672</v>
      </c>
      <c r="BQ88">
        <f t="shared" si="31"/>
        <v>683.49665579038276</v>
      </c>
    </row>
    <row r="89" spans="1:69" x14ac:dyDescent="0.2">
      <c r="A89">
        <v>12</v>
      </c>
      <c r="B89">
        <v>5011</v>
      </c>
      <c r="C89" t="s">
        <v>1013</v>
      </c>
      <c r="D89">
        <v>5</v>
      </c>
      <c r="E89" t="s">
        <v>1014</v>
      </c>
      <c r="F89" t="s">
        <v>1015</v>
      </c>
      <c r="G89" t="s">
        <v>1044</v>
      </c>
      <c r="H89">
        <v>11</v>
      </c>
      <c r="I89">
        <v>890</v>
      </c>
      <c r="J89">
        <v>282</v>
      </c>
      <c r="K89">
        <v>914</v>
      </c>
      <c r="L89">
        <v>124</v>
      </c>
      <c r="M89" s="3">
        <v>12704</v>
      </c>
      <c r="N89" s="3">
        <v>17737.411240000001</v>
      </c>
      <c r="O89" s="3">
        <v>3312.6</v>
      </c>
      <c r="P89" s="3">
        <v>4625.0746600000002</v>
      </c>
      <c r="Q89" s="3">
        <v>20994</v>
      </c>
      <c r="R89" s="3">
        <v>29311.965649999998</v>
      </c>
      <c r="S89" s="3">
        <v>119</v>
      </c>
      <c r="T89" s="3">
        <v>166.14860970000001</v>
      </c>
      <c r="U89">
        <v>734</v>
      </c>
      <c r="V89">
        <v>302</v>
      </c>
      <c r="W89">
        <v>872</v>
      </c>
      <c r="X89">
        <v>104</v>
      </c>
      <c r="Y89">
        <v>65</v>
      </c>
      <c r="Z89">
        <v>22</v>
      </c>
      <c r="AA89">
        <v>91</v>
      </c>
      <c r="AB89">
        <v>43</v>
      </c>
      <c r="AC89">
        <v>14</v>
      </c>
      <c r="AD89">
        <v>65</v>
      </c>
      <c r="AE89">
        <v>88</v>
      </c>
      <c r="AF89">
        <v>35</v>
      </c>
      <c r="AG89">
        <v>117</v>
      </c>
      <c r="AH89">
        <v>382</v>
      </c>
      <c r="AI89">
        <v>0</v>
      </c>
      <c r="AJ89">
        <f t="shared" si="20"/>
        <v>4479.8</v>
      </c>
      <c r="AK89">
        <f t="shared" si="21"/>
        <v>4861.8</v>
      </c>
      <c r="AL89">
        <v>0.93109455704689004</v>
      </c>
      <c r="AM89">
        <f t="shared" si="16"/>
        <v>1</v>
      </c>
      <c r="AN89">
        <f t="shared" si="22"/>
        <v>4526.7955174505705</v>
      </c>
      <c r="AO89">
        <v>0</v>
      </c>
      <c r="AP89">
        <v>0</v>
      </c>
      <c r="AQ89">
        <f t="shared" si="23"/>
        <v>49.14</v>
      </c>
      <c r="AR89">
        <f t="shared" si="24"/>
        <v>49.14</v>
      </c>
      <c r="AS89">
        <f t="shared" si="25"/>
        <v>45.753986533284177</v>
      </c>
      <c r="AT89">
        <f t="shared" si="26"/>
        <v>5.8109999999999999</v>
      </c>
      <c r="AU89">
        <v>9866</v>
      </c>
      <c r="AV89">
        <v>2.26344708277</v>
      </c>
      <c r="AW89" s="2">
        <v>0.11</v>
      </c>
      <c r="AX89">
        <v>40</v>
      </c>
      <c r="AY89">
        <f t="shared" si="17"/>
        <v>0.11171872670841716</v>
      </c>
      <c r="AZ89">
        <v>0.59909999999999997</v>
      </c>
      <c r="BA89">
        <v>0.52800000000000002</v>
      </c>
      <c r="BB89">
        <v>0.88</v>
      </c>
      <c r="BC89" s="3">
        <v>257000</v>
      </c>
      <c r="BD89" s="3">
        <v>48</v>
      </c>
      <c r="BE89" s="3">
        <v>820.99999999999989</v>
      </c>
      <c r="BF89" s="3">
        <v>186.79999999999984</v>
      </c>
      <c r="BG89" s="3">
        <f t="shared" si="27"/>
        <v>634.20000000000005</v>
      </c>
      <c r="BH89" s="3">
        <v>15200</v>
      </c>
      <c r="BI89">
        <v>0.72</v>
      </c>
      <c r="BJ89">
        <v>0.59</v>
      </c>
      <c r="BK89">
        <v>7.85</v>
      </c>
      <c r="BL89">
        <f t="shared" si="18"/>
        <v>180.79999999999995</v>
      </c>
      <c r="BM89" s="1">
        <f t="shared" si="19"/>
        <v>0.13464331407026178</v>
      </c>
      <c r="BN89" s="1">
        <f t="shared" si="28"/>
        <v>0.2007575289262809</v>
      </c>
      <c r="BO89">
        <f t="shared" si="29"/>
        <v>0.16984929755075492</v>
      </c>
      <c r="BP89">
        <f t="shared" si="30"/>
        <v>0.21965605996393328</v>
      </c>
      <c r="BQ89">
        <f t="shared" si="31"/>
        <v>683.49665579038276</v>
      </c>
    </row>
    <row r="90" spans="1:69" x14ac:dyDescent="0.2">
      <c r="A90">
        <v>12</v>
      </c>
      <c r="B90">
        <v>5013</v>
      </c>
      <c r="C90" t="s">
        <v>1013</v>
      </c>
      <c r="D90">
        <v>5</v>
      </c>
      <c r="E90" t="s">
        <v>1014</v>
      </c>
      <c r="F90" t="s">
        <v>1015</v>
      </c>
      <c r="G90" t="s">
        <v>62</v>
      </c>
      <c r="H90">
        <v>13</v>
      </c>
      <c r="I90">
        <v>1297</v>
      </c>
      <c r="J90">
        <v>315</v>
      </c>
      <c r="K90">
        <v>1023</v>
      </c>
      <c r="L90">
        <v>165</v>
      </c>
      <c r="M90" s="3">
        <v>16745</v>
      </c>
      <c r="N90" s="3">
        <v>23379.482940000002</v>
      </c>
      <c r="O90" s="3">
        <v>3720.6</v>
      </c>
      <c r="P90" s="3">
        <v>5194.7270360000002</v>
      </c>
      <c r="Q90" s="3">
        <v>22676</v>
      </c>
      <c r="R90" s="3">
        <v>31660.3855</v>
      </c>
      <c r="S90" s="3">
        <v>152</v>
      </c>
      <c r="T90" s="3">
        <v>212.22343430000001</v>
      </c>
      <c r="U90">
        <v>829</v>
      </c>
      <c r="V90">
        <v>303</v>
      </c>
      <c r="W90">
        <v>891</v>
      </c>
      <c r="X90">
        <v>114</v>
      </c>
      <c r="Y90">
        <v>65</v>
      </c>
      <c r="Z90">
        <v>22</v>
      </c>
      <c r="AA90">
        <v>91</v>
      </c>
      <c r="AB90">
        <v>43</v>
      </c>
      <c r="AC90">
        <v>14</v>
      </c>
      <c r="AD90">
        <v>65</v>
      </c>
      <c r="AE90">
        <v>88</v>
      </c>
      <c r="AF90">
        <v>35</v>
      </c>
      <c r="AG90">
        <v>117</v>
      </c>
      <c r="AH90">
        <v>382</v>
      </c>
      <c r="AI90">
        <v>0</v>
      </c>
      <c r="AJ90">
        <f t="shared" si="20"/>
        <v>4479.8</v>
      </c>
      <c r="AK90">
        <f t="shared" si="21"/>
        <v>4861.8</v>
      </c>
      <c r="AL90">
        <v>0.93207734450697899</v>
      </c>
      <c r="AM90">
        <f t="shared" si="16"/>
        <v>1</v>
      </c>
      <c r="AN90">
        <f t="shared" si="22"/>
        <v>4531.5736335240308</v>
      </c>
      <c r="AO90">
        <v>0</v>
      </c>
      <c r="AP90">
        <v>0</v>
      </c>
      <c r="AQ90">
        <f t="shared" si="23"/>
        <v>49.14</v>
      </c>
      <c r="AR90">
        <f t="shared" si="24"/>
        <v>49.14</v>
      </c>
      <c r="AS90">
        <f t="shared" si="25"/>
        <v>45.802280709072946</v>
      </c>
      <c r="AT90">
        <f t="shared" si="26"/>
        <v>5.8109999999999999</v>
      </c>
      <c r="AU90">
        <v>9866</v>
      </c>
      <c r="AV90">
        <v>2.2335852305100001</v>
      </c>
      <c r="AW90" s="2">
        <v>0.11</v>
      </c>
      <c r="AX90">
        <v>40</v>
      </c>
      <c r="AY90">
        <f t="shared" si="17"/>
        <v>0.11171872670841716</v>
      </c>
      <c r="AZ90">
        <v>0.59909999999999997</v>
      </c>
      <c r="BA90">
        <v>0.52800000000000002</v>
      </c>
      <c r="BB90">
        <v>0.88</v>
      </c>
      <c r="BC90" s="3">
        <v>257000</v>
      </c>
      <c r="BD90" s="3">
        <v>48</v>
      </c>
      <c r="BE90" s="3">
        <v>820.99999999999989</v>
      </c>
      <c r="BF90" s="3">
        <v>186.79999999999984</v>
      </c>
      <c r="BG90" s="3">
        <f t="shared" si="27"/>
        <v>634.20000000000005</v>
      </c>
      <c r="BH90" s="3">
        <v>15200</v>
      </c>
      <c r="BI90">
        <v>0.72</v>
      </c>
      <c r="BJ90">
        <v>0.59</v>
      </c>
      <c r="BK90">
        <v>7.85</v>
      </c>
      <c r="BL90">
        <f t="shared" si="18"/>
        <v>180.79999999999995</v>
      </c>
      <c r="BM90" s="1">
        <f t="shared" si="19"/>
        <v>0.13445961288063268</v>
      </c>
      <c r="BN90" s="1">
        <f t="shared" si="28"/>
        <v>0.20343851878627178</v>
      </c>
      <c r="BO90">
        <f t="shared" si="29"/>
        <v>0.1725302874107458</v>
      </c>
      <c r="BP90">
        <f t="shared" si="30"/>
        <v>0.22233704982392416</v>
      </c>
      <c r="BQ90">
        <f t="shared" si="31"/>
        <v>683.49665579038276</v>
      </c>
    </row>
    <row r="91" spans="1:69" x14ac:dyDescent="0.2">
      <c r="A91">
        <v>12</v>
      </c>
      <c r="B91">
        <v>5015</v>
      </c>
      <c r="C91" t="s">
        <v>1013</v>
      </c>
      <c r="D91">
        <v>5</v>
      </c>
      <c r="E91" t="s">
        <v>1014</v>
      </c>
      <c r="F91" t="s">
        <v>1015</v>
      </c>
      <c r="G91" t="s">
        <v>515</v>
      </c>
      <c r="H91">
        <v>15</v>
      </c>
      <c r="I91">
        <v>1030</v>
      </c>
      <c r="J91">
        <v>395</v>
      </c>
      <c r="K91">
        <v>1031</v>
      </c>
      <c r="L91">
        <v>150</v>
      </c>
      <c r="M91" s="3">
        <v>16589</v>
      </c>
      <c r="N91" s="3">
        <v>23161.67468</v>
      </c>
      <c r="O91" s="3">
        <v>4720.1000000000004</v>
      </c>
      <c r="P91" s="3">
        <v>6590.235737</v>
      </c>
      <c r="Q91" s="3">
        <v>24895</v>
      </c>
      <c r="R91" s="3">
        <v>34758.56839</v>
      </c>
      <c r="S91" s="3">
        <v>144</v>
      </c>
      <c r="T91" s="3">
        <v>201.0537798</v>
      </c>
      <c r="U91">
        <v>850</v>
      </c>
      <c r="V91">
        <v>398</v>
      </c>
      <c r="W91">
        <v>991</v>
      </c>
      <c r="X91">
        <v>125</v>
      </c>
      <c r="Y91">
        <v>65</v>
      </c>
      <c r="Z91">
        <v>22</v>
      </c>
      <c r="AA91">
        <v>91</v>
      </c>
      <c r="AB91">
        <v>43</v>
      </c>
      <c r="AC91">
        <v>14</v>
      </c>
      <c r="AD91">
        <v>65</v>
      </c>
      <c r="AE91">
        <v>88</v>
      </c>
      <c r="AF91">
        <v>35</v>
      </c>
      <c r="AG91">
        <v>117</v>
      </c>
      <c r="AH91">
        <v>382</v>
      </c>
      <c r="AI91">
        <v>0</v>
      </c>
      <c r="AJ91">
        <f t="shared" si="20"/>
        <v>4479.8</v>
      </c>
      <c r="AK91">
        <f t="shared" si="21"/>
        <v>4861.8</v>
      </c>
      <c r="AL91">
        <v>0.95984132587909698</v>
      </c>
      <c r="AM91">
        <f t="shared" si="16"/>
        <v>1</v>
      </c>
      <c r="AN91">
        <f t="shared" si="22"/>
        <v>4666.5565581589935</v>
      </c>
      <c r="AO91">
        <v>0</v>
      </c>
      <c r="AP91">
        <v>0</v>
      </c>
      <c r="AQ91">
        <f t="shared" si="23"/>
        <v>49.14</v>
      </c>
      <c r="AR91">
        <f t="shared" si="24"/>
        <v>49.14</v>
      </c>
      <c r="AS91">
        <f t="shared" si="25"/>
        <v>47.166602753698825</v>
      </c>
      <c r="AT91">
        <f t="shared" si="26"/>
        <v>5.8109999999999999</v>
      </c>
      <c r="AU91">
        <v>9866</v>
      </c>
      <c r="AV91">
        <v>1.9473769190100001</v>
      </c>
      <c r="AW91" s="2">
        <v>0.11</v>
      </c>
      <c r="AX91">
        <v>40</v>
      </c>
      <c r="AY91">
        <f t="shared" si="17"/>
        <v>0.11171872670841716</v>
      </c>
      <c r="AZ91">
        <v>0.59909999999999997</v>
      </c>
      <c r="BA91">
        <v>0.52800000000000002</v>
      </c>
      <c r="BB91">
        <v>0.88</v>
      </c>
      <c r="BC91" s="3">
        <v>257000</v>
      </c>
      <c r="BD91" s="3">
        <v>48</v>
      </c>
      <c r="BE91" s="3">
        <v>820.99999999999989</v>
      </c>
      <c r="BF91" s="3">
        <v>186.79999999999984</v>
      </c>
      <c r="BG91" s="3">
        <f t="shared" si="27"/>
        <v>634.20000000000005</v>
      </c>
      <c r="BH91" s="3">
        <v>15200</v>
      </c>
      <c r="BI91">
        <v>0.72</v>
      </c>
      <c r="BJ91">
        <v>0.59</v>
      </c>
      <c r="BK91">
        <v>7.85</v>
      </c>
      <c r="BL91">
        <f t="shared" si="18"/>
        <v>180.79999999999995</v>
      </c>
      <c r="BM91" s="1">
        <f t="shared" si="19"/>
        <v>0.13476928088629331</v>
      </c>
      <c r="BN91" s="1">
        <f t="shared" si="28"/>
        <v>0.20541152704827642</v>
      </c>
      <c r="BO91">
        <f t="shared" si="29"/>
        <v>0.17450329567275044</v>
      </c>
      <c r="BP91">
        <f t="shared" si="30"/>
        <v>0.2243100580859288</v>
      </c>
      <c r="BQ91">
        <f t="shared" si="31"/>
        <v>683.49665579038276</v>
      </c>
    </row>
    <row r="92" spans="1:69" x14ac:dyDescent="0.2">
      <c r="A92">
        <v>12</v>
      </c>
      <c r="B92">
        <v>5017</v>
      </c>
      <c r="C92" t="s">
        <v>1013</v>
      </c>
      <c r="D92">
        <v>5</v>
      </c>
      <c r="E92" t="s">
        <v>1014</v>
      </c>
      <c r="F92" t="s">
        <v>1015</v>
      </c>
      <c r="G92" t="s">
        <v>1097</v>
      </c>
      <c r="H92">
        <v>17</v>
      </c>
      <c r="I92">
        <v>1061</v>
      </c>
      <c r="J92">
        <v>374</v>
      </c>
      <c r="K92">
        <v>823</v>
      </c>
      <c r="L92">
        <v>127</v>
      </c>
      <c r="M92" s="3">
        <v>12713</v>
      </c>
      <c r="N92" s="3">
        <v>17749.9771</v>
      </c>
      <c r="O92" s="3">
        <v>3054.3</v>
      </c>
      <c r="P92" s="3">
        <v>4264.4344430000001</v>
      </c>
      <c r="Q92" s="3">
        <v>17346</v>
      </c>
      <c r="R92" s="3">
        <v>24218.603230000001</v>
      </c>
      <c r="S92" s="3">
        <v>118</v>
      </c>
      <c r="T92" s="3">
        <v>164.75240289999999</v>
      </c>
      <c r="U92">
        <v>657</v>
      </c>
      <c r="V92">
        <v>413</v>
      </c>
      <c r="W92">
        <v>685</v>
      </c>
      <c r="X92">
        <v>87</v>
      </c>
      <c r="Y92">
        <v>65</v>
      </c>
      <c r="Z92">
        <v>22</v>
      </c>
      <c r="AA92">
        <v>91</v>
      </c>
      <c r="AB92">
        <v>43</v>
      </c>
      <c r="AC92">
        <v>14</v>
      </c>
      <c r="AD92">
        <v>65</v>
      </c>
      <c r="AE92">
        <v>88</v>
      </c>
      <c r="AF92">
        <v>35</v>
      </c>
      <c r="AG92">
        <v>117</v>
      </c>
      <c r="AH92">
        <v>382</v>
      </c>
      <c r="AI92">
        <v>0</v>
      </c>
      <c r="AJ92">
        <f t="shared" si="20"/>
        <v>4479.8</v>
      </c>
      <c r="AK92">
        <f t="shared" si="21"/>
        <v>4861.8</v>
      </c>
      <c r="AL92">
        <v>0.92923322692513499</v>
      </c>
      <c r="AM92">
        <f t="shared" si="16"/>
        <v>1</v>
      </c>
      <c r="AN92">
        <f t="shared" si="22"/>
        <v>4517.7461026646215</v>
      </c>
      <c r="AO92">
        <v>0</v>
      </c>
      <c r="AP92">
        <v>0</v>
      </c>
      <c r="AQ92">
        <f t="shared" si="23"/>
        <v>49.14</v>
      </c>
      <c r="AR92">
        <f t="shared" si="24"/>
        <v>49.14</v>
      </c>
      <c r="AS92">
        <f t="shared" si="25"/>
        <v>45.662520771101136</v>
      </c>
      <c r="AT92">
        <f t="shared" si="26"/>
        <v>5.8109999999999999</v>
      </c>
      <c r="AU92">
        <v>9866</v>
      </c>
      <c r="AV92">
        <v>2.3168435000400001</v>
      </c>
      <c r="AW92" s="2">
        <v>0.11</v>
      </c>
      <c r="AX92">
        <v>40</v>
      </c>
      <c r="AY92">
        <f t="shared" si="17"/>
        <v>0.11171872670841716</v>
      </c>
      <c r="AZ92">
        <v>0.59909999999999997</v>
      </c>
      <c r="BA92">
        <v>0.52800000000000002</v>
      </c>
      <c r="BB92">
        <v>0.88</v>
      </c>
      <c r="BC92" s="3">
        <v>257000</v>
      </c>
      <c r="BD92" s="3">
        <v>48</v>
      </c>
      <c r="BE92" s="3">
        <v>820.99999999999989</v>
      </c>
      <c r="BF92" s="3">
        <v>186.79999999999984</v>
      </c>
      <c r="BG92" s="3">
        <f t="shared" si="27"/>
        <v>634.20000000000005</v>
      </c>
      <c r="BH92" s="3">
        <v>15200</v>
      </c>
      <c r="BI92">
        <v>0.72</v>
      </c>
      <c r="BJ92">
        <v>0.59</v>
      </c>
      <c r="BK92">
        <v>7.85</v>
      </c>
      <c r="BL92">
        <f t="shared" si="18"/>
        <v>180.79999999999995</v>
      </c>
      <c r="BM92" s="1">
        <f t="shared" si="19"/>
        <v>0.13496005633726665</v>
      </c>
      <c r="BN92" s="1">
        <f t="shared" si="28"/>
        <v>0.19874118700544977</v>
      </c>
      <c r="BO92">
        <f t="shared" si="29"/>
        <v>0.16783295562992379</v>
      </c>
      <c r="BP92">
        <f t="shared" si="30"/>
        <v>0.21763971804310214</v>
      </c>
      <c r="BQ92">
        <f t="shared" si="31"/>
        <v>683.49665579038276</v>
      </c>
    </row>
    <row r="93" spans="1:69" x14ac:dyDescent="0.2">
      <c r="A93">
        <v>12</v>
      </c>
      <c r="B93">
        <v>5019</v>
      </c>
      <c r="C93" t="s">
        <v>1013</v>
      </c>
      <c r="D93">
        <v>5</v>
      </c>
      <c r="E93" t="s">
        <v>1014</v>
      </c>
      <c r="F93" t="s">
        <v>1015</v>
      </c>
      <c r="G93" t="s">
        <v>291</v>
      </c>
      <c r="H93">
        <v>19</v>
      </c>
      <c r="I93">
        <v>1155</v>
      </c>
      <c r="J93">
        <v>344</v>
      </c>
      <c r="K93">
        <v>1007</v>
      </c>
      <c r="L93">
        <v>159</v>
      </c>
      <c r="M93" s="3">
        <v>16825</v>
      </c>
      <c r="N93" s="3">
        <v>23491.179479999999</v>
      </c>
      <c r="O93" s="3">
        <v>4076.1</v>
      </c>
      <c r="P93" s="3">
        <v>5691.0785550000001</v>
      </c>
      <c r="Q93" s="3">
        <v>23181</v>
      </c>
      <c r="R93" s="3">
        <v>32365.469929999999</v>
      </c>
      <c r="S93" s="3">
        <v>146</v>
      </c>
      <c r="T93" s="3">
        <v>203.8461934</v>
      </c>
      <c r="U93">
        <v>803</v>
      </c>
      <c r="V93">
        <v>337</v>
      </c>
      <c r="W93">
        <v>886</v>
      </c>
      <c r="X93">
        <v>115</v>
      </c>
      <c r="Y93">
        <v>65</v>
      </c>
      <c r="Z93">
        <v>22</v>
      </c>
      <c r="AA93">
        <v>91</v>
      </c>
      <c r="AB93">
        <v>43</v>
      </c>
      <c r="AC93">
        <v>14</v>
      </c>
      <c r="AD93">
        <v>65</v>
      </c>
      <c r="AE93">
        <v>88</v>
      </c>
      <c r="AF93">
        <v>35</v>
      </c>
      <c r="AG93">
        <v>117</v>
      </c>
      <c r="AH93">
        <v>382</v>
      </c>
      <c r="AI93">
        <v>0</v>
      </c>
      <c r="AJ93">
        <f t="shared" si="20"/>
        <v>4479.8</v>
      </c>
      <c r="AK93">
        <f t="shared" si="21"/>
        <v>4861.8</v>
      </c>
      <c r="AL93">
        <v>0.93619916268757397</v>
      </c>
      <c r="AM93">
        <f t="shared" si="16"/>
        <v>1</v>
      </c>
      <c r="AN93">
        <f t="shared" si="22"/>
        <v>4551.6130891544472</v>
      </c>
      <c r="AO93">
        <v>0</v>
      </c>
      <c r="AP93">
        <v>0</v>
      </c>
      <c r="AQ93">
        <f t="shared" si="23"/>
        <v>49.14</v>
      </c>
      <c r="AR93">
        <f t="shared" si="24"/>
        <v>49.14</v>
      </c>
      <c r="AS93">
        <f t="shared" si="25"/>
        <v>46.004826854467389</v>
      </c>
      <c r="AT93">
        <f t="shared" si="26"/>
        <v>5.8109999999999999</v>
      </c>
      <c r="AU93">
        <v>9866</v>
      </c>
      <c r="AV93">
        <v>2.1473968459299999</v>
      </c>
      <c r="AW93" s="2">
        <v>0.11</v>
      </c>
      <c r="AX93">
        <v>40</v>
      </c>
      <c r="AY93">
        <f t="shared" si="17"/>
        <v>0.11171872670841716</v>
      </c>
      <c r="AZ93">
        <v>0.59909999999999997</v>
      </c>
      <c r="BA93">
        <v>0.52800000000000002</v>
      </c>
      <c r="BB93">
        <v>0.88</v>
      </c>
      <c r="BC93" s="3">
        <v>257000</v>
      </c>
      <c r="BD93" s="3">
        <v>48</v>
      </c>
      <c r="BE93" s="3">
        <v>820.99999999999989</v>
      </c>
      <c r="BF93" s="3">
        <v>186.79999999999984</v>
      </c>
      <c r="BG93" s="3">
        <f t="shared" si="27"/>
        <v>634.20000000000005</v>
      </c>
      <c r="BH93" s="3">
        <v>15200</v>
      </c>
      <c r="BI93">
        <v>0.72</v>
      </c>
      <c r="BJ93">
        <v>0.59</v>
      </c>
      <c r="BK93">
        <v>7.85</v>
      </c>
      <c r="BL93">
        <f t="shared" si="18"/>
        <v>180.79999999999995</v>
      </c>
      <c r="BM93" s="1">
        <f t="shared" si="19"/>
        <v>0.13407446018599847</v>
      </c>
      <c r="BN93" s="1">
        <f t="shared" si="28"/>
        <v>0.20352457471442958</v>
      </c>
      <c r="BO93">
        <f t="shared" si="29"/>
        <v>0.17261634333890361</v>
      </c>
      <c r="BP93">
        <f t="shared" si="30"/>
        <v>0.22242310575208196</v>
      </c>
      <c r="BQ93">
        <f t="shared" si="31"/>
        <v>683.49665579038276</v>
      </c>
    </row>
    <row r="94" spans="1:69" x14ac:dyDescent="0.2">
      <c r="A94">
        <v>12</v>
      </c>
      <c r="B94">
        <v>5021</v>
      </c>
      <c r="C94" t="s">
        <v>1013</v>
      </c>
      <c r="D94">
        <v>5</v>
      </c>
      <c r="E94" t="s">
        <v>1014</v>
      </c>
      <c r="F94" t="s">
        <v>1015</v>
      </c>
      <c r="G94" t="s">
        <v>48</v>
      </c>
      <c r="H94">
        <v>21</v>
      </c>
      <c r="I94">
        <v>1457</v>
      </c>
      <c r="J94">
        <v>537</v>
      </c>
      <c r="K94">
        <v>1142</v>
      </c>
      <c r="L94">
        <v>209</v>
      </c>
      <c r="M94" s="3">
        <v>21227</v>
      </c>
      <c r="N94" s="3">
        <v>29637.28184</v>
      </c>
      <c r="O94" s="3">
        <v>4483.1000000000004</v>
      </c>
      <c r="P94" s="3">
        <v>6259.3347249999997</v>
      </c>
      <c r="Q94" s="3">
        <v>26480</v>
      </c>
      <c r="R94" s="3">
        <v>36971.55618</v>
      </c>
      <c r="S94" s="3">
        <v>188</v>
      </c>
      <c r="T94" s="3">
        <v>262.48687919999998</v>
      </c>
      <c r="U94">
        <v>973</v>
      </c>
      <c r="V94">
        <v>541</v>
      </c>
      <c r="W94">
        <v>975</v>
      </c>
      <c r="X94">
        <v>142</v>
      </c>
      <c r="Y94">
        <v>65</v>
      </c>
      <c r="Z94">
        <v>22</v>
      </c>
      <c r="AA94">
        <v>91</v>
      </c>
      <c r="AB94">
        <v>43</v>
      </c>
      <c r="AC94">
        <v>14</v>
      </c>
      <c r="AD94">
        <v>65</v>
      </c>
      <c r="AE94">
        <v>88</v>
      </c>
      <c r="AF94">
        <v>35</v>
      </c>
      <c r="AG94">
        <v>117</v>
      </c>
      <c r="AH94">
        <v>382</v>
      </c>
      <c r="AI94">
        <v>0</v>
      </c>
      <c r="AJ94">
        <f t="shared" si="20"/>
        <v>4479.8</v>
      </c>
      <c r="AK94">
        <f t="shared" si="21"/>
        <v>4861.8</v>
      </c>
      <c r="AL94">
        <v>0.96289491937273997</v>
      </c>
      <c r="AM94">
        <f t="shared" si="16"/>
        <v>1</v>
      </c>
      <c r="AN94">
        <f t="shared" si="22"/>
        <v>4681.4025190063876</v>
      </c>
      <c r="AO94">
        <v>0</v>
      </c>
      <c r="AP94">
        <v>0</v>
      </c>
      <c r="AQ94">
        <f t="shared" si="23"/>
        <v>49.14</v>
      </c>
      <c r="AR94">
        <f t="shared" si="24"/>
        <v>49.14</v>
      </c>
      <c r="AS94">
        <f t="shared" si="25"/>
        <v>47.31665633797644</v>
      </c>
      <c r="AT94">
        <f t="shared" si="26"/>
        <v>5.8109999999999999</v>
      </c>
      <c r="AU94">
        <v>9866</v>
      </c>
      <c r="AV94">
        <v>1.81885344792</v>
      </c>
      <c r="AW94" s="2">
        <v>0.11</v>
      </c>
      <c r="AX94">
        <v>40</v>
      </c>
      <c r="AY94">
        <f t="shared" si="17"/>
        <v>0.11171872670841716</v>
      </c>
      <c r="AZ94">
        <v>0.59909999999999997</v>
      </c>
      <c r="BA94">
        <v>0.52800000000000002</v>
      </c>
      <c r="BB94">
        <v>0.88</v>
      </c>
      <c r="BC94" s="3">
        <v>257000</v>
      </c>
      <c r="BD94" s="3">
        <v>48</v>
      </c>
      <c r="BE94" s="3">
        <v>820.99999999999989</v>
      </c>
      <c r="BF94" s="3">
        <v>186.79999999999984</v>
      </c>
      <c r="BG94" s="3">
        <f t="shared" si="27"/>
        <v>634.20000000000005</v>
      </c>
      <c r="BH94" s="3">
        <v>15200</v>
      </c>
      <c r="BI94">
        <v>0.72</v>
      </c>
      <c r="BJ94">
        <v>0.59</v>
      </c>
      <c r="BK94">
        <v>7.85</v>
      </c>
      <c r="BL94">
        <f t="shared" si="18"/>
        <v>180.79999999999995</v>
      </c>
      <c r="BM94" s="1">
        <f t="shared" si="19"/>
        <v>0.13384589207253086</v>
      </c>
      <c r="BN94" s="1">
        <f t="shared" si="28"/>
        <v>0.20730691502292997</v>
      </c>
      <c r="BO94">
        <f t="shared" si="29"/>
        <v>0.17639868364740399</v>
      </c>
      <c r="BP94">
        <f t="shared" si="30"/>
        <v>0.22620544606058235</v>
      </c>
      <c r="BQ94">
        <f t="shared" si="31"/>
        <v>683.49665579038276</v>
      </c>
    </row>
    <row r="95" spans="1:69" x14ac:dyDescent="0.2">
      <c r="A95">
        <v>12</v>
      </c>
      <c r="B95">
        <v>5023</v>
      </c>
      <c r="C95" t="s">
        <v>1013</v>
      </c>
      <c r="D95">
        <v>5</v>
      </c>
      <c r="E95" t="s">
        <v>1014</v>
      </c>
      <c r="F95" t="s">
        <v>1015</v>
      </c>
      <c r="G95" t="s">
        <v>1046</v>
      </c>
      <c r="H95">
        <v>23</v>
      </c>
      <c r="I95">
        <v>1008</v>
      </c>
      <c r="J95">
        <v>342</v>
      </c>
      <c r="K95">
        <v>952</v>
      </c>
      <c r="L95">
        <v>145</v>
      </c>
      <c r="M95" s="3">
        <v>16535</v>
      </c>
      <c r="N95" s="3">
        <v>23086.27951</v>
      </c>
      <c r="O95" s="3">
        <v>4261.8</v>
      </c>
      <c r="P95" s="3">
        <v>5950.3541590000004</v>
      </c>
      <c r="Q95" s="3">
        <v>23331</v>
      </c>
      <c r="R95" s="3">
        <v>32574.900949999999</v>
      </c>
      <c r="S95" s="3">
        <v>139</v>
      </c>
      <c r="T95" s="3">
        <v>194.07274580000001</v>
      </c>
      <c r="U95">
        <v>792</v>
      </c>
      <c r="V95">
        <v>353</v>
      </c>
      <c r="W95">
        <v>893</v>
      </c>
      <c r="X95">
        <v>116</v>
      </c>
      <c r="Y95">
        <v>65</v>
      </c>
      <c r="Z95">
        <v>22</v>
      </c>
      <c r="AA95">
        <v>91</v>
      </c>
      <c r="AB95">
        <v>43</v>
      </c>
      <c r="AC95">
        <v>14</v>
      </c>
      <c r="AD95">
        <v>65</v>
      </c>
      <c r="AE95">
        <v>88</v>
      </c>
      <c r="AF95">
        <v>35</v>
      </c>
      <c r="AG95">
        <v>117</v>
      </c>
      <c r="AH95">
        <v>382</v>
      </c>
      <c r="AI95">
        <v>0</v>
      </c>
      <c r="AJ95">
        <f t="shared" si="20"/>
        <v>4479.8</v>
      </c>
      <c r="AK95">
        <f t="shared" si="21"/>
        <v>4861.8</v>
      </c>
      <c r="AL95">
        <v>0.95168484374880802</v>
      </c>
      <c r="AM95">
        <f t="shared" si="16"/>
        <v>1</v>
      </c>
      <c r="AN95">
        <f t="shared" si="22"/>
        <v>4626.9013733379552</v>
      </c>
      <c r="AO95">
        <v>0</v>
      </c>
      <c r="AP95">
        <v>0</v>
      </c>
      <c r="AQ95">
        <f t="shared" si="23"/>
        <v>49.14</v>
      </c>
      <c r="AR95">
        <f t="shared" si="24"/>
        <v>49.14</v>
      </c>
      <c r="AS95">
        <f t="shared" si="25"/>
        <v>46.765793221816423</v>
      </c>
      <c r="AT95">
        <f t="shared" si="26"/>
        <v>5.8109999999999999</v>
      </c>
      <c r="AU95">
        <v>9866</v>
      </c>
      <c r="AV95">
        <v>1.9832798811500001</v>
      </c>
      <c r="AW95" s="2">
        <v>0.11</v>
      </c>
      <c r="AX95">
        <v>40</v>
      </c>
      <c r="AY95">
        <f t="shared" si="17"/>
        <v>0.11171872670841716</v>
      </c>
      <c r="AZ95">
        <v>0.59909999999999997</v>
      </c>
      <c r="BA95">
        <v>0.52800000000000002</v>
      </c>
      <c r="BB95">
        <v>0.88</v>
      </c>
      <c r="BC95" s="3">
        <v>257000</v>
      </c>
      <c r="BD95" s="3">
        <v>48</v>
      </c>
      <c r="BE95" s="3">
        <v>820.99999999999989</v>
      </c>
      <c r="BF95" s="3">
        <v>186.79999999999984</v>
      </c>
      <c r="BG95" s="3">
        <f t="shared" si="27"/>
        <v>634.20000000000005</v>
      </c>
      <c r="BH95" s="3">
        <v>15200</v>
      </c>
      <c r="BI95">
        <v>0.72</v>
      </c>
      <c r="BJ95">
        <v>0.59</v>
      </c>
      <c r="BK95">
        <v>7.85</v>
      </c>
      <c r="BL95">
        <f t="shared" si="18"/>
        <v>180.79999999999995</v>
      </c>
      <c r="BM95" s="1">
        <f t="shared" si="19"/>
        <v>0.13420297178472623</v>
      </c>
      <c r="BN95" s="1">
        <f t="shared" si="28"/>
        <v>0.20369072078912734</v>
      </c>
      <c r="BO95">
        <f t="shared" si="29"/>
        <v>0.17278248941360136</v>
      </c>
      <c r="BP95">
        <f t="shared" si="30"/>
        <v>0.22258925182677972</v>
      </c>
      <c r="BQ95">
        <f t="shared" si="31"/>
        <v>683.49665579038276</v>
      </c>
    </row>
    <row r="96" spans="1:69" x14ac:dyDescent="0.2">
      <c r="A96">
        <v>12</v>
      </c>
      <c r="B96">
        <v>5025</v>
      </c>
      <c r="C96" t="s">
        <v>1013</v>
      </c>
      <c r="D96">
        <v>5</v>
      </c>
      <c r="E96" t="s">
        <v>1014</v>
      </c>
      <c r="F96" t="s">
        <v>1015</v>
      </c>
      <c r="G96" t="s">
        <v>1119</v>
      </c>
      <c r="H96">
        <v>25</v>
      </c>
      <c r="I96">
        <v>877</v>
      </c>
      <c r="J96">
        <v>300</v>
      </c>
      <c r="K96">
        <v>920</v>
      </c>
      <c r="L96">
        <v>125</v>
      </c>
      <c r="M96" s="3">
        <v>13110</v>
      </c>
      <c r="N96" s="3">
        <v>18304.271209999999</v>
      </c>
      <c r="O96" s="3">
        <v>3508.8</v>
      </c>
      <c r="P96" s="3">
        <v>4899.0104350000001</v>
      </c>
      <c r="Q96" s="3">
        <v>21533</v>
      </c>
      <c r="R96" s="3">
        <v>30064.521120000001</v>
      </c>
      <c r="S96" s="3">
        <v>120</v>
      </c>
      <c r="T96" s="3">
        <v>167.5448165</v>
      </c>
      <c r="U96">
        <v>737</v>
      </c>
      <c r="V96">
        <v>319</v>
      </c>
      <c r="W96">
        <v>881</v>
      </c>
      <c r="X96">
        <v>105</v>
      </c>
      <c r="Y96">
        <v>65</v>
      </c>
      <c r="Z96">
        <v>22</v>
      </c>
      <c r="AA96">
        <v>91</v>
      </c>
      <c r="AB96">
        <v>43</v>
      </c>
      <c r="AC96">
        <v>14</v>
      </c>
      <c r="AD96">
        <v>65</v>
      </c>
      <c r="AE96">
        <v>88</v>
      </c>
      <c r="AF96">
        <v>35</v>
      </c>
      <c r="AG96">
        <v>117</v>
      </c>
      <c r="AH96">
        <v>382</v>
      </c>
      <c r="AI96">
        <v>0</v>
      </c>
      <c r="AJ96">
        <f t="shared" si="20"/>
        <v>4479.8</v>
      </c>
      <c r="AK96">
        <f t="shared" si="21"/>
        <v>4861.8</v>
      </c>
      <c r="AL96">
        <v>0.93406737934459305</v>
      </c>
      <c r="AM96">
        <f t="shared" si="16"/>
        <v>1</v>
      </c>
      <c r="AN96">
        <f t="shared" si="22"/>
        <v>4541.2487848975425</v>
      </c>
      <c r="AO96">
        <v>0</v>
      </c>
      <c r="AP96">
        <v>0</v>
      </c>
      <c r="AQ96">
        <f t="shared" si="23"/>
        <v>49.14</v>
      </c>
      <c r="AR96">
        <f t="shared" si="24"/>
        <v>49.14</v>
      </c>
      <c r="AS96">
        <f t="shared" si="25"/>
        <v>45.900071020993302</v>
      </c>
      <c r="AT96">
        <f t="shared" si="26"/>
        <v>5.8109999999999999</v>
      </c>
      <c r="AU96">
        <v>9866</v>
      </c>
      <c r="AV96">
        <v>2.1962979497599999</v>
      </c>
      <c r="AW96" s="2">
        <v>0.11</v>
      </c>
      <c r="AX96">
        <v>40</v>
      </c>
      <c r="AY96">
        <f t="shared" si="17"/>
        <v>0.11171872670841716</v>
      </c>
      <c r="AZ96">
        <v>0.59909999999999997</v>
      </c>
      <c r="BA96">
        <v>0.52800000000000002</v>
      </c>
      <c r="BB96">
        <v>0.88</v>
      </c>
      <c r="BC96" s="3">
        <v>257000</v>
      </c>
      <c r="BD96" s="3">
        <v>48</v>
      </c>
      <c r="BE96" s="3">
        <v>820.99999999999989</v>
      </c>
      <c r="BF96" s="3">
        <v>186.79999999999984</v>
      </c>
      <c r="BG96" s="3">
        <f t="shared" si="27"/>
        <v>634.20000000000005</v>
      </c>
      <c r="BH96" s="3">
        <v>15200</v>
      </c>
      <c r="BI96">
        <v>0.72</v>
      </c>
      <c r="BJ96">
        <v>0.59</v>
      </c>
      <c r="BK96">
        <v>7.85</v>
      </c>
      <c r="BL96">
        <f t="shared" si="18"/>
        <v>180.79999999999995</v>
      </c>
      <c r="BM96" s="1">
        <f t="shared" si="19"/>
        <v>0.1343163287660446</v>
      </c>
      <c r="BN96" s="1">
        <f t="shared" si="28"/>
        <v>0.2010017133990617</v>
      </c>
      <c r="BO96">
        <f t="shared" si="29"/>
        <v>0.17009348202353572</v>
      </c>
      <c r="BP96">
        <f t="shared" si="30"/>
        <v>0.21990024443671408</v>
      </c>
      <c r="BQ96">
        <f t="shared" si="31"/>
        <v>683.49665579038276</v>
      </c>
    </row>
    <row r="97" spans="1:69" x14ac:dyDescent="0.2">
      <c r="A97">
        <v>12</v>
      </c>
      <c r="B97">
        <v>5027</v>
      </c>
      <c r="C97" t="s">
        <v>1013</v>
      </c>
      <c r="D97">
        <v>5</v>
      </c>
      <c r="E97" t="s">
        <v>1014</v>
      </c>
      <c r="F97" t="s">
        <v>1015</v>
      </c>
      <c r="G97" t="s">
        <v>224</v>
      </c>
      <c r="H97">
        <v>27</v>
      </c>
      <c r="I97">
        <v>1117</v>
      </c>
      <c r="J97">
        <v>406</v>
      </c>
      <c r="K97">
        <v>526</v>
      </c>
      <c r="L97">
        <v>151</v>
      </c>
      <c r="M97" s="3">
        <v>16146</v>
      </c>
      <c r="N97" s="3">
        <v>22543.155060000001</v>
      </c>
      <c r="O97" s="3">
        <v>5239.3</v>
      </c>
      <c r="P97" s="3">
        <v>7315.1463100000001</v>
      </c>
      <c r="Q97" s="3">
        <v>12218</v>
      </c>
      <c r="R97" s="3">
        <v>17058.854739999999</v>
      </c>
      <c r="S97" s="3">
        <v>146</v>
      </c>
      <c r="T97" s="3">
        <v>203.8461934</v>
      </c>
      <c r="U97">
        <v>885</v>
      </c>
      <c r="V97">
        <v>414</v>
      </c>
      <c r="W97">
        <v>520</v>
      </c>
      <c r="X97">
        <v>127</v>
      </c>
      <c r="Y97">
        <v>65</v>
      </c>
      <c r="Z97">
        <v>22</v>
      </c>
      <c r="AA97">
        <v>91</v>
      </c>
      <c r="AB97">
        <v>43</v>
      </c>
      <c r="AC97">
        <v>14</v>
      </c>
      <c r="AD97">
        <v>65</v>
      </c>
      <c r="AE97">
        <v>88</v>
      </c>
      <c r="AF97">
        <v>35</v>
      </c>
      <c r="AG97">
        <v>117</v>
      </c>
      <c r="AH97">
        <v>382</v>
      </c>
      <c r="AI97">
        <v>0</v>
      </c>
      <c r="AJ97">
        <f t="shared" si="20"/>
        <v>4479.8</v>
      </c>
      <c r="AK97">
        <f t="shared" si="21"/>
        <v>4861.8</v>
      </c>
      <c r="AL97">
        <v>0.92984316415256896</v>
      </c>
      <c r="AM97">
        <f t="shared" si="16"/>
        <v>1</v>
      </c>
      <c r="AN97">
        <f t="shared" si="22"/>
        <v>4520.7114954769595</v>
      </c>
      <c r="AO97">
        <v>0</v>
      </c>
      <c r="AP97">
        <v>0</v>
      </c>
      <c r="AQ97">
        <f t="shared" si="23"/>
        <v>49.14</v>
      </c>
      <c r="AR97">
        <f t="shared" si="24"/>
        <v>49.14</v>
      </c>
      <c r="AS97">
        <f t="shared" si="25"/>
        <v>45.69249308645724</v>
      </c>
      <c r="AT97">
        <f t="shared" si="26"/>
        <v>5.8109999999999999</v>
      </c>
      <c r="AU97">
        <v>9866</v>
      </c>
      <c r="AV97">
        <v>2.2331844898800002</v>
      </c>
      <c r="AW97" s="2">
        <v>0.11</v>
      </c>
      <c r="AX97">
        <v>40</v>
      </c>
      <c r="AY97">
        <f t="shared" si="17"/>
        <v>0.11171872670841716</v>
      </c>
      <c r="AZ97">
        <v>0.59909999999999997</v>
      </c>
      <c r="BA97">
        <v>0.52800000000000002</v>
      </c>
      <c r="BB97">
        <v>0.88</v>
      </c>
      <c r="BC97" s="3">
        <v>257000</v>
      </c>
      <c r="BD97" s="3">
        <v>48</v>
      </c>
      <c r="BE97" s="3">
        <v>820.99999999999989</v>
      </c>
      <c r="BF97" s="3">
        <v>186.79999999999984</v>
      </c>
      <c r="BG97" s="3">
        <f t="shared" si="27"/>
        <v>634.20000000000005</v>
      </c>
      <c r="BH97" s="3">
        <v>15200</v>
      </c>
      <c r="BI97">
        <v>0.72</v>
      </c>
      <c r="BJ97">
        <v>0.59</v>
      </c>
      <c r="BK97">
        <v>7.85</v>
      </c>
      <c r="BL97">
        <f t="shared" si="18"/>
        <v>180.79999999999995</v>
      </c>
      <c r="BM97" s="1">
        <f t="shared" si="19"/>
        <v>0.13420351309781092</v>
      </c>
      <c r="BN97" s="1">
        <f t="shared" si="28"/>
        <v>0.19706780362606202</v>
      </c>
      <c r="BO97">
        <f t="shared" si="29"/>
        <v>0.16615957225053604</v>
      </c>
      <c r="BP97">
        <f t="shared" si="30"/>
        <v>0.2159663346637144</v>
      </c>
      <c r="BQ97">
        <f t="shared" si="31"/>
        <v>683.49665579038276</v>
      </c>
    </row>
    <row r="98" spans="1:69" x14ac:dyDescent="0.2">
      <c r="A98">
        <v>12</v>
      </c>
      <c r="B98">
        <v>5029</v>
      </c>
      <c r="C98" t="s">
        <v>1013</v>
      </c>
      <c r="D98">
        <v>5</v>
      </c>
      <c r="E98" t="s">
        <v>1014</v>
      </c>
      <c r="F98" t="s">
        <v>1015</v>
      </c>
      <c r="G98" t="s">
        <v>1048</v>
      </c>
      <c r="H98">
        <v>29</v>
      </c>
      <c r="I98">
        <v>1221</v>
      </c>
      <c r="J98">
        <v>348</v>
      </c>
      <c r="K98">
        <v>1004</v>
      </c>
      <c r="L98">
        <v>180</v>
      </c>
      <c r="M98" s="3">
        <v>19102</v>
      </c>
      <c r="N98" s="3">
        <v>26670.342379999998</v>
      </c>
      <c r="O98" s="3">
        <v>4503.5</v>
      </c>
      <c r="P98" s="3">
        <v>6287.8173429999997</v>
      </c>
      <c r="Q98" s="3">
        <v>24060</v>
      </c>
      <c r="R98" s="3">
        <v>33592.735710000001</v>
      </c>
      <c r="S98" s="3">
        <v>160</v>
      </c>
      <c r="T98" s="3">
        <v>223.39308869999999</v>
      </c>
      <c r="U98">
        <v>824</v>
      </c>
      <c r="V98">
        <v>352</v>
      </c>
      <c r="W98">
        <v>889</v>
      </c>
      <c r="X98">
        <v>121</v>
      </c>
      <c r="Y98">
        <v>65</v>
      </c>
      <c r="Z98">
        <v>22</v>
      </c>
      <c r="AA98">
        <v>91</v>
      </c>
      <c r="AB98">
        <v>43</v>
      </c>
      <c r="AC98">
        <v>14</v>
      </c>
      <c r="AD98">
        <v>65</v>
      </c>
      <c r="AE98">
        <v>88</v>
      </c>
      <c r="AF98">
        <v>35</v>
      </c>
      <c r="AG98">
        <v>117</v>
      </c>
      <c r="AH98">
        <v>382</v>
      </c>
      <c r="AI98">
        <v>0</v>
      </c>
      <c r="AJ98">
        <f t="shared" si="20"/>
        <v>4479.8</v>
      </c>
      <c r="AK98">
        <f t="shared" si="21"/>
        <v>4861.8</v>
      </c>
      <c r="AL98">
        <v>0.94824416041374204</v>
      </c>
      <c r="AM98">
        <f t="shared" si="16"/>
        <v>1</v>
      </c>
      <c r="AN98">
        <f t="shared" si="22"/>
        <v>4610.1734590995311</v>
      </c>
      <c r="AO98">
        <v>0</v>
      </c>
      <c r="AP98">
        <v>0</v>
      </c>
      <c r="AQ98">
        <f t="shared" si="23"/>
        <v>49.14</v>
      </c>
      <c r="AR98">
        <f t="shared" si="24"/>
        <v>49.14</v>
      </c>
      <c r="AS98">
        <f t="shared" si="25"/>
        <v>46.596718042731283</v>
      </c>
      <c r="AT98">
        <f t="shared" si="26"/>
        <v>5.8109999999999999</v>
      </c>
      <c r="AU98">
        <v>9866</v>
      </c>
      <c r="AV98">
        <v>2.0044041180300001</v>
      </c>
      <c r="AW98" s="2">
        <v>0.11</v>
      </c>
      <c r="AX98">
        <v>40</v>
      </c>
      <c r="AY98">
        <f t="shared" si="17"/>
        <v>0.11171872670841716</v>
      </c>
      <c r="AZ98">
        <v>0.59909999999999997</v>
      </c>
      <c r="BA98">
        <v>0.52800000000000002</v>
      </c>
      <c r="BB98">
        <v>0.88</v>
      </c>
      <c r="BC98" s="3">
        <v>257000</v>
      </c>
      <c r="BD98" s="3">
        <v>48</v>
      </c>
      <c r="BE98" s="3">
        <v>820.99999999999989</v>
      </c>
      <c r="BF98" s="3">
        <v>186.79999999999984</v>
      </c>
      <c r="BG98" s="3">
        <f t="shared" si="27"/>
        <v>634.20000000000005</v>
      </c>
      <c r="BH98" s="3">
        <v>15200</v>
      </c>
      <c r="BI98">
        <v>0.72</v>
      </c>
      <c r="BJ98">
        <v>0.59</v>
      </c>
      <c r="BK98">
        <v>7.85</v>
      </c>
      <c r="BL98">
        <f t="shared" si="18"/>
        <v>180.79999999999995</v>
      </c>
      <c r="BM98" s="1">
        <f t="shared" si="19"/>
        <v>0.13402307340397074</v>
      </c>
      <c r="BN98" s="1">
        <f t="shared" si="28"/>
        <v>0.20511561385344185</v>
      </c>
      <c r="BO98">
        <f t="shared" si="29"/>
        <v>0.17420738247791587</v>
      </c>
      <c r="BP98">
        <f t="shared" si="30"/>
        <v>0.22401414489109422</v>
      </c>
      <c r="BQ98">
        <f t="shared" si="31"/>
        <v>683.49665579038276</v>
      </c>
    </row>
    <row r="99" spans="1:69" x14ac:dyDescent="0.2">
      <c r="A99">
        <v>12</v>
      </c>
      <c r="B99">
        <v>5031</v>
      </c>
      <c r="C99" t="s">
        <v>1013</v>
      </c>
      <c r="D99">
        <v>5</v>
      </c>
      <c r="E99" t="s">
        <v>1014</v>
      </c>
      <c r="F99" t="s">
        <v>1015</v>
      </c>
      <c r="G99" t="s">
        <v>1070</v>
      </c>
      <c r="H99">
        <v>31</v>
      </c>
      <c r="I99">
        <v>1593</v>
      </c>
      <c r="J99">
        <v>644</v>
      </c>
      <c r="K99">
        <v>1194</v>
      </c>
      <c r="L99">
        <v>227</v>
      </c>
      <c r="M99" s="3">
        <v>23316</v>
      </c>
      <c r="N99" s="3">
        <v>32553.957849999999</v>
      </c>
      <c r="O99" s="3">
        <v>5118.7</v>
      </c>
      <c r="P99" s="3">
        <v>7146.7637690000001</v>
      </c>
      <c r="Q99" s="3">
        <v>27648</v>
      </c>
      <c r="R99" s="3">
        <v>38602.325729999997</v>
      </c>
      <c r="S99" s="3">
        <v>202</v>
      </c>
      <c r="T99" s="3">
        <v>282.03377449999999</v>
      </c>
      <c r="U99">
        <v>1002</v>
      </c>
      <c r="V99">
        <v>625</v>
      </c>
      <c r="W99">
        <v>999</v>
      </c>
      <c r="X99">
        <v>145</v>
      </c>
      <c r="Y99">
        <v>65</v>
      </c>
      <c r="Z99">
        <v>22</v>
      </c>
      <c r="AA99">
        <v>91</v>
      </c>
      <c r="AB99">
        <v>43</v>
      </c>
      <c r="AC99">
        <v>14</v>
      </c>
      <c r="AD99">
        <v>65</v>
      </c>
      <c r="AE99">
        <v>88</v>
      </c>
      <c r="AF99">
        <v>35</v>
      </c>
      <c r="AG99">
        <v>117</v>
      </c>
      <c r="AH99">
        <v>382</v>
      </c>
      <c r="AI99">
        <v>0</v>
      </c>
      <c r="AJ99">
        <f t="shared" si="20"/>
        <v>4479.8</v>
      </c>
      <c r="AK99">
        <f t="shared" si="21"/>
        <v>4861.8</v>
      </c>
      <c r="AL99">
        <v>0.95707135137758803</v>
      </c>
      <c r="AM99">
        <f t="shared" si="16"/>
        <v>1</v>
      </c>
      <c r="AN99">
        <f t="shared" si="22"/>
        <v>4653.089496127558</v>
      </c>
      <c r="AO99">
        <v>0</v>
      </c>
      <c r="AP99">
        <v>0</v>
      </c>
      <c r="AQ99">
        <f t="shared" si="23"/>
        <v>49.14</v>
      </c>
      <c r="AR99">
        <f t="shared" si="24"/>
        <v>49.14</v>
      </c>
      <c r="AS99">
        <f t="shared" si="25"/>
        <v>47.030486206694675</v>
      </c>
      <c r="AT99">
        <f t="shared" si="26"/>
        <v>5.8109999999999999</v>
      </c>
      <c r="AU99">
        <v>9866</v>
      </c>
      <c r="AV99">
        <v>1.89603439207</v>
      </c>
      <c r="AW99" s="2">
        <v>0.11</v>
      </c>
      <c r="AX99">
        <v>40</v>
      </c>
      <c r="AY99">
        <f t="shared" si="17"/>
        <v>0.11171872670841716</v>
      </c>
      <c r="AZ99">
        <v>0.59909999999999997</v>
      </c>
      <c r="BA99">
        <v>0.52800000000000002</v>
      </c>
      <c r="BB99">
        <v>0.88</v>
      </c>
      <c r="BC99" s="3">
        <v>257000</v>
      </c>
      <c r="BD99" s="3">
        <v>48</v>
      </c>
      <c r="BE99" s="3">
        <v>820.99999999999989</v>
      </c>
      <c r="BF99" s="3">
        <v>186.79999999999984</v>
      </c>
      <c r="BG99" s="3">
        <f t="shared" si="27"/>
        <v>634.20000000000005</v>
      </c>
      <c r="BH99" s="3">
        <v>15200</v>
      </c>
      <c r="BI99">
        <v>0.72</v>
      </c>
      <c r="BJ99">
        <v>0.59</v>
      </c>
      <c r="BK99">
        <v>7.85</v>
      </c>
      <c r="BL99">
        <f t="shared" si="18"/>
        <v>180.79999999999995</v>
      </c>
      <c r="BM99" s="1">
        <f t="shared" si="19"/>
        <v>0.13395012055621894</v>
      </c>
      <c r="BN99" s="1">
        <f t="shared" si="28"/>
        <v>0.20923041968149203</v>
      </c>
      <c r="BO99">
        <f t="shared" si="29"/>
        <v>0.17832218830596605</v>
      </c>
      <c r="BP99">
        <f t="shared" si="30"/>
        <v>0.22812895071914441</v>
      </c>
      <c r="BQ99">
        <f t="shared" si="31"/>
        <v>683.49665579038276</v>
      </c>
    </row>
    <row r="100" spans="1:69" x14ac:dyDescent="0.2">
      <c r="A100">
        <v>18</v>
      </c>
      <c r="B100">
        <v>5033</v>
      </c>
      <c r="C100" t="s">
        <v>1601</v>
      </c>
      <c r="D100">
        <v>5</v>
      </c>
      <c r="E100" t="s">
        <v>1014</v>
      </c>
      <c r="F100" t="s">
        <v>1015</v>
      </c>
      <c r="G100" t="s">
        <v>274</v>
      </c>
      <c r="H100">
        <v>33</v>
      </c>
      <c r="I100">
        <v>1107</v>
      </c>
      <c r="J100">
        <v>382</v>
      </c>
      <c r="K100">
        <v>1044</v>
      </c>
      <c r="L100">
        <v>157</v>
      </c>
      <c r="M100" s="3">
        <v>17179</v>
      </c>
      <c r="N100" s="3">
        <v>23985.436689999999</v>
      </c>
      <c r="O100" s="3">
        <v>4546.3</v>
      </c>
      <c r="P100" s="3">
        <v>6347.5749949999999</v>
      </c>
      <c r="Q100" s="3">
        <v>24832</v>
      </c>
      <c r="R100" s="3">
        <v>34670.607369999998</v>
      </c>
      <c r="S100" s="3">
        <v>148</v>
      </c>
      <c r="T100" s="3">
        <v>206.63860700000001</v>
      </c>
      <c r="U100">
        <v>840</v>
      </c>
      <c r="V100">
        <v>400</v>
      </c>
      <c r="W100">
        <v>987</v>
      </c>
      <c r="X100">
        <v>123</v>
      </c>
      <c r="Y100">
        <v>65</v>
      </c>
      <c r="Z100">
        <v>22</v>
      </c>
      <c r="AA100">
        <v>91</v>
      </c>
      <c r="AB100">
        <v>43</v>
      </c>
      <c r="AC100">
        <v>14</v>
      </c>
      <c r="AD100">
        <v>65</v>
      </c>
      <c r="AE100">
        <v>88</v>
      </c>
      <c r="AF100">
        <v>35</v>
      </c>
      <c r="AG100">
        <v>117</v>
      </c>
      <c r="AH100">
        <v>382</v>
      </c>
      <c r="AI100">
        <v>0</v>
      </c>
      <c r="AJ100">
        <f t="shared" si="20"/>
        <v>4479.8</v>
      </c>
      <c r="AK100">
        <f t="shared" si="21"/>
        <v>4861.8</v>
      </c>
      <c r="AL100">
        <v>0.95063628043447201</v>
      </c>
      <c r="AM100">
        <f t="shared" si="16"/>
        <v>1</v>
      </c>
      <c r="AN100">
        <f t="shared" si="22"/>
        <v>4621.8034682163161</v>
      </c>
      <c r="AO100">
        <v>0</v>
      </c>
      <c r="AP100">
        <v>0</v>
      </c>
      <c r="AQ100">
        <f t="shared" si="23"/>
        <v>49.14</v>
      </c>
      <c r="AR100">
        <f t="shared" si="24"/>
        <v>49.14</v>
      </c>
      <c r="AS100">
        <f t="shared" si="25"/>
        <v>46.714266820549952</v>
      </c>
      <c r="AT100">
        <f t="shared" si="26"/>
        <v>5.8109999999999999</v>
      </c>
      <c r="AU100">
        <v>9866</v>
      </c>
      <c r="AV100">
        <v>1.9221658878900001</v>
      </c>
      <c r="AW100" s="2">
        <v>0.11</v>
      </c>
      <c r="AX100">
        <v>40</v>
      </c>
      <c r="AY100">
        <f t="shared" si="17"/>
        <v>0.11171872670841716</v>
      </c>
      <c r="AZ100">
        <v>0.64</v>
      </c>
      <c r="BA100">
        <v>0.52800000000000002</v>
      </c>
      <c r="BB100">
        <v>0.88</v>
      </c>
      <c r="BC100" s="3">
        <v>257000</v>
      </c>
      <c r="BD100" s="3">
        <v>48</v>
      </c>
      <c r="BE100" s="3">
        <v>820.99999999999989</v>
      </c>
      <c r="BF100" s="3">
        <v>186.79999999999984</v>
      </c>
      <c r="BG100" s="3">
        <f t="shared" si="27"/>
        <v>634.20000000000005</v>
      </c>
      <c r="BH100" s="3">
        <v>15200</v>
      </c>
      <c r="BI100">
        <v>0.72</v>
      </c>
      <c r="BJ100">
        <v>0.59</v>
      </c>
      <c r="BK100">
        <v>7.85</v>
      </c>
      <c r="BL100">
        <f t="shared" si="18"/>
        <v>180.79999999999995</v>
      </c>
      <c r="BM100" s="1">
        <f t="shared" si="19"/>
        <v>0.12662535205928047</v>
      </c>
      <c r="BN100" s="1">
        <f t="shared" si="28"/>
        <v>0.19725899742328709</v>
      </c>
      <c r="BO100">
        <f t="shared" si="29"/>
        <v>0.1664513309278533</v>
      </c>
      <c r="BP100">
        <f t="shared" si="30"/>
        <v>0.21608331214931448</v>
      </c>
      <c r="BQ100">
        <f t="shared" si="31"/>
        <v>683.41379138127866</v>
      </c>
    </row>
    <row r="101" spans="1:69" x14ac:dyDescent="0.2">
      <c r="A101">
        <v>12</v>
      </c>
      <c r="B101">
        <v>5035</v>
      </c>
      <c r="C101" t="s">
        <v>1013</v>
      </c>
      <c r="D101">
        <v>5</v>
      </c>
      <c r="E101" t="s">
        <v>1014</v>
      </c>
      <c r="F101" t="s">
        <v>1015</v>
      </c>
      <c r="G101" t="s">
        <v>1016</v>
      </c>
      <c r="H101">
        <v>35</v>
      </c>
      <c r="I101">
        <v>4886</v>
      </c>
      <c r="J101">
        <v>955</v>
      </c>
      <c r="K101">
        <v>2082</v>
      </c>
      <c r="L101">
        <v>665</v>
      </c>
      <c r="M101" s="3">
        <v>59921</v>
      </c>
      <c r="N101" s="3">
        <v>83662.107919999995</v>
      </c>
      <c r="O101" s="3">
        <v>6987.2</v>
      </c>
      <c r="P101" s="3">
        <v>9755.5761829999992</v>
      </c>
      <c r="Q101" s="3">
        <v>41352</v>
      </c>
      <c r="R101" s="3">
        <v>57735.943769999998</v>
      </c>
      <c r="S101" s="3">
        <v>552</v>
      </c>
      <c r="T101" s="3">
        <v>770.70615599999996</v>
      </c>
      <c r="U101">
        <v>1732</v>
      </c>
      <c r="V101">
        <v>740</v>
      </c>
      <c r="W101">
        <v>1165</v>
      </c>
      <c r="X101">
        <v>241</v>
      </c>
      <c r="Y101">
        <v>65</v>
      </c>
      <c r="Z101">
        <v>22</v>
      </c>
      <c r="AA101">
        <v>91</v>
      </c>
      <c r="AB101">
        <v>43</v>
      </c>
      <c r="AC101">
        <v>14</v>
      </c>
      <c r="AD101">
        <v>65</v>
      </c>
      <c r="AE101">
        <v>88</v>
      </c>
      <c r="AF101">
        <v>35</v>
      </c>
      <c r="AG101">
        <v>117</v>
      </c>
      <c r="AH101">
        <v>382</v>
      </c>
      <c r="AI101">
        <v>0</v>
      </c>
      <c r="AJ101">
        <f t="shared" si="20"/>
        <v>4479.8</v>
      </c>
      <c r="AK101">
        <f t="shared" si="21"/>
        <v>4861.8</v>
      </c>
      <c r="AL101">
        <v>0.95036338707979995</v>
      </c>
      <c r="AM101">
        <f t="shared" si="16"/>
        <v>1</v>
      </c>
      <c r="AN101">
        <f t="shared" si="22"/>
        <v>4620.4767153045714</v>
      </c>
      <c r="AO101">
        <v>0</v>
      </c>
      <c r="AP101">
        <v>0</v>
      </c>
      <c r="AQ101">
        <f t="shared" si="23"/>
        <v>49.14</v>
      </c>
      <c r="AR101">
        <f t="shared" si="24"/>
        <v>49.14</v>
      </c>
      <c r="AS101">
        <f t="shared" si="25"/>
        <v>46.70085684110137</v>
      </c>
      <c r="AT101">
        <f t="shared" si="26"/>
        <v>5.8109999999999999</v>
      </c>
      <c r="AU101">
        <v>9866</v>
      </c>
      <c r="AV101">
        <v>1.98934874231</v>
      </c>
      <c r="AW101" s="2">
        <v>0.11</v>
      </c>
      <c r="AX101">
        <v>40</v>
      </c>
      <c r="AY101">
        <f t="shared" si="17"/>
        <v>0.11171872670841716</v>
      </c>
      <c r="AZ101">
        <v>0.59909999999999997</v>
      </c>
      <c r="BA101">
        <v>0.52800000000000002</v>
      </c>
      <c r="BB101">
        <v>0.88</v>
      </c>
      <c r="BC101" s="3">
        <v>257000</v>
      </c>
      <c r="BD101" s="3">
        <v>48</v>
      </c>
      <c r="BE101" s="3">
        <v>820.99999999999989</v>
      </c>
      <c r="BF101" s="3">
        <v>186.79999999999984</v>
      </c>
      <c r="BG101" s="3">
        <f t="shared" si="27"/>
        <v>634.20000000000005</v>
      </c>
      <c r="BH101" s="3">
        <v>15200</v>
      </c>
      <c r="BI101">
        <v>0.72</v>
      </c>
      <c r="BJ101">
        <v>0.59</v>
      </c>
      <c r="BK101">
        <v>7.85</v>
      </c>
      <c r="BL101">
        <f t="shared" si="18"/>
        <v>180.79999999999995</v>
      </c>
      <c r="BM101" s="1">
        <f t="shared" si="19"/>
        <v>0.13411370965067823</v>
      </c>
      <c r="BN101" s="1">
        <f t="shared" si="28"/>
        <v>0.23375435351883733</v>
      </c>
      <c r="BO101">
        <f t="shared" si="29"/>
        <v>0.20284612214331135</v>
      </c>
      <c r="BP101">
        <f t="shared" si="30"/>
        <v>0.25265288455648977</v>
      </c>
      <c r="BQ101">
        <f t="shared" si="31"/>
        <v>683.49665579038276</v>
      </c>
    </row>
    <row r="102" spans="1:69" x14ac:dyDescent="0.2">
      <c r="A102">
        <v>12</v>
      </c>
      <c r="B102">
        <v>5037</v>
      </c>
      <c r="C102" t="s">
        <v>1013</v>
      </c>
      <c r="D102">
        <v>5</v>
      </c>
      <c r="E102" t="s">
        <v>1014</v>
      </c>
      <c r="F102" t="s">
        <v>1015</v>
      </c>
      <c r="G102" t="s">
        <v>1021</v>
      </c>
      <c r="H102">
        <v>37</v>
      </c>
      <c r="I102">
        <v>1502</v>
      </c>
      <c r="J102">
        <v>518</v>
      </c>
      <c r="K102">
        <v>1155</v>
      </c>
      <c r="L102">
        <v>202</v>
      </c>
      <c r="M102" s="3">
        <v>19878</v>
      </c>
      <c r="N102" s="3">
        <v>27753.798859999999</v>
      </c>
      <c r="O102" s="3">
        <v>4411.6000000000004</v>
      </c>
      <c r="P102" s="3">
        <v>6159.5059380000002</v>
      </c>
      <c r="Q102" s="3">
        <v>25989</v>
      </c>
      <c r="R102" s="3">
        <v>36286.018640000002</v>
      </c>
      <c r="S102" s="3">
        <v>182</v>
      </c>
      <c r="T102" s="3">
        <v>254.10963839999999</v>
      </c>
      <c r="U102">
        <v>991</v>
      </c>
      <c r="V102">
        <v>570</v>
      </c>
      <c r="W102">
        <v>990</v>
      </c>
      <c r="X102">
        <v>139</v>
      </c>
      <c r="Y102">
        <v>65</v>
      </c>
      <c r="Z102">
        <v>22</v>
      </c>
      <c r="AA102">
        <v>91</v>
      </c>
      <c r="AB102">
        <v>43</v>
      </c>
      <c r="AC102">
        <v>14</v>
      </c>
      <c r="AD102">
        <v>65</v>
      </c>
      <c r="AE102">
        <v>88</v>
      </c>
      <c r="AF102">
        <v>35</v>
      </c>
      <c r="AG102">
        <v>117</v>
      </c>
      <c r="AH102">
        <v>382</v>
      </c>
      <c r="AI102">
        <v>0</v>
      </c>
      <c r="AJ102">
        <f t="shared" si="20"/>
        <v>4479.8</v>
      </c>
      <c r="AK102">
        <f t="shared" si="21"/>
        <v>4861.8</v>
      </c>
      <c r="AL102">
        <v>0.95064007838567099</v>
      </c>
      <c r="AM102">
        <f t="shared" si="16"/>
        <v>1</v>
      </c>
      <c r="AN102">
        <f t="shared" si="22"/>
        <v>4621.8219330954553</v>
      </c>
      <c r="AO102">
        <v>0</v>
      </c>
      <c r="AP102">
        <v>0</v>
      </c>
      <c r="AQ102">
        <f t="shared" si="23"/>
        <v>49.14</v>
      </c>
      <c r="AR102">
        <f t="shared" si="24"/>
        <v>49.14</v>
      </c>
      <c r="AS102">
        <f t="shared" si="25"/>
        <v>46.714453451871876</v>
      </c>
      <c r="AT102">
        <f t="shared" si="26"/>
        <v>5.8109999999999999</v>
      </c>
      <c r="AU102">
        <v>9866</v>
      </c>
      <c r="AV102">
        <v>1.97575411573</v>
      </c>
      <c r="AW102" s="2">
        <v>0.11</v>
      </c>
      <c r="AX102">
        <v>40</v>
      </c>
      <c r="AY102">
        <f t="shared" si="17"/>
        <v>0.11171872670841716</v>
      </c>
      <c r="AZ102">
        <v>0.59909999999999997</v>
      </c>
      <c r="BA102">
        <v>0.52800000000000002</v>
      </c>
      <c r="BB102">
        <v>0.88</v>
      </c>
      <c r="BC102" s="3">
        <v>257000</v>
      </c>
      <c r="BD102" s="3">
        <v>48</v>
      </c>
      <c r="BE102" s="3">
        <v>820.99999999999989</v>
      </c>
      <c r="BF102" s="3">
        <v>186.79999999999984</v>
      </c>
      <c r="BG102" s="3">
        <f t="shared" si="27"/>
        <v>634.20000000000005</v>
      </c>
      <c r="BH102" s="3">
        <v>15200</v>
      </c>
      <c r="BI102">
        <v>0.72</v>
      </c>
      <c r="BJ102">
        <v>0.59</v>
      </c>
      <c r="BK102">
        <v>7.85</v>
      </c>
      <c r="BL102">
        <f t="shared" si="18"/>
        <v>180.79999999999995</v>
      </c>
      <c r="BM102" s="1">
        <f t="shared" si="19"/>
        <v>0.13401081200980713</v>
      </c>
      <c r="BN102" s="1">
        <f t="shared" si="28"/>
        <v>0.20658520035705025</v>
      </c>
      <c r="BO102">
        <f t="shared" si="29"/>
        <v>0.17567696898152427</v>
      </c>
      <c r="BP102">
        <f t="shared" si="30"/>
        <v>0.22548373139470262</v>
      </c>
      <c r="BQ102">
        <f t="shared" si="31"/>
        <v>683.49665579038276</v>
      </c>
    </row>
    <row r="103" spans="1:69" x14ac:dyDescent="0.2">
      <c r="A103">
        <v>12</v>
      </c>
      <c r="B103">
        <v>5039</v>
      </c>
      <c r="C103" t="s">
        <v>1013</v>
      </c>
      <c r="D103">
        <v>5</v>
      </c>
      <c r="E103" t="s">
        <v>1014</v>
      </c>
      <c r="F103" t="s">
        <v>1015</v>
      </c>
      <c r="G103" t="s">
        <v>31</v>
      </c>
      <c r="H103">
        <v>39</v>
      </c>
      <c r="I103">
        <v>947</v>
      </c>
      <c r="J103">
        <v>290</v>
      </c>
      <c r="K103">
        <v>934</v>
      </c>
      <c r="L103">
        <v>138</v>
      </c>
      <c r="M103" s="3">
        <v>14510</v>
      </c>
      <c r="N103" s="3">
        <v>20258.960729999999</v>
      </c>
      <c r="O103" s="3">
        <v>3734.3</v>
      </c>
      <c r="P103" s="3">
        <v>5213.8550690000002</v>
      </c>
      <c r="Q103" s="3">
        <v>22116</v>
      </c>
      <c r="R103" s="3">
        <v>30878.509689999999</v>
      </c>
      <c r="S103" s="3">
        <v>131</v>
      </c>
      <c r="T103" s="3">
        <v>182.90309139999999</v>
      </c>
      <c r="U103">
        <v>754</v>
      </c>
      <c r="V103">
        <v>306</v>
      </c>
      <c r="W103">
        <v>878</v>
      </c>
      <c r="X103">
        <v>109</v>
      </c>
      <c r="Y103">
        <v>65</v>
      </c>
      <c r="Z103">
        <v>22</v>
      </c>
      <c r="AA103">
        <v>91</v>
      </c>
      <c r="AB103">
        <v>43</v>
      </c>
      <c r="AC103">
        <v>14</v>
      </c>
      <c r="AD103">
        <v>65</v>
      </c>
      <c r="AE103">
        <v>88</v>
      </c>
      <c r="AF103">
        <v>35</v>
      </c>
      <c r="AG103">
        <v>117</v>
      </c>
      <c r="AH103">
        <v>382</v>
      </c>
      <c r="AI103">
        <v>0</v>
      </c>
      <c r="AJ103">
        <f t="shared" si="20"/>
        <v>4479.8</v>
      </c>
      <c r="AK103">
        <f t="shared" si="21"/>
        <v>4861.8</v>
      </c>
      <c r="AL103">
        <v>0.93495291844010397</v>
      </c>
      <c r="AM103">
        <f t="shared" si="16"/>
        <v>1</v>
      </c>
      <c r="AN103">
        <f t="shared" si="22"/>
        <v>4545.5540988720977</v>
      </c>
      <c r="AO103">
        <v>0</v>
      </c>
      <c r="AP103">
        <v>0</v>
      </c>
      <c r="AQ103">
        <f t="shared" si="23"/>
        <v>49.14</v>
      </c>
      <c r="AR103">
        <f t="shared" si="24"/>
        <v>49.14</v>
      </c>
      <c r="AS103">
        <f t="shared" si="25"/>
        <v>45.943586412146708</v>
      </c>
      <c r="AT103">
        <f t="shared" si="26"/>
        <v>5.8109999999999999</v>
      </c>
      <c r="AU103">
        <v>9866</v>
      </c>
      <c r="AV103">
        <v>2.1637962929299999</v>
      </c>
      <c r="AW103" s="2">
        <v>0.11</v>
      </c>
      <c r="AX103">
        <v>40</v>
      </c>
      <c r="AY103">
        <f t="shared" si="17"/>
        <v>0.11171872670841716</v>
      </c>
      <c r="AZ103">
        <v>0.59909999999999997</v>
      </c>
      <c r="BA103">
        <v>0.52800000000000002</v>
      </c>
      <c r="BB103">
        <v>0.88</v>
      </c>
      <c r="BC103" s="3">
        <v>257000</v>
      </c>
      <c r="BD103" s="3">
        <v>48</v>
      </c>
      <c r="BE103" s="3">
        <v>820.99999999999989</v>
      </c>
      <c r="BF103" s="3">
        <v>186.79999999999984</v>
      </c>
      <c r="BG103" s="3">
        <f t="shared" si="27"/>
        <v>634.20000000000005</v>
      </c>
      <c r="BH103" s="3">
        <v>15200</v>
      </c>
      <c r="BI103">
        <v>0.72</v>
      </c>
      <c r="BJ103">
        <v>0.59</v>
      </c>
      <c r="BK103">
        <v>7.85</v>
      </c>
      <c r="BL103">
        <f t="shared" si="18"/>
        <v>180.79999999999995</v>
      </c>
      <c r="BM103" s="1">
        <f t="shared" si="19"/>
        <v>0.13409560796727643</v>
      </c>
      <c r="BN103" s="1">
        <f t="shared" si="28"/>
        <v>0.20180442894183354</v>
      </c>
      <c r="BO103">
        <f t="shared" si="29"/>
        <v>0.17089619756630756</v>
      </c>
      <c r="BP103">
        <f t="shared" si="30"/>
        <v>0.22070295997948591</v>
      </c>
      <c r="BQ103">
        <f t="shared" si="31"/>
        <v>683.49665579038276</v>
      </c>
    </row>
    <row r="104" spans="1:69" x14ac:dyDescent="0.2">
      <c r="A104">
        <v>12</v>
      </c>
      <c r="B104">
        <v>5041</v>
      </c>
      <c r="C104" t="s">
        <v>1013</v>
      </c>
      <c r="D104">
        <v>5</v>
      </c>
      <c r="E104" t="s">
        <v>1014</v>
      </c>
      <c r="F104" t="s">
        <v>1015</v>
      </c>
      <c r="G104" t="s">
        <v>1061</v>
      </c>
      <c r="H104">
        <v>41</v>
      </c>
      <c r="I104">
        <v>1073</v>
      </c>
      <c r="J104">
        <v>373</v>
      </c>
      <c r="K104">
        <v>1003</v>
      </c>
      <c r="L104">
        <v>145</v>
      </c>
      <c r="M104" s="3">
        <v>14885</v>
      </c>
      <c r="N104" s="3">
        <v>20782.538280000001</v>
      </c>
      <c r="O104" s="3">
        <v>3439.4</v>
      </c>
      <c r="P104" s="3">
        <v>4802.1136829999996</v>
      </c>
      <c r="Q104" s="3">
        <v>22821</v>
      </c>
      <c r="R104" s="3">
        <v>31862.835480000002</v>
      </c>
      <c r="S104" s="3">
        <v>138</v>
      </c>
      <c r="T104" s="3">
        <v>192.67653899999999</v>
      </c>
      <c r="U104">
        <v>827</v>
      </c>
      <c r="V104">
        <v>422</v>
      </c>
      <c r="W104">
        <v>929</v>
      </c>
      <c r="X104">
        <v>115</v>
      </c>
      <c r="Y104">
        <v>65</v>
      </c>
      <c r="Z104">
        <v>22</v>
      </c>
      <c r="AA104">
        <v>91</v>
      </c>
      <c r="AB104">
        <v>43</v>
      </c>
      <c r="AC104">
        <v>14</v>
      </c>
      <c r="AD104">
        <v>65</v>
      </c>
      <c r="AE104">
        <v>88</v>
      </c>
      <c r="AF104">
        <v>35</v>
      </c>
      <c r="AG104">
        <v>117</v>
      </c>
      <c r="AH104">
        <v>382</v>
      </c>
      <c r="AI104">
        <v>0</v>
      </c>
      <c r="AJ104">
        <f t="shared" si="20"/>
        <v>4479.8</v>
      </c>
      <c r="AK104">
        <f t="shared" si="21"/>
        <v>4861.8</v>
      </c>
      <c r="AL104">
        <v>0.93384339743190303</v>
      </c>
      <c r="AM104">
        <f t="shared" si="16"/>
        <v>1</v>
      </c>
      <c r="AN104">
        <f t="shared" si="22"/>
        <v>4540.1598296344264</v>
      </c>
      <c r="AO104">
        <v>0</v>
      </c>
      <c r="AP104">
        <v>0</v>
      </c>
      <c r="AQ104">
        <f t="shared" si="23"/>
        <v>49.14</v>
      </c>
      <c r="AR104">
        <f t="shared" si="24"/>
        <v>49.14</v>
      </c>
      <c r="AS104">
        <f t="shared" si="25"/>
        <v>45.889064549803713</v>
      </c>
      <c r="AT104">
        <f t="shared" si="26"/>
        <v>5.8109999999999999</v>
      </c>
      <c r="AU104">
        <v>9866</v>
      </c>
      <c r="AV104">
        <v>2.20237839731</v>
      </c>
      <c r="AW104" s="2">
        <v>0.11</v>
      </c>
      <c r="AX104">
        <v>40</v>
      </c>
      <c r="AY104">
        <f t="shared" si="17"/>
        <v>0.11171872670841716</v>
      </c>
      <c r="AZ104">
        <v>0.59909999999999997</v>
      </c>
      <c r="BA104">
        <v>0.52800000000000002</v>
      </c>
      <c r="BB104">
        <v>0.88</v>
      </c>
      <c r="BC104" s="3">
        <v>257000</v>
      </c>
      <c r="BD104" s="3">
        <v>48</v>
      </c>
      <c r="BE104" s="3">
        <v>820.99999999999989</v>
      </c>
      <c r="BF104" s="3">
        <v>186.79999999999984</v>
      </c>
      <c r="BG104" s="3">
        <f t="shared" si="27"/>
        <v>634.20000000000005</v>
      </c>
      <c r="BH104" s="3">
        <v>15200</v>
      </c>
      <c r="BI104">
        <v>0.72</v>
      </c>
      <c r="BJ104">
        <v>0.59</v>
      </c>
      <c r="BK104">
        <v>7.85</v>
      </c>
      <c r="BL104">
        <f t="shared" si="18"/>
        <v>180.79999999999995</v>
      </c>
      <c r="BM104" s="1">
        <f t="shared" si="19"/>
        <v>0.13435104021569813</v>
      </c>
      <c r="BN104" s="1">
        <f t="shared" si="28"/>
        <v>0.20254223863033724</v>
      </c>
      <c r="BO104">
        <f t="shared" si="29"/>
        <v>0.17163400725481126</v>
      </c>
      <c r="BP104">
        <f t="shared" si="30"/>
        <v>0.22144076966798962</v>
      </c>
      <c r="BQ104">
        <f t="shared" si="31"/>
        <v>683.49665579038276</v>
      </c>
    </row>
    <row r="105" spans="1:69" x14ac:dyDescent="0.2">
      <c r="A105">
        <v>12</v>
      </c>
      <c r="B105">
        <v>5043</v>
      </c>
      <c r="C105" t="s">
        <v>1013</v>
      </c>
      <c r="D105">
        <v>5</v>
      </c>
      <c r="E105" t="s">
        <v>1014</v>
      </c>
      <c r="F105" t="s">
        <v>1015</v>
      </c>
      <c r="G105" t="s">
        <v>1035</v>
      </c>
      <c r="H105">
        <v>43</v>
      </c>
      <c r="I105">
        <v>1029</v>
      </c>
      <c r="J105">
        <v>307</v>
      </c>
      <c r="K105">
        <v>975</v>
      </c>
      <c r="L105">
        <v>148</v>
      </c>
      <c r="M105" s="3">
        <v>14745</v>
      </c>
      <c r="N105" s="3">
        <v>20587.069329999998</v>
      </c>
      <c r="O105" s="3">
        <v>3514.8</v>
      </c>
      <c r="P105" s="3">
        <v>4907.3876760000003</v>
      </c>
      <c r="Q105" s="3">
        <v>22384</v>
      </c>
      <c r="R105" s="3">
        <v>31252.69311</v>
      </c>
      <c r="S105" s="3">
        <v>138</v>
      </c>
      <c r="T105" s="3">
        <v>192.67653899999999</v>
      </c>
      <c r="U105">
        <v>792</v>
      </c>
      <c r="V105">
        <v>319</v>
      </c>
      <c r="W105">
        <v>900</v>
      </c>
      <c r="X105">
        <v>113</v>
      </c>
      <c r="Y105">
        <v>65</v>
      </c>
      <c r="Z105">
        <v>22</v>
      </c>
      <c r="AA105">
        <v>91</v>
      </c>
      <c r="AB105">
        <v>43</v>
      </c>
      <c r="AC105">
        <v>14</v>
      </c>
      <c r="AD105">
        <v>65</v>
      </c>
      <c r="AE105">
        <v>88</v>
      </c>
      <c r="AF105">
        <v>35</v>
      </c>
      <c r="AG105">
        <v>117</v>
      </c>
      <c r="AH105">
        <v>382</v>
      </c>
      <c r="AI105">
        <v>0</v>
      </c>
      <c r="AJ105">
        <f t="shared" si="20"/>
        <v>4479.8</v>
      </c>
      <c r="AK105">
        <f t="shared" si="21"/>
        <v>4861.8</v>
      </c>
      <c r="AL105">
        <v>0.93193947275479605</v>
      </c>
      <c r="AM105">
        <f t="shared" si="16"/>
        <v>1</v>
      </c>
      <c r="AN105">
        <f t="shared" si="22"/>
        <v>4530.9033286392678</v>
      </c>
      <c r="AO105">
        <v>0</v>
      </c>
      <c r="AP105">
        <v>0</v>
      </c>
      <c r="AQ105">
        <f t="shared" si="23"/>
        <v>49.14</v>
      </c>
      <c r="AR105">
        <f t="shared" si="24"/>
        <v>49.14</v>
      </c>
      <c r="AS105">
        <f t="shared" si="25"/>
        <v>45.795505691170682</v>
      </c>
      <c r="AT105">
        <f t="shared" si="26"/>
        <v>5.8109999999999999</v>
      </c>
      <c r="AU105">
        <v>9866</v>
      </c>
      <c r="AV105">
        <v>2.2555775165599998</v>
      </c>
      <c r="AW105" s="2">
        <v>0.11</v>
      </c>
      <c r="AX105">
        <v>40</v>
      </c>
      <c r="AY105">
        <f t="shared" si="17"/>
        <v>0.11171872670841716</v>
      </c>
      <c r="AZ105">
        <v>0.59909999999999997</v>
      </c>
      <c r="BA105">
        <v>0.52800000000000002</v>
      </c>
      <c r="BB105">
        <v>0.88</v>
      </c>
      <c r="BC105" s="3">
        <v>257000</v>
      </c>
      <c r="BD105" s="3">
        <v>48</v>
      </c>
      <c r="BE105" s="3">
        <v>820.99999999999989</v>
      </c>
      <c r="BF105" s="3">
        <v>186.79999999999984</v>
      </c>
      <c r="BG105" s="3">
        <f t="shared" si="27"/>
        <v>634.20000000000005</v>
      </c>
      <c r="BH105" s="3">
        <v>15200</v>
      </c>
      <c r="BI105">
        <v>0.72</v>
      </c>
      <c r="BJ105">
        <v>0.59</v>
      </c>
      <c r="BK105">
        <v>7.85</v>
      </c>
      <c r="BL105">
        <f t="shared" si="18"/>
        <v>180.79999999999995</v>
      </c>
      <c r="BM105" s="1">
        <f t="shared" si="19"/>
        <v>0.13466102878601088</v>
      </c>
      <c r="BN105" s="1">
        <f t="shared" si="28"/>
        <v>0.20255389355175199</v>
      </c>
      <c r="BO105">
        <f t="shared" si="29"/>
        <v>0.17164566217622601</v>
      </c>
      <c r="BP105">
        <f t="shared" si="30"/>
        <v>0.22145242458940437</v>
      </c>
      <c r="BQ105">
        <f t="shared" si="31"/>
        <v>683.49665579038276</v>
      </c>
    </row>
    <row r="106" spans="1:69" x14ac:dyDescent="0.2">
      <c r="A106">
        <v>12</v>
      </c>
      <c r="B106">
        <v>5045</v>
      </c>
      <c r="C106" t="s">
        <v>1013</v>
      </c>
      <c r="D106">
        <v>5</v>
      </c>
      <c r="E106" t="s">
        <v>1014</v>
      </c>
      <c r="F106" t="s">
        <v>1015</v>
      </c>
      <c r="G106" t="s">
        <v>1053</v>
      </c>
      <c r="H106">
        <v>45</v>
      </c>
      <c r="I106">
        <v>1367</v>
      </c>
      <c r="J106">
        <v>400</v>
      </c>
      <c r="K106">
        <v>1073</v>
      </c>
      <c r="L106">
        <v>203</v>
      </c>
      <c r="M106" s="3">
        <v>22114</v>
      </c>
      <c r="N106" s="3">
        <v>30875.717270000001</v>
      </c>
      <c r="O106" s="3">
        <v>4684.5</v>
      </c>
      <c r="P106" s="3">
        <v>6540.5307750000002</v>
      </c>
      <c r="Q106" s="3">
        <v>25726</v>
      </c>
      <c r="R106" s="3">
        <v>35918.816250000003</v>
      </c>
      <c r="S106" s="3">
        <v>182</v>
      </c>
      <c r="T106" s="3">
        <v>254.10963839999999</v>
      </c>
      <c r="U106">
        <v>854</v>
      </c>
      <c r="V106">
        <v>389</v>
      </c>
      <c r="W106">
        <v>908</v>
      </c>
      <c r="X106">
        <v>126</v>
      </c>
      <c r="Y106">
        <v>65</v>
      </c>
      <c r="Z106">
        <v>22</v>
      </c>
      <c r="AA106">
        <v>91</v>
      </c>
      <c r="AB106">
        <v>43</v>
      </c>
      <c r="AC106">
        <v>14</v>
      </c>
      <c r="AD106">
        <v>65</v>
      </c>
      <c r="AE106">
        <v>88</v>
      </c>
      <c r="AF106">
        <v>35</v>
      </c>
      <c r="AG106">
        <v>117</v>
      </c>
      <c r="AH106">
        <v>382</v>
      </c>
      <c r="AI106">
        <v>0</v>
      </c>
      <c r="AJ106">
        <f t="shared" si="20"/>
        <v>4479.8</v>
      </c>
      <c r="AK106">
        <f t="shared" si="21"/>
        <v>4861.8</v>
      </c>
      <c r="AL106">
        <v>0.94716694074518504</v>
      </c>
      <c r="AM106">
        <f t="shared" si="16"/>
        <v>1</v>
      </c>
      <c r="AN106">
        <f t="shared" si="22"/>
        <v>4604.9362325149405</v>
      </c>
      <c r="AO106">
        <v>0</v>
      </c>
      <c r="AP106">
        <v>0</v>
      </c>
      <c r="AQ106">
        <f t="shared" si="23"/>
        <v>49.14</v>
      </c>
      <c r="AR106">
        <f t="shared" si="24"/>
        <v>49.14</v>
      </c>
      <c r="AS106">
        <f t="shared" si="25"/>
        <v>46.543783468218393</v>
      </c>
      <c r="AT106">
        <f t="shared" si="26"/>
        <v>5.8109999999999999</v>
      </c>
      <c r="AU106">
        <v>9866</v>
      </c>
      <c r="AV106">
        <v>2.0130420417199999</v>
      </c>
      <c r="AW106" s="2">
        <v>0.11</v>
      </c>
      <c r="AX106">
        <v>40</v>
      </c>
      <c r="AY106">
        <f t="shared" si="17"/>
        <v>0.11171872670841716</v>
      </c>
      <c r="AZ106">
        <v>0.59909999999999997</v>
      </c>
      <c r="BA106">
        <v>0.52800000000000002</v>
      </c>
      <c r="BB106">
        <v>0.88</v>
      </c>
      <c r="BC106" s="3">
        <v>257000</v>
      </c>
      <c r="BD106" s="3">
        <v>48</v>
      </c>
      <c r="BE106" s="3">
        <v>820.99999999999989</v>
      </c>
      <c r="BF106" s="3">
        <v>186.79999999999984</v>
      </c>
      <c r="BG106" s="3">
        <f t="shared" si="27"/>
        <v>634.20000000000005</v>
      </c>
      <c r="BH106" s="3">
        <v>15200</v>
      </c>
      <c r="BI106">
        <v>0.72</v>
      </c>
      <c r="BJ106">
        <v>0.59</v>
      </c>
      <c r="BK106">
        <v>7.85</v>
      </c>
      <c r="BL106">
        <f t="shared" si="18"/>
        <v>180.79999999999995</v>
      </c>
      <c r="BM106" s="1">
        <f t="shared" si="19"/>
        <v>0.13398672184401964</v>
      </c>
      <c r="BN106" s="1">
        <f t="shared" si="28"/>
        <v>0.20742109762758074</v>
      </c>
      <c r="BO106">
        <f t="shared" si="29"/>
        <v>0.17651286625205476</v>
      </c>
      <c r="BP106">
        <f t="shared" si="30"/>
        <v>0.22631962866523311</v>
      </c>
      <c r="BQ106">
        <f t="shared" si="31"/>
        <v>683.49665579038276</v>
      </c>
    </row>
    <row r="107" spans="1:69" x14ac:dyDescent="0.2">
      <c r="A107">
        <v>18</v>
      </c>
      <c r="B107">
        <v>5047</v>
      </c>
      <c r="C107" t="s">
        <v>1601</v>
      </c>
      <c r="D107">
        <v>5</v>
      </c>
      <c r="E107" t="s">
        <v>1014</v>
      </c>
      <c r="F107" t="s">
        <v>1015</v>
      </c>
      <c r="G107" t="s">
        <v>202</v>
      </c>
      <c r="H107">
        <v>47</v>
      </c>
      <c r="I107">
        <v>1182</v>
      </c>
      <c r="J107">
        <v>352</v>
      </c>
      <c r="K107">
        <v>1070</v>
      </c>
      <c r="L107">
        <v>166</v>
      </c>
      <c r="M107" s="3">
        <v>17812</v>
      </c>
      <c r="N107" s="3">
        <v>24869.2356</v>
      </c>
      <c r="O107" s="3">
        <v>4552.3999999999996</v>
      </c>
      <c r="P107" s="3">
        <v>6356.091856</v>
      </c>
      <c r="Q107" s="3">
        <v>25344</v>
      </c>
      <c r="R107" s="3">
        <v>35385.465250000001</v>
      </c>
      <c r="S107" s="3">
        <v>154</v>
      </c>
      <c r="T107" s="3">
        <v>215.01584790000001</v>
      </c>
      <c r="U107">
        <v>872</v>
      </c>
      <c r="V107">
        <v>359</v>
      </c>
      <c r="W107">
        <v>1002</v>
      </c>
      <c r="X107">
        <v>127</v>
      </c>
      <c r="Y107">
        <v>65</v>
      </c>
      <c r="Z107">
        <v>22</v>
      </c>
      <c r="AA107">
        <v>91</v>
      </c>
      <c r="AB107">
        <v>43</v>
      </c>
      <c r="AC107">
        <v>14</v>
      </c>
      <c r="AD107">
        <v>65</v>
      </c>
      <c r="AE107">
        <v>88</v>
      </c>
      <c r="AF107">
        <v>35</v>
      </c>
      <c r="AG107">
        <v>117</v>
      </c>
      <c r="AH107">
        <v>382</v>
      </c>
      <c r="AI107">
        <v>0</v>
      </c>
      <c r="AJ107">
        <f t="shared" si="20"/>
        <v>4479.8</v>
      </c>
      <c r="AK107">
        <f t="shared" si="21"/>
        <v>4861.8</v>
      </c>
      <c r="AL107">
        <v>0.95074238628148999</v>
      </c>
      <c r="AM107">
        <f t="shared" si="16"/>
        <v>1</v>
      </c>
      <c r="AN107">
        <f t="shared" si="22"/>
        <v>4622.319333623348</v>
      </c>
      <c r="AO107">
        <v>0</v>
      </c>
      <c r="AP107">
        <v>0</v>
      </c>
      <c r="AQ107">
        <f t="shared" si="23"/>
        <v>49.14</v>
      </c>
      <c r="AR107">
        <f t="shared" si="24"/>
        <v>49.14</v>
      </c>
      <c r="AS107">
        <f t="shared" si="25"/>
        <v>46.71948086187242</v>
      </c>
      <c r="AT107">
        <f t="shared" si="26"/>
        <v>5.8109999999999999</v>
      </c>
      <c r="AU107">
        <v>9866</v>
      </c>
      <c r="AV107">
        <v>1.95437729696</v>
      </c>
      <c r="AW107" s="2">
        <v>0.11</v>
      </c>
      <c r="AX107">
        <v>40</v>
      </c>
      <c r="AY107">
        <f t="shared" si="17"/>
        <v>0.11171872670841716</v>
      </c>
      <c r="AZ107">
        <v>0.64</v>
      </c>
      <c r="BA107">
        <v>0.52800000000000002</v>
      </c>
      <c r="BB107">
        <v>0.88</v>
      </c>
      <c r="BC107" s="3">
        <v>257000</v>
      </c>
      <c r="BD107" s="3">
        <v>48</v>
      </c>
      <c r="BE107" s="3">
        <v>820.99999999999989</v>
      </c>
      <c r="BF107" s="3">
        <v>186.79999999999984</v>
      </c>
      <c r="BG107" s="3">
        <f t="shared" si="27"/>
        <v>634.20000000000005</v>
      </c>
      <c r="BH107" s="3">
        <v>15200</v>
      </c>
      <c r="BI107">
        <v>0.72</v>
      </c>
      <c r="BJ107">
        <v>0.59</v>
      </c>
      <c r="BK107">
        <v>7.85</v>
      </c>
      <c r="BL107">
        <f t="shared" si="18"/>
        <v>180.79999999999995</v>
      </c>
      <c r="BM107" s="1">
        <f t="shared" si="19"/>
        <v>0.12695435948650274</v>
      </c>
      <c r="BN107" s="1">
        <f t="shared" si="28"/>
        <v>0.19816852725418738</v>
      </c>
      <c r="BO107">
        <f t="shared" si="29"/>
        <v>0.16736086075875359</v>
      </c>
      <c r="BP107">
        <f t="shared" si="30"/>
        <v>0.21699284198021476</v>
      </c>
      <c r="BQ107">
        <f t="shared" si="31"/>
        <v>683.41379138127866</v>
      </c>
    </row>
    <row r="108" spans="1:69" x14ac:dyDescent="0.2">
      <c r="A108">
        <v>12</v>
      </c>
      <c r="B108">
        <v>5049</v>
      </c>
      <c r="C108" t="s">
        <v>1013</v>
      </c>
      <c r="D108">
        <v>5</v>
      </c>
      <c r="E108" t="s">
        <v>1014</v>
      </c>
      <c r="F108" t="s">
        <v>1015</v>
      </c>
      <c r="G108" t="s">
        <v>705</v>
      </c>
      <c r="H108">
        <v>49</v>
      </c>
      <c r="I108">
        <v>1072</v>
      </c>
      <c r="J108">
        <v>334</v>
      </c>
      <c r="K108">
        <v>959</v>
      </c>
      <c r="L108">
        <v>152</v>
      </c>
      <c r="M108" s="3">
        <v>16558</v>
      </c>
      <c r="N108" s="3">
        <v>23118.39227</v>
      </c>
      <c r="O108" s="3">
        <v>4470.3999999999996</v>
      </c>
      <c r="P108" s="3">
        <v>6241.6028980000001</v>
      </c>
      <c r="Q108" s="3">
        <v>23276</v>
      </c>
      <c r="R108" s="3">
        <v>32498.10958</v>
      </c>
      <c r="S108" s="3">
        <v>144</v>
      </c>
      <c r="T108" s="3">
        <v>201.0537798</v>
      </c>
      <c r="U108">
        <v>825</v>
      </c>
      <c r="V108">
        <v>337</v>
      </c>
      <c r="W108">
        <v>895</v>
      </c>
      <c r="X108">
        <v>121</v>
      </c>
      <c r="Y108">
        <v>65</v>
      </c>
      <c r="Z108">
        <v>22</v>
      </c>
      <c r="AA108">
        <v>91</v>
      </c>
      <c r="AB108">
        <v>43</v>
      </c>
      <c r="AC108">
        <v>14</v>
      </c>
      <c r="AD108">
        <v>65</v>
      </c>
      <c r="AE108">
        <v>88</v>
      </c>
      <c r="AF108">
        <v>35</v>
      </c>
      <c r="AG108">
        <v>117</v>
      </c>
      <c r="AH108">
        <v>382</v>
      </c>
      <c r="AI108">
        <v>0</v>
      </c>
      <c r="AJ108">
        <f t="shared" si="20"/>
        <v>4479.8</v>
      </c>
      <c r="AK108">
        <f t="shared" si="21"/>
        <v>4861.8</v>
      </c>
      <c r="AL108">
        <v>0.96244675815105396</v>
      </c>
      <c r="AM108">
        <f t="shared" si="16"/>
        <v>1</v>
      </c>
      <c r="AN108">
        <f t="shared" si="22"/>
        <v>4679.2236487787941</v>
      </c>
      <c r="AO108">
        <v>0</v>
      </c>
      <c r="AP108">
        <v>0</v>
      </c>
      <c r="AQ108">
        <f t="shared" si="23"/>
        <v>49.14</v>
      </c>
      <c r="AR108">
        <f t="shared" si="24"/>
        <v>49.14</v>
      </c>
      <c r="AS108">
        <f t="shared" si="25"/>
        <v>47.294633695542792</v>
      </c>
      <c r="AT108">
        <f t="shared" si="26"/>
        <v>5.8109999999999999</v>
      </c>
      <c r="AU108">
        <v>9866</v>
      </c>
      <c r="AV108">
        <v>1.91343268696</v>
      </c>
      <c r="AW108" s="2">
        <v>0.11</v>
      </c>
      <c r="AX108">
        <v>40</v>
      </c>
      <c r="AY108">
        <f t="shared" si="17"/>
        <v>0.11171872670841716</v>
      </c>
      <c r="AZ108">
        <v>0.59909999999999997</v>
      </c>
      <c r="BA108">
        <v>0.52800000000000002</v>
      </c>
      <c r="BB108">
        <v>0.88</v>
      </c>
      <c r="BC108" s="3">
        <v>257000</v>
      </c>
      <c r="BD108" s="3">
        <v>48</v>
      </c>
      <c r="BE108" s="3">
        <v>820.99999999999989</v>
      </c>
      <c r="BF108" s="3">
        <v>186.79999999999984</v>
      </c>
      <c r="BG108" s="3">
        <f t="shared" si="27"/>
        <v>634.20000000000005</v>
      </c>
      <c r="BH108" s="3">
        <v>15200</v>
      </c>
      <c r="BI108">
        <v>0.72</v>
      </c>
      <c r="BJ108">
        <v>0.59</v>
      </c>
      <c r="BK108">
        <v>7.85</v>
      </c>
      <c r="BL108">
        <f t="shared" si="18"/>
        <v>180.79999999999995</v>
      </c>
      <c r="BM108" s="1">
        <f t="shared" si="19"/>
        <v>0.13472843207531374</v>
      </c>
      <c r="BN108" s="1">
        <f t="shared" si="28"/>
        <v>0.20427126898045084</v>
      </c>
      <c r="BO108">
        <f t="shared" si="29"/>
        <v>0.17336303760492486</v>
      </c>
      <c r="BP108">
        <f t="shared" si="30"/>
        <v>0.22316980001810321</v>
      </c>
      <c r="BQ108">
        <f t="shared" si="31"/>
        <v>683.49665579038276</v>
      </c>
    </row>
    <row r="109" spans="1:69" x14ac:dyDescent="0.2">
      <c r="A109">
        <v>12</v>
      </c>
      <c r="B109">
        <v>5051</v>
      </c>
      <c r="C109" t="s">
        <v>1013</v>
      </c>
      <c r="D109">
        <v>5</v>
      </c>
      <c r="E109" t="s">
        <v>1014</v>
      </c>
      <c r="F109" t="s">
        <v>1015</v>
      </c>
      <c r="G109" t="s">
        <v>1037</v>
      </c>
      <c r="H109">
        <v>51</v>
      </c>
      <c r="I109">
        <v>1821</v>
      </c>
      <c r="J109">
        <v>451</v>
      </c>
      <c r="K109">
        <v>1190</v>
      </c>
      <c r="L109">
        <v>240</v>
      </c>
      <c r="M109" s="3">
        <v>28147</v>
      </c>
      <c r="N109" s="3">
        <v>39299.032919999998</v>
      </c>
      <c r="O109" s="3">
        <v>5142.8</v>
      </c>
      <c r="P109" s="3">
        <v>7180.4123529999997</v>
      </c>
      <c r="Q109" s="3">
        <v>27980</v>
      </c>
      <c r="R109" s="3">
        <v>39065.866390000003</v>
      </c>
      <c r="S109" s="3">
        <v>208</v>
      </c>
      <c r="T109" s="3">
        <v>290.41101529999997</v>
      </c>
      <c r="U109">
        <v>978</v>
      </c>
      <c r="V109">
        <v>412</v>
      </c>
      <c r="W109">
        <v>936</v>
      </c>
      <c r="X109">
        <v>138</v>
      </c>
      <c r="Y109">
        <v>65</v>
      </c>
      <c r="Z109">
        <v>22</v>
      </c>
      <c r="AA109">
        <v>91</v>
      </c>
      <c r="AB109">
        <v>43</v>
      </c>
      <c r="AC109">
        <v>14</v>
      </c>
      <c r="AD109">
        <v>65</v>
      </c>
      <c r="AE109">
        <v>88</v>
      </c>
      <c r="AF109">
        <v>35</v>
      </c>
      <c r="AG109">
        <v>117</v>
      </c>
      <c r="AH109">
        <v>382</v>
      </c>
      <c r="AI109">
        <v>0</v>
      </c>
      <c r="AJ109">
        <f t="shared" si="20"/>
        <v>4479.8</v>
      </c>
      <c r="AK109">
        <f t="shared" si="21"/>
        <v>4861.8</v>
      </c>
      <c r="AL109">
        <v>0.94159651430029601</v>
      </c>
      <c r="AM109">
        <f t="shared" si="16"/>
        <v>1</v>
      </c>
      <c r="AN109">
        <f t="shared" si="22"/>
        <v>4577.8539332251794</v>
      </c>
      <c r="AO109">
        <v>0</v>
      </c>
      <c r="AP109">
        <v>0</v>
      </c>
      <c r="AQ109">
        <f t="shared" si="23"/>
        <v>49.14</v>
      </c>
      <c r="AR109">
        <f t="shared" si="24"/>
        <v>49.14</v>
      </c>
      <c r="AS109">
        <f t="shared" si="25"/>
        <v>46.270052712716549</v>
      </c>
      <c r="AT109">
        <f t="shared" si="26"/>
        <v>5.8109999999999999</v>
      </c>
      <c r="AU109">
        <v>9866</v>
      </c>
      <c r="AV109">
        <v>2.082135053</v>
      </c>
      <c r="AW109" s="2">
        <v>0.11</v>
      </c>
      <c r="AX109">
        <v>40</v>
      </c>
      <c r="AY109">
        <f t="shared" si="17"/>
        <v>0.11171872670841716</v>
      </c>
      <c r="AZ109">
        <v>0.59909999999999997</v>
      </c>
      <c r="BA109">
        <v>0.52800000000000002</v>
      </c>
      <c r="BB109">
        <v>0.88</v>
      </c>
      <c r="BC109" s="3">
        <v>257000</v>
      </c>
      <c r="BD109" s="3">
        <v>48</v>
      </c>
      <c r="BE109" s="3">
        <v>820.99999999999989</v>
      </c>
      <c r="BF109" s="3">
        <v>186.79999999999984</v>
      </c>
      <c r="BG109" s="3">
        <f t="shared" si="27"/>
        <v>634.20000000000005</v>
      </c>
      <c r="BH109" s="3">
        <v>15200</v>
      </c>
      <c r="BI109">
        <v>0.72</v>
      </c>
      <c r="BJ109">
        <v>0.59</v>
      </c>
      <c r="BK109">
        <v>7.85</v>
      </c>
      <c r="BL109">
        <f t="shared" si="18"/>
        <v>180.79999999999995</v>
      </c>
      <c r="BM109" s="1">
        <f t="shared" si="19"/>
        <v>0.13403972393865454</v>
      </c>
      <c r="BN109" s="1">
        <f t="shared" si="28"/>
        <v>0.21152567713284165</v>
      </c>
      <c r="BO109">
        <f t="shared" si="29"/>
        <v>0.18061744575731567</v>
      </c>
      <c r="BP109">
        <f t="shared" si="30"/>
        <v>0.23042420817049403</v>
      </c>
      <c r="BQ109">
        <f t="shared" si="31"/>
        <v>683.49665579038276</v>
      </c>
    </row>
    <row r="110" spans="1:69" x14ac:dyDescent="0.2">
      <c r="A110">
        <v>12</v>
      </c>
      <c r="B110">
        <v>5053</v>
      </c>
      <c r="C110" t="s">
        <v>1013</v>
      </c>
      <c r="D110">
        <v>5</v>
      </c>
      <c r="E110" t="s">
        <v>1014</v>
      </c>
      <c r="F110" t="s">
        <v>1015</v>
      </c>
      <c r="G110" t="s">
        <v>262</v>
      </c>
      <c r="H110">
        <v>53</v>
      </c>
      <c r="I110">
        <v>1064</v>
      </c>
      <c r="J110">
        <v>321</v>
      </c>
      <c r="K110">
        <v>978</v>
      </c>
      <c r="L110">
        <v>155</v>
      </c>
      <c r="M110" s="3">
        <v>16130</v>
      </c>
      <c r="N110" s="3">
        <v>22520.815750000002</v>
      </c>
      <c r="O110" s="3">
        <v>3976.3</v>
      </c>
      <c r="P110" s="3">
        <v>5551.7371160000002</v>
      </c>
      <c r="Q110" s="3">
        <v>23134</v>
      </c>
      <c r="R110" s="3">
        <v>32299.84821</v>
      </c>
      <c r="S110" s="3">
        <v>143</v>
      </c>
      <c r="T110" s="3">
        <v>199.65757300000001</v>
      </c>
      <c r="U110">
        <v>780</v>
      </c>
      <c r="V110">
        <v>329</v>
      </c>
      <c r="W110">
        <v>895</v>
      </c>
      <c r="X110">
        <v>113</v>
      </c>
      <c r="Y110">
        <v>65</v>
      </c>
      <c r="Z110">
        <v>22</v>
      </c>
      <c r="AA110">
        <v>91</v>
      </c>
      <c r="AB110">
        <v>43</v>
      </c>
      <c r="AC110">
        <v>14</v>
      </c>
      <c r="AD110">
        <v>65</v>
      </c>
      <c r="AE110">
        <v>88</v>
      </c>
      <c r="AF110">
        <v>35</v>
      </c>
      <c r="AG110">
        <v>117</v>
      </c>
      <c r="AH110">
        <v>382</v>
      </c>
      <c r="AI110">
        <v>0</v>
      </c>
      <c r="AJ110">
        <f t="shared" si="20"/>
        <v>4479.8</v>
      </c>
      <c r="AK110">
        <f t="shared" si="21"/>
        <v>4861.8</v>
      </c>
      <c r="AL110">
        <v>0.93704564372698496</v>
      </c>
      <c r="AM110">
        <f t="shared" si="16"/>
        <v>1</v>
      </c>
      <c r="AN110">
        <f t="shared" si="22"/>
        <v>4555.7285106718555</v>
      </c>
      <c r="AO110">
        <v>0</v>
      </c>
      <c r="AP110">
        <v>0</v>
      </c>
      <c r="AQ110">
        <f t="shared" si="23"/>
        <v>49.14</v>
      </c>
      <c r="AR110">
        <f t="shared" si="24"/>
        <v>49.14</v>
      </c>
      <c r="AS110">
        <f t="shared" si="25"/>
        <v>46.046422932744044</v>
      </c>
      <c r="AT110">
        <f t="shared" si="26"/>
        <v>5.8109999999999999</v>
      </c>
      <c r="AU110">
        <v>9866</v>
      </c>
      <c r="AV110">
        <v>2.1281202485200001</v>
      </c>
      <c r="AW110" s="2">
        <v>0.11</v>
      </c>
      <c r="AX110">
        <v>40</v>
      </c>
      <c r="AY110">
        <f t="shared" si="17"/>
        <v>0.11171872670841716</v>
      </c>
      <c r="AZ110">
        <v>0.59909999999999997</v>
      </c>
      <c r="BA110">
        <v>0.52800000000000002</v>
      </c>
      <c r="BB110">
        <v>0.88</v>
      </c>
      <c r="BC110" s="3">
        <v>257000</v>
      </c>
      <c r="BD110" s="3">
        <v>48</v>
      </c>
      <c r="BE110" s="3">
        <v>820.99999999999989</v>
      </c>
      <c r="BF110" s="3">
        <v>186.79999999999984</v>
      </c>
      <c r="BG110" s="3">
        <f t="shared" si="27"/>
        <v>634.20000000000005</v>
      </c>
      <c r="BH110" s="3">
        <v>15200</v>
      </c>
      <c r="BI110">
        <v>0.72</v>
      </c>
      <c r="BJ110">
        <v>0.59</v>
      </c>
      <c r="BK110">
        <v>7.85</v>
      </c>
      <c r="BL110">
        <f t="shared" si="18"/>
        <v>180.79999999999995</v>
      </c>
      <c r="BM110" s="1">
        <f t="shared" si="19"/>
        <v>0.13397980979277649</v>
      </c>
      <c r="BN110" s="1">
        <f t="shared" si="28"/>
        <v>0.2030764994208176</v>
      </c>
      <c r="BO110">
        <f t="shared" si="29"/>
        <v>0.17216826804529162</v>
      </c>
      <c r="BP110">
        <f t="shared" si="30"/>
        <v>0.22197503045846997</v>
      </c>
      <c r="BQ110">
        <f t="shared" si="31"/>
        <v>683.49665579038276</v>
      </c>
    </row>
    <row r="111" spans="1:69" x14ac:dyDescent="0.2">
      <c r="A111">
        <v>12</v>
      </c>
      <c r="B111">
        <v>5055</v>
      </c>
      <c r="C111" t="s">
        <v>1013</v>
      </c>
      <c r="D111">
        <v>5</v>
      </c>
      <c r="E111" t="s">
        <v>1014</v>
      </c>
      <c r="F111" t="s">
        <v>1015</v>
      </c>
      <c r="G111" t="s">
        <v>530</v>
      </c>
      <c r="H111">
        <v>55</v>
      </c>
      <c r="I111">
        <v>1485</v>
      </c>
      <c r="J111">
        <v>651</v>
      </c>
      <c r="K111">
        <v>1135</v>
      </c>
      <c r="L111">
        <v>213</v>
      </c>
      <c r="M111" s="3">
        <v>22069</v>
      </c>
      <c r="N111" s="3">
        <v>30812.88797</v>
      </c>
      <c r="O111" s="3">
        <v>4849</v>
      </c>
      <c r="P111" s="3">
        <v>6770.2067939999997</v>
      </c>
      <c r="Q111" s="3">
        <v>26439</v>
      </c>
      <c r="R111" s="3">
        <v>36914.311699999998</v>
      </c>
      <c r="S111" s="3">
        <v>190</v>
      </c>
      <c r="T111" s="3">
        <v>265.27929280000001</v>
      </c>
      <c r="U111">
        <v>960</v>
      </c>
      <c r="V111">
        <v>641</v>
      </c>
      <c r="W111">
        <v>963</v>
      </c>
      <c r="X111">
        <v>140</v>
      </c>
      <c r="Y111">
        <v>65</v>
      </c>
      <c r="Z111">
        <v>22</v>
      </c>
      <c r="AA111">
        <v>91</v>
      </c>
      <c r="AB111">
        <v>43</v>
      </c>
      <c r="AC111">
        <v>14</v>
      </c>
      <c r="AD111">
        <v>65</v>
      </c>
      <c r="AE111">
        <v>88</v>
      </c>
      <c r="AF111">
        <v>35</v>
      </c>
      <c r="AG111">
        <v>117</v>
      </c>
      <c r="AH111">
        <v>382</v>
      </c>
      <c r="AI111">
        <v>0</v>
      </c>
      <c r="AJ111">
        <f t="shared" si="20"/>
        <v>4479.8</v>
      </c>
      <c r="AK111">
        <f t="shared" si="21"/>
        <v>4861.8</v>
      </c>
      <c r="AL111">
        <v>0.96007616953416297</v>
      </c>
      <c r="AM111">
        <f t="shared" si="16"/>
        <v>1</v>
      </c>
      <c r="AN111">
        <f t="shared" si="22"/>
        <v>4667.6983210411936</v>
      </c>
      <c r="AO111">
        <v>0</v>
      </c>
      <c r="AP111">
        <v>0</v>
      </c>
      <c r="AQ111">
        <f t="shared" si="23"/>
        <v>49.14</v>
      </c>
      <c r="AR111">
        <f t="shared" si="24"/>
        <v>49.14</v>
      </c>
      <c r="AS111">
        <f t="shared" si="25"/>
        <v>47.178142970908766</v>
      </c>
      <c r="AT111">
        <f t="shared" si="26"/>
        <v>5.8109999999999999</v>
      </c>
      <c r="AU111">
        <v>9866</v>
      </c>
      <c r="AV111">
        <v>1.8686126012099999</v>
      </c>
      <c r="AW111" s="2">
        <v>0.11</v>
      </c>
      <c r="AX111">
        <v>40</v>
      </c>
      <c r="AY111">
        <f t="shared" si="17"/>
        <v>0.11171872670841716</v>
      </c>
      <c r="AZ111">
        <v>0.59909999999999997</v>
      </c>
      <c r="BA111">
        <v>0.52800000000000002</v>
      </c>
      <c r="BB111">
        <v>0.88</v>
      </c>
      <c r="BC111" s="3">
        <v>257000</v>
      </c>
      <c r="BD111" s="3">
        <v>48</v>
      </c>
      <c r="BE111" s="3">
        <v>820.99999999999989</v>
      </c>
      <c r="BF111" s="3">
        <v>186.79999999999984</v>
      </c>
      <c r="BG111" s="3">
        <f t="shared" si="27"/>
        <v>634.20000000000005</v>
      </c>
      <c r="BH111" s="3">
        <v>15200</v>
      </c>
      <c r="BI111">
        <v>0.72</v>
      </c>
      <c r="BJ111">
        <v>0.59</v>
      </c>
      <c r="BK111">
        <v>7.85</v>
      </c>
      <c r="BL111">
        <f t="shared" si="18"/>
        <v>180.79999999999995</v>
      </c>
      <c r="BM111" s="1">
        <f t="shared" si="19"/>
        <v>0.13401869621188961</v>
      </c>
      <c r="BN111" s="1">
        <f t="shared" si="28"/>
        <v>0.20793721089455072</v>
      </c>
      <c r="BO111">
        <f t="shared" si="29"/>
        <v>0.17702897951902474</v>
      </c>
      <c r="BP111">
        <f t="shared" si="30"/>
        <v>0.2268357419322031</v>
      </c>
      <c r="BQ111">
        <f t="shared" si="31"/>
        <v>683.49665579038276</v>
      </c>
    </row>
    <row r="112" spans="1:69" x14ac:dyDescent="0.2">
      <c r="A112">
        <v>12</v>
      </c>
      <c r="B112">
        <v>5057</v>
      </c>
      <c r="C112" t="s">
        <v>1013</v>
      </c>
      <c r="D112">
        <v>5</v>
      </c>
      <c r="E112" t="s">
        <v>1014</v>
      </c>
      <c r="F112" t="s">
        <v>1015</v>
      </c>
      <c r="G112" t="s">
        <v>1057</v>
      </c>
      <c r="H112">
        <v>57</v>
      </c>
      <c r="I112">
        <v>1122</v>
      </c>
      <c r="J112">
        <v>411</v>
      </c>
      <c r="K112">
        <v>513</v>
      </c>
      <c r="L112">
        <v>159</v>
      </c>
      <c r="M112" s="3">
        <v>16467</v>
      </c>
      <c r="N112" s="3">
        <v>22991.337449999999</v>
      </c>
      <c r="O112" s="3">
        <v>5341.4</v>
      </c>
      <c r="P112" s="3">
        <v>7457.6990249999999</v>
      </c>
      <c r="Q112" s="3">
        <v>11945</v>
      </c>
      <c r="R112" s="3">
        <v>16677.690279999999</v>
      </c>
      <c r="S112" s="3">
        <v>151</v>
      </c>
      <c r="T112" s="3">
        <v>210.82722749999999</v>
      </c>
      <c r="U112">
        <v>881</v>
      </c>
      <c r="V112">
        <v>414</v>
      </c>
      <c r="W112">
        <v>508</v>
      </c>
      <c r="X112">
        <v>128</v>
      </c>
      <c r="Y112">
        <v>65</v>
      </c>
      <c r="Z112">
        <v>22</v>
      </c>
      <c r="AA112">
        <v>91</v>
      </c>
      <c r="AB112">
        <v>43</v>
      </c>
      <c r="AC112">
        <v>14</v>
      </c>
      <c r="AD112">
        <v>65</v>
      </c>
      <c r="AE112">
        <v>88</v>
      </c>
      <c r="AF112">
        <v>35</v>
      </c>
      <c r="AG112">
        <v>117</v>
      </c>
      <c r="AH112">
        <v>382</v>
      </c>
      <c r="AI112">
        <v>0</v>
      </c>
      <c r="AJ112">
        <f t="shared" si="20"/>
        <v>4479.8</v>
      </c>
      <c r="AK112">
        <f t="shared" si="21"/>
        <v>4861.8</v>
      </c>
      <c r="AL112">
        <v>0.93412363879820903</v>
      </c>
      <c r="AM112">
        <f t="shared" si="16"/>
        <v>1</v>
      </c>
      <c r="AN112">
        <f t="shared" si="22"/>
        <v>4541.5223071091332</v>
      </c>
      <c r="AO112">
        <v>0</v>
      </c>
      <c r="AP112">
        <v>0</v>
      </c>
      <c r="AQ112">
        <f t="shared" si="23"/>
        <v>49.14</v>
      </c>
      <c r="AR112">
        <f t="shared" si="24"/>
        <v>49.14</v>
      </c>
      <c r="AS112">
        <f t="shared" si="25"/>
        <v>45.902835610543995</v>
      </c>
      <c r="AT112">
        <f t="shared" si="26"/>
        <v>5.8109999999999999</v>
      </c>
      <c r="AU112">
        <v>9866</v>
      </c>
      <c r="AV112">
        <v>2.1654597709100001</v>
      </c>
      <c r="AW112" s="2">
        <v>0.11</v>
      </c>
      <c r="AX112">
        <v>40</v>
      </c>
      <c r="AY112">
        <f t="shared" si="17"/>
        <v>0.11171872670841716</v>
      </c>
      <c r="AZ112">
        <v>0.59909999999999997</v>
      </c>
      <c r="BA112">
        <v>0.52800000000000002</v>
      </c>
      <c r="BB112">
        <v>0.88</v>
      </c>
      <c r="BC112" s="3">
        <v>257000</v>
      </c>
      <c r="BD112" s="3">
        <v>48</v>
      </c>
      <c r="BE112" s="3">
        <v>820.99999999999989</v>
      </c>
      <c r="BF112" s="3">
        <v>186.79999999999984</v>
      </c>
      <c r="BG112" s="3">
        <f t="shared" si="27"/>
        <v>634.20000000000005</v>
      </c>
      <c r="BH112" s="3">
        <v>15200</v>
      </c>
      <c r="BI112">
        <v>0.72</v>
      </c>
      <c r="BJ112">
        <v>0.59</v>
      </c>
      <c r="BK112">
        <v>7.85</v>
      </c>
      <c r="BL112">
        <f t="shared" si="18"/>
        <v>180.79999999999995</v>
      </c>
      <c r="BM112" s="1">
        <f t="shared" si="19"/>
        <v>0.13401842864683197</v>
      </c>
      <c r="BN112" s="1">
        <f t="shared" si="28"/>
        <v>0.19688736770676907</v>
      </c>
      <c r="BO112">
        <f t="shared" si="29"/>
        <v>0.16597913633124309</v>
      </c>
      <c r="BP112">
        <f t="shared" si="30"/>
        <v>0.21578589874442144</v>
      </c>
      <c r="BQ112">
        <f t="shared" si="31"/>
        <v>683.49665579038276</v>
      </c>
    </row>
    <row r="113" spans="1:69" x14ac:dyDescent="0.2">
      <c r="A113">
        <v>12</v>
      </c>
      <c r="B113">
        <v>5059</v>
      </c>
      <c r="C113" t="s">
        <v>1013</v>
      </c>
      <c r="D113">
        <v>5</v>
      </c>
      <c r="E113" t="s">
        <v>1014</v>
      </c>
      <c r="F113" t="s">
        <v>1015</v>
      </c>
      <c r="G113" t="s">
        <v>1042</v>
      </c>
      <c r="H113">
        <v>59</v>
      </c>
      <c r="I113">
        <v>1706</v>
      </c>
      <c r="J113">
        <v>375</v>
      </c>
      <c r="K113">
        <v>1138</v>
      </c>
      <c r="L113">
        <v>218</v>
      </c>
      <c r="M113" s="3">
        <v>25332</v>
      </c>
      <c r="N113" s="3">
        <v>35368.710769999998</v>
      </c>
      <c r="O113" s="3">
        <v>4749.2</v>
      </c>
      <c r="P113" s="3">
        <v>6630.8653549999999</v>
      </c>
      <c r="Q113" s="3">
        <v>26320</v>
      </c>
      <c r="R113" s="3">
        <v>36748.163090000002</v>
      </c>
      <c r="S113" s="3">
        <v>192</v>
      </c>
      <c r="T113" s="3">
        <v>268.07170639999998</v>
      </c>
      <c r="U113">
        <v>935</v>
      </c>
      <c r="V113">
        <v>333</v>
      </c>
      <c r="W113">
        <v>917</v>
      </c>
      <c r="X113">
        <v>129</v>
      </c>
      <c r="Y113">
        <v>65</v>
      </c>
      <c r="Z113">
        <v>22</v>
      </c>
      <c r="AA113">
        <v>91</v>
      </c>
      <c r="AB113">
        <v>43</v>
      </c>
      <c r="AC113">
        <v>14</v>
      </c>
      <c r="AD113">
        <v>65</v>
      </c>
      <c r="AE113">
        <v>88</v>
      </c>
      <c r="AF113">
        <v>35</v>
      </c>
      <c r="AG113">
        <v>117</v>
      </c>
      <c r="AH113">
        <v>382</v>
      </c>
      <c r="AI113">
        <v>0</v>
      </c>
      <c r="AJ113">
        <f t="shared" si="20"/>
        <v>4479.8</v>
      </c>
      <c r="AK113">
        <f t="shared" si="21"/>
        <v>4861.8</v>
      </c>
      <c r="AL113">
        <v>0.93837272069033495</v>
      </c>
      <c r="AM113">
        <f t="shared" si="16"/>
        <v>1</v>
      </c>
      <c r="AN113">
        <f t="shared" si="22"/>
        <v>4562.1804934522706</v>
      </c>
      <c r="AO113">
        <v>0</v>
      </c>
      <c r="AP113">
        <v>0</v>
      </c>
      <c r="AQ113">
        <f t="shared" si="23"/>
        <v>49.14</v>
      </c>
      <c r="AR113">
        <f t="shared" si="24"/>
        <v>49.14</v>
      </c>
      <c r="AS113">
        <f t="shared" si="25"/>
        <v>46.11163549472306</v>
      </c>
      <c r="AT113">
        <f t="shared" si="26"/>
        <v>5.8109999999999999</v>
      </c>
      <c r="AU113">
        <v>9866</v>
      </c>
      <c r="AV113">
        <v>2.1163328108599999</v>
      </c>
      <c r="AW113" s="2">
        <v>0.11</v>
      </c>
      <c r="AX113">
        <v>40</v>
      </c>
      <c r="AY113">
        <f t="shared" si="17"/>
        <v>0.11171872670841716</v>
      </c>
      <c r="AZ113">
        <v>0.59909999999999997</v>
      </c>
      <c r="BA113">
        <v>0.52800000000000002</v>
      </c>
      <c r="BB113">
        <v>0.88</v>
      </c>
      <c r="BC113" s="3">
        <v>257000</v>
      </c>
      <c r="BD113" s="3">
        <v>48</v>
      </c>
      <c r="BE113" s="3">
        <v>820.99999999999989</v>
      </c>
      <c r="BF113" s="3">
        <v>186.79999999999984</v>
      </c>
      <c r="BG113" s="3">
        <f t="shared" si="27"/>
        <v>634.20000000000005</v>
      </c>
      <c r="BH113" s="3">
        <v>15200</v>
      </c>
      <c r="BI113">
        <v>0.72</v>
      </c>
      <c r="BJ113">
        <v>0.59</v>
      </c>
      <c r="BK113">
        <v>7.85</v>
      </c>
      <c r="BL113">
        <f t="shared" si="18"/>
        <v>180.79999999999995</v>
      </c>
      <c r="BM113" s="1">
        <f t="shared" si="19"/>
        <v>0.13401328674864246</v>
      </c>
      <c r="BN113" s="1">
        <f t="shared" si="28"/>
        <v>0.20916688289790358</v>
      </c>
      <c r="BO113">
        <f t="shared" si="29"/>
        <v>0.1782586515223776</v>
      </c>
      <c r="BP113">
        <f t="shared" si="30"/>
        <v>0.22806541393555596</v>
      </c>
      <c r="BQ113">
        <f t="shared" si="31"/>
        <v>683.49665579038276</v>
      </c>
    </row>
    <row r="114" spans="1:69" x14ac:dyDescent="0.2">
      <c r="A114">
        <v>18</v>
      </c>
      <c r="B114">
        <v>5061</v>
      </c>
      <c r="C114" t="s">
        <v>1601</v>
      </c>
      <c r="D114">
        <v>5</v>
      </c>
      <c r="E114" t="s">
        <v>1014</v>
      </c>
      <c r="F114" t="s">
        <v>1015</v>
      </c>
      <c r="G114" t="s">
        <v>67</v>
      </c>
      <c r="H114">
        <v>61</v>
      </c>
      <c r="I114">
        <v>1015</v>
      </c>
      <c r="J114">
        <v>290</v>
      </c>
      <c r="K114">
        <v>923</v>
      </c>
      <c r="L114">
        <v>147</v>
      </c>
      <c r="M114" s="3">
        <v>14659</v>
      </c>
      <c r="N114" s="3">
        <v>20466.99555</v>
      </c>
      <c r="O114" s="3">
        <v>3871.5</v>
      </c>
      <c r="P114" s="3">
        <v>5405.4146430000001</v>
      </c>
      <c r="Q114" s="3">
        <v>21198</v>
      </c>
      <c r="R114" s="3">
        <v>29596.791840000002</v>
      </c>
      <c r="S114" s="3">
        <v>135</v>
      </c>
      <c r="T114" s="3">
        <v>188.4879186</v>
      </c>
      <c r="U114">
        <v>735</v>
      </c>
      <c r="V114">
        <v>288</v>
      </c>
      <c r="W114">
        <v>843</v>
      </c>
      <c r="X114">
        <v>107</v>
      </c>
      <c r="Y114">
        <v>65</v>
      </c>
      <c r="Z114">
        <v>22</v>
      </c>
      <c r="AA114">
        <v>91</v>
      </c>
      <c r="AB114">
        <v>43</v>
      </c>
      <c r="AC114">
        <v>14</v>
      </c>
      <c r="AD114">
        <v>65</v>
      </c>
      <c r="AE114">
        <v>88</v>
      </c>
      <c r="AF114">
        <v>35</v>
      </c>
      <c r="AG114">
        <v>117</v>
      </c>
      <c r="AH114">
        <v>382</v>
      </c>
      <c r="AI114">
        <v>0</v>
      </c>
      <c r="AJ114">
        <f t="shared" si="20"/>
        <v>4479.8</v>
      </c>
      <c r="AK114">
        <f t="shared" si="21"/>
        <v>4861.8</v>
      </c>
      <c r="AL114">
        <v>0.93643366893132496</v>
      </c>
      <c r="AM114">
        <f t="shared" si="16"/>
        <v>1</v>
      </c>
      <c r="AN114">
        <f t="shared" si="22"/>
        <v>4552.7532116103157</v>
      </c>
      <c r="AO114">
        <v>0</v>
      </c>
      <c r="AP114">
        <v>0</v>
      </c>
      <c r="AQ114">
        <f t="shared" si="23"/>
        <v>49.14</v>
      </c>
      <c r="AR114">
        <f t="shared" si="24"/>
        <v>49.14</v>
      </c>
      <c r="AS114">
        <f t="shared" si="25"/>
        <v>46.016350491285309</v>
      </c>
      <c r="AT114">
        <f t="shared" si="26"/>
        <v>5.8109999999999999</v>
      </c>
      <c r="AU114">
        <v>9866</v>
      </c>
      <c r="AV114">
        <v>2.1025959895200002</v>
      </c>
      <c r="AW114" s="2">
        <v>0.11</v>
      </c>
      <c r="AX114">
        <v>40</v>
      </c>
      <c r="AY114">
        <f t="shared" si="17"/>
        <v>0.11171872670841716</v>
      </c>
      <c r="AZ114">
        <v>0.64</v>
      </c>
      <c r="BA114">
        <v>0.52800000000000002</v>
      </c>
      <c r="BB114">
        <v>0.88</v>
      </c>
      <c r="BC114" s="3">
        <v>257000</v>
      </c>
      <c r="BD114" s="3">
        <v>48</v>
      </c>
      <c r="BE114" s="3">
        <v>820.99999999999989</v>
      </c>
      <c r="BF114" s="3">
        <v>186.79999999999984</v>
      </c>
      <c r="BG114" s="3">
        <f t="shared" si="27"/>
        <v>634.20000000000005</v>
      </c>
      <c r="BH114" s="3">
        <v>15200</v>
      </c>
      <c r="BI114">
        <v>0.72</v>
      </c>
      <c r="BJ114">
        <v>0.59</v>
      </c>
      <c r="BK114">
        <v>7.85</v>
      </c>
      <c r="BL114">
        <f t="shared" si="18"/>
        <v>180.79999999999995</v>
      </c>
      <c r="BM114" s="1">
        <f t="shared" si="19"/>
        <v>0.12690502540697052</v>
      </c>
      <c r="BN114" s="1">
        <f t="shared" si="28"/>
        <v>0.19401298722072513</v>
      </c>
      <c r="BO114">
        <f t="shared" si="29"/>
        <v>0.16320532072529134</v>
      </c>
      <c r="BP114">
        <f t="shared" si="30"/>
        <v>0.21283730194675252</v>
      </c>
      <c r="BQ114">
        <f t="shared" si="31"/>
        <v>683.41379138127866</v>
      </c>
    </row>
    <row r="115" spans="1:69" x14ac:dyDescent="0.2">
      <c r="A115">
        <v>12</v>
      </c>
      <c r="B115">
        <v>5063</v>
      </c>
      <c r="C115" t="s">
        <v>1013</v>
      </c>
      <c r="D115">
        <v>5</v>
      </c>
      <c r="E115" t="s">
        <v>1014</v>
      </c>
      <c r="F115" t="s">
        <v>1015</v>
      </c>
      <c r="G115" t="s">
        <v>1059</v>
      </c>
      <c r="H115">
        <v>63</v>
      </c>
      <c r="I115">
        <v>1086</v>
      </c>
      <c r="J115">
        <v>393</v>
      </c>
      <c r="K115">
        <v>1001</v>
      </c>
      <c r="L115">
        <v>155</v>
      </c>
      <c r="M115" s="3">
        <v>16861</v>
      </c>
      <c r="N115" s="3">
        <v>23541.442930000001</v>
      </c>
      <c r="O115" s="3">
        <v>4336.8999999999996</v>
      </c>
      <c r="P115" s="3">
        <v>6055.2092899999998</v>
      </c>
      <c r="Q115" s="3">
        <v>24090</v>
      </c>
      <c r="R115" s="3">
        <v>33634.621919999998</v>
      </c>
      <c r="S115" s="3">
        <v>147</v>
      </c>
      <c r="T115" s="3">
        <v>205.24240019999999</v>
      </c>
      <c r="U115">
        <v>843</v>
      </c>
      <c r="V115">
        <v>398</v>
      </c>
      <c r="W115">
        <v>927</v>
      </c>
      <c r="X115">
        <v>123</v>
      </c>
      <c r="Y115">
        <v>65</v>
      </c>
      <c r="Z115">
        <v>22</v>
      </c>
      <c r="AA115">
        <v>91</v>
      </c>
      <c r="AB115">
        <v>43</v>
      </c>
      <c r="AC115">
        <v>14</v>
      </c>
      <c r="AD115">
        <v>65</v>
      </c>
      <c r="AE115">
        <v>88</v>
      </c>
      <c r="AF115">
        <v>35</v>
      </c>
      <c r="AG115">
        <v>117</v>
      </c>
      <c r="AH115">
        <v>382</v>
      </c>
      <c r="AI115">
        <v>0</v>
      </c>
      <c r="AJ115">
        <f t="shared" si="20"/>
        <v>4479.8</v>
      </c>
      <c r="AK115">
        <f t="shared" si="21"/>
        <v>4861.8</v>
      </c>
      <c r="AL115">
        <v>0.954552474617958</v>
      </c>
      <c r="AM115">
        <f t="shared" si="16"/>
        <v>1</v>
      </c>
      <c r="AN115">
        <f t="shared" si="22"/>
        <v>4640.843221097588</v>
      </c>
      <c r="AO115">
        <v>0</v>
      </c>
      <c r="AP115">
        <v>0</v>
      </c>
      <c r="AQ115">
        <f t="shared" si="23"/>
        <v>49.14</v>
      </c>
      <c r="AR115">
        <f t="shared" si="24"/>
        <v>49.14</v>
      </c>
      <c r="AS115">
        <f t="shared" si="25"/>
        <v>46.906708602726454</v>
      </c>
      <c r="AT115">
        <f t="shared" si="26"/>
        <v>5.8109999999999999</v>
      </c>
      <c r="AU115">
        <v>9866</v>
      </c>
      <c r="AV115">
        <v>1.96640749116</v>
      </c>
      <c r="AW115" s="2">
        <v>0.11</v>
      </c>
      <c r="AX115">
        <v>40</v>
      </c>
      <c r="AY115">
        <f t="shared" si="17"/>
        <v>0.11171872670841716</v>
      </c>
      <c r="AZ115">
        <v>0.59909999999999997</v>
      </c>
      <c r="BA115">
        <v>0.52800000000000002</v>
      </c>
      <c r="BB115">
        <v>0.88</v>
      </c>
      <c r="BC115" s="3">
        <v>257000</v>
      </c>
      <c r="BD115" s="3">
        <v>48</v>
      </c>
      <c r="BE115" s="3">
        <v>820.99999999999989</v>
      </c>
      <c r="BF115" s="3">
        <v>186.79999999999984</v>
      </c>
      <c r="BG115" s="3">
        <f t="shared" si="27"/>
        <v>634.20000000000005</v>
      </c>
      <c r="BH115" s="3">
        <v>15200</v>
      </c>
      <c r="BI115">
        <v>0.72</v>
      </c>
      <c r="BJ115">
        <v>0.59</v>
      </c>
      <c r="BK115">
        <v>7.85</v>
      </c>
      <c r="BL115">
        <f t="shared" si="18"/>
        <v>180.79999999999995</v>
      </c>
      <c r="BM115" s="1">
        <f t="shared" si="19"/>
        <v>0.13436014508820371</v>
      </c>
      <c r="BN115" s="1">
        <f t="shared" si="28"/>
        <v>0.20448014735847281</v>
      </c>
      <c r="BO115">
        <f t="shared" si="29"/>
        <v>0.17357191598294683</v>
      </c>
      <c r="BP115">
        <f t="shared" si="30"/>
        <v>0.22337867839612519</v>
      </c>
      <c r="BQ115">
        <f t="shared" si="31"/>
        <v>683.49665579038276</v>
      </c>
    </row>
    <row r="116" spans="1:69" x14ac:dyDescent="0.2">
      <c r="A116">
        <v>12</v>
      </c>
      <c r="B116">
        <v>5065</v>
      </c>
      <c r="C116" t="s">
        <v>1013</v>
      </c>
      <c r="D116">
        <v>5</v>
      </c>
      <c r="E116" t="s">
        <v>1014</v>
      </c>
      <c r="F116" t="s">
        <v>1015</v>
      </c>
      <c r="G116" t="s">
        <v>1034</v>
      </c>
      <c r="H116">
        <v>65</v>
      </c>
      <c r="I116">
        <v>1047</v>
      </c>
      <c r="J116">
        <v>354</v>
      </c>
      <c r="K116">
        <v>952</v>
      </c>
      <c r="L116">
        <v>149</v>
      </c>
      <c r="M116" s="3">
        <v>16225</v>
      </c>
      <c r="N116" s="3">
        <v>22653.455399999999</v>
      </c>
      <c r="O116" s="3">
        <v>4346.8</v>
      </c>
      <c r="P116" s="3">
        <v>6069.0317370000002</v>
      </c>
      <c r="Q116" s="3">
        <v>23075</v>
      </c>
      <c r="R116" s="3">
        <v>32217.472010000001</v>
      </c>
      <c r="S116" s="3">
        <v>141</v>
      </c>
      <c r="T116" s="3">
        <v>196.86515940000001</v>
      </c>
      <c r="U116">
        <v>801</v>
      </c>
      <c r="V116">
        <v>360</v>
      </c>
      <c r="W116">
        <v>886</v>
      </c>
      <c r="X116">
        <v>118</v>
      </c>
      <c r="Y116">
        <v>65</v>
      </c>
      <c r="Z116">
        <v>22</v>
      </c>
      <c r="AA116">
        <v>91</v>
      </c>
      <c r="AB116">
        <v>43</v>
      </c>
      <c r="AC116">
        <v>14</v>
      </c>
      <c r="AD116">
        <v>65</v>
      </c>
      <c r="AE116">
        <v>88</v>
      </c>
      <c r="AF116">
        <v>35</v>
      </c>
      <c r="AG116">
        <v>117</v>
      </c>
      <c r="AH116">
        <v>382</v>
      </c>
      <c r="AI116">
        <v>0</v>
      </c>
      <c r="AJ116">
        <f t="shared" si="20"/>
        <v>4479.8</v>
      </c>
      <c r="AK116">
        <f t="shared" si="21"/>
        <v>4861.8</v>
      </c>
      <c r="AL116">
        <v>0.95789562280361495</v>
      </c>
      <c r="AM116">
        <f t="shared" si="16"/>
        <v>1</v>
      </c>
      <c r="AN116">
        <f t="shared" si="22"/>
        <v>4657.0969389466154</v>
      </c>
      <c r="AO116">
        <v>0</v>
      </c>
      <c r="AP116">
        <v>0</v>
      </c>
      <c r="AQ116">
        <f t="shared" si="23"/>
        <v>49.14</v>
      </c>
      <c r="AR116">
        <f t="shared" si="24"/>
        <v>49.14</v>
      </c>
      <c r="AS116">
        <f t="shared" si="25"/>
        <v>47.070990904569641</v>
      </c>
      <c r="AT116">
        <f t="shared" si="26"/>
        <v>5.8109999999999999</v>
      </c>
      <c r="AU116">
        <v>9866</v>
      </c>
      <c r="AV116">
        <v>1.9440464339400001</v>
      </c>
      <c r="AW116" s="2">
        <v>0.11</v>
      </c>
      <c r="AX116">
        <v>40</v>
      </c>
      <c r="AY116">
        <f t="shared" si="17"/>
        <v>0.11171872670841716</v>
      </c>
      <c r="AZ116">
        <v>0.59909999999999997</v>
      </c>
      <c r="BA116">
        <v>0.52800000000000002</v>
      </c>
      <c r="BB116">
        <v>0.88</v>
      </c>
      <c r="BC116" s="3">
        <v>257000</v>
      </c>
      <c r="BD116" s="3">
        <v>48</v>
      </c>
      <c r="BE116" s="3">
        <v>820.99999999999989</v>
      </c>
      <c r="BF116" s="3">
        <v>186.79999999999984</v>
      </c>
      <c r="BG116" s="3">
        <f t="shared" si="27"/>
        <v>634.20000000000005</v>
      </c>
      <c r="BH116" s="3">
        <v>15200</v>
      </c>
      <c r="BI116">
        <v>0.72</v>
      </c>
      <c r="BJ116">
        <v>0.59</v>
      </c>
      <c r="BK116">
        <v>7.85</v>
      </c>
      <c r="BL116">
        <f t="shared" si="18"/>
        <v>180.79999999999995</v>
      </c>
      <c r="BM116" s="1">
        <f t="shared" si="19"/>
        <v>0.134516833336149</v>
      </c>
      <c r="BN116" s="1">
        <f t="shared" si="28"/>
        <v>0.20375196664398812</v>
      </c>
      <c r="BO116">
        <f t="shared" si="29"/>
        <v>0.17284373526846214</v>
      </c>
      <c r="BP116">
        <f t="shared" si="30"/>
        <v>0.2226504976816405</v>
      </c>
      <c r="BQ116">
        <f t="shared" si="31"/>
        <v>683.49665579038276</v>
      </c>
    </row>
    <row r="117" spans="1:69" x14ac:dyDescent="0.2">
      <c r="A117">
        <v>12</v>
      </c>
      <c r="B117">
        <v>5067</v>
      </c>
      <c r="C117" t="s">
        <v>1013</v>
      </c>
      <c r="D117">
        <v>5</v>
      </c>
      <c r="E117" t="s">
        <v>1014</v>
      </c>
      <c r="F117" t="s">
        <v>1015</v>
      </c>
      <c r="G117" t="s">
        <v>60</v>
      </c>
      <c r="H117">
        <v>67</v>
      </c>
      <c r="I117">
        <v>1158</v>
      </c>
      <c r="J117">
        <v>420</v>
      </c>
      <c r="K117">
        <v>1031</v>
      </c>
      <c r="L117">
        <v>165</v>
      </c>
      <c r="M117" s="3">
        <v>17977</v>
      </c>
      <c r="N117" s="3">
        <v>25099.60972</v>
      </c>
      <c r="O117" s="3">
        <v>4368.3999999999996</v>
      </c>
      <c r="P117" s="3">
        <v>6099.1898039999996</v>
      </c>
      <c r="Q117" s="3">
        <v>24768</v>
      </c>
      <c r="R117" s="3">
        <v>34581.25013</v>
      </c>
      <c r="S117" s="3">
        <v>158</v>
      </c>
      <c r="T117" s="3">
        <v>220.60067509999999</v>
      </c>
      <c r="U117">
        <v>889</v>
      </c>
      <c r="V117">
        <v>526</v>
      </c>
      <c r="W117">
        <v>949</v>
      </c>
      <c r="X117">
        <v>129</v>
      </c>
      <c r="Y117">
        <v>65</v>
      </c>
      <c r="Z117">
        <v>22</v>
      </c>
      <c r="AA117">
        <v>91</v>
      </c>
      <c r="AB117">
        <v>43</v>
      </c>
      <c r="AC117">
        <v>14</v>
      </c>
      <c r="AD117">
        <v>65</v>
      </c>
      <c r="AE117">
        <v>88</v>
      </c>
      <c r="AF117">
        <v>35</v>
      </c>
      <c r="AG117">
        <v>117</v>
      </c>
      <c r="AH117">
        <v>382</v>
      </c>
      <c r="AI117">
        <v>0</v>
      </c>
      <c r="AJ117">
        <f t="shared" si="20"/>
        <v>4479.8</v>
      </c>
      <c r="AK117">
        <f t="shared" si="21"/>
        <v>4861.8</v>
      </c>
      <c r="AL117">
        <v>0.95308041572570801</v>
      </c>
      <c r="AM117">
        <f t="shared" si="16"/>
        <v>1</v>
      </c>
      <c r="AN117">
        <f t="shared" si="22"/>
        <v>4633.6863651752474</v>
      </c>
      <c r="AO117">
        <v>0</v>
      </c>
      <c r="AP117">
        <v>0</v>
      </c>
      <c r="AQ117">
        <f t="shared" si="23"/>
        <v>49.14</v>
      </c>
      <c r="AR117">
        <f t="shared" si="24"/>
        <v>49.14</v>
      </c>
      <c r="AS117">
        <f t="shared" si="25"/>
        <v>46.834371628761289</v>
      </c>
      <c r="AT117">
        <f t="shared" si="26"/>
        <v>5.8109999999999999</v>
      </c>
      <c r="AU117">
        <v>9866</v>
      </c>
      <c r="AV117">
        <v>1.95634398341</v>
      </c>
      <c r="AW117" s="2">
        <v>0.11</v>
      </c>
      <c r="AX117">
        <v>40</v>
      </c>
      <c r="AY117">
        <f t="shared" si="17"/>
        <v>0.11171872670841716</v>
      </c>
      <c r="AZ117">
        <v>0.59909999999999997</v>
      </c>
      <c r="BA117">
        <v>0.52800000000000002</v>
      </c>
      <c r="BB117">
        <v>0.88</v>
      </c>
      <c r="BC117" s="3">
        <v>257000</v>
      </c>
      <c r="BD117" s="3">
        <v>48</v>
      </c>
      <c r="BE117" s="3">
        <v>820.99999999999989</v>
      </c>
      <c r="BF117" s="3">
        <v>186.79999999999984</v>
      </c>
      <c r="BG117" s="3">
        <f t="shared" si="27"/>
        <v>634.20000000000005</v>
      </c>
      <c r="BH117" s="3">
        <v>15200</v>
      </c>
      <c r="BI117">
        <v>0.72</v>
      </c>
      <c r="BJ117">
        <v>0.59</v>
      </c>
      <c r="BK117">
        <v>7.85</v>
      </c>
      <c r="BL117">
        <f t="shared" si="18"/>
        <v>180.79999999999995</v>
      </c>
      <c r="BM117" s="1">
        <f t="shared" si="19"/>
        <v>0.13409472427278643</v>
      </c>
      <c r="BN117" s="1">
        <f t="shared" si="28"/>
        <v>0.20510804199316554</v>
      </c>
      <c r="BO117">
        <f t="shared" si="29"/>
        <v>0.17419981061763956</v>
      </c>
      <c r="BP117">
        <f t="shared" si="30"/>
        <v>0.22400657303081792</v>
      </c>
      <c r="BQ117">
        <f t="shared" si="31"/>
        <v>683.49665579038276</v>
      </c>
    </row>
    <row r="118" spans="1:69" x14ac:dyDescent="0.2">
      <c r="A118">
        <v>12</v>
      </c>
      <c r="B118">
        <v>5069</v>
      </c>
      <c r="C118" t="s">
        <v>1013</v>
      </c>
      <c r="D118">
        <v>5</v>
      </c>
      <c r="E118" t="s">
        <v>1014</v>
      </c>
      <c r="F118" t="s">
        <v>1015</v>
      </c>
      <c r="G118" t="s">
        <v>245</v>
      </c>
      <c r="H118">
        <v>69</v>
      </c>
      <c r="I118">
        <v>1277</v>
      </c>
      <c r="J118">
        <v>414</v>
      </c>
      <c r="K118">
        <v>1081</v>
      </c>
      <c r="L118">
        <v>170</v>
      </c>
      <c r="M118" s="3">
        <v>17366</v>
      </c>
      <c r="N118" s="3">
        <v>24246.52736</v>
      </c>
      <c r="O118" s="3">
        <v>4040.1</v>
      </c>
      <c r="P118" s="3">
        <v>5640.8151099999995</v>
      </c>
      <c r="Q118" s="3">
        <v>24268</v>
      </c>
      <c r="R118" s="3">
        <v>33883.14673</v>
      </c>
      <c r="S118" s="3">
        <v>156</v>
      </c>
      <c r="T118" s="3">
        <v>217.80826149999999</v>
      </c>
      <c r="U118">
        <v>848</v>
      </c>
      <c r="V118">
        <v>408</v>
      </c>
      <c r="W118">
        <v>936</v>
      </c>
      <c r="X118">
        <v>119</v>
      </c>
      <c r="Y118">
        <v>65</v>
      </c>
      <c r="Z118">
        <v>22</v>
      </c>
      <c r="AA118">
        <v>91</v>
      </c>
      <c r="AB118">
        <v>43</v>
      </c>
      <c r="AC118">
        <v>14</v>
      </c>
      <c r="AD118">
        <v>65</v>
      </c>
      <c r="AE118">
        <v>88</v>
      </c>
      <c r="AF118">
        <v>35</v>
      </c>
      <c r="AG118">
        <v>117</v>
      </c>
      <c r="AH118">
        <v>382</v>
      </c>
      <c r="AI118">
        <v>0</v>
      </c>
      <c r="AJ118">
        <f t="shared" si="20"/>
        <v>4479.8</v>
      </c>
      <c r="AK118">
        <f t="shared" si="21"/>
        <v>4861.8</v>
      </c>
      <c r="AL118">
        <v>0.93670487403869596</v>
      </c>
      <c r="AM118">
        <f t="shared" si="16"/>
        <v>1</v>
      </c>
      <c r="AN118">
        <f t="shared" si="22"/>
        <v>4554.0717566013318</v>
      </c>
      <c r="AO118">
        <v>0</v>
      </c>
      <c r="AP118">
        <v>0</v>
      </c>
      <c r="AQ118">
        <f t="shared" si="23"/>
        <v>49.14</v>
      </c>
      <c r="AR118">
        <f t="shared" si="24"/>
        <v>49.14</v>
      </c>
      <c r="AS118">
        <f t="shared" si="25"/>
        <v>46.029677510261521</v>
      </c>
      <c r="AT118">
        <f t="shared" si="26"/>
        <v>5.8109999999999999</v>
      </c>
      <c r="AU118">
        <v>9866</v>
      </c>
      <c r="AV118">
        <v>2.1428912097600001</v>
      </c>
      <c r="AW118" s="2">
        <v>0.11</v>
      </c>
      <c r="AX118">
        <v>40</v>
      </c>
      <c r="AY118">
        <f t="shared" si="17"/>
        <v>0.11171872670841716</v>
      </c>
      <c r="AZ118">
        <v>0.59909999999999997</v>
      </c>
      <c r="BA118">
        <v>0.52800000000000002</v>
      </c>
      <c r="BB118">
        <v>0.88</v>
      </c>
      <c r="BC118" s="3">
        <v>257000</v>
      </c>
      <c r="BD118" s="3">
        <v>48</v>
      </c>
      <c r="BE118" s="3">
        <v>820.99999999999989</v>
      </c>
      <c r="BF118" s="3">
        <v>186.79999999999984</v>
      </c>
      <c r="BG118" s="3">
        <f t="shared" si="27"/>
        <v>634.20000000000005</v>
      </c>
      <c r="BH118" s="3">
        <v>15200</v>
      </c>
      <c r="BI118">
        <v>0.72</v>
      </c>
      <c r="BJ118">
        <v>0.59</v>
      </c>
      <c r="BK118">
        <v>7.85</v>
      </c>
      <c r="BL118">
        <f t="shared" si="18"/>
        <v>180.79999999999995</v>
      </c>
      <c r="BM118" s="1">
        <f t="shared" si="19"/>
        <v>0.13408708136609257</v>
      </c>
      <c r="BN118" s="1">
        <f t="shared" si="28"/>
        <v>0.20441955810615967</v>
      </c>
      <c r="BO118">
        <f t="shared" si="29"/>
        <v>0.17351132673063369</v>
      </c>
      <c r="BP118">
        <f t="shared" si="30"/>
        <v>0.22331808914381204</v>
      </c>
      <c r="BQ118">
        <f t="shared" si="31"/>
        <v>683.49665579038276</v>
      </c>
    </row>
    <row r="119" spans="1:69" x14ac:dyDescent="0.2">
      <c r="A119">
        <v>12</v>
      </c>
      <c r="B119">
        <v>5071</v>
      </c>
      <c r="C119" t="s">
        <v>1013</v>
      </c>
      <c r="D119">
        <v>5</v>
      </c>
      <c r="E119" t="s">
        <v>1014</v>
      </c>
      <c r="F119" t="s">
        <v>1015</v>
      </c>
      <c r="G119" t="s">
        <v>66</v>
      </c>
      <c r="H119">
        <v>71</v>
      </c>
      <c r="I119">
        <v>1147</v>
      </c>
      <c r="J119">
        <v>384</v>
      </c>
      <c r="K119">
        <v>975</v>
      </c>
      <c r="L119">
        <v>166</v>
      </c>
      <c r="M119" s="3">
        <v>17666</v>
      </c>
      <c r="N119" s="3">
        <v>24665.38941</v>
      </c>
      <c r="O119" s="3">
        <v>4582.6000000000004</v>
      </c>
      <c r="P119" s="3">
        <v>6398.257302</v>
      </c>
      <c r="Q119" s="3">
        <v>23289</v>
      </c>
      <c r="R119" s="3">
        <v>32516.260269999999</v>
      </c>
      <c r="S119" s="3">
        <v>151</v>
      </c>
      <c r="T119" s="3">
        <v>210.82722749999999</v>
      </c>
      <c r="U119">
        <v>800</v>
      </c>
      <c r="V119">
        <v>381</v>
      </c>
      <c r="W119">
        <v>870</v>
      </c>
      <c r="X119">
        <v>118</v>
      </c>
      <c r="Y119">
        <v>65</v>
      </c>
      <c r="Z119">
        <v>22</v>
      </c>
      <c r="AA119">
        <v>91</v>
      </c>
      <c r="AB119">
        <v>43</v>
      </c>
      <c r="AC119">
        <v>14</v>
      </c>
      <c r="AD119">
        <v>65</v>
      </c>
      <c r="AE119">
        <v>88</v>
      </c>
      <c r="AF119">
        <v>35</v>
      </c>
      <c r="AG119">
        <v>117</v>
      </c>
      <c r="AH119">
        <v>382</v>
      </c>
      <c r="AI119">
        <v>0</v>
      </c>
      <c r="AJ119">
        <f t="shared" si="20"/>
        <v>4479.8</v>
      </c>
      <c r="AK119">
        <f t="shared" si="21"/>
        <v>4861.8</v>
      </c>
      <c r="AL119">
        <v>0.950849950313568</v>
      </c>
      <c r="AM119">
        <f t="shared" si="16"/>
        <v>1</v>
      </c>
      <c r="AN119">
        <f t="shared" si="22"/>
        <v>4622.8422884345055</v>
      </c>
      <c r="AO119">
        <v>0</v>
      </c>
      <c r="AP119">
        <v>0</v>
      </c>
      <c r="AQ119">
        <f t="shared" si="23"/>
        <v>49.14</v>
      </c>
      <c r="AR119">
        <f t="shared" si="24"/>
        <v>49.14</v>
      </c>
      <c r="AS119">
        <f t="shared" si="25"/>
        <v>46.724766558408731</v>
      </c>
      <c r="AT119">
        <f t="shared" si="26"/>
        <v>5.8109999999999999</v>
      </c>
      <c r="AU119">
        <v>9866</v>
      </c>
      <c r="AV119">
        <v>1.9810681148</v>
      </c>
      <c r="AW119" s="2">
        <v>0.11</v>
      </c>
      <c r="AX119">
        <v>40</v>
      </c>
      <c r="AY119">
        <f t="shared" si="17"/>
        <v>0.11171872670841716</v>
      </c>
      <c r="AZ119">
        <v>0.59909999999999997</v>
      </c>
      <c r="BA119">
        <v>0.52800000000000002</v>
      </c>
      <c r="BB119">
        <v>0.88</v>
      </c>
      <c r="BC119" s="3">
        <v>257000</v>
      </c>
      <c r="BD119" s="3">
        <v>48</v>
      </c>
      <c r="BE119" s="3">
        <v>820.99999999999989</v>
      </c>
      <c r="BF119" s="3">
        <v>186.79999999999984</v>
      </c>
      <c r="BG119" s="3">
        <f t="shared" si="27"/>
        <v>634.20000000000005</v>
      </c>
      <c r="BH119" s="3">
        <v>15200</v>
      </c>
      <c r="BI119">
        <v>0.72</v>
      </c>
      <c r="BJ119">
        <v>0.59</v>
      </c>
      <c r="BK119">
        <v>7.85</v>
      </c>
      <c r="BL119">
        <f t="shared" si="18"/>
        <v>180.79999999999995</v>
      </c>
      <c r="BM119" s="1">
        <f t="shared" si="19"/>
        <v>0.13408692573984729</v>
      </c>
      <c r="BN119" s="1">
        <f t="shared" si="28"/>
        <v>0.20413898830871241</v>
      </c>
      <c r="BO119">
        <f t="shared" si="29"/>
        <v>0.17323075693318643</v>
      </c>
      <c r="BP119">
        <f t="shared" si="30"/>
        <v>0.22303751934636479</v>
      </c>
      <c r="BQ119">
        <f t="shared" si="31"/>
        <v>683.49665579038276</v>
      </c>
    </row>
    <row r="120" spans="1:69" x14ac:dyDescent="0.2">
      <c r="A120">
        <v>12</v>
      </c>
      <c r="B120">
        <v>5073</v>
      </c>
      <c r="C120" t="s">
        <v>1013</v>
      </c>
      <c r="D120">
        <v>5</v>
      </c>
      <c r="E120" t="s">
        <v>1014</v>
      </c>
      <c r="F120" t="s">
        <v>1015</v>
      </c>
      <c r="G120" t="s">
        <v>233</v>
      </c>
      <c r="H120">
        <v>73</v>
      </c>
      <c r="I120">
        <v>1385</v>
      </c>
      <c r="J120">
        <v>419</v>
      </c>
      <c r="K120">
        <v>536</v>
      </c>
      <c r="L120">
        <v>186</v>
      </c>
      <c r="M120" s="3">
        <v>19373</v>
      </c>
      <c r="N120" s="3">
        <v>27048.71442</v>
      </c>
      <c r="O120" s="3">
        <v>5398.6</v>
      </c>
      <c r="P120" s="3">
        <v>7537.562054</v>
      </c>
      <c r="Q120" s="3">
        <v>12344</v>
      </c>
      <c r="R120" s="3">
        <v>17234.77679</v>
      </c>
      <c r="S120" s="3">
        <v>172</v>
      </c>
      <c r="T120" s="3">
        <v>240.14757030000001</v>
      </c>
      <c r="U120">
        <v>936</v>
      </c>
      <c r="V120">
        <v>411</v>
      </c>
      <c r="W120">
        <v>514</v>
      </c>
      <c r="X120">
        <v>133</v>
      </c>
      <c r="Y120">
        <v>65</v>
      </c>
      <c r="Z120">
        <v>22</v>
      </c>
      <c r="AA120">
        <v>91</v>
      </c>
      <c r="AB120">
        <v>43</v>
      </c>
      <c r="AC120">
        <v>14</v>
      </c>
      <c r="AD120">
        <v>65</v>
      </c>
      <c r="AE120">
        <v>88</v>
      </c>
      <c r="AF120">
        <v>35</v>
      </c>
      <c r="AG120">
        <v>117</v>
      </c>
      <c r="AH120">
        <v>382</v>
      </c>
      <c r="AI120">
        <v>0</v>
      </c>
      <c r="AJ120">
        <f t="shared" si="20"/>
        <v>4479.8</v>
      </c>
      <c r="AK120">
        <f t="shared" si="21"/>
        <v>4861.8</v>
      </c>
      <c r="AL120">
        <v>0.93047757790638896</v>
      </c>
      <c r="AM120">
        <f t="shared" si="16"/>
        <v>1</v>
      </c>
      <c r="AN120">
        <f t="shared" si="22"/>
        <v>4523.795888265282</v>
      </c>
      <c r="AO120">
        <v>0</v>
      </c>
      <c r="AP120">
        <v>0</v>
      </c>
      <c r="AQ120">
        <f t="shared" si="23"/>
        <v>49.14</v>
      </c>
      <c r="AR120">
        <f t="shared" si="24"/>
        <v>49.14</v>
      </c>
      <c r="AS120">
        <f t="shared" si="25"/>
        <v>45.723668178319954</v>
      </c>
      <c r="AT120">
        <f t="shared" si="26"/>
        <v>5.8109999999999999</v>
      </c>
      <c r="AU120">
        <v>9866</v>
      </c>
      <c r="AV120">
        <v>2.2039307991700001</v>
      </c>
      <c r="AW120" s="2">
        <v>0.11</v>
      </c>
      <c r="AX120">
        <v>40</v>
      </c>
      <c r="AY120">
        <f t="shared" si="17"/>
        <v>0.11171872670841716</v>
      </c>
      <c r="AZ120">
        <v>0.59909999999999997</v>
      </c>
      <c r="BA120">
        <v>0.52800000000000002</v>
      </c>
      <c r="BB120">
        <v>0.88</v>
      </c>
      <c r="BC120" s="3">
        <v>257000</v>
      </c>
      <c r="BD120" s="3">
        <v>48</v>
      </c>
      <c r="BE120" s="3">
        <v>820.99999999999989</v>
      </c>
      <c r="BF120" s="3">
        <v>186.79999999999984</v>
      </c>
      <c r="BG120" s="3">
        <f t="shared" si="27"/>
        <v>634.20000000000005</v>
      </c>
      <c r="BH120" s="3">
        <v>15200</v>
      </c>
      <c r="BI120">
        <v>0.72</v>
      </c>
      <c r="BJ120">
        <v>0.59</v>
      </c>
      <c r="BK120">
        <v>7.85</v>
      </c>
      <c r="BL120">
        <f t="shared" si="18"/>
        <v>180.79999999999995</v>
      </c>
      <c r="BM120" s="1">
        <f t="shared" si="19"/>
        <v>0.13398649512226418</v>
      </c>
      <c r="BN120" s="1">
        <f t="shared" si="28"/>
        <v>0.19832911761581529</v>
      </c>
      <c r="BO120">
        <f t="shared" si="29"/>
        <v>0.16742088624028931</v>
      </c>
      <c r="BP120">
        <f t="shared" si="30"/>
        <v>0.21722764865346766</v>
      </c>
      <c r="BQ120">
        <f t="shared" si="31"/>
        <v>683.49665579038276</v>
      </c>
    </row>
    <row r="121" spans="1:69" x14ac:dyDescent="0.2">
      <c r="A121">
        <v>12</v>
      </c>
      <c r="B121">
        <v>5075</v>
      </c>
      <c r="C121" t="s">
        <v>1013</v>
      </c>
      <c r="D121">
        <v>5</v>
      </c>
      <c r="E121" t="s">
        <v>1014</v>
      </c>
      <c r="F121" t="s">
        <v>1015</v>
      </c>
      <c r="G121" t="s">
        <v>881</v>
      </c>
      <c r="H121">
        <v>75</v>
      </c>
      <c r="I121">
        <v>1106</v>
      </c>
      <c r="J121">
        <v>437</v>
      </c>
      <c r="K121">
        <v>1005</v>
      </c>
      <c r="L121">
        <v>159</v>
      </c>
      <c r="M121" s="3">
        <v>16988</v>
      </c>
      <c r="N121" s="3">
        <v>23718.761190000001</v>
      </c>
      <c r="O121" s="3">
        <v>4312.3</v>
      </c>
      <c r="P121" s="3">
        <v>6020.8626020000002</v>
      </c>
      <c r="Q121" s="3">
        <v>24141</v>
      </c>
      <c r="R121" s="3">
        <v>33705.828459999997</v>
      </c>
      <c r="S121" s="3">
        <v>151</v>
      </c>
      <c r="T121" s="3">
        <v>210.82722749999999</v>
      </c>
      <c r="U121">
        <v>865</v>
      </c>
      <c r="V121">
        <v>495</v>
      </c>
      <c r="W121">
        <v>938</v>
      </c>
      <c r="X121">
        <v>126</v>
      </c>
      <c r="Y121">
        <v>65</v>
      </c>
      <c r="Z121">
        <v>22</v>
      </c>
      <c r="AA121">
        <v>91</v>
      </c>
      <c r="AB121">
        <v>43</v>
      </c>
      <c r="AC121">
        <v>14</v>
      </c>
      <c r="AD121">
        <v>65</v>
      </c>
      <c r="AE121">
        <v>88</v>
      </c>
      <c r="AF121">
        <v>35</v>
      </c>
      <c r="AG121">
        <v>117</v>
      </c>
      <c r="AH121">
        <v>382</v>
      </c>
      <c r="AI121">
        <v>0</v>
      </c>
      <c r="AJ121">
        <f t="shared" si="20"/>
        <v>4479.8</v>
      </c>
      <c r="AK121">
        <f t="shared" si="21"/>
        <v>4861.8</v>
      </c>
      <c r="AL121">
        <v>0.958503330747286</v>
      </c>
      <c r="AM121">
        <f t="shared" si="16"/>
        <v>1</v>
      </c>
      <c r="AN121">
        <f t="shared" si="22"/>
        <v>4660.051493427155</v>
      </c>
      <c r="AO121">
        <v>0</v>
      </c>
      <c r="AP121">
        <v>0</v>
      </c>
      <c r="AQ121">
        <f t="shared" si="23"/>
        <v>49.14</v>
      </c>
      <c r="AR121">
        <f t="shared" si="24"/>
        <v>49.14</v>
      </c>
      <c r="AS121">
        <f t="shared" si="25"/>
        <v>47.100853672921637</v>
      </c>
      <c r="AT121">
        <f t="shared" si="26"/>
        <v>5.8109999999999999</v>
      </c>
      <c r="AU121">
        <v>9866</v>
      </c>
      <c r="AV121">
        <v>1.89551755622</v>
      </c>
      <c r="AW121" s="2">
        <v>0.11</v>
      </c>
      <c r="AX121">
        <v>40</v>
      </c>
      <c r="AY121">
        <f t="shared" si="17"/>
        <v>0.11171872670841716</v>
      </c>
      <c r="AZ121">
        <v>0.59909999999999997</v>
      </c>
      <c r="BA121">
        <v>0.52800000000000002</v>
      </c>
      <c r="BB121">
        <v>0.88</v>
      </c>
      <c r="BC121" s="3">
        <v>257000</v>
      </c>
      <c r="BD121" s="3">
        <v>48</v>
      </c>
      <c r="BE121" s="3">
        <v>820.99999999999989</v>
      </c>
      <c r="BF121" s="3">
        <v>186.79999999999984</v>
      </c>
      <c r="BG121" s="3">
        <f t="shared" si="27"/>
        <v>634.20000000000005</v>
      </c>
      <c r="BH121" s="3">
        <v>15200</v>
      </c>
      <c r="BI121">
        <v>0.72</v>
      </c>
      <c r="BJ121">
        <v>0.59</v>
      </c>
      <c r="BK121">
        <v>7.85</v>
      </c>
      <c r="BL121">
        <f t="shared" si="18"/>
        <v>180.79999999999995</v>
      </c>
      <c r="BM121" s="1">
        <f t="shared" si="19"/>
        <v>0.13410663238989221</v>
      </c>
      <c r="BN121" s="1">
        <f t="shared" si="28"/>
        <v>0.2043032174366573</v>
      </c>
      <c r="BO121">
        <f t="shared" si="29"/>
        <v>0.17339498606113132</v>
      </c>
      <c r="BP121">
        <f t="shared" si="30"/>
        <v>0.22320174847430968</v>
      </c>
      <c r="BQ121">
        <f t="shared" si="31"/>
        <v>683.49665579038276</v>
      </c>
    </row>
    <row r="122" spans="1:69" x14ac:dyDescent="0.2">
      <c r="A122">
        <v>12</v>
      </c>
      <c r="B122">
        <v>5077</v>
      </c>
      <c r="C122" t="s">
        <v>1013</v>
      </c>
      <c r="D122">
        <v>5</v>
      </c>
      <c r="E122" t="s">
        <v>1014</v>
      </c>
      <c r="F122" t="s">
        <v>1015</v>
      </c>
      <c r="G122" t="s">
        <v>251</v>
      </c>
      <c r="H122">
        <v>77</v>
      </c>
      <c r="I122">
        <v>1436</v>
      </c>
      <c r="J122">
        <v>487</v>
      </c>
      <c r="K122">
        <v>1146</v>
      </c>
      <c r="L122">
        <v>195</v>
      </c>
      <c r="M122" s="3">
        <v>18967</v>
      </c>
      <c r="N122" s="3">
        <v>26481.854459999999</v>
      </c>
      <c r="O122" s="3">
        <v>4076.6</v>
      </c>
      <c r="P122" s="3">
        <v>5691.7766590000001</v>
      </c>
      <c r="Q122" s="3">
        <v>25632</v>
      </c>
      <c r="R122" s="3">
        <v>35787.572809999998</v>
      </c>
      <c r="S122" s="3">
        <v>178</v>
      </c>
      <c r="T122" s="3">
        <v>248.52481119999999</v>
      </c>
      <c r="U122">
        <v>997</v>
      </c>
      <c r="V122">
        <v>541</v>
      </c>
      <c r="W122">
        <v>1001</v>
      </c>
      <c r="X122">
        <v>140</v>
      </c>
      <c r="Y122">
        <v>65</v>
      </c>
      <c r="Z122">
        <v>22</v>
      </c>
      <c r="AA122">
        <v>91</v>
      </c>
      <c r="AB122">
        <v>43</v>
      </c>
      <c r="AC122">
        <v>14</v>
      </c>
      <c r="AD122">
        <v>65</v>
      </c>
      <c r="AE122">
        <v>88</v>
      </c>
      <c r="AF122">
        <v>35</v>
      </c>
      <c r="AG122">
        <v>117</v>
      </c>
      <c r="AH122">
        <v>382</v>
      </c>
      <c r="AI122">
        <v>0</v>
      </c>
      <c r="AJ122">
        <f t="shared" si="20"/>
        <v>4479.8</v>
      </c>
      <c r="AK122">
        <f t="shared" si="21"/>
        <v>4861.8</v>
      </c>
      <c r="AL122">
        <v>0.94469350245263795</v>
      </c>
      <c r="AM122">
        <f t="shared" si="16"/>
        <v>1</v>
      </c>
      <c r="AN122">
        <f t="shared" si="22"/>
        <v>4592.9108702242356</v>
      </c>
      <c r="AO122">
        <v>0</v>
      </c>
      <c r="AP122">
        <v>0</v>
      </c>
      <c r="AQ122">
        <f t="shared" si="23"/>
        <v>49.14</v>
      </c>
      <c r="AR122">
        <f t="shared" si="24"/>
        <v>49.14</v>
      </c>
      <c r="AS122">
        <f t="shared" si="25"/>
        <v>46.422238710522628</v>
      </c>
      <c r="AT122">
        <f t="shared" si="26"/>
        <v>5.8109999999999999</v>
      </c>
      <c r="AU122">
        <v>9866</v>
      </c>
      <c r="AV122">
        <v>2.0445116207199998</v>
      </c>
      <c r="AW122" s="2">
        <v>0.11</v>
      </c>
      <c r="AX122">
        <v>40</v>
      </c>
      <c r="AY122">
        <f t="shared" si="17"/>
        <v>0.11171872670841716</v>
      </c>
      <c r="AZ122">
        <v>0.59909999999999997</v>
      </c>
      <c r="BA122">
        <v>0.52800000000000002</v>
      </c>
      <c r="BB122">
        <v>0.88</v>
      </c>
      <c r="BC122" s="3">
        <v>257000</v>
      </c>
      <c r="BD122" s="3">
        <v>48</v>
      </c>
      <c r="BE122" s="3">
        <v>820.99999999999989</v>
      </c>
      <c r="BF122" s="3">
        <v>186.79999999999984</v>
      </c>
      <c r="BG122" s="3">
        <f t="shared" si="27"/>
        <v>634.20000000000005</v>
      </c>
      <c r="BH122" s="3">
        <v>15200</v>
      </c>
      <c r="BI122">
        <v>0.72</v>
      </c>
      <c r="BJ122">
        <v>0.59</v>
      </c>
      <c r="BK122">
        <v>7.85</v>
      </c>
      <c r="BL122">
        <f t="shared" si="18"/>
        <v>180.79999999999995</v>
      </c>
      <c r="BM122" s="1">
        <f t="shared" si="19"/>
        <v>0.13401805236062184</v>
      </c>
      <c r="BN122" s="1">
        <f t="shared" si="28"/>
        <v>0.20587240987721694</v>
      </c>
      <c r="BO122">
        <f t="shared" si="29"/>
        <v>0.17496417850169096</v>
      </c>
      <c r="BP122">
        <f t="shared" si="30"/>
        <v>0.22477094091486932</v>
      </c>
      <c r="BQ122">
        <f t="shared" si="31"/>
        <v>683.49665579038276</v>
      </c>
    </row>
    <row r="123" spans="1:69" x14ac:dyDescent="0.2">
      <c r="A123">
        <v>12</v>
      </c>
      <c r="B123">
        <v>5079</v>
      </c>
      <c r="C123" t="s">
        <v>1013</v>
      </c>
      <c r="D123">
        <v>5</v>
      </c>
      <c r="E123" t="s">
        <v>1014</v>
      </c>
      <c r="F123" t="s">
        <v>1015</v>
      </c>
      <c r="G123" t="s">
        <v>279</v>
      </c>
      <c r="H123">
        <v>79</v>
      </c>
      <c r="I123">
        <v>1371</v>
      </c>
      <c r="J123">
        <v>501</v>
      </c>
      <c r="K123">
        <v>1065</v>
      </c>
      <c r="L123">
        <v>177</v>
      </c>
      <c r="M123" s="3">
        <v>17752</v>
      </c>
      <c r="N123" s="3">
        <v>24785.463189999999</v>
      </c>
      <c r="O123" s="3">
        <v>3880.1</v>
      </c>
      <c r="P123" s="3">
        <v>5417.4220219999997</v>
      </c>
      <c r="Q123" s="3">
        <v>23784</v>
      </c>
      <c r="R123" s="3">
        <v>33207.38263</v>
      </c>
      <c r="S123" s="3">
        <v>161</v>
      </c>
      <c r="T123" s="3">
        <v>224.78929550000001</v>
      </c>
      <c r="U123">
        <v>895</v>
      </c>
      <c r="V123">
        <v>532</v>
      </c>
      <c r="W123">
        <v>936</v>
      </c>
      <c r="X123">
        <v>123</v>
      </c>
      <c r="Y123">
        <v>65</v>
      </c>
      <c r="Z123">
        <v>22</v>
      </c>
      <c r="AA123">
        <v>91</v>
      </c>
      <c r="AB123">
        <v>43</v>
      </c>
      <c r="AC123">
        <v>14</v>
      </c>
      <c r="AD123">
        <v>65</v>
      </c>
      <c r="AE123">
        <v>88</v>
      </c>
      <c r="AF123">
        <v>35</v>
      </c>
      <c r="AG123">
        <v>117</v>
      </c>
      <c r="AH123">
        <v>382</v>
      </c>
      <c r="AI123">
        <v>0</v>
      </c>
      <c r="AJ123">
        <f t="shared" si="20"/>
        <v>4479.8</v>
      </c>
      <c r="AK123">
        <f t="shared" si="21"/>
        <v>4861.8</v>
      </c>
      <c r="AL123">
        <v>0.93460531160235405</v>
      </c>
      <c r="AM123">
        <f t="shared" si="16"/>
        <v>1</v>
      </c>
      <c r="AN123">
        <f t="shared" si="22"/>
        <v>4543.8641039483255</v>
      </c>
      <c r="AO123">
        <v>0</v>
      </c>
      <c r="AP123">
        <v>0</v>
      </c>
      <c r="AQ123">
        <f t="shared" si="23"/>
        <v>49.14</v>
      </c>
      <c r="AR123">
        <f t="shared" si="24"/>
        <v>49.14</v>
      </c>
      <c r="AS123">
        <f t="shared" si="25"/>
        <v>45.926505012139678</v>
      </c>
      <c r="AT123">
        <f t="shared" si="26"/>
        <v>5.8109999999999999</v>
      </c>
      <c r="AU123">
        <v>9866</v>
      </c>
      <c r="AV123">
        <v>2.1952464142100001</v>
      </c>
      <c r="AW123" s="2">
        <v>0.11</v>
      </c>
      <c r="AX123">
        <v>40</v>
      </c>
      <c r="AY123">
        <f t="shared" si="17"/>
        <v>0.11171872670841716</v>
      </c>
      <c r="AZ123">
        <v>0.59909999999999997</v>
      </c>
      <c r="BA123">
        <v>0.52800000000000002</v>
      </c>
      <c r="BB123">
        <v>0.88</v>
      </c>
      <c r="BC123" s="3">
        <v>257000</v>
      </c>
      <c r="BD123" s="3">
        <v>48</v>
      </c>
      <c r="BE123" s="3">
        <v>820.99999999999989</v>
      </c>
      <c r="BF123" s="3">
        <v>186.79999999999984</v>
      </c>
      <c r="BG123" s="3">
        <f t="shared" si="27"/>
        <v>634.20000000000005</v>
      </c>
      <c r="BH123" s="3">
        <v>15200</v>
      </c>
      <c r="BI123">
        <v>0.72</v>
      </c>
      <c r="BJ123">
        <v>0.59</v>
      </c>
      <c r="BK123">
        <v>7.85</v>
      </c>
      <c r="BL123">
        <f t="shared" si="18"/>
        <v>180.79999999999995</v>
      </c>
      <c r="BM123" s="1">
        <f t="shared" si="19"/>
        <v>0.13436666450362814</v>
      </c>
      <c r="BN123" s="1">
        <f t="shared" si="28"/>
        <v>0.20450432850655323</v>
      </c>
      <c r="BO123">
        <f t="shared" si="29"/>
        <v>0.17359609713102725</v>
      </c>
      <c r="BP123">
        <f t="shared" si="30"/>
        <v>0.22340285954420561</v>
      </c>
      <c r="BQ123">
        <f t="shared" si="31"/>
        <v>683.49665579038276</v>
      </c>
    </row>
    <row r="124" spans="1:69" x14ac:dyDescent="0.2">
      <c r="A124">
        <v>18</v>
      </c>
      <c r="B124">
        <v>5081</v>
      </c>
      <c r="C124" t="s">
        <v>1601</v>
      </c>
      <c r="D124">
        <v>5</v>
      </c>
      <c r="E124" t="s">
        <v>1014</v>
      </c>
      <c r="F124" t="s">
        <v>1015</v>
      </c>
      <c r="G124" t="s">
        <v>1638</v>
      </c>
      <c r="H124">
        <v>81</v>
      </c>
      <c r="I124">
        <v>1094</v>
      </c>
      <c r="J124">
        <v>398</v>
      </c>
      <c r="K124">
        <v>499</v>
      </c>
      <c r="L124">
        <v>160</v>
      </c>
      <c r="M124" s="3">
        <v>16227</v>
      </c>
      <c r="N124" s="3">
        <v>22656.247810000001</v>
      </c>
      <c r="O124" s="3">
        <v>5304.9</v>
      </c>
      <c r="P124" s="3">
        <v>7406.7374760000002</v>
      </c>
      <c r="Q124" s="3">
        <v>11649</v>
      </c>
      <c r="R124" s="3">
        <v>16264.413060000001</v>
      </c>
      <c r="S124" s="3">
        <v>152</v>
      </c>
      <c r="T124" s="3">
        <v>212.22343430000001</v>
      </c>
      <c r="U124">
        <v>842</v>
      </c>
      <c r="V124">
        <v>409</v>
      </c>
      <c r="W124">
        <v>496</v>
      </c>
      <c r="X124">
        <v>124</v>
      </c>
      <c r="Y124">
        <v>65</v>
      </c>
      <c r="Z124">
        <v>22</v>
      </c>
      <c r="AA124">
        <v>91</v>
      </c>
      <c r="AB124">
        <v>43</v>
      </c>
      <c r="AC124">
        <v>14</v>
      </c>
      <c r="AD124">
        <v>65</v>
      </c>
      <c r="AE124">
        <v>88</v>
      </c>
      <c r="AF124">
        <v>35</v>
      </c>
      <c r="AG124">
        <v>117</v>
      </c>
      <c r="AH124">
        <v>382</v>
      </c>
      <c r="AI124">
        <v>0</v>
      </c>
      <c r="AJ124">
        <f t="shared" si="20"/>
        <v>4479.8</v>
      </c>
      <c r="AK124">
        <f t="shared" si="21"/>
        <v>4861.8</v>
      </c>
      <c r="AL124">
        <v>0.93355356156825997</v>
      </c>
      <c r="AM124">
        <f t="shared" si="16"/>
        <v>1</v>
      </c>
      <c r="AN124">
        <f t="shared" si="22"/>
        <v>4538.7507056325667</v>
      </c>
      <c r="AO124">
        <v>0</v>
      </c>
      <c r="AP124">
        <v>0</v>
      </c>
      <c r="AQ124">
        <f t="shared" si="23"/>
        <v>49.14</v>
      </c>
      <c r="AR124">
        <f t="shared" si="24"/>
        <v>49.14</v>
      </c>
      <c r="AS124">
        <f t="shared" si="25"/>
        <v>45.874822015464296</v>
      </c>
      <c r="AT124">
        <f t="shared" si="26"/>
        <v>5.8109999999999999</v>
      </c>
      <c r="AU124">
        <v>9866</v>
      </c>
      <c r="AV124">
        <v>2.1186823903100001</v>
      </c>
      <c r="AW124" s="2">
        <v>0.11</v>
      </c>
      <c r="AX124">
        <v>40</v>
      </c>
      <c r="AY124">
        <f t="shared" si="17"/>
        <v>0.11171872670841716</v>
      </c>
      <c r="AZ124">
        <v>0.64</v>
      </c>
      <c r="BA124">
        <v>0.52800000000000002</v>
      </c>
      <c r="BB124">
        <v>0.88</v>
      </c>
      <c r="BC124" s="3">
        <v>257000</v>
      </c>
      <c r="BD124" s="3">
        <v>48</v>
      </c>
      <c r="BE124" s="3">
        <v>820.99999999999989</v>
      </c>
      <c r="BF124" s="3">
        <v>186.79999999999984</v>
      </c>
      <c r="BG124" s="3">
        <f t="shared" si="27"/>
        <v>634.20000000000005</v>
      </c>
      <c r="BH124" s="3">
        <v>15200</v>
      </c>
      <c r="BI124">
        <v>0.72</v>
      </c>
      <c r="BJ124">
        <v>0.59</v>
      </c>
      <c r="BK124">
        <v>7.85</v>
      </c>
      <c r="BL124">
        <f t="shared" si="18"/>
        <v>180.79999999999995</v>
      </c>
      <c r="BM124" s="1">
        <f t="shared" si="19"/>
        <v>0.12675946182403997</v>
      </c>
      <c r="BN124" s="1">
        <f t="shared" si="28"/>
        <v>0.18918390040485858</v>
      </c>
      <c r="BO124">
        <f t="shared" si="29"/>
        <v>0.15837623390942479</v>
      </c>
      <c r="BP124">
        <f t="shared" si="30"/>
        <v>0.20800821513088597</v>
      </c>
      <c r="BQ124">
        <f t="shared" si="31"/>
        <v>683.41379138127866</v>
      </c>
    </row>
    <row r="125" spans="1:69" x14ac:dyDescent="0.2">
      <c r="A125">
        <v>12</v>
      </c>
      <c r="B125">
        <v>5083</v>
      </c>
      <c r="C125" t="s">
        <v>1013</v>
      </c>
      <c r="D125">
        <v>5</v>
      </c>
      <c r="E125" t="s">
        <v>1014</v>
      </c>
      <c r="F125" t="s">
        <v>1015</v>
      </c>
      <c r="G125" t="s">
        <v>439</v>
      </c>
      <c r="H125">
        <v>83</v>
      </c>
      <c r="I125">
        <v>1085</v>
      </c>
      <c r="J125">
        <v>338</v>
      </c>
      <c r="K125">
        <v>963</v>
      </c>
      <c r="L125">
        <v>153</v>
      </c>
      <c r="M125" s="3">
        <v>16293</v>
      </c>
      <c r="N125" s="3">
        <v>22748.39746</v>
      </c>
      <c r="O125" s="3">
        <v>4391.5</v>
      </c>
      <c r="P125" s="3">
        <v>6131.4421810000003</v>
      </c>
      <c r="Q125" s="3">
        <v>22582</v>
      </c>
      <c r="R125" s="3">
        <v>31529.142059999998</v>
      </c>
      <c r="S125" s="3">
        <v>141</v>
      </c>
      <c r="T125" s="3">
        <v>196.86515940000001</v>
      </c>
      <c r="U125">
        <v>770</v>
      </c>
      <c r="V125">
        <v>339</v>
      </c>
      <c r="W125">
        <v>867</v>
      </c>
      <c r="X125">
        <v>112</v>
      </c>
      <c r="Y125">
        <v>65</v>
      </c>
      <c r="Z125">
        <v>22</v>
      </c>
      <c r="AA125">
        <v>91</v>
      </c>
      <c r="AB125">
        <v>43</v>
      </c>
      <c r="AC125">
        <v>14</v>
      </c>
      <c r="AD125">
        <v>65</v>
      </c>
      <c r="AE125">
        <v>88</v>
      </c>
      <c r="AF125">
        <v>35</v>
      </c>
      <c r="AG125">
        <v>117</v>
      </c>
      <c r="AH125">
        <v>382</v>
      </c>
      <c r="AI125">
        <v>0</v>
      </c>
      <c r="AJ125">
        <f t="shared" si="20"/>
        <v>4479.8</v>
      </c>
      <c r="AK125">
        <f t="shared" si="21"/>
        <v>4861.8</v>
      </c>
      <c r="AL125">
        <v>0.94699121462671398</v>
      </c>
      <c r="AM125">
        <f t="shared" si="16"/>
        <v>1</v>
      </c>
      <c r="AN125">
        <f t="shared" si="22"/>
        <v>4604.0818872721584</v>
      </c>
      <c r="AO125">
        <v>0</v>
      </c>
      <c r="AP125">
        <v>0</v>
      </c>
      <c r="AQ125">
        <f t="shared" si="23"/>
        <v>49.14</v>
      </c>
      <c r="AR125">
        <f t="shared" si="24"/>
        <v>49.14</v>
      </c>
      <c r="AS125">
        <f t="shared" si="25"/>
        <v>46.535148286756723</v>
      </c>
      <c r="AT125">
        <f t="shared" si="26"/>
        <v>5.8109999999999999</v>
      </c>
      <c r="AU125">
        <v>9866</v>
      </c>
      <c r="AV125">
        <v>1.9894781769300001</v>
      </c>
      <c r="AW125" s="2">
        <v>0.11</v>
      </c>
      <c r="AX125">
        <v>40</v>
      </c>
      <c r="AY125">
        <f t="shared" si="17"/>
        <v>0.11171872670841716</v>
      </c>
      <c r="AZ125">
        <v>0.59909999999999997</v>
      </c>
      <c r="BA125">
        <v>0.52800000000000002</v>
      </c>
      <c r="BB125">
        <v>0.88</v>
      </c>
      <c r="BC125" s="3">
        <v>257000</v>
      </c>
      <c r="BD125" s="3">
        <v>48</v>
      </c>
      <c r="BE125" s="3">
        <v>820.99999999999989</v>
      </c>
      <c r="BF125" s="3">
        <v>186.79999999999984</v>
      </c>
      <c r="BG125" s="3">
        <f t="shared" si="27"/>
        <v>634.20000000000005</v>
      </c>
      <c r="BH125" s="3">
        <v>15200</v>
      </c>
      <c r="BI125">
        <v>0.72</v>
      </c>
      <c r="BJ125">
        <v>0.59</v>
      </c>
      <c r="BK125">
        <v>7.85</v>
      </c>
      <c r="BL125">
        <f t="shared" si="18"/>
        <v>180.79999999999995</v>
      </c>
      <c r="BM125" s="1">
        <f t="shared" si="19"/>
        <v>0.13373440858105506</v>
      </c>
      <c r="BN125" s="1">
        <f t="shared" si="28"/>
        <v>0.20271116097581016</v>
      </c>
      <c r="BO125">
        <f t="shared" si="29"/>
        <v>0.17180292960028418</v>
      </c>
      <c r="BP125">
        <f t="shared" si="30"/>
        <v>0.22160969201346253</v>
      </c>
      <c r="BQ125">
        <f t="shared" si="31"/>
        <v>683.49665579038276</v>
      </c>
    </row>
    <row r="126" spans="1:69" x14ac:dyDescent="0.2">
      <c r="A126">
        <v>12</v>
      </c>
      <c r="B126">
        <v>5085</v>
      </c>
      <c r="C126" t="s">
        <v>1013</v>
      </c>
      <c r="D126">
        <v>5</v>
      </c>
      <c r="E126" t="s">
        <v>1014</v>
      </c>
      <c r="F126" t="s">
        <v>1015</v>
      </c>
      <c r="G126" t="s">
        <v>1064</v>
      </c>
      <c r="H126">
        <v>85</v>
      </c>
      <c r="I126">
        <v>1155</v>
      </c>
      <c r="J126">
        <v>574</v>
      </c>
      <c r="K126">
        <v>1035</v>
      </c>
      <c r="L126">
        <v>168</v>
      </c>
      <c r="M126" s="3">
        <v>17659</v>
      </c>
      <c r="N126" s="3">
        <v>24655.615959999999</v>
      </c>
      <c r="O126" s="3">
        <v>4210.3</v>
      </c>
      <c r="P126" s="3">
        <v>5878.4495079999997</v>
      </c>
      <c r="Q126" s="3">
        <v>24342</v>
      </c>
      <c r="R126" s="3">
        <v>33986.466030000003</v>
      </c>
      <c r="S126" s="3">
        <v>154</v>
      </c>
      <c r="T126" s="3">
        <v>215.01584790000001</v>
      </c>
      <c r="U126">
        <v>824</v>
      </c>
      <c r="V126">
        <v>638</v>
      </c>
      <c r="W126">
        <v>925</v>
      </c>
      <c r="X126">
        <v>119</v>
      </c>
      <c r="Y126">
        <v>65</v>
      </c>
      <c r="Z126">
        <v>22</v>
      </c>
      <c r="AA126">
        <v>91</v>
      </c>
      <c r="AB126">
        <v>43</v>
      </c>
      <c r="AC126">
        <v>14</v>
      </c>
      <c r="AD126">
        <v>65</v>
      </c>
      <c r="AE126">
        <v>88</v>
      </c>
      <c r="AF126">
        <v>35</v>
      </c>
      <c r="AG126">
        <v>117</v>
      </c>
      <c r="AH126">
        <v>382</v>
      </c>
      <c r="AI126">
        <v>0</v>
      </c>
      <c r="AJ126">
        <f t="shared" si="20"/>
        <v>4479.8</v>
      </c>
      <c r="AK126">
        <f t="shared" si="21"/>
        <v>4861.8</v>
      </c>
      <c r="AL126">
        <v>0.94098412394523601</v>
      </c>
      <c r="AM126">
        <f t="shared" si="16"/>
        <v>1</v>
      </c>
      <c r="AN126">
        <f t="shared" si="22"/>
        <v>4574.8766137969487</v>
      </c>
      <c r="AO126">
        <v>0</v>
      </c>
      <c r="AP126">
        <v>0</v>
      </c>
      <c r="AQ126">
        <f t="shared" si="23"/>
        <v>49.14</v>
      </c>
      <c r="AR126">
        <f t="shared" si="24"/>
        <v>49.14</v>
      </c>
      <c r="AS126">
        <f t="shared" si="25"/>
        <v>46.239959850668896</v>
      </c>
      <c r="AT126">
        <f t="shared" si="26"/>
        <v>5.8109999999999999</v>
      </c>
      <c r="AU126">
        <v>9866</v>
      </c>
      <c r="AV126">
        <v>2.0564366949699999</v>
      </c>
      <c r="AW126" s="2">
        <v>0.11</v>
      </c>
      <c r="AX126">
        <v>40</v>
      </c>
      <c r="AY126">
        <f t="shared" si="17"/>
        <v>0.11171872670841716</v>
      </c>
      <c r="AZ126">
        <v>0.59909999999999997</v>
      </c>
      <c r="BA126">
        <v>0.52800000000000002</v>
      </c>
      <c r="BB126">
        <v>0.88</v>
      </c>
      <c r="BC126" s="3">
        <v>257000</v>
      </c>
      <c r="BD126" s="3">
        <v>48</v>
      </c>
      <c r="BE126" s="3">
        <v>820.99999999999989</v>
      </c>
      <c r="BF126" s="3">
        <v>186.79999999999984</v>
      </c>
      <c r="BG126" s="3">
        <f t="shared" si="27"/>
        <v>634.20000000000005</v>
      </c>
      <c r="BH126" s="3">
        <v>15200</v>
      </c>
      <c r="BI126">
        <v>0.72</v>
      </c>
      <c r="BJ126">
        <v>0.59</v>
      </c>
      <c r="BK126">
        <v>7.85</v>
      </c>
      <c r="BL126">
        <f t="shared" si="18"/>
        <v>180.79999999999995</v>
      </c>
      <c r="BM126" s="1">
        <f t="shared" si="19"/>
        <v>0.13371707052742771</v>
      </c>
      <c r="BN126" s="1">
        <f t="shared" si="28"/>
        <v>0.20427741910867081</v>
      </c>
      <c r="BO126">
        <f t="shared" si="29"/>
        <v>0.17336918773314483</v>
      </c>
      <c r="BP126">
        <f t="shared" si="30"/>
        <v>0.22317595014632319</v>
      </c>
      <c r="BQ126">
        <f t="shared" si="31"/>
        <v>683.49665579038276</v>
      </c>
    </row>
    <row r="127" spans="1:69" x14ac:dyDescent="0.2">
      <c r="A127">
        <v>18</v>
      </c>
      <c r="B127">
        <v>5087</v>
      </c>
      <c r="C127" t="s">
        <v>1601</v>
      </c>
      <c r="D127">
        <v>5</v>
      </c>
      <c r="E127" t="s">
        <v>1014</v>
      </c>
      <c r="F127" t="s">
        <v>1015</v>
      </c>
      <c r="G127" t="s">
        <v>217</v>
      </c>
      <c r="H127">
        <v>87</v>
      </c>
      <c r="I127">
        <v>990</v>
      </c>
      <c r="J127">
        <v>402</v>
      </c>
      <c r="K127">
        <v>1026</v>
      </c>
      <c r="L127">
        <v>146</v>
      </c>
      <c r="M127" s="3">
        <v>15944</v>
      </c>
      <c r="N127" s="3">
        <v>22261.121289999999</v>
      </c>
      <c r="O127" s="3">
        <v>4584.8999999999996</v>
      </c>
      <c r="P127" s="3">
        <v>6401.4685769999996</v>
      </c>
      <c r="Q127" s="3">
        <v>24754</v>
      </c>
      <c r="R127" s="3">
        <v>34561.703229999999</v>
      </c>
      <c r="S127" s="3">
        <v>140</v>
      </c>
      <c r="T127" s="3">
        <v>195.46895259999999</v>
      </c>
      <c r="U127">
        <v>835</v>
      </c>
      <c r="V127">
        <v>411</v>
      </c>
      <c r="W127">
        <v>989</v>
      </c>
      <c r="X127">
        <v>123</v>
      </c>
      <c r="Y127">
        <v>65</v>
      </c>
      <c r="Z127">
        <v>22</v>
      </c>
      <c r="AA127">
        <v>91</v>
      </c>
      <c r="AB127">
        <v>43</v>
      </c>
      <c r="AC127">
        <v>14</v>
      </c>
      <c r="AD127">
        <v>65</v>
      </c>
      <c r="AE127">
        <v>88</v>
      </c>
      <c r="AF127">
        <v>35</v>
      </c>
      <c r="AG127">
        <v>117</v>
      </c>
      <c r="AH127">
        <v>382</v>
      </c>
      <c r="AI127">
        <v>0</v>
      </c>
      <c r="AJ127">
        <f t="shared" si="20"/>
        <v>4479.8</v>
      </c>
      <c r="AK127">
        <f t="shared" si="21"/>
        <v>4861.8</v>
      </c>
      <c r="AL127">
        <v>0.95609520730518205</v>
      </c>
      <c r="AM127">
        <f t="shared" si="16"/>
        <v>1</v>
      </c>
      <c r="AN127">
        <f t="shared" si="22"/>
        <v>4648.3436788763347</v>
      </c>
      <c r="AO127">
        <v>0</v>
      </c>
      <c r="AP127">
        <v>0</v>
      </c>
      <c r="AQ127">
        <f t="shared" si="23"/>
        <v>49.14</v>
      </c>
      <c r="AR127">
        <f t="shared" si="24"/>
        <v>49.14</v>
      </c>
      <c r="AS127">
        <f t="shared" si="25"/>
        <v>46.982518486976645</v>
      </c>
      <c r="AT127">
        <f t="shared" si="26"/>
        <v>5.8109999999999999</v>
      </c>
      <c r="AU127">
        <v>9866</v>
      </c>
      <c r="AV127">
        <v>1.9318329992200001</v>
      </c>
      <c r="AW127" s="2">
        <v>0.11</v>
      </c>
      <c r="AX127">
        <v>40</v>
      </c>
      <c r="AY127">
        <f t="shared" si="17"/>
        <v>0.11171872670841716</v>
      </c>
      <c r="AZ127">
        <v>0.64</v>
      </c>
      <c r="BA127">
        <v>0.52800000000000002</v>
      </c>
      <c r="BB127">
        <v>0.88</v>
      </c>
      <c r="BC127" s="3">
        <v>257000</v>
      </c>
      <c r="BD127" s="3">
        <v>48</v>
      </c>
      <c r="BE127" s="3">
        <v>820.99999999999989</v>
      </c>
      <c r="BF127" s="3">
        <v>186.79999999999984</v>
      </c>
      <c r="BG127" s="3">
        <f t="shared" si="27"/>
        <v>634.20000000000005</v>
      </c>
      <c r="BH127" s="3">
        <v>15200</v>
      </c>
      <c r="BI127">
        <v>0.72</v>
      </c>
      <c r="BJ127">
        <v>0.59</v>
      </c>
      <c r="BK127">
        <v>7.85</v>
      </c>
      <c r="BL127">
        <f t="shared" si="18"/>
        <v>180.79999999999995</v>
      </c>
      <c r="BM127" s="1">
        <f t="shared" si="19"/>
        <v>0.1272974419291944</v>
      </c>
      <c r="BN127" s="1">
        <f t="shared" si="28"/>
        <v>0.197384703258665</v>
      </c>
      <c r="BO127">
        <f t="shared" si="29"/>
        <v>0.16657703676323121</v>
      </c>
      <c r="BP127">
        <f t="shared" si="30"/>
        <v>0.21620901798469239</v>
      </c>
      <c r="BQ127">
        <f t="shared" si="31"/>
        <v>683.41379138127866</v>
      </c>
    </row>
    <row r="128" spans="1:69" x14ac:dyDescent="0.2">
      <c r="A128">
        <v>12</v>
      </c>
      <c r="B128">
        <v>5089</v>
      </c>
      <c r="C128" t="s">
        <v>1013</v>
      </c>
      <c r="D128">
        <v>5</v>
      </c>
      <c r="E128" t="s">
        <v>1014</v>
      </c>
      <c r="F128" t="s">
        <v>1015</v>
      </c>
      <c r="G128" t="s">
        <v>219</v>
      </c>
      <c r="H128">
        <v>89</v>
      </c>
      <c r="I128">
        <v>1212</v>
      </c>
      <c r="J128">
        <v>357</v>
      </c>
      <c r="K128">
        <v>1088</v>
      </c>
      <c r="L128">
        <v>166</v>
      </c>
      <c r="M128" s="3">
        <v>19007</v>
      </c>
      <c r="N128" s="3">
        <v>26537.702730000001</v>
      </c>
      <c r="O128" s="3">
        <v>4813</v>
      </c>
      <c r="P128" s="3">
        <v>6719.9433490000001</v>
      </c>
      <c r="Q128" s="3">
        <v>26289</v>
      </c>
      <c r="R128" s="3">
        <v>36704.880680000002</v>
      </c>
      <c r="S128" s="3">
        <v>156</v>
      </c>
      <c r="T128" s="3">
        <v>217.80826149999999</v>
      </c>
      <c r="U128">
        <v>930</v>
      </c>
      <c r="V128">
        <v>356</v>
      </c>
      <c r="W128">
        <v>1033</v>
      </c>
      <c r="X128">
        <v>134</v>
      </c>
      <c r="Y128">
        <v>65</v>
      </c>
      <c r="Z128">
        <v>22</v>
      </c>
      <c r="AA128">
        <v>91</v>
      </c>
      <c r="AB128">
        <v>43</v>
      </c>
      <c r="AC128">
        <v>14</v>
      </c>
      <c r="AD128">
        <v>65</v>
      </c>
      <c r="AE128">
        <v>88</v>
      </c>
      <c r="AF128">
        <v>35</v>
      </c>
      <c r="AG128">
        <v>117</v>
      </c>
      <c r="AH128">
        <v>382</v>
      </c>
      <c r="AI128">
        <v>0</v>
      </c>
      <c r="AJ128">
        <f t="shared" si="20"/>
        <v>4479.8</v>
      </c>
      <c r="AK128">
        <f t="shared" si="21"/>
        <v>4861.8</v>
      </c>
      <c r="AL128">
        <v>0.95999183919694697</v>
      </c>
      <c r="AM128">
        <f t="shared" si="16"/>
        <v>1</v>
      </c>
      <c r="AN128">
        <f t="shared" si="22"/>
        <v>4667.2883238077166</v>
      </c>
      <c r="AO128">
        <v>0</v>
      </c>
      <c r="AP128">
        <v>0</v>
      </c>
      <c r="AQ128">
        <f t="shared" si="23"/>
        <v>49.14</v>
      </c>
      <c r="AR128">
        <f t="shared" si="24"/>
        <v>49.14</v>
      </c>
      <c r="AS128">
        <f t="shared" si="25"/>
        <v>47.173998978137973</v>
      </c>
      <c r="AT128">
        <f t="shared" si="26"/>
        <v>5.8109999999999999</v>
      </c>
      <c r="AU128">
        <v>9866</v>
      </c>
      <c r="AV128">
        <v>1.9528959238500001</v>
      </c>
      <c r="AW128" s="2">
        <v>0.11</v>
      </c>
      <c r="AX128">
        <v>40</v>
      </c>
      <c r="AY128">
        <f t="shared" si="17"/>
        <v>0.11171872670841716</v>
      </c>
      <c r="AZ128">
        <v>0.59909999999999997</v>
      </c>
      <c r="BA128">
        <v>0.52800000000000002</v>
      </c>
      <c r="BB128">
        <v>0.88</v>
      </c>
      <c r="BC128" s="3">
        <v>257000</v>
      </c>
      <c r="BD128" s="3">
        <v>48</v>
      </c>
      <c r="BE128" s="3">
        <v>820.99999999999989</v>
      </c>
      <c r="BF128" s="3">
        <v>186.79999999999984</v>
      </c>
      <c r="BG128" s="3">
        <f t="shared" si="27"/>
        <v>634.20000000000005</v>
      </c>
      <c r="BH128" s="3">
        <v>15200</v>
      </c>
      <c r="BI128">
        <v>0.72</v>
      </c>
      <c r="BJ128">
        <v>0.59</v>
      </c>
      <c r="BK128">
        <v>7.85</v>
      </c>
      <c r="BL128">
        <f t="shared" si="18"/>
        <v>180.79999999999995</v>
      </c>
      <c r="BM128" s="1">
        <f t="shared" si="19"/>
        <v>0.13484071808402545</v>
      </c>
      <c r="BN128" s="1">
        <f t="shared" si="28"/>
        <v>0.20737554435133856</v>
      </c>
      <c r="BO128">
        <f t="shared" si="29"/>
        <v>0.17646731297581258</v>
      </c>
      <c r="BP128">
        <f t="shared" si="30"/>
        <v>0.22627407538899094</v>
      </c>
      <c r="BQ128">
        <f t="shared" si="31"/>
        <v>683.49665579038276</v>
      </c>
    </row>
    <row r="129" spans="1:69" x14ac:dyDescent="0.2">
      <c r="A129">
        <v>18</v>
      </c>
      <c r="B129">
        <v>5091</v>
      </c>
      <c r="C129" t="s">
        <v>1601</v>
      </c>
      <c r="D129">
        <v>5</v>
      </c>
      <c r="E129" t="s">
        <v>1014</v>
      </c>
      <c r="F129" t="s">
        <v>1015</v>
      </c>
      <c r="G129" t="s">
        <v>1186</v>
      </c>
      <c r="H129">
        <v>91</v>
      </c>
      <c r="I129">
        <v>1201</v>
      </c>
      <c r="J129">
        <v>446</v>
      </c>
      <c r="K129">
        <v>521</v>
      </c>
      <c r="L129">
        <v>166</v>
      </c>
      <c r="M129" s="3">
        <v>17450</v>
      </c>
      <c r="N129" s="3">
        <v>24363.80874</v>
      </c>
      <c r="O129" s="3">
        <v>5304.7</v>
      </c>
      <c r="P129" s="3">
        <v>7406.4582350000001</v>
      </c>
      <c r="Q129" s="3">
        <v>12077</v>
      </c>
      <c r="R129" s="3">
        <v>16861.989580000001</v>
      </c>
      <c r="S129" s="3">
        <v>157</v>
      </c>
      <c r="T129" s="3">
        <v>219.2044683</v>
      </c>
      <c r="U129">
        <v>880</v>
      </c>
      <c r="V129">
        <v>448</v>
      </c>
      <c r="W129">
        <v>507</v>
      </c>
      <c r="X129">
        <v>127</v>
      </c>
      <c r="Y129">
        <v>65</v>
      </c>
      <c r="Z129">
        <v>22</v>
      </c>
      <c r="AA129">
        <v>91</v>
      </c>
      <c r="AB129">
        <v>43</v>
      </c>
      <c r="AC129">
        <v>14</v>
      </c>
      <c r="AD129">
        <v>65</v>
      </c>
      <c r="AE129">
        <v>88</v>
      </c>
      <c r="AF129">
        <v>35</v>
      </c>
      <c r="AG129">
        <v>117</v>
      </c>
      <c r="AH129">
        <v>382</v>
      </c>
      <c r="AI129">
        <v>0</v>
      </c>
      <c r="AJ129">
        <f t="shared" si="20"/>
        <v>4479.8</v>
      </c>
      <c r="AK129">
        <f t="shared" si="21"/>
        <v>4861.8</v>
      </c>
      <c r="AL129">
        <v>0.930903474489848</v>
      </c>
      <c r="AM129">
        <f t="shared" si="16"/>
        <v>1</v>
      </c>
      <c r="AN129">
        <f t="shared" si="22"/>
        <v>4525.8665122747434</v>
      </c>
      <c r="AO129">
        <v>0</v>
      </c>
      <c r="AP129">
        <v>0</v>
      </c>
      <c r="AQ129">
        <f t="shared" si="23"/>
        <v>49.14</v>
      </c>
      <c r="AR129">
        <f t="shared" si="24"/>
        <v>49.14</v>
      </c>
      <c r="AS129">
        <f t="shared" si="25"/>
        <v>45.744596736431134</v>
      </c>
      <c r="AT129">
        <f t="shared" si="26"/>
        <v>5.8109999999999999</v>
      </c>
      <c r="AU129">
        <v>9866</v>
      </c>
      <c r="AV129">
        <v>2.17245064463</v>
      </c>
      <c r="AW129" s="2">
        <v>0.11</v>
      </c>
      <c r="AX129">
        <v>40</v>
      </c>
      <c r="AY129">
        <f t="shared" si="17"/>
        <v>0.11171872670841716</v>
      </c>
      <c r="AZ129">
        <v>0.64</v>
      </c>
      <c r="BA129">
        <v>0.52800000000000002</v>
      </c>
      <c r="BB129">
        <v>0.88</v>
      </c>
      <c r="BC129" s="3">
        <v>257000</v>
      </c>
      <c r="BD129" s="3">
        <v>48</v>
      </c>
      <c r="BE129" s="3">
        <v>820.99999999999989</v>
      </c>
      <c r="BF129" s="3">
        <v>186.79999999999984</v>
      </c>
      <c r="BG129" s="3">
        <f t="shared" si="27"/>
        <v>634.20000000000005</v>
      </c>
      <c r="BH129" s="3">
        <v>15200</v>
      </c>
      <c r="BI129">
        <v>0.72</v>
      </c>
      <c r="BJ129">
        <v>0.59</v>
      </c>
      <c r="BK129">
        <v>7.85</v>
      </c>
      <c r="BL129">
        <f t="shared" si="18"/>
        <v>180.79999999999995</v>
      </c>
      <c r="BM129" s="1">
        <f t="shared" si="19"/>
        <v>0.1270099681462549</v>
      </c>
      <c r="BN129" s="1">
        <f t="shared" si="28"/>
        <v>0.19020351032283953</v>
      </c>
      <c r="BO129">
        <f t="shared" si="29"/>
        <v>0.15939584382740574</v>
      </c>
      <c r="BP129">
        <f t="shared" si="30"/>
        <v>0.20902782504886691</v>
      </c>
      <c r="BQ129">
        <f t="shared" si="31"/>
        <v>683.41379138127866</v>
      </c>
    </row>
    <row r="130" spans="1:69" x14ac:dyDescent="0.2">
      <c r="A130">
        <v>12</v>
      </c>
      <c r="B130">
        <v>5093</v>
      </c>
      <c r="C130" t="s">
        <v>1013</v>
      </c>
      <c r="D130">
        <v>5</v>
      </c>
      <c r="E130" t="s">
        <v>1014</v>
      </c>
      <c r="F130" t="s">
        <v>1015</v>
      </c>
      <c r="G130" t="s">
        <v>1095</v>
      </c>
      <c r="H130">
        <v>93</v>
      </c>
      <c r="I130">
        <v>1749</v>
      </c>
      <c r="J130">
        <v>570</v>
      </c>
      <c r="K130">
        <v>1268</v>
      </c>
      <c r="L130">
        <v>229</v>
      </c>
      <c r="M130" s="3">
        <v>21759</v>
      </c>
      <c r="N130" s="3">
        <v>30380.063859999998</v>
      </c>
      <c r="O130" s="3">
        <v>4411.1000000000004</v>
      </c>
      <c r="P130" s="3">
        <v>6158.8078349999996</v>
      </c>
      <c r="Q130" s="3">
        <v>26906</v>
      </c>
      <c r="R130" s="3">
        <v>37566.340279999997</v>
      </c>
      <c r="S130" s="3">
        <v>202</v>
      </c>
      <c r="T130" s="3">
        <v>282.03377449999999</v>
      </c>
      <c r="U130">
        <v>1030</v>
      </c>
      <c r="V130">
        <v>530</v>
      </c>
      <c r="W130">
        <v>1000</v>
      </c>
      <c r="X130">
        <v>144</v>
      </c>
      <c r="Y130">
        <v>65</v>
      </c>
      <c r="Z130">
        <v>22</v>
      </c>
      <c r="AA130">
        <v>91</v>
      </c>
      <c r="AB130">
        <v>43</v>
      </c>
      <c r="AC130">
        <v>14</v>
      </c>
      <c r="AD130">
        <v>65</v>
      </c>
      <c r="AE130">
        <v>88</v>
      </c>
      <c r="AF130">
        <v>35</v>
      </c>
      <c r="AG130">
        <v>117</v>
      </c>
      <c r="AH130">
        <v>382</v>
      </c>
      <c r="AI130">
        <v>0</v>
      </c>
      <c r="AJ130">
        <f t="shared" si="20"/>
        <v>4479.8</v>
      </c>
      <c r="AK130">
        <f t="shared" si="21"/>
        <v>4861.8</v>
      </c>
      <c r="AL130">
        <v>0.955560953452669</v>
      </c>
      <c r="AM130">
        <f t="shared" ref="AM130:AM193" si="32">IF(AL130="NA",0,1)</f>
        <v>1</v>
      </c>
      <c r="AN130">
        <f t="shared" si="22"/>
        <v>4645.7462434961863</v>
      </c>
      <c r="AO130">
        <v>0</v>
      </c>
      <c r="AP130">
        <v>0</v>
      </c>
      <c r="AQ130">
        <f t="shared" si="23"/>
        <v>49.14</v>
      </c>
      <c r="AR130">
        <f t="shared" si="24"/>
        <v>49.14</v>
      </c>
      <c r="AS130">
        <f t="shared" si="25"/>
        <v>46.956265252664153</v>
      </c>
      <c r="AT130">
        <f t="shared" si="26"/>
        <v>5.8109999999999999</v>
      </c>
      <c r="AU130">
        <v>9866</v>
      </c>
      <c r="AV130">
        <v>1.89000475914</v>
      </c>
      <c r="AW130" s="2">
        <v>0.11</v>
      </c>
      <c r="AX130">
        <v>40</v>
      </c>
      <c r="AY130">
        <f t="shared" ref="AY130:AY193" si="33">(AW130*(1+AW130)^AX130)/((1+AW130)^AX130-1)</f>
        <v>0.11171872670841716</v>
      </c>
      <c r="AZ130">
        <v>0.59909999999999997</v>
      </c>
      <c r="BA130">
        <v>0.52800000000000002</v>
      </c>
      <c r="BB130">
        <v>0.88</v>
      </c>
      <c r="BC130" s="3">
        <v>257000</v>
      </c>
      <c r="BD130" s="3">
        <v>48</v>
      </c>
      <c r="BE130" s="3">
        <v>820.99999999999989</v>
      </c>
      <c r="BF130" s="3">
        <v>186.79999999999984</v>
      </c>
      <c r="BG130" s="3">
        <f t="shared" si="27"/>
        <v>634.20000000000005</v>
      </c>
      <c r="BH130" s="3">
        <v>15200</v>
      </c>
      <c r="BI130">
        <v>0.72</v>
      </c>
      <c r="BJ130">
        <v>0.59</v>
      </c>
      <c r="BK130">
        <v>7.85</v>
      </c>
      <c r="BL130">
        <f t="shared" ref="BL130:BL193" si="34">815-BG130</f>
        <v>180.79999999999995</v>
      </c>
      <c r="BM130" s="1">
        <f t="shared" ref="BM130:BM193" si="35">(((AN130*AY130+AS130)/(8760*AZ130))+AU130*AV130/1000000+AT130/1000) + (BL130*BK130)/1000000</f>
        <v>0.13372017106693612</v>
      </c>
      <c r="BN130" s="1">
        <f t="shared" si="28"/>
        <v>0.20764251750058324</v>
      </c>
      <c r="BO130">
        <f t="shared" si="29"/>
        <v>0.17673428612505726</v>
      </c>
      <c r="BP130">
        <f t="shared" si="30"/>
        <v>0.22654104853823562</v>
      </c>
      <c r="BQ130">
        <f t="shared" si="31"/>
        <v>683.49665579038276</v>
      </c>
    </row>
    <row r="131" spans="1:69" x14ac:dyDescent="0.2">
      <c r="A131">
        <v>12</v>
      </c>
      <c r="B131">
        <v>5095</v>
      </c>
      <c r="C131" t="s">
        <v>1013</v>
      </c>
      <c r="D131">
        <v>5</v>
      </c>
      <c r="E131" t="s">
        <v>1014</v>
      </c>
      <c r="F131" t="s">
        <v>1015</v>
      </c>
      <c r="G131" t="s">
        <v>207</v>
      </c>
      <c r="H131">
        <v>95</v>
      </c>
      <c r="I131">
        <v>1052</v>
      </c>
      <c r="J131">
        <v>414</v>
      </c>
      <c r="K131">
        <v>1027</v>
      </c>
      <c r="L131">
        <v>148</v>
      </c>
      <c r="M131" s="3">
        <v>15199</v>
      </c>
      <c r="N131" s="3">
        <v>21220.947219999998</v>
      </c>
      <c r="O131" s="3">
        <v>3872.9</v>
      </c>
      <c r="P131" s="3">
        <v>5407.3693329999996</v>
      </c>
      <c r="Q131" s="3">
        <v>23867</v>
      </c>
      <c r="R131" s="3">
        <v>33323.267800000001</v>
      </c>
      <c r="S131" s="3">
        <v>141</v>
      </c>
      <c r="T131" s="3">
        <v>196.86515940000001</v>
      </c>
      <c r="U131">
        <v>858</v>
      </c>
      <c r="V131">
        <v>480</v>
      </c>
      <c r="W131">
        <v>965</v>
      </c>
      <c r="X131">
        <v>122</v>
      </c>
      <c r="Y131">
        <v>65</v>
      </c>
      <c r="Z131">
        <v>22</v>
      </c>
      <c r="AA131">
        <v>91</v>
      </c>
      <c r="AB131">
        <v>43</v>
      </c>
      <c r="AC131">
        <v>14</v>
      </c>
      <c r="AD131">
        <v>65</v>
      </c>
      <c r="AE131">
        <v>88</v>
      </c>
      <c r="AF131">
        <v>35</v>
      </c>
      <c r="AG131">
        <v>117</v>
      </c>
      <c r="AH131">
        <v>382</v>
      </c>
      <c r="AI131">
        <v>0</v>
      </c>
      <c r="AJ131">
        <f t="shared" ref="AJ131:AJ194" si="36">3446*1.3</f>
        <v>4479.8</v>
      </c>
      <c r="AK131">
        <f t="shared" ref="AK131:AK194" si="37">SUM(AH131:AJ131)</f>
        <v>4861.8</v>
      </c>
      <c r="AL131">
        <v>0.94215035087922006</v>
      </c>
      <c r="AM131">
        <f t="shared" si="32"/>
        <v>1</v>
      </c>
      <c r="AN131">
        <f t="shared" ref="AN131:AN194" si="38">AK131*IF(AL131="NA",0,AL131)</f>
        <v>4580.5465759045919</v>
      </c>
      <c r="AO131">
        <v>0</v>
      </c>
      <c r="AP131">
        <v>0</v>
      </c>
      <c r="AQ131">
        <f t="shared" ref="AQ131:AQ194" si="39">37.8*1.3</f>
        <v>49.14</v>
      </c>
      <c r="AR131">
        <f t="shared" ref="AR131:AR194" si="40">SUM(AO131:AQ131)</f>
        <v>49.14</v>
      </c>
      <c r="AS131">
        <f t="shared" ref="AS131:AS194" si="41">AR131*AL131</f>
        <v>46.297268242204872</v>
      </c>
      <c r="AT131">
        <f t="shared" ref="AT131:AT194" si="42">4.47*1.3</f>
        <v>5.8109999999999999</v>
      </c>
      <c r="AU131">
        <v>9866</v>
      </c>
      <c r="AV131">
        <v>2.0802464918700001</v>
      </c>
      <c r="AW131" s="2">
        <v>0.11</v>
      </c>
      <c r="AX131">
        <v>40</v>
      </c>
      <c r="AY131">
        <f t="shared" si="33"/>
        <v>0.11171872670841716</v>
      </c>
      <c r="AZ131">
        <v>0.59909999999999997</v>
      </c>
      <c r="BA131">
        <v>0.52800000000000002</v>
      </c>
      <c r="BB131">
        <v>0.88</v>
      </c>
      <c r="BC131" s="3">
        <v>257000</v>
      </c>
      <c r="BD131" s="3">
        <v>48</v>
      </c>
      <c r="BE131" s="3">
        <v>820.99999999999989</v>
      </c>
      <c r="BF131" s="3">
        <v>186.79999999999984</v>
      </c>
      <c r="BG131" s="3">
        <f t="shared" ref="BG131:BG194" si="43">BE131-BF131</f>
        <v>634.20000000000005</v>
      </c>
      <c r="BH131" s="3">
        <v>15200</v>
      </c>
      <c r="BI131">
        <v>0.72</v>
      </c>
      <c r="BJ131">
        <v>0.59</v>
      </c>
      <c r="BK131">
        <v>7.85</v>
      </c>
      <c r="BL131">
        <f t="shared" si="34"/>
        <v>180.79999999999995</v>
      </c>
      <c r="BM131" s="1">
        <f t="shared" si="35"/>
        <v>0.13408359651850149</v>
      </c>
      <c r="BN131" s="1">
        <f t="shared" ref="BN131:BN194" si="44">(((AN131*AY131+AS131)/(8760*AZ131))+AU131*AV131/1000000+AT131/1000) + (BI131*T131 + BJ131*N131 + BA131*P131 + BB131*R131)/2000000 + (BC131*AB131)/(1000000*8760*AZ131) + ((BD131+BG131)*Y131)/1000000 + (BH131*AE131)/(1000000*8760*AZ131) + (BL131*BK131)/1000000</f>
        <v>0.20320801118618459</v>
      </c>
      <c r="BO131">
        <f t="shared" ref="BO131:BO194" si="45">(((AN131*AY131+AS131)/(8760*AZ131))+AU131*AV131/1000000+AT131/1000) + (BI131*T131 + BJ131*N131 + BA131*P131 + BB131*R131)/2000000  + (BC131*AC131)/(1000000*8760*AZ131) + ((BD131+BG131)*Z131)/1000000 + (BH131*AF131)/(1000000*8760*AZ131) + (BL131*BK131)/1000000</f>
        <v>0.17229977981065861</v>
      </c>
      <c r="BP131">
        <f t="shared" ref="BP131:BP194" si="46">(((AN131*AY131+AS131)/(8760*AZ131))+AU131*AV131/1000000+AT131/1000) + (BI131*T131 + BJ131*N131 + BA131*P131 + BB131*R131)/2000000  + (BC131*AD131)/(1000000*8760*AZ131) + ((BD131+BG131)*AA131)/1000000 + (BH131*AG131)/(1000000*8760*AZ131) + (BL131*BK131)/1000000</f>
        <v>0.22210654222383697</v>
      </c>
      <c r="BQ131">
        <f t="shared" ref="BQ131:BQ194" si="47">(BC131)/(AX131*8760*AZ131) + ((BD131+BG131)) + (BH131)/(AX131*8760*AZ131)</f>
        <v>683.49665579038276</v>
      </c>
    </row>
    <row r="132" spans="1:69" x14ac:dyDescent="0.2">
      <c r="A132">
        <v>12</v>
      </c>
      <c r="B132">
        <v>5097</v>
      </c>
      <c r="C132" t="s">
        <v>1013</v>
      </c>
      <c r="D132">
        <v>5</v>
      </c>
      <c r="E132" t="s">
        <v>1014</v>
      </c>
      <c r="F132" t="s">
        <v>1015</v>
      </c>
      <c r="G132" t="s">
        <v>569</v>
      </c>
      <c r="H132">
        <v>97</v>
      </c>
      <c r="I132">
        <v>895</v>
      </c>
      <c r="J132">
        <v>295</v>
      </c>
      <c r="K132">
        <v>912</v>
      </c>
      <c r="L132">
        <v>127</v>
      </c>
      <c r="M132" s="3">
        <v>13923</v>
      </c>
      <c r="N132" s="3">
        <v>19439.387340000001</v>
      </c>
      <c r="O132" s="3">
        <v>4014.4</v>
      </c>
      <c r="P132" s="3">
        <v>5604.9325950000002</v>
      </c>
      <c r="Q132" s="3">
        <v>21585</v>
      </c>
      <c r="R132" s="3">
        <v>30137.123869999999</v>
      </c>
      <c r="S132" s="3">
        <v>122</v>
      </c>
      <c r="T132" s="3">
        <v>170.3372301</v>
      </c>
      <c r="U132">
        <v>722</v>
      </c>
      <c r="V132">
        <v>299</v>
      </c>
      <c r="W132">
        <v>856</v>
      </c>
      <c r="X132">
        <v>105</v>
      </c>
      <c r="Y132">
        <v>65</v>
      </c>
      <c r="Z132">
        <v>22</v>
      </c>
      <c r="AA132">
        <v>91</v>
      </c>
      <c r="AB132">
        <v>43</v>
      </c>
      <c r="AC132">
        <v>14</v>
      </c>
      <c r="AD132">
        <v>65</v>
      </c>
      <c r="AE132">
        <v>88</v>
      </c>
      <c r="AF132">
        <v>35</v>
      </c>
      <c r="AG132">
        <v>117</v>
      </c>
      <c r="AH132">
        <v>382</v>
      </c>
      <c r="AI132">
        <v>0</v>
      </c>
      <c r="AJ132">
        <f t="shared" si="36"/>
        <v>4479.8</v>
      </c>
      <c r="AK132">
        <f t="shared" si="37"/>
        <v>4861.8</v>
      </c>
      <c r="AL132">
        <v>0.94056228995323199</v>
      </c>
      <c r="AM132">
        <f t="shared" si="32"/>
        <v>1</v>
      </c>
      <c r="AN132">
        <f t="shared" si="38"/>
        <v>4572.8257412946232</v>
      </c>
      <c r="AO132">
        <v>0</v>
      </c>
      <c r="AP132">
        <v>0</v>
      </c>
      <c r="AQ132">
        <f t="shared" si="39"/>
        <v>49.14</v>
      </c>
      <c r="AR132">
        <f t="shared" si="40"/>
        <v>49.14</v>
      </c>
      <c r="AS132">
        <f t="shared" si="41"/>
        <v>46.219230928301819</v>
      </c>
      <c r="AT132">
        <f t="shared" si="42"/>
        <v>5.8109999999999999</v>
      </c>
      <c r="AU132">
        <v>9866</v>
      </c>
      <c r="AV132">
        <v>2.0691168640500002</v>
      </c>
      <c r="AW132" s="2">
        <v>0.11</v>
      </c>
      <c r="AX132">
        <v>40</v>
      </c>
      <c r="AY132">
        <f t="shared" si="33"/>
        <v>0.11171872670841716</v>
      </c>
      <c r="AZ132">
        <v>0.59909999999999997</v>
      </c>
      <c r="BA132">
        <v>0.52800000000000002</v>
      </c>
      <c r="BB132">
        <v>0.88</v>
      </c>
      <c r="BC132" s="3">
        <v>257000</v>
      </c>
      <c r="BD132" s="3">
        <v>48</v>
      </c>
      <c r="BE132" s="3">
        <v>820.99999999999989</v>
      </c>
      <c r="BF132" s="3">
        <v>186.79999999999984</v>
      </c>
      <c r="BG132" s="3">
        <f t="shared" si="43"/>
        <v>634.20000000000005</v>
      </c>
      <c r="BH132" s="3">
        <v>15200</v>
      </c>
      <c r="BI132">
        <v>0.72</v>
      </c>
      <c r="BJ132">
        <v>0.59</v>
      </c>
      <c r="BK132">
        <v>7.85</v>
      </c>
      <c r="BL132">
        <f t="shared" si="34"/>
        <v>180.79999999999995</v>
      </c>
      <c r="BM132" s="1">
        <f t="shared" si="35"/>
        <v>0.13379456555565941</v>
      </c>
      <c r="BN132" s="1">
        <f t="shared" si="44"/>
        <v>0.20103412337616253</v>
      </c>
      <c r="BO132">
        <f t="shared" si="45"/>
        <v>0.17012589200063655</v>
      </c>
      <c r="BP132">
        <f t="shared" si="46"/>
        <v>0.2199326544138149</v>
      </c>
      <c r="BQ132">
        <f t="shared" si="47"/>
        <v>683.49665579038276</v>
      </c>
    </row>
    <row r="133" spans="1:69" x14ac:dyDescent="0.2">
      <c r="A133">
        <v>12</v>
      </c>
      <c r="B133">
        <v>5099</v>
      </c>
      <c r="C133" t="s">
        <v>1013</v>
      </c>
      <c r="D133">
        <v>5</v>
      </c>
      <c r="E133" t="s">
        <v>1014</v>
      </c>
      <c r="F133" t="s">
        <v>1015</v>
      </c>
      <c r="G133" t="s">
        <v>1065</v>
      </c>
      <c r="H133">
        <v>99</v>
      </c>
      <c r="I133">
        <v>987</v>
      </c>
      <c r="J133">
        <v>299</v>
      </c>
      <c r="K133">
        <v>926</v>
      </c>
      <c r="L133">
        <v>135</v>
      </c>
      <c r="M133" s="3">
        <v>14089</v>
      </c>
      <c r="N133" s="3">
        <v>19671.157670000001</v>
      </c>
      <c r="O133" s="3">
        <v>3662.6</v>
      </c>
      <c r="P133" s="3">
        <v>5113.747042</v>
      </c>
      <c r="Q133" s="3">
        <v>21275</v>
      </c>
      <c r="R133" s="3">
        <v>29704.299760000002</v>
      </c>
      <c r="S133" s="3">
        <v>127</v>
      </c>
      <c r="T133" s="3">
        <v>177.31826419999999</v>
      </c>
      <c r="U133">
        <v>748</v>
      </c>
      <c r="V133">
        <v>309</v>
      </c>
      <c r="W133">
        <v>858</v>
      </c>
      <c r="X133">
        <v>107</v>
      </c>
      <c r="Y133">
        <v>65</v>
      </c>
      <c r="Z133">
        <v>22</v>
      </c>
      <c r="AA133">
        <v>91</v>
      </c>
      <c r="AB133">
        <v>43</v>
      </c>
      <c r="AC133">
        <v>14</v>
      </c>
      <c r="AD133">
        <v>65</v>
      </c>
      <c r="AE133">
        <v>88</v>
      </c>
      <c r="AF133">
        <v>35</v>
      </c>
      <c r="AG133">
        <v>117</v>
      </c>
      <c r="AH133">
        <v>382</v>
      </c>
      <c r="AI133">
        <v>0</v>
      </c>
      <c r="AJ133">
        <f t="shared" si="36"/>
        <v>4479.8</v>
      </c>
      <c r="AK133">
        <f t="shared" si="37"/>
        <v>4861.8</v>
      </c>
      <c r="AL133">
        <v>0.93294016271829605</v>
      </c>
      <c r="AM133">
        <f t="shared" si="32"/>
        <v>1</v>
      </c>
      <c r="AN133">
        <f t="shared" si="38"/>
        <v>4535.7684831038123</v>
      </c>
      <c r="AO133">
        <v>0</v>
      </c>
      <c r="AP133">
        <v>0</v>
      </c>
      <c r="AQ133">
        <f t="shared" si="39"/>
        <v>49.14</v>
      </c>
      <c r="AR133">
        <f t="shared" si="40"/>
        <v>49.14</v>
      </c>
      <c r="AS133">
        <f t="shared" si="41"/>
        <v>45.84467959597707</v>
      </c>
      <c r="AT133">
        <f t="shared" si="42"/>
        <v>5.8109999999999999</v>
      </c>
      <c r="AU133">
        <v>9866</v>
      </c>
      <c r="AV133">
        <v>2.1870776222599999</v>
      </c>
      <c r="AW133" s="2">
        <v>0.11</v>
      </c>
      <c r="AX133">
        <v>40</v>
      </c>
      <c r="AY133">
        <f t="shared" si="33"/>
        <v>0.11171872670841716</v>
      </c>
      <c r="AZ133">
        <v>0.59909999999999997</v>
      </c>
      <c r="BA133">
        <v>0.52800000000000002</v>
      </c>
      <c r="BB133">
        <v>0.88</v>
      </c>
      <c r="BC133" s="3">
        <v>257000</v>
      </c>
      <c r="BD133" s="3">
        <v>48</v>
      </c>
      <c r="BE133" s="3">
        <v>820.99999999999989</v>
      </c>
      <c r="BF133" s="3">
        <v>186.79999999999984</v>
      </c>
      <c r="BG133" s="3">
        <f t="shared" si="43"/>
        <v>634.20000000000005</v>
      </c>
      <c r="BH133" s="3">
        <v>15200</v>
      </c>
      <c r="BI133">
        <v>0.72</v>
      </c>
      <c r="BJ133">
        <v>0.59</v>
      </c>
      <c r="BK133">
        <v>7.85</v>
      </c>
      <c r="BL133">
        <f t="shared" si="34"/>
        <v>180.79999999999995</v>
      </c>
      <c r="BM133" s="1">
        <f t="shared" si="35"/>
        <v>0.13409814512195209</v>
      </c>
      <c r="BN133" s="1">
        <f t="shared" si="44"/>
        <v>0.20108847276768921</v>
      </c>
      <c r="BO133">
        <f t="shared" si="45"/>
        <v>0.17018024139216323</v>
      </c>
      <c r="BP133">
        <f t="shared" si="46"/>
        <v>0.21998700380534159</v>
      </c>
      <c r="BQ133">
        <f t="shared" si="47"/>
        <v>683.49665579038276</v>
      </c>
    </row>
    <row r="134" spans="1:69" x14ac:dyDescent="0.2">
      <c r="A134">
        <v>12</v>
      </c>
      <c r="B134">
        <v>5101</v>
      </c>
      <c r="C134" t="s">
        <v>1013</v>
      </c>
      <c r="D134">
        <v>5</v>
      </c>
      <c r="E134" t="s">
        <v>1014</v>
      </c>
      <c r="F134" t="s">
        <v>1015</v>
      </c>
      <c r="G134" t="s">
        <v>877</v>
      </c>
      <c r="H134">
        <v>101</v>
      </c>
      <c r="I134">
        <v>1015</v>
      </c>
      <c r="J134">
        <v>389</v>
      </c>
      <c r="K134">
        <v>1047</v>
      </c>
      <c r="L134">
        <v>146</v>
      </c>
      <c r="M134" s="3">
        <v>16176</v>
      </c>
      <c r="N134" s="3">
        <v>22585.041270000002</v>
      </c>
      <c r="O134" s="3">
        <v>4534</v>
      </c>
      <c r="P134" s="3">
        <v>6330.4016510000001</v>
      </c>
      <c r="Q134" s="3">
        <v>25256</v>
      </c>
      <c r="R134" s="3">
        <v>35262.599049999997</v>
      </c>
      <c r="S134" s="3">
        <v>142</v>
      </c>
      <c r="T134" s="3">
        <v>198.2613662</v>
      </c>
      <c r="U134">
        <v>858</v>
      </c>
      <c r="V134">
        <v>401</v>
      </c>
      <c r="W134">
        <v>1012</v>
      </c>
      <c r="X134">
        <v>125</v>
      </c>
      <c r="Y134">
        <v>65</v>
      </c>
      <c r="Z134">
        <v>22</v>
      </c>
      <c r="AA134">
        <v>91</v>
      </c>
      <c r="AB134">
        <v>43</v>
      </c>
      <c r="AC134">
        <v>14</v>
      </c>
      <c r="AD134">
        <v>65</v>
      </c>
      <c r="AE134">
        <v>88</v>
      </c>
      <c r="AF134">
        <v>35</v>
      </c>
      <c r="AG134">
        <v>117</v>
      </c>
      <c r="AH134">
        <v>382</v>
      </c>
      <c r="AI134">
        <v>0</v>
      </c>
      <c r="AJ134">
        <f t="shared" si="36"/>
        <v>4479.8</v>
      </c>
      <c r="AK134">
        <f t="shared" si="37"/>
        <v>4861.8</v>
      </c>
      <c r="AL134">
        <v>0.95529654351147697</v>
      </c>
      <c r="AM134">
        <f t="shared" si="32"/>
        <v>1</v>
      </c>
      <c r="AN134">
        <f t="shared" si="38"/>
        <v>4644.4607352440989</v>
      </c>
      <c r="AO134">
        <v>0</v>
      </c>
      <c r="AP134">
        <v>0</v>
      </c>
      <c r="AQ134">
        <f t="shared" si="39"/>
        <v>49.14</v>
      </c>
      <c r="AR134">
        <f t="shared" si="40"/>
        <v>49.14</v>
      </c>
      <c r="AS134">
        <f t="shared" si="41"/>
        <v>46.94327214815398</v>
      </c>
      <c r="AT134">
        <f t="shared" si="42"/>
        <v>5.8109999999999999</v>
      </c>
      <c r="AU134">
        <v>9866</v>
      </c>
      <c r="AV134">
        <v>1.97382933521</v>
      </c>
      <c r="AW134" s="2">
        <v>0.11</v>
      </c>
      <c r="AX134">
        <v>40</v>
      </c>
      <c r="AY134">
        <f t="shared" si="33"/>
        <v>0.11171872670841716</v>
      </c>
      <c r="AZ134">
        <v>0.59909999999999997</v>
      </c>
      <c r="BA134">
        <v>0.52800000000000002</v>
      </c>
      <c r="BB134">
        <v>0.88</v>
      </c>
      <c r="BC134" s="3">
        <v>257000</v>
      </c>
      <c r="BD134" s="3">
        <v>48</v>
      </c>
      <c r="BE134" s="3">
        <v>820.99999999999989</v>
      </c>
      <c r="BF134" s="3">
        <v>186.79999999999984</v>
      </c>
      <c r="BG134" s="3">
        <f t="shared" si="43"/>
        <v>634.20000000000005</v>
      </c>
      <c r="BH134" s="3">
        <v>15200</v>
      </c>
      <c r="BI134">
        <v>0.72</v>
      </c>
      <c r="BJ134">
        <v>0.59</v>
      </c>
      <c r="BK134">
        <v>7.85</v>
      </c>
      <c r="BL134">
        <f t="shared" si="34"/>
        <v>180.79999999999995</v>
      </c>
      <c r="BM134" s="1">
        <f t="shared" si="35"/>
        <v>0.13451734344494895</v>
      </c>
      <c r="BN134" s="1">
        <f t="shared" si="44"/>
        <v>0.20514165477378205</v>
      </c>
      <c r="BO134">
        <f t="shared" si="45"/>
        <v>0.17423342339825607</v>
      </c>
      <c r="BP134">
        <f t="shared" si="46"/>
        <v>0.22404018581143442</v>
      </c>
      <c r="BQ134">
        <f t="shared" si="47"/>
        <v>683.49665579038276</v>
      </c>
    </row>
    <row r="135" spans="1:69" x14ac:dyDescent="0.2">
      <c r="A135">
        <v>12</v>
      </c>
      <c r="B135">
        <v>5103</v>
      </c>
      <c r="C135" t="s">
        <v>1013</v>
      </c>
      <c r="D135">
        <v>5</v>
      </c>
      <c r="E135" t="s">
        <v>1014</v>
      </c>
      <c r="F135" t="s">
        <v>1015</v>
      </c>
      <c r="G135" t="s">
        <v>1066</v>
      </c>
      <c r="H135">
        <v>103</v>
      </c>
      <c r="I135">
        <v>967</v>
      </c>
      <c r="J135">
        <v>313</v>
      </c>
      <c r="K135">
        <v>932</v>
      </c>
      <c r="L135">
        <v>128</v>
      </c>
      <c r="M135" s="3">
        <v>13519</v>
      </c>
      <c r="N135" s="3">
        <v>18875.319790000001</v>
      </c>
      <c r="O135" s="3">
        <v>3512.7</v>
      </c>
      <c r="P135" s="3">
        <v>4904.4556419999999</v>
      </c>
      <c r="Q135" s="3">
        <v>21173</v>
      </c>
      <c r="R135" s="3">
        <v>29561.88667</v>
      </c>
      <c r="S135" s="3">
        <v>123</v>
      </c>
      <c r="T135" s="3">
        <v>171.73343689999999</v>
      </c>
      <c r="U135">
        <v>736</v>
      </c>
      <c r="V135">
        <v>330</v>
      </c>
      <c r="W135">
        <v>863</v>
      </c>
      <c r="X135">
        <v>104</v>
      </c>
      <c r="Y135">
        <v>65</v>
      </c>
      <c r="Z135">
        <v>22</v>
      </c>
      <c r="AA135">
        <v>91</v>
      </c>
      <c r="AB135">
        <v>43</v>
      </c>
      <c r="AC135">
        <v>14</v>
      </c>
      <c r="AD135">
        <v>65</v>
      </c>
      <c r="AE135">
        <v>88</v>
      </c>
      <c r="AF135">
        <v>35</v>
      </c>
      <c r="AG135">
        <v>117</v>
      </c>
      <c r="AH135">
        <v>382</v>
      </c>
      <c r="AI135">
        <v>0</v>
      </c>
      <c r="AJ135">
        <f t="shared" si="36"/>
        <v>4479.8</v>
      </c>
      <c r="AK135">
        <f t="shared" si="37"/>
        <v>4861.8</v>
      </c>
      <c r="AL135">
        <v>0.93268324600325703</v>
      </c>
      <c r="AM135">
        <f t="shared" si="32"/>
        <v>1</v>
      </c>
      <c r="AN135">
        <f t="shared" si="38"/>
        <v>4534.519405418635</v>
      </c>
      <c r="AO135">
        <v>0</v>
      </c>
      <c r="AP135">
        <v>0</v>
      </c>
      <c r="AQ135">
        <f t="shared" si="39"/>
        <v>49.14</v>
      </c>
      <c r="AR135">
        <f t="shared" si="40"/>
        <v>49.14</v>
      </c>
      <c r="AS135">
        <f t="shared" si="41"/>
        <v>45.832054708600047</v>
      </c>
      <c r="AT135">
        <f t="shared" si="42"/>
        <v>5.8109999999999999</v>
      </c>
      <c r="AU135">
        <v>9866</v>
      </c>
      <c r="AV135">
        <v>2.20701330226</v>
      </c>
      <c r="AW135" s="2">
        <v>0.11</v>
      </c>
      <c r="AX135">
        <v>40</v>
      </c>
      <c r="AY135">
        <f t="shared" si="33"/>
        <v>0.11171872670841716</v>
      </c>
      <c r="AZ135">
        <v>0.59909999999999997</v>
      </c>
      <c r="BA135">
        <v>0.52800000000000002</v>
      </c>
      <c r="BB135">
        <v>0.88</v>
      </c>
      <c r="BC135" s="3">
        <v>257000</v>
      </c>
      <c r="BD135" s="3">
        <v>48</v>
      </c>
      <c r="BE135" s="3">
        <v>820.99999999999989</v>
      </c>
      <c r="BF135" s="3">
        <v>186.79999999999984</v>
      </c>
      <c r="BG135" s="3">
        <f t="shared" si="43"/>
        <v>634.20000000000005</v>
      </c>
      <c r="BH135" s="3">
        <v>15200</v>
      </c>
      <c r="BI135">
        <v>0.72</v>
      </c>
      <c r="BJ135">
        <v>0.59</v>
      </c>
      <c r="BK135">
        <v>7.85</v>
      </c>
      <c r="BL135">
        <f t="shared" si="34"/>
        <v>180.79999999999995</v>
      </c>
      <c r="BM135" s="1">
        <f t="shared" si="35"/>
        <v>0.13426583532503944</v>
      </c>
      <c r="BN135" s="1">
        <f t="shared" si="44"/>
        <v>0.20090146556914856</v>
      </c>
      <c r="BO135">
        <f t="shared" si="45"/>
        <v>0.16999323419362258</v>
      </c>
      <c r="BP135">
        <f t="shared" si="46"/>
        <v>0.21979999660680094</v>
      </c>
      <c r="BQ135">
        <f t="shared" si="47"/>
        <v>683.49665579038276</v>
      </c>
    </row>
    <row r="136" spans="1:69" x14ac:dyDescent="0.2">
      <c r="A136">
        <v>12</v>
      </c>
      <c r="B136">
        <v>5105</v>
      </c>
      <c r="C136" t="s">
        <v>1013</v>
      </c>
      <c r="D136">
        <v>5</v>
      </c>
      <c r="E136" t="s">
        <v>1014</v>
      </c>
      <c r="F136" t="s">
        <v>1015</v>
      </c>
      <c r="G136" t="s">
        <v>772</v>
      </c>
      <c r="H136">
        <v>105</v>
      </c>
      <c r="I136">
        <v>1210</v>
      </c>
      <c r="J136">
        <v>353</v>
      </c>
      <c r="K136">
        <v>999</v>
      </c>
      <c r="L136">
        <v>174</v>
      </c>
      <c r="M136" s="3">
        <v>18377</v>
      </c>
      <c r="N136" s="3">
        <v>25658.09244</v>
      </c>
      <c r="O136" s="3">
        <v>4350</v>
      </c>
      <c r="P136" s="3">
        <v>6073.4995989999998</v>
      </c>
      <c r="Q136" s="3">
        <v>23669</v>
      </c>
      <c r="R136" s="3">
        <v>33046.818850000003</v>
      </c>
      <c r="S136" s="3">
        <v>156</v>
      </c>
      <c r="T136" s="3">
        <v>217.80826149999999</v>
      </c>
      <c r="U136">
        <v>827</v>
      </c>
      <c r="V136">
        <v>349</v>
      </c>
      <c r="W136">
        <v>889</v>
      </c>
      <c r="X136">
        <v>121</v>
      </c>
      <c r="Y136">
        <v>65</v>
      </c>
      <c r="Z136">
        <v>22</v>
      </c>
      <c r="AA136">
        <v>91</v>
      </c>
      <c r="AB136">
        <v>43</v>
      </c>
      <c r="AC136">
        <v>14</v>
      </c>
      <c r="AD136">
        <v>65</v>
      </c>
      <c r="AE136">
        <v>88</v>
      </c>
      <c r="AF136">
        <v>35</v>
      </c>
      <c r="AG136">
        <v>117</v>
      </c>
      <c r="AH136">
        <v>382</v>
      </c>
      <c r="AI136">
        <v>0</v>
      </c>
      <c r="AJ136">
        <f t="shared" si="36"/>
        <v>4479.8</v>
      </c>
      <c r="AK136">
        <f t="shared" si="37"/>
        <v>4861.8</v>
      </c>
      <c r="AL136">
        <v>0.94510373999090802</v>
      </c>
      <c r="AM136">
        <f t="shared" si="32"/>
        <v>1</v>
      </c>
      <c r="AN136">
        <f t="shared" si="38"/>
        <v>4594.905363087797</v>
      </c>
      <c r="AO136">
        <v>0</v>
      </c>
      <c r="AP136">
        <v>0</v>
      </c>
      <c r="AQ136">
        <f t="shared" si="39"/>
        <v>49.14</v>
      </c>
      <c r="AR136">
        <f t="shared" si="40"/>
        <v>49.14</v>
      </c>
      <c r="AS136">
        <f t="shared" si="41"/>
        <v>46.442397783153218</v>
      </c>
      <c r="AT136">
        <f t="shared" si="42"/>
        <v>5.8109999999999999</v>
      </c>
      <c r="AU136">
        <v>9866</v>
      </c>
      <c r="AV136">
        <v>2.0262471295500002</v>
      </c>
      <c r="AW136" s="2">
        <v>0.11</v>
      </c>
      <c r="AX136">
        <v>40</v>
      </c>
      <c r="AY136">
        <f t="shared" si="33"/>
        <v>0.11171872670841716</v>
      </c>
      <c r="AZ136">
        <v>0.59909999999999997</v>
      </c>
      <c r="BA136">
        <v>0.52800000000000002</v>
      </c>
      <c r="BB136">
        <v>0.88</v>
      </c>
      <c r="BC136" s="3">
        <v>257000</v>
      </c>
      <c r="BD136" s="3">
        <v>48</v>
      </c>
      <c r="BE136" s="3">
        <v>820.99999999999989</v>
      </c>
      <c r="BF136" s="3">
        <v>186.79999999999984</v>
      </c>
      <c r="BG136" s="3">
        <f t="shared" si="43"/>
        <v>634.20000000000005</v>
      </c>
      <c r="BH136" s="3">
        <v>15200</v>
      </c>
      <c r="BI136">
        <v>0.72</v>
      </c>
      <c r="BJ136">
        <v>0.59</v>
      </c>
      <c r="BK136">
        <v>7.85</v>
      </c>
      <c r="BL136">
        <f t="shared" si="34"/>
        <v>180.79999999999995</v>
      </c>
      <c r="BM136" s="1">
        <f t="shared" si="35"/>
        <v>0.13388415365314721</v>
      </c>
      <c r="BN136" s="1">
        <f t="shared" si="44"/>
        <v>0.20437928652971032</v>
      </c>
      <c r="BO136">
        <f t="shared" si="45"/>
        <v>0.17347105515418434</v>
      </c>
      <c r="BP136">
        <f t="shared" si="46"/>
        <v>0.2232778175673627</v>
      </c>
      <c r="BQ136">
        <f t="shared" si="47"/>
        <v>683.49665579038276</v>
      </c>
    </row>
    <row r="137" spans="1:69" x14ac:dyDescent="0.2">
      <c r="A137">
        <v>12</v>
      </c>
      <c r="B137">
        <v>5107</v>
      </c>
      <c r="C137" t="s">
        <v>1013</v>
      </c>
      <c r="D137">
        <v>5</v>
      </c>
      <c r="E137" t="s">
        <v>1014</v>
      </c>
      <c r="F137" t="s">
        <v>1015</v>
      </c>
      <c r="G137" t="s">
        <v>1068</v>
      </c>
      <c r="H137">
        <v>107</v>
      </c>
      <c r="I137">
        <v>1306</v>
      </c>
      <c r="J137">
        <v>597</v>
      </c>
      <c r="K137">
        <v>1092</v>
      </c>
      <c r="L137">
        <v>163</v>
      </c>
      <c r="M137" s="3">
        <v>16681</v>
      </c>
      <c r="N137" s="3">
        <v>23290.125700000001</v>
      </c>
      <c r="O137" s="3">
        <v>3708</v>
      </c>
      <c r="P137" s="3">
        <v>5177.1348310000003</v>
      </c>
      <c r="Q137" s="3">
        <v>24264</v>
      </c>
      <c r="R137" s="3">
        <v>33877.561900000001</v>
      </c>
      <c r="S137" s="3">
        <v>154</v>
      </c>
      <c r="T137" s="3">
        <v>215.01584790000001</v>
      </c>
      <c r="U137">
        <v>922</v>
      </c>
      <c r="V137">
        <v>650</v>
      </c>
      <c r="W137">
        <v>974</v>
      </c>
      <c r="X137">
        <v>126</v>
      </c>
      <c r="Y137">
        <v>65</v>
      </c>
      <c r="Z137">
        <v>22</v>
      </c>
      <c r="AA137">
        <v>91</v>
      </c>
      <c r="AB137">
        <v>43</v>
      </c>
      <c r="AC137">
        <v>14</v>
      </c>
      <c r="AD137">
        <v>65</v>
      </c>
      <c r="AE137">
        <v>88</v>
      </c>
      <c r="AF137">
        <v>35</v>
      </c>
      <c r="AG137">
        <v>117</v>
      </c>
      <c r="AH137">
        <v>382</v>
      </c>
      <c r="AI137">
        <v>0</v>
      </c>
      <c r="AJ137">
        <f t="shared" si="36"/>
        <v>4479.8</v>
      </c>
      <c r="AK137">
        <f t="shared" si="37"/>
        <v>4861.8</v>
      </c>
      <c r="AL137">
        <v>0.93848047322697103</v>
      </c>
      <c r="AM137">
        <f t="shared" si="32"/>
        <v>1</v>
      </c>
      <c r="AN137">
        <f t="shared" si="38"/>
        <v>4562.7043647348883</v>
      </c>
      <c r="AO137">
        <v>0</v>
      </c>
      <c r="AP137">
        <v>0</v>
      </c>
      <c r="AQ137">
        <f t="shared" si="39"/>
        <v>49.14</v>
      </c>
      <c r="AR137">
        <f t="shared" si="40"/>
        <v>49.14</v>
      </c>
      <c r="AS137">
        <f t="shared" si="41"/>
        <v>46.11693045437336</v>
      </c>
      <c r="AT137">
        <f t="shared" si="42"/>
        <v>5.8109999999999999</v>
      </c>
      <c r="AU137">
        <v>9866</v>
      </c>
      <c r="AV137">
        <v>2.1104681491899999</v>
      </c>
      <c r="AW137" s="2">
        <v>0.11</v>
      </c>
      <c r="AX137">
        <v>40</v>
      </c>
      <c r="AY137">
        <f t="shared" si="33"/>
        <v>0.11171872670841716</v>
      </c>
      <c r="AZ137">
        <v>0.59909999999999997</v>
      </c>
      <c r="BA137">
        <v>0.52800000000000002</v>
      </c>
      <c r="BB137">
        <v>0.88</v>
      </c>
      <c r="BC137" s="3">
        <v>257000</v>
      </c>
      <c r="BD137" s="3">
        <v>48</v>
      </c>
      <c r="BE137" s="3">
        <v>820.99999999999989</v>
      </c>
      <c r="BF137" s="3">
        <v>186.79999999999984</v>
      </c>
      <c r="BG137" s="3">
        <f t="shared" si="43"/>
        <v>634.20000000000005</v>
      </c>
      <c r="BH137" s="3">
        <v>15200</v>
      </c>
      <c r="BI137">
        <v>0.72</v>
      </c>
      <c r="BJ137">
        <v>0.59</v>
      </c>
      <c r="BK137">
        <v>7.85</v>
      </c>
      <c r="BL137">
        <f t="shared" si="34"/>
        <v>180.79999999999995</v>
      </c>
      <c r="BM137" s="1">
        <f t="shared" si="35"/>
        <v>0.13396758677817119</v>
      </c>
      <c r="BN137" s="1">
        <f t="shared" si="44"/>
        <v>0.20389205084078629</v>
      </c>
      <c r="BO137">
        <f t="shared" si="45"/>
        <v>0.17298381946526031</v>
      </c>
      <c r="BP137">
        <f t="shared" si="46"/>
        <v>0.22279058187843867</v>
      </c>
      <c r="BQ137">
        <f t="shared" si="47"/>
        <v>683.49665579038276</v>
      </c>
    </row>
    <row r="138" spans="1:69" x14ac:dyDescent="0.2">
      <c r="A138">
        <v>12</v>
      </c>
      <c r="B138">
        <v>5109</v>
      </c>
      <c r="C138" t="s">
        <v>1013</v>
      </c>
      <c r="D138">
        <v>5</v>
      </c>
      <c r="E138" t="s">
        <v>1014</v>
      </c>
      <c r="F138" t="s">
        <v>1015</v>
      </c>
      <c r="G138" t="s">
        <v>766</v>
      </c>
      <c r="H138">
        <v>109</v>
      </c>
      <c r="I138">
        <v>952</v>
      </c>
      <c r="J138">
        <v>299</v>
      </c>
      <c r="K138">
        <v>918</v>
      </c>
      <c r="L138">
        <v>133</v>
      </c>
      <c r="M138" s="3">
        <v>14169</v>
      </c>
      <c r="N138" s="3">
        <v>19782.854210000001</v>
      </c>
      <c r="O138" s="3">
        <v>3870.3</v>
      </c>
      <c r="P138" s="3">
        <v>5403.7391950000001</v>
      </c>
      <c r="Q138" s="3">
        <v>21463</v>
      </c>
      <c r="R138" s="3">
        <v>29966.786639999998</v>
      </c>
      <c r="S138" s="3">
        <v>126</v>
      </c>
      <c r="T138" s="3">
        <v>175.92205730000001</v>
      </c>
      <c r="U138">
        <v>741</v>
      </c>
      <c r="V138">
        <v>308</v>
      </c>
      <c r="W138">
        <v>856</v>
      </c>
      <c r="X138">
        <v>107</v>
      </c>
      <c r="Y138">
        <v>65</v>
      </c>
      <c r="Z138">
        <v>22</v>
      </c>
      <c r="AA138">
        <v>91</v>
      </c>
      <c r="AB138">
        <v>43</v>
      </c>
      <c r="AC138">
        <v>14</v>
      </c>
      <c r="AD138">
        <v>65</v>
      </c>
      <c r="AE138">
        <v>88</v>
      </c>
      <c r="AF138">
        <v>35</v>
      </c>
      <c r="AG138">
        <v>117</v>
      </c>
      <c r="AH138">
        <v>382</v>
      </c>
      <c r="AI138">
        <v>0</v>
      </c>
      <c r="AJ138">
        <f t="shared" si="36"/>
        <v>4479.8</v>
      </c>
      <c r="AK138">
        <f t="shared" si="37"/>
        <v>4861.8</v>
      </c>
      <c r="AL138">
        <v>0.93724998831748996</v>
      </c>
      <c r="AM138">
        <f t="shared" si="32"/>
        <v>1</v>
      </c>
      <c r="AN138">
        <f t="shared" si="38"/>
        <v>4556.7219932019725</v>
      </c>
      <c r="AO138">
        <v>0</v>
      </c>
      <c r="AP138">
        <v>0</v>
      </c>
      <c r="AQ138">
        <f t="shared" si="39"/>
        <v>49.14</v>
      </c>
      <c r="AR138">
        <f t="shared" si="40"/>
        <v>49.14</v>
      </c>
      <c r="AS138">
        <f t="shared" si="41"/>
        <v>46.056464425921455</v>
      </c>
      <c r="AT138">
        <f t="shared" si="42"/>
        <v>5.8109999999999999</v>
      </c>
      <c r="AU138">
        <v>9866</v>
      </c>
      <c r="AV138">
        <v>2.1138966405000001</v>
      </c>
      <c r="AW138" s="2">
        <v>0.11</v>
      </c>
      <c r="AX138">
        <v>40</v>
      </c>
      <c r="AY138">
        <f t="shared" si="33"/>
        <v>0.11171872670841716</v>
      </c>
      <c r="AZ138">
        <v>0.59909999999999997</v>
      </c>
      <c r="BA138">
        <v>0.52800000000000002</v>
      </c>
      <c r="BB138">
        <v>0.88</v>
      </c>
      <c r="BC138" s="3">
        <v>257000</v>
      </c>
      <c r="BD138" s="3">
        <v>48</v>
      </c>
      <c r="BE138" s="3">
        <v>820.99999999999989</v>
      </c>
      <c r="BF138" s="3">
        <v>186.79999999999984</v>
      </c>
      <c r="BG138" s="3">
        <f t="shared" si="43"/>
        <v>634.20000000000005</v>
      </c>
      <c r="BH138" s="3">
        <v>15200</v>
      </c>
      <c r="BI138">
        <v>0.72</v>
      </c>
      <c r="BJ138">
        <v>0.59</v>
      </c>
      <c r="BK138">
        <v>7.85</v>
      </c>
      <c r="BL138">
        <f t="shared" si="34"/>
        <v>180.79999999999995</v>
      </c>
      <c r="BM138" s="1">
        <f t="shared" si="35"/>
        <v>0.13386254168467465</v>
      </c>
      <c r="BN138" s="1">
        <f t="shared" si="44"/>
        <v>0.20107736933081977</v>
      </c>
      <c r="BO138">
        <f t="shared" si="45"/>
        <v>0.17016913795529379</v>
      </c>
      <c r="BP138">
        <f t="shared" si="46"/>
        <v>0.21997590036847214</v>
      </c>
      <c r="BQ138">
        <f t="shared" si="47"/>
        <v>683.49665579038276</v>
      </c>
    </row>
    <row r="139" spans="1:69" x14ac:dyDescent="0.2">
      <c r="A139">
        <v>12</v>
      </c>
      <c r="B139">
        <v>5111</v>
      </c>
      <c r="C139" t="s">
        <v>1013</v>
      </c>
      <c r="D139">
        <v>5</v>
      </c>
      <c r="E139" t="s">
        <v>1014</v>
      </c>
      <c r="F139" t="s">
        <v>1015</v>
      </c>
      <c r="G139" t="s">
        <v>1102</v>
      </c>
      <c r="H139">
        <v>111</v>
      </c>
      <c r="I139">
        <v>1549</v>
      </c>
      <c r="J139">
        <v>711</v>
      </c>
      <c r="K139">
        <v>1186</v>
      </c>
      <c r="L139">
        <v>216</v>
      </c>
      <c r="M139" s="3">
        <v>22165</v>
      </c>
      <c r="N139" s="3">
        <v>30946.92382</v>
      </c>
      <c r="O139" s="3">
        <v>5004.1000000000004</v>
      </c>
      <c r="P139" s="3">
        <v>6986.7584699999998</v>
      </c>
      <c r="Q139" s="3">
        <v>27199</v>
      </c>
      <c r="R139" s="3">
        <v>37975.428870000003</v>
      </c>
      <c r="S139" s="3">
        <v>195</v>
      </c>
      <c r="T139" s="3">
        <v>272.26032679999997</v>
      </c>
      <c r="U139">
        <v>997</v>
      </c>
      <c r="V139">
        <v>691</v>
      </c>
      <c r="W139">
        <v>996</v>
      </c>
      <c r="X139">
        <v>143</v>
      </c>
      <c r="Y139">
        <v>65</v>
      </c>
      <c r="Z139">
        <v>22</v>
      </c>
      <c r="AA139">
        <v>91</v>
      </c>
      <c r="AB139">
        <v>43</v>
      </c>
      <c r="AC139">
        <v>14</v>
      </c>
      <c r="AD139">
        <v>65</v>
      </c>
      <c r="AE139">
        <v>88</v>
      </c>
      <c r="AF139">
        <v>35</v>
      </c>
      <c r="AG139">
        <v>117</v>
      </c>
      <c r="AH139">
        <v>382</v>
      </c>
      <c r="AI139">
        <v>0</v>
      </c>
      <c r="AJ139">
        <f t="shared" si="36"/>
        <v>4479.8</v>
      </c>
      <c r="AK139">
        <f t="shared" si="37"/>
        <v>4861.8</v>
      </c>
      <c r="AL139">
        <v>0.95360461019334297</v>
      </c>
      <c r="AM139">
        <f t="shared" si="32"/>
        <v>1</v>
      </c>
      <c r="AN139">
        <f t="shared" si="38"/>
        <v>4636.2348938379946</v>
      </c>
      <c r="AO139">
        <v>0</v>
      </c>
      <c r="AP139">
        <v>0</v>
      </c>
      <c r="AQ139">
        <f t="shared" si="39"/>
        <v>49.14</v>
      </c>
      <c r="AR139">
        <f t="shared" si="40"/>
        <v>49.14</v>
      </c>
      <c r="AS139">
        <f t="shared" si="41"/>
        <v>46.860130544900876</v>
      </c>
      <c r="AT139">
        <f t="shared" si="42"/>
        <v>5.8109999999999999</v>
      </c>
      <c r="AU139">
        <v>9866</v>
      </c>
      <c r="AV139">
        <v>1.9282028825299999</v>
      </c>
      <c r="AW139" s="2">
        <v>0.11</v>
      </c>
      <c r="AX139">
        <v>40</v>
      </c>
      <c r="AY139">
        <f t="shared" si="33"/>
        <v>0.11171872670841716</v>
      </c>
      <c r="AZ139">
        <v>0.59909999999999997</v>
      </c>
      <c r="BA139">
        <v>0.52800000000000002</v>
      </c>
      <c r="BB139">
        <v>0.88</v>
      </c>
      <c r="BC139" s="3">
        <v>257000</v>
      </c>
      <c r="BD139" s="3">
        <v>48</v>
      </c>
      <c r="BE139" s="3">
        <v>820.99999999999989</v>
      </c>
      <c r="BF139" s="3">
        <v>186.79999999999984</v>
      </c>
      <c r="BG139" s="3">
        <f t="shared" si="43"/>
        <v>634.20000000000005</v>
      </c>
      <c r="BH139" s="3">
        <v>15200</v>
      </c>
      <c r="BI139">
        <v>0.72</v>
      </c>
      <c r="BJ139">
        <v>0.59</v>
      </c>
      <c r="BK139">
        <v>7.85</v>
      </c>
      <c r="BL139">
        <f t="shared" si="34"/>
        <v>180.79999999999995</v>
      </c>
      <c r="BM139" s="1">
        <f t="shared" si="35"/>
        <v>0.13387624393346878</v>
      </c>
      <c r="BN139" s="1">
        <f t="shared" si="44"/>
        <v>0.20836087356138389</v>
      </c>
      <c r="BO139">
        <f t="shared" si="45"/>
        <v>0.17745264218585791</v>
      </c>
      <c r="BP139">
        <f t="shared" si="46"/>
        <v>0.22725940459903626</v>
      </c>
      <c r="BQ139">
        <f t="shared" si="47"/>
        <v>683.49665579038276</v>
      </c>
    </row>
    <row r="140" spans="1:69" x14ac:dyDescent="0.2">
      <c r="A140">
        <v>18</v>
      </c>
      <c r="B140">
        <v>5113</v>
      </c>
      <c r="C140" t="s">
        <v>1601</v>
      </c>
      <c r="D140">
        <v>5</v>
      </c>
      <c r="E140" t="s">
        <v>1014</v>
      </c>
      <c r="F140" t="s">
        <v>1015</v>
      </c>
      <c r="G140" t="s">
        <v>227</v>
      </c>
      <c r="H140">
        <v>113</v>
      </c>
      <c r="I140">
        <v>821</v>
      </c>
      <c r="J140">
        <v>286</v>
      </c>
      <c r="K140">
        <v>873</v>
      </c>
      <c r="L140">
        <v>114</v>
      </c>
      <c r="M140" s="3">
        <v>12446</v>
      </c>
      <c r="N140" s="3">
        <v>17377.189890000001</v>
      </c>
      <c r="O140" s="3">
        <v>3837.8</v>
      </c>
      <c r="P140" s="3">
        <v>5358.3624739999996</v>
      </c>
      <c r="Q140" s="3">
        <v>20454</v>
      </c>
      <c r="R140" s="3">
        <v>28558.01398</v>
      </c>
      <c r="S140" s="3">
        <v>111</v>
      </c>
      <c r="T140" s="3">
        <v>154.9789553</v>
      </c>
      <c r="U140">
        <v>678</v>
      </c>
      <c r="V140">
        <v>295</v>
      </c>
      <c r="W140">
        <v>831</v>
      </c>
      <c r="X140">
        <v>98</v>
      </c>
      <c r="Y140">
        <v>65</v>
      </c>
      <c r="Z140">
        <v>22</v>
      </c>
      <c r="AA140">
        <v>91</v>
      </c>
      <c r="AB140">
        <v>43</v>
      </c>
      <c r="AC140">
        <v>14</v>
      </c>
      <c r="AD140">
        <v>65</v>
      </c>
      <c r="AE140">
        <v>88</v>
      </c>
      <c r="AF140">
        <v>35</v>
      </c>
      <c r="AG140">
        <v>117</v>
      </c>
      <c r="AH140">
        <v>382</v>
      </c>
      <c r="AI140">
        <v>0</v>
      </c>
      <c r="AJ140">
        <f t="shared" si="36"/>
        <v>4479.8</v>
      </c>
      <c r="AK140">
        <f t="shared" si="37"/>
        <v>4861.8</v>
      </c>
      <c r="AL140">
        <v>0.93997233293273197</v>
      </c>
      <c r="AM140">
        <f t="shared" si="32"/>
        <v>1</v>
      </c>
      <c r="AN140">
        <f t="shared" si="38"/>
        <v>4569.9574882523566</v>
      </c>
      <c r="AO140">
        <v>0</v>
      </c>
      <c r="AP140">
        <v>0</v>
      </c>
      <c r="AQ140">
        <f t="shared" si="39"/>
        <v>49.14</v>
      </c>
      <c r="AR140">
        <f t="shared" si="40"/>
        <v>49.14</v>
      </c>
      <c r="AS140">
        <f t="shared" si="41"/>
        <v>46.190240440314447</v>
      </c>
      <c r="AT140">
        <f t="shared" si="42"/>
        <v>5.8109999999999999</v>
      </c>
      <c r="AU140">
        <v>9866</v>
      </c>
      <c r="AV140">
        <v>2.0466685822900001</v>
      </c>
      <c r="AW140" s="2">
        <v>0.11</v>
      </c>
      <c r="AX140">
        <v>40</v>
      </c>
      <c r="AY140">
        <f t="shared" si="33"/>
        <v>0.11171872670841716</v>
      </c>
      <c r="AZ140">
        <v>0.64</v>
      </c>
      <c r="BA140">
        <v>0.52800000000000002</v>
      </c>
      <c r="BB140">
        <v>0.88</v>
      </c>
      <c r="BC140" s="3">
        <v>257000</v>
      </c>
      <c r="BD140" s="3">
        <v>48</v>
      </c>
      <c r="BE140" s="3">
        <v>820.99999999999989</v>
      </c>
      <c r="BF140" s="3">
        <v>186.79999999999984</v>
      </c>
      <c r="BG140" s="3">
        <f t="shared" si="43"/>
        <v>634.20000000000005</v>
      </c>
      <c r="BH140" s="3">
        <v>15200</v>
      </c>
      <c r="BI140">
        <v>0.72</v>
      </c>
      <c r="BJ140">
        <v>0.59</v>
      </c>
      <c r="BK140">
        <v>7.85</v>
      </c>
      <c r="BL140">
        <f t="shared" si="34"/>
        <v>180.79999999999995</v>
      </c>
      <c r="BM140" s="1">
        <f t="shared" si="35"/>
        <v>0.12672709153857092</v>
      </c>
      <c r="BN140" s="1">
        <f t="shared" si="44"/>
        <v>0.19244201342482153</v>
      </c>
      <c r="BO140">
        <f t="shared" si="45"/>
        <v>0.16163434692938775</v>
      </c>
      <c r="BP140">
        <f t="shared" si="46"/>
        <v>0.21126632815084892</v>
      </c>
      <c r="BQ140">
        <f t="shared" si="47"/>
        <v>683.41379138127866</v>
      </c>
    </row>
    <row r="141" spans="1:69" x14ac:dyDescent="0.2">
      <c r="A141">
        <v>12</v>
      </c>
      <c r="B141">
        <v>5115</v>
      </c>
      <c r="C141" t="s">
        <v>1013</v>
      </c>
      <c r="D141">
        <v>5</v>
      </c>
      <c r="E141" t="s">
        <v>1014</v>
      </c>
      <c r="F141" t="s">
        <v>1015</v>
      </c>
      <c r="G141" t="s">
        <v>347</v>
      </c>
      <c r="H141">
        <v>115</v>
      </c>
      <c r="I141">
        <v>1139</v>
      </c>
      <c r="J141">
        <v>414</v>
      </c>
      <c r="K141">
        <v>1004</v>
      </c>
      <c r="L141">
        <v>166</v>
      </c>
      <c r="M141" s="3">
        <v>18025</v>
      </c>
      <c r="N141" s="3">
        <v>25166.627649999999</v>
      </c>
      <c r="O141" s="3">
        <v>4581.6000000000004</v>
      </c>
      <c r="P141" s="3">
        <v>6396.8610950000002</v>
      </c>
      <c r="Q141" s="3">
        <v>24035</v>
      </c>
      <c r="R141" s="3">
        <v>33557.830540000003</v>
      </c>
      <c r="S141" s="3">
        <v>152</v>
      </c>
      <c r="T141" s="3">
        <v>212.22343430000001</v>
      </c>
      <c r="U141">
        <v>797</v>
      </c>
      <c r="V141">
        <v>412</v>
      </c>
      <c r="W141">
        <v>887</v>
      </c>
      <c r="X141">
        <v>117</v>
      </c>
      <c r="Y141">
        <v>65</v>
      </c>
      <c r="Z141">
        <v>22</v>
      </c>
      <c r="AA141">
        <v>91</v>
      </c>
      <c r="AB141">
        <v>43</v>
      </c>
      <c r="AC141">
        <v>14</v>
      </c>
      <c r="AD141">
        <v>65</v>
      </c>
      <c r="AE141">
        <v>88</v>
      </c>
      <c r="AF141">
        <v>35</v>
      </c>
      <c r="AG141">
        <v>117</v>
      </c>
      <c r="AH141">
        <v>382</v>
      </c>
      <c r="AI141">
        <v>0</v>
      </c>
      <c r="AJ141">
        <f t="shared" si="36"/>
        <v>4479.8</v>
      </c>
      <c r="AK141">
        <f t="shared" si="37"/>
        <v>4861.8</v>
      </c>
      <c r="AL141">
        <v>0.94972476905042502</v>
      </c>
      <c r="AM141">
        <f t="shared" si="32"/>
        <v>1</v>
      </c>
      <c r="AN141">
        <f t="shared" si="38"/>
        <v>4617.3718821693565</v>
      </c>
      <c r="AO141">
        <v>0</v>
      </c>
      <c r="AP141">
        <v>0</v>
      </c>
      <c r="AQ141">
        <f t="shared" si="39"/>
        <v>49.14</v>
      </c>
      <c r="AR141">
        <f t="shared" si="40"/>
        <v>49.14</v>
      </c>
      <c r="AS141">
        <f t="shared" si="41"/>
        <v>46.669475151137888</v>
      </c>
      <c r="AT141">
        <f t="shared" si="42"/>
        <v>5.8109999999999999</v>
      </c>
      <c r="AU141">
        <v>9866</v>
      </c>
      <c r="AV141">
        <v>1.99883699765</v>
      </c>
      <c r="AW141" s="2">
        <v>0.11</v>
      </c>
      <c r="AX141">
        <v>40</v>
      </c>
      <c r="AY141">
        <f t="shared" si="33"/>
        <v>0.11171872670841716</v>
      </c>
      <c r="AZ141">
        <v>0.59909999999999997</v>
      </c>
      <c r="BA141">
        <v>0.52800000000000002</v>
      </c>
      <c r="BB141">
        <v>0.88</v>
      </c>
      <c r="BC141" s="3">
        <v>257000</v>
      </c>
      <c r="BD141" s="3">
        <v>48</v>
      </c>
      <c r="BE141" s="3">
        <v>820.99999999999989</v>
      </c>
      <c r="BF141" s="3">
        <v>186.79999999999984</v>
      </c>
      <c r="BG141" s="3">
        <f t="shared" si="43"/>
        <v>634.20000000000005</v>
      </c>
      <c r="BH141" s="3">
        <v>15200</v>
      </c>
      <c r="BI141">
        <v>0.72</v>
      </c>
      <c r="BJ141">
        <v>0.59</v>
      </c>
      <c r="BK141">
        <v>7.85</v>
      </c>
      <c r="BL141">
        <f t="shared" si="34"/>
        <v>180.79999999999995</v>
      </c>
      <c r="BM141" s="1">
        <f t="shared" si="35"/>
        <v>0.13413524735294755</v>
      </c>
      <c r="BN141" s="1">
        <f t="shared" si="44"/>
        <v>0.20479360015721265</v>
      </c>
      <c r="BO141">
        <f t="shared" si="45"/>
        <v>0.17388536878168667</v>
      </c>
      <c r="BP141">
        <f t="shared" si="46"/>
        <v>0.22369213119486503</v>
      </c>
      <c r="BQ141">
        <f t="shared" si="47"/>
        <v>683.49665579038276</v>
      </c>
    </row>
    <row r="142" spans="1:69" x14ac:dyDescent="0.2">
      <c r="A142">
        <v>12</v>
      </c>
      <c r="B142">
        <v>5117</v>
      </c>
      <c r="C142" t="s">
        <v>1013</v>
      </c>
      <c r="D142">
        <v>5</v>
      </c>
      <c r="E142" t="s">
        <v>1014</v>
      </c>
      <c r="F142" t="s">
        <v>1015</v>
      </c>
      <c r="G142" t="s">
        <v>1071</v>
      </c>
      <c r="H142">
        <v>117</v>
      </c>
      <c r="I142">
        <v>1174</v>
      </c>
      <c r="J142">
        <v>444</v>
      </c>
      <c r="K142">
        <v>1049</v>
      </c>
      <c r="L142">
        <v>173</v>
      </c>
      <c r="M142" s="3">
        <v>18000</v>
      </c>
      <c r="N142" s="3">
        <v>25131.72248</v>
      </c>
      <c r="O142" s="3">
        <v>4211.8999999999996</v>
      </c>
      <c r="P142" s="3">
        <v>5880.6834390000004</v>
      </c>
      <c r="Q142" s="3">
        <v>24779</v>
      </c>
      <c r="R142" s="3">
        <v>34596.608410000001</v>
      </c>
      <c r="S142" s="3">
        <v>160</v>
      </c>
      <c r="T142" s="3">
        <v>223.39308869999999</v>
      </c>
      <c r="U142">
        <v>857</v>
      </c>
      <c r="V142">
        <v>517</v>
      </c>
      <c r="W142">
        <v>946</v>
      </c>
      <c r="X142">
        <v>124</v>
      </c>
      <c r="Y142">
        <v>65</v>
      </c>
      <c r="Z142">
        <v>22</v>
      </c>
      <c r="AA142">
        <v>91</v>
      </c>
      <c r="AB142">
        <v>43</v>
      </c>
      <c r="AC142">
        <v>14</v>
      </c>
      <c r="AD142">
        <v>65</v>
      </c>
      <c r="AE142">
        <v>88</v>
      </c>
      <c r="AF142">
        <v>35</v>
      </c>
      <c r="AG142">
        <v>117</v>
      </c>
      <c r="AH142">
        <v>382</v>
      </c>
      <c r="AI142">
        <v>0</v>
      </c>
      <c r="AJ142">
        <f t="shared" si="36"/>
        <v>4479.8</v>
      </c>
      <c r="AK142">
        <f t="shared" si="37"/>
        <v>4861.8</v>
      </c>
      <c r="AL142">
        <v>0.94147791046845297</v>
      </c>
      <c r="AM142">
        <f t="shared" si="32"/>
        <v>1</v>
      </c>
      <c r="AN142">
        <f t="shared" si="38"/>
        <v>4577.2773051155245</v>
      </c>
      <c r="AO142">
        <v>0</v>
      </c>
      <c r="AP142">
        <v>0</v>
      </c>
      <c r="AQ142">
        <f t="shared" si="39"/>
        <v>49.14</v>
      </c>
      <c r="AR142">
        <f t="shared" si="40"/>
        <v>49.14</v>
      </c>
      <c r="AS142">
        <f t="shared" si="41"/>
        <v>46.264224520419781</v>
      </c>
      <c r="AT142">
        <f t="shared" si="42"/>
        <v>5.8109999999999999</v>
      </c>
      <c r="AU142">
        <v>9866</v>
      </c>
      <c r="AV142">
        <v>2.0409821217199999</v>
      </c>
      <c r="AW142" s="2">
        <v>0.11</v>
      </c>
      <c r="AX142">
        <v>40</v>
      </c>
      <c r="AY142">
        <f t="shared" si="33"/>
        <v>0.11171872670841716</v>
      </c>
      <c r="AZ142">
        <v>0.59909999999999997</v>
      </c>
      <c r="BA142">
        <v>0.52800000000000002</v>
      </c>
      <c r="BB142">
        <v>0.88</v>
      </c>
      <c r="BC142" s="3">
        <v>257000</v>
      </c>
      <c r="BD142" s="3">
        <v>48</v>
      </c>
      <c r="BE142" s="3">
        <v>820.99999999999989</v>
      </c>
      <c r="BF142" s="3">
        <v>186.79999999999984</v>
      </c>
      <c r="BG142" s="3">
        <f t="shared" si="43"/>
        <v>634.20000000000005</v>
      </c>
      <c r="BH142" s="3">
        <v>15200</v>
      </c>
      <c r="BI142">
        <v>0.72</v>
      </c>
      <c r="BJ142">
        <v>0.59</v>
      </c>
      <c r="BK142">
        <v>7.85</v>
      </c>
      <c r="BL142">
        <f t="shared" si="34"/>
        <v>180.79999999999995</v>
      </c>
      <c r="BM142" s="1">
        <f t="shared" si="35"/>
        <v>0.13362032367699583</v>
      </c>
      <c r="BN142" s="1">
        <f t="shared" si="44"/>
        <v>0.20459319189331093</v>
      </c>
      <c r="BO142">
        <f t="shared" si="45"/>
        <v>0.17368496051778495</v>
      </c>
      <c r="BP142">
        <f t="shared" si="46"/>
        <v>0.22349172293096331</v>
      </c>
      <c r="BQ142">
        <f t="shared" si="47"/>
        <v>683.49665579038276</v>
      </c>
    </row>
    <row r="143" spans="1:69" x14ac:dyDescent="0.2">
      <c r="A143">
        <v>12</v>
      </c>
      <c r="B143">
        <v>5119</v>
      </c>
      <c r="C143" t="s">
        <v>1013</v>
      </c>
      <c r="D143">
        <v>5</v>
      </c>
      <c r="E143" t="s">
        <v>1014</v>
      </c>
      <c r="F143" t="s">
        <v>1015</v>
      </c>
      <c r="G143" t="s">
        <v>928</v>
      </c>
      <c r="H143">
        <v>119</v>
      </c>
      <c r="I143">
        <v>2672</v>
      </c>
      <c r="J143">
        <v>564</v>
      </c>
      <c r="K143">
        <v>1508</v>
      </c>
      <c r="L143">
        <v>372</v>
      </c>
      <c r="M143" s="3">
        <v>40177</v>
      </c>
      <c r="N143" s="3">
        <v>56095.400780000004</v>
      </c>
      <c r="O143" s="3">
        <v>6218.9</v>
      </c>
      <c r="P143" s="3">
        <v>8682.8704959999995</v>
      </c>
      <c r="Q143" s="3">
        <v>34074</v>
      </c>
      <c r="R143" s="3">
        <v>47574.35065</v>
      </c>
      <c r="S143" s="3">
        <v>312</v>
      </c>
      <c r="T143" s="3">
        <v>435.61652299999997</v>
      </c>
      <c r="U143">
        <v>1144</v>
      </c>
      <c r="V143">
        <v>444</v>
      </c>
      <c r="W143">
        <v>1014</v>
      </c>
      <c r="X143">
        <v>163</v>
      </c>
      <c r="Y143">
        <v>65</v>
      </c>
      <c r="Z143">
        <v>22</v>
      </c>
      <c r="AA143">
        <v>91</v>
      </c>
      <c r="AB143">
        <v>43</v>
      </c>
      <c r="AC143">
        <v>14</v>
      </c>
      <c r="AD143">
        <v>65</v>
      </c>
      <c r="AE143">
        <v>88</v>
      </c>
      <c r="AF143">
        <v>35</v>
      </c>
      <c r="AG143">
        <v>117</v>
      </c>
      <c r="AH143">
        <v>382</v>
      </c>
      <c r="AI143">
        <v>0</v>
      </c>
      <c r="AJ143">
        <f t="shared" si="36"/>
        <v>4479.8</v>
      </c>
      <c r="AK143">
        <f t="shared" si="37"/>
        <v>4861.8</v>
      </c>
      <c r="AL143">
        <v>0.94234519846299103</v>
      </c>
      <c r="AM143">
        <f t="shared" si="32"/>
        <v>1</v>
      </c>
      <c r="AN143">
        <f t="shared" si="38"/>
        <v>4581.4938858873702</v>
      </c>
      <c r="AO143">
        <v>0</v>
      </c>
      <c r="AP143">
        <v>0</v>
      </c>
      <c r="AQ143">
        <f t="shared" si="39"/>
        <v>49.14</v>
      </c>
      <c r="AR143">
        <f t="shared" si="40"/>
        <v>49.14</v>
      </c>
      <c r="AS143">
        <f t="shared" si="41"/>
        <v>46.306843052471379</v>
      </c>
      <c r="AT143">
        <f t="shared" si="42"/>
        <v>5.8109999999999999</v>
      </c>
      <c r="AU143">
        <v>9866</v>
      </c>
      <c r="AV143">
        <v>2.0458631252699999</v>
      </c>
      <c r="AW143" s="2">
        <v>0.11</v>
      </c>
      <c r="AX143">
        <v>40</v>
      </c>
      <c r="AY143">
        <f t="shared" si="33"/>
        <v>0.11171872670841716</v>
      </c>
      <c r="AZ143">
        <v>0.59909999999999997</v>
      </c>
      <c r="BA143">
        <v>0.52800000000000002</v>
      </c>
      <c r="BB143">
        <v>0.88</v>
      </c>
      <c r="BC143" s="3">
        <v>257000</v>
      </c>
      <c r="BD143" s="3">
        <v>48</v>
      </c>
      <c r="BE143" s="3">
        <v>820.99999999999989</v>
      </c>
      <c r="BF143" s="3">
        <v>186.79999999999984</v>
      </c>
      <c r="BG143" s="3">
        <f t="shared" si="43"/>
        <v>634.20000000000005</v>
      </c>
      <c r="BH143" s="3">
        <v>15200</v>
      </c>
      <c r="BI143">
        <v>0.72</v>
      </c>
      <c r="BJ143">
        <v>0.59</v>
      </c>
      <c r="BK143">
        <v>7.85</v>
      </c>
      <c r="BL143">
        <f t="shared" si="34"/>
        <v>180.79999999999995</v>
      </c>
      <c r="BM143" s="1">
        <f t="shared" si="35"/>
        <v>0.13376636041502804</v>
      </c>
      <c r="BN143" s="1">
        <f t="shared" si="44"/>
        <v>0.22039989813483915</v>
      </c>
      <c r="BO143">
        <f t="shared" si="45"/>
        <v>0.18949166675931317</v>
      </c>
      <c r="BP143">
        <f t="shared" si="46"/>
        <v>0.23929842917249153</v>
      </c>
      <c r="BQ143">
        <f t="shared" si="47"/>
        <v>683.49665579038276</v>
      </c>
    </row>
    <row r="144" spans="1:69" x14ac:dyDescent="0.2">
      <c r="A144">
        <v>12</v>
      </c>
      <c r="B144">
        <v>5121</v>
      </c>
      <c r="C144" t="s">
        <v>1013</v>
      </c>
      <c r="D144">
        <v>5</v>
      </c>
      <c r="E144" t="s">
        <v>1014</v>
      </c>
      <c r="F144" t="s">
        <v>1015</v>
      </c>
      <c r="G144" t="s">
        <v>909</v>
      </c>
      <c r="H144">
        <v>121</v>
      </c>
      <c r="I144">
        <v>1139</v>
      </c>
      <c r="J144">
        <v>427</v>
      </c>
      <c r="K144">
        <v>1008</v>
      </c>
      <c r="L144">
        <v>165</v>
      </c>
      <c r="M144" s="3">
        <v>17473</v>
      </c>
      <c r="N144" s="3">
        <v>24395.921490000001</v>
      </c>
      <c r="O144" s="3">
        <v>4414.8999999999996</v>
      </c>
      <c r="P144" s="3">
        <v>6164.113421</v>
      </c>
      <c r="Q144" s="3">
        <v>24314</v>
      </c>
      <c r="R144" s="3">
        <v>33947.372239999997</v>
      </c>
      <c r="S144" s="3">
        <v>154</v>
      </c>
      <c r="T144" s="3">
        <v>215.01584790000001</v>
      </c>
      <c r="U144">
        <v>873</v>
      </c>
      <c r="V144">
        <v>458</v>
      </c>
      <c r="W144">
        <v>933</v>
      </c>
      <c r="X144">
        <v>128</v>
      </c>
      <c r="Y144">
        <v>65</v>
      </c>
      <c r="Z144">
        <v>22</v>
      </c>
      <c r="AA144">
        <v>91</v>
      </c>
      <c r="AB144">
        <v>43</v>
      </c>
      <c r="AC144">
        <v>14</v>
      </c>
      <c r="AD144">
        <v>65</v>
      </c>
      <c r="AE144">
        <v>88</v>
      </c>
      <c r="AF144">
        <v>35</v>
      </c>
      <c r="AG144">
        <v>117</v>
      </c>
      <c r="AH144">
        <v>382</v>
      </c>
      <c r="AI144">
        <v>0</v>
      </c>
      <c r="AJ144">
        <f t="shared" si="36"/>
        <v>4479.8</v>
      </c>
      <c r="AK144">
        <f t="shared" si="37"/>
        <v>4861.8</v>
      </c>
      <c r="AL144">
        <v>0.962552580568526</v>
      </c>
      <c r="AM144">
        <f t="shared" si="32"/>
        <v>1</v>
      </c>
      <c r="AN144">
        <f t="shared" si="38"/>
        <v>4679.7381362080596</v>
      </c>
      <c r="AO144">
        <v>0</v>
      </c>
      <c r="AP144">
        <v>0</v>
      </c>
      <c r="AQ144">
        <f t="shared" si="39"/>
        <v>49.14</v>
      </c>
      <c r="AR144">
        <f t="shared" si="40"/>
        <v>49.14</v>
      </c>
      <c r="AS144">
        <f t="shared" si="41"/>
        <v>47.299833809137368</v>
      </c>
      <c r="AT144">
        <f t="shared" si="42"/>
        <v>5.8109999999999999</v>
      </c>
      <c r="AU144">
        <v>9866</v>
      </c>
      <c r="AV144">
        <v>1.8604856816399999</v>
      </c>
      <c r="AW144" s="2">
        <v>0.11</v>
      </c>
      <c r="AX144">
        <v>40</v>
      </c>
      <c r="AY144">
        <f t="shared" si="33"/>
        <v>0.11171872670841716</v>
      </c>
      <c r="AZ144">
        <v>0.59909999999999997</v>
      </c>
      <c r="BA144">
        <v>0.52800000000000002</v>
      </c>
      <c r="BB144">
        <v>0.88</v>
      </c>
      <c r="BC144" s="3">
        <v>257000</v>
      </c>
      <c r="BD144" s="3">
        <v>48</v>
      </c>
      <c r="BE144" s="3">
        <v>820.99999999999989</v>
      </c>
      <c r="BF144" s="3">
        <v>186.79999999999984</v>
      </c>
      <c r="BG144" s="3">
        <f t="shared" si="43"/>
        <v>634.20000000000005</v>
      </c>
      <c r="BH144" s="3">
        <v>15200</v>
      </c>
      <c r="BI144">
        <v>0.72</v>
      </c>
      <c r="BJ144">
        <v>0.59</v>
      </c>
      <c r="BK144">
        <v>7.85</v>
      </c>
      <c r="BL144">
        <f t="shared" si="34"/>
        <v>180.79999999999995</v>
      </c>
      <c r="BM144" s="1">
        <f t="shared" si="35"/>
        <v>0.13421799987218277</v>
      </c>
      <c r="BN144" s="1">
        <f t="shared" si="44"/>
        <v>0.20475995259020788</v>
      </c>
      <c r="BO144">
        <f t="shared" si="45"/>
        <v>0.1738517212146819</v>
      </c>
      <c r="BP144">
        <f t="shared" si="46"/>
        <v>0.22365848362786026</v>
      </c>
      <c r="BQ144">
        <f t="shared" si="47"/>
        <v>683.49665579038276</v>
      </c>
    </row>
    <row r="145" spans="1:69" x14ac:dyDescent="0.2">
      <c r="A145">
        <v>12</v>
      </c>
      <c r="B145">
        <v>5123</v>
      </c>
      <c r="C145" t="s">
        <v>1013</v>
      </c>
      <c r="D145">
        <v>5</v>
      </c>
      <c r="E145" t="s">
        <v>1014</v>
      </c>
      <c r="F145" t="s">
        <v>1015</v>
      </c>
      <c r="G145" t="s">
        <v>1106</v>
      </c>
      <c r="H145">
        <v>123</v>
      </c>
      <c r="I145">
        <v>1478</v>
      </c>
      <c r="J145">
        <v>676</v>
      </c>
      <c r="K145">
        <v>1167</v>
      </c>
      <c r="L145">
        <v>197</v>
      </c>
      <c r="M145" s="3">
        <v>19310</v>
      </c>
      <c r="N145" s="3">
        <v>26960.753390000002</v>
      </c>
      <c r="O145" s="3">
        <v>4313.2</v>
      </c>
      <c r="P145" s="3">
        <v>6022.119189</v>
      </c>
      <c r="Q145" s="3">
        <v>25985</v>
      </c>
      <c r="R145" s="3">
        <v>36280.433810000002</v>
      </c>
      <c r="S145" s="3">
        <v>179</v>
      </c>
      <c r="T145" s="3">
        <v>249.921018</v>
      </c>
      <c r="U145">
        <v>999</v>
      </c>
      <c r="V145">
        <v>704</v>
      </c>
      <c r="W145">
        <v>1005</v>
      </c>
      <c r="X145">
        <v>140</v>
      </c>
      <c r="Y145">
        <v>65</v>
      </c>
      <c r="Z145">
        <v>22</v>
      </c>
      <c r="AA145">
        <v>91</v>
      </c>
      <c r="AB145">
        <v>43</v>
      </c>
      <c r="AC145">
        <v>14</v>
      </c>
      <c r="AD145">
        <v>65</v>
      </c>
      <c r="AE145">
        <v>88</v>
      </c>
      <c r="AF145">
        <v>35</v>
      </c>
      <c r="AG145">
        <v>117</v>
      </c>
      <c r="AH145">
        <v>382</v>
      </c>
      <c r="AI145">
        <v>0</v>
      </c>
      <c r="AJ145">
        <f t="shared" si="36"/>
        <v>4479.8</v>
      </c>
      <c r="AK145">
        <f t="shared" si="37"/>
        <v>4861.8</v>
      </c>
      <c r="AL145">
        <v>0.94804276411349997</v>
      </c>
      <c r="AM145">
        <f t="shared" si="32"/>
        <v>1</v>
      </c>
      <c r="AN145">
        <f t="shared" si="38"/>
        <v>4609.1943105670143</v>
      </c>
      <c r="AO145">
        <v>0</v>
      </c>
      <c r="AP145">
        <v>0</v>
      </c>
      <c r="AQ145">
        <f t="shared" si="39"/>
        <v>49.14</v>
      </c>
      <c r="AR145">
        <f t="shared" si="40"/>
        <v>49.14</v>
      </c>
      <c r="AS145">
        <f t="shared" si="41"/>
        <v>46.586821428537391</v>
      </c>
      <c r="AT145">
        <f t="shared" si="42"/>
        <v>5.8109999999999999</v>
      </c>
      <c r="AU145">
        <v>9866</v>
      </c>
      <c r="AV145">
        <v>2.0203085683599999</v>
      </c>
      <c r="AW145" s="2">
        <v>0.11</v>
      </c>
      <c r="AX145">
        <v>40</v>
      </c>
      <c r="AY145">
        <f t="shared" si="33"/>
        <v>0.11171872670841716</v>
      </c>
      <c r="AZ145">
        <v>0.59909999999999997</v>
      </c>
      <c r="BA145">
        <v>0.52800000000000002</v>
      </c>
      <c r="BB145">
        <v>0.88</v>
      </c>
      <c r="BC145" s="3">
        <v>257000</v>
      </c>
      <c r="BD145" s="3">
        <v>48</v>
      </c>
      <c r="BE145" s="3">
        <v>820.99999999999989</v>
      </c>
      <c r="BF145" s="3">
        <v>186.79999999999984</v>
      </c>
      <c r="BG145" s="3">
        <f t="shared" si="43"/>
        <v>634.20000000000005</v>
      </c>
      <c r="BH145" s="3">
        <v>15200</v>
      </c>
      <c r="BI145">
        <v>0.72</v>
      </c>
      <c r="BJ145">
        <v>0.59</v>
      </c>
      <c r="BK145">
        <v>7.85</v>
      </c>
      <c r="BL145">
        <f t="shared" si="34"/>
        <v>180.79999999999995</v>
      </c>
      <c r="BM145" s="1">
        <f t="shared" si="35"/>
        <v>0.13415725744169826</v>
      </c>
      <c r="BN145" s="1">
        <f t="shared" si="44"/>
        <v>0.20645746204501136</v>
      </c>
      <c r="BO145">
        <f t="shared" si="45"/>
        <v>0.17554923066948538</v>
      </c>
      <c r="BP145">
        <f t="shared" si="46"/>
        <v>0.22535599308266374</v>
      </c>
      <c r="BQ145">
        <f t="shared" si="47"/>
        <v>683.49665579038276</v>
      </c>
    </row>
    <row r="146" spans="1:69" x14ac:dyDescent="0.2">
      <c r="A146">
        <v>12</v>
      </c>
      <c r="B146">
        <v>5125</v>
      </c>
      <c r="C146" t="s">
        <v>1013</v>
      </c>
      <c r="D146">
        <v>5</v>
      </c>
      <c r="E146" t="s">
        <v>1014</v>
      </c>
      <c r="F146" t="s">
        <v>1015</v>
      </c>
      <c r="G146" t="s">
        <v>424</v>
      </c>
      <c r="H146">
        <v>125</v>
      </c>
      <c r="I146">
        <v>3018</v>
      </c>
      <c r="J146">
        <v>561</v>
      </c>
      <c r="K146">
        <v>1577</v>
      </c>
      <c r="L146">
        <v>394</v>
      </c>
      <c r="M146" s="3">
        <v>43895</v>
      </c>
      <c r="N146" s="3">
        <v>61286.49768</v>
      </c>
      <c r="O146" s="3">
        <v>6545.3</v>
      </c>
      <c r="P146" s="3">
        <v>9138.5923970000003</v>
      </c>
      <c r="Q146" s="3">
        <v>35457</v>
      </c>
      <c r="R146" s="3">
        <v>49505.304660000002</v>
      </c>
      <c r="S146" s="3">
        <v>330</v>
      </c>
      <c r="T146" s="3">
        <v>460.74824539999997</v>
      </c>
      <c r="U146">
        <v>1255</v>
      </c>
      <c r="V146">
        <v>418</v>
      </c>
      <c r="W146">
        <v>1026</v>
      </c>
      <c r="X146">
        <v>171</v>
      </c>
      <c r="Y146">
        <v>65</v>
      </c>
      <c r="Z146">
        <v>22</v>
      </c>
      <c r="AA146">
        <v>91</v>
      </c>
      <c r="AB146">
        <v>43</v>
      </c>
      <c r="AC146">
        <v>14</v>
      </c>
      <c r="AD146">
        <v>65</v>
      </c>
      <c r="AE146">
        <v>88</v>
      </c>
      <c r="AF146">
        <v>35</v>
      </c>
      <c r="AG146">
        <v>117</v>
      </c>
      <c r="AH146">
        <v>382</v>
      </c>
      <c r="AI146">
        <v>0</v>
      </c>
      <c r="AJ146">
        <f t="shared" si="36"/>
        <v>4479.8</v>
      </c>
      <c r="AK146">
        <f t="shared" si="37"/>
        <v>4861.8</v>
      </c>
      <c r="AL146">
        <v>0.941148171299382</v>
      </c>
      <c r="AM146">
        <f t="shared" si="32"/>
        <v>1</v>
      </c>
      <c r="AN146">
        <f t="shared" si="38"/>
        <v>4575.6741792233352</v>
      </c>
      <c r="AO146">
        <v>0</v>
      </c>
      <c r="AP146">
        <v>0</v>
      </c>
      <c r="AQ146">
        <f t="shared" si="39"/>
        <v>49.14</v>
      </c>
      <c r="AR146">
        <f t="shared" si="40"/>
        <v>49.14</v>
      </c>
      <c r="AS146">
        <f t="shared" si="41"/>
        <v>46.248021137651634</v>
      </c>
      <c r="AT146">
        <f t="shared" si="42"/>
        <v>5.8109999999999999</v>
      </c>
      <c r="AU146">
        <v>9866</v>
      </c>
      <c r="AV146">
        <v>2.08205991608</v>
      </c>
      <c r="AW146" s="2">
        <v>0.11</v>
      </c>
      <c r="AX146">
        <v>40</v>
      </c>
      <c r="AY146">
        <f t="shared" si="33"/>
        <v>0.11171872670841716</v>
      </c>
      <c r="AZ146">
        <v>0.59909999999999997</v>
      </c>
      <c r="BA146">
        <v>0.52800000000000002</v>
      </c>
      <c r="BB146">
        <v>0.88</v>
      </c>
      <c r="BC146" s="3">
        <v>257000</v>
      </c>
      <c r="BD146" s="3">
        <v>48</v>
      </c>
      <c r="BE146" s="3">
        <v>820.99999999999989</v>
      </c>
      <c r="BF146" s="3">
        <v>186.79999999999984</v>
      </c>
      <c r="BG146" s="3">
        <f t="shared" si="43"/>
        <v>634.20000000000005</v>
      </c>
      <c r="BH146" s="3">
        <v>15200</v>
      </c>
      <c r="BI146">
        <v>0.72</v>
      </c>
      <c r="BJ146">
        <v>0.59</v>
      </c>
      <c r="BK146">
        <v>7.85</v>
      </c>
      <c r="BL146">
        <f t="shared" si="34"/>
        <v>180.79999999999995</v>
      </c>
      <c r="BM146" s="1">
        <f t="shared" si="35"/>
        <v>0.1339883833528987</v>
      </c>
      <c r="BN146" s="1">
        <f t="shared" si="44"/>
        <v>0.22313227242453781</v>
      </c>
      <c r="BO146">
        <f t="shared" si="45"/>
        <v>0.19222404104901183</v>
      </c>
      <c r="BP146">
        <f t="shared" si="46"/>
        <v>0.24203080346219019</v>
      </c>
      <c r="BQ146">
        <f t="shared" si="47"/>
        <v>683.49665579038276</v>
      </c>
    </row>
    <row r="147" spans="1:69" x14ac:dyDescent="0.2">
      <c r="A147">
        <v>18</v>
      </c>
      <c r="B147">
        <v>5127</v>
      </c>
      <c r="C147" t="s">
        <v>1601</v>
      </c>
      <c r="D147">
        <v>5</v>
      </c>
      <c r="E147" t="s">
        <v>1014</v>
      </c>
      <c r="F147" t="s">
        <v>1015</v>
      </c>
      <c r="G147" t="s">
        <v>321</v>
      </c>
      <c r="H147">
        <v>127</v>
      </c>
      <c r="I147">
        <v>1253</v>
      </c>
      <c r="J147">
        <v>344</v>
      </c>
      <c r="K147">
        <v>1021</v>
      </c>
      <c r="L147">
        <v>171</v>
      </c>
      <c r="M147" s="3">
        <v>18724</v>
      </c>
      <c r="N147" s="3">
        <v>26142.5762</v>
      </c>
      <c r="O147" s="3">
        <v>4542.1000000000004</v>
      </c>
      <c r="P147" s="3">
        <v>6341.7109259999997</v>
      </c>
      <c r="Q147" s="3">
        <v>23583</v>
      </c>
      <c r="R147" s="3">
        <v>32926.745069999997</v>
      </c>
      <c r="S147" s="3">
        <v>156</v>
      </c>
      <c r="T147" s="3">
        <v>217.80826149999999</v>
      </c>
      <c r="U147">
        <v>789</v>
      </c>
      <c r="V147">
        <v>315</v>
      </c>
      <c r="W147">
        <v>866</v>
      </c>
      <c r="X147">
        <v>113</v>
      </c>
      <c r="Y147">
        <v>65</v>
      </c>
      <c r="Z147">
        <v>22</v>
      </c>
      <c r="AA147">
        <v>91</v>
      </c>
      <c r="AB147">
        <v>43</v>
      </c>
      <c r="AC147">
        <v>14</v>
      </c>
      <c r="AD147">
        <v>65</v>
      </c>
      <c r="AE147">
        <v>88</v>
      </c>
      <c r="AF147">
        <v>35</v>
      </c>
      <c r="AG147">
        <v>117</v>
      </c>
      <c r="AH147">
        <v>382</v>
      </c>
      <c r="AI147">
        <v>0</v>
      </c>
      <c r="AJ147">
        <f t="shared" si="36"/>
        <v>4479.8</v>
      </c>
      <c r="AK147">
        <f t="shared" si="37"/>
        <v>4861.8</v>
      </c>
      <c r="AL147">
        <v>0.94337148368358603</v>
      </c>
      <c r="AM147">
        <f t="shared" si="32"/>
        <v>1</v>
      </c>
      <c r="AN147">
        <f t="shared" si="38"/>
        <v>4586.4834793728587</v>
      </c>
      <c r="AO147">
        <v>0</v>
      </c>
      <c r="AP147">
        <v>0</v>
      </c>
      <c r="AQ147">
        <f t="shared" si="39"/>
        <v>49.14</v>
      </c>
      <c r="AR147">
        <f t="shared" si="40"/>
        <v>49.14</v>
      </c>
      <c r="AS147">
        <f t="shared" si="41"/>
        <v>46.35727470821142</v>
      </c>
      <c r="AT147">
        <f t="shared" si="42"/>
        <v>5.8109999999999999</v>
      </c>
      <c r="AU147">
        <v>9866</v>
      </c>
      <c r="AV147">
        <v>2.0026707616300001</v>
      </c>
      <c r="AW147" s="2">
        <v>0.11</v>
      </c>
      <c r="AX147">
        <v>40</v>
      </c>
      <c r="AY147">
        <f t="shared" si="33"/>
        <v>0.11171872670841716</v>
      </c>
      <c r="AZ147">
        <v>0.64</v>
      </c>
      <c r="BA147">
        <v>0.52800000000000002</v>
      </c>
      <c r="BB147">
        <v>0.88</v>
      </c>
      <c r="BC147" s="3">
        <v>257000</v>
      </c>
      <c r="BD147" s="3">
        <v>48</v>
      </c>
      <c r="BE147" s="3">
        <v>820.99999999999989</v>
      </c>
      <c r="BF147" s="3">
        <v>186.79999999999984</v>
      </c>
      <c r="BG147" s="3">
        <f t="shared" si="43"/>
        <v>634.20000000000005</v>
      </c>
      <c r="BH147" s="3">
        <v>15200</v>
      </c>
      <c r="BI147">
        <v>0.72</v>
      </c>
      <c r="BJ147">
        <v>0.59</v>
      </c>
      <c r="BK147">
        <v>7.85</v>
      </c>
      <c r="BL147">
        <f t="shared" si="34"/>
        <v>180.79999999999995</v>
      </c>
      <c r="BM147" s="1">
        <f t="shared" si="35"/>
        <v>0.12665211594516804</v>
      </c>
      <c r="BN147" s="1">
        <f t="shared" si="44"/>
        <v>0.19715729101402865</v>
      </c>
      <c r="BO147">
        <f t="shared" si="45"/>
        <v>0.16634962451859486</v>
      </c>
      <c r="BP147">
        <f t="shared" si="46"/>
        <v>0.21598160574005604</v>
      </c>
      <c r="BQ147">
        <f t="shared" si="47"/>
        <v>683.41379138127866</v>
      </c>
    </row>
    <row r="148" spans="1:69" x14ac:dyDescent="0.2">
      <c r="A148">
        <v>12</v>
      </c>
      <c r="B148">
        <v>5129</v>
      </c>
      <c r="C148" t="s">
        <v>1013</v>
      </c>
      <c r="D148">
        <v>5</v>
      </c>
      <c r="E148" t="s">
        <v>1014</v>
      </c>
      <c r="F148" t="s">
        <v>1015</v>
      </c>
      <c r="G148" t="s">
        <v>1074</v>
      </c>
      <c r="H148">
        <v>129</v>
      </c>
      <c r="I148">
        <v>1057</v>
      </c>
      <c r="J148">
        <v>334</v>
      </c>
      <c r="K148">
        <v>945</v>
      </c>
      <c r="L148">
        <v>147</v>
      </c>
      <c r="M148" s="3">
        <v>16335</v>
      </c>
      <c r="N148" s="3">
        <v>22807.03815</v>
      </c>
      <c r="O148" s="3">
        <v>4476.5</v>
      </c>
      <c r="P148" s="3">
        <v>6250.1197599999996</v>
      </c>
      <c r="Q148" s="3">
        <v>22839</v>
      </c>
      <c r="R148" s="3">
        <v>31887.967199999999</v>
      </c>
      <c r="S148" s="3">
        <v>138</v>
      </c>
      <c r="T148" s="3">
        <v>192.67653899999999</v>
      </c>
      <c r="U148">
        <v>783</v>
      </c>
      <c r="V148">
        <v>335</v>
      </c>
      <c r="W148">
        <v>867</v>
      </c>
      <c r="X148">
        <v>114</v>
      </c>
      <c r="Y148">
        <v>65</v>
      </c>
      <c r="Z148">
        <v>22</v>
      </c>
      <c r="AA148">
        <v>91</v>
      </c>
      <c r="AB148">
        <v>43</v>
      </c>
      <c r="AC148">
        <v>14</v>
      </c>
      <c r="AD148">
        <v>65</v>
      </c>
      <c r="AE148">
        <v>88</v>
      </c>
      <c r="AF148">
        <v>35</v>
      </c>
      <c r="AG148">
        <v>117</v>
      </c>
      <c r="AH148">
        <v>382</v>
      </c>
      <c r="AI148">
        <v>0</v>
      </c>
      <c r="AJ148">
        <f t="shared" si="36"/>
        <v>4479.8</v>
      </c>
      <c r="AK148">
        <f t="shared" si="37"/>
        <v>4861.8</v>
      </c>
      <c r="AL148">
        <v>0.95519612729549397</v>
      </c>
      <c r="AM148">
        <f t="shared" si="32"/>
        <v>1</v>
      </c>
      <c r="AN148">
        <f t="shared" si="38"/>
        <v>4643.9725316852328</v>
      </c>
      <c r="AO148">
        <v>0</v>
      </c>
      <c r="AP148">
        <v>0</v>
      </c>
      <c r="AQ148">
        <f t="shared" si="39"/>
        <v>49.14</v>
      </c>
      <c r="AR148">
        <f t="shared" si="40"/>
        <v>49.14</v>
      </c>
      <c r="AS148">
        <f t="shared" si="41"/>
        <v>46.938337695300575</v>
      </c>
      <c r="AT148">
        <f t="shared" si="42"/>
        <v>5.8109999999999999</v>
      </c>
      <c r="AU148">
        <v>9866</v>
      </c>
      <c r="AV148">
        <v>1.9656839691700001</v>
      </c>
      <c r="AW148" s="2">
        <v>0.11</v>
      </c>
      <c r="AX148">
        <v>40</v>
      </c>
      <c r="AY148">
        <f t="shared" si="33"/>
        <v>0.11171872670841716</v>
      </c>
      <c r="AZ148">
        <v>0.59909999999999997</v>
      </c>
      <c r="BA148">
        <v>0.52800000000000002</v>
      </c>
      <c r="BB148">
        <v>0.88</v>
      </c>
      <c r="BC148" s="3">
        <v>257000</v>
      </c>
      <c r="BD148" s="3">
        <v>48</v>
      </c>
      <c r="BE148" s="3">
        <v>820.99999999999989</v>
      </c>
      <c r="BF148" s="3">
        <v>186.79999999999984</v>
      </c>
      <c r="BG148" s="3">
        <f t="shared" si="43"/>
        <v>634.20000000000005</v>
      </c>
      <c r="BH148" s="3">
        <v>15200</v>
      </c>
      <c r="BI148">
        <v>0.72</v>
      </c>
      <c r="BJ148">
        <v>0.59</v>
      </c>
      <c r="BK148">
        <v>7.85</v>
      </c>
      <c r="BL148">
        <f t="shared" si="34"/>
        <v>180.79999999999995</v>
      </c>
      <c r="BM148" s="1">
        <f t="shared" si="35"/>
        <v>0.13442564844762694</v>
      </c>
      <c r="BN148" s="1">
        <f t="shared" si="44"/>
        <v>0.20360740588504406</v>
      </c>
      <c r="BO148">
        <f t="shared" si="45"/>
        <v>0.17269917450951808</v>
      </c>
      <c r="BP148">
        <f t="shared" si="46"/>
        <v>0.22250593692269643</v>
      </c>
      <c r="BQ148">
        <f t="shared" si="47"/>
        <v>683.49665579038276</v>
      </c>
    </row>
    <row r="149" spans="1:69" x14ac:dyDescent="0.2">
      <c r="A149">
        <v>18</v>
      </c>
      <c r="B149">
        <v>5131</v>
      </c>
      <c r="C149" t="s">
        <v>1601</v>
      </c>
      <c r="D149">
        <v>5</v>
      </c>
      <c r="E149" t="s">
        <v>1014</v>
      </c>
      <c r="F149" t="s">
        <v>1015</v>
      </c>
      <c r="G149" t="s">
        <v>1611</v>
      </c>
      <c r="H149">
        <v>131</v>
      </c>
      <c r="I149">
        <v>1345</v>
      </c>
      <c r="J149">
        <v>402</v>
      </c>
      <c r="K149">
        <v>1004</v>
      </c>
      <c r="L149">
        <v>185</v>
      </c>
      <c r="M149" s="3">
        <v>20371</v>
      </c>
      <c r="N149" s="3">
        <v>28442.128809999998</v>
      </c>
      <c r="O149" s="3">
        <v>4638.3</v>
      </c>
      <c r="P149" s="3">
        <v>6476.0260209999997</v>
      </c>
      <c r="Q149" s="3">
        <v>23296</v>
      </c>
      <c r="R149" s="3">
        <v>32526.03371</v>
      </c>
      <c r="S149" s="3">
        <v>166</v>
      </c>
      <c r="T149" s="3">
        <v>231.7703295</v>
      </c>
      <c r="U149">
        <v>798</v>
      </c>
      <c r="V149">
        <v>391</v>
      </c>
      <c r="W149">
        <v>856</v>
      </c>
      <c r="X149">
        <v>115</v>
      </c>
      <c r="Y149">
        <v>65</v>
      </c>
      <c r="Z149">
        <v>22</v>
      </c>
      <c r="AA149">
        <v>91</v>
      </c>
      <c r="AB149">
        <v>43</v>
      </c>
      <c r="AC149">
        <v>14</v>
      </c>
      <c r="AD149">
        <v>65</v>
      </c>
      <c r="AE149">
        <v>88</v>
      </c>
      <c r="AF149">
        <v>35</v>
      </c>
      <c r="AG149">
        <v>117</v>
      </c>
      <c r="AH149">
        <v>382</v>
      </c>
      <c r="AI149">
        <v>0</v>
      </c>
      <c r="AJ149">
        <f t="shared" si="36"/>
        <v>4479.8</v>
      </c>
      <c r="AK149">
        <f t="shared" si="37"/>
        <v>4861.8</v>
      </c>
      <c r="AL149">
        <v>0.94673162698745705</v>
      </c>
      <c r="AM149">
        <f t="shared" si="32"/>
        <v>1</v>
      </c>
      <c r="AN149">
        <f t="shared" si="38"/>
        <v>4602.8198240876191</v>
      </c>
      <c r="AO149">
        <v>0</v>
      </c>
      <c r="AP149">
        <v>0</v>
      </c>
      <c r="AQ149">
        <f t="shared" si="39"/>
        <v>49.14</v>
      </c>
      <c r="AR149">
        <f t="shared" si="40"/>
        <v>49.14</v>
      </c>
      <c r="AS149">
        <f t="shared" si="41"/>
        <v>46.52239215016364</v>
      </c>
      <c r="AT149">
        <f t="shared" si="42"/>
        <v>5.8109999999999999</v>
      </c>
      <c r="AU149">
        <v>9866</v>
      </c>
      <c r="AV149">
        <v>1.96082166055</v>
      </c>
      <c r="AW149" s="2">
        <v>0.11</v>
      </c>
      <c r="AX149">
        <v>40</v>
      </c>
      <c r="AY149">
        <f t="shared" si="33"/>
        <v>0.11171872670841716</v>
      </c>
      <c r="AZ149">
        <v>0.64</v>
      </c>
      <c r="BA149">
        <v>0.52800000000000002</v>
      </c>
      <c r="BB149">
        <v>0.88</v>
      </c>
      <c r="BC149" s="3">
        <v>257000</v>
      </c>
      <c r="BD149" s="3">
        <v>48</v>
      </c>
      <c r="BE149" s="3">
        <v>820.99999999999989</v>
      </c>
      <c r="BF149" s="3">
        <v>186.79999999999984</v>
      </c>
      <c r="BG149" s="3">
        <f t="shared" si="43"/>
        <v>634.20000000000005</v>
      </c>
      <c r="BH149" s="3">
        <v>15200</v>
      </c>
      <c r="BI149">
        <v>0.72</v>
      </c>
      <c r="BJ149">
        <v>0.59</v>
      </c>
      <c r="BK149">
        <v>7.85</v>
      </c>
      <c r="BL149">
        <f t="shared" si="34"/>
        <v>180.79999999999995</v>
      </c>
      <c r="BM149" s="1">
        <f t="shared" si="35"/>
        <v>0.12659421863581541</v>
      </c>
      <c r="BN149" s="1">
        <f t="shared" si="44"/>
        <v>0.19764193425578602</v>
      </c>
      <c r="BO149">
        <f t="shared" si="45"/>
        <v>0.16683426776035223</v>
      </c>
      <c r="BP149">
        <f t="shared" si="46"/>
        <v>0.21646624898181341</v>
      </c>
      <c r="BQ149">
        <f t="shared" si="47"/>
        <v>683.41379138127866</v>
      </c>
    </row>
    <row r="150" spans="1:69" x14ac:dyDescent="0.2">
      <c r="A150">
        <v>18</v>
      </c>
      <c r="B150">
        <v>5133</v>
      </c>
      <c r="C150" t="s">
        <v>1601</v>
      </c>
      <c r="D150">
        <v>5</v>
      </c>
      <c r="E150" t="s">
        <v>1014</v>
      </c>
      <c r="F150" t="s">
        <v>1015</v>
      </c>
      <c r="G150" t="s">
        <v>1361</v>
      </c>
      <c r="H150">
        <v>133</v>
      </c>
      <c r="I150">
        <v>1058</v>
      </c>
      <c r="J150">
        <v>392</v>
      </c>
      <c r="K150">
        <v>491</v>
      </c>
      <c r="L150">
        <v>155</v>
      </c>
      <c r="M150" s="3">
        <v>15674</v>
      </c>
      <c r="N150" s="3">
        <v>21884.14545</v>
      </c>
      <c r="O150" s="3">
        <v>5313.8</v>
      </c>
      <c r="P150" s="3">
        <v>7419.1637170000004</v>
      </c>
      <c r="Q150" s="3">
        <v>11487</v>
      </c>
      <c r="R150" s="3">
        <v>16038.227559999999</v>
      </c>
      <c r="S150" s="3">
        <v>147</v>
      </c>
      <c r="T150" s="3">
        <v>205.24240019999999</v>
      </c>
      <c r="U150">
        <v>826</v>
      </c>
      <c r="V150">
        <v>397</v>
      </c>
      <c r="W150">
        <v>490</v>
      </c>
      <c r="X150">
        <v>122</v>
      </c>
      <c r="Y150">
        <v>65</v>
      </c>
      <c r="Z150">
        <v>22</v>
      </c>
      <c r="AA150">
        <v>91</v>
      </c>
      <c r="AB150">
        <v>43</v>
      </c>
      <c r="AC150">
        <v>14</v>
      </c>
      <c r="AD150">
        <v>65</v>
      </c>
      <c r="AE150">
        <v>88</v>
      </c>
      <c r="AF150">
        <v>35</v>
      </c>
      <c r="AG150">
        <v>117</v>
      </c>
      <c r="AH150">
        <v>382</v>
      </c>
      <c r="AI150">
        <v>0</v>
      </c>
      <c r="AJ150">
        <f t="shared" si="36"/>
        <v>4479.8</v>
      </c>
      <c r="AK150">
        <f t="shared" si="37"/>
        <v>4861.8</v>
      </c>
      <c r="AL150">
        <v>0.93572737915175297</v>
      </c>
      <c r="AM150">
        <f t="shared" si="32"/>
        <v>1</v>
      </c>
      <c r="AN150">
        <f t="shared" si="38"/>
        <v>4549.3193719599931</v>
      </c>
      <c r="AO150">
        <v>0</v>
      </c>
      <c r="AP150">
        <v>0</v>
      </c>
      <c r="AQ150">
        <f t="shared" si="39"/>
        <v>49.14</v>
      </c>
      <c r="AR150">
        <f t="shared" si="40"/>
        <v>49.14</v>
      </c>
      <c r="AS150">
        <f t="shared" si="41"/>
        <v>45.98164341151714</v>
      </c>
      <c r="AT150">
        <f t="shared" si="42"/>
        <v>5.8109999999999999</v>
      </c>
      <c r="AU150">
        <v>9866</v>
      </c>
      <c r="AV150">
        <v>2.0945152570999999</v>
      </c>
      <c r="AW150" s="2">
        <v>0.11</v>
      </c>
      <c r="AX150">
        <v>40</v>
      </c>
      <c r="AY150">
        <f t="shared" si="33"/>
        <v>0.11171872670841716</v>
      </c>
      <c r="AZ150">
        <v>0.64</v>
      </c>
      <c r="BA150">
        <v>0.52800000000000002</v>
      </c>
      <c r="BB150">
        <v>0.88</v>
      </c>
      <c r="BC150" s="3">
        <v>257000</v>
      </c>
      <c r="BD150" s="3">
        <v>48</v>
      </c>
      <c r="BE150" s="3">
        <v>820.99999999999989</v>
      </c>
      <c r="BF150" s="3">
        <v>186.79999999999984</v>
      </c>
      <c r="BG150" s="3">
        <f t="shared" si="43"/>
        <v>634.20000000000005</v>
      </c>
      <c r="BH150" s="3">
        <v>15200</v>
      </c>
      <c r="BI150">
        <v>0.72</v>
      </c>
      <c r="BJ150">
        <v>0.59</v>
      </c>
      <c r="BK150">
        <v>7.85</v>
      </c>
      <c r="BL150">
        <f t="shared" si="34"/>
        <v>180.79999999999995</v>
      </c>
      <c r="BM150" s="1">
        <f t="shared" si="35"/>
        <v>0.12675068416410989</v>
      </c>
      <c r="BN150" s="1">
        <f t="shared" si="44"/>
        <v>0.18884859828407652</v>
      </c>
      <c r="BO150">
        <f t="shared" si="45"/>
        <v>0.15804093178864273</v>
      </c>
      <c r="BP150">
        <f t="shared" si="46"/>
        <v>0.2076729130101039</v>
      </c>
      <c r="BQ150">
        <f t="shared" si="47"/>
        <v>683.41379138127866</v>
      </c>
    </row>
    <row r="151" spans="1:69" x14ac:dyDescent="0.2">
      <c r="A151">
        <v>12</v>
      </c>
      <c r="B151">
        <v>5135</v>
      </c>
      <c r="C151" t="s">
        <v>1013</v>
      </c>
      <c r="D151">
        <v>5</v>
      </c>
      <c r="E151" t="s">
        <v>1014</v>
      </c>
      <c r="F151" t="s">
        <v>1015</v>
      </c>
      <c r="G151" t="s">
        <v>1056</v>
      </c>
      <c r="H151">
        <v>135</v>
      </c>
      <c r="I151">
        <v>1107</v>
      </c>
      <c r="J151">
        <v>368</v>
      </c>
      <c r="K151">
        <v>988</v>
      </c>
      <c r="L151">
        <v>160</v>
      </c>
      <c r="M151" s="3">
        <v>17218</v>
      </c>
      <c r="N151" s="3">
        <v>24039.888760000002</v>
      </c>
      <c r="O151" s="3">
        <v>4449.5</v>
      </c>
      <c r="P151" s="3">
        <v>6212.422176</v>
      </c>
      <c r="Q151" s="3">
        <v>23966</v>
      </c>
      <c r="R151" s="3">
        <v>33461.492270000002</v>
      </c>
      <c r="S151" s="3">
        <v>150</v>
      </c>
      <c r="T151" s="3">
        <v>209.4310207</v>
      </c>
      <c r="U151">
        <v>853</v>
      </c>
      <c r="V151">
        <v>375</v>
      </c>
      <c r="W151">
        <v>919</v>
      </c>
      <c r="X151">
        <v>125</v>
      </c>
      <c r="Y151">
        <v>65</v>
      </c>
      <c r="Z151">
        <v>22</v>
      </c>
      <c r="AA151">
        <v>91</v>
      </c>
      <c r="AB151">
        <v>43</v>
      </c>
      <c r="AC151">
        <v>14</v>
      </c>
      <c r="AD151">
        <v>65</v>
      </c>
      <c r="AE151">
        <v>88</v>
      </c>
      <c r="AF151">
        <v>35</v>
      </c>
      <c r="AG151">
        <v>117</v>
      </c>
      <c r="AH151">
        <v>382</v>
      </c>
      <c r="AI151">
        <v>0</v>
      </c>
      <c r="AJ151">
        <f t="shared" si="36"/>
        <v>4479.8</v>
      </c>
      <c r="AK151">
        <f t="shared" si="37"/>
        <v>4861.8</v>
      </c>
      <c r="AL151">
        <v>0.95950452369802097</v>
      </c>
      <c r="AM151">
        <f t="shared" si="32"/>
        <v>1</v>
      </c>
      <c r="AN151">
        <f t="shared" si="38"/>
        <v>4664.9190933150385</v>
      </c>
      <c r="AO151">
        <v>0</v>
      </c>
      <c r="AP151">
        <v>0</v>
      </c>
      <c r="AQ151">
        <f t="shared" si="39"/>
        <v>49.14</v>
      </c>
      <c r="AR151">
        <f t="shared" si="40"/>
        <v>49.14</v>
      </c>
      <c r="AS151">
        <f t="shared" si="41"/>
        <v>47.150052294520748</v>
      </c>
      <c r="AT151">
        <f t="shared" si="42"/>
        <v>5.8109999999999999</v>
      </c>
      <c r="AU151">
        <v>9866</v>
      </c>
      <c r="AV151">
        <v>1.9160293725599999</v>
      </c>
      <c r="AW151" s="2">
        <v>0.11</v>
      </c>
      <c r="AX151">
        <v>40</v>
      </c>
      <c r="AY151">
        <f t="shared" si="33"/>
        <v>0.11171872670841716</v>
      </c>
      <c r="AZ151">
        <v>0.59909999999999997</v>
      </c>
      <c r="BA151">
        <v>0.52800000000000002</v>
      </c>
      <c r="BB151">
        <v>0.88</v>
      </c>
      <c r="BC151" s="3">
        <v>257000</v>
      </c>
      <c r="BD151" s="3">
        <v>48</v>
      </c>
      <c r="BE151" s="3">
        <v>820.99999999999989</v>
      </c>
      <c r="BF151" s="3">
        <v>186.79999999999984</v>
      </c>
      <c r="BG151" s="3">
        <f t="shared" si="43"/>
        <v>634.20000000000005</v>
      </c>
      <c r="BH151" s="3">
        <v>15200</v>
      </c>
      <c r="BI151">
        <v>0.72</v>
      </c>
      <c r="BJ151">
        <v>0.59</v>
      </c>
      <c r="BK151">
        <v>7.85</v>
      </c>
      <c r="BL151">
        <f t="shared" si="34"/>
        <v>180.79999999999995</v>
      </c>
      <c r="BM151" s="1">
        <f t="shared" si="35"/>
        <v>0.13442199502935473</v>
      </c>
      <c r="BN151" s="1">
        <f t="shared" si="44"/>
        <v>0.20465587387875783</v>
      </c>
      <c r="BO151">
        <f t="shared" si="45"/>
        <v>0.17374764250323185</v>
      </c>
      <c r="BP151">
        <f t="shared" si="46"/>
        <v>0.22355440491641021</v>
      </c>
      <c r="BQ151">
        <f t="shared" si="47"/>
        <v>683.49665579038276</v>
      </c>
    </row>
    <row r="152" spans="1:69" x14ac:dyDescent="0.2">
      <c r="A152">
        <v>12</v>
      </c>
      <c r="B152">
        <v>5137</v>
      </c>
      <c r="C152" t="s">
        <v>1013</v>
      </c>
      <c r="D152">
        <v>5</v>
      </c>
      <c r="E152" t="s">
        <v>1014</v>
      </c>
      <c r="F152" t="s">
        <v>1015</v>
      </c>
      <c r="G152" t="s">
        <v>1077</v>
      </c>
      <c r="H152">
        <v>137</v>
      </c>
      <c r="I152">
        <v>1000</v>
      </c>
      <c r="J152">
        <v>346</v>
      </c>
      <c r="K152">
        <v>936</v>
      </c>
      <c r="L152">
        <v>140</v>
      </c>
      <c r="M152" s="3">
        <v>15579</v>
      </c>
      <c r="N152" s="3">
        <v>21751.505809999999</v>
      </c>
      <c r="O152" s="3">
        <v>4278.8</v>
      </c>
      <c r="P152" s="3">
        <v>5974.0896739999998</v>
      </c>
      <c r="Q152" s="3">
        <v>22707</v>
      </c>
      <c r="R152" s="3">
        <v>31703.66791</v>
      </c>
      <c r="S152" s="3">
        <v>135</v>
      </c>
      <c r="T152" s="3">
        <v>188.4879186</v>
      </c>
      <c r="U152">
        <v>784</v>
      </c>
      <c r="V152">
        <v>357</v>
      </c>
      <c r="W152">
        <v>877</v>
      </c>
      <c r="X152">
        <v>114</v>
      </c>
      <c r="Y152">
        <v>65</v>
      </c>
      <c r="Z152">
        <v>22</v>
      </c>
      <c r="AA152">
        <v>91</v>
      </c>
      <c r="AB152">
        <v>43</v>
      </c>
      <c r="AC152">
        <v>14</v>
      </c>
      <c r="AD152">
        <v>65</v>
      </c>
      <c r="AE152">
        <v>88</v>
      </c>
      <c r="AF152">
        <v>35</v>
      </c>
      <c r="AG152">
        <v>117</v>
      </c>
      <c r="AH152">
        <v>382</v>
      </c>
      <c r="AI152">
        <v>0</v>
      </c>
      <c r="AJ152">
        <f t="shared" si="36"/>
        <v>4479.8</v>
      </c>
      <c r="AK152">
        <f t="shared" si="37"/>
        <v>4861.8</v>
      </c>
      <c r="AL152">
        <v>0.95528163388371501</v>
      </c>
      <c r="AM152">
        <f t="shared" si="32"/>
        <v>1</v>
      </c>
      <c r="AN152">
        <f t="shared" si="38"/>
        <v>4644.388247615846</v>
      </c>
      <c r="AO152">
        <v>0</v>
      </c>
      <c r="AP152">
        <v>0</v>
      </c>
      <c r="AQ152">
        <f t="shared" si="39"/>
        <v>49.14</v>
      </c>
      <c r="AR152">
        <f t="shared" si="40"/>
        <v>49.14</v>
      </c>
      <c r="AS152">
        <f t="shared" si="41"/>
        <v>46.942539489045757</v>
      </c>
      <c r="AT152">
        <f t="shared" si="42"/>
        <v>5.8109999999999999</v>
      </c>
      <c r="AU152">
        <v>9866</v>
      </c>
      <c r="AV152">
        <v>1.9652091493499999</v>
      </c>
      <c r="AW152" s="2">
        <v>0.11</v>
      </c>
      <c r="AX152">
        <v>40</v>
      </c>
      <c r="AY152">
        <f t="shared" si="33"/>
        <v>0.11171872670841716</v>
      </c>
      <c r="AZ152">
        <v>0.59909999999999997</v>
      </c>
      <c r="BA152">
        <v>0.52800000000000002</v>
      </c>
      <c r="BB152">
        <v>0.88</v>
      </c>
      <c r="BC152" s="3">
        <v>257000</v>
      </c>
      <c r="BD152" s="3">
        <v>48</v>
      </c>
      <c r="BE152" s="3">
        <v>820.99999999999989</v>
      </c>
      <c r="BF152" s="3">
        <v>186.79999999999984</v>
      </c>
      <c r="BG152" s="3">
        <f t="shared" si="43"/>
        <v>634.20000000000005</v>
      </c>
      <c r="BH152" s="3">
        <v>15200</v>
      </c>
      <c r="BI152">
        <v>0.72</v>
      </c>
      <c r="BJ152">
        <v>0.59</v>
      </c>
      <c r="BK152">
        <v>7.85</v>
      </c>
      <c r="BL152">
        <f t="shared" si="34"/>
        <v>180.79999999999995</v>
      </c>
      <c r="BM152" s="1">
        <f t="shared" si="35"/>
        <v>0.13443061401414899</v>
      </c>
      <c r="BN152" s="1">
        <f t="shared" si="44"/>
        <v>0.20314551787761809</v>
      </c>
      <c r="BO152">
        <f t="shared" si="45"/>
        <v>0.17223728650209211</v>
      </c>
      <c r="BP152">
        <f t="shared" si="46"/>
        <v>0.22204404891527046</v>
      </c>
      <c r="BQ152">
        <f t="shared" si="47"/>
        <v>683.49665579038276</v>
      </c>
    </row>
    <row r="153" spans="1:69" x14ac:dyDescent="0.2">
      <c r="A153">
        <v>12</v>
      </c>
      <c r="B153">
        <v>5139</v>
      </c>
      <c r="C153" t="s">
        <v>1013</v>
      </c>
      <c r="D153">
        <v>5</v>
      </c>
      <c r="E153" t="s">
        <v>1014</v>
      </c>
      <c r="F153" t="s">
        <v>1015</v>
      </c>
      <c r="G153" t="s">
        <v>242</v>
      </c>
      <c r="H153">
        <v>139</v>
      </c>
      <c r="I153">
        <v>1191</v>
      </c>
      <c r="J153">
        <v>330</v>
      </c>
      <c r="K153">
        <v>1025</v>
      </c>
      <c r="L153">
        <v>152</v>
      </c>
      <c r="M153" s="3">
        <v>15382</v>
      </c>
      <c r="N153" s="3">
        <v>21476.45306</v>
      </c>
      <c r="O153" s="3">
        <v>3595.8</v>
      </c>
      <c r="P153" s="3">
        <v>5020.4804270000004</v>
      </c>
      <c r="Q153" s="3">
        <v>22319</v>
      </c>
      <c r="R153" s="3">
        <v>31161.93967</v>
      </c>
      <c r="S153" s="3">
        <v>140</v>
      </c>
      <c r="T153" s="3">
        <v>195.46895259999999</v>
      </c>
      <c r="U153">
        <v>797</v>
      </c>
      <c r="V153">
        <v>319</v>
      </c>
      <c r="W153">
        <v>887</v>
      </c>
      <c r="X153">
        <v>109</v>
      </c>
      <c r="Y153">
        <v>65</v>
      </c>
      <c r="Z153">
        <v>22</v>
      </c>
      <c r="AA153">
        <v>91</v>
      </c>
      <c r="AB153">
        <v>43</v>
      </c>
      <c r="AC153">
        <v>14</v>
      </c>
      <c r="AD153">
        <v>65</v>
      </c>
      <c r="AE153">
        <v>88</v>
      </c>
      <c r="AF153">
        <v>35</v>
      </c>
      <c r="AG153">
        <v>117</v>
      </c>
      <c r="AH153">
        <v>382</v>
      </c>
      <c r="AI153">
        <v>0</v>
      </c>
      <c r="AJ153">
        <f t="shared" si="36"/>
        <v>4479.8</v>
      </c>
      <c r="AK153">
        <f t="shared" si="37"/>
        <v>4861.8</v>
      </c>
      <c r="AL153">
        <v>0.92930030425389598</v>
      </c>
      <c r="AM153">
        <f t="shared" si="32"/>
        <v>1</v>
      </c>
      <c r="AN153">
        <f t="shared" si="38"/>
        <v>4518.0722192215917</v>
      </c>
      <c r="AO153">
        <v>0</v>
      </c>
      <c r="AP153">
        <v>0</v>
      </c>
      <c r="AQ153">
        <f t="shared" si="39"/>
        <v>49.14</v>
      </c>
      <c r="AR153">
        <f t="shared" si="40"/>
        <v>49.14</v>
      </c>
      <c r="AS153">
        <f t="shared" si="41"/>
        <v>45.665816951036447</v>
      </c>
      <c r="AT153">
        <f t="shared" si="42"/>
        <v>5.8109999999999999</v>
      </c>
      <c r="AU153">
        <v>9866</v>
      </c>
      <c r="AV153">
        <v>2.2926176626500001</v>
      </c>
      <c r="AW153" s="2">
        <v>0.11</v>
      </c>
      <c r="AX153">
        <v>40</v>
      </c>
      <c r="AY153">
        <f t="shared" si="33"/>
        <v>0.11171872670841716</v>
      </c>
      <c r="AZ153">
        <v>0.59909999999999997</v>
      </c>
      <c r="BA153">
        <v>0.52800000000000002</v>
      </c>
      <c r="BB153">
        <v>0.88</v>
      </c>
      <c r="BC153" s="3">
        <v>257000</v>
      </c>
      <c r="BD153" s="3">
        <v>48</v>
      </c>
      <c r="BE153" s="3">
        <v>820.99999999999989</v>
      </c>
      <c r="BF153" s="3">
        <v>186.79999999999984</v>
      </c>
      <c r="BG153" s="3">
        <f t="shared" si="43"/>
        <v>634.20000000000005</v>
      </c>
      <c r="BH153" s="3">
        <v>15200</v>
      </c>
      <c r="BI153">
        <v>0.72</v>
      </c>
      <c r="BJ153">
        <v>0.59</v>
      </c>
      <c r="BK153">
        <v>7.85</v>
      </c>
      <c r="BL153">
        <f t="shared" si="34"/>
        <v>180.79999999999995</v>
      </c>
      <c r="BM153" s="1">
        <f t="shared" si="35"/>
        <v>0.13472861446724813</v>
      </c>
      <c r="BN153" s="1">
        <f t="shared" si="44"/>
        <v>0.20287477767489923</v>
      </c>
      <c r="BO153">
        <f t="shared" si="45"/>
        <v>0.17196654629937325</v>
      </c>
      <c r="BP153">
        <f t="shared" si="46"/>
        <v>0.2217733087125516</v>
      </c>
      <c r="BQ153">
        <f t="shared" si="47"/>
        <v>683.49665579038276</v>
      </c>
    </row>
    <row r="154" spans="1:69" x14ac:dyDescent="0.2">
      <c r="A154">
        <v>12</v>
      </c>
      <c r="B154">
        <v>5141</v>
      </c>
      <c r="C154" t="s">
        <v>1013</v>
      </c>
      <c r="D154">
        <v>5</v>
      </c>
      <c r="E154" t="s">
        <v>1014</v>
      </c>
      <c r="F154" t="s">
        <v>1015</v>
      </c>
      <c r="G154" t="s">
        <v>346</v>
      </c>
      <c r="H154">
        <v>141</v>
      </c>
      <c r="I154">
        <v>1096</v>
      </c>
      <c r="J154">
        <v>333</v>
      </c>
      <c r="K154">
        <v>980</v>
      </c>
      <c r="L154">
        <v>155</v>
      </c>
      <c r="M154" s="3">
        <v>16849</v>
      </c>
      <c r="N154" s="3">
        <v>23524.688450000001</v>
      </c>
      <c r="O154" s="3">
        <v>4444.2</v>
      </c>
      <c r="P154" s="3">
        <v>6205.0222800000001</v>
      </c>
      <c r="Q154" s="3">
        <v>23547</v>
      </c>
      <c r="R154" s="3">
        <v>32876.481619999999</v>
      </c>
      <c r="S154" s="3">
        <v>143</v>
      </c>
      <c r="T154" s="3">
        <v>199.65757300000001</v>
      </c>
      <c r="U154">
        <v>796</v>
      </c>
      <c r="V154">
        <v>334</v>
      </c>
      <c r="W154">
        <v>881</v>
      </c>
      <c r="X154">
        <v>116</v>
      </c>
      <c r="Y154">
        <v>65</v>
      </c>
      <c r="Z154">
        <v>22</v>
      </c>
      <c r="AA154">
        <v>91</v>
      </c>
      <c r="AB154">
        <v>43</v>
      </c>
      <c r="AC154">
        <v>14</v>
      </c>
      <c r="AD154">
        <v>65</v>
      </c>
      <c r="AE154">
        <v>88</v>
      </c>
      <c r="AF154">
        <v>35</v>
      </c>
      <c r="AG154">
        <v>117</v>
      </c>
      <c r="AH154">
        <v>382</v>
      </c>
      <c r="AI154">
        <v>0</v>
      </c>
      <c r="AJ154">
        <f t="shared" si="36"/>
        <v>4479.8</v>
      </c>
      <c r="AK154">
        <f t="shared" si="37"/>
        <v>4861.8</v>
      </c>
      <c r="AL154">
        <v>0.95169911872256896</v>
      </c>
      <c r="AM154">
        <f t="shared" si="32"/>
        <v>1</v>
      </c>
      <c r="AN154">
        <f t="shared" si="38"/>
        <v>4626.9707754053861</v>
      </c>
      <c r="AO154">
        <v>0</v>
      </c>
      <c r="AP154">
        <v>0</v>
      </c>
      <c r="AQ154">
        <f t="shared" si="39"/>
        <v>49.14</v>
      </c>
      <c r="AR154">
        <f t="shared" si="40"/>
        <v>49.14</v>
      </c>
      <c r="AS154">
        <f t="shared" si="41"/>
        <v>46.766494694027038</v>
      </c>
      <c r="AT154">
        <f t="shared" si="42"/>
        <v>5.8109999999999999</v>
      </c>
      <c r="AU154">
        <v>9866</v>
      </c>
      <c r="AV154">
        <v>1.9856042873299999</v>
      </c>
      <c r="AW154" s="2">
        <v>0.11</v>
      </c>
      <c r="AX154">
        <v>40</v>
      </c>
      <c r="AY154">
        <f t="shared" si="33"/>
        <v>0.11171872670841716</v>
      </c>
      <c r="AZ154">
        <v>0.59909999999999997</v>
      </c>
      <c r="BA154">
        <v>0.52800000000000002</v>
      </c>
      <c r="BB154">
        <v>0.88</v>
      </c>
      <c r="BC154" s="3">
        <v>257000</v>
      </c>
      <c r="BD154" s="3">
        <v>48</v>
      </c>
      <c r="BE154" s="3">
        <v>820.99999999999989</v>
      </c>
      <c r="BF154" s="3">
        <v>186.79999999999984</v>
      </c>
      <c r="BG154" s="3">
        <f t="shared" si="43"/>
        <v>634.20000000000005</v>
      </c>
      <c r="BH154" s="3">
        <v>15200</v>
      </c>
      <c r="BI154">
        <v>0.72</v>
      </c>
      <c r="BJ154">
        <v>0.59</v>
      </c>
      <c r="BK154">
        <v>7.85</v>
      </c>
      <c r="BL154">
        <f t="shared" si="34"/>
        <v>180.79999999999995</v>
      </c>
      <c r="BM154" s="1">
        <f t="shared" si="35"/>
        <v>0.13422751542715244</v>
      </c>
      <c r="BN154" s="1">
        <f t="shared" si="44"/>
        <v>0.20404653348538956</v>
      </c>
      <c r="BO154">
        <f t="shared" si="45"/>
        <v>0.17313830210986358</v>
      </c>
      <c r="BP154">
        <f t="shared" si="46"/>
        <v>0.22294506452304194</v>
      </c>
      <c r="BQ154">
        <f t="shared" si="47"/>
        <v>683.49665579038276</v>
      </c>
    </row>
    <row r="155" spans="1:69" x14ac:dyDescent="0.2">
      <c r="A155">
        <v>18</v>
      </c>
      <c r="B155">
        <v>5143</v>
      </c>
      <c r="C155" t="s">
        <v>1601</v>
      </c>
      <c r="D155">
        <v>5</v>
      </c>
      <c r="E155" t="s">
        <v>1014</v>
      </c>
      <c r="F155" t="s">
        <v>1015</v>
      </c>
      <c r="G155" t="s">
        <v>324</v>
      </c>
      <c r="H155">
        <v>143</v>
      </c>
      <c r="I155">
        <v>1540</v>
      </c>
      <c r="J155">
        <v>533</v>
      </c>
      <c r="K155">
        <v>1179</v>
      </c>
      <c r="L155">
        <v>226</v>
      </c>
      <c r="M155" s="3">
        <v>25666</v>
      </c>
      <c r="N155" s="3">
        <v>35835.043839999998</v>
      </c>
      <c r="O155" s="3">
        <v>5858.5</v>
      </c>
      <c r="P155" s="3">
        <v>8179.6775630000002</v>
      </c>
      <c r="Q155" s="3">
        <v>28411</v>
      </c>
      <c r="R155" s="3">
        <v>39667.631520000003</v>
      </c>
      <c r="S155" s="3">
        <v>202</v>
      </c>
      <c r="T155" s="3">
        <v>282.03377449999999</v>
      </c>
      <c r="U155">
        <v>943</v>
      </c>
      <c r="V155">
        <v>480</v>
      </c>
      <c r="W155">
        <v>1010</v>
      </c>
      <c r="X155">
        <v>139</v>
      </c>
      <c r="Y155">
        <v>65</v>
      </c>
      <c r="Z155">
        <v>22</v>
      </c>
      <c r="AA155">
        <v>91</v>
      </c>
      <c r="AB155">
        <v>43</v>
      </c>
      <c r="AC155">
        <v>14</v>
      </c>
      <c r="AD155">
        <v>65</v>
      </c>
      <c r="AE155">
        <v>88</v>
      </c>
      <c r="AF155">
        <v>35</v>
      </c>
      <c r="AG155">
        <v>117</v>
      </c>
      <c r="AH155">
        <v>382</v>
      </c>
      <c r="AI155">
        <v>0</v>
      </c>
      <c r="AJ155">
        <f t="shared" si="36"/>
        <v>4479.8</v>
      </c>
      <c r="AK155">
        <f t="shared" si="37"/>
        <v>4861.8</v>
      </c>
      <c r="AL155">
        <v>0.95451261741774396</v>
      </c>
      <c r="AM155">
        <f t="shared" si="32"/>
        <v>1</v>
      </c>
      <c r="AN155">
        <f t="shared" si="38"/>
        <v>4640.6494433615881</v>
      </c>
      <c r="AO155">
        <v>0</v>
      </c>
      <c r="AP155">
        <v>0</v>
      </c>
      <c r="AQ155">
        <f t="shared" si="39"/>
        <v>49.14</v>
      </c>
      <c r="AR155">
        <f t="shared" si="40"/>
        <v>49.14</v>
      </c>
      <c r="AS155">
        <f t="shared" si="41"/>
        <v>46.904750019907937</v>
      </c>
      <c r="AT155">
        <f t="shared" si="42"/>
        <v>5.8109999999999999</v>
      </c>
      <c r="AU155">
        <v>9866</v>
      </c>
      <c r="AV155">
        <v>1.88163521037</v>
      </c>
      <c r="AW155" s="2">
        <v>0.11</v>
      </c>
      <c r="AX155">
        <v>40</v>
      </c>
      <c r="AY155">
        <f t="shared" si="33"/>
        <v>0.11171872670841716</v>
      </c>
      <c r="AZ155">
        <v>0.64</v>
      </c>
      <c r="BA155">
        <v>0.52800000000000002</v>
      </c>
      <c r="BB155">
        <v>0.88</v>
      </c>
      <c r="BC155" s="3">
        <v>257000</v>
      </c>
      <c r="BD155" s="3">
        <v>48</v>
      </c>
      <c r="BE155" s="3">
        <v>820.99999999999989</v>
      </c>
      <c r="BF155" s="3">
        <v>186.79999999999984</v>
      </c>
      <c r="BG155" s="3">
        <f t="shared" si="43"/>
        <v>634.20000000000005</v>
      </c>
      <c r="BH155" s="3">
        <v>15200</v>
      </c>
      <c r="BI155">
        <v>0.72</v>
      </c>
      <c r="BJ155">
        <v>0.59</v>
      </c>
      <c r="BK155">
        <v>7.85</v>
      </c>
      <c r="BL155">
        <f t="shared" si="34"/>
        <v>180.79999999999995</v>
      </c>
      <c r="BM155" s="1">
        <f t="shared" si="35"/>
        <v>0.1266349961483938</v>
      </c>
      <c r="BN155" s="1">
        <f t="shared" si="44"/>
        <v>0.20347378358590243</v>
      </c>
      <c r="BO155">
        <f t="shared" si="45"/>
        <v>0.17266611709046864</v>
      </c>
      <c r="BP155">
        <f t="shared" si="46"/>
        <v>0.22229809831192981</v>
      </c>
      <c r="BQ155">
        <f t="shared" si="47"/>
        <v>683.41379138127866</v>
      </c>
    </row>
    <row r="156" spans="1:69" x14ac:dyDescent="0.2">
      <c r="A156">
        <v>12</v>
      </c>
      <c r="B156">
        <v>5145</v>
      </c>
      <c r="C156" t="s">
        <v>1013</v>
      </c>
      <c r="D156">
        <v>5</v>
      </c>
      <c r="E156" t="s">
        <v>1014</v>
      </c>
      <c r="F156" t="s">
        <v>1015</v>
      </c>
      <c r="G156" t="s">
        <v>997</v>
      </c>
      <c r="H156">
        <v>145</v>
      </c>
      <c r="I156">
        <v>1182</v>
      </c>
      <c r="J156">
        <v>414</v>
      </c>
      <c r="K156">
        <v>1048</v>
      </c>
      <c r="L156">
        <v>167</v>
      </c>
      <c r="M156" s="3">
        <v>18478</v>
      </c>
      <c r="N156" s="3">
        <v>25799.109329999999</v>
      </c>
      <c r="O156" s="3">
        <v>4437.8</v>
      </c>
      <c r="P156" s="3">
        <v>6196.0865560000002</v>
      </c>
      <c r="Q156" s="3">
        <v>25052</v>
      </c>
      <c r="R156" s="3">
        <v>34977.772859999997</v>
      </c>
      <c r="S156" s="3">
        <v>155</v>
      </c>
      <c r="T156" s="3">
        <v>216.4120547</v>
      </c>
      <c r="U156">
        <v>847</v>
      </c>
      <c r="V156">
        <v>412</v>
      </c>
      <c r="W156">
        <v>929</v>
      </c>
      <c r="X156">
        <v>123</v>
      </c>
      <c r="Y156">
        <v>65</v>
      </c>
      <c r="Z156">
        <v>22</v>
      </c>
      <c r="AA156">
        <v>91</v>
      </c>
      <c r="AB156">
        <v>43</v>
      </c>
      <c r="AC156">
        <v>14</v>
      </c>
      <c r="AD156">
        <v>65</v>
      </c>
      <c r="AE156">
        <v>88</v>
      </c>
      <c r="AF156">
        <v>35</v>
      </c>
      <c r="AG156">
        <v>117</v>
      </c>
      <c r="AH156">
        <v>382</v>
      </c>
      <c r="AI156">
        <v>0</v>
      </c>
      <c r="AJ156">
        <f t="shared" si="36"/>
        <v>4479.8</v>
      </c>
      <c r="AK156">
        <f t="shared" si="37"/>
        <v>4861.8</v>
      </c>
      <c r="AL156">
        <v>0.94803461680809697</v>
      </c>
      <c r="AM156">
        <f t="shared" si="32"/>
        <v>1</v>
      </c>
      <c r="AN156">
        <f t="shared" si="38"/>
        <v>4609.1546999976063</v>
      </c>
      <c r="AO156">
        <v>0</v>
      </c>
      <c r="AP156">
        <v>0</v>
      </c>
      <c r="AQ156">
        <f t="shared" si="39"/>
        <v>49.14</v>
      </c>
      <c r="AR156">
        <f t="shared" si="40"/>
        <v>49.14</v>
      </c>
      <c r="AS156">
        <f t="shared" si="41"/>
        <v>46.586421069949886</v>
      </c>
      <c r="AT156">
        <f t="shared" si="42"/>
        <v>5.8109999999999999</v>
      </c>
      <c r="AU156">
        <v>9866</v>
      </c>
      <c r="AV156">
        <v>2.0030716151900001</v>
      </c>
      <c r="AW156" s="2">
        <v>0.11</v>
      </c>
      <c r="AX156">
        <v>40</v>
      </c>
      <c r="AY156">
        <f t="shared" si="33"/>
        <v>0.11171872670841716</v>
      </c>
      <c r="AZ156">
        <v>0.59909999999999997</v>
      </c>
      <c r="BA156">
        <v>0.52800000000000002</v>
      </c>
      <c r="BB156">
        <v>0.88</v>
      </c>
      <c r="BC156" s="3">
        <v>257000</v>
      </c>
      <c r="BD156" s="3">
        <v>48</v>
      </c>
      <c r="BE156" s="3">
        <v>820.99999999999989</v>
      </c>
      <c r="BF156" s="3">
        <v>186.79999999999984</v>
      </c>
      <c r="BG156" s="3">
        <f t="shared" si="43"/>
        <v>634.20000000000005</v>
      </c>
      <c r="BH156" s="3">
        <v>15200</v>
      </c>
      <c r="BI156">
        <v>0.72</v>
      </c>
      <c r="BJ156">
        <v>0.59</v>
      </c>
      <c r="BK156">
        <v>7.85</v>
      </c>
      <c r="BL156">
        <f t="shared" si="34"/>
        <v>180.79999999999995</v>
      </c>
      <c r="BM156" s="1">
        <f t="shared" si="35"/>
        <v>0.13398627816966799</v>
      </c>
      <c r="BN156" s="1">
        <f t="shared" si="44"/>
        <v>0.20540449111538109</v>
      </c>
      <c r="BO156">
        <f t="shared" si="45"/>
        <v>0.17449625973985511</v>
      </c>
      <c r="BP156">
        <f t="shared" si="46"/>
        <v>0.22430302215303347</v>
      </c>
      <c r="BQ156">
        <f t="shared" si="47"/>
        <v>683.49665579038276</v>
      </c>
    </row>
    <row r="157" spans="1:69" x14ac:dyDescent="0.2">
      <c r="A157">
        <v>12</v>
      </c>
      <c r="B157">
        <v>5147</v>
      </c>
      <c r="C157" t="s">
        <v>1013</v>
      </c>
      <c r="D157">
        <v>5</v>
      </c>
      <c r="E157" t="s">
        <v>1014</v>
      </c>
      <c r="F157" t="s">
        <v>1015</v>
      </c>
      <c r="G157" t="s">
        <v>1017</v>
      </c>
      <c r="H157">
        <v>147</v>
      </c>
      <c r="I157">
        <v>999</v>
      </c>
      <c r="J157">
        <v>442</v>
      </c>
      <c r="K157">
        <v>988</v>
      </c>
      <c r="L157">
        <v>140</v>
      </c>
      <c r="M157" s="3">
        <v>14859</v>
      </c>
      <c r="N157" s="3">
        <v>20746.23691</v>
      </c>
      <c r="O157" s="3">
        <v>3970.7</v>
      </c>
      <c r="P157" s="3">
        <v>5543.9183579999999</v>
      </c>
      <c r="Q157" s="3">
        <v>23402</v>
      </c>
      <c r="R157" s="3">
        <v>32674.031640000001</v>
      </c>
      <c r="S157" s="3">
        <v>136</v>
      </c>
      <c r="T157" s="3">
        <v>189.88412539999999</v>
      </c>
      <c r="U157">
        <v>841</v>
      </c>
      <c r="V157">
        <v>524</v>
      </c>
      <c r="W157">
        <v>940</v>
      </c>
      <c r="X157">
        <v>121</v>
      </c>
      <c r="Y157">
        <v>65</v>
      </c>
      <c r="Z157">
        <v>22</v>
      </c>
      <c r="AA157">
        <v>91</v>
      </c>
      <c r="AB157">
        <v>43</v>
      </c>
      <c r="AC157">
        <v>14</v>
      </c>
      <c r="AD157">
        <v>65</v>
      </c>
      <c r="AE157">
        <v>88</v>
      </c>
      <c r="AF157">
        <v>35</v>
      </c>
      <c r="AG157">
        <v>117</v>
      </c>
      <c r="AH157">
        <v>382</v>
      </c>
      <c r="AI157">
        <v>0</v>
      </c>
      <c r="AJ157">
        <f t="shared" si="36"/>
        <v>4479.8</v>
      </c>
      <c r="AK157">
        <f t="shared" si="37"/>
        <v>4861.8</v>
      </c>
      <c r="AL157">
        <v>0.94845612559999704</v>
      </c>
      <c r="AM157">
        <f t="shared" si="32"/>
        <v>1</v>
      </c>
      <c r="AN157">
        <f t="shared" si="38"/>
        <v>4611.2039914420657</v>
      </c>
      <c r="AO157">
        <v>0</v>
      </c>
      <c r="AP157">
        <v>0</v>
      </c>
      <c r="AQ157">
        <f t="shared" si="39"/>
        <v>49.14</v>
      </c>
      <c r="AR157">
        <f t="shared" si="40"/>
        <v>49.14</v>
      </c>
      <c r="AS157">
        <f t="shared" si="41"/>
        <v>46.607134011983852</v>
      </c>
      <c r="AT157">
        <f t="shared" si="42"/>
        <v>5.8109999999999999</v>
      </c>
      <c r="AU157">
        <v>9866</v>
      </c>
      <c r="AV157">
        <v>2.0025880162599998</v>
      </c>
      <c r="AW157" s="2">
        <v>0.11</v>
      </c>
      <c r="AX157">
        <v>40</v>
      </c>
      <c r="AY157">
        <f t="shared" si="33"/>
        <v>0.11171872670841716</v>
      </c>
      <c r="AZ157">
        <v>0.59909999999999997</v>
      </c>
      <c r="BA157">
        <v>0.52800000000000002</v>
      </c>
      <c r="BB157">
        <v>0.88</v>
      </c>
      <c r="BC157" s="3">
        <v>257000</v>
      </c>
      <c r="BD157" s="3">
        <v>48</v>
      </c>
      <c r="BE157" s="3">
        <v>820.99999999999989</v>
      </c>
      <c r="BF157" s="3">
        <v>186.79999999999984</v>
      </c>
      <c r="BG157" s="3">
        <f t="shared" si="43"/>
        <v>634.20000000000005</v>
      </c>
      <c r="BH157" s="3">
        <v>15200</v>
      </c>
      <c r="BI157">
        <v>0.72</v>
      </c>
      <c r="BJ157">
        <v>0.59</v>
      </c>
      <c r="BK157">
        <v>7.85</v>
      </c>
      <c r="BL157">
        <f t="shared" si="34"/>
        <v>180.79999999999995</v>
      </c>
      <c r="BM157" s="1">
        <f t="shared" si="35"/>
        <v>0.13402907780096465</v>
      </c>
      <c r="BN157" s="1">
        <f t="shared" si="44"/>
        <v>0.20276132478715775</v>
      </c>
      <c r="BO157">
        <f t="shared" si="45"/>
        <v>0.17185309341163177</v>
      </c>
      <c r="BP157">
        <f t="shared" si="46"/>
        <v>0.22165985582481013</v>
      </c>
      <c r="BQ157">
        <f t="shared" si="47"/>
        <v>683.49665579038276</v>
      </c>
    </row>
    <row r="158" spans="1:69" x14ac:dyDescent="0.2">
      <c r="A158">
        <v>12</v>
      </c>
      <c r="B158">
        <v>5149</v>
      </c>
      <c r="C158" t="s">
        <v>1013</v>
      </c>
      <c r="D158">
        <v>5</v>
      </c>
      <c r="E158" t="s">
        <v>1014</v>
      </c>
      <c r="F158" t="s">
        <v>1015</v>
      </c>
      <c r="G158" t="s">
        <v>1082</v>
      </c>
      <c r="H158">
        <v>149</v>
      </c>
      <c r="I158">
        <v>1093</v>
      </c>
      <c r="J158">
        <v>365</v>
      </c>
      <c r="K158">
        <v>995</v>
      </c>
      <c r="L158">
        <v>154</v>
      </c>
      <c r="M158" s="3">
        <v>16535</v>
      </c>
      <c r="N158" s="3">
        <v>23086.27951</v>
      </c>
      <c r="O158" s="3">
        <v>4384.2</v>
      </c>
      <c r="P158" s="3">
        <v>6121.2498720000003</v>
      </c>
      <c r="Q158" s="3">
        <v>23380</v>
      </c>
      <c r="R158" s="3">
        <v>32643.31509</v>
      </c>
      <c r="S158" s="3">
        <v>142</v>
      </c>
      <c r="T158" s="3">
        <v>198.2613662</v>
      </c>
      <c r="U158">
        <v>796</v>
      </c>
      <c r="V158">
        <v>365</v>
      </c>
      <c r="W158">
        <v>892</v>
      </c>
      <c r="X158">
        <v>115</v>
      </c>
      <c r="Y158">
        <v>65</v>
      </c>
      <c r="Z158">
        <v>22</v>
      </c>
      <c r="AA158">
        <v>91</v>
      </c>
      <c r="AB158">
        <v>43</v>
      </c>
      <c r="AC158">
        <v>14</v>
      </c>
      <c r="AD158">
        <v>65</v>
      </c>
      <c r="AE158">
        <v>88</v>
      </c>
      <c r="AF158">
        <v>35</v>
      </c>
      <c r="AG158">
        <v>117</v>
      </c>
      <c r="AH158">
        <v>382</v>
      </c>
      <c r="AI158">
        <v>0</v>
      </c>
      <c r="AJ158">
        <f t="shared" si="36"/>
        <v>4479.8</v>
      </c>
      <c r="AK158">
        <f t="shared" si="37"/>
        <v>4861.8</v>
      </c>
      <c r="AL158">
        <v>0.94518863409757603</v>
      </c>
      <c r="AM158">
        <f t="shared" si="32"/>
        <v>1</v>
      </c>
      <c r="AN158">
        <f t="shared" si="38"/>
        <v>4595.3181012555951</v>
      </c>
      <c r="AO158">
        <v>0</v>
      </c>
      <c r="AP158">
        <v>0</v>
      </c>
      <c r="AQ158">
        <f t="shared" si="39"/>
        <v>49.14</v>
      </c>
      <c r="AR158">
        <f t="shared" si="40"/>
        <v>49.14</v>
      </c>
      <c r="AS158">
        <f t="shared" si="41"/>
        <v>46.446569479554888</v>
      </c>
      <c r="AT158">
        <f t="shared" si="42"/>
        <v>5.8109999999999999</v>
      </c>
      <c r="AU158">
        <v>9866</v>
      </c>
      <c r="AV158">
        <v>2.01694765451</v>
      </c>
      <c r="AW158" s="2">
        <v>0.11</v>
      </c>
      <c r="AX158">
        <v>40</v>
      </c>
      <c r="AY158">
        <f t="shared" si="33"/>
        <v>0.11171872670841716</v>
      </c>
      <c r="AZ158">
        <v>0.59909999999999997</v>
      </c>
      <c r="BA158">
        <v>0.52800000000000002</v>
      </c>
      <c r="BB158">
        <v>0.88</v>
      </c>
      <c r="BC158" s="3">
        <v>257000</v>
      </c>
      <c r="BD158" s="3">
        <v>48</v>
      </c>
      <c r="BE158" s="3">
        <v>820.99999999999989</v>
      </c>
      <c r="BF158" s="3">
        <v>186.79999999999984</v>
      </c>
      <c r="BG158" s="3">
        <f t="shared" si="43"/>
        <v>634.20000000000005</v>
      </c>
      <c r="BH158" s="3">
        <v>15200</v>
      </c>
      <c r="BI158">
        <v>0.72</v>
      </c>
      <c r="BJ158">
        <v>0.59</v>
      </c>
      <c r="BK158">
        <v>7.85</v>
      </c>
      <c r="BL158">
        <f t="shared" si="34"/>
        <v>180.79999999999995</v>
      </c>
      <c r="BM158" s="1">
        <f t="shared" si="35"/>
        <v>0.13380198604756538</v>
      </c>
      <c r="BN158" s="1">
        <f t="shared" si="44"/>
        <v>0.20336646164514249</v>
      </c>
      <c r="BO158">
        <f t="shared" si="45"/>
        <v>0.17245823026961651</v>
      </c>
      <c r="BP158">
        <f t="shared" si="46"/>
        <v>0.22226499268279487</v>
      </c>
      <c r="BQ158">
        <f t="shared" si="47"/>
        <v>683.49665579038276</v>
      </c>
    </row>
    <row r="159" spans="1:69" x14ac:dyDescent="0.2">
      <c r="A159">
        <v>20</v>
      </c>
      <c r="B159">
        <v>6001</v>
      </c>
      <c r="C159" t="s">
        <v>1738</v>
      </c>
      <c r="D159">
        <v>6</v>
      </c>
      <c r="E159" t="s">
        <v>1735</v>
      </c>
      <c r="F159" t="s">
        <v>1736</v>
      </c>
      <c r="G159" t="s">
        <v>1748</v>
      </c>
      <c r="H159">
        <v>1</v>
      </c>
      <c r="I159">
        <v>15313</v>
      </c>
      <c r="J159">
        <v>-628</v>
      </c>
      <c r="K159">
        <v>6202</v>
      </c>
      <c r="L159">
        <v>2738</v>
      </c>
      <c r="M159" s="3">
        <v>177300</v>
      </c>
      <c r="N159" s="3">
        <v>247547.4664</v>
      </c>
      <c r="O159" s="3">
        <v>18862</v>
      </c>
      <c r="P159" s="3">
        <v>26335.25274</v>
      </c>
      <c r="Q159" s="3">
        <v>138730</v>
      </c>
      <c r="R159" s="3">
        <v>193695.77</v>
      </c>
      <c r="S159" s="3">
        <v>2159</v>
      </c>
      <c r="T159" s="3">
        <v>3014.4104910000001</v>
      </c>
      <c r="U159">
        <v>4104</v>
      </c>
      <c r="V159">
        <v>-328</v>
      </c>
      <c r="W159">
        <v>1971</v>
      </c>
      <c r="X159">
        <v>752</v>
      </c>
      <c r="Y159">
        <v>65</v>
      </c>
      <c r="Z159">
        <v>22</v>
      </c>
      <c r="AA159">
        <v>91</v>
      </c>
      <c r="AB159">
        <v>43</v>
      </c>
      <c r="AC159">
        <v>14</v>
      </c>
      <c r="AD159">
        <v>65</v>
      </c>
      <c r="AE159">
        <v>88</v>
      </c>
      <c r="AF159">
        <v>35</v>
      </c>
      <c r="AG159">
        <v>117</v>
      </c>
      <c r="AH159">
        <v>382</v>
      </c>
      <c r="AI159">
        <v>0</v>
      </c>
      <c r="AJ159">
        <f t="shared" si="36"/>
        <v>4479.8</v>
      </c>
      <c r="AK159">
        <f t="shared" si="37"/>
        <v>4861.8</v>
      </c>
      <c r="AL159">
        <v>1.1857598006725301</v>
      </c>
      <c r="AM159">
        <f t="shared" si="32"/>
        <v>1</v>
      </c>
      <c r="AN159">
        <f t="shared" si="38"/>
        <v>5764.9269989097065</v>
      </c>
      <c r="AO159">
        <v>0</v>
      </c>
      <c r="AP159">
        <v>0</v>
      </c>
      <c r="AQ159">
        <f t="shared" si="39"/>
        <v>49.14</v>
      </c>
      <c r="AR159">
        <f t="shared" si="40"/>
        <v>49.14</v>
      </c>
      <c r="AS159">
        <f t="shared" si="41"/>
        <v>58.268236605048131</v>
      </c>
      <c r="AT159">
        <f t="shared" si="42"/>
        <v>5.8109999999999999</v>
      </c>
      <c r="AU159">
        <v>9866</v>
      </c>
      <c r="AV159">
        <v>2.9388479248400001</v>
      </c>
      <c r="AW159" s="2">
        <v>0.11</v>
      </c>
      <c r="AX159">
        <v>40</v>
      </c>
      <c r="AY159">
        <f t="shared" si="33"/>
        <v>0.11171872670841716</v>
      </c>
      <c r="AZ159">
        <v>0.59909999999999997</v>
      </c>
      <c r="BA159">
        <v>0.52800000000000002</v>
      </c>
      <c r="BB159">
        <v>0.88</v>
      </c>
      <c r="BC159" s="3">
        <v>257000</v>
      </c>
      <c r="BD159" s="3">
        <v>48</v>
      </c>
      <c r="BE159" s="3">
        <v>820.99999999999989</v>
      </c>
      <c r="BF159" s="3">
        <v>186.79999999999984</v>
      </c>
      <c r="BG159" s="3">
        <f t="shared" si="43"/>
        <v>634.20000000000005</v>
      </c>
      <c r="BH159" s="3">
        <v>15200</v>
      </c>
      <c r="BI159">
        <v>0.72</v>
      </c>
      <c r="BJ159">
        <v>0.59</v>
      </c>
      <c r="BK159">
        <v>7.85</v>
      </c>
      <c r="BL159">
        <f t="shared" si="34"/>
        <v>180.79999999999995</v>
      </c>
      <c r="BM159" s="1">
        <f t="shared" si="35"/>
        <v>0.17004793705332735</v>
      </c>
      <c r="BN159" s="1">
        <f t="shared" si="44"/>
        <v>0.38304185338593449</v>
      </c>
      <c r="BO159">
        <f t="shared" si="45"/>
        <v>0.35213362201040849</v>
      </c>
      <c r="BP159">
        <f t="shared" si="46"/>
        <v>0.40194038442358687</v>
      </c>
      <c r="BQ159">
        <f t="shared" si="47"/>
        <v>683.49665579038276</v>
      </c>
    </row>
    <row r="160" spans="1:69" x14ac:dyDescent="0.2">
      <c r="A160">
        <v>20</v>
      </c>
      <c r="B160">
        <v>6003</v>
      </c>
      <c r="C160" t="s">
        <v>1738</v>
      </c>
      <c r="D160">
        <v>6</v>
      </c>
      <c r="E160" t="s">
        <v>1735</v>
      </c>
      <c r="F160" t="s">
        <v>1736</v>
      </c>
      <c r="G160" t="s">
        <v>1776</v>
      </c>
      <c r="H160">
        <v>3</v>
      </c>
      <c r="I160">
        <v>765</v>
      </c>
      <c r="J160">
        <v>182</v>
      </c>
      <c r="K160">
        <v>745</v>
      </c>
      <c r="L160">
        <v>372</v>
      </c>
      <c r="M160" s="3">
        <v>12832</v>
      </c>
      <c r="N160" s="3">
        <v>17916.12571</v>
      </c>
      <c r="O160" s="3">
        <v>2656.3</v>
      </c>
      <c r="P160" s="3">
        <v>3708.744134</v>
      </c>
      <c r="Q160" s="3">
        <v>18205</v>
      </c>
      <c r="R160" s="3">
        <v>25417.944869999999</v>
      </c>
      <c r="S160" s="3">
        <v>307</v>
      </c>
      <c r="T160" s="3">
        <v>428.63548889999998</v>
      </c>
      <c r="U160">
        <v>442</v>
      </c>
      <c r="V160">
        <v>172</v>
      </c>
      <c r="W160">
        <v>529</v>
      </c>
      <c r="X160">
        <v>146</v>
      </c>
      <c r="Y160">
        <v>65</v>
      </c>
      <c r="Z160">
        <v>22</v>
      </c>
      <c r="AA160">
        <v>91</v>
      </c>
      <c r="AB160">
        <v>43</v>
      </c>
      <c r="AC160">
        <v>14</v>
      </c>
      <c r="AD160">
        <v>65</v>
      </c>
      <c r="AE160">
        <v>88</v>
      </c>
      <c r="AF160">
        <v>35</v>
      </c>
      <c r="AG160">
        <v>117</v>
      </c>
      <c r="AH160">
        <v>382</v>
      </c>
      <c r="AI160">
        <v>0</v>
      </c>
      <c r="AJ160">
        <f t="shared" si="36"/>
        <v>4479.8</v>
      </c>
      <c r="AK160">
        <f t="shared" si="37"/>
        <v>4861.8</v>
      </c>
      <c r="AL160">
        <v>1.13302227258682</v>
      </c>
      <c r="AM160">
        <f t="shared" si="32"/>
        <v>1</v>
      </c>
      <c r="AN160">
        <f t="shared" si="38"/>
        <v>5508.5276848626017</v>
      </c>
      <c r="AO160">
        <v>0</v>
      </c>
      <c r="AP160">
        <v>0</v>
      </c>
      <c r="AQ160">
        <f t="shared" si="39"/>
        <v>49.14</v>
      </c>
      <c r="AR160">
        <f t="shared" si="40"/>
        <v>49.14</v>
      </c>
      <c r="AS160">
        <f t="shared" si="41"/>
        <v>55.676714474916338</v>
      </c>
      <c r="AT160">
        <f t="shared" si="42"/>
        <v>5.8109999999999999</v>
      </c>
      <c r="AU160">
        <v>9866</v>
      </c>
      <c r="AV160">
        <v>2.8032338082799999</v>
      </c>
      <c r="AW160" s="2">
        <v>0.11</v>
      </c>
      <c r="AX160">
        <v>40</v>
      </c>
      <c r="AY160">
        <f t="shared" si="33"/>
        <v>0.11171872670841716</v>
      </c>
      <c r="AZ160">
        <v>0.59909999999999997</v>
      </c>
      <c r="BA160">
        <v>0.52800000000000002</v>
      </c>
      <c r="BB160">
        <v>0.88</v>
      </c>
      <c r="BC160" s="3">
        <v>257000</v>
      </c>
      <c r="BD160" s="3">
        <v>48</v>
      </c>
      <c r="BE160" s="3">
        <v>820.99999999999989</v>
      </c>
      <c r="BF160" s="3">
        <v>186.79999999999984</v>
      </c>
      <c r="BG160" s="3">
        <f t="shared" si="43"/>
        <v>634.20000000000005</v>
      </c>
      <c r="BH160" s="3">
        <v>15200</v>
      </c>
      <c r="BI160">
        <v>0.72</v>
      </c>
      <c r="BJ160">
        <v>0.59</v>
      </c>
      <c r="BK160">
        <v>7.85</v>
      </c>
      <c r="BL160">
        <f t="shared" si="34"/>
        <v>180.79999999999995</v>
      </c>
      <c r="BM160" s="1">
        <f t="shared" si="35"/>
        <v>0.16275809382588582</v>
      </c>
      <c r="BN160" s="1">
        <f t="shared" si="44"/>
        <v>0.22706424432500294</v>
      </c>
      <c r="BO160">
        <f t="shared" si="45"/>
        <v>0.19615601294947696</v>
      </c>
      <c r="BP160">
        <f t="shared" si="46"/>
        <v>0.24596277536265532</v>
      </c>
      <c r="BQ160">
        <f t="shared" si="47"/>
        <v>683.49665579038276</v>
      </c>
    </row>
    <row r="161" spans="1:69" x14ac:dyDescent="0.2">
      <c r="A161">
        <v>20</v>
      </c>
      <c r="B161">
        <v>6005</v>
      </c>
      <c r="C161" t="s">
        <v>1738</v>
      </c>
      <c r="D161">
        <v>6</v>
      </c>
      <c r="E161" t="s">
        <v>1735</v>
      </c>
      <c r="F161" t="s">
        <v>1736</v>
      </c>
      <c r="G161" t="s">
        <v>1763</v>
      </c>
      <c r="H161">
        <v>5</v>
      </c>
      <c r="I161">
        <v>2465</v>
      </c>
      <c r="J161">
        <v>261</v>
      </c>
      <c r="K161">
        <v>1583</v>
      </c>
      <c r="L161">
        <v>957</v>
      </c>
      <c r="M161" s="3">
        <v>34293</v>
      </c>
      <c r="N161" s="3">
        <v>47880.119939999997</v>
      </c>
      <c r="O161" s="3">
        <v>4191.8999999999996</v>
      </c>
      <c r="P161" s="3">
        <v>5852.7593029999998</v>
      </c>
      <c r="Q161" s="3">
        <v>33685</v>
      </c>
      <c r="R161" s="3">
        <v>47031.226199999997</v>
      </c>
      <c r="S161" s="3">
        <v>744</v>
      </c>
      <c r="T161" s="3">
        <v>1038.7778619999999</v>
      </c>
      <c r="U161">
        <v>935</v>
      </c>
      <c r="V161">
        <v>169</v>
      </c>
      <c r="W161">
        <v>780</v>
      </c>
      <c r="X161">
        <v>308</v>
      </c>
      <c r="Y161">
        <v>65</v>
      </c>
      <c r="Z161">
        <v>22</v>
      </c>
      <c r="AA161">
        <v>91</v>
      </c>
      <c r="AB161">
        <v>43</v>
      </c>
      <c r="AC161">
        <v>14</v>
      </c>
      <c r="AD161">
        <v>65</v>
      </c>
      <c r="AE161">
        <v>88</v>
      </c>
      <c r="AF161">
        <v>35</v>
      </c>
      <c r="AG161">
        <v>117</v>
      </c>
      <c r="AH161">
        <v>382</v>
      </c>
      <c r="AI161">
        <v>0</v>
      </c>
      <c r="AJ161">
        <f t="shared" si="36"/>
        <v>4479.8</v>
      </c>
      <c r="AK161">
        <f t="shared" si="37"/>
        <v>4861.8</v>
      </c>
      <c r="AL161">
        <v>1.15036029815674</v>
      </c>
      <c r="AM161">
        <f t="shared" si="32"/>
        <v>1</v>
      </c>
      <c r="AN161">
        <f t="shared" si="38"/>
        <v>5592.8216975784389</v>
      </c>
      <c r="AO161">
        <v>0</v>
      </c>
      <c r="AP161">
        <v>0</v>
      </c>
      <c r="AQ161">
        <f t="shared" si="39"/>
        <v>49.14</v>
      </c>
      <c r="AR161">
        <f t="shared" si="40"/>
        <v>49.14</v>
      </c>
      <c r="AS161">
        <f t="shared" si="41"/>
        <v>56.528705051422207</v>
      </c>
      <c r="AT161">
        <f t="shared" si="42"/>
        <v>5.8109999999999999</v>
      </c>
      <c r="AU161">
        <v>9866</v>
      </c>
      <c r="AV161">
        <v>2.8370087392599999</v>
      </c>
      <c r="AW161" s="2">
        <v>0.11</v>
      </c>
      <c r="AX161">
        <v>40</v>
      </c>
      <c r="AY161">
        <f t="shared" si="33"/>
        <v>0.11171872670841716</v>
      </c>
      <c r="AZ161">
        <v>0.59909999999999997</v>
      </c>
      <c r="BA161">
        <v>0.52800000000000002</v>
      </c>
      <c r="BB161">
        <v>0.88</v>
      </c>
      <c r="BC161" s="3">
        <v>257000</v>
      </c>
      <c r="BD161" s="3">
        <v>48</v>
      </c>
      <c r="BE161" s="3">
        <v>820.99999999999989</v>
      </c>
      <c r="BF161" s="3">
        <v>186.79999999999984</v>
      </c>
      <c r="BG161" s="3">
        <f t="shared" si="43"/>
        <v>634.20000000000005</v>
      </c>
      <c r="BH161" s="3">
        <v>15200</v>
      </c>
      <c r="BI161">
        <v>0.72</v>
      </c>
      <c r="BJ161">
        <v>0.59</v>
      </c>
      <c r="BK161">
        <v>7.85</v>
      </c>
      <c r="BL161">
        <f t="shared" si="34"/>
        <v>180.79999999999995</v>
      </c>
      <c r="BM161" s="1">
        <f t="shared" si="35"/>
        <v>0.16504805955182486</v>
      </c>
      <c r="BN161" s="1">
        <f t="shared" si="44"/>
        <v>0.24848910339292396</v>
      </c>
      <c r="BO161">
        <f t="shared" si="45"/>
        <v>0.21758087201739798</v>
      </c>
      <c r="BP161">
        <f t="shared" si="46"/>
        <v>0.26738763443057639</v>
      </c>
      <c r="BQ161">
        <f t="shared" si="47"/>
        <v>683.49665579038276</v>
      </c>
    </row>
    <row r="162" spans="1:69" x14ac:dyDescent="0.2">
      <c r="A162">
        <v>20</v>
      </c>
      <c r="B162">
        <v>6007</v>
      </c>
      <c r="C162" t="s">
        <v>1738</v>
      </c>
      <c r="D162">
        <v>6</v>
      </c>
      <c r="E162" t="s">
        <v>1735</v>
      </c>
      <c r="F162" t="s">
        <v>1736</v>
      </c>
      <c r="G162" t="s">
        <v>1746</v>
      </c>
      <c r="H162">
        <v>7</v>
      </c>
      <c r="I162">
        <v>1043</v>
      </c>
      <c r="J162">
        <v>238</v>
      </c>
      <c r="K162">
        <v>1001</v>
      </c>
      <c r="L162">
        <v>335</v>
      </c>
      <c r="M162" s="3">
        <v>15597</v>
      </c>
      <c r="N162" s="3">
        <v>21776.63753</v>
      </c>
      <c r="O162" s="3">
        <v>2561</v>
      </c>
      <c r="P162" s="3">
        <v>3575.685626</v>
      </c>
      <c r="Q162" s="3">
        <v>21937</v>
      </c>
      <c r="R162" s="3">
        <v>30628.588670000001</v>
      </c>
      <c r="S162" s="3">
        <v>279</v>
      </c>
      <c r="T162" s="3">
        <v>389.54169839999997</v>
      </c>
      <c r="U162">
        <v>526</v>
      </c>
      <c r="V162">
        <v>174</v>
      </c>
      <c r="W162">
        <v>607</v>
      </c>
      <c r="X162">
        <v>151</v>
      </c>
      <c r="Y162">
        <v>65</v>
      </c>
      <c r="Z162">
        <v>22</v>
      </c>
      <c r="AA162">
        <v>91</v>
      </c>
      <c r="AB162">
        <v>43</v>
      </c>
      <c r="AC162">
        <v>14</v>
      </c>
      <c r="AD162">
        <v>65</v>
      </c>
      <c r="AE162">
        <v>88</v>
      </c>
      <c r="AF162">
        <v>35</v>
      </c>
      <c r="AG162">
        <v>117</v>
      </c>
      <c r="AH162">
        <v>382</v>
      </c>
      <c r="AI162">
        <v>0</v>
      </c>
      <c r="AJ162">
        <f t="shared" si="36"/>
        <v>4479.8</v>
      </c>
      <c r="AK162">
        <f t="shared" si="37"/>
        <v>4861.8</v>
      </c>
      <c r="AL162">
        <v>1.14888502981352</v>
      </c>
      <c r="AM162">
        <f t="shared" si="32"/>
        <v>1</v>
      </c>
      <c r="AN162">
        <f t="shared" si="38"/>
        <v>5585.6492379473721</v>
      </c>
      <c r="AO162">
        <v>0</v>
      </c>
      <c r="AP162">
        <v>0</v>
      </c>
      <c r="AQ162">
        <f t="shared" si="39"/>
        <v>49.14</v>
      </c>
      <c r="AR162">
        <f t="shared" si="40"/>
        <v>49.14</v>
      </c>
      <c r="AS162">
        <f t="shared" si="41"/>
        <v>56.456210365036377</v>
      </c>
      <c r="AT162">
        <f t="shared" si="42"/>
        <v>5.8109999999999999</v>
      </c>
      <c r="AU162">
        <v>9866</v>
      </c>
      <c r="AV162">
        <v>2.7578211508399999</v>
      </c>
      <c r="AW162" s="2">
        <v>0.11</v>
      </c>
      <c r="AX162">
        <v>40</v>
      </c>
      <c r="AY162">
        <f t="shared" si="33"/>
        <v>0.11171872670841716</v>
      </c>
      <c r="AZ162">
        <v>0.59909999999999997</v>
      </c>
      <c r="BA162">
        <v>0.52800000000000002</v>
      </c>
      <c r="BB162">
        <v>0.88</v>
      </c>
      <c r="BC162" s="3">
        <v>257000</v>
      </c>
      <c r="BD162" s="3">
        <v>48</v>
      </c>
      <c r="BE162" s="3">
        <v>820.99999999999989</v>
      </c>
      <c r="BF162" s="3">
        <v>186.79999999999984</v>
      </c>
      <c r="BG162" s="3">
        <f t="shared" si="43"/>
        <v>634.20000000000005</v>
      </c>
      <c r="BH162" s="3">
        <v>15200</v>
      </c>
      <c r="BI162">
        <v>0.72</v>
      </c>
      <c r="BJ162">
        <v>0.59</v>
      </c>
      <c r="BK162">
        <v>7.85</v>
      </c>
      <c r="BL162">
        <f t="shared" si="34"/>
        <v>180.79999999999995</v>
      </c>
      <c r="BM162" s="1">
        <f t="shared" si="35"/>
        <v>0.16410029834293602</v>
      </c>
      <c r="BN162" s="1">
        <f t="shared" si="44"/>
        <v>0.23178878189026111</v>
      </c>
      <c r="BO162">
        <f t="shared" si="45"/>
        <v>0.20088055051473513</v>
      </c>
      <c r="BP162">
        <f t="shared" si="46"/>
        <v>0.25068731292791352</v>
      </c>
      <c r="BQ162">
        <f t="shared" si="47"/>
        <v>683.49665579038276</v>
      </c>
    </row>
    <row r="163" spans="1:69" x14ac:dyDescent="0.2">
      <c r="A163">
        <v>20</v>
      </c>
      <c r="B163">
        <v>6009</v>
      </c>
      <c r="C163" t="s">
        <v>1738</v>
      </c>
      <c r="D163">
        <v>6</v>
      </c>
      <c r="E163" t="s">
        <v>1735</v>
      </c>
      <c r="F163" t="s">
        <v>1736</v>
      </c>
      <c r="G163" t="s">
        <v>1773</v>
      </c>
      <c r="H163">
        <v>9</v>
      </c>
      <c r="I163">
        <v>1560</v>
      </c>
      <c r="J163">
        <v>281</v>
      </c>
      <c r="K163">
        <v>1415</v>
      </c>
      <c r="L163">
        <v>624</v>
      </c>
      <c r="M163" s="3">
        <v>21107</v>
      </c>
      <c r="N163" s="3">
        <v>29469.73702</v>
      </c>
      <c r="O163" s="3">
        <v>3135</v>
      </c>
      <c r="P163" s="3">
        <v>4377.1083319999998</v>
      </c>
      <c r="Q163" s="3">
        <v>27230</v>
      </c>
      <c r="R163" s="3">
        <v>38018.711280000003</v>
      </c>
      <c r="S163" s="3">
        <v>498</v>
      </c>
      <c r="T163" s="3">
        <v>695.31098859999997</v>
      </c>
      <c r="U163">
        <v>721</v>
      </c>
      <c r="V163">
        <v>164</v>
      </c>
      <c r="W163">
        <v>753</v>
      </c>
      <c r="X163">
        <v>230</v>
      </c>
      <c r="Y163">
        <v>65</v>
      </c>
      <c r="Z163">
        <v>22</v>
      </c>
      <c r="AA163">
        <v>91</v>
      </c>
      <c r="AB163">
        <v>43</v>
      </c>
      <c r="AC163">
        <v>14</v>
      </c>
      <c r="AD163">
        <v>65</v>
      </c>
      <c r="AE163">
        <v>88</v>
      </c>
      <c r="AF163">
        <v>35</v>
      </c>
      <c r="AG163">
        <v>117</v>
      </c>
      <c r="AH163">
        <v>382</v>
      </c>
      <c r="AI163">
        <v>0</v>
      </c>
      <c r="AJ163">
        <f t="shared" si="36"/>
        <v>4479.8</v>
      </c>
      <c r="AK163">
        <f t="shared" si="37"/>
        <v>4861.8</v>
      </c>
      <c r="AL163">
        <v>1.15075330649103</v>
      </c>
      <c r="AM163">
        <f t="shared" si="32"/>
        <v>1</v>
      </c>
      <c r="AN163">
        <f t="shared" si="38"/>
        <v>5594.7324254980904</v>
      </c>
      <c r="AO163">
        <v>0</v>
      </c>
      <c r="AP163">
        <v>0</v>
      </c>
      <c r="AQ163">
        <f t="shared" si="39"/>
        <v>49.14</v>
      </c>
      <c r="AR163">
        <f t="shared" si="40"/>
        <v>49.14</v>
      </c>
      <c r="AS163">
        <f t="shared" si="41"/>
        <v>56.548017480969214</v>
      </c>
      <c r="AT163">
        <f t="shared" si="42"/>
        <v>5.8109999999999999</v>
      </c>
      <c r="AU163">
        <v>9866</v>
      </c>
      <c r="AV163">
        <v>2.8540453556599998</v>
      </c>
      <c r="AW163" s="2">
        <v>0.11</v>
      </c>
      <c r="AX163">
        <v>40</v>
      </c>
      <c r="AY163">
        <f t="shared" si="33"/>
        <v>0.11171872670841716</v>
      </c>
      <c r="AZ163">
        <v>0.59909999999999997</v>
      </c>
      <c r="BA163">
        <v>0.52800000000000002</v>
      </c>
      <c r="BB163">
        <v>0.88</v>
      </c>
      <c r="BC163" s="3">
        <v>257000</v>
      </c>
      <c r="BD163" s="3">
        <v>48</v>
      </c>
      <c r="BE163" s="3">
        <v>820.99999999999989</v>
      </c>
      <c r="BF163" s="3">
        <v>186.79999999999984</v>
      </c>
      <c r="BG163" s="3">
        <f t="shared" si="43"/>
        <v>634.20000000000005</v>
      </c>
      <c r="BH163" s="3">
        <v>15200</v>
      </c>
      <c r="BI163">
        <v>0.72</v>
      </c>
      <c r="BJ163">
        <v>0.59</v>
      </c>
      <c r="BK163">
        <v>7.85</v>
      </c>
      <c r="BL163">
        <f t="shared" si="34"/>
        <v>180.79999999999995</v>
      </c>
      <c r="BM163" s="1">
        <f t="shared" si="35"/>
        <v>0.16526049711081217</v>
      </c>
      <c r="BN163" s="1">
        <f t="shared" si="44"/>
        <v>0.23879175149494328</v>
      </c>
      <c r="BO163">
        <f t="shared" si="45"/>
        <v>0.2078835201194173</v>
      </c>
      <c r="BP163">
        <f t="shared" si="46"/>
        <v>0.25769028253259568</v>
      </c>
      <c r="BQ163">
        <f t="shared" si="47"/>
        <v>683.49665579038276</v>
      </c>
    </row>
    <row r="164" spans="1:69" x14ac:dyDescent="0.2">
      <c r="A164">
        <v>20</v>
      </c>
      <c r="B164">
        <v>6011</v>
      </c>
      <c r="C164" t="s">
        <v>1738</v>
      </c>
      <c r="D164">
        <v>6</v>
      </c>
      <c r="E164" t="s">
        <v>1735</v>
      </c>
      <c r="F164" t="s">
        <v>1736</v>
      </c>
      <c r="G164" t="s">
        <v>1777</v>
      </c>
      <c r="H164">
        <v>11</v>
      </c>
      <c r="I164">
        <v>1846</v>
      </c>
      <c r="J164">
        <v>305</v>
      </c>
      <c r="K164">
        <v>1695</v>
      </c>
      <c r="L164">
        <v>691</v>
      </c>
      <c r="M164" s="3">
        <v>23619</v>
      </c>
      <c r="N164" s="3">
        <v>32977.00851</v>
      </c>
      <c r="O164" s="3">
        <v>3881.3</v>
      </c>
      <c r="P164" s="3">
        <v>5419.0974699999997</v>
      </c>
      <c r="Q164" s="3">
        <v>32030</v>
      </c>
      <c r="R164" s="3">
        <v>44720.503940000002</v>
      </c>
      <c r="S164" s="3">
        <v>552</v>
      </c>
      <c r="T164" s="3">
        <v>770.70615599999996</v>
      </c>
      <c r="U164">
        <v>870</v>
      </c>
      <c r="V164">
        <v>171</v>
      </c>
      <c r="W164">
        <v>898</v>
      </c>
      <c r="X164">
        <v>273</v>
      </c>
      <c r="Y164">
        <v>65</v>
      </c>
      <c r="Z164">
        <v>22</v>
      </c>
      <c r="AA164">
        <v>91</v>
      </c>
      <c r="AB164">
        <v>43</v>
      </c>
      <c r="AC164">
        <v>14</v>
      </c>
      <c r="AD164">
        <v>65</v>
      </c>
      <c r="AE164">
        <v>88</v>
      </c>
      <c r="AF164">
        <v>35</v>
      </c>
      <c r="AG164">
        <v>117</v>
      </c>
      <c r="AH164">
        <v>382</v>
      </c>
      <c r="AI164">
        <v>0</v>
      </c>
      <c r="AJ164">
        <f t="shared" si="36"/>
        <v>4479.8</v>
      </c>
      <c r="AK164">
        <f t="shared" si="37"/>
        <v>4861.8</v>
      </c>
      <c r="AL164">
        <v>1.16625202753965</v>
      </c>
      <c r="AM164">
        <f t="shared" si="32"/>
        <v>1</v>
      </c>
      <c r="AN164">
        <f t="shared" si="38"/>
        <v>5670.08410749227</v>
      </c>
      <c r="AO164">
        <v>0</v>
      </c>
      <c r="AP164">
        <v>0</v>
      </c>
      <c r="AQ164">
        <f t="shared" si="39"/>
        <v>49.14</v>
      </c>
      <c r="AR164">
        <f t="shared" si="40"/>
        <v>49.14</v>
      </c>
      <c r="AS164">
        <f t="shared" si="41"/>
        <v>57.309624633298398</v>
      </c>
      <c r="AT164">
        <f t="shared" si="42"/>
        <v>5.8109999999999999</v>
      </c>
      <c r="AU164">
        <v>9866</v>
      </c>
      <c r="AV164">
        <v>2.8059251296199998</v>
      </c>
      <c r="AW164" s="2">
        <v>0.11</v>
      </c>
      <c r="AX164">
        <v>40</v>
      </c>
      <c r="AY164">
        <f t="shared" si="33"/>
        <v>0.11171872670841716</v>
      </c>
      <c r="AZ164">
        <v>0.59909999999999997</v>
      </c>
      <c r="BA164">
        <v>0.52800000000000002</v>
      </c>
      <c r="BB164">
        <v>0.88</v>
      </c>
      <c r="BC164" s="3">
        <v>257000</v>
      </c>
      <c r="BD164" s="3">
        <v>48</v>
      </c>
      <c r="BE164" s="3">
        <v>820.99999999999989</v>
      </c>
      <c r="BF164" s="3">
        <v>186.79999999999984</v>
      </c>
      <c r="BG164" s="3">
        <f t="shared" si="43"/>
        <v>634.20000000000005</v>
      </c>
      <c r="BH164" s="3">
        <v>15200</v>
      </c>
      <c r="BI164">
        <v>0.72</v>
      </c>
      <c r="BJ164">
        <v>0.59</v>
      </c>
      <c r="BK164">
        <v>7.85</v>
      </c>
      <c r="BL164">
        <f t="shared" si="34"/>
        <v>180.79999999999995</v>
      </c>
      <c r="BM164" s="1">
        <f t="shared" si="35"/>
        <v>0.166534904206386</v>
      </c>
      <c r="BN164" s="1">
        <f t="shared" si="44"/>
        <v>0.24435181984316312</v>
      </c>
      <c r="BO164">
        <f t="shared" si="45"/>
        <v>0.21344358846763714</v>
      </c>
      <c r="BP164">
        <f t="shared" si="46"/>
        <v>0.26325035088081555</v>
      </c>
      <c r="BQ164">
        <f t="shared" si="47"/>
        <v>683.49665579038276</v>
      </c>
    </row>
    <row r="165" spans="1:69" x14ac:dyDescent="0.2">
      <c r="A165">
        <v>20</v>
      </c>
      <c r="B165">
        <v>6013</v>
      </c>
      <c r="C165" t="s">
        <v>1738</v>
      </c>
      <c r="D165">
        <v>6</v>
      </c>
      <c r="E165" t="s">
        <v>1735</v>
      </c>
      <c r="F165" t="s">
        <v>1736</v>
      </c>
      <c r="G165" t="s">
        <v>1783</v>
      </c>
      <c r="H165">
        <v>13</v>
      </c>
      <c r="I165">
        <v>23165</v>
      </c>
      <c r="J165">
        <v>369</v>
      </c>
      <c r="K165">
        <v>8970</v>
      </c>
      <c r="L165">
        <v>3795</v>
      </c>
      <c r="M165" s="3">
        <v>234700</v>
      </c>
      <c r="N165" s="3">
        <v>327689.73700000002</v>
      </c>
      <c r="O165" s="3">
        <v>24748</v>
      </c>
      <c r="P165" s="3">
        <v>34553.325989999998</v>
      </c>
      <c r="Q165" s="3">
        <v>177970</v>
      </c>
      <c r="R165" s="3">
        <v>248482.92499999999</v>
      </c>
      <c r="S165" s="3">
        <v>2927</v>
      </c>
      <c r="T165" s="3">
        <v>4086.6973159999998</v>
      </c>
      <c r="U165">
        <v>6592</v>
      </c>
      <c r="V165">
        <v>128</v>
      </c>
      <c r="W165">
        <v>2781</v>
      </c>
      <c r="X165">
        <v>1087</v>
      </c>
      <c r="Y165">
        <v>65</v>
      </c>
      <c r="Z165">
        <v>22</v>
      </c>
      <c r="AA165">
        <v>91</v>
      </c>
      <c r="AB165">
        <v>43</v>
      </c>
      <c r="AC165">
        <v>14</v>
      </c>
      <c r="AD165">
        <v>65</v>
      </c>
      <c r="AE165">
        <v>88</v>
      </c>
      <c r="AF165">
        <v>35</v>
      </c>
      <c r="AG165">
        <v>117</v>
      </c>
      <c r="AH165">
        <v>382</v>
      </c>
      <c r="AI165">
        <v>0</v>
      </c>
      <c r="AJ165">
        <f t="shared" si="36"/>
        <v>4479.8</v>
      </c>
      <c r="AK165">
        <f t="shared" si="37"/>
        <v>4861.8</v>
      </c>
      <c r="AL165">
        <v>1.18479005729451</v>
      </c>
      <c r="AM165">
        <f t="shared" si="32"/>
        <v>1</v>
      </c>
      <c r="AN165">
        <f t="shared" si="38"/>
        <v>5760.212300554449</v>
      </c>
      <c r="AO165">
        <v>0</v>
      </c>
      <c r="AP165">
        <v>0</v>
      </c>
      <c r="AQ165">
        <f t="shared" si="39"/>
        <v>49.14</v>
      </c>
      <c r="AR165">
        <f t="shared" si="40"/>
        <v>49.14</v>
      </c>
      <c r="AS165">
        <f t="shared" si="41"/>
        <v>58.220583415452225</v>
      </c>
      <c r="AT165">
        <f t="shared" si="42"/>
        <v>5.8109999999999999</v>
      </c>
      <c r="AU165">
        <v>9866</v>
      </c>
      <c r="AV165">
        <v>2.9094202883800002</v>
      </c>
      <c r="AW165" s="2">
        <v>0.11</v>
      </c>
      <c r="AX165">
        <v>40</v>
      </c>
      <c r="AY165">
        <f t="shared" si="33"/>
        <v>0.11171872670841716</v>
      </c>
      <c r="AZ165">
        <v>0.59909999999999997</v>
      </c>
      <c r="BA165">
        <v>0.52800000000000002</v>
      </c>
      <c r="BB165">
        <v>0.88</v>
      </c>
      <c r="BC165" s="3">
        <v>257000</v>
      </c>
      <c r="BD165" s="3">
        <v>48</v>
      </c>
      <c r="BE165" s="3">
        <v>820.99999999999989</v>
      </c>
      <c r="BF165" s="3">
        <v>186.79999999999984</v>
      </c>
      <c r="BG165" s="3">
        <f t="shared" si="43"/>
        <v>634.20000000000005</v>
      </c>
      <c r="BH165" s="3">
        <v>15200</v>
      </c>
      <c r="BI165">
        <v>0.72</v>
      </c>
      <c r="BJ165">
        <v>0.59</v>
      </c>
      <c r="BK165">
        <v>7.85</v>
      </c>
      <c r="BL165">
        <f t="shared" si="34"/>
        <v>180.79999999999995</v>
      </c>
      <c r="BM165" s="1">
        <f t="shared" si="35"/>
        <v>0.1696481602818016</v>
      </c>
      <c r="BN165" s="1">
        <f t="shared" si="44"/>
        <v>0.43294598923640876</v>
      </c>
      <c r="BO165">
        <f t="shared" si="45"/>
        <v>0.40203775786088275</v>
      </c>
      <c r="BP165">
        <f t="shared" si="46"/>
        <v>0.45184452027406113</v>
      </c>
      <c r="BQ165">
        <f t="shared" si="47"/>
        <v>683.49665579038276</v>
      </c>
    </row>
    <row r="166" spans="1:69" x14ac:dyDescent="0.2">
      <c r="A166">
        <v>21</v>
      </c>
      <c r="B166">
        <v>6015</v>
      </c>
      <c r="C166" t="s">
        <v>1784</v>
      </c>
      <c r="D166">
        <v>6</v>
      </c>
      <c r="E166" t="s">
        <v>1735</v>
      </c>
      <c r="F166" t="s">
        <v>1736</v>
      </c>
      <c r="G166" t="s">
        <v>1921</v>
      </c>
      <c r="H166">
        <v>15</v>
      </c>
      <c r="I166">
        <v>311</v>
      </c>
      <c r="J166">
        <v>59</v>
      </c>
      <c r="K166">
        <v>372</v>
      </c>
      <c r="L166">
        <v>160</v>
      </c>
      <c r="M166" s="3">
        <v>4335.3999999999996</v>
      </c>
      <c r="N166" s="3">
        <v>6053.1149800000003</v>
      </c>
      <c r="O166" s="3">
        <v>1047.0999999999999</v>
      </c>
      <c r="P166" s="3">
        <v>1461.968145</v>
      </c>
      <c r="Q166" s="3">
        <v>8104.4</v>
      </c>
      <c r="R166" s="3">
        <v>11315.41843</v>
      </c>
      <c r="S166" s="3">
        <v>133</v>
      </c>
      <c r="T166" s="3">
        <v>185.695505</v>
      </c>
      <c r="U166">
        <v>175</v>
      </c>
      <c r="V166">
        <v>85</v>
      </c>
      <c r="W166">
        <v>250</v>
      </c>
      <c r="X166">
        <v>62</v>
      </c>
      <c r="Y166">
        <v>65</v>
      </c>
      <c r="Z166">
        <v>22</v>
      </c>
      <c r="AA166">
        <v>91</v>
      </c>
      <c r="AB166">
        <v>43</v>
      </c>
      <c r="AC166">
        <v>14</v>
      </c>
      <c r="AD166">
        <v>65</v>
      </c>
      <c r="AE166">
        <v>88</v>
      </c>
      <c r="AF166">
        <v>35</v>
      </c>
      <c r="AG166">
        <v>117</v>
      </c>
      <c r="AH166">
        <v>382</v>
      </c>
      <c r="AI166">
        <v>0</v>
      </c>
      <c r="AJ166">
        <f t="shared" si="36"/>
        <v>4479.8</v>
      </c>
      <c r="AK166">
        <f t="shared" si="37"/>
        <v>4861.8</v>
      </c>
      <c r="AL166">
        <v>1.14880965948105</v>
      </c>
      <c r="AM166">
        <f t="shared" si="32"/>
        <v>1</v>
      </c>
      <c r="AN166">
        <f t="shared" si="38"/>
        <v>5585.2828024649689</v>
      </c>
      <c r="AO166">
        <v>0</v>
      </c>
      <c r="AP166">
        <v>0</v>
      </c>
      <c r="AQ166">
        <f t="shared" si="39"/>
        <v>49.14</v>
      </c>
      <c r="AR166">
        <f t="shared" si="40"/>
        <v>49.14</v>
      </c>
      <c r="AS166">
        <f t="shared" si="41"/>
        <v>56.452506666898799</v>
      </c>
      <c r="AT166">
        <f t="shared" si="42"/>
        <v>5.8109999999999999</v>
      </c>
      <c r="AU166">
        <v>9866</v>
      </c>
      <c r="AV166">
        <v>2.4017111504700002</v>
      </c>
      <c r="AW166" s="2">
        <v>0.11</v>
      </c>
      <c r="AX166">
        <v>40</v>
      </c>
      <c r="AY166">
        <f t="shared" si="33"/>
        <v>0.11171872670841716</v>
      </c>
      <c r="AZ166">
        <v>0.76275000000000004</v>
      </c>
      <c r="BA166">
        <v>0.52800000000000002</v>
      </c>
      <c r="BB166">
        <v>0.88</v>
      </c>
      <c r="BC166" s="3">
        <v>257000</v>
      </c>
      <c r="BD166" s="3">
        <v>48</v>
      </c>
      <c r="BE166" s="3">
        <v>820.99999999999989</v>
      </c>
      <c r="BF166" s="3">
        <v>186.79999999999984</v>
      </c>
      <c r="BG166" s="3">
        <f t="shared" si="43"/>
        <v>634.20000000000005</v>
      </c>
      <c r="BH166" s="3">
        <v>15200</v>
      </c>
      <c r="BI166">
        <v>0.72</v>
      </c>
      <c r="BJ166">
        <v>0.59</v>
      </c>
      <c r="BK166">
        <v>7.85</v>
      </c>
      <c r="BL166">
        <f t="shared" si="34"/>
        <v>180.79999999999995</v>
      </c>
      <c r="BM166" s="1">
        <f t="shared" si="35"/>
        <v>0.13276105437864194</v>
      </c>
      <c r="BN166" s="1">
        <f t="shared" si="44"/>
        <v>0.18617542913817267</v>
      </c>
      <c r="BO166">
        <f t="shared" si="45"/>
        <v>0.15560482447468188</v>
      </c>
      <c r="BP166">
        <f t="shared" si="46"/>
        <v>0.20482479357561295</v>
      </c>
      <c r="BQ166">
        <f t="shared" si="47"/>
        <v>683.21845491185616</v>
      </c>
    </row>
    <row r="167" spans="1:69" x14ac:dyDescent="0.2">
      <c r="A167">
        <v>20</v>
      </c>
      <c r="B167">
        <v>6017</v>
      </c>
      <c r="C167" t="s">
        <v>1738</v>
      </c>
      <c r="D167">
        <v>6</v>
      </c>
      <c r="E167" t="s">
        <v>1735</v>
      </c>
      <c r="F167" t="s">
        <v>1736</v>
      </c>
      <c r="G167" t="s">
        <v>1774</v>
      </c>
      <c r="H167">
        <v>17</v>
      </c>
      <c r="I167">
        <v>1445</v>
      </c>
      <c r="J167">
        <v>220</v>
      </c>
      <c r="K167">
        <v>1142</v>
      </c>
      <c r="L167">
        <v>469</v>
      </c>
      <c r="M167" s="3">
        <v>22159</v>
      </c>
      <c r="N167" s="3">
        <v>30938.546579999998</v>
      </c>
      <c r="O167" s="3">
        <v>3437</v>
      </c>
      <c r="P167" s="3">
        <v>4798.7627869999997</v>
      </c>
      <c r="Q167" s="3">
        <v>28006</v>
      </c>
      <c r="R167" s="3">
        <v>39102.167759999997</v>
      </c>
      <c r="S167" s="3">
        <v>375</v>
      </c>
      <c r="T167" s="3">
        <v>523.57755159999999</v>
      </c>
      <c r="U167">
        <v>670</v>
      </c>
      <c r="V167">
        <v>183</v>
      </c>
      <c r="W167">
        <v>665</v>
      </c>
      <c r="X167">
        <v>191</v>
      </c>
      <c r="Y167">
        <v>65</v>
      </c>
      <c r="Z167">
        <v>22</v>
      </c>
      <c r="AA167">
        <v>91</v>
      </c>
      <c r="AB167">
        <v>43</v>
      </c>
      <c r="AC167">
        <v>14</v>
      </c>
      <c r="AD167">
        <v>65</v>
      </c>
      <c r="AE167">
        <v>88</v>
      </c>
      <c r="AF167">
        <v>35</v>
      </c>
      <c r="AG167">
        <v>117</v>
      </c>
      <c r="AH167">
        <v>382</v>
      </c>
      <c r="AI167">
        <v>0</v>
      </c>
      <c r="AJ167">
        <f t="shared" si="36"/>
        <v>4479.8</v>
      </c>
      <c r="AK167">
        <f t="shared" si="37"/>
        <v>4861.8</v>
      </c>
      <c r="AL167">
        <v>1.14334452405889</v>
      </c>
      <c r="AM167">
        <f t="shared" si="32"/>
        <v>1</v>
      </c>
      <c r="AN167">
        <f t="shared" si="38"/>
        <v>5558.7124070695118</v>
      </c>
      <c r="AO167">
        <v>0</v>
      </c>
      <c r="AP167">
        <v>0</v>
      </c>
      <c r="AQ167">
        <f t="shared" si="39"/>
        <v>49.14</v>
      </c>
      <c r="AR167">
        <f t="shared" si="40"/>
        <v>49.14</v>
      </c>
      <c r="AS167">
        <f t="shared" si="41"/>
        <v>56.183949912253851</v>
      </c>
      <c r="AT167">
        <f t="shared" si="42"/>
        <v>5.8109999999999999</v>
      </c>
      <c r="AU167">
        <v>9866</v>
      </c>
      <c r="AV167">
        <v>2.8085847444600001</v>
      </c>
      <c r="AW167" s="2">
        <v>0.11</v>
      </c>
      <c r="AX167">
        <v>40</v>
      </c>
      <c r="AY167">
        <f t="shared" si="33"/>
        <v>0.11171872670841716</v>
      </c>
      <c r="AZ167">
        <v>0.59909999999999997</v>
      </c>
      <c r="BA167">
        <v>0.52800000000000002</v>
      </c>
      <c r="BB167">
        <v>0.88</v>
      </c>
      <c r="BC167" s="3">
        <v>257000</v>
      </c>
      <c r="BD167" s="3">
        <v>48</v>
      </c>
      <c r="BE167" s="3">
        <v>820.99999999999989</v>
      </c>
      <c r="BF167" s="3">
        <v>186.79999999999984</v>
      </c>
      <c r="BG167" s="3">
        <f t="shared" si="43"/>
        <v>634.20000000000005</v>
      </c>
      <c r="BH167" s="3">
        <v>15200</v>
      </c>
      <c r="BI167">
        <v>0.72</v>
      </c>
      <c r="BJ167">
        <v>0.59</v>
      </c>
      <c r="BK167">
        <v>7.85</v>
      </c>
      <c r="BL167">
        <f t="shared" si="34"/>
        <v>180.79999999999995</v>
      </c>
      <c r="BM167" s="1">
        <f t="shared" si="35"/>
        <v>0.16397583920491227</v>
      </c>
      <c r="BN167" s="1">
        <f t="shared" si="44"/>
        <v>0.23846660599924338</v>
      </c>
      <c r="BO167">
        <f t="shared" si="45"/>
        <v>0.2075583746237174</v>
      </c>
      <c r="BP167">
        <f t="shared" si="46"/>
        <v>0.25736513703689579</v>
      </c>
      <c r="BQ167">
        <f t="shared" si="47"/>
        <v>683.49665579038276</v>
      </c>
    </row>
    <row r="168" spans="1:69" x14ac:dyDescent="0.2">
      <c r="A168">
        <v>20</v>
      </c>
      <c r="B168">
        <v>6019</v>
      </c>
      <c r="C168" t="s">
        <v>1738</v>
      </c>
      <c r="D168">
        <v>6</v>
      </c>
      <c r="E168" t="s">
        <v>1735</v>
      </c>
      <c r="F168" t="s">
        <v>1736</v>
      </c>
      <c r="G168" t="s">
        <v>1759</v>
      </c>
      <c r="H168">
        <v>19</v>
      </c>
      <c r="I168">
        <v>2398</v>
      </c>
      <c r="J168">
        <v>517</v>
      </c>
      <c r="K168">
        <v>2518</v>
      </c>
      <c r="L168">
        <v>492</v>
      </c>
      <c r="M168" s="3">
        <v>31450</v>
      </c>
      <c r="N168" s="3">
        <v>43910.703999999998</v>
      </c>
      <c r="O168" s="3">
        <v>5149.3</v>
      </c>
      <c r="P168" s="3">
        <v>7189.4876979999999</v>
      </c>
      <c r="Q168" s="3">
        <v>47782</v>
      </c>
      <c r="R168" s="3">
        <v>66713.553530000005</v>
      </c>
      <c r="S168" s="3">
        <v>398</v>
      </c>
      <c r="T168" s="3">
        <v>555.69030810000004</v>
      </c>
      <c r="U168">
        <v>889</v>
      </c>
      <c r="V168">
        <v>231</v>
      </c>
      <c r="W168">
        <v>1005</v>
      </c>
      <c r="X168">
        <v>183</v>
      </c>
      <c r="Y168">
        <v>65</v>
      </c>
      <c r="Z168">
        <v>22</v>
      </c>
      <c r="AA168">
        <v>91</v>
      </c>
      <c r="AB168">
        <v>43</v>
      </c>
      <c r="AC168">
        <v>14</v>
      </c>
      <c r="AD168">
        <v>65</v>
      </c>
      <c r="AE168">
        <v>88</v>
      </c>
      <c r="AF168">
        <v>35</v>
      </c>
      <c r="AG168">
        <v>117</v>
      </c>
      <c r="AH168">
        <v>382</v>
      </c>
      <c r="AI168">
        <v>0</v>
      </c>
      <c r="AJ168">
        <f t="shared" si="36"/>
        <v>4479.8</v>
      </c>
      <c r="AK168">
        <f t="shared" si="37"/>
        <v>4861.8</v>
      </c>
      <c r="AL168">
        <v>1.1449866813498699</v>
      </c>
      <c r="AM168">
        <f t="shared" si="32"/>
        <v>1</v>
      </c>
      <c r="AN168">
        <f t="shared" si="38"/>
        <v>5566.6962473867979</v>
      </c>
      <c r="AO168">
        <v>0</v>
      </c>
      <c r="AP168">
        <v>0</v>
      </c>
      <c r="AQ168">
        <f t="shared" si="39"/>
        <v>49.14</v>
      </c>
      <c r="AR168">
        <f t="shared" si="40"/>
        <v>49.14</v>
      </c>
      <c r="AS168">
        <f t="shared" si="41"/>
        <v>56.264645521532607</v>
      </c>
      <c r="AT168">
        <f t="shared" si="42"/>
        <v>5.8109999999999999</v>
      </c>
      <c r="AU168">
        <v>9866</v>
      </c>
      <c r="AV168">
        <v>2.94368106687</v>
      </c>
      <c r="AW168" s="2">
        <v>0.11</v>
      </c>
      <c r="AX168">
        <v>40</v>
      </c>
      <c r="AY168">
        <f t="shared" si="33"/>
        <v>0.11171872670841716</v>
      </c>
      <c r="AZ168">
        <v>0.59909999999999997</v>
      </c>
      <c r="BA168">
        <v>0.52800000000000002</v>
      </c>
      <c r="BB168">
        <v>0.88</v>
      </c>
      <c r="BC168" s="3">
        <v>257000</v>
      </c>
      <c r="BD168" s="3">
        <v>48</v>
      </c>
      <c r="BE168" s="3">
        <v>820.99999999999989</v>
      </c>
      <c r="BF168" s="3">
        <v>186.79999999999984</v>
      </c>
      <c r="BG168" s="3">
        <f t="shared" si="43"/>
        <v>634.20000000000005</v>
      </c>
      <c r="BH168" s="3">
        <v>15200</v>
      </c>
      <c r="BI168">
        <v>0.72</v>
      </c>
      <c r="BJ168">
        <v>0.59</v>
      </c>
      <c r="BK168">
        <v>7.85</v>
      </c>
      <c r="BL168">
        <f t="shared" si="34"/>
        <v>180.79999999999995</v>
      </c>
      <c r="BM168" s="1">
        <f t="shared" si="35"/>
        <v>0.16549403080712569</v>
      </c>
      <c r="BN168" s="1">
        <f t="shared" si="44"/>
        <v>0.25660330574800083</v>
      </c>
      <c r="BO168">
        <f t="shared" si="45"/>
        <v>0.22569507437247482</v>
      </c>
      <c r="BP168">
        <f t="shared" si="46"/>
        <v>0.27550183678565321</v>
      </c>
      <c r="BQ168">
        <f t="shared" si="47"/>
        <v>683.49665579038276</v>
      </c>
    </row>
    <row r="169" spans="1:69" x14ac:dyDescent="0.2">
      <c r="A169">
        <v>20</v>
      </c>
      <c r="B169">
        <v>6021</v>
      </c>
      <c r="C169" t="s">
        <v>1738</v>
      </c>
      <c r="D169">
        <v>6</v>
      </c>
      <c r="E169" t="s">
        <v>1735</v>
      </c>
      <c r="F169" t="s">
        <v>1736</v>
      </c>
      <c r="G169" t="s">
        <v>1757</v>
      </c>
      <c r="H169">
        <v>21</v>
      </c>
      <c r="I169">
        <v>1056</v>
      </c>
      <c r="J169">
        <v>191</v>
      </c>
      <c r="K169">
        <v>1175</v>
      </c>
      <c r="L169">
        <v>445</v>
      </c>
      <c r="M169" s="3">
        <v>15001</v>
      </c>
      <c r="N169" s="3">
        <v>20944.49827</v>
      </c>
      <c r="O169" s="3">
        <v>2812.9</v>
      </c>
      <c r="P169" s="3">
        <v>3927.39012</v>
      </c>
      <c r="Q169" s="3">
        <v>24171</v>
      </c>
      <c r="R169" s="3">
        <v>33747.714670000001</v>
      </c>
      <c r="S169" s="3">
        <v>369</v>
      </c>
      <c r="T169" s="3">
        <v>515.20031080000001</v>
      </c>
      <c r="U169">
        <v>604</v>
      </c>
      <c r="V169">
        <v>136</v>
      </c>
      <c r="W169">
        <v>728</v>
      </c>
      <c r="X169">
        <v>196</v>
      </c>
      <c r="Y169">
        <v>65</v>
      </c>
      <c r="Z169">
        <v>22</v>
      </c>
      <c r="AA169">
        <v>91</v>
      </c>
      <c r="AB169">
        <v>43</v>
      </c>
      <c r="AC169">
        <v>14</v>
      </c>
      <c r="AD169">
        <v>65</v>
      </c>
      <c r="AE169">
        <v>88</v>
      </c>
      <c r="AF169">
        <v>35</v>
      </c>
      <c r="AG169">
        <v>117</v>
      </c>
      <c r="AH169">
        <v>382</v>
      </c>
      <c r="AI169">
        <v>0</v>
      </c>
      <c r="AJ169">
        <f t="shared" si="36"/>
        <v>4479.8</v>
      </c>
      <c r="AK169">
        <f t="shared" si="37"/>
        <v>4861.8</v>
      </c>
      <c r="AL169">
        <v>1.1603293138391799</v>
      </c>
      <c r="AM169">
        <f t="shared" si="32"/>
        <v>1</v>
      </c>
      <c r="AN169">
        <f t="shared" si="38"/>
        <v>5641.2890580233252</v>
      </c>
      <c r="AO169">
        <v>0</v>
      </c>
      <c r="AP169">
        <v>0</v>
      </c>
      <c r="AQ169">
        <f t="shared" si="39"/>
        <v>49.14</v>
      </c>
      <c r="AR169">
        <f t="shared" si="40"/>
        <v>49.14</v>
      </c>
      <c r="AS169">
        <f t="shared" si="41"/>
        <v>57.018582482057305</v>
      </c>
      <c r="AT169">
        <f t="shared" si="42"/>
        <v>5.8109999999999999</v>
      </c>
      <c r="AU169">
        <v>9866</v>
      </c>
      <c r="AV169">
        <v>2.7736135670299999</v>
      </c>
      <c r="AW169" s="2">
        <v>0.11</v>
      </c>
      <c r="AX169">
        <v>40</v>
      </c>
      <c r="AY169">
        <f t="shared" si="33"/>
        <v>0.11171872670841716</v>
      </c>
      <c r="AZ169">
        <v>0.59909999999999997</v>
      </c>
      <c r="BA169">
        <v>0.52800000000000002</v>
      </c>
      <c r="BB169">
        <v>0.88</v>
      </c>
      <c r="BC169" s="3">
        <v>257000</v>
      </c>
      <c r="BD169" s="3">
        <v>48</v>
      </c>
      <c r="BE169" s="3">
        <v>820.99999999999989</v>
      </c>
      <c r="BF169" s="3">
        <v>186.79999999999984</v>
      </c>
      <c r="BG169" s="3">
        <f t="shared" si="43"/>
        <v>634.20000000000005</v>
      </c>
      <c r="BH169" s="3">
        <v>15200</v>
      </c>
      <c r="BI169">
        <v>0.72</v>
      </c>
      <c r="BJ169">
        <v>0.59</v>
      </c>
      <c r="BK169">
        <v>7.85</v>
      </c>
      <c r="BL169">
        <f t="shared" si="34"/>
        <v>180.79999999999995</v>
      </c>
      <c r="BM169" s="1">
        <f t="shared" si="35"/>
        <v>0.16554769019043836</v>
      </c>
      <c r="BN169" s="1">
        <f t="shared" si="44"/>
        <v>0.23450119518294346</v>
      </c>
      <c r="BO169">
        <f t="shared" si="45"/>
        <v>0.20359296380741748</v>
      </c>
      <c r="BP169">
        <f t="shared" si="46"/>
        <v>0.25339972622059587</v>
      </c>
      <c r="BQ169">
        <f t="shared" si="47"/>
        <v>683.49665579038276</v>
      </c>
    </row>
    <row r="170" spans="1:69" x14ac:dyDescent="0.2">
      <c r="A170">
        <v>20</v>
      </c>
      <c r="B170">
        <v>6023</v>
      </c>
      <c r="C170" t="s">
        <v>1738</v>
      </c>
      <c r="D170">
        <v>6</v>
      </c>
      <c r="E170" t="s">
        <v>1735</v>
      </c>
      <c r="F170" t="s">
        <v>1736</v>
      </c>
      <c r="G170" t="s">
        <v>535</v>
      </c>
      <c r="H170">
        <v>23</v>
      </c>
      <c r="I170">
        <v>313</v>
      </c>
      <c r="J170">
        <v>111</v>
      </c>
      <c r="K170">
        <v>420</v>
      </c>
      <c r="L170">
        <v>103</v>
      </c>
      <c r="M170" s="3">
        <v>4509.7</v>
      </c>
      <c r="N170" s="3">
        <v>6296.4738260000004</v>
      </c>
      <c r="O170" s="3">
        <v>1277.0999999999999</v>
      </c>
      <c r="P170" s="3">
        <v>1783.0957100000001</v>
      </c>
      <c r="Q170" s="3">
        <v>9602.1</v>
      </c>
      <c r="R170" s="3">
        <v>13406.51736</v>
      </c>
      <c r="S170" s="3">
        <v>89</v>
      </c>
      <c r="T170" s="3">
        <v>124.26240559999999</v>
      </c>
      <c r="U170">
        <v>199</v>
      </c>
      <c r="V170">
        <v>122</v>
      </c>
      <c r="W170">
        <v>301</v>
      </c>
      <c r="X170">
        <v>55</v>
      </c>
      <c r="Y170">
        <v>65</v>
      </c>
      <c r="Z170">
        <v>22</v>
      </c>
      <c r="AA170">
        <v>91</v>
      </c>
      <c r="AB170">
        <v>43</v>
      </c>
      <c r="AC170">
        <v>14</v>
      </c>
      <c r="AD170">
        <v>65</v>
      </c>
      <c r="AE170">
        <v>88</v>
      </c>
      <c r="AF170">
        <v>35</v>
      </c>
      <c r="AG170">
        <v>117</v>
      </c>
      <c r="AH170">
        <v>382</v>
      </c>
      <c r="AI170">
        <v>0</v>
      </c>
      <c r="AJ170">
        <f t="shared" si="36"/>
        <v>4479.8</v>
      </c>
      <c r="AK170">
        <f t="shared" si="37"/>
        <v>4861.8</v>
      </c>
      <c r="AL170">
        <v>1.16066289188886</v>
      </c>
      <c r="AM170">
        <f t="shared" si="32"/>
        <v>1</v>
      </c>
      <c r="AN170">
        <f t="shared" si="38"/>
        <v>5642.9108477852596</v>
      </c>
      <c r="AO170">
        <v>0</v>
      </c>
      <c r="AP170">
        <v>0</v>
      </c>
      <c r="AQ170">
        <f t="shared" si="39"/>
        <v>49.14</v>
      </c>
      <c r="AR170">
        <f t="shared" si="40"/>
        <v>49.14</v>
      </c>
      <c r="AS170">
        <f t="shared" si="41"/>
        <v>57.034974507418582</v>
      </c>
      <c r="AT170">
        <f t="shared" si="42"/>
        <v>5.8109999999999999</v>
      </c>
      <c r="AU170">
        <v>9866</v>
      </c>
      <c r="AV170">
        <v>2.6852832443199999</v>
      </c>
      <c r="AW170" s="2">
        <v>0.11</v>
      </c>
      <c r="AX170">
        <v>40</v>
      </c>
      <c r="AY170">
        <f t="shared" si="33"/>
        <v>0.11171872670841716</v>
      </c>
      <c r="AZ170">
        <v>0.59909999999999997</v>
      </c>
      <c r="BA170">
        <v>0.52800000000000002</v>
      </c>
      <c r="BB170">
        <v>0.88</v>
      </c>
      <c r="BC170" s="3">
        <v>257000</v>
      </c>
      <c r="BD170" s="3">
        <v>48</v>
      </c>
      <c r="BE170" s="3">
        <v>820.99999999999989</v>
      </c>
      <c r="BF170" s="3">
        <v>186.79999999999984</v>
      </c>
      <c r="BG170" s="3">
        <f t="shared" si="43"/>
        <v>634.20000000000005</v>
      </c>
      <c r="BH170" s="3">
        <v>15200</v>
      </c>
      <c r="BI170">
        <v>0.72</v>
      </c>
      <c r="BJ170">
        <v>0.59</v>
      </c>
      <c r="BK170">
        <v>7.85</v>
      </c>
      <c r="BL170">
        <f t="shared" si="34"/>
        <v>180.79999999999995</v>
      </c>
      <c r="BM170" s="1">
        <f t="shared" si="35"/>
        <v>0.16471387031985329</v>
      </c>
      <c r="BN170" s="1">
        <f t="shared" si="44"/>
        <v>0.21968924991486641</v>
      </c>
      <c r="BO170">
        <f t="shared" si="45"/>
        <v>0.18878101853934043</v>
      </c>
      <c r="BP170">
        <f t="shared" si="46"/>
        <v>0.23858778095251879</v>
      </c>
      <c r="BQ170">
        <f t="shared" si="47"/>
        <v>683.49665579038276</v>
      </c>
    </row>
    <row r="171" spans="1:69" x14ac:dyDescent="0.2">
      <c r="A171">
        <v>19</v>
      </c>
      <c r="B171">
        <v>6025</v>
      </c>
      <c r="C171" t="s">
        <v>1696</v>
      </c>
      <c r="D171">
        <v>6</v>
      </c>
      <c r="E171" t="s">
        <v>1735</v>
      </c>
      <c r="F171" t="s">
        <v>1736</v>
      </c>
      <c r="G171" t="s">
        <v>1737</v>
      </c>
      <c r="H171">
        <v>25</v>
      </c>
      <c r="I171">
        <v>1022</v>
      </c>
      <c r="J171">
        <v>182</v>
      </c>
      <c r="K171">
        <v>1307</v>
      </c>
      <c r="L171">
        <v>212</v>
      </c>
      <c r="M171" s="3">
        <v>14835</v>
      </c>
      <c r="N171" s="3">
        <v>20712.727940000001</v>
      </c>
      <c r="O171" s="3">
        <v>2992.6</v>
      </c>
      <c r="P171" s="3">
        <v>4178.2884830000003</v>
      </c>
      <c r="Q171" s="3">
        <v>30706</v>
      </c>
      <c r="R171" s="3">
        <v>42871.92613</v>
      </c>
      <c r="S171" s="3">
        <v>173</v>
      </c>
      <c r="T171" s="3">
        <v>241.54377719999999</v>
      </c>
      <c r="U171">
        <v>418</v>
      </c>
      <c r="V171">
        <v>147</v>
      </c>
      <c r="W171">
        <v>609</v>
      </c>
      <c r="X171">
        <v>84</v>
      </c>
      <c r="Y171">
        <v>65</v>
      </c>
      <c r="Z171">
        <v>22</v>
      </c>
      <c r="AA171">
        <v>91</v>
      </c>
      <c r="AB171">
        <v>43</v>
      </c>
      <c r="AC171">
        <v>14</v>
      </c>
      <c r="AD171">
        <v>65</v>
      </c>
      <c r="AE171">
        <v>88</v>
      </c>
      <c r="AF171">
        <v>35</v>
      </c>
      <c r="AG171">
        <v>117</v>
      </c>
      <c r="AH171">
        <v>382</v>
      </c>
      <c r="AI171">
        <v>0</v>
      </c>
      <c r="AJ171">
        <f t="shared" si="36"/>
        <v>4479.8</v>
      </c>
      <c r="AK171">
        <f t="shared" si="37"/>
        <v>4861.8</v>
      </c>
      <c r="AL171">
        <v>1.07444025363241</v>
      </c>
      <c r="AM171">
        <f t="shared" si="32"/>
        <v>1</v>
      </c>
      <c r="AN171">
        <f t="shared" si="38"/>
        <v>5223.713625110051</v>
      </c>
      <c r="AO171">
        <v>0</v>
      </c>
      <c r="AP171">
        <v>0</v>
      </c>
      <c r="AQ171">
        <f t="shared" si="39"/>
        <v>49.14</v>
      </c>
      <c r="AR171">
        <f t="shared" si="40"/>
        <v>49.14</v>
      </c>
      <c r="AS171">
        <f t="shared" si="41"/>
        <v>52.797994063496631</v>
      </c>
      <c r="AT171">
        <f t="shared" si="42"/>
        <v>5.8109999999999999</v>
      </c>
      <c r="AU171">
        <v>9866</v>
      </c>
      <c r="AV171">
        <v>3.3461547162800001</v>
      </c>
      <c r="AW171" s="2">
        <v>0.11</v>
      </c>
      <c r="AX171">
        <v>40</v>
      </c>
      <c r="AY171">
        <f t="shared" si="33"/>
        <v>0.11171872670841716</v>
      </c>
      <c r="AZ171">
        <v>0.59909999999999997</v>
      </c>
      <c r="BA171">
        <v>0.52800000000000002</v>
      </c>
      <c r="BB171">
        <v>0.88</v>
      </c>
      <c r="BC171" s="3">
        <v>257000</v>
      </c>
      <c r="BD171" s="3">
        <v>48</v>
      </c>
      <c r="BE171" s="3">
        <v>820.99999999999989</v>
      </c>
      <c r="BF171" s="3">
        <v>186.79999999999984</v>
      </c>
      <c r="BG171" s="3">
        <f t="shared" si="43"/>
        <v>634.20000000000005</v>
      </c>
      <c r="BH171" s="3">
        <v>15200</v>
      </c>
      <c r="BI171">
        <v>0.72</v>
      </c>
      <c r="BJ171">
        <v>0.59</v>
      </c>
      <c r="BK171">
        <v>7.85</v>
      </c>
      <c r="BL171">
        <f t="shared" si="34"/>
        <v>180.79999999999995</v>
      </c>
      <c r="BM171" s="1">
        <f t="shared" si="35"/>
        <v>0.16150307711690423</v>
      </c>
      <c r="BN171" s="1">
        <f t="shared" si="44"/>
        <v>0.23437058372019534</v>
      </c>
      <c r="BO171">
        <f t="shared" si="45"/>
        <v>0.20346235234466936</v>
      </c>
      <c r="BP171">
        <f t="shared" si="46"/>
        <v>0.25326911475784775</v>
      </c>
      <c r="BQ171">
        <f t="shared" si="47"/>
        <v>683.49665579038276</v>
      </c>
    </row>
    <row r="172" spans="1:69" x14ac:dyDescent="0.2">
      <c r="A172">
        <v>20</v>
      </c>
      <c r="B172">
        <v>6027</v>
      </c>
      <c r="C172" t="s">
        <v>1738</v>
      </c>
      <c r="D172">
        <v>6</v>
      </c>
      <c r="E172" t="s">
        <v>1735</v>
      </c>
      <c r="F172" t="s">
        <v>1736</v>
      </c>
      <c r="G172" t="s">
        <v>1772</v>
      </c>
      <c r="H172">
        <v>27</v>
      </c>
      <c r="I172">
        <v>470</v>
      </c>
      <c r="J172">
        <v>122</v>
      </c>
      <c r="K172">
        <v>335</v>
      </c>
      <c r="L172">
        <v>101</v>
      </c>
      <c r="M172" s="3">
        <v>6502</v>
      </c>
      <c r="N172" s="3">
        <v>9078.1366419999995</v>
      </c>
      <c r="O172" s="3">
        <v>1895.1</v>
      </c>
      <c r="P172" s="3">
        <v>2645.9515150000002</v>
      </c>
      <c r="Q172" s="3">
        <v>7712.5</v>
      </c>
      <c r="R172" s="3">
        <v>10768.244979999999</v>
      </c>
      <c r="S172" s="3">
        <v>90</v>
      </c>
      <c r="T172" s="3">
        <v>125.6586124</v>
      </c>
      <c r="U172">
        <v>317</v>
      </c>
      <c r="V172">
        <v>143</v>
      </c>
      <c r="W172">
        <v>299</v>
      </c>
      <c r="X172">
        <v>66</v>
      </c>
      <c r="Y172">
        <v>65</v>
      </c>
      <c r="Z172">
        <v>22</v>
      </c>
      <c r="AA172">
        <v>91</v>
      </c>
      <c r="AB172">
        <v>43</v>
      </c>
      <c r="AC172">
        <v>14</v>
      </c>
      <c r="AD172">
        <v>65</v>
      </c>
      <c r="AE172">
        <v>88</v>
      </c>
      <c r="AF172">
        <v>35</v>
      </c>
      <c r="AG172">
        <v>117</v>
      </c>
      <c r="AH172">
        <v>382</v>
      </c>
      <c r="AI172">
        <v>0</v>
      </c>
      <c r="AJ172">
        <f t="shared" si="36"/>
        <v>4479.8</v>
      </c>
      <c r="AK172">
        <f t="shared" si="37"/>
        <v>4861.8</v>
      </c>
      <c r="AL172">
        <v>1.1033160756616001</v>
      </c>
      <c r="AM172">
        <f t="shared" si="32"/>
        <v>1</v>
      </c>
      <c r="AN172">
        <f t="shared" si="38"/>
        <v>5364.1020966515671</v>
      </c>
      <c r="AO172">
        <v>0</v>
      </c>
      <c r="AP172">
        <v>0</v>
      </c>
      <c r="AQ172">
        <f t="shared" si="39"/>
        <v>49.14</v>
      </c>
      <c r="AR172">
        <f t="shared" si="40"/>
        <v>49.14</v>
      </c>
      <c r="AS172">
        <f t="shared" si="41"/>
        <v>54.21695195801103</v>
      </c>
      <c r="AT172">
        <f t="shared" si="42"/>
        <v>5.8109999999999999</v>
      </c>
      <c r="AU172">
        <v>9866</v>
      </c>
      <c r="AV172">
        <v>2.8824251735700002</v>
      </c>
      <c r="AW172" s="2">
        <v>0.11</v>
      </c>
      <c r="AX172">
        <v>40</v>
      </c>
      <c r="AY172">
        <f t="shared" si="33"/>
        <v>0.11171872670841716</v>
      </c>
      <c r="AZ172">
        <v>0.59909999999999997</v>
      </c>
      <c r="BA172">
        <v>0.52800000000000002</v>
      </c>
      <c r="BB172">
        <v>0.88</v>
      </c>
      <c r="BC172" s="3">
        <v>257000</v>
      </c>
      <c r="BD172" s="3">
        <v>48</v>
      </c>
      <c r="BE172" s="3">
        <v>820.99999999999989</v>
      </c>
      <c r="BF172" s="3">
        <v>186.79999999999984</v>
      </c>
      <c r="BG172" s="3">
        <f t="shared" si="43"/>
        <v>634.20000000000005</v>
      </c>
      <c r="BH172" s="3">
        <v>15200</v>
      </c>
      <c r="BI172">
        <v>0.72</v>
      </c>
      <c r="BJ172">
        <v>0.59</v>
      </c>
      <c r="BK172">
        <v>7.85</v>
      </c>
      <c r="BL172">
        <f t="shared" si="34"/>
        <v>180.79999999999995</v>
      </c>
      <c r="BM172" s="1">
        <f t="shared" si="35"/>
        <v>0.16018680124075632</v>
      </c>
      <c r="BN172" s="1">
        <f t="shared" si="44"/>
        <v>0.21505022808625743</v>
      </c>
      <c r="BO172">
        <f t="shared" si="45"/>
        <v>0.18414199671073145</v>
      </c>
      <c r="BP172">
        <f t="shared" si="46"/>
        <v>0.23394875912390981</v>
      </c>
      <c r="BQ172">
        <f t="shared" si="47"/>
        <v>683.49665579038276</v>
      </c>
    </row>
    <row r="173" spans="1:69" x14ac:dyDescent="0.2">
      <c r="A173">
        <v>20</v>
      </c>
      <c r="B173">
        <v>6029</v>
      </c>
      <c r="C173" t="s">
        <v>1738</v>
      </c>
      <c r="D173">
        <v>6</v>
      </c>
      <c r="E173" t="s">
        <v>1735</v>
      </c>
      <c r="F173" t="s">
        <v>1736</v>
      </c>
      <c r="G173" t="s">
        <v>1782</v>
      </c>
      <c r="H173">
        <v>29</v>
      </c>
      <c r="I173">
        <v>3516</v>
      </c>
      <c r="J173">
        <v>192</v>
      </c>
      <c r="K173">
        <v>979</v>
      </c>
      <c r="L173">
        <v>636</v>
      </c>
      <c r="M173" s="3">
        <v>36090</v>
      </c>
      <c r="N173" s="3">
        <v>50389.103569999999</v>
      </c>
      <c r="O173" s="3">
        <v>3211.9</v>
      </c>
      <c r="P173" s="3">
        <v>4484.476635</v>
      </c>
      <c r="Q173" s="3">
        <v>17634</v>
      </c>
      <c r="R173" s="3">
        <v>24620.710790000001</v>
      </c>
      <c r="S173" s="3">
        <v>478</v>
      </c>
      <c r="T173" s="3">
        <v>667.38685250000003</v>
      </c>
      <c r="U173">
        <v>1238</v>
      </c>
      <c r="V173">
        <v>170</v>
      </c>
      <c r="W173">
        <v>483</v>
      </c>
      <c r="X173">
        <v>227</v>
      </c>
      <c r="Y173">
        <v>65</v>
      </c>
      <c r="Z173">
        <v>22</v>
      </c>
      <c r="AA173">
        <v>91</v>
      </c>
      <c r="AB173">
        <v>43</v>
      </c>
      <c r="AC173">
        <v>14</v>
      </c>
      <c r="AD173">
        <v>65</v>
      </c>
      <c r="AE173">
        <v>88</v>
      </c>
      <c r="AF173">
        <v>35</v>
      </c>
      <c r="AG173">
        <v>117</v>
      </c>
      <c r="AH173">
        <v>382</v>
      </c>
      <c r="AI173">
        <v>0</v>
      </c>
      <c r="AJ173">
        <f t="shared" si="36"/>
        <v>4479.8</v>
      </c>
      <c r="AK173">
        <f t="shared" si="37"/>
        <v>4861.8</v>
      </c>
      <c r="AL173">
        <v>1.1340931589247401</v>
      </c>
      <c r="AM173">
        <f t="shared" si="32"/>
        <v>1</v>
      </c>
      <c r="AN173">
        <f t="shared" si="38"/>
        <v>5513.7341200603014</v>
      </c>
      <c r="AO173">
        <v>0</v>
      </c>
      <c r="AP173">
        <v>0</v>
      </c>
      <c r="AQ173">
        <f t="shared" si="39"/>
        <v>49.14</v>
      </c>
      <c r="AR173">
        <f t="shared" si="40"/>
        <v>49.14</v>
      </c>
      <c r="AS173">
        <f t="shared" si="41"/>
        <v>55.729337829561729</v>
      </c>
      <c r="AT173">
        <f t="shared" si="42"/>
        <v>5.8109999999999999</v>
      </c>
      <c r="AU173">
        <v>9866</v>
      </c>
      <c r="AV173">
        <v>3.0973022783899999</v>
      </c>
      <c r="AW173" s="2">
        <v>0.11</v>
      </c>
      <c r="AX173">
        <v>40</v>
      </c>
      <c r="AY173">
        <f t="shared" si="33"/>
        <v>0.11171872670841716</v>
      </c>
      <c r="AZ173">
        <v>0.59909999999999997</v>
      </c>
      <c r="BA173">
        <v>0.52800000000000002</v>
      </c>
      <c r="BB173">
        <v>0.88</v>
      </c>
      <c r="BC173" s="3">
        <v>257000</v>
      </c>
      <c r="BD173" s="3">
        <v>48</v>
      </c>
      <c r="BE173" s="3">
        <v>820.99999999999989</v>
      </c>
      <c r="BF173" s="3">
        <v>186.79999999999984</v>
      </c>
      <c r="BG173" s="3">
        <f t="shared" si="43"/>
        <v>634.20000000000005</v>
      </c>
      <c r="BH173" s="3">
        <v>15200</v>
      </c>
      <c r="BI173">
        <v>0.72</v>
      </c>
      <c r="BJ173">
        <v>0.59</v>
      </c>
      <c r="BK173">
        <v>7.85</v>
      </c>
      <c r="BL173">
        <f t="shared" si="34"/>
        <v>180.79999999999995</v>
      </c>
      <c r="BM173" s="1">
        <f t="shared" si="35"/>
        <v>0.16578023189734759</v>
      </c>
      <c r="BN173" s="1">
        <f t="shared" si="44"/>
        <v>0.23960587174112469</v>
      </c>
      <c r="BO173">
        <f t="shared" si="45"/>
        <v>0.20869764036559871</v>
      </c>
      <c r="BP173">
        <f t="shared" si="46"/>
        <v>0.25850440277877712</v>
      </c>
      <c r="BQ173">
        <f t="shared" si="47"/>
        <v>683.49665579038276</v>
      </c>
    </row>
    <row r="174" spans="1:69" x14ac:dyDescent="0.2">
      <c r="A174">
        <v>20</v>
      </c>
      <c r="B174">
        <v>6031</v>
      </c>
      <c r="C174" t="s">
        <v>1738</v>
      </c>
      <c r="D174">
        <v>6</v>
      </c>
      <c r="E174" t="s">
        <v>1735</v>
      </c>
      <c r="F174" t="s">
        <v>1736</v>
      </c>
      <c r="G174" t="s">
        <v>686</v>
      </c>
      <c r="H174">
        <v>31</v>
      </c>
      <c r="I174">
        <v>2332</v>
      </c>
      <c r="J174">
        <v>449</v>
      </c>
      <c r="K174">
        <v>2127</v>
      </c>
      <c r="L174">
        <v>753</v>
      </c>
      <c r="M174" s="3">
        <v>29856</v>
      </c>
      <c r="N174" s="3">
        <v>41685.150350000004</v>
      </c>
      <c r="O174" s="3">
        <v>3920</v>
      </c>
      <c r="P174" s="3">
        <v>5473.1306729999997</v>
      </c>
      <c r="Q174" s="3">
        <v>38706</v>
      </c>
      <c r="R174" s="3">
        <v>54041.580569999998</v>
      </c>
      <c r="S174" s="3">
        <v>613</v>
      </c>
      <c r="T174" s="3">
        <v>855.87477109999998</v>
      </c>
      <c r="U174">
        <v>966</v>
      </c>
      <c r="V174">
        <v>219</v>
      </c>
      <c r="W174">
        <v>987</v>
      </c>
      <c r="X174">
        <v>253</v>
      </c>
      <c r="Y174">
        <v>65</v>
      </c>
      <c r="Z174">
        <v>22</v>
      </c>
      <c r="AA174">
        <v>91</v>
      </c>
      <c r="AB174">
        <v>43</v>
      </c>
      <c r="AC174">
        <v>14</v>
      </c>
      <c r="AD174">
        <v>65</v>
      </c>
      <c r="AE174">
        <v>88</v>
      </c>
      <c r="AF174">
        <v>35</v>
      </c>
      <c r="AG174">
        <v>117</v>
      </c>
      <c r="AH174">
        <v>382</v>
      </c>
      <c r="AI174">
        <v>0</v>
      </c>
      <c r="AJ174">
        <f t="shared" si="36"/>
        <v>4479.8</v>
      </c>
      <c r="AK174">
        <f t="shared" si="37"/>
        <v>4861.8</v>
      </c>
      <c r="AL174">
        <v>1.1511765990938501</v>
      </c>
      <c r="AM174">
        <f t="shared" si="32"/>
        <v>1</v>
      </c>
      <c r="AN174">
        <f t="shared" si="38"/>
        <v>5596.7903894744804</v>
      </c>
      <c r="AO174">
        <v>0</v>
      </c>
      <c r="AP174">
        <v>0</v>
      </c>
      <c r="AQ174">
        <f t="shared" si="39"/>
        <v>49.14</v>
      </c>
      <c r="AR174">
        <f t="shared" si="40"/>
        <v>49.14</v>
      </c>
      <c r="AS174">
        <f t="shared" si="41"/>
        <v>56.568818079471789</v>
      </c>
      <c r="AT174">
        <f t="shared" si="42"/>
        <v>5.8109999999999999</v>
      </c>
      <c r="AU174">
        <v>9866</v>
      </c>
      <c r="AV174">
        <v>3.0745782525099998</v>
      </c>
      <c r="AW174" s="2">
        <v>0.11</v>
      </c>
      <c r="AX174">
        <v>40</v>
      </c>
      <c r="AY174">
        <f t="shared" si="33"/>
        <v>0.11171872670841716</v>
      </c>
      <c r="AZ174">
        <v>0.59909999999999997</v>
      </c>
      <c r="BA174">
        <v>0.52800000000000002</v>
      </c>
      <c r="BB174">
        <v>0.88</v>
      </c>
      <c r="BC174" s="3">
        <v>257000</v>
      </c>
      <c r="BD174" s="3">
        <v>48</v>
      </c>
      <c r="BE174" s="3">
        <v>820.99999999999989</v>
      </c>
      <c r="BF174" s="3">
        <v>186.79999999999984</v>
      </c>
      <c r="BG174" s="3">
        <f t="shared" si="43"/>
        <v>634.20000000000005</v>
      </c>
      <c r="BH174" s="3">
        <v>15200</v>
      </c>
      <c r="BI174">
        <v>0.72</v>
      </c>
      <c r="BJ174">
        <v>0.59</v>
      </c>
      <c r="BK174">
        <v>7.85</v>
      </c>
      <c r="BL174">
        <f t="shared" si="34"/>
        <v>180.79999999999995</v>
      </c>
      <c r="BM174" s="1">
        <f t="shared" si="35"/>
        <v>0.16748404680756507</v>
      </c>
      <c r="BN174" s="1">
        <f t="shared" si="44"/>
        <v>0.25201606347137023</v>
      </c>
      <c r="BO174">
        <f t="shared" si="45"/>
        <v>0.2211078320958442</v>
      </c>
      <c r="BP174">
        <f t="shared" si="46"/>
        <v>0.27091459450902261</v>
      </c>
      <c r="BQ174">
        <f t="shared" si="47"/>
        <v>683.49665579038276</v>
      </c>
    </row>
    <row r="175" spans="1:69" x14ac:dyDescent="0.2">
      <c r="A175">
        <v>20</v>
      </c>
      <c r="B175">
        <v>6033</v>
      </c>
      <c r="C175" t="s">
        <v>1738</v>
      </c>
      <c r="D175">
        <v>6</v>
      </c>
      <c r="E175" t="s">
        <v>1735</v>
      </c>
      <c r="F175" t="s">
        <v>1736</v>
      </c>
      <c r="G175" t="s">
        <v>240</v>
      </c>
      <c r="H175">
        <v>33</v>
      </c>
      <c r="I175">
        <v>1642</v>
      </c>
      <c r="J175">
        <v>311</v>
      </c>
      <c r="K175">
        <v>1620</v>
      </c>
      <c r="L175">
        <v>513</v>
      </c>
      <c r="M175" s="3">
        <v>21027</v>
      </c>
      <c r="N175" s="3">
        <v>29358.04048</v>
      </c>
      <c r="O175" s="3">
        <v>3796.7</v>
      </c>
      <c r="P175" s="3">
        <v>5300.9783740000003</v>
      </c>
      <c r="Q175" s="3">
        <v>32005</v>
      </c>
      <c r="R175" s="3">
        <v>44685.598769999997</v>
      </c>
      <c r="S175" s="3">
        <v>424</v>
      </c>
      <c r="T175" s="3">
        <v>591.99168499999996</v>
      </c>
      <c r="U175">
        <v>834</v>
      </c>
      <c r="V175">
        <v>198</v>
      </c>
      <c r="W175">
        <v>918</v>
      </c>
      <c r="X175">
        <v>228</v>
      </c>
      <c r="Y175">
        <v>65</v>
      </c>
      <c r="Z175">
        <v>22</v>
      </c>
      <c r="AA175">
        <v>91</v>
      </c>
      <c r="AB175">
        <v>43</v>
      </c>
      <c r="AC175">
        <v>14</v>
      </c>
      <c r="AD175">
        <v>65</v>
      </c>
      <c r="AE175">
        <v>88</v>
      </c>
      <c r="AF175">
        <v>35</v>
      </c>
      <c r="AG175">
        <v>117</v>
      </c>
      <c r="AH175">
        <v>382</v>
      </c>
      <c r="AI175">
        <v>0</v>
      </c>
      <c r="AJ175">
        <f t="shared" si="36"/>
        <v>4479.8</v>
      </c>
      <c r="AK175">
        <f t="shared" si="37"/>
        <v>4861.8</v>
      </c>
      <c r="AL175">
        <v>1.1738726513726401</v>
      </c>
      <c r="AM175">
        <f t="shared" si="32"/>
        <v>1</v>
      </c>
      <c r="AN175">
        <f t="shared" si="38"/>
        <v>5707.1340564435013</v>
      </c>
      <c r="AO175">
        <v>0</v>
      </c>
      <c r="AP175">
        <v>0</v>
      </c>
      <c r="AQ175">
        <f t="shared" si="39"/>
        <v>49.14</v>
      </c>
      <c r="AR175">
        <f t="shared" si="40"/>
        <v>49.14</v>
      </c>
      <c r="AS175">
        <f t="shared" si="41"/>
        <v>57.684102088451532</v>
      </c>
      <c r="AT175">
        <f t="shared" si="42"/>
        <v>5.8109999999999999</v>
      </c>
      <c r="AU175">
        <v>9866</v>
      </c>
      <c r="AV175">
        <v>2.8194149632799999</v>
      </c>
      <c r="AW175" s="2">
        <v>0.11</v>
      </c>
      <c r="AX175">
        <v>40</v>
      </c>
      <c r="AY175">
        <f t="shared" si="33"/>
        <v>0.11171872670841716</v>
      </c>
      <c r="AZ175">
        <v>0.59909999999999997</v>
      </c>
      <c r="BA175">
        <v>0.52800000000000002</v>
      </c>
      <c r="BB175">
        <v>0.88</v>
      </c>
      <c r="BC175" s="3">
        <v>257000</v>
      </c>
      <c r="BD175" s="3">
        <v>48</v>
      </c>
      <c r="BE175" s="3">
        <v>820.99999999999989</v>
      </c>
      <c r="BF175" s="3">
        <v>186.79999999999984</v>
      </c>
      <c r="BG175" s="3">
        <f t="shared" si="43"/>
        <v>634.20000000000005</v>
      </c>
      <c r="BH175" s="3">
        <v>15200</v>
      </c>
      <c r="BI175">
        <v>0.72</v>
      </c>
      <c r="BJ175">
        <v>0.59</v>
      </c>
      <c r="BK175">
        <v>7.85</v>
      </c>
      <c r="BL175">
        <f t="shared" si="34"/>
        <v>180.79999999999995</v>
      </c>
      <c r="BM175" s="1">
        <f t="shared" si="35"/>
        <v>0.16752804650790715</v>
      </c>
      <c r="BN175" s="1">
        <f t="shared" si="44"/>
        <v>0.24416648765013024</v>
      </c>
      <c r="BO175">
        <f t="shared" si="45"/>
        <v>0.21325825627460426</v>
      </c>
      <c r="BP175">
        <f t="shared" si="46"/>
        <v>0.26306501868778265</v>
      </c>
      <c r="BQ175">
        <f t="shared" si="47"/>
        <v>683.49665579038276</v>
      </c>
    </row>
    <row r="176" spans="1:69" x14ac:dyDescent="0.2">
      <c r="A176">
        <v>21</v>
      </c>
      <c r="B176">
        <v>6035</v>
      </c>
      <c r="C176" t="s">
        <v>1784</v>
      </c>
      <c r="D176">
        <v>6</v>
      </c>
      <c r="E176" t="s">
        <v>1735</v>
      </c>
      <c r="F176" t="s">
        <v>1736</v>
      </c>
      <c r="G176" t="s">
        <v>1812</v>
      </c>
      <c r="H176">
        <v>35</v>
      </c>
      <c r="I176">
        <v>736</v>
      </c>
      <c r="J176">
        <v>191</v>
      </c>
      <c r="K176">
        <v>559</v>
      </c>
      <c r="L176">
        <v>198</v>
      </c>
      <c r="M176" s="3">
        <v>11696</v>
      </c>
      <c r="N176" s="3">
        <v>16330.03478</v>
      </c>
      <c r="O176" s="3">
        <v>3244.2</v>
      </c>
      <c r="P176" s="3">
        <v>4529.5741150000003</v>
      </c>
      <c r="Q176" s="3">
        <v>13414</v>
      </c>
      <c r="R176" s="3">
        <v>18728.718069999999</v>
      </c>
      <c r="S176" s="3">
        <v>173</v>
      </c>
      <c r="T176" s="3">
        <v>241.54377719999999</v>
      </c>
      <c r="U176">
        <v>553</v>
      </c>
      <c r="V176">
        <v>218</v>
      </c>
      <c r="W176">
        <v>542</v>
      </c>
      <c r="X176">
        <v>119</v>
      </c>
      <c r="Y176">
        <v>65</v>
      </c>
      <c r="Z176">
        <v>22</v>
      </c>
      <c r="AA176">
        <v>91</v>
      </c>
      <c r="AB176">
        <v>43</v>
      </c>
      <c r="AC176">
        <v>14</v>
      </c>
      <c r="AD176">
        <v>65</v>
      </c>
      <c r="AE176">
        <v>88</v>
      </c>
      <c r="AF176">
        <v>35</v>
      </c>
      <c r="AG176">
        <v>117</v>
      </c>
      <c r="AH176">
        <v>382</v>
      </c>
      <c r="AI176">
        <v>0</v>
      </c>
      <c r="AJ176">
        <f t="shared" si="36"/>
        <v>4479.8</v>
      </c>
      <c r="AK176">
        <f t="shared" si="37"/>
        <v>4861.8</v>
      </c>
      <c r="AL176">
        <v>1.1193533089324701</v>
      </c>
      <c r="AM176">
        <f t="shared" si="32"/>
        <v>1</v>
      </c>
      <c r="AN176">
        <f t="shared" si="38"/>
        <v>5442.0719173678835</v>
      </c>
      <c r="AO176">
        <v>0</v>
      </c>
      <c r="AP176">
        <v>0</v>
      </c>
      <c r="AQ176">
        <f t="shared" si="39"/>
        <v>49.14</v>
      </c>
      <c r="AR176">
        <f t="shared" si="40"/>
        <v>49.14</v>
      </c>
      <c r="AS176">
        <f t="shared" si="41"/>
        <v>55.005021600941582</v>
      </c>
      <c r="AT176">
        <f t="shared" si="42"/>
        <v>5.8109999999999999</v>
      </c>
      <c r="AU176">
        <v>9866</v>
      </c>
      <c r="AV176">
        <v>2.5220470959900001</v>
      </c>
      <c r="AW176" s="2">
        <v>0.11</v>
      </c>
      <c r="AX176">
        <v>40</v>
      </c>
      <c r="AY176">
        <f t="shared" si="33"/>
        <v>0.11171872670841716</v>
      </c>
      <c r="AZ176">
        <v>0.76275000000000004</v>
      </c>
      <c r="BA176">
        <v>0.52800000000000002</v>
      </c>
      <c r="BB176">
        <v>0.88</v>
      </c>
      <c r="BC176" s="3">
        <v>257000</v>
      </c>
      <c r="BD176" s="3">
        <v>48</v>
      </c>
      <c r="BE176" s="3">
        <v>820.99999999999989</v>
      </c>
      <c r="BF176" s="3">
        <v>186.79999999999984</v>
      </c>
      <c r="BG176" s="3">
        <f t="shared" si="43"/>
        <v>634.20000000000005</v>
      </c>
      <c r="BH176" s="3">
        <v>15200</v>
      </c>
      <c r="BI176">
        <v>0.72</v>
      </c>
      <c r="BJ176">
        <v>0.59</v>
      </c>
      <c r="BK176">
        <v>7.85</v>
      </c>
      <c r="BL176">
        <f t="shared" si="34"/>
        <v>180.79999999999995</v>
      </c>
      <c r="BM176" s="1">
        <f t="shared" si="35"/>
        <v>0.1313371495994011</v>
      </c>
      <c r="BN176" s="1">
        <f t="shared" si="44"/>
        <v>0.19187502089560382</v>
      </c>
      <c r="BO176">
        <f t="shared" si="45"/>
        <v>0.16130441623211303</v>
      </c>
      <c r="BP176">
        <f t="shared" si="46"/>
        <v>0.2105243853330441</v>
      </c>
      <c r="BQ176">
        <f t="shared" si="47"/>
        <v>683.21845491185616</v>
      </c>
    </row>
    <row r="177" spans="1:69" x14ac:dyDescent="0.2">
      <c r="A177">
        <v>20</v>
      </c>
      <c r="B177">
        <v>6037</v>
      </c>
      <c r="C177" t="s">
        <v>1738</v>
      </c>
      <c r="D177">
        <v>6</v>
      </c>
      <c r="E177" t="s">
        <v>1735</v>
      </c>
      <c r="F177" t="s">
        <v>1736</v>
      </c>
      <c r="G177" t="s">
        <v>1754</v>
      </c>
      <c r="H177">
        <v>37</v>
      </c>
      <c r="I177">
        <v>52858</v>
      </c>
      <c r="J177">
        <v>-1431</v>
      </c>
      <c r="K177">
        <v>39425</v>
      </c>
      <c r="L177">
        <v>8873</v>
      </c>
      <c r="M177" s="3">
        <v>526910</v>
      </c>
      <c r="N177" s="3">
        <v>735675.3273</v>
      </c>
      <c r="O177" s="3">
        <v>13448</v>
      </c>
      <c r="P177" s="3">
        <v>18776.1891</v>
      </c>
      <c r="Q177" s="3">
        <v>571660</v>
      </c>
      <c r="R177" s="3">
        <v>798155.58180000004</v>
      </c>
      <c r="S177" s="3">
        <v>7004</v>
      </c>
      <c r="T177" s="3">
        <v>9779.0324579999997</v>
      </c>
      <c r="U177">
        <v>12121</v>
      </c>
      <c r="V177">
        <v>-1148</v>
      </c>
      <c r="W177">
        <v>8595</v>
      </c>
      <c r="X177">
        <v>2050</v>
      </c>
      <c r="Y177">
        <v>65</v>
      </c>
      <c r="Z177">
        <v>22</v>
      </c>
      <c r="AA177">
        <v>91</v>
      </c>
      <c r="AB177">
        <v>43</v>
      </c>
      <c r="AC177">
        <v>14</v>
      </c>
      <c r="AD177">
        <v>65</v>
      </c>
      <c r="AE177">
        <v>88</v>
      </c>
      <c r="AF177">
        <v>35</v>
      </c>
      <c r="AG177">
        <v>117</v>
      </c>
      <c r="AH177">
        <v>382</v>
      </c>
      <c r="AI177">
        <v>0</v>
      </c>
      <c r="AJ177">
        <f t="shared" si="36"/>
        <v>4479.8</v>
      </c>
      <c r="AK177">
        <f t="shared" si="37"/>
        <v>4861.8</v>
      </c>
      <c r="AL177">
        <v>1.1239287343892199</v>
      </c>
      <c r="AM177">
        <f t="shared" si="32"/>
        <v>1</v>
      </c>
      <c r="AN177">
        <f t="shared" si="38"/>
        <v>5464.3167208535097</v>
      </c>
      <c r="AO177">
        <v>0</v>
      </c>
      <c r="AP177">
        <v>0</v>
      </c>
      <c r="AQ177">
        <f t="shared" si="39"/>
        <v>49.14</v>
      </c>
      <c r="AR177">
        <f t="shared" si="40"/>
        <v>49.14</v>
      </c>
      <c r="AS177">
        <f t="shared" si="41"/>
        <v>55.229858007886264</v>
      </c>
      <c r="AT177">
        <f t="shared" si="42"/>
        <v>5.8109999999999999</v>
      </c>
      <c r="AU177">
        <v>9866</v>
      </c>
      <c r="AV177">
        <v>3.19424130703</v>
      </c>
      <c r="AW177" s="2">
        <v>0.11</v>
      </c>
      <c r="AX177">
        <v>40</v>
      </c>
      <c r="AY177">
        <f t="shared" si="33"/>
        <v>0.11171872670841716</v>
      </c>
      <c r="AZ177">
        <v>0.59909999999999997</v>
      </c>
      <c r="BA177">
        <v>0.52800000000000002</v>
      </c>
      <c r="BB177">
        <v>0.88</v>
      </c>
      <c r="BC177" s="3">
        <v>257000</v>
      </c>
      <c r="BD177" s="3">
        <v>48</v>
      </c>
      <c r="BE177" s="3">
        <v>820.99999999999989</v>
      </c>
      <c r="BF177" s="3">
        <v>186.79999999999984</v>
      </c>
      <c r="BG177" s="3">
        <f t="shared" si="43"/>
        <v>634.20000000000005</v>
      </c>
      <c r="BH177" s="3">
        <v>15200</v>
      </c>
      <c r="BI177">
        <v>0.72</v>
      </c>
      <c r="BJ177">
        <v>0.59</v>
      </c>
      <c r="BK177">
        <v>7.85</v>
      </c>
      <c r="BL177">
        <f t="shared" si="34"/>
        <v>180.79999999999995</v>
      </c>
      <c r="BM177" s="1">
        <f t="shared" si="35"/>
        <v>0.16558949141070284</v>
      </c>
      <c r="BN177" s="1">
        <f t="shared" si="44"/>
        <v>0.78898311500797003</v>
      </c>
      <c r="BO177">
        <f t="shared" si="45"/>
        <v>0.75807488363244413</v>
      </c>
      <c r="BP177">
        <f t="shared" si="46"/>
        <v>0.80788164604562251</v>
      </c>
      <c r="BQ177">
        <f t="shared" si="47"/>
        <v>683.49665579038276</v>
      </c>
    </row>
    <row r="178" spans="1:69" x14ac:dyDescent="0.2">
      <c r="A178">
        <v>20</v>
      </c>
      <c r="B178">
        <v>6039</v>
      </c>
      <c r="C178" t="s">
        <v>1738</v>
      </c>
      <c r="D178">
        <v>6</v>
      </c>
      <c r="E178" t="s">
        <v>1735</v>
      </c>
      <c r="F178" t="s">
        <v>1736</v>
      </c>
      <c r="G178" t="s">
        <v>1780</v>
      </c>
      <c r="H178">
        <v>39</v>
      </c>
      <c r="I178">
        <v>2203</v>
      </c>
      <c r="J178">
        <v>433</v>
      </c>
      <c r="K178">
        <v>1880</v>
      </c>
      <c r="L178">
        <v>589</v>
      </c>
      <c r="M178" s="3">
        <v>28505</v>
      </c>
      <c r="N178" s="3">
        <v>39798.874960000001</v>
      </c>
      <c r="O178" s="3">
        <v>3950.9</v>
      </c>
      <c r="P178" s="3">
        <v>5516.2734630000004</v>
      </c>
      <c r="Q178" s="3">
        <v>35171</v>
      </c>
      <c r="R178" s="3">
        <v>49105.989520000003</v>
      </c>
      <c r="S178" s="3">
        <v>469</v>
      </c>
      <c r="T178" s="3">
        <v>654.82099119999998</v>
      </c>
      <c r="U178">
        <v>829</v>
      </c>
      <c r="V178">
        <v>216</v>
      </c>
      <c r="W178">
        <v>830</v>
      </c>
      <c r="X178">
        <v>200</v>
      </c>
      <c r="Y178">
        <v>65</v>
      </c>
      <c r="Z178">
        <v>22</v>
      </c>
      <c r="AA178">
        <v>91</v>
      </c>
      <c r="AB178">
        <v>43</v>
      </c>
      <c r="AC178">
        <v>14</v>
      </c>
      <c r="AD178">
        <v>65</v>
      </c>
      <c r="AE178">
        <v>88</v>
      </c>
      <c r="AF178">
        <v>35</v>
      </c>
      <c r="AG178">
        <v>117</v>
      </c>
      <c r="AH178">
        <v>382</v>
      </c>
      <c r="AI178">
        <v>0</v>
      </c>
      <c r="AJ178">
        <f t="shared" si="36"/>
        <v>4479.8</v>
      </c>
      <c r="AK178">
        <f t="shared" si="37"/>
        <v>4861.8</v>
      </c>
      <c r="AL178">
        <v>1.1439902248053699</v>
      </c>
      <c r="AM178">
        <f t="shared" si="32"/>
        <v>1</v>
      </c>
      <c r="AN178">
        <f t="shared" si="38"/>
        <v>5561.8516749587479</v>
      </c>
      <c r="AO178">
        <v>0</v>
      </c>
      <c r="AP178">
        <v>0</v>
      </c>
      <c r="AQ178">
        <f t="shared" si="39"/>
        <v>49.14</v>
      </c>
      <c r="AR178">
        <f t="shared" si="40"/>
        <v>49.14</v>
      </c>
      <c r="AS178">
        <f t="shared" si="41"/>
        <v>56.215679646935882</v>
      </c>
      <c r="AT178">
        <f t="shared" si="42"/>
        <v>5.8109999999999999</v>
      </c>
      <c r="AU178">
        <v>9866</v>
      </c>
      <c r="AV178">
        <v>2.9177801083800001</v>
      </c>
      <c r="AW178" s="2">
        <v>0.11</v>
      </c>
      <c r="AX178">
        <v>40</v>
      </c>
      <c r="AY178">
        <f t="shared" si="33"/>
        <v>0.11171872670841716</v>
      </c>
      <c r="AZ178">
        <v>0.59909999999999997</v>
      </c>
      <c r="BA178">
        <v>0.52800000000000002</v>
      </c>
      <c r="BB178">
        <v>0.88</v>
      </c>
      <c r="BC178" s="3">
        <v>257000</v>
      </c>
      <c r="BD178" s="3">
        <v>48</v>
      </c>
      <c r="BE178" s="3">
        <v>820.99999999999989</v>
      </c>
      <c r="BF178" s="3">
        <v>186.79999999999984</v>
      </c>
      <c r="BG178" s="3">
        <f t="shared" si="43"/>
        <v>634.20000000000005</v>
      </c>
      <c r="BH178" s="3">
        <v>15200</v>
      </c>
      <c r="BI178">
        <v>0.72</v>
      </c>
      <c r="BJ178">
        <v>0.59</v>
      </c>
      <c r="BK178">
        <v>7.85</v>
      </c>
      <c r="BL178">
        <f t="shared" si="34"/>
        <v>180.79999999999995</v>
      </c>
      <c r="BM178" s="1">
        <f t="shared" si="35"/>
        <v>0.1651260334345587</v>
      </c>
      <c r="BN178" s="1">
        <f t="shared" si="44"/>
        <v>0.2468689491321098</v>
      </c>
      <c r="BO178">
        <f t="shared" si="45"/>
        <v>0.21596071775658382</v>
      </c>
      <c r="BP178">
        <f t="shared" si="46"/>
        <v>0.2657674801697622</v>
      </c>
      <c r="BQ178">
        <f t="shared" si="47"/>
        <v>683.49665579038276</v>
      </c>
    </row>
    <row r="179" spans="1:69" x14ac:dyDescent="0.2">
      <c r="A179">
        <v>20</v>
      </c>
      <c r="B179">
        <v>6041</v>
      </c>
      <c r="C179" t="s">
        <v>1738</v>
      </c>
      <c r="D179">
        <v>6</v>
      </c>
      <c r="E179" t="s">
        <v>1735</v>
      </c>
      <c r="F179" t="s">
        <v>1736</v>
      </c>
      <c r="G179" t="s">
        <v>1744</v>
      </c>
      <c r="H179">
        <v>41</v>
      </c>
      <c r="I179">
        <v>13537</v>
      </c>
      <c r="J179">
        <v>484</v>
      </c>
      <c r="K179">
        <v>5373</v>
      </c>
      <c r="L179">
        <v>2090</v>
      </c>
      <c r="M179" s="3">
        <v>130940</v>
      </c>
      <c r="N179" s="3">
        <v>182819.31899999999</v>
      </c>
      <c r="O179" s="3">
        <v>14594</v>
      </c>
      <c r="P179" s="3">
        <v>20376.242099999999</v>
      </c>
      <c r="Q179" s="3">
        <v>106310</v>
      </c>
      <c r="R179" s="3">
        <v>148430.74540000001</v>
      </c>
      <c r="S179" s="3">
        <v>1597</v>
      </c>
      <c r="T179" s="3">
        <v>2229.7422670000001</v>
      </c>
      <c r="U179">
        <v>4516</v>
      </c>
      <c r="V179">
        <v>262</v>
      </c>
      <c r="W179">
        <v>2064</v>
      </c>
      <c r="X179">
        <v>720</v>
      </c>
      <c r="Y179">
        <v>65</v>
      </c>
      <c r="Z179">
        <v>22</v>
      </c>
      <c r="AA179">
        <v>91</v>
      </c>
      <c r="AB179">
        <v>43</v>
      </c>
      <c r="AC179">
        <v>14</v>
      </c>
      <c r="AD179">
        <v>65</v>
      </c>
      <c r="AE179">
        <v>88</v>
      </c>
      <c r="AF179">
        <v>35</v>
      </c>
      <c r="AG179">
        <v>117</v>
      </c>
      <c r="AH179">
        <v>382</v>
      </c>
      <c r="AI179">
        <v>0</v>
      </c>
      <c r="AJ179">
        <f t="shared" si="36"/>
        <v>4479.8</v>
      </c>
      <c r="AK179">
        <f t="shared" si="37"/>
        <v>4861.8</v>
      </c>
      <c r="AL179">
        <v>1.1932462900876999</v>
      </c>
      <c r="AM179">
        <f t="shared" si="32"/>
        <v>1</v>
      </c>
      <c r="AN179">
        <f t="shared" si="38"/>
        <v>5801.3248131483797</v>
      </c>
      <c r="AO179">
        <v>0</v>
      </c>
      <c r="AP179">
        <v>0</v>
      </c>
      <c r="AQ179">
        <f t="shared" si="39"/>
        <v>49.14</v>
      </c>
      <c r="AR179">
        <f t="shared" si="40"/>
        <v>49.14</v>
      </c>
      <c r="AS179">
        <f t="shared" si="41"/>
        <v>58.636122694909574</v>
      </c>
      <c r="AT179">
        <f t="shared" si="42"/>
        <v>5.8109999999999999</v>
      </c>
      <c r="AU179">
        <v>9866</v>
      </c>
      <c r="AV179">
        <v>2.90582520312</v>
      </c>
      <c r="AW179" s="2">
        <v>0.11</v>
      </c>
      <c r="AX179">
        <v>40</v>
      </c>
      <c r="AY179">
        <f t="shared" si="33"/>
        <v>0.11171872670841716</v>
      </c>
      <c r="AZ179">
        <v>0.59909999999999997</v>
      </c>
      <c r="BA179">
        <v>0.52800000000000002</v>
      </c>
      <c r="BB179">
        <v>0.88</v>
      </c>
      <c r="BC179" s="3">
        <v>257000</v>
      </c>
      <c r="BD179" s="3">
        <v>48</v>
      </c>
      <c r="BE179" s="3">
        <v>820.99999999999989</v>
      </c>
      <c r="BF179" s="3">
        <v>186.79999999999984</v>
      </c>
      <c r="BG179" s="3">
        <f t="shared" si="43"/>
        <v>634.20000000000005</v>
      </c>
      <c r="BH179" s="3">
        <v>15200</v>
      </c>
      <c r="BI179">
        <v>0.72</v>
      </c>
      <c r="BJ179">
        <v>0.59</v>
      </c>
      <c r="BK179">
        <v>7.85</v>
      </c>
      <c r="BL179">
        <f t="shared" si="34"/>
        <v>180.79999999999995</v>
      </c>
      <c r="BM179" s="1">
        <f t="shared" si="35"/>
        <v>0.17056704828434785</v>
      </c>
      <c r="BN179" s="1">
        <f t="shared" si="44"/>
        <v>0.34269389094035502</v>
      </c>
      <c r="BO179">
        <f t="shared" si="45"/>
        <v>0.31178565956482901</v>
      </c>
      <c r="BP179">
        <f t="shared" si="46"/>
        <v>0.36159242197800739</v>
      </c>
      <c r="BQ179">
        <f t="shared" si="47"/>
        <v>683.49665579038276</v>
      </c>
    </row>
    <row r="180" spans="1:69" x14ac:dyDescent="0.2">
      <c r="A180">
        <v>20</v>
      </c>
      <c r="B180">
        <v>6043</v>
      </c>
      <c r="C180" t="s">
        <v>1738</v>
      </c>
      <c r="D180">
        <v>6</v>
      </c>
      <c r="E180" t="s">
        <v>1735</v>
      </c>
      <c r="F180" t="s">
        <v>1736</v>
      </c>
      <c r="G180" t="s">
        <v>1767</v>
      </c>
      <c r="H180">
        <v>43</v>
      </c>
      <c r="I180">
        <v>1270</v>
      </c>
      <c r="J180">
        <v>235</v>
      </c>
      <c r="K180">
        <v>1308</v>
      </c>
      <c r="L180">
        <v>492</v>
      </c>
      <c r="M180" s="3">
        <v>17340</v>
      </c>
      <c r="N180" s="3">
        <v>24210.225989999999</v>
      </c>
      <c r="O180" s="3">
        <v>2600.6</v>
      </c>
      <c r="P180" s="3">
        <v>3630.9754149999999</v>
      </c>
      <c r="Q180" s="3">
        <v>24645</v>
      </c>
      <c r="R180" s="3">
        <v>34409.516689999997</v>
      </c>
      <c r="S180" s="3">
        <v>394</v>
      </c>
      <c r="T180" s="3">
        <v>550.10548089999998</v>
      </c>
      <c r="U180">
        <v>593</v>
      </c>
      <c r="V180">
        <v>135</v>
      </c>
      <c r="W180">
        <v>694</v>
      </c>
      <c r="X180">
        <v>178</v>
      </c>
      <c r="Y180">
        <v>65</v>
      </c>
      <c r="Z180">
        <v>22</v>
      </c>
      <c r="AA180">
        <v>91</v>
      </c>
      <c r="AB180">
        <v>43</v>
      </c>
      <c r="AC180">
        <v>14</v>
      </c>
      <c r="AD180">
        <v>65</v>
      </c>
      <c r="AE180">
        <v>88</v>
      </c>
      <c r="AF180">
        <v>35</v>
      </c>
      <c r="AG180">
        <v>117</v>
      </c>
      <c r="AH180">
        <v>382</v>
      </c>
      <c r="AI180">
        <v>0</v>
      </c>
      <c r="AJ180">
        <f t="shared" si="36"/>
        <v>4479.8</v>
      </c>
      <c r="AK180">
        <f t="shared" si="37"/>
        <v>4861.8</v>
      </c>
      <c r="AL180">
        <v>1.1446196883916899</v>
      </c>
      <c r="AM180">
        <f t="shared" si="32"/>
        <v>1</v>
      </c>
      <c r="AN180">
        <f t="shared" si="38"/>
        <v>5564.912001022718</v>
      </c>
      <c r="AO180">
        <v>0</v>
      </c>
      <c r="AP180">
        <v>0</v>
      </c>
      <c r="AQ180">
        <f t="shared" si="39"/>
        <v>49.14</v>
      </c>
      <c r="AR180">
        <f t="shared" si="40"/>
        <v>49.14</v>
      </c>
      <c r="AS180">
        <f t="shared" si="41"/>
        <v>56.246611487567641</v>
      </c>
      <c r="AT180">
        <f t="shared" si="42"/>
        <v>5.8109999999999999</v>
      </c>
      <c r="AU180">
        <v>9866</v>
      </c>
      <c r="AV180">
        <v>2.8928636481400001</v>
      </c>
      <c r="AW180" s="2">
        <v>0.11</v>
      </c>
      <c r="AX180">
        <v>40</v>
      </c>
      <c r="AY180">
        <f t="shared" si="33"/>
        <v>0.11171872670841716</v>
      </c>
      <c r="AZ180">
        <v>0.59909999999999997</v>
      </c>
      <c r="BA180">
        <v>0.52800000000000002</v>
      </c>
      <c r="BB180">
        <v>0.88</v>
      </c>
      <c r="BC180" s="3">
        <v>257000</v>
      </c>
      <c r="BD180" s="3">
        <v>48</v>
      </c>
      <c r="BE180" s="3">
        <v>820.99999999999989</v>
      </c>
      <c r="BF180" s="3">
        <v>186.79999999999984</v>
      </c>
      <c r="BG180" s="3">
        <f t="shared" si="43"/>
        <v>634.20000000000005</v>
      </c>
      <c r="BH180" s="3">
        <v>15200</v>
      </c>
      <c r="BI180">
        <v>0.72</v>
      </c>
      <c r="BJ180">
        <v>0.59</v>
      </c>
      <c r="BK180">
        <v>7.85</v>
      </c>
      <c r="BL180">
        <f t="shared" si="34"/>
        <v>180.79999999999995</v>
      </c>
      <c r="BM180" s="1">
        <f t="shared" si="35"/>
        <v>0.1649512479067218</v>
      </c>
      <c r="BN180" s="1">
        <f t="shared" si="44"/>
        <v>0.2350936478445429</v>
      </c>
      <c r="BO180">
        <f t="shared" si="45"/>
        <v>0.20418541646901692</v>
      </c>
      <c r="BP180">
        <f t="shared" si="46"/>
        <v>0.25399217888219533</v>
      </c>
      <c r="BQ180">
        <f t="shared" si="47"/>
        <v>683.49665579038276</v>
      </c>
    </row>
    <row r="181" spans="1:69" x14ac:dyDescent="0.2">
      <c r="A181">
        <v>20</v>
      </c>
      <c r="B181">
        <v>6045</v>
      </c>
      <c r="C181" t="s">
        <v>1738</v>
      </c>
      <c r="D181">
        <v>6</v>
      </c>
      <c r="E181" t="s">
        <v>1735</v>
      </c>
      <c r="F181" t="s">
        <v>1736</v>
      </c>
      <c r="G181" t="s">
        <v>1778</v>
      </c>
      <c r="H181">
        <v>45</v>
      </c>
      <c r="I181">
        <v>1108</v>
      </c>
      <c r="J181">
        <v>205</v>
      </c>
      <c r="K181">
        <v>1284</v>
      </c>
      <c r="L181">
        <v>318</v>
      </c>
      <c r="M181" s="3">
        <v>15282</v>
      </c>
      <c r="N181" s="3">
        <v>21336.83238</v>
      </c>
      <c r="O181" s="3">
        <v>3201.7</v>
      </c>
      <c r="P181" s="3">
        <v>4470.2353249999996</v>
      </c>
      <c r="Q181" s="3">
        <v>27970</v>
      </c>
      <c r="R181" s="3">
        <v>39051.904320000001</v>
      </c>
      <c r="S181" s="3">
        <v>269</v>
      </c>
      <c r="T181" s="3">
        <v>375.57963039999999</v>
      </c>
      <c r="U181">
        <v>648</v>
      </c>
      <c r="V181">
        <v>163</v>
      </c>
      <c r="W181">
        <v>820</v>
      </c>
      <c r="X181">
        <v>170</v>
      </c>
      <c r="Y181">
        <v>65</v>
      </c>
      <c r="Z181">
        <v>22</v>
      </c>
      <c r="AA181">
        <v>91</v>
      </c>
      <c r="AB181">
        <v>43</v>
      </c>
      <c r="AC181">
        <v>14</v>
      </c>
      <c r="AD181">
        <v>65</v>
      </c>
      <c r="AE181">
        <v>88</v>
      </c>
      <c r="AF181">
        <v>35</v>
      </c>
      <c r="AG181">
        <v>117</v>
      </c>
      <c r="AH181">
        <v>382</v>
      </c>
      <c r="AI181">
        <v>0</v>
      </c>
      <c r="AJ181">
        <f t="shared" si="36"/>
        <v>4479.8</v>
      </c>
      <c r="AK181">
        <f t="shared" si="37"/>
        <v>4861.8</v>
      </c>
      <c r="AL181">
        <v>1.17366937073794</v>
      </c>
      <c r="AM181">
        <f t="shared" si="32"/>
        <v>1</v>
      </c>
      <c r="AN181">
        <f t="shared" si="38"/>
        <v>5706.1457466537167</v>
      </c>
      <c r="AO181">
        <v>0</v>
      </c>
      <c r="AP181">
        <v>0</v>
      </c>
      <c r="AQ181">
        <f t="shared" si="39"/>
        <v>49.14</v>
      </c>
      <c r="AR181">
        <f t="shared" si="40"/>
        <v>49.14</v>
      </c>
      <c r="AS181">
        <f t="shared" si="41"/>
        <v>57.674112878062374</v>
      </c>
      <c r="AT181">
        <f t="shared" si="42"/>
        <v>5.8109999999999999</v>
      </c>
      <c r="AU181">
        <v>9866</v>
      </c>
      <c r="AV181">
        <v>2.79739316622</v>
      </c>
      <c r="AW181" s="2">
        <v>0.11</v>
      </c>
      <c r="AX181">
        <v>40</v>
      </c>
      <c r="AY181">
        <f t="shared" si="33"/>
        <v>0.11171872670841716</v>
      </c>
      <c r="AZ181">
        <v>0.59909999999999997</v>
      </c>
      <c r="BA181">
        <v>0.52800000000000002</v>
      </c>
      <c r="BB181">
        <v>0.88</v>
      </c>
      <c r="BC181" s="3">
        <v>257000</v>
      </c>
      <c r="BD181" s="3">
        <v>48</v>
      </c>
      <c r="BE181" s="3">
        <v>820.99999999999989</v>
      </c>
      <c r="BF181" s="3">
        <v>186.79999999999984</v>
      </c>
      <c r="BG181" s="3">
        <f t="shared" si="43"/>
        <v>634.20000000000005</v>
      </c>
      <c r="BH181" s="3">
        <v>15200</v>
      </c>
      <c r="BI181">
        <v>0.72</v>
      </c>
      <c r="BJ181">
        <v>0.59</v>
      </c>
      <c r="BK181">
        <v>7.85</v>
      </c>
      <c r="BL181">
        <f t="shared" si="34"/>
        <v>180.79999999999995</v>
      </c>
      <c r="BM181" s="1">
        <f t="shared" si="35"/>
        <v>0.16728783752586598</v>
      </c>
      <c r="BN181" s="1">
        <f t="shared" si="44"/>
        <v>0.23878397221599709</v>
      </c>
      <c r="BO181">
        <f t="shared" si="45"/>
        <v>0.20787574084047111</v>
      </c>
      <c r="BP181">
        <f t="shared" si="46"/>
        <v>0.2576825032536495</v>
      </c>
      <c r="BQ181">
        <f t="shared" si="47"/>
        <v>683.49665579038276</v>
      </c>
    </row>
    <row r="182" spans="1:69" x14ac:dyDescent="0.2">
      <c r="A182">
        <v>20</v>
      </c>
      <c r="B182">
        <v>6047</v>
      </c>
      <c r="C182" t="s">
        <v>1738</v>
      </c>
      <c r="D182">
        <v>6</v>
      </c>
      <c r="E182" t="s">
        <v>1735</v>
      </c>
      <c r="F182" t="s">
        <v>1736</v>
      </c>
      <c r="G182" t="s">
        <v>1770</v>
      </c>
      <c r="H182">
        <v>47</v>
      </c>
      <c r="I182">
        <v>2873</v>
      </c>
      <c r="J182">
        <v>547</v>
      </c>
      <c r="K182">
        <v>2355</v>
      </c>
      <c r="L182">
        <v>666</v>
      </c>
      <c r="M182" s="3">
        <v>36186</v>
      </c>
      <c r="N182" s="3">
        <v>50523.13942</v>
      </c>
      <c r="O182" s="3">
        <v>4953.2</v>
      </c>
      <c r="P182" s="3">
        <v>6915.6915429999999</v>
      </c>
      <c r="Q182" s="3">
        <v>44012</v>
      </c>
      <c r="R182" s="3">
        <v>61449.853869999999</v>
      </c>
      <c r="S182" s="3">
        <v>544</v>
      </c>
      <c r="T182" s="3">
        <v>759.53650159999995</v>
      </c>
      <c r="U182">
        <v>1104</v>
      </c>
      <c r="V182">
        <v>272</v>
      </c>
      <c r="W182">
        <v>1066</v>
      </c>
      <c r="X182">
        <v>244</v>
      </c>
      <c r="Y182">
        <v>65</v>
      </c>
      <c r="Z182">
        <v>22</v>
      </c>
      <c r="AA182">
        <v>91</v>
      </c>
      <c r="AB182">
        <v>43</v>
      </c>
      <c r="AC182">
        <v>14</v>
      </c>
      <c r="AD182">
        <v>65</v>
      </c>
      <c r="AE182">
        <v>88</v>
      </c>
      <c r="AF182">
        <v>35</v>
      </c>
      <c r="AG182">
        <v>117</v>
      </c>
      <c r="AH182">
        <v>382</v>
      </c>
      <c r="AI182">
        <v>0</v>
      </c>
      <c r="AJ182">
        <f t="shared" si="36"/>
        <v>4479.8</v>
      </c>
      <c r="AK182">
        <f t="shared" si="37"/>
        <v>4861.8</v>
      </c>
      <c r="AL182">
        <v>1.1626543035874</v>
      </c>
      <c r="AM182">
        <f t="shared" si="32"/>
        <v>1</v>
      </c>
      <c r="AN182">
        <f t="shared" si="38"/>
        <v>5652.592693181221</v>
      </c>
      <c r="AO182">
        <v>0</v>
      </c>
      <c r="AP182">
        <v>0</v>
      </c>
      <c r="AQ182">
        <f t="shared" si="39"/>
        <v>49.14</v>
      </c>
      <c r="AR182">
        <f t="shared" si="40"/>
        <v>49.14</v>
      </c>
      <c r="AS182">
        <f t="shared" si="41"/>
        <v>57.132832478284833</v>
      </c>
      <c r="AT182">
        <f t="shared" si="42"/>
        <v>5.8109999999999999</v>
      </c>
      <c r="AU182">
        <v>9866</v>
      </c>
      <c r="AV182">
        <v>2.94713289249</v>
      </c>
      <c r="AW182" s="2">
        <v>0.11</v>
      </c>
      <c r="AX182">
        <v>40</v>
      </c>
      <c r="AY182">
        <f t="shared" si="33"/>
        <v>0.11171872670841716</v>
      </c>
      <c r="AZ182">
        <v>0.59909999999999997</v>
      </c>
      <c r="BA182">
        <v>0.52800000000000002</v>
      </c>
      <c r="BB182">
        <v>0.88</v>
      </c>
      <c r="BC182" s="3">
        <v>257000</v>
      </c>
      <c r="BD182" s="3">
        <v>48</v>
      </c>
      <c r="BE182" s="3">
        <v>820.99999999999989</v>
      </c>
      <c r="BF182" s="3">
        <v>186.79999999999984</v>
      </c>
      <c r="BG182" s="3">
        <f t="shared" si="43"/>
        <v>634.20000000000005</v>
      </c>
      <c r="BH182" s="3">
        <v>15200</v>
      </c>
      <c r="BI182">
        <v>0.72</v>
      </c>
      <c r="BJ182">
        <v>0.59</v>
      </c>
      <c r="BK182">
        <v>7.85</v>
      </c>
      <c r="BL182">
        <f t="shared" si="34"/>
        <v>180.79999999999995</v>
      </c>
      <c r="BM182" s="1">
        <f t="shared" si="35"/>
        <v>0.16752202653634538</v>
      </c>
      <c r="BN182" s="1">
        <f t="shared" si="44"/>
        <v>0.25826704452046051</v>
      </c>
      <c r="BO182">
        <f t="shared" si="45"/>
        <v>0.2273588131449345</v>
      </c>
      <c r="BP182">
        <f t="shared" si="46"/>
        <v>0.27716557555811289</v>
      </c>
      <c r="BQ182">
        <f t="shared" si="47"/>
        <v>683.49665579038276</v>
      </c>
    </row>
    <row r="183" spans="1:69" x14ac:dyDescent="0.2">
      <c r="A183">
        <v>21</v>
      </c>
      <c r="B183">
        <v>6049</v>
      </c>
      <c r="C183" t="s">
        <v>1784</v>
      </c>
      <c r="D183">
        <v>6</v>
      </c>
      <c r="E183" t="s">
        <v>1735</v>
      </c>
      <c r="F183" t="s">
        <v>1736</v>
      </c>
      <c r="G183" t="s">
        <v>1829</v>
      </c>
      <c r="H183">
        <v>49</v>
      </c>
      <c r="I183">
        <v>137</v>
      </c>
      <c r="J183">
        <v>30</v>
      </c>
      <c r="K183">
        <v>204</v>
      </c>
      <c r="L183">
        <v>50</v>
      </c>
      <c r="M183" s="3">
        <v>2187.4</v>
      </c>
      <c r="N183" s="3">
        <v>3054.0627639999998</v>
      </c>
      <c r="O183" s="3">
        <v>548.36</v>
      </c>
      <c r="P183" s="3">
        <v>765.62396320000005</v>
      </c>
      <c r="Q183" s="3">
        <v>4903.1000000000004</v>
      </c>
      <c r="R183" s="3">
        <v>6845.7415819999997</v>
      </c>
      <c r="S183" s="3">
        <v>46</v>
      </c>
      <c r="T183" s="3">
        <v>64.225513000000007</v>
      </c>
      <c r="U183">
        <v>116</v>
      </c>
      <c r="V183">
        <v>64</v>
      </c>
      <c r="W183">
        <v>180</v>
      </c>
      <c r="X183">
        <v>31</v>
      </c>
      <c r="Y183">
        <v>65</v>
      </c>
      <c r="Z183">
        <v>22</v>
      </c>
      <c r="AA183">
        <v>91</v>
      </c>
      <c r="AB183">
        <v>43</v>
      </c>
      <c r="AC183">
        <v>14</v>
      </c>
      <c r="AD183">
        <v>65</v>
      </c>
      <c r="AE183">
        <v>88</v>
      </c>
      <c r="AF183">
        <v>35</v>
      </c>
      <c r="AG183">
        <v>117</v>
      </c>
      <c r="AH183">
        <v>382</v>
      </c>
      <c r="AI183">
        <v>0</v>
      </c>
      <c r="AJ183">
        <f t="shared" si="36"/>
        <v>4479.8</v>
      </c>
      <c r="AK183">
        <f t="shared" si="37"/>
        <v>4861.8</v>
      </c>
      <c r="AL183">
        <v>1.10991264347519</v>
      </c>
      <c r="AM183">
        <f t="shared" si="32"/>
        <v>1</v>
      </c>
      <c r="AN183">
        <f t="shared" si="38"/>
        <v>5396.1732900476791</v>
      </c>
      <c r="AO183">
        <v>0</v>
      </c>
      <c r="AP183">
        <v>0</v>
      </c>
      <c r="AQ183">
        <f t="shared" si="39"/>
        <v>49.14</v>
      </c>
      <c r="AR183">
        <f t="shared" si="40"/>
        <v>49.14</v>
      </c>
      <c r="AS183">
        <f t="shared" si="41"/>
        <v>54.54110730037084</v>
      </c>
      <c r="AT183">
        <f t="shared" si="42"/>
        <v>5.8109999999999999</v>
      </c>
      <c r="AU183">
        <v>9866</v>
      </c>
      <c r="AV183">
        <v>2.4696067391600001</v>
      </c>
      <c r="AW183" s="2">
        <v>0.11</v>
      </c>
      <c r="AX183">
        <v>40</v>
      </c>
      <c r="AY183">
        <f t="shared" si="33"/>
        <v>0.11171872670841716</v>
      </c>
      <c r="AZ183">
        <v>0.76275000000000004</v>
      </c>
      <c r="BA183">
        <v>0.52800000000000002</v>
      </c>
      <c r="BB183">
        <v>0.88</v>
      </c>
      <c r="BC183" s="3">
        <v>257000</v>
      </c>
      <c r="BD183" s="3">
        <v>48</v>
      </c>
      <c r="BE183" s="3">
        <v>820.99999999999989</v>
      </c>
      <c r="BF183" s="3">
        <v>186.79999999999984</v>
      </c>
      <c r="BG183" s="3">
        <f t="shared" si="43"/>
        <v>634.20000000000005</v>
      </c>
      <c r="BH183" s="3">
        <v>15200</v>
      </c>
      <c r="BI183">
        <v>0.72</v>
      </c>
      <c r="BJ183">
        <v>0.59</v>
      </c>
      <c r="BK183">
        <v>7.85</v>
      </c>
      <c r="BL183">
        <f t="shared" si="34"/>
        <v>180.79999999999995</v>
      </c>
      <c r="BM183" s="1">
        <f t="shared" si="35"/>
        <v>0.12998291133140696</v>
      </c>
      <c r="BN183" s="1">
        <f t="shared" si="44"/>
        <v>0.18031834381298248</v>
      </c>
      <c r="BO183">
        <f t="shared" si="45"/>
        <v>0.14974773914949169</v>
      </c>
      <c r="BP183">
        <f t="shared" si="46"/>
        <v>0.19896770825042276</v>
      </c>
      <c r="BQ183">
        <f t="shared" si="47"/>
        <v>683.21845491185616</v>
      </c>
    </row>
    <row r="184" spans="1:69" x14ac:dyDescent="0.2">
      <c r="A184">
        <v>20</v>
      </c>
      <c r="B184">
        <v>6051</v>
      </c>
      <c r="C184" t="s">
        <v>1738</v>
      </c>
      <c r="D184">
        <v>6</v>
      </c>
      <c r="E184" t="s">
        <v>1735</v>
      </c>
      <c r="F184" t="s">
        <v>1736</v>
      </c>
      <c r="G184" t="s">
        <v>1747</v>
      </c>
      <c r="H184">
        <v>51</v>
      </c>
      <c r="I184">
        <v>399</v>
      </c>
      <c r="J184">
        <v>139</v>
      </c>
      <c r="K184">
        <v>296</v>
      </c>
      <c r="L184">
        <v>130</v>
      </c>
      <c r="M184" s="3">
        <v>6077.1</v>
      </c>
      <c r="N184" s="3">
        <v>8484.8883709999991</v>
      </c>
      <c r="O184" s="3">
        <v>1902.9</v>
      </c>
      <c r="P184" s="3">
        <v>2656.8419279999998</v>
      </c>
      <c r="Q184" s="3">
        <v>7070.4</v>
      </c>
      <c r="R184" s="3">
        <v>9871.7405890000009</v>
      </c>
      <c r="S184" s="3">
        <v>116</v>
      </c>
      <c r="T184" s="3">
        <v>161.95998929999999</v>
      </c>
      <c r="U184">
        <v>328</v>
      </c>
      <c r="V184">
        <v>157</v>
      </c>
      <c r="W184">
        <v>293</v>
      </c>
      <c r="X184">
        <v>80</v>
      </c>
      <c r="Y184">
        <v>65</v>
      </c>
      <c r="Z184">
        <v>22</v>
      </c>
      <c r="AA184">
        <v>91</v>
      </c>
      <c r="AB184">
        <v>43</v>
      </c>
      <c r="AC184">
        <v>14</v>
      </c>
      <c r="AD184">
        <v>65</v>
      </c>
      <c r="AE184">
        <v>88</v>
      </c>
      <c r="AF184">
        <v>35</v>
      </c>
      <c r="AG184">
        <v>117</v>
      </c>
      <c r="AH184">
        <v>382</v>
      </c>
      <c r="AI184">
        <v>0</v>
      </c>
      <c r="AJ184">
        <f t="shared" si="36"/>
        <v>4479.8</v>
      </c>
      <c r="AK184">
        <f t="shared" si="37"/>
        <v>4861.8</v>
      </c>
      <c r="AL184">
        <v>1.1210285688555499</v>
      </c>
      <c r="AM184">
        <f t="shared" si="32"/>
        <v>1</v>
      </c>
      <c r="AN184">
        <f t="shared" si="38"/>
        <v>5450.2166960619124</v>
      </c>
      <c r="AO184">
        <v>0</v>
      </c>
      <c r="AP184">
        <v>0</v>
      </c>
      <c r="AQ184">
        <f t="shared" si="39"/>
        <v>49.14</v>
      </c>
      <c r="AR184">
        <f t="shared" si="40"/>
        <v>49.14</v>
      </c>
      <c r="AS184">
        <f t="shared" si="41"/>
        <v>55.087343873561721</v>
      </c>
      <c r="AT184">
        <f t="shared" si="42"/>
        <v>5.8109999999999999</v>
      </c>
      <c r="AU184">
        <v>9866</v>
      </c>
      <c r="AV184">
        <v>2.8104072149400001</v>
      </c>
      <c r="AW184" s="2">
        <v>0.11</v>
      </c>
      <c r="AX184">
        <v>40</v>
      </c>
      <c r="AY184">
        <f t="shared" si="33"/>
        <v>0.11171872670841716</v>
      </c>
      <c r="AZ184">
        <v>0.59909999999999997</v>
      </c>
      <c r="BA184">
        <v>0.52800000000000002</v>
      </c>
      <c r="BB184">
        <v>0.88</v>
      </c>
      <c r="BC184" s="3">
        <v>257000</v>
      </c>
      <c r="BD184" s="3">
        <v>48</v>
      </c>
      <c r="BE184" s="3">
        <v>820.99999999999989</v>
      </c>
      <c r="BF184" s="3">
        <v>186.79999999999984</v>
      </c>
      <c r="BG184" s="3">
        <f t="shared" si="43"/>
        <v>634.20000000000005</v>
      </c>
      <c r="BH184" s="3">
        <v>15200</v>
      </c>
      <c r="BI184">
        <v>0.72</v>
      </c>
      <c r="BJ184">
        <v>0.59</v>
      </c>
      <c r="BK184">
        <v>7.85</v>
      </c>
      <c r="BL184">
        <f t="shared" si="34"/>
        <v>180.79999999999995</v>
      </c>
      <c r="BM184" s="1">
        <f t="shared" si="35"/>
        <v>0.16147527614403132</v>
      </c>
      <c r="BN184" s="1">
        <f t="shared" si="44"/>
        <v>0.21578517638226341</v>
      </c>
      <c r="BO184">
        <f t="shared" si="45"/>
        <v>0.18487694500673743</v>
      </c>
      <c r="BP184">
        <f t="shared" si="46"/>
        <v>0.23468370741991579</v>
      </c>
      <c r="BQ184">
        <f t="shared" si="47"/>
        <v>683.49665579038276</v>
      </c>
    </row>
    <row r="185" spans="1:69" x14ac:dyDescent="0.2">
      <c r="A185">
        <v>20</v>
      </c>
      <c r="B185">
        <v>6053</v>
      </c>
      <c r="C185" t="s">
        <v>1738</v>
      </c>
      <c r="D185">
        <v>6</v>
      </c>
      <c r="E185" t="s">
        <v>1735</v>
      </c>
      <c r="F185" t="s">
        <v>1736</v>
      </c>
      <c r="G185" t="s">
        <v>1750</v>
      </c>
      <c r="H185">
        <v>53</v>
      </c>
      <c r="I185">
        <v>1264</v>
      </c>
      <c r="J185">
        <v>224</v>
      </c>
      <c r="K185">
        <v>1385</v>
      </c>
      <c r="L185">
        <v>306</v>
      </c>
      <c r="M185" s="3">
        <v>18730</v>
      </c>
      <c r="N185" s="3">
        <v>26150.953450000001</v>
      </c>
      <c r="O185" s="3">
        <v>2750.5</v>
      </c>
      <c r="P185" s="3">
        <v>3840.266815</v>
      </c>
      <c r="Q185" s="3">
        <v>30590</v>
      </c>
      <c r="R185" s="3">
        <v>42709.96615</v>
      </c>
      <c r="S185" s="3">
        <v>263</v>
      </c>
      <c r="T185" s="3">
        <v>367.20238949999998</v>
      </c>
      <c r="U185">
        <v>771</v>
      </c>
      <c r="V185">
        <v>165</v>
      </c>
      <c r="W185">
        <v>916</v>
      </c>
      <c r="X185">
        <v>164</v>
      </c>
      <c r="Y185">
        <v>65</v>
      </c>
      <c r="Z185">
        <v>22</v>
      </c>
      <c r="AA185">
        <v>91</v>
      </c>
      <c r="AB185">
        <v>43</v>
      </c>
      <c r="AC185">
        <v>14</v>
      </c>
      <c r="AD185">
        <v>65</v>
      </c>
      <c r="AE185">
        <v>88</v>
      </c>
      <c r="AF185">
        <v>35</v>
      </c>
      <c r="AG185">
        <v>117</v>
      </c>
      <c r="AH185">
        <v>382</v>
      </c>
      <c r="AI185">
        <v>0</v>
      </c>
      <c r="AJ185">
        <f t="shared" si="36"/>
        <v>4479.8</v>
      </c>
      <c r="AK185">
        <f t="shared" si="37"/>
        <v>4861.8</v>
      </c>
      <c r="AL185">
        <v>1.1754140559364801</v>
      </c>
      <c r="AM185">
        <f t="shared" si="32"/>
        <v>1</v>
      </c>
      <c r="AN185">
        <f t="shared" si="38"/>
        <v>5714.6280571519792</v>
      </c>
      <c r="AO185">
        <v>0</v>
      </c>
      <c r="AP185">
        <v>0</v>
      </c>
      <c r="AQ185">
        <f t="shared" si="39"/>
        <v>49.14</v>
      </c>
      <c r="AR185">
        <f t="shared" si="40"/>
        <v>49.14</v>
      </c>
      <c r="AS185">
        <f t="shared" si="41"/>
        <v>57.759846708718634</v>
      </c>
      <c r="AT185">
        <f t="shared" si="42"/>
        <v>5.8109999999999999</v>
      </c>
      <c r="AU185">
        <v>9866</v>
      </c>
      <c r="AV185">
        <v>3.0279397215000001</v>
      </c>
      <c r="AW185" s="2">
        <v>0.11</v>
      </c>
      <c r="AX185">
        <v>40</v>
      </c>
      <c r="AY185">
        <f t="shared" si="33"/>
        <v>0.11171872670841716</v>
      </c>
      <c r="AZ185">
        <v>0.59909999999999997</v>
      </c>
      <c r="BA185">
        <v>0.52800000000000002</v>
      </c>
      <c r="BB185">
        <v>0.88</v>
      </c>
      <c r="BC185" s="3">
        <v>257000</v>
      </c>
      <c r="BD185" s="3">
        <v>48</v>
      </c>
      <c r="BE185" s="3">
        <v>820.99999999999989</v>
      </c>
      <c r="BF185" s="3">
        <v>186.79999999999984</v>
      </c>
      <c r="BG185" s="3">
        <f t="shared" si="43"/>
        <v>634.20000000000005</v>
      </c>
      <c r="BH185" s="3">
        <v>15200</v>
      </c>
      <c r="BI185">
        <v>0.72</v>
      </c>
      <c r="BJ185">
        <v>0.59</v>
      </c>
      <c r="BK185">
        <v>7.85</v>
      </c>
      <c r="BL185">
        <f t="shared" si="34"/>
        <v>180.79999999999995</v>
      </c>
      <c r="BM185" s="1">
        <f t="shared" si="35"/>
        <v>0.16975931226373153</v>
      </c>
      <c r="BN185" s="1">
        <f t="shared" si="44"/>
        <v>0.24411583238134865</v>
      </c>
      <c r="BO185">
        <f t="shared" si="45"/>
        <v>0.21320760100582267</v>
      </c>
      <c r="BP185">
        <f t="shared" si="46"/>
        <v>0.26301436341900103</v>
      </c>
      <c r="BQ185">
        <f t="shared" si="47"/>
        <v>683.49665579038276</v>
      </c>
    </row>
    <row r="186" spans="1:69" x14ac:dyDescent="0.2">
      <c r="A186">
        <v>20</v>
      </c>
      <c r="B186">
        <v>6055</v>
      </c>
      <c r="C186" t="s">
        <v>1738</v>
      </c>
      <c r="D186">
        <v>6</v>
      </c>
      <c r="E186" t="s">
        <v>1735</v>
      </c>
      <c r="F186" t="s">
        <v>1736</v>
      </c>
      <c r="G186" t="s">
        <v>1739</v>
      </c>
      <c r="H186">
        <v>55</v>
      </c>
      <c r="I186">
        <v>5712</v>
      </c>
      <c r="J186">
        <v>747</v>
      </c>
      <c r="K186">
        <v>3581</v>
      </c>
      <c r="L186">
        <v>1335</v>
      </c>
      <c r="M186" s="3">
        <v>68836</v>
      </c>
      <c r="N186" s="3">
        <v>96109.291580000005</v>
      </c>
      <c r="O186" s="3">
        <v>8726.1</v>
      </c>
      <c r="P186" s="3">
        <v>12183.440199999999</v>
      </c>
      <c r="Q186" s="3">
        <v>66513</v>
      </c>
      <c r="R186" s="3">
        <v>92865.903179999994</v>
      </c>
      <c r="S186" s="3">
        <v>1040</v>
      </c>
      <c r="T186" s="3">
        <v>1452.055077</v>
      </c>
      <c r="U186">
        <v>2064</v>
      </c>
      <c r="V186">
        <v>318</v>
      </c>
      <c r="W186">
        <v>1478</v>
      </c>
      <c r="X186">
        <v>464</v>
      </c>
      <c r="Y186">
        <v>65</v>
      </c>
      <c r="Z186">
        <v>22</v>
      </c>
      <c r="AA186">
        <v>91</v>
      </c>
      <c r="AB186">
        <v>43</v>
      </c>
      <c r="AC186">
        <v>14</v>
      </c>
      <c r="AD186">
        <v>65</v>
      </c>
      <c r="AE186">
        <v>88</v>
      </c>
      <c r="AF186">
        <v>35</v>
      </c>
      <c r="AG186">
        <v>117</v>
      </c>
      <c r="AH186">
        <v>382</v>
      </c>
      <c r="AI186">
        <v>0</v>
      </c>
      <c r="AJ186">
        <f t="shared" si="36"/>
        <v>4479.8</v>
      </c>
      <c r="AK186">
        <f t="shared" si="37"/>
        <v>4861.8</v>
      </c>
      <c r="AL186">
        <v>1.1810977242209699</v>
      </c>
      <c r="AM186">
        <f t="shared" si="32"/>
        <v>1</v>
      </c>
      <c r="AN186">
        <f t="shared" si="38"/>
        <v>5742.2609156175122</v>
      </c>
      <c r="AO186">
        <v>0</v>
      </c>
      <c r="AP186">
        <v>0</v>
      </c>
      <c r="AQ186">
        <f t="shared" si="39"/>
        <v>49.14</v>
      </c>
      <c r="AR186">
        <f t="shared" si="40"/>
        <v>49.14</v>
      </c>
      <c r="AS186">
        <f t="shared" si="41"/>
        <v>58.039142168218461</v>
      </c>
      <c r="AT186">
        <f t="shared" si="42"/>
        <v>5.8109999999999999</v>
      </c>
      <c r="AU186">
        <v>9866</v>
      </c>
      <c r="AV186">
        <v>2.86461539047</v>
      </c>
      <c r="AW186" s="2">
        <v>0.11</v>
      </c>
      <c r="AX186">
        <v>40</v>
      </c>
      <c r="AY186">
        <f t="shared" si="33"/>
        <v>0.11171872670841716</v>
      </c>
      <c r="AZ186">
        <v>0.59909999999999997</v>
      </c>
      <c r="BA186">
        <v>0.52800000000000002</v>
      </c>
      <c r="BB186">
        <v>0.88</v>
      </c>
      <c r="BC186" s="3">
        <v>257000</v>
      </c>
      <c r="BD186" s="3">
        <v>48</v>
      </c>
      <c r="BE186" s="3">
        <v>820.99999999999989</v>
      </c>
      <c r="BF186" s="3">
        <v>186.79999999999984</v>
      </c>
      <c r="BG186" s="3">
        <f t="shared" si="43"/>
        <v>634.20000000000005</v>
      </c>
      <c r="BH186" s="3">
        <v>15200</v>
      </c>
      <c r="BI186">
        <v>0.72</v>
      </c>
      <c r="BJ186">
        <v>0.59</v>
      </c>
      <c r="BK186">
        <v>7.85</v>
      </c>
      <c r="BL186">
        <f t="shared" si="34"/>
        <v>180.79999999999995</v>
      </c>
      <c r="BM186" s="1">
        <f t="shared" si="35"/>
        <v>0.16878940426409453</v>
      </c>
      <c r="BN186" s="1">
        <f t="shared" si="44"/>
        <v>0.28844539116440165</v>
      </c>
      <c r="BO186">
        <f t="shared" si="45"/>
        <v>0.2575371597888757</v>
      </c>
      <c r="BP186">
        <f t="shared" si="46"/>
        <v>0.30734392220205403</v>
      </c>
      <c r="BQ186">
        <f t="shared" si="47"/>
        <v>683.49665579038276</v>
      </c>
    </row>
    <row r="187" spans="1:69" x14ac:dyDescent="0.2">
      <c r="A187">
        <v>20</v>
      </c>
      <c r="B187">
        <v>6057</v>
      </c>
      <c r="C187" t="s">
        <v>1738</v>
      </c>
      <c r="D187">
        <v>6</v>
      </c>
      <c r="E187" t="s">
        <v>1735</v>
      </c>
      <c r="F187" t="s">
        <v>1736</v>
      </c>
      <c r="G187" t="s">
        <v>1065</v>
      </c>
      <c r="H187">
        <v>57</v>
      </c>
      <c r="I187">
        <v>2452</v>
      </c>
      <c r="J187">
        <v>303</v>
      </c>
      <c r="K187">
        <v>1686</v>
      </c>
      <c r="L187">
        <v>841</v>
      </c>
      <c r="M187" s="3">
        <v>41678</v>
      </c>
      <c r="N187" s="3">
        <v>58191.107190000002</v>
      </c>
      <c r="O187" s="3">
        <v>5575.9</v>
      </c>
      <c r="P187" s="3">
        <v>7785.10952</v>
      </c>
      <c r="Q187" s="3">
        <v>41739</v>
      </c>
      <c r="R187" s="3">
        <v>58276.275809999999</v>
      </c>
      <c r="S187" s="3">
        <v>672</v>
      </c>
      <c r="T187" s="3">
        <v>938.25097249999999</v>
      </c>
      <c r="U187">
        <v>907</v>
      </c>
      <c r="V187">
        <v>184</v>
      </c>
      <c r="W187">
        <v>792</v>
      </c>
      <c r="X187">
        <v>285</v>
      </c>
      <c r="Y187">
        <v>65</v>
      </c>
      <c r="Z187">
        <v>22</v>
      </c>
      <c r="AA187">
        <v>91</v>
      </c>
      <c r="AB187">
        <v>43</v>
      </c>
      <c r="AC187">
        <v>14</v>
      </c>
      <c r="AD187">
        <v>65</v>
      </c>
      <c r="AE187">
        <v>88</v>
      </c>
      <c r="AF187">
        <v>35</v>
      </c>
      <c r="AG187">
        <v>117</v>
      </c>
      <c r="AH187">
        <v>382</v>
      </c>
      <c r="AI187">
        <v>0</v>
      </c>
      <c r="AJ187">
        <f t="shared" si="36"/>
        <v>4479.8</v>
      </c>
      <c r="AK187">
        <f t="shared" si="37"/>
        <v>4861.8</v>
      </c>
      <c r="AL187">
        <v>1.1416086673736601</v>
      </c>
      <c r="AM187">
        <f t="shared" si="32"/>
        <v>1</v>
      </c>
      <c r="AN187">
        <f t="shared" si="38"/>
        <v>5550.2730190372604</v>
      </c>
      <c r="AO187">
        <v>0</v>
      </c>
      <c r="AP187">
        <v>0</v>
      </c>
      <c r="AQ187">
        <f t="shared" si="39"/>
        <v>49.14</v>
      </c>
      <c r="AR187">
        <f t="shared" si="40"/>
        <v>49.14</v>
      </c>
      <c r="AS187">
        <f t="shared" si="41"/>
        <v>56.098649914741657</v>
      </c>
      <c r="AT187">
        <f t="shared" si="42"/>
        <v>5.8109999999999999</v>
      </c>
      <c r="AU187">
        <v>9866</v>
      </c>
      <c r="AV187">
        <v>2.7729826073399999</v>
      </c>
      <c r="AW187" s="2">
        <v>0.11</v>
      </c>
      <c r="AX187">
        <v>40</v>
      </c>
      <c r="AY187">
        <f t="shared" si="33"/>
        <v>0.11171872670841716</v>
      </c>
      <c r="AZ187">
        <v>0.59909999999999997</v>
      </c>
      <c r="BA187">
        <v>0.52800000000000002</v>
      </c>
      <c r="BB187">
        <v>0.88</v>
      </c>
      <c r="BC187" s="3">
        <v>257000</v>
      </c>
      <c r="BD187" s="3">
        <v>48</v>
      </c>
      <c r="BE187" s="3">
        <v>820.99999999999989</v>
      </c>
      <c r="BF187" s="3">
        <v>186.79999999999984</v>
      </c>
      <c r="BG187" s="3">
        <f t="shared" si="43"/>
        <v>634.20000000000005</v>
      </c>
      <c r="BH187" s="3">
        <v>15200</v>
      </c>
      <c r="BI187">
        <v>0.72</v>
      </c>
      <c r="BJ187">
        <v>0.59</v>
      </c>
      <c r="BK187">
        <v>7.85</v>
      </c>
      <c r="BL187">
        <f t="shared" si="34"/>
        <v>180.79999999999995</v>
      </c>
      <c r="BM187" s="1">
        <f t="shared" si="35"/>
        <v>0.16342868246871983</v>
      </c>
      <c r="BN187" s="1">
        <f t="shared" si="44"/>
        <v>0.25533324015403697</v>
      </c>
      <c r="BO187">
        <f t="shared" si="45"/>
        <v>0.22442500877851096</v>
      </c>
      <c r="BP187">
        <f t="shared" si="46"/>
        <v>0.27423177119168934</v>
      </c>
      <c r="BQ187">
        <f t="shared" si="47"/>
        <v>683.49665579038276</v>
      </c>
    </row>
    <row r="188" spans="1:69" x14ac:dyDescent="0.2">
      <c r="A188">
        <v>20</v>
      </c>
      <c r="B188">
        <v>6059</v>
      </c>
      <c r="C188" t="s">
        <v>1738</v>
      </c>
      <c r="D188">
        <v>6</v>
      </c>
      <c r="E188" t="s">
        <v>1735</v>
      </c>
      <c r="F188" t="s">
        <v>1736</v>
      </c>
      <c r="G188" t="s">
        <v>250</v>
      </c>
      <c r="H188">
        <v>59</v>
      </c>
      <c r="I188">
        <v>16415</v>
      </c>
      <c r="J188">
        <v>-4134</v>
      </c>
      <c r="K188">
        <v>8711</v>
      </c>
      <c r="L188">
        <v>3344</v>
      </c>
      <c r="M188" s="3">
        <v>233320</v>
      </c>
      <c r="N188" s="3">
        <v>325762.97159999999</v>
      </c>
      <c r="O188" s="3">
        <v>23624</v>
      </c>
      <c r="P188" s="3">
        <v>32983.989549999998</v>
      </c>
      <c r="Q188" s="3">
        <v>212840</v>
      </c>
      <c r="R188" s="3">
        <v>297168.65620000003</v>
      </c>
      <c r="S188" s="3">
        <v>2639</v>
      </c>
      <c r="T188" s="3">
        <v>3684.5897570000002</v>
      </c>
      <c r="U188">
        <v>3928</v>
      </c>
      <c r="V188">
        <v>-2560</v>
      </c>
      <c r="W188">
        <v>2255</v>
      </c>
      <c r="X188">
        <v>798</v>
      </c>
      <c r="Y188">
        <v>65</v>
      </c>
      <c r="Z188">
        <v>22</v>
      </c>
      <c r="AA188">
        <v>91</v>
      </c>
      <c r="AB188">
        <v>43</v>
      </c>
      <c r="AC188">
        <v>14</v>
      </c>
      <c r="AD188">
        <v>65</v>
      </c>
      <c r="AE188">
        <v>88</v>
      </c>
      <c r="AF188">
        <v>35</v>
      </c>
      <c r="AG188">
        <v>117</v>
      </c>
      <c r="AH188">
        <v>382</v>
      </c>
      <c r="AI188">
        <v>0</v>
      </c>
      <c r="AJ188">
        <f t="shared" si="36"/>
        <v>4479.8</v>
      </c>
      <c r="AK188">
        <f t="shared" si="37"/>
        <v>4861.8</v>
      </c>
      <c r="AL188">
        <v>1.1147276602293299</v>
      </c>
      <c r="AM188">
        <f t="shared" si="32"/>
        <v>1</v>
      </c>
      <c r="AN188">
        <f t="shared" si="38"/>
        <v>5419.5829385029565</v>
      </c>
      <c r="AO188">
        <v>0</v>
      </c>
      <c r="AP188">
        <v>0</v>
      </c>
      <c r="AQ188">
        <f t="shared" si="39"/>
        <v>49.14</v>
      </c>
      <c r="AR188">
        <f t="shared" si="40"/>
        <v>49.14</v>
      </c>
      <c r="AS188">
        <f t="shared" si="41"/>
        <v>54.777717223669271</v>
      </c>
      <c r="AT188">
        <f t="shared" si="42"/>
        <v>5.8109999999999999</v>
      </c>
      <c r="AU188">
        <v>9866</v>
      </c>
      <c r="AV188">
        <v>3.2619237378900001</v>
      </c>
      <c r="AW188" s="2">
        <v>0.11</v>
      </c>
      <c r="AX188">
        <v>40</v>
      </c>
      <c r="AY188">
        <f t="shared" si="33"/>
        <v>0.11171872670841716</v>
      </c>
      <c r="AZ188">
        <v>0.59909999999999997</v>
      </c>
      <c r="BA188">
        <v>0.52800000000000002</v>
      </c>
      <c r="BB188">
        <v>0.88</v>
      </c>
      <c r="BC188" s="3">
        <v>257000</v>
      </c>
      <c r="BD188" s="3">
        <v>48</v>
      </c>
      <c r="BE188" s="3">
        <v>820.99999999999989</v>
      </c>
      <c r="BF188" s="3">
        <v>186.79999999999984</v>
      </c>
      <c r="BG188" s="3">
        <f t="shared" si="43"/>
        <v>634.20000000000005</v>
      </c>
      <c r="BH188" s="3">
        <v>15200</v>
      </c>
      <c r="BI188">
        <v>0.72</v>
      </c>
      <c r="BJ188">
        <v>0.59</v>
      </c>
      <c r="BK188">
        <v>7.85</v>
      </c>
      <c r="BL188">
        <f t="shared" si="34"/>
        <v>180.79999999999995</v>
      </c>
      <c r="BM188" s="1">
        <f t="shared" si="35"/>
        <v>0.16521882753639178</v>
      </c>
      <c r="BN188" s="1">
        <f t="shared" si="44"/>
        <v>0.44881091888459895</v>
      </c>
      <c r="BO188">
        <f t="shared" si="45"/>
        <v>0.41790268750907295</v>
      </c>
      <c r="BP188">
        <f t="shared" si="46"/>
        <v>0.46770944992225133</v>
      </c>
      <c r="BQ188">
        <f t="shared" si="47"/>
        <v>683.49665579038276</v>
      </c>
    </row>
    <row r="189" spans="1:69" x14ac:dyDescent="0.2">
      <c r="A189">
        <v>20</v>
      </c>
      <c r="B189">
        <v>6061</v>
      </c>
      <c r="C189" t="s">
        <v>1738</v>
      </c>
      <c r="D189">
        <v>6</v>
      </c>
      <c r="E189" t="s">
        <v>1735</v>
      </c>
      <c r="F189" t="s">
        <v>1736</v>
      </c>
      <c r="G189" t="s">
        <v>1751</v>
      </c>
      <c r="H189">
        <v>61</v>
      </c>
      <c r="I189">
        <v>2473</v>
      </c>
      <c r="J189">
        <v>312</v>
      </c>
      <c r="K189">
        <v>1853</v>
      </c>
      <c r="L189">
        <v>828</v>
      </c>
      <c r="M189" s="3">
        <v>39996</v>
      </c>
      <c r="N189" s="3">
        <v>55842.68735</v>
      </c>
      <c r="O189" s="3">
        <v>6067.4</v>
      </c>
      <c r="P189" s="3">
        <v>8471.3451650000006</v>
      </c>
      <c r="Q189" s="3">
        <v>45624</v>
      </c>
      <c r="R189" s="3">
        <v>63700.539239999998</v>
      </c>
      <c r="S189" s="3">
        <v>650</v>
      </c>
      <c r="T189" s="3">
        <v>907.53442280000002</v>
      </c>
      <c r="U189">
        <v>916</v>
      </c>
      <c r="V189">
        <v>199</v>
      </c>
      <c r="W189">
        <v>830</v>
      </c>
      <c r="X189">
        <v>280</v>
      </c>
      <c r="Y189">
        <v>65</v>
      </c>
      <c r="Z189">
        <v>22</v>
      </c>
      <c r="AA189">
        <v>91</v>
      </c>
      <c r="AB189">
        <v>43</v>
      </c>
      <c r="AC189">
        <v>14</v>
      </c>
      <c r="AD189">
        <v>65</v>
      </c>
      <c r="AE189">
        <v>88</v>
      </c>
      <c r="AF189">
        <v>35</v>
      </c>
      <c r="AG189">
        <v>117</v>
      </c>
      <c r="AH189">
        <v>382</v>
      </c>
      <c r="AI189">
        <v>0</v>
      </c>
      <c r="AJ189">
        <f t="shared" si="36"/>
        <v>4479.8</v>
      </c>
      <c r="AK189">
        <f t="shared" si="37"/>
        <v>4861.8</v>
      </c>
      <c r="AL189">
        <v>1.1426304124650499</v>
      </c>
      <c r="AM189">
        <f t="shared" si="32"/>
        <v>1</v>
      </c>
      <c r="AN189">
        <f t="shared" si="38"/>
        <v>5555.2405393225799</v>
      </c>
      <c r="AO189">
        <v>0</v>
      </c>
      <c r="AP189">
        <v>0</v>
      </c>
      <c r="AQ189">
        <f t="shared" si="39"/>
        <v>49.14</v>
      </c>
      <c r="AR189">
        <f t="shared" si="40"/>
        <v>49.14</v>
      </c>
      <c r="AS189">
        <f t="shared" si="41"/>
        <v>56.148858468532552</v>
      </c>
      <c r="AT189">
        <f t="shared" si="42"/>
        <v>5.8109999999999999</v>
      </c>
      <c r="AU189">
        <v>9866</v>
      </c>
      <c r="AV189">
        <v>2.7905261122299998</v>
      </c>
      <c r="AW189" s="2">
        <v>0.11</v>
      </c>
      <c r="AX189">
        <v>40</v>
      </c>
      <c r="AY189">
        <f t="shared" si="33"/>
        <v>0.11171872670841716</v>
      </c>
      <c r="AZ189">
        <v>0.59909999999999997</v>
      </c>
      <c r="BA189">
        <v>0.52800000000000002</v>
      </c>
      <c r="BB189">
        <v>0.88</v>
      </c>
      <c r="BC189" s="3">
        <v>257000</v>
      </c>
      <c r="BD189" s="3">
        <v>48</v>
      </c>
      <c r="BE189" s="3">
        <v>820.99999999999989</v>
      </c>
      <c r="BF189" s="3">
        <v>186.79999999999984</v>
      </c>
      <c r="BG189" s="3">
        <f t="shared" si="43"/>
        <v>634.20000000000005</v>
      </c>
      <c r="BH189" s="3">
        <v>15200</v>
      </c>
      <c r="BI189">
        <v>0.72</v>
      </c>
      <c r="BJ189">
        <v>0.59</v>
      </c>
      <c r="BK189">
        <v>7.85</v>
      </c>
      <c r="BL189">
        <f t="shared" si="34"/>
        <v>180.79999999999995</v>
      </c>
      <c r="BM189" s="1">
        <f t="shared" si="35"/>
        <v>0.16371707922963954</v>
      </c>
      <c r="BN189" s="1">
        <f t="shared" si="44"/>
        <v>0.25748563722374468</v>
      </c>
      <c r="BO189">
        <f t="shared" si="45"/>
        <v>0.22657740584821867</v>
      </c>
      <c r="BP189">
        <f t="shared" si="46"/>
        <v>0.27638416826139706</v>
      </c>
      <c r="BQ189">
        <f t="shared" si="47"/>
        <v>683.49665579038276</v>
      </c>
    </row>
    <row r="190" spans="1:69" x14ac:dyDescent="0.2">
      <c r="A190">
        <v>20</v>
      </c>
      <c r="B190">
        <v>6063</v>
      </c>
      <c r="C190" t="s">
        <v>1738</v>
      </c>
      <c r="D190">
        <v>6</v>
      </c>
      <c r="E190" t="s">
        <v>1735</v>
      </c>
      <c r="F190" t="s">
        <v>1736</v>
      </c>
      <c r="G190" t="s">
        <v>1741</v>
      </c>
      <c r="H190">
        <v>63</v>
      </c>
      <c r="I190">
        <v>984</v>
      </c>
      <c r="J190">
        <v>236</v>
      </c>
      <c r="K190">
        <v>616</v>
      </c>
      <c r="L190">
        <v>342</v>
      </c>
      <c r="M190" s="3">
        <v>14673</v>
      </c>
      <c r="N190" s="3">
        <v>20486.542440000001</v>
      </c>
      <c r="O190" s="3">
        <v>3893.9</v>
      </c>
      <c r="P190" s="3">
        <v>5436.6896749999996</v>
      </c>
      <c r="Q190" s="3">
        <v>14308</v>
      </c>
      <c r="R190" s="3">
        <v>19976.926960000001</v>
      </c>
      <c r="S190" s="3">
        <v>282</v>
      </c>
      <c r="T190" s="3">
        <v>393.73031880000002</v>
      </c>
      <c r="U190">
        <v>636</v>
      </c>
      <c r="V190">
        <v>233</v>
      </c>
      <c r="W190">
        <v>558</v>
      </c>
      <c r="X190">
        <v>161</v>
      </c>
      <c r="Y190">
        <v>65</v>
      </c>
      <c r="Z190">
        <v>22</v>
      </c>
      <c r="AA190">
        <v>91</v>
      </c>
      <c r="AB190">
        <v>43</v>
      </c>
      <c r="AC190">
        <v>14</v>
      </c>
      <c r="AD190">
        <v>65</v>
      </c>
      <c r="AE190">
        <v>88</v>
      </c>
      <c r="AF190">
        <v>35</v>
      </c>
      <c r="AG190">
        <v>117</v>
      </c>
      <c r="AH190">
        <v>382</v>
      </c>
      <c r="AI190">
        <v>0</v>
      </c>
      <c r="AJ190">
        <f t="shared" si="36"/>
        <v>4479.8</v>
      </c>
      <c r="AK190">
        <f t="shared" si="37"/>
        <v>4861.8</v>
      </c>
      <c r="AL190">
        <v>1.13223759995567</v>
      </c>
      <c r="AM190">
        <f t="shared" si="32"/>
        <v>1</v>
      </c>
      <c r="AN190">
        <f t="shared" si="38"/>
        <v>5504.7127634644767</v>
      </c>
      <c r="AO190">
        <v>0</v>
      </c>
      <c r="AP190">
        <v>0</v>
      </c>
      <c r="AQ190">
        <f t="shared" si="39"/>
        <v>49.14</v>
      </c>
      <c r="AR190">
        <f t="shared" si="40"/>
        <v>49.14</v>
      </c>
      <c r="AS190">
        <f t="shared" si="41"/>
        <v>55.638155661821621</v>
      </c>
      <c r="AT190">
        <f t="shared" si="42"/>
        <v>5.8109999999999999</v>
      </c>
      <c r="AU190">
        <v>9866</v>
      </c>
      <c r="AV190">
        <v>2.6051393566700001</v>
      </c>
      <c r="AW190" s="2">
        <v>0.11</v>
      </c>
      <c r="AX190">
        <v>40</v>
      </c>
      <c r="AY190">
        <f t="shared" si="33"/>
        <v>0.11171872670841716</v>
      </c>
      <c r="AZ190">
        <v>0.59909999999999997</v>
      </c>
      <c r="BA190">
        <v>0.52800000000000002</v>
      </c>
      <c r="BB190">
        <v>0.88</v>
      </c>
      <c r="BC190" s="3">
        <v>257000</v>
      </c>
      <c r="BD190" s="3">
        <v>48</v>
      </c>
      <c r="BE190" s="3">
        <v>820.99999999999989</v>
      </c>
      <c r="BF190" s="3">
        <v>186.79999999999984</v>
      </c>
      <c r="BG190" s="3">
        <f t="shared" si="43"/>
        <v>634.20000000000005</v>
      </c>
      <c r="BH190" s="3">
        <v>15200</v>
      </c>
      <c r="BI190">
        <v>0.72</v>
      </c>
      <c r="BJ190">
        <v>0.59</v>
      </c>
      <c r="BK190">
        <v>7.85</v>
      </c>
      <c r="BL190">
        <f t="shared" si="34"/>
        <v>180.79999999999995</v>
      </c>
      <c r="BM190" s="1">
        <f t="shared" si="35"/>
        <v>0.16071513704907911</v>
      </c>
      <c r="BN190" s="1">
        <f t="shared" si="44"/>
        <v>0.22382912436473423</v>
      </c>
      <c r="BO190">
        <f t="shared" si="45"/>
        <v>0.19292089298920825</v>
      </c>
      <c r="BP190">
        <f t="shared" si="46"/>
        <v>0.24272765540238661</v>
      </c>
      <c r="BQ190">
        <f t="shared" si="47"/>
        <v>683.49665579038276</v>
      </c>
    </row>
    <row r="191" spans="1:69" x14ac:dyDescent="0.2">
      <c r="A191">
        <v>20</v>
      </c>
      <c r="B191">
        <v>6065</v>
      </c>
      <c r="C191" t="s">
        <v>1738</v>
      </c>
      <c r="D191">
        <v>6</v>
      </c>
      <c r="E191" t="s">
        <v>1735</v>
      </c>
      <c r="F191" t="s">
        <v>1736</v>
      </c>
      <c r="G191" t="s">
        <v>1752</v>
      </c>
      <c r="H191">
        <v>65</v>
      </c>
      <c r="I191">
        <v>7111</v>
      </c>
      <c r="J191">
        <v>125</v>
      </c>
      <c r="K191">
        <v>7058</v>
      </c>
      <c r="L191">
        <v>1204</v>
      </c>
      <c r="M191" s="3">
        <v>98690</v>
      </c>
      <c r="N191" s="3">
        <v>137791.6495</v>
      </c>
      <c r="O191" s="3">
        <v>16768</v>
      </c>
      <c r="P191" s="3">
        <v>23411.595700000002</v>
      </c>
      <c r="Q191" s="3">
        <v>178610</v>
      </c>
      <c r="R191" s="3">
        <v>249376.49729999999</v>
      </c>
      <c r="S191" s="3">
        <v>938</v>
      </c>
      <c r="T191" s="3">
        <v>1309.6419820000001</v>
      </c>
      <c r="U191">
        <v>1913</v>
      </c>
      <c r="V191">
        <v>121</v>
      </c>
      <c r="W191">
        <v>1932</v>
      </c>
      <c r="X191">
        <v>332</v>
      </c>
      <c r="Y191">
        <v>65</v>
      </c>
      <c r="Z191">
        <v>22</v>
      </c>
      <c r="AA191">
        <v>91</v>
      </c>
      <c r="AB191">
        <v>43</v>
      </c>
      <c r="AC191">
        <v>14</v>
      </c>
      <c r="AD191">
        <v>65</v>
      </c>
      <c r="AE191">
        <v>88</v>
      </c>
      <c r="AF191">
        <v>35</v>
      </c>
      <c r="AG191">
        <v>117</v>
      </c>
      <c r="AH191">
        <v>382</v>
      </c>
      <c r="AI191">
        <v>0</v>
      </c>
      <c r="AJ191">
        <f t="shared" si="36"/>
        <v>4479.8</v>
      </c>
      <c r="AK191">
        <f t="shared" si="37"/>
        <v>4861.8</v>
      </c>
      <c r="AL191">
        <v>1.08373735127626</v>
      </c>
      <c r="AM191">
        <f t="shared" si="32"/>
        <v>1</v>
      </c>
      <c r="AN191">
        <f t="shared" si="38"/>
        <v>5268.9142544349215</v>
      </c>
      <c r="AO191">
        <v>0</v>
      </c>
      <c r="AP191">
        <v>0</v>
      </c>
      <c r="AQ191">
        <f t="shared" si="39"/>
        <v>49.14</v>
      </c>
      <c r="AR191">
        <f t="shared" si="40"/>
        <v>49.14</v>
      </c>
      <c r="AS191">
        <f t="shared" si="41"/>
        <v>53.254853441715419</v>
      </c>
      <c r="AT191">
        <f t="shared" si="42"/>
        <v>5.8109999999999999</v>
      </c>
      <c r="AU191">
        <v>9866</v>
      </c>
      <c r="AV191">
        <v>3.2273716697400001</v>
      </c>
      <c r="AW191" s="2">
        <v>0.11</v>
      </c>
      <c r="AX191">
        <v>40</v>
      </c>
      <c r="AY191">
        <f t="shared" si="33"/>
        <v>0.11171872670841716</v>
      </c>
      <c r="AZ191">
        <v>0.59909999999999997</v>
      </c>
      <c r="BA191">
        <v>0.52800000000000002</v>
      </c>
      <c r="BB191">
        <v>0.88</v>
      </c>
      <c r="BC191" s="3">
        <v>257000</v>
      </c>
      <c r="BD191" s="3">
        <v>48</v>
      </c>
      <c r="BE191" s="3">
        <v>820.99999999999989</v>
      </c>
      <c r="BF191" s="3">
        <v>186.79999999999984</v>
      </c>
      <c r="BG191" s="3">
        <f t="shared" si="43"/>
        <v>634.20000000000005</v>
      </c>
      <c r="BH191" s="3">
        <v>15200</v>
      </c>
      <c r="BI191">
        <v>0.72</v>
      </c>
      <c r="BJ191">
        <v>0.59</v>
      </c>
      <c r="BK191">
        <v>7.85</v>
      </c>
      <c r="BL191">
        <f t="shared" si="34"/>
        <v>180.79999999999995</v>
      </c>
      <c r="BM191" s="1">
        <f t="shared" si="35"/>
        <v>0.16138041937607064</v>
      </c>
      <c r="BN191" s="1">
        <f t="shared" si="44"/>
        <v>0.36511032761337781</v>
      </c>
      <c r="BO191">
        <f t="shared" si="45"/>
        <v>0.3342020962378518</v>
      </c>
      <c r="BP191">
        <f t="shared" si="46"/>
        <v>0.38400885865103013</v>
      </c>
      <c r="BQ191">
        <f t="shared" si="47"/>
        <v>683.49665579038276</v>
      </c>
    </row>
    <row r="192" spans="1:69" x14ac:dyDescent="0.2">
      <c r="A192">
        <v>20</v>
      </c>
      <c r="B192">
        <v>6067</v>
      </c>
      <c r="C192" t="s">
        <v>1738</v>
      </c>
      <c r="D192">
        <v>6</v>
      </c>
      <c r="E192" t="s">
        <v>1735</v>
      </c>
      <c r="F192" t="s">
        <v>1736</v>
      </c>
      <c r="G192" t="s">
        <v>1775</v>
      </c>
      <c r="H192">
        <v>67</v>
      </c>
      <c r="I192">
        <v>8487</v>
      </c>
      <c r="J192">
        <v>1148</v>
      </c>
      <c r="K192">
        <v>5152</v>
      </c>
      <c r="L192">
        <v>1550</v>
      </c>
      <c r="M192" s="3">
        <v>101550</v>
      </c>
      <c r="N192" s="3">
        <v>141784.80100000001</v>
      </c>
      <c r="O192" s="3">
        <v>11910</v>
      </c>
      <c r="P192" s="3">
        <v>16628.823039999999</v>
      </c>
      <c r="Q192" s="3">
        <v>90251</v>
      </c>
      <c r="R192" s="3">
        <v>126009.0603</v>
      </c>
      <c r="S192" s="3">
        <v>1214</v>
      </c>
      <c r="T192" s="3">
        <v>1694.99506</v>
      </c>
      <c r="U192">
        <v>2431</v>
      </c>
      <c r="V192">
        <v>361</v>
      </c>
      <c r="W192">
        <v>1625</v>
      </c>
      <c r="X192">
        <v>474</v>
      </c>
      <c r="Y192">
        <v>65</v>
      </c>
      <c r="Z192">
        <v>22</v>
      </c>
      <c r="AA192">
        <v>91</v>
      </c>
      <c r="AB192">
        <v>43</v>
      </c>
      <c r="AC192">
        <v>14</v>
      </c>
      <c r="AD192">
        <v>65</v>
      </c>
      <c r="AE192">
        <v>88</v>
      </c>
      <c r="AF192">
        <v>35</v>
      </c>
      <c r="AG192">
        <v>117</v>
      </c>
      <c r="AH192">
        <v>382</v>
      </c>
      <c r="AI192">
        <v>0</v>
      </c>
      <c r="AJ192">
        <f t="shared" si="36"/>
        <v>4479.8</v>
      </c>
      <c r="AK192">
        <f t="shared" si="37"/>
        <v>4861.8</v>
      </c>
      <c r="AL192">
        <v>1.1620773627207801</v>
      </c>
      <c r="AM192">
        <f t="shared" si="32"/>
        <v>1</v>
      </c>
      <c r="AN192">
        <f t="shared" si="38"/>
        <v>5649.7877220758892</v>
      </c>
      <c r="AO192">
        <v>0</v>
      </c>
      <c r="AP192">
        <v>0</v>
      </c>
      <c r="AQ192">
        <f t="shared" si="39"/>
        <v>49.14</v>
      </c>
      <c r="AR192">
        <f t="shared" si="40"/>
        <v>49.14</v>
      </c>
      <c r="AS192">
        <f t="shared" si="41"/>
        <v>57.104481604099135</v>
      </c>
      <c r="AT192">
        <f t="shared" si="42"/>
        <v>5.8109999999999999</v>
      </c>
      <c r="AU192">
        <v>9866</v>
      </c>
      <c r="AV192">
        <v>2.8507797999400002</v>
      </c>
      <c r="AW192" s="2">
        <v>0.11</v>
      </c>
      <c r="AX192">
        <v>40</v>
      </c>
      <c r="AY192">
        <f t="shared" si="33"/>
        <v>0.11171872670841716</v>
      </c>
      <c r="AZ192">
        <v>0.59909999999999997</v>
      </c>
      <c r="BA192">
        <v>0.52800000000000002</v>
      </c>
      <c r="BB192">
        <v>0.88</v>
      </c>
      <c r="BC192" s="3">
        <v>257000</v>
      </c>
      <c r="BD192" s="3">
        <v>48</v>
      </c>
      <c r="BE192" s="3">
        <v>820.99999999999989</v>
      </c>
      <c r="BF192" s="3">
        <v>186.79999999999984</v>
      </c>
      <c r="BG192" s="3">
        <f t="shared" si="43"/>
        <v>634.20000000000005</v>
      </c>
      <c r="BH192" s="3">
        <v>15200</v>
      </c>
      <c r="BI192">
        <v>0.72</v>
      </c>
      <c r="BJ192">
        <v>0.59</v>
      </c>
      <c r="BK192">
        <v>7.85</v>
      </c>
      <c r="BL192">
        <f t="shared" si="34"/>
        <v>180.79999999999995</v>
      </c>
      <c r="BM192" s="1">
        <f t="shared" si="35"/>
        <v>0.1665062942877735</v>
      </c>
      <c r="BN192" s="1">
        <f t="shared" si="44"/>
        <v>0.31548058506342064</v>
      </c>
      <c r="BO192">
        <f t="shared" si="45"/>
        <v>0.28457235368789463</v>
      </c>
      <c r="BP192">
        <f t="shared" si="46"/>
        <v>0.33437911610107302</v>
      </c>
      <c r="BQ192">
        <f t="shared" si="47"/>
        <v>683.49665579038276</v>
      </c>
    </row>
    <row r="193" spans="1:69" x14ac:dyDescent="0.2">
      <c r="A193">
        <v>20</v>
      </c>
      <c r="B193">
        <v>6069</v>
      </c>
      <c r="C193" t="s">
        <v>1738</v>
      </c>
      <c r="D193">
        <v>6</v>
      </c>
      <c r="E193" t="s">
        <v>1735</v>
      </c>
      <c r="F193" t="s">
        <v>1736</v>
      </c>
      <c r="G193" t="s">
        <v>1740</v>
      </c>
      <c r="H193">
        <v>69</v>
      </c>
      <c r="I193">
        <v>2037</v>
      </c>
      <c r="J193">
        <v>381</v>
      </c>
      <c r="K193">
        <v>1896</v>
      </c>
      <c r="L193">
        <v>560</v>
      </c>
      <c r="M193" s="3">
        <v>31225</v>
      </c>
      <c r="N193" s="3">
        <v>43596.55747</v>
      </c>
      <c r="O193" s="3">
        <v>4345.6000000000004</v>
      </c>
      <c r="P193" s="3">
        <v>6067.3562890000003</v>
      </c>
      <c r="Q193" s="3">
        <v>41075</v>
      </c>
      <c r="R193" s="3">
        <v>57349.194490000002</v>
      </c>
      <c r="S193" s="3">
        <v>467</v>
      </c>
      <c r="T193" s="3">
        <v>652.02857759999995</v>
      </c>
      <c r="U193">
        <v>961</v>
      </c>
      <c r="V193">
        <v>218</v>
      </c>
      <c r="W193">
        <v>1029</v>
      </c>
      <c r="X193">
        <v>226</v>
      </c>
      <c r="Y193">
        <v>65</v>
      </c>
      <c r="Z193">
        <v>22</v>
      </c>
      <c r="AA193">
        <v>91</v>
      </c>
      <c r="AB193">
        <v>43</v>
      </c>
      <c r="AC193">
        <v>14</v>
      </c>
      <c r="AD193">
        <v>65</v>
      </c>
      <c r="AE193">
        <v>88</v>
      </c>
      <c r="AF193">
        <v>35</v>
      </c>
      <c r="AG193">
        <v>117</v>
      </c>
      <c r="AH193">
        <v>382</v>
      </c>
      <c r="AI193">
        <v>0</v>
      </c>
      <c r="AJ193">
        <f t="shared" si="36"/>
        <v>4479.8</v>
      </c>
      <c r="AK193">
        <f t="shared" si="37"/>
        <v>4861.8</v>
      </c>
      <c r="AL193">
        <v>1.1724513173103299</v>
      </c>
      <c r="AM193">
        <f t="shared" si="32"/>
        <v>1</v>
      </c>
      <c r="AN193">
        <f t="shared" si="38"/>
        <v>5700.2238144993626</v>
      </c>
      <c r="AO193">
        <v>0</v>
      </c>
      <c r="AP193">
        <v>0</v>
      </c>
      <c r="AQ193">
        <f t="shared" si="39"/>
        <v>49.14</v>
      </c>
      <c r="AR193">
        <f t="shared" si="40"/>
        <v>49.14</v>
      </c>
      <c r="AS193">
        <f t="shared" si="41"/>
        <v>57.614257732629611</v>
      </c>
      <c r="AT193">
        <f t="shared" si="42"/>
        <v>5.8109999999999999</v>
      </c>
      <c r="AU193">
        <v>9866</v>
      </c>
      <c r="AV193">
        <v>2.9901572177400002</v>
      </c>
      <c r="AW193" s="2">
        <v>0.11</v>
      </c>
      <c r="AX193">
        <v>40</v>
      </c>
      <c r="AY193">
        <f t="shared" si="33"/>
        <v>0.11171872670841716</v>
      </c>
      <c r="AZ193">
        <v>0.59909999999999997</v>
      </c>
      <c r="BA193">
        <v>0.52800000000000002</v>
      </c>
      <c r="BB193">
        <v>0.88</v>
      </c>
      <c r="BC193" s="3">
        <v>257000</v>
      </c>
      <c r="BD193" s="3">
        <v>48</v>
      </c>
      <c r="BE193" s="3">
        <v>820.99999999999989</v>
      </c>
      <c r="BF193" s="3">
        <v>186.79999999999984</v>
      </c>
      <c r="BG193" s="3">
        <f t="shared" si="43"/>
        <v>634.20000000000005</v>
      </c>
      <c r="BH193" s="3">
        <v>15200</v>
      </c>
      <c r="BI193">
        <v>0.72</v>
      </c>
      <c r="BJ193">
        <v>0.59</v>
      </c>
      <c r="BK193">
        <v>7.85</v>
      </c>
      <c r="BL193">
        <f t="shared" si="34"/>
        <v>180.79999999999995</v>
      </c>
      <c r="BM193" s="1">
        <f t="shared" si="35"/>
        <v>0.16905218006686465</v>
      </c>
      <c r="BN193" s="1">
        <f t="shared" si="44"/>
        <v>0.25568690288883378</v>
      </c>
      <c r="BO193">
        <f t="shared" si="45"/>
        <v>0.22477867151330777</v>
      </c>
      <c r="BP193">
        <f t="shared" si="46"/>
        <v>0.27458543392648616</v>
      </c>
      <c r="BQ193">
        <f t="shared" si="47"/>
        <v>683.49665579038276</v>
      </c>
    </row>
    <row r="194" spans="1:69" x14ac:dyDescent="0.2">
      <c r="A194">
        <v>20</v>
      </c>
      <c r="B194">
        <v>6071</v>
      </c>
      <c r="C194" t="s">
        <v>1738</v>
      </c>
      <c r="D194">
        <v>6</v>
      </c>
      <c r="E194" t="s">
        <v>1735</v>
      </c>
      <c r="F194" t="s">
        <v>1736</v>
      </c>
      <c r="G194" t="s">
        <v>1756</v>
      </c>
      <c r="H194">
        <v>71</v>
      </c>
      <c r="I194">
        <v>2609</v>
      </c>
      <c r="J194">
        <v>169</v>
      </c>
      <c r="K194">
        <v>1039</v>
      </c>
      <c r="L194">
        <v>464</v>
      </c>
      <c r="M194" s="3">
        <v>31865</v>
      </c>
      <c r="N194" s="3">
        <v>44490.129820000002</v>
      </c>
      <c r="O194" s="3">
        <v>4720.5</v>
      </c>
      <c r="P194" s="3">
        <v>6590.7942199999998</v>
      </c>
      <c r="Q194" s="3">
        <v>22266</v>
      </c>
      <c r="R194" s="3">
        <v>31087.940709999999</v>
      </c>
      <c r="S194" s="3">
        <v>368</v>
      </c>
      <c r="T194" s="3">
        <v>513.80410400000005</v>
      </c>
      <c r="U194">
        <v>1050</v>
      </c>
      <c r="V194">
        <v>192</v>
      </c>
      <c r="W194">
        <v>540</v>
      </c>
      <c r="X194">
        <v>189</v>
      </c>
      <c r="Y194">
        <v>65</v>
      </c>
      <c r="Z194">
        <v>22</v>
      </c>
      <c r="AA194">
        <v>91</v>
      </c>
      <c r="AB194">
        <v>43</v>
      </c>
      <c r="AC194">
        <v>14</v>
      </c>
      <c r="AD194">
        <v>65</v>
      </c>
      <c r="AE194">
        <v>88</v>
      </c>
      <c r="AF194">
        <v>35</v>
      </c>
      <c r="AG194">
        <v>117</v>
      </c>
      <c r="AH194">
        <v>382</v>
      </c>
      <c r="AI194">
        <v>0</v>
      </c>
      <c r="AJ194">
        <f t="shared" si="36"/>
        <v>4479.8</v>
      </c>
      <c r="AK194">
        <f t="shared" si="37"/>
        <v>4861.8</v>
      </c>
      <c r="AL194">
        <v>1.0858946023164</v>
      </c>
      <c r="AM194">
        <f t="shared" ref="AM194:AM257" si="48">IF(AL194="NA",0,1)</f>
        <v>1</v>
      </c>
      <c r="AN194">
        <f t="shared" si="38"/>
        <v>5279.4023775418736</v>
      </c>
      <c r="AO194">
        <v>0</v>
      </c>
      <c r="AP194">
        <v>0</v>
      </c>
      <c r="AQ194">
        <f t="shared" si="39"/>
        <v>49.14</v>
      </c>
      <c r="AR194">
        <f t="shared" si="40"/>
        <v>49.14</v>
      </c>
      <c r="AS194">
        <f t="shared" si="41"/>
        <v>53.360860757827894</v>
      </c>
      <c r="AT194">
        <f t="shared" si="42"/>
        <v>5.8109999999999999</v>
      </c>
      <c r="AU194">
        <v>9866</v>
      </c>
      <c r="AV194">
        <v>3.0441660031</v>
      </c>
      <c r="AW194" s="2">
        <v>0.11</v>
      </c>
      <c r="AX194">
        <v>40</v>
      </c>
      <c r="AY194">
        <f t="shared" ref="AY194:AY257" si="49">(AW194*(1+AW194)^AX194)/((1+AW194)^AX194-1)</f>
        <v>0.11171872670841716</v>
      </c>
      <c r="AZ194">
        <v>0.59909999999999997</v>
      </c>
      <c r="BA194">
        <v>0.52800000000000002</v>
      </c>
      <c r="BB194">
        <v>0.88</v>
      </c>
      <c r="BC194" s="3">
        <v>257000</v>
      </c>
      <c r="BD194" s="3">
        <v>48</v>
      </c>
      <c r="BE194" s="3">
        <v>820.99999999999989</v>
      </c>
      <c r="BF194" s="3">
        <v>186.79999999999984</v>
      </c>
      <c r="BG194" s="3">
        <f t="shared" si="43"/>
        <v>634.20000000000005</v>
      </c>
      <c r="BH194" s="3">
        <v>15200</v>
      </c>
      <c r="BI194">
        <v>0.72</v>
      </c>
      <c r="BJ194">
        <v>0.59</v>
      </c>
      <c r="BK194">
        <v>7.85</v>
      </c>
      <c r="BL194">
        <f t="shared" ref="BL194:BL257" si="50">815-BG194</f>
        <v>180.79999999999995</v>
      </c>
      <c r="BM194" s="1">
        <f t="shared" ref="BM194:BM257" si="51">(((AN194*AY194+AS194)/(8760*AZ194))+AU194*AV194/1000000+AT194/1000) + (BL194*BK194)/1000000</f>
        <v>0.15981637622352851</v>
      </c>
      <c r="BN194" s="1">
        <f t="shared" si="44"/>
        <v>0.23524817802883563</v>
      </c>
      <c r="BO194">
        <f t="shared" si="45"/>
        <v>0.20433994665330965</v>
      </c>
      <c r="BP194">
        <f t="shared" si="46"/>
        <v>0.25414670906648801</v>
      </c>
      <c r="BQ194">
        <f t="shared" si="47"/>
        <v>683.49665579038276</v>
      </c>
    </row>
    <row r="195" spans="1:69" x14ac:dyDescent="0.2">
      <c r="A195">
        <v>20</v>
      </c>
      <c r="B195">
        <v>6073</v>
      </c>
      <c r="C195" t="s">
        <v>1738</v>
      </c>
      <c r="D195">
        <v>6</v>
      </c>
      <c r="E195" t="s">
        <v>1735</v>
      </c>
      <c r="F195" t="s">
        <v>1736</v>
      </c>
      <c r="G195" t="s">
        <v>1769</v>
      </c>
      <c r="H195">
        <v>73</v>
      </c>
      <c r="I195">
        <v>13627</v>
      </c>
      <c r="J195">
        <v>121</v>
      </c>
      <c r="K195">
        <v>11076</v>
      </c>
      <c r="L195">
        <v>2477</v>
      </c>
      <c r="M195" s="3">
        <v>178350</v>
      </c>
      <c r="N195" s="3">
        <v>249013.48360000001</v>
      </c>
      <c r="O195" s="3">
        <v>4324</v>
      </c>
      <c r="P195" s="3">
        <v>6037.198222</v>
      </c>
      <c r="Q195" s="3">
        <v>204310</v>
      </c>
      <c r="R195" s="3">
        <v>285259.0122</v>
      </c>
      <c r="S195" s="3">
        <v>1952</v>
      </c>
      <c r="T195" s="3">
        <v>2725.3956819999999</v>
      </c>
      <c r="U195">
        <v>3250</v>
      </c>
      <c r="V195">
        <v>134</v>
      </c>
      <c r="W195">
        <v>2663</v>
      </c>
      <c r="X195">
        <v>594</v>
      </c>
      <c r="Y195">
        <v>65</v>
      </c>
      <c r="Z195">
        <v>22</v>
      </c>
      <c r="AA195">
        <v>91</v>
      </c>
      <c r="AB195">
        <v>43</v>
      </c>
      <c r="AC195">
        <v>14</v>
      </c>
      <c r="AD195">
        <v>65</v>
      </c>
      <c r="AE195">
        <v>88</v>
      </c>
      <c r="AF195">
        <v>35</v>
      </c>
      <c r="AG195">
        <v>117</v>
      </c>
      <c r="AH195">
        <v>382</v>
      </c>
      <c r="AI195">
        <v>0</v>
      </c>
      <c r="AJ195">
        <f t="shared" ref="AJ195:AJ258" si="52">3446*1.3</f>
        <v>4479.8</v>
      </c>
      <c r="AK195">
        <f t="shared" ref="AK195:AK258" si="53">SUM(AH195:AJ195)</f>
        <v>4861.8</v>
      </c>
      <c r="AL195">
        <v>1.09778089977446</v>
      </c>
      <c r="AM195">
        <f t="shared" si="48"/>
        <v>1</v>
      </c>
      <c r="AN195">
        <f t="shared" ref="AN195:AN258" si="54">AK195*IF(AL195="NA",0,AL195)</f>
        <v>5337.1911785234697</v>
      </c>
      <c r="AO195">
        <v>0</v>
      </c>
      <c r="AP195">
        <v>0</v>
      </c>
      <c r="AQ195">
        <f t="shared" ref="AQ195:AQ258" si="55">37.8*1.3</f>
        <v>49.14</v>
      </c>
      <c r="AR195">
        <f t="shared" ref="AR195:AR258" si="56">SUM(AO195:AQ195)</f>
        <v>49.14</v>
      </c>
      <c r="AS195">
        <f t="shared" ref="AS195:AS258" si="57">AR195*AL195</f>
        <v>53.944953414916966</v>
      </c>
      <c r="AT195">
        <f t="shared" ref="AT195:AT258" si="58">4.47*1.3</f>
        <v>5.8109999999999999</v>
      </c>
      <c r="AU195">
        <v>9866</v>
      </c>
      <c r="AV195">
        <v>3.34000408129</v>
      </c>
      <c r="AW195" s="2">
        <v>0.11</v>
      </c>
      <c r="AX195">
        <v>40</v>
      </c>
      <c r="AY195">
        <f t="shared" si="49"/>
        <v>0.11171872670841716</v>
      </c>
      <c r="AZ195">
        <v>0.59909999999999997</v>
      </c>
      <c r="BA195">
        <v>0.52800000000000002</v>
      </c>
      <c r="BB195">
        <v>0.88</v>
      </c>
      <c r="BC195" s="3">
        <v>257000</v>
      </c>
      <c r="BD195" s="3">
        <v>48</v>
      </c>
      <c r="BE195" s="3">
        <v>820.99999999999989</v>
      </c>
      <c r="BF195" s="3">
        <v>186.79999999999984</v>
      </c>
      <c r="BG195" s="3">
        <f t="shared" ref="BG195:BG258" si="59">BE195-BF195</f>
        <v>634.20000000000005</v>
      </c>
      <c r="BH195" s="3">
        <v>15200</v>
      </c>
      <c r="BI195">
        <v>0.72</v>
      </c>
      <c r="BJ195">
        <v>0.59</v>
      </c>
      <c r="BK195">
        <v>7.85</v>
      </c>
      <c r="BL195">
        <f t="shared" si="50"/>
        <v>180.79999999999995</v>
      </c>
      <c r="BM195" s="1">
        <f t="shared" si="51"/>
        <v>0.16407658351209306</v>
      </c>
      <c r="BN195" s="1">
        <f t="shared" ref="BN195:BN258" si="60">(((AN195*AY195+AS195)/(8760*AZ195))+AU195*AV195/1000000+AT195/1000) + (BI195*T195 + BJ195*N195 + BA195*P195 + BB195*R195)/2000000 + (BC195*AB195)/(1000000*8760*AZ195) + ((BD195+BG195)*Y195)/1000000 + (BH195*AE195)/(1000000*8760*AZ195) + (BL195*BK195)/1000000</f>
        <v>0.41232806976270825</v>
      </c>
      <c r="BO195">
        <f t="shared" ref="BO195:BO258" si="61">(((AN195*AY195+AS195)/(8760*AZ195))+AU195*AV195/1000000+AT195/1000) + (BI195*T195 + BJ195*N195 + BA195*P195 + BB195*R195)/2000000  + (BC195*AC195)/(1000000*8760*AZ195) + ((BD195+BG195)*Z195)/1000000 + (BH195*AF195)/(1000000*8760*AZ195) + (BL195*BK195)/1000000</f>
        <v>0.38141983838718224</v>
      </c>
      <c r="BP195">
        <f t="shared" ref="BP195:BP258" si="62">(((AN195*AY195+AS195)/(8760*AZ195))+AU195*AV195/1000000+AT195/1000) + (BI195*T195 + BJ195*N195 + BA195*P195 + BB195*R195)/2000000  + (BC195*AD195)/(1000000*8760*AZ195) + ((BD195+BG195)*AA195)/1000000 + (BH195*AG195)/(1000000*8760*AZ195) + (BL195*BK195)/1000000</f>
        <v>0.43122660080036063</v>
      </c>
      <c r="BQ195">
        <f t="shared" ref="BQ195:BQ258" si="63">(BC195)/(AX195*8760*AZ195) + ((BD195+BG195)) + (BH195)/(AX195*8760*AZ195)</f>
        <v>683.49665579038276</v>
      </c>
    </row>
    <row r="196" spans="1:69" x14ac:dyDescent="0.2">
      <c r="A196">
        <v>20</v>
      </c>
      <c r="B196">
        <v>6075</v>
      </c>
      <c r="C196" t="s">
        <v>1738</v>
      </c>
      <c r="D196">
        <v>6</v>
      </c>
      <c r="E196" t="s">
        <v>1735</v>
      </c>
      <c r="F196" t="s">
        <v>1736</v>
      </c>
      <c r="G196" t="s">
        <v>1764</v>
      </c>
      <c r="H196">
        <v>75</v>
      </c>
      <c r="I196">
        <v>30350</v>
      </c>
      <c r="J196">
        <v>246</v>
      </c>
      <c r="K196">
        <v>8174</v>
      </c>
      <c r="L196">
        <v>4050</v>
      </c>
      <c r="M196" s="3">
        <v>260450</v>
      </c>
      <c r="N196" s="3">
        <v>363642.06219999999</v>
      </c>
      <c r="O196" s="3">
        <v>21003</v>
      </c>
      <c r="P196" s="3">
        <v>29324.531510000001</v>
      </c>
      <c r="Q196" s="3">
        <v>150830</v>
      </c>
      <c r="R196" s="3">
        <v>210589.87229999999</v>
      </c>
      <c r="S196" s="3">
        <v>3152</v>
      </c>
      <c r="T196" s="3">
        <v>4400.8438470000001</v>
      </c>
      <c r="U196">
        <v>7729</v>
      </c>
      <c r="V196">
        <v>173</v>
      </c>
      <c r="W196">
        <v>2448</v>
      </c>
      <c r="X196">
        <v>1095</v>
      </c>
      <c r="Y196">
        <v>65</v>
      </c>
      <c r="Z196">
        <v>22</v>
      </c>
      <c r="AA196">
        <v>91</v>
      </c>
      <c r="AB196">
        <v>43</v>
      </c>
      <c r="AC196">
        <v>14</v>
      </c>
      <c r="AD196">
        <v>65</v>
      </c>
      <c r="AE196">
        <v>88</v>
      </c>
      <c r="AF196">
        <v>35</v>
      </c>
      <c r="AG196">
        <v>117</v>
      </c>
      <c r="AH196">
        <v>382</v>
      </c>
      <c r="AI196">
        <v>0</v>
      </c>
      <c r="AJ196">
        <f t="shared" si="52"/>
        <v>4479.8</v>
      </c>
      <c r="AK196">
        <f t="shared" si="53"/>
        <v>4861.8</v>
      </c>
      <c r="AL196">
        <v>1.1990103721618699</v>
      </c>
      <c r="AM196">
        <f t="shared" si="48"/>
        <v>1</v>
      </c>
      <c r="AN196">
        <f t="shared" si="54"/>
        <v>5829.3486273765793</v>
      </c>
      <c r="AO196">
        <v>0</v>
      </c>
      <c r="AP196">
        <v>0</v>
      </c>
      <c r="AQ196">
        <f t="shared" si="55"/>
        <v>49.14</v>
      </c>
      <c r="AR196">
        <f t="shared" si="56"/>
        <v>49.14</v>
      </c>
      <c r="AS196">
        <f t="shared" si="57"/>
        <v>58.919369688034287</v>
      </c>
      <c r="AT196">
        <f t="shared" si="58"/>
        <v>5.8109999999999999</v>
      </c>
      <c r="AU196">
        <v>9866</v>
      </c>
      <c r="AV196">
        <v>2.94090950489</v>
      </c>
      <c r="AW196" s="2">
        <v>0.11</v>
      </c>
      <c r="AX196">
        <v>40</v>
      </c>
      <c r="AY196">
        <f t="shared" si="49"/>
        <v>0.11171872670841716</v>
      </c>
      <c r="AZ196">
        <v>0.59909999999999997</v>
      </c>
      <c r="BA196">
        <v>0.52800000000000002</v>
      </c>
      <c r="BB196">
        <v>0.88</v>
      </c>
      <c r="BC196" s="3">
        <v>257000</v>
      </c>
      <c r="BD196" s="3">
        <v>48</v>
      </c>
      <c r="BE196" s="3">
        <v>820.99999999999989</v>
      </c>
      <c r="BF196" s="3">
        <v>186.79999999999984</v>
      </c>
      <c r="BG196" s="3">
        <f t="shared" si="59"/>
        <v>634.20000000000005</v>
      </c>
      <c r="BH196" s="3">
        <v>15200</v>
      </c>
      <c r="BI196">
        <v>0.72</v>
      </c>
      <c r="BJ196">
        <v>0.59</v>
      </c>
      <c r="BK196">
        <v>7.85</v>
      </c>
      <c r="BL196">
        <f t="shared" si="50"/>
        <v>180.79999999999995</v>
      </c>
      <c r="BM196" s="1">
        <f t="shared" si="51"/>
        <v>0.17156371522956007</v>
      </c>
      <c r="BN196" s="1">
        <f t="shared" si="60"/>
        <v>0.42752722793860726</v>
      </c>
      <c r="BO196">
        <f t="shared" si="61"/>
        <v>0.39661899656308125</v>
      </c>
      <c r="BP196">
        <f t="shared" si="62"/>
        <v>0.44642575897625963</v>
      </c>
      <c r="BQ196">
        <f t="shared" si="63"/>
        <v>683.49665579038276</v>
      </c>
    </row>
    <row r="197" spans="1:69" x14ac:dyDescent="0.2">
      <c r="A197">
        <v>20</v>
      </c>
      <c r="B197">
        <v>6077</v>
      </c>
      <c r="C197" t="s">
        <v>1738</v>
      </c>
      <c r="D197">
        <v>6</v>
      </c>
      <c r="E197" t="s">
        <v>1735</v>
      </c>
      <c r="F197" t="s">
        <v>1736</v>
      </c>
      <c r="G197" t="s">
        <v>1760</v>
      </c>
      <c r="H197">
        <v>77</v>
      </c>
      <c r="I197">
        <v>8336</v>
      </c>
      <c r="J197">
        <v>1270</v>
      </c>
      <c r="K197">
        <v>5801</v>
      </c>
      <c r="L197">
        <v>1472</v>
      </c>
      <c r="M197" s="3">
        <v>96660</v>
      </c>
      <c r="N197" s="3">
        <v>134957.34969999999</v>
      </c>
      <c r="O197" s="3">
        <v>13435</v>
      </c>
      <c r="P197" s="3">
        <v>18758.038420000001</v>
      </c>
      <c r="Q197" s="3">
        <v>101710</v>
      </c>
      <c r="R197" s="3">
        <v>142008.19409999999</v>
      </c>
      <c r="S197" s="3">
        <v>1127</v>
      </c>
      <c r="T197" s="3">
        <v>1573.525069</v>
      </c>
      <c r="U197">
        <v>2436</v>
      </c>
      <c r="V197">
        <v>407</v>
      </c>
      <c r="W197">
        <v>1794</v>
      </c>
      <c r="X197">
        <v>451</v>
      </c>
      <c r="Y197">
        <v>65</v>
      </c>
      <c r="Z197">
        <v>22</v>
      </c>
      <c r="AA197">
        <v>91</v>
      </c>
      <c r="AB197">
        <v>43</v>
      </c>
      <c r="AC197">
        <v>14</v>
      </c>
      <c r="AD197">
        <v>65</v>
      </c>
      <c r="AE197">
        <v>88</v>
      </c>
      <c r="AF197">
        <v>35</v>
      </c>
      <c r="AG197">
        <v>117</v>
      </c>
      <c r="AH197">
        <v>382</v>
      </c>
      <c r="AI197">
        <v>0</v>
      </c>
      <c r="AJ197">
        <f t="shared" si="52"/>
        <v>4479.8</v>
      </c>
      <c r="AK197">
        <f t="shared" si="53"/>
        <v>4861.8</v>
      </c>
      <c r="AL197">
        <v>1.1681452111194</v>
      </c>
      <c r="AM197">
        <f t="shared" si="48"/>
        <v>1</v>
      </c>
      <c r="AN197">
        <f t="shared" si="54"/>
        <v>5679.2883874202989</v>
      </c>
      <c r="AO197">
        <v>0</v>
      </c>
      <c r="AP197">
        <v>0</v>
      </c>
      <c r="AQ197">
        <f t="shared" si="55"/>
        <v>49.14</v>
      </c>
      <c r="AR197">
        <f t="shared" si="56"/>
        <v>49.14</v>
      </c>
      <c r="AS197">
        <f t="shared" si="57"/>
        <v>57.402655674407313</v>
      </c>
      <c r="AT197">
        <f t="shared" si="58"/>
        <v>5.8109999999999999</v>
      </c>
      <c r="AU197">
        <v>9866</v>
      </c>
      <c r="AV197">
        <v>2.8960798689399998</v>
      </c>
      <c r="AW197" s="2">
        <v>0.11</v>
      </c>
      <c r="AX197">
        <v>40</v>
      </c>
      <c r="AY197">
        <f t="shared" si="49"/>
        <v>0.11171872670841716</v>
      </c>
      <c r="AZ197">
        <v>0.59909999999999997</v>
      </c>
      <c r="BA197">
        <v>0.52800000000000002</v>
      </c>
      <c r="BB197">
        <v>0.88</v>
      </c>
      <c r="BC197" s="3">
        <v>257000</v>
      </c>
      <c r="BD197" s="3">
        <v>48</v>
      </c>
      <c r="BE197" s="3">
        <v>820.99999999999989</v>
      </c>
      <c r="BF197" s="3">
        <v>186.79999999999984</v>
      </c>
      <c r="BG197" s="3">
        <f t="shared" si="59"/>
        <v>634.20000000000005</v>
      </c>
      <c r="BH197" s="3">
        <v>15200</v>
      </c>
      <c r="BI197">
        <v>0.72</v>
      </c>
      <c r="BJ197">
        <v>0.59</v>
      </c>
      <c r="BK197">
        <v>7.85</v>
      </c>
      <c r="BL197">
        <f t="shared" si="50"/>
        <v>180.79999999999995</v>
      </c>
      <c r="BM197" s="1">
        <f t="shared" si="51"/>
        <v>0.16763803258139534</v>
      </c>
      <c r="BN197" s="1">
        <f t="shared" si="60"/>
        <v>0.32215622775910252</v>
      </c>
      <c r="BO197">
        <f t="shared" si="61"/>
        <v>0.29124799638357651</v>
      </c>
      <c r="BP197">
        <f t="shared" si="62"/>
        <v>0.3410547587967549</v>
      </c>
      <c r="BQ197">
        <f t="shared" si="63"/>
        <v>683.49665579038276</v>
      </c>
    </row>
    <row r="198" spans="1:69" x14ac:dyDescent="0.2">
      <c r="A198">
        <v>20</v>
      </c>
      <c r="B198">
        <v>6079</v>
      </c>
      <c r="C198" t="s">
        <v>1738</v>
      </c>
      <c r="D198">
        <v>6</v>
      </c>
      <c r="E198" t="s">
        <v>1735</v>
      </c>
      <c r="F198" t="s">
        <v>1736</v>
      </c>
      <c r="G198" t="s">
        <v>1749</v>
      </c>
      <c r="H198">
        <v>79</v>
      </c>
      <c r="I198">
        <v>1925</v>
      </c>
      <c r="J198">
        <v>135</v>
      </c>
      <c r="K198">
        <v>1779</v>
      </c>
      <c r="L198">
        <v>398</v>
      </c>
      <c r="M198" s="3">
        <v>28061</v>
      </c>
      <c r="N198" s="3">
        <v>39178.959139999999</v>
      </c>
      <c r="O198" s="3">
        <v>3536.3</v>
      </c>
      <c r="P198" s="3">
        <v>4937.4061220000003</v>
      </c>
      <c r="Q198" s="3">
        <v>42113</v>
      </c>
      <c r="R198" s="3">
        <v>58798.457150000002</v>
      </c>
      <c r="S198" s="3">
        <v>336</v>
      </c>
      <c r="T198" s="3">
        <v>469.12548629999998</v>
      </c>
      <c r="U198">
        <v>1024</v>
      </c>
      <c r="V198">
        <v>130</v>
      </c>
      <c r="W198">
        <v>1053</v>
      </c>
      <c r="X198">
        <v>197</v>
      </c>
      <c r="Y198">
        <v>65</v>
      </c>
      <c r="Z198">
        <v>22</v>
      </c>
      <c r="AA198">
        <v>91</v>
      </c>
      <c r="AB198">
        <v>43</v>
      </c>
      <c r="AC198">
        <v>14</v>
      </c>
      <c r="AD198">
        <v>65</v>
      </c>
      <c r="AE198">
        <v>88</v>
      </c>
      <c r="AF198">
        <v>35</v>
      </c>
      <c r="AG198">
        <v>117</v>
      </c>
      <c r="AH198">
        <v>382</v>
      </c>
      <c r="AI198">
        <v>0</v>
      </c>
      <c r="AJ198">
        <f t="shared" si="52"/>
        <v>4479.8</v>
      </c>
      <c r="AK198">
        <f t="shared" si="53"/>
        <v>4861.8</v>
      </c>
      <c r="AL198">
        <v>1.1624537896026299</v>
      </c>
      <c r="AM198">
        <f t="shared" si="48"/>
        <v>1</v>
      </c>
      <c r="AN198">
        <f t="shared" si="54"/>
        <v>5651.6178342900666</v>
      </c>
      <c r="AO198">
        <v>0</v>
      </c>
      <c r="AP198">
        <v>0</v>
      </c>
      <c r="AQ198">
        <f t="shared" si="55"/>
        <v>49.14</v>
      </c>
      <c r="AR198">
        <f t="shared" si="56"/>
        <v>49.14</v>
      </c>
      <c r="AS198">
        <f t="shared" si="57"/>
        <v>57.122979221073237</v>
      </c>
      <c r="AT198">
        <f t="shared" si="58"/>
        <v>5.8109999999999999</v>
      </c>
      <c r="AU198">
        <v>9866</v>
      </c>
      <c r="AV198">
        <v>3.1258151373500001</v>
      </c>
      <c r="AW198" s="2">
        <v>0.11</v>
      </c>
      <c r="AX198">
        <v>40</v>
      </c>
      <c r="AY198">
        <f t="shared" si="49"/>
        <v>0.11171872670841716</v>
      </c>
      <c r="AZ198">
        <v>0.59909999999999997</v>
      </c>
      <c r="BA198">
        <v>0.52800000000000002</v>
      </c>
      <c r="BB198">
        <v>0.88</v>
      </c>
      <c r="BC198" s="3">
        <v>257000</v>
      </c>
      <c r="BD198" s="3">
        <v>48</v>
      </c>
      <c r="BE198" s="3">
        <v>820.99999999999989</v>
      </c>
      <c r="BF198" s="3">
        <v>186.79999999999984</v>
      </c>
      <c r="BG198" s="3">
        <f t="shared" si="59"/>
        <v>634.20000000000005</v>
      </c>
      <c r="BH198" s="3">
        <v>15200</v>
      </c>
      <c r="BI198">
        <v>0.72</v>
      </c>
      <c r="BJ198">
        <v>0.59</v>
      </c>
      <c r="BK198">
        <v>7.85</v>
      </c>
      <c r="BL198">
        <f t="shared" si="50"/>
        <v>180.79999999999995</v>
      </c>
      <c r="BM198" s="1">
        <f t="shared" si="51"/>
        <v>0.16926227587164033</v>
      </c>
      <c r="BN198" s="1">
        <f t="shared" si="60"/>
        <v>0.25486733079970347</v>
      </c>
      <c r="BO198">
        <f t="shared" si="61"/>
        <v>0.22395909942417747</v>
      </c>
      <c r="BP198">
        <f t="shared" si="62"/>
        <v>0.27376586183735585</v>
      </c>
      <c r="BQ198">
        <f t="shared" si="63"/>
        <v>683.49665579038276</v>
      </c>
    </row>
    <row r="199" spans="1:69" x14ac:dyDescent="0.2">
      <c r="A199">
        <v>20</v>
      </c>
      <c r="B199">
        <v>6081</v>
      </c>
      <c r="C199" t="s">
        <v>1738</v>
      </c>
      <c r="D199">
        <v>6</v>
      </c>
      <c r="E199" t="s">
        <v>1735</v>
      </c>
      <c r="F199" t="s">
        <v>1736</v>
      </c>
      <c r="G199" t="s">
        <v>1745</v>
      </c>
      <c r="H199">
        <v>81</v>
      </c>
      <c r="I199">
        <v>9069</v>
      </c>
      <c r="J199">
        <v>222</v>
      </c>
      <c r="K199">
        <v>3738</v>
      </c>
      <c r="L199">
        <v>1856</v>
      </c>
      <c r="M199" s="3">
        <v>123880</v>
      </c>
      <c r="N199" s="3">
        <v>172962.09890000001</v>
      </c>
      <c r="O199" s="3">
        <v>12646</v>
      </c>
      <c r="P199" s="3">
        <v>17656.431250000001</v>
      </c>
      <c r="Q199" s="3">
        <v>95129</v>
      </c>
      <c r="R199" s="3">
        <v>132819.75709999999</v>
      </c>
      <c r="S199" s="3">
        <v>1439</v>
      </c>
      <c r="T199" s="3">
        <v>2009.1415910000001</v>
      </c>
      <c r="U199">
        <v>2736</v>
      </c>
      <c r="V199">
        <v>178</v>
      </c>
      <c r="W199">
        <v>1472</v>
      </c>
      <c r="X199">
        <v>566</v>
      </c>
      <c r="Y199">
        <v>65</v>
      </c>
      <c r="Z199">
        <v>22</v>
      </c>
      <c r="AA199">
        <v>91</v>
      </c>
      <c r="AB199">
        <v>43</v>
      </c>
      <c r="AC199">
        <v>14</v>
      </c>
      <c r="AD199">
        <v>65</v>
      </c>
      <c r="AE199">
        <v>88</v>
      </c>
      <c r="AF199">
        <v>35</v>
      </c>
      <c r="AG199">
        <v>117</v>
      </c>
      <c r="AH199">
        <v>382</v>
      </c>
      <c r="AI199">
        <v>0</v>
      </c>
      <c r="AJ199">
        <f t="shared" si="52"/>
        <v>4479.8</v>
      </c>
      <c r="AK199">
        <f t="shared" si="53"/>
        <v>4861.8</v>
      </c>
      <c r="AL199">
        <v>1.1951648394266801</v>
      </c>
      <c r="AM199">
        <f t="shared" si="48"/>
        <v>1</v>
      </c>
      <c r="AN199">
        <f t="shared" si="54"/>
        <v>5810.6524163246331</v>
      </c>
      <c r="AO199">
        <v>0</v>
      </c>
      <c r="AP199">
        <v>0</v>
      </c>
      <c r="AQ199">
        <f t="shared" si="55"/>
        <v>49.14</v>
      </c>
      <c r="AR199">
        <f t="shared" si="56"/>
        <v>49.14</v>
      </c>
      <c r="AS199">
        <f t="shared" si="57"/>
        <v>58.73040020942706</v>
      </c>
      <c r="AT199">
        <f t="shared" si="58"/>
        <v>5.8109999999999999</v>
      </c>
      <c r="AU199">
        <v>9866</v>
      </c>
      <c r="AV199">
        <v>2.9574764362799999</v>
      </c>
      <c r="AW199" s="2">
        <v>0.11</v>
      </c>
      <c r="AX199">
        <v>40</v>
      </c>
      <c r="AY199">
        <f t="shared" si="49"/>
        <v>0.11171872670841716</v>
      </c>
      <c r="AZ199">
        <v>0.59909999999999997</v>
      </c>
      <c r="BA199">
        <v>0.52800000000000002</v>
      </c>
      <c r="BB199">
        <v>0.88</v>
      </c>
      <c r="BC199" s="3">
        <v>257000</v>
      </c>
      <c r="BD199" s="3">
        <v>48</v>
      </c>
      <c r="BE199" s="3">
        <v>820.99999999999989</v>
      </c>
      <c r="BF199" s="3">
        <v>186.79999999999984</v>
      </c>
      <c r="BG199" s="3">
        <f t="shared" si="59"/>
        <v>634.20000000000005</v>
      </c>
      <c r="BH199" s="3">
        <v>15200</v>
      </c>
      <c r="BI199">
        <v>0.72</v>
      </c>
      <c r="BJ199">
        <v>0.59</v>
      </c>
      <c r="BK199">
        <v>7.85</v>
      </c>
      <c r="BL199">
        <f t="shared" si="50"/>
        <v>180.79999999999995</v>
      </c>
      <c r="BM199" s="1">
        <f t="shared" si="51"/>
        <v>0.17129316380721601</v>
      </c>
      <c r="BN199" s="1">
        <f t="shared" si="60"/>
        <v>0.33284584537396317</v>
      </c>
      <c r="BO199">
        <f t="shared" si="61"/>
        <v>0.30193761399843716</v>
      </c>
      <c r="BP199">
        <f t="shared" si="62"/>
        <v>0.35174437641161554</v>
      </c>
      <c r="BQ199">
        <f t="shared" si="63"/>
        <v>683.49665579038276</v>
      </c>
    </row>
    <row r="200" spans="1:69" x14ac:dyDescent="0.2">
      <c r="A200">
        <v>20</v>
      </c>
      <c r="B200">
        <v>6083</v>
      </c>
      <c r="C200" t="s">
        <v>1738</v>
      </c>
      <c r="D200">
        <v>6</v>
      </c>
      <c r="E200" t="s">
        <v>1735</v>
      </c>
      <c r="F200" t="s">
        <v>1736</v>
      </c>
      <c r="G200" t="s">
        <v>1742</v>
      </c>
      <c r="H200">
        <v>83</v>
      </c>
      <c r="I200">
        <v>2458</v>
      </c>
      <c r="J200">
        <v>134</v>
      </c>
      <c r="K200">
        <v>2488</v>
      </c>
      <c r="L200">
        <v>536</v>
      </c>
      <c r="M200" s="3">
        <v>36223</v>
      </c>
      <c r="N200" s="3">
        <v>50574.799070000001</v>
      </c>
      <c r="O200" s="3">
        <v>5482.3</v>
      </c>
      <c r="P200" s="3">
        <v>7654.4245639999999</v>
      </c>
      <c r="Q200" s="3">
        <v>60646</v>
      </c>
      <c r="R200" s="3">
        <v>84674.357860000004</v>
      </c>
      <c r="S200" s="3">
        <v>434</v>
      </c>
      <c r="T200" s="3">
        <v>605.95375309999997</v>
      </c>
      <c r="U200">
        <v>1040</v>
      </c>
      <c r="V200">
        <v>124</v>
      </c>
      <c r="W200">
        <v>1194</v>
      </c>
      <c r="X200">
        <v>213</v>
      </c>
      <c r="Y200">
        <v>65</v>
      </c>
      <c r="Z200">
        <v>22</v>
      </c>
      <c r="AA200">
        <v>91</v>
      </c>
      <c r="AB200">
        <v>43</v>
      </c>
      <c r="AC200">
        <v>14</v>
      </c>
      <c r="AD200">
        <v>65</v>
      </c>
      <c r="AE200">
        <v>88</v>
      </c>
      <c r="AF200">
        <v>35</v>
      </c>
      <c r="AG200">
        <v>117</v>
      </c>
      <c r="AH200">
        <v>382</v>
      </c>
      <c r="AI200">
        <v>0</v>
      </c>
      <c r="AJ200">
        <f t="shared" si="52"/>
        <v>4479.8</v>
      </c>
      <c r="AK200">
        <f t="shared" si="53"/>
        <v>4861.8</v>
      </c>
      <c r="AL200">
        <v>1.1552272464188</v>
      </c>
      <c r="AM200">
        <f t="shared" si="48"/>
        <v>1</v>
      </c>
      <c r="AN200">
        <f t="shared" si="54"/>
        <v>5616.4838266389224</v>
      </c>
      <c r="AO200">
        <v>0</v>
      </c>
      <c r="AP200">
        <v>0</v>
      </c>
      <c r="AQ200">
        <f t="shared" si="55"/>
        <v>49.14</v>
      </c>
      <c r="AR200">
        <f t="shared" si="56"/>
        <v>49.14</v>
      </c>
      <c r="AS200">
        <f t="shared" si="57"/>
        <v>56.767866889019835</v>
      </c>
      <c r="AT200">
        <f t="shared" si="58"/>
        <v>5.8109999999999999</v>
      </c>
      <c r="AU200">
        <v>9866</v>
      </c>
      <c r="AV200">
        <v>3.2072502871799999</v>
      </c>
      <c r="AW200" s="2">
        <v>0.11</v>
      </c>
      <c r="AX200">
        <v>40</v>
      </c>
      <c r="AY200">
        <f t="shared" si="49"/>
        <v>0.11171872670841716</v>
      </c>
      <c r="AZ200">
        <v>0.59909999999999997</v>
      </c>
      <c r="BA200">
        <v>0.52800000000000002</v>
      </c>
      <c r="BB200">
        <v>0.88</v>
      </c>
      <c r="BC200" s="3">
        <v>257000</v>
      </c>
      <c r="BD200" s="3">
        <v>48</v>
      </c>
      <c r="BE200" s="3">
        <v>820.99999999999989</v>
      </c>
      <c r="BF200" s="3">
        <v>186.79999999999984</v>
      </c>
      <c r="BG200" s="3">
        <f t="shared" si="59"/>
        <v>634.20000000000005</v>
      </c>
      <c r="BH200" s="3">
        <v>15200</v>
      </c>
      <c r="BI200">
        <v>0.72</v>
      </c>
      <c r="BJ200">
        <v>0.59</v>
      </c>
      <c r="BK200">
        <v>7.85</v>
      </c>
      <c r="BL200">
        <f t="shared" si="50"/>
        <v>180.79999999999995</v>
      </c>
      <c r="BM200" s="1">
        <f t="shared" si="51"/>
        <v>0.16925013877858369</v>
      </c>
      <c r="BN200" s="1">
        <f t="shared" si="60"/>
        <v>0.27036891384313283</v>
      </c>
      <c r="BO200">
        <f t="shared" si="61"/>
        <v>0.23946068246760682</v>
      </c>
      <c r="BP200">
        <f t="shared" si="62"/>
        <v>0.28926744488078521</v>
      </c>
      <c r="BQ200">
        <f t="shared" si="63"/>
        <v>683.49665579038276</v>
      </c>
    </row>
    <row r="201" spans="1:69" x14ac:dyDescent="0.2">
      <c r="A201">
        <v>20</v>
      </c>
      <c r="B201">
        <v>6085</v>
      </c>
      <c r="C201" t="s">
        <v>1738</v>
      </c>
      <c r="D201">
        <v>6</v>
      </c>
      <c r="E201" t="s">
        <v>1735</v>
      </c>
      <c r="F201" t="s">
        <v>1736</v>
      </c>
      <c r="G201" t="s">
        <v>1762</v>
      </c>
      <c r="H201">
        <v>85</v>
      </c>
      <c r="I201">
        <v>12275</v>
      </c>
      <c r="J201">
        <v>199</v>
      </c>
      <c r="K201">
        <v>6301</v>
      </c>
      <c r="L201">
        <v>2533</v>
      </c>
      <c r="M201" s="3">
        <v>159750</v>
      </c>
      <c r="N201" s="3">
        <v>223044.03700000001</v>
      </c>
      <c r="O201" s="3">
        <v>21091</v>
      </c>
      <c r="P201" s="3">
        <v>29447.397710000001</v>
      </c>
      <c r="Q201" s="3">
        <v>158180</v>
      </c>
      <c r="R201" s="3">
        <v>220851.99230000001</v>
      </c>
      <c r="S201" s="3">
        <v>1921</v>
      </c>
      <c r="T201" s="3">
        <v>2682.1132710000002</v>
      </c>
      <c r="U201">
        <v>3558</v>
      </c>
      <c r="V201">
        <v>170</v>
      </c>
      <c r="W201">
        <v>2041</v>
      </c>
      <c r="X201">
        <v>732</v>
      </c>
      <c r="Y201">
        <v>65</v>
      </c>
      <c r="Z201">
        <v>22</v>
      </c>
      <c r="AA201">
        <v>91</v>
      </c>
      <c r="AB201">
        <v>43</v>
      </c>
      <c r="AC201">
        <v>14</v>
      </c>
      <c r="AD201">
        <v>65</v>
      </c>
      <c r="AE201">
        <v>88</v>
      </c>
      <c r="AF201">
        <v>35</v>
      </c>
      <c r="AG201">
        <v>117</v>
      </c>
      <c r="AH201">
        <v>382</v>
      </c>
      <c r="AI201">
        <v>0</v>
      </c>
      <c r="AJ201">
        <f t="shared" si="52"/>
        <v>4479.8</v>
      </c>
      <c r="AK201">
        <f t="shared" si="53"/>
        <v>4861.8</v>
      </c>
      <c r="AL201">
        <v>1.1824299693107601</v>
      </c>
      <c r="AM201">
        <f t="shared" si="48"/>
        <v>1</v>
      </c>
      <c r="AN201">
        <f t="shared" si="54"/>
        <v>5748.7380247950532</v>
      </c>
      <c r="AO201">
        <v>0</v>
      </c>
      <c r="AP201">
        <v>0</v>
      </c>
      <c r="AQ201">
        <f t="shared" si="55"/>
        <v>49.14</v>
      </c>
      <c r="AR201">
        <f t="shared" si="56"/>
        <v>49.14</v>
      </c>
      <c r="AS201">
        <f t="shared" si="57"/>
        <v>58.10460869193075</v>
      </c>
      <c r="AT201">
        <f t="shared" si="58"/>
        <v>5.8109999999999999</v>
      </c>
      <c r="AU201">
        <v>9866</v>
      </c>
      <c r="AV201">
        <v>2.96037539227</v>
      </c>
      <c r="AW201" s="2">
        <v>0.11</v>
      </c>
      <c r="AX201">
        <v>40</v>
      </c>
      <c r="AY201">
        <f t="shared" si="49"/>
        <v>0.11171872670841716</v>
      </c>
      <c r="AZ201">
        <v>0.59909999999999997</v>
      </c>
      <c r="BA201">
        <v>0.52800000000000002</v>
      </c>
      <c r="BB201">
        <v>0.88</v>
      </c>
      <c r="BC201" s="3">
        <v>257000</v>
      </c>
      <c r="BD201" s="3">
        <v>48</v>
      </c>
      <c r="BE201" s="3">
        <v>820.99999999999989</v>
      </c>
      <c r="BF201" s="3">
        <v>186.79999999999984</v>
      </c>
      <c r="BG201" s="3">
        <f t="shared" si="59"/>
        <v>634.20000000000005</v>
      </c>
      <c r="BH201" s="3">
        <v>15200</v>
      </c>
      <c r="BI201">
        <v>0.72</v>
      </c>
      <c r="BJ201">
        <v>0.59</v>
      </c>
      <c r="BK201">
        <v>7.85</v>
      </c>
      <c r="BL201">
        <f t="shared" si="50"/>
        <v>180.79999999999995</v>
      </c>
      <c r="BM201" s="1">
        <f t="shared" si="51"/>
        <v>0.1698845275242826</v>
      </c>
      <c r="BN201" s="1">
        <f t="shared" si="60"/>
        <v>0.38830064926876978</v>
      </c>
      <c r="BO201">
        <f t="shared" si="61"/>
        <v>0.35739241789324377</v>
      </c>
      <c r="BP201">
        <f t="shared" si="62"/>
        <v>0.40719918030642216</v>
      </c>
      <c r="BQ201">
        <f t="shared" si="63"/>
        <v>683.49665579038276</v>
      </c>
    </row>
    <row r="202" spans="1:69" x14ac:dyDescent="0.2">
      <c r="A202">
        <v>20</v>
      </c>
      <c r="B202">
        <v>6087</v>
      </c>
      <c r="C202" t="s">
        <v>1738</v>
      </c>
      <c r="D202">
        <v>6</v>
      </c>
      <c r="E202" t="s">
        <v>1735</v>
      </c>
      <c r="F202" t="s">
        <v>1736</v>
      </c>
      <c r="G202" t="s">
        <v>1718</v>
      </c>
      <c r="H202">
        <v>87</v>
      </c>
      <c r="I202">
        <v>11186</v>
      </c>
      <c r="J202">
        <v>171</v>
      </c>
      <c r="K202">
        <v>4028</v>
      </c>
      <c r="L202">
        <v>2691</v>
      </c>
      <c r="M202" s="3">
        <v>183100</v>
      </c>
      <c r="N202" s="3">
        <v>255645.46590000001</v>
      </c>
      <c r="O202" s="3">
        <v>15467</v>
      </c>
      <c r="P202" s="3">
        <v>21595.130639999999</v>
      </c>
      <c r="Q202" s="3">
        <v>115630</v>
      </c>
      <c r="R202" s="3">
        <v>161443.3928</v>
      </c>
      <c r="S202" s="3">
        <v>2153</v>
      </c>
      <c r="T202" s="3">
        <v>3006.03325</v>
      </c>
      <c r="U202">
        <v>3047</v>
      </c>
      <c r="V202">
        <v>147</v>
      </c>
      <c r="W202">
        <v>1451</v>
      </c>
      <c r="X202">
        <v>721</v>
      </c>
      <c r="Y202">
        <v>65</v>
      </c>
      <c r="Z202">
        <v>22</v>
      </c>
      <c r="AA202">
        <v>91</v>
      </c>
      <c r="AB202">
        <v>43</v>
      </c>
      <c r="AC202">
        <v>14</v>
      </c>
      <c r="AD202">
        <v>65</v>
      </c>
      <c r="AE202">
        <v>88</v>
      </c>
      <c r="AF202">
        <v>35</v>
      </c>
      <c r="AG202">
        <v>117</v>
      </c>
      <c r="AH202">
        <v>382</v>
      </c>
      <c r="AI202">
        <v>0</v>
      </c>
      <c r="AJ202">
        <f t="shared" si="52"/>
        <v>4479.8</v>
      </c>
      <c r="AK202">
        <f t="shared" si="53"/>
        <v>4861.8</v>
      </c>
      <c r="AL202">
        <v>1.1888925487344899</v>
      </c>
      <c r="AM202">
        <f t="shared" si="48"/>
        <v>1</v>
      </c>
      <c r="AN202">
        <f t="shared" si="54"/>
        <v>5780.1577934373436</v>
      </c>
      <c r="AO202">
        <v>0</v>
      </c>
      <c r="AP202">
        <v>0</v>
      </c>
      <c r="AQ202">
        <f t="shared" si="55"/>
        <v>49.14</v>
      </c>
      <c r="AR202">
        <f t="shared" si="56"/>
        <v>49.14</v>
      </c>
      <c r="AS202">
        <f t="shared" si="57"/>
        <v>58.422179844812838</v>
      </c>
      <c r="AT202">
        <f t="shared" si="58"/>
        <v>5.8109999999999999</v>
      </c>
      <c r="AU202">
        <v>9866</v>
      </c>
      <c r="AV202">
        <v>2.9696840572399998</v>
      </c>
      <c r="AW202" s="2">
        <v>0.11</v>
      </c>
      <c r="AX202">
        <v>40</v>
      </c>
      <c r="AY202">
        <f t="shared" si="49"/>
        <v>0.11171872670841716</v>
      </c>
      <c r="AZ202">
        <v>0.59909999999999997</v>
      </c>
      <c r="BA202">
        <v>0.52800000000000002</v>
      </c>
      <c r="BB202">
        <v>0.88</v>
      </c>
      <c r="BC202" s="3">
        <v>257000</v>
      </c>
      <c r="BD202" s="3">
        <v>48</v>
      </c>
      <c r="BE202" s="3">
        <v>820.99999999999989</v>
      </c>
      <c r="BF202" s="3">
        <v>186.79999999999984</v>
      </c>
      <c r="BG202" s="3">
        <f t="shared" si="59"/>
        <v>634.20000000000005</v>
      </c>
      <c r="BH202" s="3">
        <v>15200</v>
      </c>
      <c r="BI202">
        <v>0.72</v>
      </c>
      <c r="BJ202">
        <v>0.59</v>
      </c>
      <c r="BK202">
        <v>7.85</v>
      </c>
      <c r="BL202">
        <f t="shared" si="50"/>
        <v>180.79999999999995</v>
      </c>
      <c r="BM202" s="1">
        <f t="shared" si="51"/>
        <v>0.17070572334750198</v>
      </c>
      <c r="BN202" s="1">
        <f t="shared" si="60"/>
        <v>0.37064309552344915</v>
      </c>
      <c r="BO202">
        <f t="shared" si="61"/>
        <v>0.33973486414792314</v>
      </c>
      <c r="BP202">
        <f t="shared" si="62"/>
        <v>0.38954162656110153</v>
      </c>
      <c r="BQ202">
        <f t="shared" si="63"/>
        <v>683.49665579038276</v>
      </c>
    </row>
    <row r="203" spans="1:69" x14ac:dyDescent="0.2">
      <c r="A203">
        <v>20</v>
      </c>
      <c r="B203">
        <v>6089</v>
      </c>
      <c r="C203" t="s">
        <v>1738</v>
      </c>
      <c r="D203">
        <v>6</v>
      </c>
      <c r="E203" t="s">
        <v>1735</v>
      </c>
      <c r="F203" t="s">
        <v>1736</v>
      </c>
      <c r="G203" t="s">
        <v>1765</v>
      </c>
      <c r="H203">
        <v>89</v>
      </c>
      <c r="I203">
        <v>438</v>
      </c>
      <c r="J203">
        <v>115</v>
      </c>
      <c r="K203">
        <v>504</v>
      </c>
      <c r="L203">
        <v>153</v>
      </c>
      <c r="M203" s="3">
        <v>6037.6</v>
      </c>
      <c r="N203" s="3">
        <v>8429.7382020000005</v>
      </c>
      <c r="O203" s="3">
        <v>1480.8</v>
      </c>
      <c r="P203" s="3">
        <v>2067.5030360000001</v>
      </c>
      <c r="Q203" s="3">
        <v>11309</v>
      </c>
      <c r="R203" s="3">
        <v>15789.70275</v>
      </c>
      <c r="S203" s="3">
        <v>127</v>
      </c>
      <c r="T203" s="3">
        <v>177.31826419999999</v>
      </c>
      <c r="U203">
        <v>237</v>
      </c>
      <c r="V203">
        <v>125</v>
      </c>
      <c r="W203">
        <v>327</v>
      </c>
      <c r="X203">
        <v>70</v>
      </c>
      <c r="Y203">
        <v>65</v>
      </c>
      <c r="Z203">
        <v>22</v>
      </c>
      <c r="AA203">
        <v>91</v>
      </c>
      <c r="AB203">
        <v>43</v>
      </c>
      <c r="AC203">
        <v>14</v>
      </c>
      <c r="AD203">
        <v>65</v>
      </c>
      <c r="AE203">
        <v>88</v>
      </c>
      <c r="AF203">
        <v>35</v>
      </c>
      <c r="AG203">
        <v>117</v>
      </c>
      <c r="AH203">
        <v>382</v>
      </c>
      <c r="AI203">
        <v>0</v>
      </c>
      <c r="AJ203">
        <f t="shared" si="52"/>
        <v>4479.8</v>
      </c>
      <c r="AK203">
        <f t="shared" si="53"/>
        <v>4861.8</v>
      </c>
      <c r="AL203">
        <v>1.13751411648978</v>
      </c>
      <c r="AM203">
        <f t="shared" si="48"/>
        <v>1</v>
      </c>
      <c r="AN203">
        <f t="shared" si="54"/>
        <v>5530.3661315500121</v>
      </c>
      <c r="AO203">
        <v>0</v>
      </c>
      <c r="AP203">
        <v>0</v>
      </c>
      <c r="AQ203">
        <f t="shared" si="55"/>
        <v>49.14</v>
      </c>
      <c r="AR203">
        <f t="shared" si="56"/>
        <v>49.14</v>
      </c>
      <c r="AS203">
        <f t="shared" si="57"/>
        <v>55.897443684307788</v>
      </c>
      <c r="AT203">
        <f t="shared" si="58"/>
        <v>5.8109999999999999</v>
      </c>
      <c r="AU203">
        <v>9866</v>
      </c>
      <c r="AV203">
        <v>2.5340605003699999</v>
      </c>
      <c r="AW203" s="2">
        <v>0.11</v>
      </c>
      <c r="AX203">
        <v>40</v>
      </c>
      <c r="AY203">
        <f t="shared" si="49"/>
        <v>0.11171872670841716</v>
      </c>
      <c r="AZ203">
        <v>0.59909999999999997</v>
      </c>
      <c r="BA203">
        <v>0.52800000000000002</v>
      </c>
      <c r="BB203">
        <v>0.88</v>
      </c>
      <c r="BC203" s="3">
        <v>257000</v>
      </c>
      <c r="BD203" s="3">
        <v>48</v>
      </c>
      <c r="BE203" s="3">
        <v>820.99999999999989</v>
      </c>
      <c r="BF203" s="3">
        <v>186.79999999999984</v>
      </c>
      <c r="BG203" s="3">
        <f t="shared" si="59"/>
        <v>634.20000000000005</v>
      </c>
      <c r="BH203" s="3">
        <v>15200</v>
      </c>
      <c r="BI203">
        <v>0.72</v>
      </c>
      <c r="BJ203">
        <v>0.59</v>
      </c>
      <c r="BK203">
        <v>7.85</v>
      </c>
      <c r="BL203">
        <f t="shared" si="50"/>
        <v>180.79999999999995</v>
      </c>
      <c r="BM203" s="1">
        <f t="shared" si="51"/>
        <v>0.16060937239788053</v>
      </c>
      <c r="BN203" s="1">
        <f t="shared" si="60"/>
        <v>0.21735685019857365</v>
      </c>
      <c r="BO203">
        <f t="shared" si="61"/>
        <v>0.18644861882304767</v>
      </c>
      <c r="BP203">
        <f t="shared" si="62"/>
        <v>0.23625538123622603</v>
      </c>
      <c r="BQ203">
        <f t="shared" si="63"/>
        <v>683.49665579038276</v>
      </c>
    </row>
    <row r="204" spans="1:69" x14ac:dyDescent="0.2">
      <c r="A204">
        <v>20</v>
      </c>
      <c r="B204">
        <v>6091</v>
      </c>
      <c r="C204" t="s">
        <v>1738</v>
      </c>
      <c r="D204">
        <v>6</v>
      </c>
      <c r="E204" t="s">
        <v>1735</v>
      </c>
      <c r="F204" t="s">
        <v>1736</v>
      </c>
      <c r="G204" t="s">
        <v>1728</v>
      </c>
      <c r="H204">
        <v>91</v>
      </c>
      <c r="I204">
        <v>589</v>
      </c>
      <c r="J204">
        <v>91</v>
      </c>
      <c r="K204">
        <v>684</v>
      </c>
      <c r="L204">
        <v>287</v>
      </c>
      <c r="M204" s="3">
        <v>8822.6</v>
      </c>
      <c r="N204" s="3">
        <v>12318.174150000001</v>
      </c>
      <c r="O204" s="3">
        <v>1691.9</v>
      </c>
      <c r="P204" s="3">
        <v>2362.2422919999999</v>
      </c>
      <c r="Q204" s="3">
        <v>15592</v>
      </c>
      <c r="R204" s="3">
        <v>21769.656490000001</v>
      </c>
      <c r="S204" s="3">
        <v>240</v>
      </c>
      <c r="T204" s="3">
        <v>335.08963299999999</v>
      </c>
      <c r="U204">
        <v>398</v>
      </c>
      <c r="V204">
        <v>104</v>
      </c>
      <c r="W204">
        <v>510</v>
      </c>
      <c r="X204">
        <v>125</v>
      </c>
      <c r="Y204">
        <v>65</v>
      </c>
      <c r="Z204">
        <v>22</v>
      </c>
      <c r="AA204">
        <v>91</v>
      </c>
      <c r="AB204">
        <v>43</v>
      </c>
      <c r="AC204">
        <v>14</v>
      </c>
      <c r="AD204">
        <v>65</v>
      </c>
      <c r="AE204">
        <v>88</v>
      </c>
      <c r="AF204">
        <v>35</v>
      </c>
      <c r="AG204">
        <v>117</v>
      </c>
      <c r="AH204">
        <v>382</v>
      </c>
      <c r="AI204">
        <v>0</v>
      </c>
      <c r="AJ204">
        <f t="shared" si="52"/>
        <v>4479.8</v>
      </c>
      <c r="AK204">
        <f t="shared" si="53"/>
        <v>4861.8</v>
      </c>
      <c r="AL204">
        <v>1.1324138950418501</v>
      </c>
      <c r="AM204">
        <f t="shared" si="48"/>
        <v>1</v>
      </c>
      <c r="AN204">
        <f t="shared" si="54"/>
        <v>5505.5698749144667</v>
      </c>
      <c r="AO204">
        <v>0</v>
      </c>
      <c r="AP204">
        <v>0</v>
      </c>
      <c r="AQ204">
        <f t="shared" si="55"/>
        <v>49.14</v>
      </c>
      <c r="AR204">
        <f t="shared" si="56"/>
        <v>49.14</v>
      </c>
      <c r="AS204">
        <f t="shared" si="57"/>
        <v>55.646818802356513</v>
      </c>
      <c r="AT204">
        <f t="shared" si="58"/>
        <v>5.8109999999999999</v>
      </c>
      <c r="AU204">
        <v>9866</v>
      </c>
      <c r="AV204">
        <v>2.7158481748300001</v>
      </c>
      <c r="AW204" s="2">
        <v>0.11</v>
      </c>
      <c r="AX204">
        <v>40</v>
      </c>
      <c r="AY204">
        <f t="shared" si="49"/>
        <v>0.11171872670841716</v>
      </c>
      <c r="AZ204">
        <v>0.59909999999999997</v>
      </c>
      <c r="BA204">
        <v>0.52800000000000002</v>
      </c>
      <c r="BB204">
        <v>0.88</v>
      </c>
      <c r="BC204" s="3">
        <v>257000</v>
      </c>
      <c r="BD204" s="3">
        <v>48</v>
      </c>
      <c r="BE204" s="3">
        <v>820.99999999999989</v>
      </c>
      <c r="BF204" s="3">
        <v>186.79999999999984</v>
      </c>
      <c r="BG204" s="3">
        <f t="shared" si="59"/>
        <v>634.20000000000005</v>
      </c>
      <c r="BH204" s="3">
        <v>15200</v>
      </c>
      <c r="BI204">
        <v>0.72</v>
      </c>
      <c r="BJ204">
        <v>0.59</v>
      </c>
      <c r="BK204">
        <v>7.85</v>
      </c>
      <c r="BL204">
        <f t="shared" si="50"/>
        <v>180.79999999999995</v>
      </c>
      <c r="BM204" s="1">
        <f t="shared" si="51"/>
        <v>0.16182728663479151</v>
      </c>
      <c r="BN204" s="1">
        <f t="shared" si="60"/>
        <v>0.22248764154209663</v>
      </c>
      <c r="BO204">
        <f t="shared" si="61"/>
        <v>0.19157941016657065</v>
      </c>
      <c r="BP204">
        <f t="shared" si="62"/>
        <v>0.24138617257974901</v>
      </c>
      <c r="BQ204">
        <f t="shared" si="63"/>
        <v>683.49665579038276</v>
      </c>
    </row>
    <row r="205" spans="1:69" x14ac:dyDescent="0.2">
      <c r="A205">
        <v>21</v>
      </c>
      <c r="B205">
        <v>6093</v>
      </c>
      <c r="C205" t="s">
        <v>1784</v>
      </c>
      <c r="D205">
        <v>6</v>
      </c>
      <c r="E205" t="s">
        <v>1735</v>
      </c>
      <c r="F205" t="s">
        <v>1736</v>
      </c>
      <c r="G205" t="s">
        <v>1821</v>
      </c>
      <c r="H205">
        <v>93</v>
      </c>
      <c r="I205">
        <v>328</v>
      </c>
      <c r="J205">
        <v>50</v>
      </c>
      <c r="K205">
        <v>392</v>
      </c>
      <c r="L205">
        <v>92</v>
      </c>
      <c r="M205" s="3">
        <v>4561.5</v>
      </c>
      <c r="N205" s="3">
        <v>6368.7973380000003</v>
      </c>
      <c r="O205" s="3">
        <v>1181.9000000000001</v>
      </c>
      <c r="P205" s="3">
        <v>1650.1768219999999</v>
      </c>
      <c r="Q205" s="3">
        <v>9223.6</v>
      </c>
      <c r="R205" s="3">
        <v>12878.05308</v>
      </c>
      <c r="S205" s="3">
        <v>79</v>
      </c>
      <c r="T205" s="3">
        <v>110.3003375</v>
      </c>
      <c r="U205">
        <v>189</v>
      </c>
      <c r="V205">
        <v>79</v>
      </c>
      <c r="W205">
        <v>271</v>
      </c>
      <c r="X205">
        <v>50</v>
      </c>
      <c r="Y205">
        <v>65</v>
      </c>
      <c r="Z205">
        <v>22</v>
      </c>
      <c r="AA205">
        <v>91</v>
      </c>
      <c r="AB205">
        <v>43</v>
      </c>
      <c r="AC205">
        <v>14</v>
      </c>
      <c r="AD205">
        <v>65</v>
      </c>
      <c r="AE205">
        <v>88</v>
      </c>
      <c r="AF205">
        <v>35</v>
      </c>
      <c r="AG205">
        <v>117</v>
      </c>
      <c r="AH205">
        <v>382</v>
      </c>
      <c r="AI205">
        <v>0</v>
      </c>
      <c r="AJ205">
        <f t="shared" si="52"/>
        <v>4479.8</v>
      </c>
      <c r="AK205">
        <f t="shared" si="53"/>
        <v>4861.8</v>
      </c>
      <c r="AL205">
        <v>1.1343741891133801</v>
      </c>
      <c r="AM205">
        <f t="shared" si="48"/>
        <v>1</v>
      </c>
      <c r="AN205">
        <f t="shared" si="54"/>
        <v>5515.1004326314314</v>
      </c>
      <c r="AO205">
        <v>0</v>
      </c>
      <c r="AP205">
        <v>0</v>
      </c>
      <c r="AQ205">
        <f t="shared" si="55"/>
        <v>49.14</v>
      </c>
      <c r="AR205">
        <f t="shared" si="56"/>
        <v>49.14</v>
      </c>
      <c r="AS205">
        <f t="shared" si="57"/>
        <v>55.7431476530315</v>
      </c>
      <c r="AT205">
        <f t="shared" si="58"/>
        <v>5.8109999999999999</v>
      </c>
      <c r="AU205">
        <v>9866</v>
      </c>
      <c r="AV205">
        <v>2.42898780755</v>
      </c>
      <c r="AW205" s="2">
        <v>0.11</v>
      </c>
      <c r="AX205">
        <v>40</v>
      </c>
      <c r="AY205">
        <f t="shared" si="49"/>
        <v>0.11171872670841716</v>
      </c>
      <c r="AZ205">
        <v>0.76275000000000004</v>
      </c>
      <c r="BA205">
        <v>0.52800000000000002</v>
      </c>
      <c r="BB205">
        <v>0.88</v>
      </c>
      <c r="BC205" s="3">
        <v>257000</v>
      </c>
      <c r="BD205" s="3">
        <v>48</v>
      </c>
      <c r="BE205" s="3">
        <v>820.99999999999989</v>
      </c>
      <c r="BF205" s="3">
        <v>186.79999999999984</v>
      </c>
      <c r="BG205" s="3">
        <f t="shared" si="59"/>
        <v>634.20000000000005</v>
      </c>
      <c r="BH205" s="3">
        <v>15200</v>
      </c>
      <c r="BI205">
        <v>0.72</v>
      </c>
      <c r="BJ205">
        <v>0.59</v>
      </c>
      <c r="BK205">
        <v>7.85</v>
      </c>
      <c r="BL205">
        <f t="shared" si="50"/>
        <v>180.79999999999995</v>
      </c>
      <c r="BM205" s="1">
        <f t="shared" si="51"/>
        <v>0.13175054290640095</v>
      </c>
      <c r="BN205" s="1">
        <f t="shared" si="60"/>
        <v>0.18596814803796968</v>
      </c>
      <c r="BO205">
        <f t="shared" si="61"/>
        <v>0.15539754337447889</v>
      </c>
      <c r="BP205">
        <f t="shared" si="62"/>
        <v>0.20461751247540996</v>
      </c>
      <c r="BQ205">
        <f t="shared" si="63"/>
        <v>683.21845491185616</v>
      </c>
    </row>
    <row r="206" spans="1:69" x14ac:dyDescent="0.2">
      <c r="A206">
        <v>20</v>
      </c>
      <c r="B206">
        <v>6095</v>
      </c>
      <c r="C206" t="s">
        <v>1738</v>
      </c>
      <c r="D206">
        <v>6</v>
      </c>
      <c r="E206" t="s">
        <v>1735</v>
      </c>
      <c r="F206" t="s">
        <v>1736</v>
      </c>
      <c r="G206" t="s">
        <v>1743</v>
      </c>
      <c r="H206">
        <v>95</v>
      </c>
      <c r="I206">
        <v>10841</v>
      </c>
      <c r="J206">
        <v>783</v>
      </c>
      <c r="K206">
        <v>5454</v>
      </c>
      <c r="L206">
        <v>2222</v>
      </c>
      <c r="M206" s="3">
        <v>125960</v>
      </c>
      <c r="N206" s="3">
        <v>175866.20910000001</v>
      </c>
      <c r="O206" s="3">
        <v>14749</v>
      </c>
      <c r="P206" s="3">
        <v>20592.654159999998</v>
      </c>
      <c r="Q206" s="3">
        <v>107310</v>
      </c>
      <c r="R206" s="3">
        <v>149826.9522</v>
      </c>
      <c r="S206" s="3">
        <v>1675</v>
      </c>
      <c r="T206" s="3">
        <v>2338.646397</v>
      </c>
      <c r="U206">
        <v>3323</v>
      </c>
      <c r="V206">
        <v>292</v>
      </c>
      <c r="W206">
        <v>1866</v>
      </c>
      <c r="X206">
        <v>686</v>
      </c>
      <c r="Y206">
        <v>65</v>
      </c>
      <c r="Z206">
        <v>22</v>
      </c>
      <c r="AA206">
        <v>91</v>
      </c>
      <c r="AB206">
        <v>43</v>
      </c>
      <c r="AC206">
        <v>14</v>
      </c>
      <c r="AD206">
        <v>65</v>
      </c>
      <c r="AE206">
        <v>88</v>
      </c>
      <c r="AF206">
        <v>35</v>
      </c>
      <c r="AG206">
        <v>117</v>
      </c>
      <c r="AH206">
        <v>382</v>
      </c>
      <c r="AI206">
        <v>0</v>
      </c>
      <c r="AJ206">
        <f t="shared" si="52"/>
        <v>4479.8</v>
      </c>
      <c r="AK206">
        <f t="shared" si="53"/>
        <v>4861.8</v>
      </c>
      <c r="AL206">
        <v>1.1774428117842901</v>
      </c>
      <c r="AM206">
        <f t="shared" si="48"/>
        <v>1</v>
      </c>
      <c r="AN206">
        <f t="shared" si="54"/>
        <v>5724.4914623328623</v>
      </c>
      <c r="AO206">
        <v>0</v>
      </c>
      <c r="AP206">
        <v>0</v>
      </c>
      <c r="AQ206">
        <f t="shared" si="55"/>
        <v>49.14</v>
      </c>
      <c r="AR206">
        <f t="shared" si="56"/>
        <v>49.14</v>
      </c>
      <c r="AS206">
        <f t="shared" si="57"/>
        <v>57.859539771080016</v>
      </c>
      <c r="AT206">
        <f t="shared" si="58"/>
        <v>5.8109999999999999</v>
      </c>
      <c r="AU206">
        <v>9866</v>
      </c>
      <c r="AV206">
        <v>2.8753672609900001</v>
      </c>
      <c r="AW206" s="2">
        <v>0.11</v>
      </c>
      <c r="AX206">
        <v>40</v>
      </c>
      <c r="AY206">
        <f t="shared" si="49"/>
        <v>0.11171872670841716</v>
      </c>
      <c r="AZ206">
        <v>0.59909999999999997</v>
      </c>
      <c r="BA206">
        <v>0.52800000000000002</v>
      </c>
      <c r="BB206">
        <v>0.88</v>
      </c>
      <c r="BC206" s="3">
        <v>257000</v>
      </c>
      <c r="BD206" s="3">
        <v>48</v>
      </c>
      <c r="BE206" s="3">
        <v>820.99999999999989</v>
      </c>
      <c r="BF206" s="3">
        <v>186.79999999999984</v>
      </c>
      <c r="BG206" s="3">
        <f t="shared" si="59"/>
        <v>634.20000000000005</v>
      </c>
      <c r="BH206" s="3">
        <v>15200</v>
      </c>
      <c r="BI206">
        <v>0.72</v>
      </c>
      <c r="BJ206">
        <v>0.59</v>
      </c>
      <c r="BK206">
        <v>7.85</v>
      </c>
      <c r="BL206">
        <f t="shared" si="50"/>
        <v>180.79999999999995</v>
      </c>
      <c r="BM206" s="1">
        <f t="shared" si="51"/>
        <v>0.16848299455785296</v>
      </c>
      <c r="BN206" s="1">
        <f t="shared" si="60"/>
        <v>0.33926933905600015</v>
      </c>
      <c r="BO206">
        <f t="shared" si="61"/>
        <v>0.30836110768047414</v>
      </c>
      <c r="BP206">
        <f t="shared" si="62"/>
        <v>0.35816787009365253</v>
      </c>
      <c r="BQ206">
        <f t="shared" si="63"/>
        <v>683.49665579038276</v>
      </c>
    </row>
    <row r="207" spans="1:69" x14ac:dyDescent="0.2">
      <c r="A207">
        <v>20</v>
      </c>
      <c r="B207">
        <v>6097</v>
      </c>
      <c r="C207" t="s">
        <v>1738</v>
      </c>
      <c r="D207">
        <v>6</v>
      </c>
      <c r="E207" t="s">
        <v>1735</v>
      </c>
      <c r="F207" t="s">
        <v>1736</v>
      </c>
      <c r="G207" t="s">
        <v>1779</v>
      </c>
      <c r="H207">
        <v>97</v>
      </c>
      <c r="I207">
        <v>4516</v>
      </c>
      <c r="J207">
        <v>713</v>
      </c>
      <c r="K207">
        <v>3609</v>
      </c>
      <c r="L207">
        <v>965</v>
      </c>
      <c r="M207" s="3">
        <v>62176</v>
      </c>
      <c r="N207" s="3">
        <v>86810.554269999993</v>
      </c>
      <c r="O207" s="3">
        <v>9511.2999999999993</v>
      </c>
      <c r="P207" s="3">
        <v>13279.74178</v>
      </c>
      <c r="Q207" s="3">
        <v>75072</v>
      </c>
      <c r="R207" s="3">
        <v>104816.03720000001</v>
      </c>
      <c r="S207" s="3">
        <v>771</v>
      </c>
      <c r="T207" s="3">
        <v>1076.4754459999999</v>
      </c>
      <c r="U207">
        <v>1709</v>
      </c>
      <c r="V207">
        <v>317</v>
      </c>
      <c r="W207">
        <v>1509</v>
      </c>
      <c r="X207">
        <v>365</v>
      </c>
      <c r="Y207">
        <v>65</v>
      </c>
      <c r="Z207">
        <v>22</v>
      </c>
      <c r="AA207">
        <v>91</v>
      </c>
      <c r="AB207">
        <v>43</v>
      </c>
      <c r="AC207">
        <v>14</v>
      </c>
      <c r="AD207">
        <v>65</v>
      </c>
      <c r="AE207">
        <v>88</v>
      </c>
      <c r="AF207">
        <v>35</v>
      </c>
      <c r="AG207">
        <v>117</v>
      </c>
      <c r="AH207">
        <v>382</v>
      </c>
      <c r="AI207">
        <v>0</v>
      </c>
      <c r="AJ207">
        <f t="shared" si="52"/>
        <v>4479.8</v>
      </c>
      <c r="AK207">
        <f t="shared" si="53"/>
        <v>4861.8</v>
      </c>
      <c r="AL207">
        <v>1.1857756574948599</v>
      </c>
      <c r="AM207">
        <f t="shared" si="48"/>
        <v>1</v>
      </c>
      <c r="AN207">
        <f t="shared" si="54"/>
        <v>5765.00409160851</v>
      </c>
      <c r="AO207">
        <v>0</v>
      </c>
      <c r="AP207">
        <v>0</v>
      </c>
      <c r="AQ207">
        <f t="shared" si="55"/>
        <v>49.14</v>
      </c>
      <c r="AR207">
        <f t="shared" si="56"/>
        <v>49.14</v>
      </c>
      <c r="AS207">
        <f t="shared" si="57"/>
        <v>58.269015809297414</v>
      </c>
      <c r="AT207">
        <f t="shared" si="58"/>
        <v>5.8109999999999999</v>
      </c>
      <c r="AU207">
        <v>9866</v>
      </c>
      <c r="AV207">
        <v>2.8706590061999999</v>
      </c>
      <c r="AW207" s="2">
        <v>0.11</v>
      </c>
      <c r="AX207">
        <v>40</v>
      </c>
      <c r="AY207">
        <f t="shared" si="49"/>
        <v>0.11171872670841716</v>
      </c>
      <c r="AZ207">
        <v>0.59909999999999997</v>
      </c>
      <c r="BA207">
        <v>0.52800000000000002</v>
      </c>
      <c r="BB207">
        <v>0.88</v>
      </c>
      <c r="BC207" s="3">
        <v>257000</v>
      </c>
      <c r="BD207" s="3">
        <v>48</v>
      </c>
      <c r="BE207" s="3">
        <v>820.99999999999989</v>
      </c>
      <c r="BF207" s="3">
        <v>186.79999999999984</v>
      </c>
      <c r="BG207" s="3">
        <f t="shared" si="59"/>
        <v>634.20000000000005</v>
      </c>
      <c r="BH207" s="3">
        <v>15200</v>
      </c>
      <c r="BI207">
        <v>0.72</v>
      </c>
      <c r="BJ207">
        <v>0.59</v>
      </c>
      <c r="BK207">
        <v>7.85</v>
      </c>
      <c r="BL207">
        <f t="shared" si="50"/>
        <v>180.79999999999995</v>
      </c>
      <c r="BM207" s="1">
        <f t="shared" si="51"/>
        <v>0.16937697475801736</v>
      </c>
      <c r="BN207" s="1">
        <f t="shared" si="60"/>
        <v>0.29170210807063451</v>
      </c>
      <c r="BO207">
        <f t="shared" si="61"/>
        <v>0.26079387669510851</v>
      </c>
      <c r="BP207">
        <f t="shared" si="62"/>
        <v>0.31060063910828689</v>
      </c>
      <c r="BQ207">
        <f t="shared" si="63"/>
        <v>683.49665579038276</v>
      </c>
    </row>
    <row r="208" spans="1:69" x14ac:dyDescent="0.2">
      <c r="A208">
        <v>20</v>
      </c>
      <c r="B208">
        <v>6099</v>
      </c>
      <c r="C208" t="s">
        <v>1738</v>
      </c>
      <c r="D208">
        <v>6</v>
      </c>
      <c r="E208" t="s">
        <v>1735</v>
      </c>
      <c r="F208" t="s">
        <v>1736</v>
      </c>
      <c r="G208" t="s">
        <v>1758</v>
      </c>
      <c r="H208">
        <v>99</v>
      </c>
      <c r="I208">
        <v>4648</v>
      </c>
      <c r="J208">
        <v>844</v>
      </c>
      <c r="K208">
        <v>3537</v>
      </c>
      <c r="L208">
        <v>937</v>
      </c>
      <c r="M208" s="3">
        <v>56176</v>
      </c>
      <c r="N208" s="3">
        <v>78433.313439999998</v>
      </c>
      <c r="O208" s="3">
        <v>7867.7</v>
      </c>
      <c r="P208" s="3">
        <v>10984.93627</v>
      </c>
      <c r="Q208" s="3">
        <v>63289</v>
      </c>
      <c r="R208" s="3">
        <v>88364.532439999995</v>
      </c>
      <c r="S208" s="3">
        <v>746</v>
      </c>
      <c r="T208" s="3">
        <v>1041.5702759999999</v>
      </c>
      <c r="U208">
        <v>1496</v>
      </c>
      <c r="V208">
        <v>348</v>
      </c>
      <c r="W208">
        <v>1276</v>
      </c>
      <c r="X208">
        <v>311</v>
      </c>
      <c r="Y208">
        <v>65</v>
      </c>
      <c r="Z208">
        <v>22</v>
      </c>
      <c r="AA208">
        <v>91</v>
      </c>
      <c r="AB208">
        <v>43</v>
      </c>
      <c r="AC208">
        <v>14</v>
      </c>
      <c r="AD208">
        <v>65</v>
      </c>
      <c r="AE208">
        <v>88</v>
      </c>
      <c r="AF208">
        <v>35</v>
      </c>
      <c r="AG208">
        <v>117</v>
      </c>
      <c r="AH208">
        <v>382</v>
      </c>
      <c r="AI208">
        <v>0</v>
      </c>
      <c r="AJ208">
        <f t="shared" si="52"/>
        <v>4479.8</v>
      </c>
      <c r="AK208">
        <f t="shared" si="53"/>
        <v>4861.8</v>
      </c>
      <c r="AL208">
        <v>1.16658294812227</v>
      </c>
      <c r="AM208">
        <f t="shared" si="48"/>
        <v>1</v>
      </c>
      <c r="AN208">
        <f t="shared" si="54"/>
        <v>5671.6929771808527</v>
      </c>
      <c r="AO208">
        <v>0</v>
      </c>
      <c r="AP208">
        <v>0</v>
      </c>
      <c r="AQ208">
        <f t="shared" si="55"/>
        <v>49.14</v>
      </c>
      <c r="AR208">
        <f t="shared" si="56"/>
        <v>49.14</v>
      </c>
      <c r="AS208">
        <f t="shared" si="57"/>
        <v>57.325886070728352</v>
      </c>
      <c r="AT208">
        <f t="shared" si="58"/>
        <v>5.8109999999999999</v>
      </c>
      <c r="AU208">
        <v>9866</v>
      </c>
      <c r="AV208">
        <v>2.9272223895199998</v>
      </c>
      <c r="AW208" s="2">
        <v>0.11</v>
      </c>
      <c r="AX208">
        <v>40</v>
      </c>
      <c r="AY208">
        <f t="shared" si="49"/>
        <v>0.11171872670841716</v>
      </c>
      <c r="AZ208">
        <v>0.59909999999999997</v>
      </c>
      <c r="BA208">
        <v>0.52800000000000002</v>
      </c>
      <c r="BB208">
        <v>0.88</v>
      </c>
      <c r="BC208" s="3">
        <v>257000</v>
      </c>
      <c r="BD208" s="3">
        <v>48</v>
      </c>
      <c r="BE208" s="3">
        <v>820.99999999999989</v>
      </c>
      <c r="BF208" s="3">
        <v>186.79999999999984</v>
      </c>
      <c r="BG208" s="3">
        <f t="shared" si="59"/>
        <v>634.20000000000005</v>
      </c>
      <c r="BH208" s="3">
        <v>15200</v>
      </c>
      <c r="BI208">
        <v>0.72</v>
      </c>
      <c r="BJ208">
        <v>0.59</v>
      </c>
      <c r="BK208">
        <v>7.85</v>
      </c>
      <c r="BL208">
        <f t="shared" si="50"/>
        <v>180.79999999999995</v>
      </c>
      <c r="BM208" s="1">
        <f t="shared" si="51"/>
        <v>0.16776897014828454</v>
      </c>
      <c r="BN208" s="1">
        <f t="shared" si="60"/>
        <v>0.27976576080581167</v>
      </c>
      <c r="BO208">
        <f t="shared" si="61"/>
        <v>0.24885752943028566</v>
      </c>
      <c r="BP208">
        <f t="shared" si="62"/>
        <v>0.29866429184346405</v>
      </c>
      <c r="BQ208">
        <f t="shared" si="63"/>
        <v>683.49665579038276</v>
      </c>
    </row>
    <row r="209" spans="1:69" x14ac:dyDescent="0.2">
      <c r="A209">
        <v>20</v>
      </c>
      <c r="B209">
        <v>6101</v>
      </c>
      <c r="C209" t="s">
        <v>1738</v>
      </c>
      <c r="D209">
        <v>6</v>
      </c>
      <c r="E209" t="s">
        <v>1735</v>
      </c>
      <c r="F209" t="s">
        <v>1736</v>
      </c>
      <c r="G209" t="s">
        <v>1755</v>
      </c>
      <c r="H209">
        <v>101</v>
      </c>
      <c r="I209">
        <v>1780</v>
      </c>
      <c r="J209">
        <v>272</v>
      </c>
      <c r="K209">
        <v>1430</v>
      </c>
      <c r="L209">
        <v>571</v>
      </c>
      <c r="M209" s="3">
        <v>25246</v>
      </c>
      <c r="N209" s="3">
        <v>35248.636980000003</v>
      </c>
      <c r="O209" s="3">
        <v>3693.5</v>
      </c>
      <c r="P209" s="3">
        <v>5156.8898319999998</v>
      </c>
      <c r="Q209" s="3">
        <v>30336</v>
      </c>
      <c r="R209" s="3">
        <v>42355.329619999997</v>
      </c>
      <c r="S209" s="3">
        <v>466</v>
      </c>
      <c r="T209" s="3">
        <v>650.63237079999999</v>
      </c>
      <c r="U209">
        <v>814</v>
      </c>
      <c r="V209">
        <v>162</v>
      </c>
      <c r="W209">
        <v>784</v>
      </c>
      <c r="X209">
        <v>234</v>
      </c>
      <c r="Y209">
        <v>65</v>
      </c>
      <c r="Z209">
        <v>22</v>
      </c>
      <c r="AA209">
        <v>91</v>
      </c>
      <c r="AB209">
        <v>43</v>
      </c>
      <c r="AC209">
        <v>14</v>
      </c>
      <c r="AD209">
        <v>65</v>
      </c>
      <c r="AE209">
        <v>88</v>
      </c>
      <c r="AF209">
        <v>35</v>
      </c>
      <c r="AG209">
        <v>117</v>
      </c>
      <c r="AH209">
        <v>382</v>
      </c>
      <c r="AI209">
        <v>0</v>
      </c>
      <c r="AJ209">
        <f t="shared" si="52"/>
        <v>4479.8</v>
      </c>
      <c r="AK209">
        <f t="shared" si="53"/>
        <v>4861.8</v>
      </c>
      <c r="AL209">
        <v>1.1603555553837801</v>
      </c>
      <c r="AM209">
        <f t="shared" si="48"/>
        <v>1</v>
      </c>
      <c r="AN209">
        <f t="shared" si="54"/>
        <v>5641.4166391648623</v>
      </c>
      <c r="AO209">
        <v>0</v>
      </c>
      <c r="AP209">
        <v>0</v>
      </c>
      <c r="AQ209">
        <f t="shared" si="55"/>
        <v>49.14</v>
      </c>
      <c r="AR209">
        <f t="shared" si="56"/>
        <v>49.14</v>
      </c>
      <c r="AS209">
        <f t="shared" si="57"/>
        <v>57.019871991558958</v>
      </c>
      <c r="AT209">
        <f t="shared" si="58"/>
        <v>5.8109999999999999</v>
      </c>
      <c r="AU209">
        <v>9866</v>
      </c>
      <c r="AV209">
        <v>2.8098340858099999</v>
      </c>
      <c r="AW209" s="2">
        <v>0.11</v>
      </c>
      <c r="AX209">
        <v>40</v>
      </c>
      <c r="AY209">
        <f t="shared" si="49"/>
        <v>0.11171872670841716</v>
      </c>
      <c r="AZ209">
        <v>0.59909999999999997</v>
      </c>
      <c r="BA209">
        <v>0.52800000000000002</v>
      </c>
      <c r="BB209">
        <v>0.88</v>
      </c>
      <c r="BC209" s="3">
        <v>257000</v>
      </c>
      <c r="BD209" s="3">
        <v>48</v>
      </c>
      <c r="BE209" s="3">
        <v>820.99999999999989</v>
      </c>
      <c r="BF209" s="3">
        <v>186.79999999999984</v>
      </c>
      <c r="BG209" s="3">
        <f t="shared" si="59"/>
        <v>634.20000000000005</v>
      </c>
      <c r="BH209" s="3">
        <v>15200</v>
      </c>
      <c r="BI209">
        <v>0.72</v>
      </c>
      <c r="BJ209">
        <v>0.59</v>
      </c>
      <c r="BK209">
        <v>7.85</v>
      </c>
      <c r="BL209">
        <f t="shared" si="50"/>
        <v>180.79999999999995</v>
      </c>
      <c r="BM209" s="1">
        <f t="shared" si="51"/>
        <v>0.16590800340811263</v>
      </c>
      <c r="BN209" s="1">
        <f t="shared" si="60"/>
        <v>0.24324192336363573</v>
      </c>
      <c r="BO209">
        <f t="shared" si="61"/>
        <v>0.21233369198810975</v>
      </c>
      <c r="BP209">
        <f t="shared" si="62"/>
        <v>0.26214045440128814</v>
      </c>
      <c r="BQ209">
        <f t="shared" si="63"/>
        <v>683.49665579038276</v>
      </c>
    </row>
    <row r="210" spans="1:69" x14ac:dyDescent="0.2">
      <c r="A210">
        <v>20</v>
      </c>
      <c r="B210">
        <v>6103</v>
      </c>
      <c r="C210" t="s">
        <v>1738</v>
      </c>
      <c r="D210">
        <v>6</v>
      </c>
      <c r="E210" t="s">
        <v>1735</v>
      </c>
      <c r="F210" t="s">
        <v>1736</v>
      </c>
      <c r="G210" t="s">
        <v>1768</v>
      </c>
      <c r="H210">
        <v>103</v>
      </c>
      <c r="I210">
        <v>754</v>
      </c>
      <c r="J210">
        <v>170</v>
      </c>
      <c r="K210">
        <v>963</v>
      </c>
      <c r="L210">
        <v>237</v>
      </c>
      <c r="M210" s="3">
        <v>10327</v>
      </c>
      <c r="N210" s="3">
        <v>14418.62767</v>
      </c>
      <c r="O210" s="3">
        <v>2752.4</v>
      </c>
      <c r="P210" s="3">
        <v>3842.9196080000002</v>
      </c>
      <c r="Q210" s="3">
        <v>20520</v>
      </c>
      <c r="R210" s="3">
        <v>28650.163629999999</v>
      </c>
      <c r="S210" s="3">
        <v>192</v>
      </c>
      <c r="T210" s="3">
        <v>268.07170639999998</v>
      </c>
      <c r="U210">
        <v>357</v>
      </c>
      <c r="V210">
        <v>133</v>
      </c>
      <c r="W210">
        <v>486</v>
      </c>
      <c r="X210">
        <v>101</v>
      </c>
      <c r="Y210">
        <v>65</v>
      </c>
      <c r="Z210">
        <v>22</v>
      </c>
      <c r="AA210">
        <v>91</v>
      </c>
      <c r="AB210">
        <v>43</v>
      </c>
      <c r="AC210">
        <v>14</v>
      </c>
      <c r="AD210">
        <v>65</v>
      </c>
      <c r="AE210">
        <v>88</v>
      </c>
      <c r="AF210">
        <v>35</v>
      </c>
      <c r="AG210">
        <v>117</v>
      </c>
      <c r="AH210">
        <v>382</v>
      </c>
      <c r="AI210">
        <v>0</v>
      </c>
      <c r="AJ210">
        <f t="shared" si="52"/>
        <v>4479.8</v>
      </c>
      <c r="AK210">
        <f t="shared" si="53"/>
        <v>4861.8</v>
      </c>
      <c r="AL210">
        <v>1.14946517505144</v>
      </c>
      <c r="AM210">
        <f t="shared" si="48"/>
        <v>1</v>
      </c>
      <c r="AN210">
        <f t="shared" si="54"/>
        <v>5588.4697880650911</v>
      </c>
      <c r="AO210">
        <v>0</v>
      </c>
      <c r="AP210">
        <v>0</v>
      </c>
      <c r="AQ210">
        <f t="shared" si="55"/>
        <v>49.14</v>
      </c>
      <c r="AR210">
        <f t="shared" si="56"/>
        <v>49.14</v>
      </c>
      <c r="AS210">
        <f t="shared" si="57"/>
        <v>56.484718702027763</v>
      </c>
      <c r="AT210">
        <f t="shared" si="58"/>
        <v>5.8109999999999999</v>
      </c>
      <c r="AU210">
        <v>9866</v>
      </c>
      <c r="AV210">
        <v>2.7127050124999998</v>
      </c>
      <c r="AW210" s="2">
        <v>0.11</v>
      </c>
      <c r="AX210">
        <v>40</v>
      </c>
      <c r="AY210">
        <f t="shared" si="49"/>
        <v>0.11171872670841716</v>
      </c>
      <c r="AZ210">
        <v>0.59909999999999997</v>
      </c>
      <c r="BA210">
        <v>0.52800000000000002</v>
      </c>
      <c r="BB210">
        <v>0.88</v>
      </c>
      <c r="BC210" s="3">
        <v>257000</v>
      </c>
      <c r="BD210" s="3">
        <v>48</v>
      </c>
      <c r="BE210" s="3">
        <v>820.99999999999989</v>
      </c>
      <c r="BF210" s="3">
        <v>186.79999999999984</v>
      </c>
      <c r="BG210" s="3">
        <f t="shared" si="59"/>
        <v>634.20000000000005</v>
      </c>
      <c r="BH210" s="3">
        <v>15200</v>
      </c>
      <c r="BI210">
        <v>0.72</v>
      </c>
      <c r="BJ210">
        <v>0.59</v>
      </c>
      <c r="BK210">
        <v>7.85</v>
      </c>
      <c r="BL210">
        <f t="shared" si="50"/>
        <v>180.79999999999995</v>
      </c>
      <c r="BM210" s="1">
        <f t="shared" si="51"/>
        <v>0.16372065679984496</v>
      </c>
      <c r="BN210" s="1">
        <f t="shared" si="60"/>
        <v>0.22839484099499807</v>
      </c>
      <c r="BO210">
        <f t="shared" si="61"/>
        <v>0.19748660961947209</v>
      </c>
      <c r="BP210">
        <f t="shared" si="62"/>
        <v>0.24729337203265045</v>
      </c>
      <c r="BQ210">
        <f t="shared" si="63"/>
        <v>683.49665579038276</v>
      </c>
    </row>
    <row r="211" spans="1:69" x14ac:dyDescent="0.2">
      <c r="A211">
        <v>20</v>
      </c>
      <c r="B211">
        <v>6105</v>
      </c>
      <c r="C211" t="s">
        <v>1738</v>
      </c>
      <c r="D211">
        <v>6</v>
      </c>
      <c r="E211" t="s">
        <v>1735</v>
      </c>
      <c r="F211" t="s">
        <v>1736</v>
      </c>
      <c r="G211" t="s">
        <v>168</v>
      </c>
      <c r="H211">
        <v>105</v>
      </c>
      <c r="I211">
        <v>581</v>
      </c>
      <c r="J211">
        <v>79</v>
      </c>
      <c r="K211">
        <v>705</v>
      </c>
      <c r="L211">
        <v>195</v>
      </c>
      <c r="M211" s="3">
        <v>7885.4</v>
      </c>
      <c r="N211" s="3">
        <v>11009.64914</v>
      </c>
      <c r="O211" s="3">
        <v>2125.6</v>
      </c>
      <c r="P211" s="3">
        <v>2967.7771830000002</v>
      </c>
      <c r="Q211" s="3">
        <v>16001</v>
      </c>
      <c r="R211" s="3">
        <v>22340.70508</v>
      </c>
      <c r="S211" s="3">
        <v>158</v>
      </c>
      <c r="T211" s="3">
        <v>220.60067509999999</v>
      </c>
      <c r="U211">
        <v>279</v>
      </c>
      <c r="V211">
        <v>97</v>
      </c>
      <c r="W211">
        <v>379</v>
      </c>
      <c r="X211">
        <v>82</v>
      </c>
      <c r="Y211">
        <v>65</v>
      </c>
      <c r="Z211">
        <v>22</v>
      </c>
      <c r="AA211">
        <v>91</v>
      </c>
      <c r="AB211">
        <v>43</v>
      </c>
      <c r="AC211">
        <v>14</v>
      </c>
      <c r="AD211">
        <v>65</v>
      </c>
      <c r="AE211">
        <v>88</v>
      </c>
      <c r="AF211">
        <v>35</v>
      </c>
      <c r="AG211">
        <v>117</v>
      </c>
      <c r="AH211">
        <v>382</v>
      </c>
      <c r="AI211">
        <v>0</v>
      </c>
      <c r="AJ211">
        <f t="shared" si="52"/>
        <v>4479.8</v>
      </c>
      <c r="AK211">
        <f t="shared" si="53"/>
        <v>4861.8</v>
      </c>
      <c r="AL211">
        <v>1.15272700930216</v>
      </c>
      <c r="AM211">
        <f t="shared" si="48"/>
        <v>1</v>
      </c>
      <c r="AN211">
        <f t="shared" si="54"/>
        <v>5604.3281738252417</v>
      </c>
      <c r="AO211">
        <v>0</v>
      </c>
      <c r="AP211">
        <v>0</v>
      </c>
      <c r="AQ211">
        <f t="shared" si="55"/>
        <v>49.14</v>
      </c>
      <c r="AR211">
        <f t="shared" si="56"/>
        <v>49.14</v>
      </c>
      <c r="AS211">
        <f t="shared" si="57"/>
        <v>56.645005237108144</v>
      </c>
      <c r="AT211">
        <f t="shared" si="58"/>
        <v>5.8109999999999999</v>
      </c>
      <c r="AU211">
        <v>9866</v>
      </c>
      <c r="AV211">
        <v>2.6553260922600002</v>
      </c>
      <c r="AW211" s="2">
        <v>0.11</v>
      </c>
      <c r="AX211">
        <v>40</v>
      </c>
      <c r="AY211">
        <f t="shared" si="49"/>
        <v>0.11171872670841716</v>
      </c>
      <c r="AZ211">
        <v>0.59909999999999997</v>
      </c>
      <c r="BA211">
        <v>0.52800000000000002</v>
      </c>
      <c r="BB211">
        <v>0.88</v>
      </c>
      <c r="BC211" s="3">
        <v>257000</v>
      </c>
      <c r="BD211" s="3">
        <v>48</v>
      </c>
      <c r="BE211" s="3">
        <v>820.99999999999989</v>
      </c>
      <c r="BF211" s="3">
        <v>186.79999999999984</v>
      </c>
      <c r="BG211" s="3">
        <f t="shared" si="59"/>
        <v>634.20000000000005</v>
      </c>
      <c r="BH211" s="3">
        <v>15200</v>
      </c>
      <c r="BI211">
        <v>0.72</v>
      </c>
      <c r="BJ211">
        <v>0.59</v>
      </c>
      <c r="BK211">
        <v>7.85</v>
      </c>
      <c r="BL211">
        <f t="shared" si="50"/>
        <v>180.79999999999995</v>
      </c>
      <c r="BM211" s="1">
        <f t="shared" si="51"/>
        <v>0.1635226818486146</v>
      </c>
      <c r="BN211" s="1">
        <f t="shared" si="60"/>
        <v>0.2241669284439497</v>
      </c>
      <c r="BO211">
        <f t="shared" si="61"/>
        <v>0.19325869706842372</v>
      </c>
      <c r="BP211">
        <f t="shared" si="62"/>
        <v>0.24306545948160208</v>
      </c>
      <c r="BQ211">
        <f t="shared" si="63"/>
        <v>683.49665579038276</v>
      </c>
    </row>
    <row r="212" spans="1:69" x14ac:dyDescent="0.2">
      <c r="A212">
        <v>20</v>
      </c>
      <c r="B212">
        <v>6107</v>
      </c>
      <c r="C212" t="s">
        <v>1738</v>
      </c>
      <c r="D212">
        <v>6</v>
      </c>
      <c r="E212" t="s">
        <v>1735</v>
      </c>
      <c r="F212" t="s">
        <v>1736</v>
      </c>
      <c r="G212" t="s">
        <v>1771</v>
      </c>
      <c r="H212">
        <v>107</v>
      </c>
      <c r="I212">
        <v>1483</v>
      </c>
      <c r="J212">
        <v>364</v>
      </c>
      <c r="K212">
        <v>564</v>
      </c>
      <c r="L212">
        <v>315</v>
      </c>
      <c r="M212" s="3">
        <v>19191</v>
      </c>
      <c r="N212" s="3">
        <v>26794.604780000001</v>
      </c>
      <c r="O212" s="3">
        <v>3524.3</v>
      </c>
      <c r="P212" s="3">
        <v>4920.6516410000004</v>
      </c>
      <c r="Q212" s="3">
        <v>11455</v>
      </c>
      <c r="R212" s="3">
        <v>15993.548940000001</v>
      </c>
      <c r="S212" s="3">
        <v>254</v>
      </c>
      <c r="T212" s="3">
        <v>354.63652830000001</v>
      </c>
      <c r="U212">
        <v>550</v>
      </c>
      <c r="V212">
        <v>236</v>
      </c>
      <c r="W212">
        <v>350</v>
      </c>
      <c r="X212">
        <v>116</v>
      </c>
      <c r="Y212">
        <v>65</v>
      </c>
      <c r="Z212">
        <v>22</v>
      </c>
      <c r="AA212">
        <v>91</v>
      </c>
      <c r="AB212">
        <v>43</v>
      </c>
      <c r="AC212">
        <v>14</v>
      </c>
      <c r="AD212">
        <v>65</v>
      </c>
      <c r="AE212">
        <v>88</v>
      </c>
      <c r="AF212">
        <v>35</v>
      </c>
      <c r="AG212">
        <v>117</v>
      </c>
      <c r="AH212">
        <v>382</v>
      </c>
      <c r="AI212">
        <v>0</v>
      </c>
      <c r="AJ212">
        <f t="shared" si="52"/>
        <v>4479.8</v>
      </c>
      <c r="AK212">
        <f t="shared" si="53"/>
        <v>4861.8</v>
      </c>
      <c r="AL212">
        <v>1.1320967837276601</v>
      </c>
      <c r="AM212">
        <f t="shared" si="48"/>
        <v>1</v>
      </c>
      <c r="AN212">
        <f t="shared" si="54"/>
        <v>5504.0281431271378</v>
      </c>
      <c r="AO212">
        <v>0</v>
      </c>
      <c r="AP212">
        <v>0</v>
      </c>
      <c r="AQ212">
        <f t="shared" si="55"/>
        <v>49.14</v>
      </c>
      <c r="AR212">
        <f t="shared" si="56"/>
        <v>49.14</v>
      </c>
      <c r="AS212">
        <f t="shared" si="57"/>
        <v>55.631235952377217</v>
      </c>
      <c r="AT212">
        <f t="shared" si="58"/>
        <v>5.8109999999999999</v>
      </c>
      <c r="AU212">
        <v>9866</v>
      </c>
      <c r="AV212">
        <v>3.0147678450000002</v>
      </c>
      <c r="AW212" s="2">
        <v>0.11</v>
      </c>
      <c r="AX212">
        <v>40</v>
      </c>
      <c r="AY212">
        <f t="shared" si="49"/>
        <v>0.11171872670841716</v>
      </c>
      <c r="AZ212">
        <v>0.59909999999999997</v>
      </c>
      <c r="BA212">
        <v>0.52800000000000002</v>
      </c>
      <c r="BB212">
        <v>0.88</v>
      </c>
      <c r="BC212" s="3">
        <v>257000</v>
      </c>
      <c r="BD212" s="3">
        <v>48</v>
      </c>
      <c r="BE212" s="3">
        <v>820.99999999999989</v>
      </c>
      <c r="BF212" s="3">
        <v>186.79999999999984</v>
      </c>
      <c r="BG212" s="3">
        <f t="shared" si="59"/>
        <v>634.20000000000005</v>
      </c>
      <c r="BH212" s="3">
        <v>15200</v>
      </c>
      <c r="BI212">
        <v>0.72</v>
      </c>
      <c r="BJ212">
        <v>0.59</v>
      </c>
      <c r="BK212">
        <v>7.85</v>
      </c>
      <c r="BL212">
        <f t="shared" si="50"/>
        <v>180.79999999999995</v>
      </c>
      <c r="BM212" s="1">
        <f t="shared" si="51"/>
        <v>0.16474063941724773</v>
      </c>
      <c r="BN212" s="1">
        <f t="shared" si="60"/>
        <v>0.22781251098884683</v>
      </c>
      <c r="BO212">
        <f t="shared" si="61"/>
        <v>0.19690427961332085</v>
      </c>
      <c r="BP212">
        <f t="shared" si="62"/>
        <v>0.24671104202649921</v>
      </c>
      <c r="BQ212">
        <f t="shared" si="63"/>
        <v>683.49665579038276</v>
      </c>
    </row>
    <row r="213" spans="1:69" x14ac:dyDescent="0.2">
      <c r="A213">
        <v>20</v>
      </c>
      <c r="B213">
        <v>6109</v>
      </c>
      <c r="C213" t="s">
        <v>1738</v>
      </c>
      <c r="D213">
        <v>6</v>
      </c>
      <c r="E213" t="s">
        <v>1735</v>
      </c>
      <c r="F213" t="s">
        <v>1736</v>
      </c>
      <c r="G213" t="s">
        <v>1781</v>
      </c>
      <c r="H213">
        <v>109</v>
      </c>
      <c r="I213">
        <v>812</v>
      </c>
      <c r="J213">
        <v>193</v>
      </c>
      <c r="K213">
        <v>917</v>
      </c>
      <c r="L213">
        <v>361</v>
      </c>
      <c r="M213" s="3">
        <v>11390</v>
      </c>
      <c r="N213" s="3">
        <v>15902.7955</v>
      </c>
      <c r="O213" s="3">
        <v>1939.5</v>
      </c>
      <c r="P213" s="3">
        <v>2707.9430969999999</v>
      </c>
      <c r="Q213" s="3">
        <v>18445</v>
      </c>
      <c r="R213" s="3">
        <v>25753.034510000001</v>
      </c>
      <c r="S213" s="3">
        <v>291</v>
      </c>
      <c r="T213" s="3">
        <v>406.29618010000002</v>
      </c>
      <c r="U213">
        <v>476</v>
      </c>
      <c r="V213">
        <v>145</v>
      </c>
      <c r="W213">
        <v>585</v>
      </c>
      <c r="X213">
        <v>155</v>
      </c>
      <c r="Y213">
        <v>65</v>
      </c>
      <c r="Z213">
        <v>22</v>
      </c>
      <c r="AA213">
        <v>91</v>
      </c>
      <c r="AB213">
        <v>43</v>
      </c>
      <c r="AC213">
        <v>14</v>
      </c>
      <c r="AD213">
        <v>65</v>
      </c>
      <c r="AE213">
        <v>88</v>
      </c>
      <c r="AF213">
        <v>35</v>
      </c>
      <c r="AG213">
        <v>117</v>
      </c>
      <c r="AH213">
        <v>382</v>
      </c>
      <c r="AI213">
        <v>0</v>
      </c>
      <c r="AJ213">
        <f t="shared" si="52"/>
        <v>4479.8</v>
      </c>
      <c r="AK213">
        <f t="shared" si="53"/>
        <v>4861.8</v>
      </c>
      <c r="AL213">
        <v>1.1409874816735599</v>
      </c>
      <c r="AM213">
        <f t="shared" si="48"/>
        <v>1</v>
      </c>
      <c r="AN213">
        <f t="shared" si="54"/>
        <v>5547.2529384005138</v>
      </c>
      <c r="AO213">
        <v>0</v>
      </c>
      <c r="AP213">
        <v>0</v>
      </c>
      <c r="AQ213">
        <f t="shared" si="55"/>
        <v>49.14</v>
      </c>
      <c r="AR213">
        <f t="shared" si="56"/>
        <v>49.14</v>
      </c>
      <c r="AS213">
        <f t="shared" si="57"/>
        <v>56.068124849438732</v>
      </c>
      <c r="AT213">
        <f t="shared" si="58"/>
        <v>5.8109999999999999</v>
      </c>
      <c r="AU213">
        <v>9866</v>
      </c>
      <c r="AV213">
        <v>2.8530779058700002</v>
      </c>
      <c r="AW213" s="2">
        <v>0.11</v>
      </c>
      <c r="AX213">
        <v>40</v>
      </c>
      <c r="AY213">
        <f t="shared" si="49"/>
        <v>0.11171872670841716</v>
      </c>
      <c r="AZ213">
        <v>0.59909999999999997</v>
      </c>
      <c r="BA213">
        <v>0.52800000000000002</v>
      </c>
      <c r="BB213">
        <v>0.88</v>
      </c>
      <c r="BC213" s="3">
        <v>257000</v>
      </c>
      <c r="BD213" s="3">
        <v>48</v>
      </c>
      <c r="BE213" s="3">
        <v>820.99999999999989</v>
      </c>
      <c r="BF213" s="3">
        <v>186.79999999999984</v>
      </c>
      <c r="BG213" s="3">
        <f t="shared" si="59"/>
        <v>634.20000000000005</v>
      </c>
      <c r="BH213" s="3">
        <v>15200</v>
      </c>
      <c r="BI213">
        <v>0.72</v>
      </c>
      <c r="BJ213">
        <v>0.59</v>
      </c>
      <c r="BK213">
        <v>7.85</v>
      </c>
      <c r="BL213">
        <f t="shared" si="50"/>
        <v>180.79999999999995</v>
      </c>
      <c r="BM213" s="1">
        <f t="shared" si="51"/>
        <v>0.16414879664432619</v>
      </c>
      <c r="BN213" s="1">
        <f t="shared" si="60"/>
        <v>0.2277362005481573</v>
      </c>
      <c r="BO213">
        <f t="shared" si="61"/>
        <v>0.19682796917263132</v>
      </c>
      <c r="BP213">
        <f t="shared" si="62"/>
        <v>0.24663473158580967</v>
      </c>
      <c r="BQ213">
        <f t="shared" si="63"/>
        <v>683.49665579038276</v>
      </c>
    </row>
    <row r="214" spans="1:69" x14ac:dyDescent="0.2">
      <c r="A214">
        <v>20</v>
      </c>
      <c r="B214">
        <v>6111</v>
      </c>
      <c r="C214" t="s">
        <v>1738</v>
      </c>
      <c r="D214">
        <v>6</v>
      </c>
      <c r="E214" t="s">
        <v>1735</v>
      </c>
      <c r="F214" t="s">
        <v>1736</v>
      </c>
      <c r="G214" t="s">
        <v>1753</v>
      </c>
      <c r="H214">
        <v>111</v>
      </c>
      <c r="I214">
        <v>5092</v>
      </c>
      <c r="J214">
        <v>56</v>
      </c>
      <c r="K214">
        <v>3400</v>
      </c>
      <c r="L214">
        <v>966</v>
      </c>
      <c r="M214" s="3">
        <v>60191</v>
      </c>
      <c r="N214" s="3">
        <v>84039.083759999994</v>
      </c>
      <c r="O214" s="3">
        <v>6143.8</v>
      </c>
      <c r="P214" s="3">
        <v>8578.0153649999993</v>
      </c>
      <c r="Q214" s="3">
        <v>73763</v>
      </c>
      <c r="R214" s="3">
        <v>102988.4025</v>
      </c>
      <c r="S214" s="3">
        <v>738</v>
      </c>
      <c r="T214" s="3">
        <v>1030.4006220000001</v>
      </c>
      <c r="U214">
        <v>1634</v>
      </c>
      <c r="V214">
        <v>74</v>
      </c>
      <c r="W214">
        <v>1269</v>
      </c>
      <c r="X214">
        <v>308</v>
      </c>
      <c r="Y214">
        <v>65</v>
      </c>
      <c r="Z214">
        <v>22</v>
      </c>
      <c r="AA214">
        <v>91</v>
      </c>
      <c r="AB214">
        <v>43</v>
      </c>
      <c r="AC214">
        <v>14</v>
      </c>
      <c r="AD214">
        <v>65</v>
      </c>
      <c r="AE214">
        <v>88</v>
      </c>
      <c r="AF214">
        <v>35</v>
      </c>
      <c r="AG214">
        <v>117</v>
      </c>
      <c r="AH214">
        <v>382</v>
      </c>
      <c r="AI214">
        <v>0</v>
      </c>
      <c r="AJ214">
        <f t="shared" si="52"/>
        <v>4479.8</v>
      </c>
      <c r="AK214">
        <f t="shared" si="53"/>
        <v>4861.8</v>
      </c>
      <c r="AL214">
        <v>1.1399188773198601</v>
      </c>
      <c r="AM214">
        <f t="shared" si="48"/>
        <v>1</v>
      </c>
      <c r="AN214">
        <f t="shared" si="54"/>
        <v>5542.0575977536955</v>
      </c>
      <c r="AO214">
        <v>0</v>
      </c>
      <c r="AP214">
        <v>0</v>
      </c>
      <c r="AQ214">
        <f t="shared" si="55"/>
        <v>49.14</v>
      </c>
      <c r="AR214">
        <f t="shared" si="56"/>
        <v>49.14</v>
      </c>
      <c r="AS214">
        <f t="shared" si="57"/>
        <v>56.015613631497928</v>
      </c>
      <c r="AT214">
        <f t="shared" si="58"/>
        <v>5.8109999999999999</v>
      </c>
      <c r="AU214">
        <v>9866</v>
      </c>
      <c r="AV214">
        <v>3.2016366183799998</v>
      </c>
      <c r="AW214" s="2">
        <v>0.11</v>
      </c>
      <c r="AX214">
        <v>40</v>
      </c>
      <c r="AY214">
        <f t="shared" si="49"/>
        <v>0.11171872670841716</v>
      </c>
      <c r="AZ214">
        <v>0.59909999999999997</v>
      </c>
      <c r="BA214">
        <v>0.52800000000000002</v>
      </c>
      <c r="BB214">
        <v>0.88</v>
      </c>
      <c r="BC214" s="3">
        <v>257000</v>
      </c>
      <c r="BD214" s="3">
        <v>48</v>
      </c>
      <c r="BE214" s="3">
        <v>820.99999999999989</v>
      </c>
      <c r="BF214" s="3">
        <v>186.79999999999984</v>
      </c>
      <c r="BG214" s="3">
        <f t="shared" si="59"/>
        <v>634.20000000000005</v>
      </c>
      <c r="BH214" s="3">
        <v>15200</v>
      </c>
      <c r="BI214">
        <v>0.72</v>
      </c>
      <c r="BJ214">
        <v>0.59</v>
      </c>
      <c r="BK214">
        <v>7.85</v>
      </c>
      <c r="BL214">
        <f t="shared" si="50"/>
        <v>180.79999999999995</v>
      </c>
      <c r="BM214" s="1">
        <f t="shared" si="51"/>
        <v>0.1674670758977381</v>
      </c>
      <c r="BN214" s="1">
        <f t="shared" si="60"/>
        <v>0.28691262343170526</v>
      </c>
      <c r="BO214">
        <f t="shared" si="61"/>
        <v>0.25600439205617925</v>
      </c>
      <c r="BP214">
        <f t="shared" si="62"/>
        <v>0.30581115446935764</v>
      </c>
      <c r="BQ214">
        <f t="shared" si="63"/>
        <v>683.49665579038276</v>
      </c>
    </row>
    <row r="215" spans="1:69" x14ac:dyDescent="0.2">
      <c r="A215">
        <v>20</v>
      </c>
      <c r="B215">
        <v>6113</v>
      </c>
      <c r="C215" t="s">
        <v>1738</v>
      </c>
      <c r="D215">
        <v>6</v>
      </c>
      <c r="E215" t="s">
        <v>1735</v>
      </c>
      <c r="F215" t="s">
        <v>1736</v>
      </c>
      <c r="G215" t="s">
        <v>1761</v>
      </c>
      <c r="H215">
        <v>113</v>
      </c>
      <c r="I215">
        <v>5934</v>
      </c>
      <c r="J215">
        <v>793</v>
      </c>
      <c r="K215">
        <v>3855</v>
      </c>
      <c r="L215">
        <v>1409</v>
      </c>
      <c r="M215" s="3">
        <v>72319</v>
      </c>
      <c r="N215" s="3">
        <v>100972.27989999999</v>
      </c>
      <c r="O215" s="3">
        <v>9186.6</v>
      </c>
      <c r="P215" s="3">
        <v>12826.39343</v>
      </c>
      <c r="Q215" s="3">
        <v>69439</v>
      </c>
      <c r="R215" s="3">
        <v>96951.204289999994</v>
      </c>
      <c r="S215" s="3">
        <v>1097</v>
      </c>
      <c r="T215" s="3">
        <v>1531.638864</v>
      </c>
      <c r="U215">
        <v>2070</v>
      </c>
      <c r="V215">
        <v>296</v>
      </c>
      <c r="W215">
        <v>1480</v>
      </c>
      <c r="X215">
        <v>482</v>
      </c>
      <c r="Y215">
        <v>65</v>
      </c>
      <c r="Z215">
        <v>22</v>
      </c>
      <c r="AA215">
        <v>91</v>
      </c>
      <c r="AB215">
        <v>43</v>
      </c>
      <c r="AC215">
        <v>14</v>
      </c>
      <c r="AD215">
        <v>65</v>
      </c>
      <c r="AE215">
        <v>88</v>
      </c>
      <c r="AF215">
        <v>35</v>
      </c>
      <c r="AG215">
        <v>117</v>
      </c>
      <c r="AH215">
        <v>382</v>
      </c>
      <c r="AI215">
        <v>0</v>
      </c>
      <c r="AJ215">
        <f t="shared" si="52"/>
        <v>4479.8</v>
      </c>
      <c r="AK215">
        <f t="shared" si="53"/>
        <v>4861.8</v>
      </c>
      <c r="AL215">
        <v>1.16991596310227</v>
      </c>
      <c r="AM215">
        <f t="shared" si="48"/>
        <v>1</v>
      </c>
      <c r="AN215">
        <f t="shared" si="54"/>
        <v>5687.8974294106165</v>
      </c>
      <c r="AO215">
        <v>0</v>
      </c>
      <c r="AP215">
        <v>0</v>
      </c>
      <c r="AQ215">
        <f t="shared" si="55"/>
        <v>49.14</v>
      </c>
      <c r="AR215">
        <f t="shared" si="56"/>
        <v>49.14</v>
      </c>
      <c r="AS215">
        <f t="shared" si="57"/>
        <v>57.489670426845549</v>
      </c>
      <c r="AT215">
        <f t="shared" si="58"/>
        <v>5.8109999999999999</v>
      </c>
      <c r="AU215">
        <v>9866</v>
      </c>
      <c r="AV215">
        <v>2.8427733743900001</v>
      </c>
      <c r="AW215" s="2">
        <v>0.11</v>
      </c>
      <c r="AX215">
        <v>40</v>
      </c>
      <c r="AY215">
        <f t="shared" si="49"/>
        <v>0.11171872670841716</v>
      </c>
      <c r="AZ215">
        <v>0.59909999999999997</v>
      </c>
      <c r="BA215">
        <v>0.52800000000000002</v>
      </c>
      <c r="BB215">
        <v>0.88</v>
      </c>
      <c r="BC215" s="3">
        <v>257000</v>
      </c>
      <c r="BD215" s="3">
        <v>48</v>
      </c>
      <c r="BE215" s="3">
        <v>820.99999999999989</v>
      </c>
      <c r="BF215" s="3">
        <v>186.79999999999984</v>
      </c>
      <c r="BG215" s="3">
        <f t="shared" si="59"/>
        <v>634.20000000000005</v>
      </c>
      <c r="BH215" s="3">
        <v>15200</v>
      </c>
      <c r="BI215">
        <v>0.72</v>
      </c>
      <c r="BJ215">
        <v>0.59</v>
      </c>
      <c r="BK215">
        <v>7.85</v>
      </c>
      <c r="BL215">
        <f t="shared" si="50"/>
        <v>180.79999999999995</v>
      </c>
      <c r="BM215" s="1">
        <f t="shared" si="51"/>
        <v>0.16731195498586005</v>
      </c>
      <c r="BN215" s="1">
        <f t="shared" si="60"/>
        <v>0.29039844574500717</v>
      </c>
      <c r="BO215">
        <f t="shared" si="61"/>
        <v>0.25949021436948122</v>
      </c>
      <c r="BP215">
        <f t="shared" si="62"/>
        <v>0.30929697678265955</v>
      </c>
      <c r="BQ215">
        <f t="shared" si="63"/>
        <v>683.49665579038276</v>
      </c>
    </row>
    <row r="216" spans="1:69" x14ac:dyDescent="0.2">
      <c r="A216">
        <v>20</v>
      </c>
      <c r="B216">
        <v>6115</v>
      </c>
      <c r="C216" t="s">
        <v>1738</v>
      </c>
      <c r="D216">
        <v>6</v>
      </c>
      <c r="E216" t="s">
        <v>1735</v>
      </c>
      <c r="F216" t="s">
        <v>1736</v>
      </c>
      <c r="G216" t="s">
        <v>1766</v>
      </c>
      <c r="H216">
        <v>115</v>
      </c>
      <c r="I216">
        <v>1892</v>
      </c>
      <c r="J216">
        <v>334</v>
      </c>
      <c r="K216">
        <v>1442</v>
      </c>
      <c r="L216">
        <v>742</v>
      </c>
      <c r="M216" s="3">
        <v>28795</v>
      </c>
      <c r="N216" s="3">
        <v>40203.77493</v>
      </c>
      <c r="O216" s="3">
        <v>4230.8</v>
      </c>
      <c r="P216" s="3">
        <v>5907.0717480000003</v>
      </c>
      <c r="Q216" s="3">
        <v>31302</v>
      </c>
      <c r="R216" s="3">
        <v>43704.065390000003</v>
      </c>
      <c r="S216" s="3">
        <v>576</v>
      </c>
      <c r="T216" s="3">
        <v>804.21511929999997</v>
      </c>
      <c r="U216">
        <v>800</v>
      </c>
      <c r="V216">
        <v>188</v>
      </c>
      <c r="W216">
        <v>744</v>
      </c>
      <c r="X216">
        <v>270</v>
      </c>
      <c r="Y216">
        <v>65</v>
      </c>
      <c r="Z216">
        <v>22</v>
      </c>
      <c r="AA216">
        <v>91</v>
      </c>
      <c r="AB216">
        <v>43</v>
      </c>
      <c r="AC216">
        <v>14</v>
      </c>
      <c r="AD216">
        <v>65</v>
      </c>
      <c r="AE216">
        <v>88</v>
      </c>
      <c r="AF216">
        <v>35</v>
      </c>
      <c r="AG216">
        <v>117</v>
      </c>
      <c r="AH216">
        <v>382</v>
      </c>
      <c r="AI216">
        <v>0</v>
      </c>
      <c r="AJ216">
        <f t="shared" si="52"/>
        <v>4479.8</v>
      </c>
      <c r="AK216">
        <f t="shared" si="53"/>
        <v>4861.8</v>
      </c>
      <c r="AL216">
        <v>1.1510846194099</v>
      </c>
      <c r="AM216">
        <f t="shared" si="48"/>
        <v>1</v>
      </c>
      <c r="AN216">
        <f t="shared" si="54"/>
        <v>5596.3432026470518</v>
      </c>
      <c r="AO216">
        <v>0</v>
      </c>
      <c r="AP216">
        <v>0</v>
      </c>
      <c r="AQ216">
        <f t="shared" si="55"/>
        <v>49.14</v>
      </c>
      <c r="AR216">
        <f t="shared" si="56"/>
        <v>49.14</v>
      </c>
      <c r="AS216">
        <f t="shared" si="57"/>
        <v>56.564298197802486</v>
      </c>
      <c r="AT216">
        <f t="shared" si="58"/>
        <v>5.8109999999999999</v>
      </c>
      <c r="AU216">
        <v>9866</v>
      </c>
      <c r="AV216">
        <v>2.78586755179</v>
      </c>
      <c r="AW216" s="2">
        <v>0.11</v>
      </c>
      <c r="AX216">
        <v>40</v>
      </c>
      <c r="AY216">
        <f t="shared" si="49"/>
        <v>0.11171872670841716</v>
      </c>
      <c r="AZ216">
        <v>0.59909999999999997</v>
      </c>
      <c r="BA216">
        <v>0.52800000000000002</v>
      </c>
      <c r="BB216">
        <v>0.88</v>
      </c>
      <c r="BC216" s="3">
        <v>257000</v>
      </c>
      <c r="BD216" s="3">
        <v>48</v>
      </c>
      <c r="BE216" s="3">
        <v>820.99999999999989</v>
      </c>
      <c r="BF216" s="3">
        <v>186.79999999999984</v>
      </c>
      <c r="BG216" s="3">
        <f t="shared" si="59"/>
        <v>634.20000000000005</v>
      </c>
      <c r="BH216" s="3">
        <v>15200</v>
      </c>
      <c r="BI216">
        <v>0.72</v>
      </c>
      <c r="BJ216">
        <v>0.59</v>
      </c>
      <c r="BK216">
        <v>7.85</v>
      </c>
      <c r="BL216">
        <f t="shared" si="50"/>
        <v>180.79999999999995</v>
      </c>
      <c r="BM216" s="1">
        <f t="shared" si="51"/>
        <v>0.16462524635200712</v>
      </c>
      <c r="BN216" s="1">
        <f t="shared" si="60"/>
        <v>0.24426771355686422</v>
      </c>
      <c r="BO216">
        <f t="shared" si="61"/>
        <v>0.21335948218133824</v>
      </c>
      <c r="BP216">
        <f t="shared" si="62"/>
        <v>0.2631662445945166</v>
      </c>
      <c r="BQ216">
        <f t="shared" si="63"/>
        <v>683.49665579038276</v>
      </c>
    </row>
    <row r="217" spans="1:69" x14ac:dyDescent="0.2">
      <c r="A217">
        <v>22</v>
      </c>
      <c r="B217">
        <v>8001</v>
      </c>
      <c r="C217" t="s">
        <v>1929</v>
      </c>
      <c r="D217">
        <v>8</v>
      </c>
      <c r="E217" t="s">
        <v>1930</v>
      </c>
      <c r="F217" t="s">
        <v>1931</v>
      </c>
      <c r="G217" t="s">
        <v>293</v>
      </c>
      <c r="H217">
        <v>1</v>
      </c>
      <c r="I217">
        <v>4601</v>
      </c>
      <c r="J217">
        <v>850</v>
      </c>
      <c r="K217">
        <v>902</v>
      </c>
      <c r="L217">
        <v>825</v>
      </c>
      <c r="M217" s="3">
        <v>54957</v>
      </c>
      <c r="N217" s="3">
        <v>76731.337350000002</v>
      </c>
      <c r="O217" s="3">
        <v>11943</v>
      </c>
      <c r="P217" s="3">
        <v>16674.897860000001</v>
      </c>
      <c r="Q217" s="3">
        <v>19498</v>
      </c>
      <c r="R217" s="3">
        <v>27223.240269999998</v>
      </c>
      <c r="S217" s="3">
        <v>651</v>
      </c>
      <c r="T217" s="3">
        <v>908.93062959999997</v>
      </c>
      <c r="U217">
        <v>1630</v>
      </c>
      <c r="V217">
        <v>367</v>
      </c>
      <c r="W217">
        <v>585</v>
      </c>
      <c r="X217">
        <v>285</v>
      </c>
      <c r="Y217">
        <v>65</v>
      </c>
      <c r="Z217">
        <v>22</v>
      </c>
      <c r="AA217">
        <v>91</v>
      </c>
      <c r="AB217">
        <v>43</v>
      </c>
      <c r="AC217">
        <v>14</v>
      </c>
      <c r="AD217">
        <v>65</v>
      </c>
      <c r="AE217">
        <v>88</v>
      </c>
      <c r="AF217">
        <v>35</v>
      </c>
      <c r="AG217">
        <v>117</v>
      </c>
      <c r="AH217">
        <v>382</v>
      </c>
      <c r="AI217">
        <v>0</v>
      </c>
      <c r="AJ217">
        <f t="shared" si="52"/>
        <v>4479.8</v>
      </c>
      <c r="AK217">
        <f t="shared" si="53"/>
        <v>4861.8</v>
      </c>
      <c r="AL217">
        <v>0.96181758244832405</v>
      </c>
      <c r="AM217">
        <f t="shared" si="48"/>
        <v>1</v>
      </c>
      <c r="AN217">
        <f t="shared" si="54"/>
        <v>4676.1647223472619</v>
      </c>
      <c r="AO217">
        <v>0</v>
      </c>
      <c r="AP217">
        <v>0</v>
      </c>
      <c r="AQ217">
        <f t="shared" si="55"/>
        <v>49.14</v>
      </c>
      <c r="AR217">
        <f t="shared" si="56"/>
        <v>49.14</v>
      </c>
      <c r="AS217">
        <f t="shared" si="57"/>
        <v>47.263716001510645</v>
      </c>
      <c r="AT217">
        <f t="shared" si="58"/>
        <v>5.8109999999999999</v>
      </c>
      <c r="AU217">
        <v>9866</v>
      </c>
      <c r="AV217">
        <v>1.4604593051500001</v>
      </c>
      <c r="AW217" s="2">
        <v>0.11</v>
      </c>
      <c r="AX217">
        <v>40</v>
      </c>
      <c r="AY217">
        <f t="shared" si="49"/>
        <v>0.11171872670841716</v>
      </c>
      <c r="AZ217">
        <v>0.44379999999999997</v>
      </c>
      <c r="BA217">
        <v>0.52800000000000002</v>
      </c>
      <c r="BB217">
        <v>0.88</v>
      </c>
      <c r="BC217" s="3">
        <v>257000</v>
      </c>
      <c r="BD217" s="3">
        <v>48</v>
      </c>
      <c r="BE217" s="3">
        <v>820.99999999999989</v>
      </c>
      <c r="BF217" s="3">
        <v>186.79999999999984</v>
      </c>
      <c r="BG217" s="3">
        <f t="shared" si="59"/>
        <v>634.20000000000005</v>
      </c>
      <c r="BH217" s="3">
        <v>15200</v>
      </c>
      <c r="BI217">
        <v>0.72</v>
      </c>
      <c r="BJ217">
        <v>0.59</v>
      </c>
      <c r="BK217">
        <v>7.85</v>
      </c>
      <c r="BL217">
        <f t="shared" si="50"/>
        <v>180.79999999999995</v>
      </c>
      <c r="BM217" s="1">
        <f t="shared" si="51"/>
        <v>0.16817327729215401</v>
      </c>
      <c r="BN217" s="1">
        <f t="shared" si="60"/>
        <v>0.25504625962040034</v>
      </c>
      <c r="BO217">
        <f t="shared" si="61"/>
        <v>0.22358736363780088</v>
      </c>
      <c r="BP217">
        <f t="shared" si="62"/>
        <v>0.27435117801755565</v>
      </c>
      <c r="BQ217">
        <f t="shared" si="63"/>
        <v>683.9503976656564</v>
      </c>
    </row>
    <row r="218" spans="1:69" x14ac:dyDescent="0.2">
      <c r="A218">
        <v>22</v>
      </c>
      <c r="B218">
        <v>8003</v>
      </c>
      <c r="C218" t="s">
        <v>1929</v>
      </c>
      <c r="D218">
        <v>8</v>
      </c>
      <c r="E218" t="s">
        <v>1930</v>
      </c>
      <c r="F218" t="s">
        <v>1931</v>
      </c>
      <c r="G218" t="s">
        <v>1970</v>
      </c>
      <c r="H218">
        <v>3</v>
      </c>
      <c r="I218">
        <v>617</v>
      </c>
      <c r="J218">
        <v>221</v>
      </c>
      <c r="K218">
        <v>452</v>
      </c>
      <c r="L218">
        <v>162</v>
      </c>
      <c r="M218" s="3">
        <v>9360.2999999999993</v>
      </c>
      <c r="N218" s="3">
        <v>13068.91455</v>
      </c>
      <c r="O218" s="3">
        <v>3176.2</v>
      </c>
      <c r="P218" s="3">
        <v>4434.6320519999999</v>
      </c>
      <c r="Q218" s="3">
        <v>10458</v>
      </c>
      <c r="R218" s="3">
        <v>14601.53076</v>
      </c>
      <c r="S218" s="3">
        <v>146</v>
      </c>
      <c r="T218" s="3">
        <v>203.8461934</v>
      </c>
      <c r="U218">
        <v>505</v>
      </c>
      <c r="V218">
        <v>243</v>
      </c>
      <c r="W218">
        <v>461</v>
      </c>
      <c r="X218">
        <v>104</v>
      </c>
      <c r="Y218">
        <v>65</v>
      </c>
      <c r="Z218">
        <v>22</v>
      </c>
      <c r="AA218">
        <v>91</v>
      </c>
      <c r="AB218">
        <v>43</v>
      </c>
      <c r="AC218">
        <v>14</v>
      </c>
      <c r="AD218">
        <v>65</v>
      </c>
      <c r="AE218">
        <v>88</v>
      </c>
      <c r="AF218">
        <v>35</v>
      </c>
      <c r="AG218">
        <v>117</v>
      </c>
      <c r="AH218">
        <v>382</v>
      </c>
      <c r="AI218">
        <v>0</v>
      </c>
      <c r="AJ218">
        <f t="shared" si="52"/>
        <v>4479.8</v>
      </c>
      <c r="AK218">
        <f t="shared" si="53"/>
        <v>4861.8</v>
      </c>
      <c r="AL218">
        <v>0.96281079684986803</v>
      </c>
      <c r="AM218">
        <f t="shared" si="48"/>
        <v>1</v>
      </c>
      <c r="AN218">
        <f t="shared" si="54"/>
        <v>4680.9935321246885</v>
      </c>
      <c r="AO218">
        <v>0</v>
      </c>
      <c r="AP218">
        <v>0</v>
      </c>
      <c r="AQ218">
        <f t="shared" si="55"/>
        <v>49.14</v>
      </c>
      <c r="AR218">
        <f t="shared" si="56"/>
        <v>49.14</v>
      </c>
      <c r="AS218">
        <f t="shared" si="57"/>
        <v>47.312522557202513</v>
      </c>
      <c r="AT218">
        <f t="shared" si="58"/>
        <v>5.8109999999999999</v>
      </c>
      <c r="AU218">
        <v>9866</v>
      </c>
      <c r="AV218">
        <v>1.6986833556100001</v>
      </c>
      <c r="AW218" s="2">
        <v>0.11</v>
      </c>
      <c r="AX218">
        <v>40</v>
      </c>
      <c r="AY218">
        <f t="shared" si="49"/>
        <v>0.11171872670841716</v>
      </c>
      <c r="AZ218">
        <v>0.44379999999999997</v>
      </c>
      <c r="BA218">
        <v>0.52800000000000002</v>
      </c>
      <c r="BB218">
        <v>0.88</v>
      </c>
      <c r="BC218" s="3">
        <v>257000</v>
      </c>
      <c r="BD218" s="3">
        <v>48</v>
      </c>
      <c r="BE218" s="3">
        <v>820.99999999999989</v>
      </c>
      <c r="BF218" s="3">
        <v>186.79999999999984</v>
      </c>
      <c r="BG218" s="3">
        <f t="shared" si="59"/>
        <v>634.20000000000005</v>
      </c>
      <c r="BH218" s="3">
        <v>15200</v>
      </c>
      <c r="BI218">
        <v>0.72</v>
      </c>
      <c r="BJ218">
        <v>0.59</v>
      </c>
      <c r="BK218">
        <v>7.85</v>
      </c>
      <c r="BL218">
        <f t="shared" si="50"/>
        <v>180.79999999999995</v>
      </c>
      <c r="BM218" s="1">
        <f t="shared" si="51"/>
        <v>0.17067491322424641</v>
      </c>
      <c r="BN218" s="1">
        <f t="shared" si="60"/>
        <v>0.22972866807174869</v>
      </c>
      <c r="BO218">
        <f t="shared" si="61"/>
        <v>0.19826977208914928</v>
      </c>
      <c r="BP218">
        <f t="shared" si="62"/>
        <v>0.24903358646890403</v>
      </c>
      <c r="BQ218">
        <f t="shared" si="63"/>
        <v>683.9503976656564</v>
      </c>
    </row>
    <row r="219" spans="1:69" x14ac:dyDescent="0.2">
      <c r="A219">
        <v>22</v>
      </c>
      <c r="B219">
        <v>8005</v>
      </c>
      <c r="C219" t="s">
        <v>1929</v>
      </c>
      <c r="D219">
        <v>8</v>
      </c>
      <c r="E219" t="s">
        <v>1930</v>
      </c>
      <c r="F219" t="s">
        <v>1931</v>
      </c>
      <c r="G219" t="s">
        <v>1972</v>
      </c>
      <c r="H219">
        <v>5</v>
      </c>
      <c r="I219">
        <v>3142</v>
      </c>
      <c r="J219">
        <v>917</v>
      </c>
      <c r="K219">
        <v>857</v>
      </c>
      <c r="L219">
        <v>711</v>
      </c>
      <c r="M219" s="3">
        <v>49987</v>
      </c>
      <c r="N219" s="3">
        <v>69792.189530000003</v>
      </c>
      <c r="O219" s="3">
        <v>12685</v>
      </c>
      <c r="P219" s="3">
        <v>17710.883310000001</v>
      </c>
      <c r="Q219" s="3">
        <v>19244</v>
      </c>
      <c r="R219" s="3">
        <v>26868.603739999999</v>
      </c>
      <c r="S219" s="3">
        <v>579</v>
      </c>
      <c r="T219" s="3">
        <v>808.40373969999996</v>
      </c>
      <c r="U219">
        <v>1111</v>
      </c>
      <c r="V219">
        <v>381</v>
      </c>
      <c r="W219">
        <v>571</v>
      </c>
      <c r="X219">
        <v>235</v>
      </c>
      <c r="Y219">
        <v>65</v>
      </c>
      <c r="Z219">
        <v>22</v>
      </c>
      <c r="AA219">
        <v>91</v>
      </c>
      <c r="AB219">
        <v>43</v>
      </c>
      <c r="AC219">
        <v>14</v>
      </c>
      <c r="AD219">
        <v>65</v>
      </c>
      <c r="AE219">
        <v>88</v>
      </c>
      <c r="AF219">
        <v>35</v>
      </c>
      <c r="AG219">
        <v>117</v>
      </c>
      <c r="AH219">
        <v>382</v>
      </c>
      <c r="AI219">
        <v>0</v>
      </c>
      <c r="AJ219">
        <f t="shared" si="52"/>
        <v>4479.8</v>
      </c>
      <c r="AK219">
        <f t="shared" si="53"/>
        <v>4861.8</v>
      </c>
      <c r="AL219">
        <v>0.961506419181824</v>
      </c>
      <c r="AM219">
        <f t="shared" si="48"/>
        <v>1</v>
      </c>
      <c r="AN219">
        <f t="shared" si="54"/>
        <v>4674.6519087781917</v>
      </c>
      <c r="AO219">
        <v>0</v>
      </c>
      <c r="AP219">
        <v>0</v>
      </c>
      <c r="AQ219">
        <f t="shared" si="55"/>
        <v>49.14</v>
      </c>
      <c r="AR219">
        <f t="shared" si="56"/>
        <v>49.14</v>
      </c>
      <c r="AS219">
        <f t="shared" si="57"/>
        <v>47.248425438594829</v>
      </c>
      <c r="AT219">
        <f t="shared" si="58"/>
        <v>5.8109999999999999</v>
      </c>
      <c r="AU219">
        <v>9866</v>
      </c>
      <c r="AV219">
        <v>1.48568454195</v>
      </c>
      <c r="AW219" s="2">
        <v>0.11</v>
      </c>
      <c r="AX219">
        <v>40</v>
      </c>
      <c r="AY219">
        <f t="shared" si="49"/>
        <v>0.11171872670841716</v>
      </c>
      <c r="AZ219">
        <v>0.44379999999999997</v>
      </c>
      <c r="BA219">
        <v>0.52800000000000002</v>
      </c>
      <c r="BB219">
        <v>0.88</v>
      </c>
      <c r="BC219" s="3">
        <v>257000</v>
      </c>
      <c r="BD219" s="3">
        <v>48</v>
      </c>
      <c r="BE219" s="3">
        <v>820.99999999999989</v>
      </c>
      <c r="BF219" s="3">
        <v>186.79999999999984</v>
      </c>
      <c r="BG219" s="3">
        <f t="shared" si="59"/>
        <v>634.20000000000005</v>
      </c>
      <c r="BH219" s="3">
        <v>15200</v>
      </c>
      <c r="BI219">
        <v>0.72</v>
      </c>
      <c r="BJ219">
        <v>0.59</v>
      </c>
      <c r="BK219">
        <v>7.85</v>
      </c>
      <c r="BL219">
        <f t="shared" si="50"/>
        <v>180.79999999999995</v>
      </c>
      <c r="BM219" s="1">
        <f t="shared" si="51"/>
        <v>0.16837474336749017</v>
      </c>
      <c r="BN219" s="1">
        <f t="shared" si="60"/>
        <v>0.25328194749407251</v>
      </c>
      <c r="BO219">
        <f t="shared" si="61"/>
        <v>0.22182305151147305</v>
      </c>
      <c r="BP219">
        <f t="shared" si="62"/>
        <v>0.27258686589122783</v>
      </c>
      <c r="BQ219">
        <f t="shared" si="63"/>
        <v>683.9503976656564</v>
      </c>
    </row>
    <row r="220" spans="1:69" x14ac:dyDescent="0.2">
      <c r="A220">
        <v>22</v>
      </c>
      <c r="B220">
        <v>8007</v>
      </c>
      <c r="C220" t="s">
        <v>1929</v>
      </c>
      <c r="D220">
        <v>8</v>
      </c>
      <c r="E220" t="s">
        <v>1930</v>
      </c>
      <c r="F220" t="s">
        <v>1931</v>
      </c>
      <c r="G220" t="s">
        <v>1966</v>
      </c>
      <c r="H220">
        <v>7</v>
      </c>
      <c r="I220">
        <v>559</v>
      </c>
      <c r="J220">
        <v>236</v>
      </c>
      <c r="K220">
        <v>559</v>
      </c>
      <c r="L220">
        <v>136</v>
      </c>
      <c r="M220" s="3">
        <v>9214.2999999999993</v>
      </c>
      <c r="N220" s="3">
        <v>12865.068359999999</v>
      </c>
      <c r="O220" s="3">
        <v>3712.2</v>
      </c>
      <c r="P220" s="3">
        <v>5182.9988990000002</v>
      </c>
      <c r="Q220" s="3">
        <v>13281</v>
      </c>
      <c r="R220" s="3">
        <v>18543.022570000001</v>
      </c>
      <c r="S220" s="3">
        <v>129</v>
      </c>
      <c r="T220" s="3">
        <v>180.11067779999999</v>
      </c>
      <c r="U220">
        <v>527</v>
      </c>
      <c r="V220">
        <v>271</v>
      </c>
      <c r="W220">
        <v>582</v>
      </c>
      <c r="X220">
        <v>104</v>
      </c>
      <c r="Y220">
        <v>65</v>
      </c>
      <c r="Z220">
        <v>22</v>
      </c>
      <c r="AA220">
        <v>91</v>
      </c>
      <c r="AB220">
        <v>43</v>
      </c>
      <c r="AC220">
        <v>14</v>
      </c>
      <c r="AD220">
        <v>65</v>
      </c>
      <c r="AE220">
        <v>88</v>
      </c>
      <c r="AF220">
        <v>35</v>
      </c>
      <c r="AG220">
        <v>117</v>
      </c>
      <c r="AH220">
        <v>382</v>
      </c>
      <c r="AI220">
        <v>0</v>
      </c>
      <c r="AJ220">
        <f t="shared" si="52"/>
        <v>4479.8</v>
      </c>
      <c r="AK220">
        <f t="shared" si="53"/>
        <v>4861.8</v>
      </c>
      <c r="AL220">
        <v>0.97372778525223602</v>
      </c>
      <c r="AM220">
        <f t="shared" si="48"/>
        <v>1</v>
      </c>
      <c r="AN220">
        <f t="shared" si="54"/>
        <v>4734.0697463393217</v>
      </c>
      <c r="AO220">
        <v>0</v>
      </c>
      <c r="AP220">
        <v>0</v>
      </c>
      <c r="AQ220">
        <f t="shared" si="55"/>
        <v>49.14</v>
      </c>
      <c r="AR220">
        <f t="shared" si="56"/>
        <v>49.14</v>
      </c>
      <c r="AS220">
        <f t="shared" si="57"/>
        <v>47.848983367294878</v>
      </c>
      <c r="AT220">
        <f t="shared" si="58"/>
        <v>5.8109999999999999</v>
      </c>
      <c r="AU220">
        <v>9866</v>
      </c>
      <c r="AV220">
        <v>1.8038983423499999</v>
      </c>
      <c r="AW220" s="2">
        <v>0.11</v>
      </c>
      <c r="AX220">
        <v>40</v>
      </c>
      <c r="AY220">
        <f t="shared" si="49"/>
        <v>0.11171872670841716</v>
      </c>
      <c r="AZ220">
        <v>0.44379999999999997</v>
      </c>
      <c r="BA220">
        <v>0.52800000000000002</v>
      </c>
      <c r="BB220">
        <v>0.88</v>
      </c>
      <c r="BC220" s="3">
        <v>257000</v>
      </c>
      <c r="BD220" s="3">
        <v>48</v>
      </c>
      <c r="BE220" s="3">
        <v>820.99999999999989</v>
      </c>
      <c r="BF220" s="3">
        <v>186.79999999999984</v>
      </c>
      <c r="BG220" s="3">
        <f t="shared" si="59"/>
        <v>634.20000000000005</v>
      </c>
      <c r="BH220" s="3">
        <v>15200</v>
      </c>
      <c r="BI220">
        <v>0.72</v>
      </c>
      <c r="BJ220">
        <v>0.59</v>
      </c>
      <c r="BK220">
        <v>7.85</v>
      </c>
      <c r="BL220">
        <f t="shared" si="50"/>
        <v>180.79999999999995</v>
      </c>
      <c r="BM220" s="1">
        <f t="shared" si="51"/>
        <v>0.17337618105407315</v>
      </c>
      <c r="BN220" s="1">
        <f t="shared" si="60"/>
        <v>0.23429308173391744</v>
      </c>
      <c r="BO220">
        <f t="shared" si="61"/>
        <v>0.20283418575131804</v>
      </c>
      <c r="BP220">
        <f t="shared" si="62"/>
        <v>0.25359800013107281</v>
      </c>
      <c r="BQ220">
        <f t="shared" si="63"/>
        <v>683.9503976656564</v>
      </c>
    </row>
    <row r="221" spans="1:69" x14ac:dyDescent="0.2">
      <c r="A221">
        <v>22</v>
      </c>
      <c r="B221">
        <v>8009</v>
      </c>
      <c r="C221" t="s">
        <v>1929</v>
      </c>
      <c r="D221">
        <v>8</v>
      </c>
      <c r="E221" t="s">
        <v>1930</v>
      </c>
      <c r="F221" t="s">
        <v>1931</v>
      </c>
      <c r="G221" t="s">
        <v>1958</v>
      </c>
      <c r="H221">
        <v>9</v>
      </c>
      <c r="I221">
        <v>363</v>
      </c>
      <c r="J221">
        <v>177</v>
      </c>
      <c r="K221">
        <v>625</v>
      </c>
      <c r="L221">
        <v>82</v>
      </c>
      <c r="M221" s="3">
        <v>5912.7</v>
      </c>
      <c r="N221" s="3">
        <v>8255.3519720000004</v>
      </c>
      <c r="O221" s="3">
        <v>2552.1999999999998</v>
      </c>
      <c r="P221" s="3">
        <v>3563.3990060000001</v>
      </c>
      <c r="Q221" s="3">
        <v>14970</v>
      </c>
      <c r="R221" s="3">
        <v>20901.21586</v>
      </c>
      <c r="S221" s="3">
        <v>80</v>
      </c>
      <c r="T221" s="3">
        <v>111.6965443</v>
      </c>
      <c r="U221">
        <v>370</v>
      </c>
      <c r="V221">
        <v>208</v>
      </c>
      <c r="W221">
        <v>649</v>
      </c>
      <c r="X221">
        <v>72</v>
      </c>
      <c r="Y221">
        <v>65</v>
      </c>
      <c r="Z221">
        <v>22</v>
      </c>
      <c r="AA221">
        <v>91</v>
      </c>
      <c r="AB221">
        <v>43</v>
      </c>
      <c r="AC221">
        <v>14</v>
      </c>
      <c r="AD221">
        <v>65</v>
      </c>
      <c r="AE221">
        <v>88</v>
      </c>
      <c r="AF221">
        <v>35</v>
      </c>
      <c r="AG221">
        <v>117</v>
      </c>
      <c r="AH221">
        <v>382</v>
      </c>
      <c r="AI221">
        <v>0</v>
      </c>
      <c r="AJ221">
        <f t="shared" si="52"/>
        <v>4479.8</v>
      </c>
      <c r="AK221">
        <f t="shared" si="53"/>
        <v>4861.8</v>
      </c>
      <c r="AL221">
        <v>0.952620127238333</v>
      </c>
      <c r="AM221">
        <f t="shared" si="48"/>
        <v>1</v>
      </c>
      <c r="AN221">
        <f t="shared" si="54"/>
        <v>4631.4485346073279</v>
      </c>
      <c r="AO221">
        <v>0</v>
      </c>
      <c r="AP221">
        <v>0</v>
      </c>
      <c r="AQ221">
        <f t="shared" si="55"/>
        <v>49.14</v>
      </c>
      <c r="AR221">
        <f t="shared" si="56"/>
        <v>49.14</v>
      </c>
      <c r="AS221">
        <f t="shared" si="57"/>
        <v>46.811753052491682</v>
      </c>
      <c r="AT221">
        <f t="shared" si="58"/>
        <v>5.8109999999999999</v>
      </c>
      <c r="AU221">
        <v>9866</v>
      </c>
      <c r="AV221">
        <v>1.5667588649099999</v>
      </c>
      <c r="AW221" s="2">
        <v>0.11</v>
      </c>
      <c r="AX221">
        <v>40</v>
      </c>
      <c r="AY221">
        <f t="shared" si="49"/>
        <v>0.11171872670841716</v>
      </c>
      <c r="AZ221">
        <v>0.44379999999999997</v>
      </c>
      <c r="BA221">
        <v>0.52800000000000002</v>
      </c>
      <c r="BB221">
        <v>0.88</v>
      </c>
      <c r="BC221" s="3">
        <v>257000</v>
      </c>
      <c r="BD221" s="3">
        <v>48</v>
      </c>
      <c r="BE221" s="3">
        <v>820.99999999999989</v>
      </c>
      <c r="BF221" s="3">
        <v>186.79999999999984</v>
      </c>
      <c r="BG221" s="3">
        <f t="shared" si="59"/>
        <v>634.20000000000005</v>
      </c>
      <c r="BH221" s="3">
        <v>15200</v>
      </c>
      <c r="BI221">
        <v>0.72</v>
      </c>
      <c r="BJ221">
        <v>0.59</v>
      </c>
      <c r="BK221">
        <v>7.85</v>
      </c>
      <c r="BL221">
        <f t="shared" si="50"/>
        <v>180.79999999999995</v>
      </c>
      <c r="BM221" s="1">
        <f t="shared" si="51"/>
        <v>0.16782078500012776</v>
      </c>
      <c r="BN221" s="1">
        <f t="shared" si="60"/>
        <v>0.22796322093330004</v>
      </c>
      <c r="BO221">
        <f t="shared" si="61"/>
        <v>0.19650432495070064</v>
      </c>
      <c r="BP221">
        <f t="shared" si="62"/>
        <v>0.24726813933045538</v>
      </c>
      <c r="BQ221">
        <f t="shared" si="63"/>
        <v>683.9503976656564</v>
      </c>
    </row>
    <row r="222" spans="1:69" x14ac:dyDescent="0.2">
      <c r="A222">
        <v>22</v>
      </c>
      <c r="B222">
        <v>8011</v>
      </c>
      <c r="C222" t="s">
        <v>1929</v>
      </c>
      <c r="D222">
        <v>8</v>
      </c>
      <c r="E222" t="s">
        <v>1930</v>
      </c>
      <c r="F222" t="s">
        <v>1931</v>
      </c>
      <c r="G222" t="s">
        <v>1943</v>
      </c>
      <c r="H222">
        <v>11</v>
      </c>
      <c r="I222">
        <v>644</v>
      </c>
      <c r="J222">
        <v>293</v>
      </c>
      <c r="K222">
        <v>513</v>
      </c>
      <c r="L222">
        <v>157</v>
      </c>
      <c r="M222" s="3">
        <v>9577.9</v>
      </c>
      <c r="N222" s="3">
        <v>13372.729149999999</v>
      </c>
      <c r="O222" s="3">
        <v>4196.8</v>
      </c>
      <c r="P222" s="3">
        <v>5859.6007170000003</v>
      </c>
      <c r="Q222" s="3">
        <v>11677</v>
      </c>
      <c r="R222" s="3">
        <v>16303.50685</v>
      </c>
      <c r="S222" s="3">
        <v>142</v>
      </c>
      <c r="T222" s="3">
        <v>198.2613662</v>
      </c>
      <c r="U222">
        <v>546</v>
      </c>
      <c r="V222">
        <v>296</v>
      </c>
      <c r="W222">
        <v>515</v>
      </c>
      <c r="X222">
        <v>108</v>
      </c>
      <c r="Y222">
        <v>65</v>
      </c>
      <c r="Z222">
        <v>22</v>
      </c>
      <c r="AA222">
        <v>91</v>
      </c>
      <c r="AB222">
        <v>43</v>
      </c>
      <c r="AC222">
        <v>14</v>
      </c>
      <c r="AD222">
        <v>65</v>
      </c>
      <c r="AE222">
        <v>88</v>
      </c>
      <c r="AF222">
        <v>35</v>
      </c>
      <c r="AG222">
        <v>117</v>
      </c>
      <c r="AH222">
        <v>382</v>
      </c>
      <c r="AI222">
        <v>0</v>
      </c>
      <c r="AJ222">
        <f t="shared" si="52"/>
        <v>4479.8</v>
      </c>
      <c r="AK222">
        <f t="shared" si="53"/>
        <v>4861.8</v>
      </c>
      <c r="AL222">
        <v>0.95569722425369996</v>
      </c>
      <c r="AM222">
        <f t="shared" si="48"/>
        <v>1</v>
      </c>
      <c r="AN222">
        <f t="shared" si="54"/>
        <v>4646.408764876639</v>
      </c>
      <c r="AO222">
        <v>0</v>
      </c>
      <c r="AP222">
        <v>0</v>
      </c>
      <c r="AQ222">
        <f t="shared" si="55"/>
        <v>49.14</v>
      </c>
      <c r="AR222">
        <f t="shared" si="56"/>
        <v>49.14</v>
      </c>
      <c r="AS222">
        <f t="shared" si="57"/>
        <v>46.962961599826819</v>
      </c>
      <c r="AT222">
        <f t="shared" si="58"/>
        <v>5.8109999999999999</v>
      </c>
      <c r="AU222">
        <v>9866</v>
      </c>
      <c r="AV222">
        <v>1.5265452936599999</v>
      </c>
      <c r="AW222" s="2">
        <v>0.11</v>
      </c>
      <c r="AX222">
        <v>40</v>
      </c>
      <c r="AY222">
        <f t="shared" si="49"/>
        <v>0.11171872670841716</v>
      </c>
      <c r="AZ222">
        <v>0.44379999999999997</v>
      </c>
      <c r="BA222">
        <v>0.52800000000000002</v>
      </c>
      <c r="BB222">
        <v>0.88</v>
      </c>
      <c r="BC222" s="3">
        <v>257000</v>
      </c>
      <c r="BD222" s="3">
        <v>48</v>
      </c>
      <c r="BE222" s="3">
        <v>820.99999999999989</v>
      </c>
      <c r="BF222" s="3">
        <v>186.79999999999984</v>
      </c>
      <c r="BG222" s="3">
        <f t="shared" si="59"/>
        <v>634.20000000000005</v>
      </c>
      <c r="BH222" s="3">
        <v>15200</v>
      </c>
      <c r="BI222">
        <v>0.72</v>
      </c>
      <c r="BJ222">
        <v>0.59</v>
      </c>
      <c r="BK222">
        <v>7.85</v>
      </c>
      <c r="BL222">
        <f t="shared" si="50"/>
        <v>180.79999999999995</v>
      </c>
      <c r="BM222" s="1">
        <f t="shared" si="51"/>
        <v>0.16789283746629619</v>
      </c>
      <c r="BN222" s="1">
        <f t="shared" si="60"/>
        <v>0.22815926829016647</v>
      </c>
      <c r="BO222">
        <f t="shared" si="61"/>
        <v>0.19670037230756707</v>
      </c>
      <c r="BP222">
        <f t="shared" si="62"/>
        <v>0.24746418668732181</v>
      </c>
      <c r="BQ222">
        <f t="shared" si="63"/>
        <v>683.9503976656564</v>
      </c>
    </row>
    <row r="223" spans="1:69" x14ac:dyDescent="0.2">
      <c r="A223">
        <v>22</v>
      </c>
      <c r="B223">
        <v>8013</v>
      </c>
      <c r="C223" t="s">
        <v>1929</v>
      </c>
      <c r="D223">
        <v>8</v>
      </c>
      <c r="E223" t="s">
        <v>1930</v>
      </c>
      <c r="F223" t="s">
        <v>1931</v>
      </c>
      <c r="G223" t="s">
        <v>1944</v>
      </c>
      <c r="H223">
        <v>13</v>
      </c>
      <c r="I223">
        <v>1601</v>
      </c>
      <c r="J223">
        <v>494</v>
      </c>
      <c r="K223">
        <v>580</v>
      </c>
      <c r="L223">
        <v>423</v>
      </c>
      <c r="M223" s="3">
        <v>30882</v>
      </c>
      <c r="N223" s="3">
        <v>43117.658530000001</v>
      </c>
      <c r="O223" s="3">
        <v>7540.8</v>
      </c>
      <c r="P223" s="3">
        <v>10528.51627</v>
      </c>
      <c r="Q223" s="3">
        <v>14525</v>
      </c>
      <c r="R223" s="3">
        <v>20279.903829999999</v>
      </c>
      <c r="S223" s="3">
        <v>347</v>
      </c>
      <c r="T223" s="3">
        <v>484.48376109999998</v>
      </c>
      <c r="U223">
        <v>762</v>
      </c>
      <c r="V223">
        <v>325</v>
      </c>
      <c r="W223">
        <v>501</v>
      </c>
      <c r="X223">
        <v>174</v>
      </c>
      <c r="Y223">
        <v>65</v>
      </c>
      <c r="Z223">
        <v>22</v>
      </c>
      <c r="AA223">
        <v>91</v>
      </c>
      <c r="AB223">
        <v>43</v>
      </c>
      <c r="AC223">
        <v>14</v>
      </c>
      <c r="AD223">
        <v>65</v>
      </c>
      <c r="AE223">
        <v>88</v>
      </c>
      <c r="AF223">
        <v>35</v>
      </c>
      <c r="AG223">
        <v>117</v>
      </c>
      <c r="AH223">
        <v>382</v>
      </c>
      <c r="AI223">
        <v>0</v>
      </c>
      <c r="AJ223">
        <f t="shared" si="52"/>
        <v>4479.8</v>
      </c>
      <c r="AK223">
        <f t="shared" si="53"/>
        <v>4861.8</v>
      </c>
      <c r="AL223">
        <v>0.96301938985523405</v>
      </c>
      <c r="AM223">
        <f t="shared" si="48"/>
        <v>1</v>
      </c>
      <c r="AN223">
        <f t="shared" si="54"/>
        <v>4682.007669598177</v>
      </c>
      <c r="AO223">
        <v>0</v>
      </c>
      <c r="AP223">
        <v>0</v>
      </c>
      <c r="AQ223">
        <f t="shared" si="55"/>
        <v>49.14</v>
      </c>
      <c r="AR223">
        <f t="shared" si="56"/>
        <v>49.14</v>
      </c>
      <c r="AS223">
        <f t="shared" si="57"/>
        <v>47.322772817486204</v>
      </c>
      <c r="AT223">
        <f t="shared" si="58"/>
        <v>5.8109999999999999</v>
      </c>
      <c r="AU223">
        <v>9866</v>
      </c>
      <c r="AV223">
        <v>1.5180567870499999</v>
      </c>
      <c r="AW223" s="2">
        <v>0.11</v>
      </c>
      <c r="AX223">
        <v>40</v>
      </c>
      <c r="AY223">
        <f t="shared" si="49"/>
        <v>0.11171872670841716</v>
      </c>
      <c r="AZ223">
        <v>0.44379999999999997</v>
      </c>
      <c r="BA223">
        <v>0.52800000000000002</v>
      </c>
      <c r="BB223">
        <v>0.88</v>
      </c>
      <c r="BC223" s="3">
        <v>257000</v>
      </c>
      <c r="BD223" s="3">
        <v>48</v>
      </c>
      <c r="BE223" s="3">
        <v>820.99999999999989</v>
      </c>
      <c r="BF223" s="3">
        <v>186.79999999999984</v>
      </c>
      <c r="BG223" s="3">
        <f t="shared" si="59"/>
        <v>634.20000000000005</v>
      </c>
      <c r="BH223" s="3">
        <v>15200</v>
      </c>
      <c r="BI223">
        <v>0.72</v>
      </c>
      <c r="BJ223">
        <v>0.59</v>
      </c>
      <c r="BK223">
        <v>7.85</v>
      </c>
      <c r="BL223">
        <f t="shared" si="50"/>
        <v>180.79999999999995</v>
      </c>
      <c r="BM223" s="1">
        <f t="shared" si="51"/>
        <v>0.16892463090282089</v>
      </c>
      <c r="BN223" s="1">
        <f t="shared" si="60"/>
        <v>0.24105106433314719</v>
      </c>
      <c r="BO223">
        <f t="shared" si="61"/>
        <v>0.20959216835054778</v>
      </c>
      <c r="BP223">
        <f t="shared" si="62"/>
        <v>0.26035598273030253</v>
      </c>
      <c r="BQ223">
        <f t="shared" si="63"/>
        <v>683.9503976656564</v>
      </c>
    </row>
    <row r="224" spans="1:69" x14ac:dyDescent="0.2">
      <c r="A224">
        <v>22</v>
      </c>
      <c r="B224">
        <v>8014</v>
      </c>
      <c r="C224" t="s">
        <v>1929</v>
      </c>
      <c r="D224">
        <v>8</v>
      </c>
      <c r="E224" t="s">
        <v>1930</v>
      </c>
      <c r="F224" t="s">
        <v>1931</v>
      </c>
      <c r="G224" t="s">
        <v>1992</v>
      </c>
      <c r="H224">
        <v>13</v>
      </c>
      <c r="I224">
        <v>1601</v>
      </c>
      <c r="J224">
        <v>494</v>
      </c>
      <c r="K224">
        <v>580</v>
      </c>
      <c r="L224">
        <v>423</v>
      </c>
      <c r="M224" s="3">
        <v>30882</v>
      </c>
      <c r="N224" s="3">
        <v>43117.658530000001</v>
      </c>
      <c r="O224" s="3">
        <v>7540.8</v>
      </c>
      <c r="P224" s="3">
        <v>10528.51627</v>
      </c>
      <c r="Q224" s="3">
        <v>14525</v>
      </c>
      <c r="R224" s="3">
        <v>20279.903829999999</v>
      </c>
      <c r="S224" s="3">
        <v>347</v>
      </c>
      <c r="T224" s="3">
        <v>484.48376109999998</v>
      </c>
      <c r="U224">
        <v>762</v>
      </c>
      <c r="V224">
        <v>325</v>
      </c>
      <c r="W224">
        <v>501</v>
      </c>
      <c r="X224">
        <v>174</v>
      </c>
      <c r="Y224">
        <v>65</v>
      </c>
      <c r="Z224">
        <v>22</v>
      </c>
      <c r="AA224">
        <v>91</v>
      </c>
      <c r="AB224">
        <v>43</v>
      </c>
      <c r="AC224">
        <v>14</v>
      </c>
      <c r="AD224">
        <v>65</v>
      </c>
      <c r="AE224">
        <v>88</v>
      </c>
      <c r="AF224">
        <v>35</v>
      </c>
      <c r="AG224">
        <v>117</v>
      </c>
      <c r="AH224">
        <v>382</v>
      </c>
      <c r="AI224">
        <v>0</v>
      </c>
      <c r="AJ224">
        <f t="shared" si="52"/>
        <v>4479.8</v>
      </c>
      <c r="AK224">
        <f t="shared" si="53"/>
        <v>4861.8</v>
      </c>
      <c r="AL224">
        <v>0.96301938985523405</v>
      </c>
      <c r="AM224">
        <f t="shared" si="48"/>
        <v>1</v>
      </c>
      <c r="AN224">
        <f t="shared" si="54"/>
        <v>4682.007669598177</v>
      </c>
      <c r="AO224">
        <v>0</v>
      </c>
      <c r="AP224">
        <v>0</v>
      </c>
      <c r="AQ224">
        <f t="shared" si="55"/>
        <v>49.14</v>
      </c>
      <c r="AR224">
        <f t="shared" si="56"/>
        <v>49.14</v>
      </c>
      <c r="AS224">
        <f t="shared" si="57"/>
        <v>47.322772817486204</v>
      </c>
      <c r="AT224">
        <f t="shared" si="58"/>
        <v>5.8109999999999999</v>
      </c>
      <c r="AU224">
        <v>9866</v>
      </c>
      <c r="AV224">
        <v>1.5180567870499999</v>
      </c>
      <c r="AW224" s="2">
        <v>0.11</v>
      </c>
      <c r="AX224">
        <v>40</v>
      </c>
      <c r="AY224">
        <f t="shared" si="49"/>
        <v>0.11171872670841716</v>
      </c>
      <c r="AZ224">
        <v>0.44379999999999997</v>
      </c>
      <c r="BA224">
        <v>0.52800000000000002</v>
      </c>
      <c r="BB224">
        <v>0.88</v>
      </c>
      <c r="BC224" s="3">
        <v>257000</v>
      </c>
      <c r="BD224" s="3">
        <v>48</v>
      </c>
      <c r="BE224" s="3">
        <v>820.99999999999989</v>
      </c>
      <c r="BF224" s="3">
        <v>186.79999999999984</v>
      </c>
      <c r="BG224" s="3">
        <f t="shared" si="59"/>
        <v>634.20000000000005</v>
      </c>
      <c r="BH224" s="3">
        <v>15200</v>
      </c>
      <c r="BI224">
        <v>0.72</v>
      </c>
      <c r="BJ224">
        <v>0.59</v>
      </c>
      <c r="BK224">
        <v>7.85</v>
      </c>
      <c r="BL224">
        <f t="shared" si="50"/>
        <v>180.79999999999995</v>
      </c>
      <c r="BM224" s="1">
        <f t="shared" si="51"/>
        <v>0.16892463090282089</v>
      </c>
      <c r="BN224" s="1">
        <f t="shared" si="60"/>
        <v>0.24105106433314719</v>
      </c>
      <c r="BO224">
        <f t="shared" si="61"/>
        <v>0.20959216835054778</v>
      </c>
      <c r="BP224">
        <f t="shared" si="62"/>
        <v>0.26035598273030253</v>
      </c>
      <c r="BQ224">
        <f t="shared" si="63"/>
        <v>683.9503976656564</v>
      </c>
    </row>
    <row r="225" spans="1:69" x14ac:dyDescent="0.2">
      <c r="A225">
        <v>22</v>
      </c>
      <c r="B225">
        <v>8015</v>
      </c>
      <c r="C225" t="s">
        <v>1929</v>
      </c>
      <c r="D225">
        <v>8</v>
      </c>
      <c r="E225" t="s">
        <v>1930</v>
      </c>
      <c r="F225" t="s">
        <v>1931</v>
      </c>
      <c r="G225" t="s">
        <v>1945</v>
      </c>
      <c r="H225">
        <v>15</v>
      </c>
      <c r="I225">
        <v>669</v>
      </c>
      <c r="J225">
        <v>213</v>
      </c>
      <c r="K225">
        <v>451</v>
      </c>
      <c r="L225">
        <v>164</v>
      </c>
      <c r="M225" s="3">
        <v>11367</v>
      </c>
      <c r="N225" s="3">
        <v>15870.68275</v>
      </c>
      <c r="O225" s="3">
        <v>3371.9</v>
      </c>
      <c r="P225" s="3">
        <v>4707.8697240000001</v>
      </c>
      <c r="Q225" s="3">
        <v>10883</v>
      </c>
      <c r="R225" s="3">
        <v>15194.91865</v>
      </c>
      <c r="S225" s="3">
        <v>150</v>
      </c>
      <c r="T225" s="3">
        <v>209.4310207</v>
      </c>
      <c r="U225">
        <v>556</v>
      </c>
      <c r="V225">
        <v>243</v>
      </c>
      <c r="W225">
        <v>465</v>
      </c>
      <c r="X225">
        <v>116</v>
      </c>
      <c r="Y225">
        <v>65</v>
      </c>
      <c r="Z225">
        <v>22</v>
      </c>
      <c r="AA225">
        <v>91</v>
      </c>
      <c r="AB225">
        <v>43</v>
      </c>
      <c r="AC225">
        <v>14</v>
      </c>
      <c r="AD225">
        <v>65</v>
      </c>
      <c r="AE225">
        <v>88</v>
      </c>
      <c r="AF225">
        <v>35</v>
      </c>
      <c r="AG225">
        <v>117</v>
      </c>
      <c r="AH225">
        <v>382</v>
      </c>
      <c r="AI225">
        <v>0</v>
      </c>
      <c r="AJ225">
        <f t="shared" si="52"/>
        <v>4479.8</v>
      </c>
      <c r="AK225">
        <f t="shared" si="53"/>
        <v>4861.8</v>
      </c>
      <c r="AL225">
        <v>0.96806531647841099</v>
      </c>
      <c r="AM225">
        <f t="shared" si="48"/>
        <v>1</v>
      </c>
      <c r="AN225">
        <f t="shared" si="54"/>
        <v>4706.5399556547391</v>
      </c>
      <c r="AO225">
        <v>0</v>
      </c>
      <c r="AP225">
        <v>0</v>
      </c>
      <c r="AQ225">
        <f t="shared" si="55"/>
        <v>49.14</v>
      </c>
      <c r="AR225">
        <f t="shared" si="56"/>
        <v>49.14</v>
      </c>
      <c r="AS225">
        <f t="shared" si="57"/>
        <v>47.570729651749119</v>
      </c>
      <c r="AT225">
        <f t="shared" si="58"/>
        <v>5.8109999999999999</v>
      </c>
      <c r="AU225">
        <v>9866</v>
      </c>
      <c r="AV225">
        <v>1.67736000364</v>
      </c>
      <c r="AW225" s="2">
        <v>0.11</v>
      </c>
      <c r="AX225">
        <v>40</v>
      </c>
      <c r="AY225">
        <f t="shared" si="49"/>
        <v>0.11171872670841716</v>
      </c>
      <c r="AZ225">
        <v>0.44379999999999997</v>
      </c>
      <c r="BA225">
        <v>0.52800000000000002</v>
      </c>
      <c r="BB225">
        <v>0.88</v>
      </c>
      <c r="BC225" s="3">
        <v>257000</v>
      </c>
      <c r="BD225" s="3">
        <v>48</v>
      </c>
      <c r="BE225" s="3">
        <v>820.99999999999989</v>
      </c>
      <c r="BF225" s="3">
        <v>186.79999999999984</v>
      </c>
      <c r="BG225" s="3">
        <f t="shared" si="59"/>
        <v>634.20000000000005</v>
      </c>
      <c r="BH225" s="3">
        <v>15200</v>
      </c>
      <c r="BI225">
        <v>0.72</v>
      </c>
      <c r="BJ225">
        <v>0.59</v>
      </c>
      <c r="BK225">
        <v>7.85</v>
      </c>
      <c r="BL225">
        <f t="shared" si="50"/>
        <v>180.79999999999995</v>
      </c>
      <c r="BM225" s="1">
        <f t="shared" si="51"/>
        <v>0.17126506963902177</v>
      </c>
      <c r="BN225" s="1">
        <f t="shared" si="60"/>
        <v>0.23148058206036007</v>
      </c>
      <c r="BO225">
        <f t="shared" si="61"/>
        <v>0.20002168607776066</v>
      </c>
      <c r="BP225">
        <f t="shared" si="62"/>
        <v>0.25078550045751541</v>
      </c>
      <c r="BQ225">
        <f t="shared" si="63"/>
        <v>683.9503976656564</v>
      </c>
    </row>
    <row r="226" spans="1:69" x14ac:dyDescent="0.2">
      <c r="A226">
        <v>22</v>
      </c>
      <c r="B226">
        <v>8017</v>
      </c>
      <c r="C226" t="s">
        <v>1929</v>
      </c>
      <c r="D226">
        <v>8</v>
      </c>
      <c r="E226" t="s">
        <v>1930</v>
      </c>
      <c r="F226" t="s">
        <v>1931</v>
      </c>
      <c r="G226" t="s">
        <v>1587</v>
      </c>
      <c r="H226">
        <v>17</v>
      </c>
      <c r="I226">
        <v>534</v>
      </c>
      <c r="J226">
        <v>292</v>
      </c>
      <c r="K226">
        <v>490</v>
      </c>
      <c r="L226">
        <v>124</v>
      </c>
      <c r="M226" s="3">
        <v>8648.2999999999993</v>
      </c>
      <c r="N226" s="3">
        <v>12074.81531</v>
      </c>
      <c r="O226" s="3">
        <v>4200.2</v>
      </c>
      <c r="P226" s="3">
        <v>5864.34782</v>
      </c>
      <c r="Q226" s="3">
        <v>11517</v>
      </c>
      <c r="R226" s="3">
        <v>16080.11377</v>
      </c>
      <c r="S226" s="3">
        <v>119</v>
      </c>
      <c r="T226" s="3">
        <v>166.14860970000001</v>
      </c>
      <c r="U226">
        <v>529</v>
      </c>
      <c r="V226">
        <v>309</v>
      </c>
      <c r="W226">
        <v>515</v>
      </c>
      <c r="X226">
        <v>101</v>
      </c>
      <c r="Y226">
        <v>65</v>
      </c>
      <c r="Z226">
        <v>22</v>
      </c>
      <c r="AA226">
        <v>91</v>
      </c>
      <c r="AB226">
        <v>43</v>
      </c>
      <c r="AC226">
        <v>14</v>
      </c>
      <c r="AD226">
        <v>65</v>
      </c>
      <c r="AE226">
        <v>88</v>
      </c>
      <c r="AF226">
        <v>35</v>
      </c>
      <c r="AG226">
        <v>117</v>
      </c>
      <c r="AH226">
        <v>382</v>
      </c>
      <c r="AI226">
        <v>0</v>
      </c>
      <c r="AJ226">
        <f t="shared" si="52"/>
        <v>4479.8</v>
      </c>
      <c r="AK226">
        <f t="shared" si="53"/>
        <v>4861.8</v>
      </c>
      <c r="AL226">
        <v>0.95392146375444198</v>
      </c>
      <c r="AM226">
        <f t="shared" si="48"/>
        <v>1</v>
      </c>
      <c r="AN226">
        <f t="shared" si="54"/>
        <v>4637.7753724813465</v>
      </c>
      <c r="AO226">
        <v>0</v>
      </c>
      <c r="AP226">
        <v>0</v>
      </c>
      <c r="AQ226">
        <f t="shared" si="55"/>
        <v>49.14</v>
      </c>
      <c r="AR226">
        <f t="shared" si="56"/>
        <v>49.14</v>
      </c>
      <c r="AS226">
        <f t="shared" si="57"/>
        <v>46.875700728893278</v>
      </c>
      <c r="AT226">
        <f t="shared" si="58"/>
        <v>5.8109999999999999</v>
      </c>
      <c r="AU226">
        <v>9866</v>
      </c>
      <c r="AV226">
        <v>1.46141683618</v>
      </c>
      <c r="AW226" s="2">
        <v>0.11</v>
      </c>
      <c r="AX226">
        <v>40</v>
      </c>
      <c r="AY226">
        <f t="shared" si="49"/>
        <v>0.11171872670841716</v>
      </c>
      <c r="AZ226">
        <v>0.44379999999999997</v>
      </c>
      <c r="BA226">
        <v>0.52800000000000002</v>
      </c>
      <c r="BB226">
        <v>0.88</v>
      </c>
      <c r="BC226" s="3">
        <v>257000</v>
      </c>
      <c r="BD226" s="3">
        <v>48</v>
      </c>
      <c r="BE226" s="3">
        <v>820.99999999999989</v>
      </c>
      <c r="BF226" s="3">
        <v>186.79999999999984</v>
      </c>
      <c r="BG226" s="3">
        <f t="shared" si="59"/>
        <v>634.20000000000005</v>
      </c>
      <c r="BH226" s="3">
        <v>15200</v>
      </c>
      <c r="BI226">
        <v>0.72</v>
      </c>
      <c r="BJ226">
        <v>0.59</v>
      </c>
      <c r="BK226">
        <v>7.85</v>
      </c>
      <c r="BL226">
        <f t="shared" si="50"/>
        <v>180.79999999999995</v>
      </c>
      <c r="BM226" s="1">
        <f t="shared" si="51"/>
        <v>0.16697974078258185</v>
      </c>
      <c r="BN226" s="1">
        <f t="shared" si="60"/>
        <v>0.22675468671130414</v>
      </c>
      <c r="BO226">
        <f t="shared" si="61"/>
        <v>0.19529579072870473</v>
      </c>
      <c r="BP226">
        <f t="shared" si="62"/>
        <v>0.24605960510845948</v>
      </c>
      <c r="BQ226">
        <f t="shared" si="63"/>
        <v>683.9503976656564</v>
      </c>
    </row>
    <row r="227" spans="1:69" x14ac:dyDescent="0.2">
      <c r="A227">
        <v>22</v>
      </c>
      <c r="B227">
        <v>8019</v>
      </c>
      <c r="C227" t="s">
        <v>1929</v>
      </c>
      <c r="D227">
        <v>8</v>
      </c>
      <c r="E227" t="s">
        <v>1930</v>
      </c>
      <c r="F227" t="s">
        <v>1931</v>
      </c>
      <c r="G227" t="s">
        <v>1935</v>
      </c>
      <c r="H227">
        <v>19</v>
      </c>
      <c r="I227">
        <v>1395</v>
      </c>
      <c r="J227">
        <v>273</v>
      </c>
      <c r="K227">
        <v>512</v>
      </c>
      <c r="L227">
        <v>368</v>
      </c>
      <c r="M227" s="3">
        <v>21888</v>
      </c>
      <c r="N227" s="3">
        <v>30560.17453</v>
      </c>
      <c r="O227" s="3">
        <v>5083.3</v>
      </c>
      <c r="P227" s="3">
        <v>7097.338049</v>
      </c>
      <c r="Q227" s="3">
        <v>12342</v>
      </c>
      <c r="R227" s="3">
        <v>17231.984380000002</v>
      </c>
      <c r="S227" s="3">
        <v>299</v>
      </c>
      <c r="T227" s="3">
        <v>417.46583450000003</v>
      </c>
      <c r="U227">
        <v>758</v>
      </c>
      <c r="V227">
        <v>240</v>
      </c>
      <c r="W227">
        <v>486</v>
      </c>
      <c r="X227">
        <v>168</v>
      </c>
      <c r="Y227">
        <v>65</v>
      </c>
      <c r="Z227">
        <v>22</v>
      </c>
      <c r="AA227">
        <v>91</v>
      </c>
      <c r="AB227">
        <v>43</v>
      </c>
      <c r="AC227">
        <v>14</v>
      </c>
      <c r="AD227">
        <v>65</v>
      </c>
      <c r="AE227">
        <v>88</v>
      </c>
      <c r="AF227">
        <v>35</v>
      </c>
      <c r="AG227">
        <v>117</v>
      </c>
      <c r="AH227">
        <v>382</v>
      </c>
      <c r="AI227">
        <v>0</v>
      </c>
      <c r="AJ227">
        <f t="shared" si="52"/>
        <v>4479.8</v>
      </c>
      <c r="AK227">
        <f t="shared" si="53"/>
        <v>4861.8</v>
      </c>
      <c r="AL227">
        <v>0.96341902476090602</v>
      </c>
      <c r="AM227">
        <f t="shared" si="48"/>
        <v>1</v>
      </c>
      <c r="AN227">
        <f t="shared" si="54"/>
        <v>4683.9506145825726</v>
      </c>
      <c r="AO227">
        <v>0</v>
      </c>
      <c r="AP227">
        <v>0</v>
      </c>
      <c r="AQ227">
        <f t="shared" si="55"/>
        <v>49.14</v>
      </c>
      <c r="AR227">
        <f t="shared" si="56"/>
        <v>49.14</v>
      </c>
      <c r="AS227">
        <f t="shared" si="57"/>
        <v>47.342410876750925</v>
      </c>
      <c r="AT227">
        <f t="shared" si="58"/>
        <v>5.8109999999999999</v>
      </c>
      <c r="AU227">
        <v>9866</v>
      </c>
      <c r="AV227">
        <v>1.5921034523399999</v>
      </c>
      <c r="AW227" s="2">
        <v>0.11</v>
      </c>
      <c r="AX227">
        <v>40</v>
      </c>
      <c r="AY227">
        <f t="shared" si="49"/>
        <v>0.11171872670841716</v>
      </c>
      <c r="AZ227">
        <v>0.44379999999999997</v>
      </c>
      <c r="BA227">
        <v>0.52800000000000002</v>
      </c>
      <c r="BB227">
        <v>0.88</v>
      </c>
      <c r="BC227" s="3">
        <v>257000</v>
      </c>
      <c r="BD227" s="3">
        <v>48</v>
      </c>
      <c r="BE227" s="3">
        <v>820.99999999999989</v>
      </c>
      <c r="BF227" s="3">
        <v>186.79999999999984</v>
      </c>
      <c r="BG227" s="3">
        <f t="shared" si="59"/>
        <v>634.20000000000005</v>
      </c>
      <c r="BH227" s="3">
        <v>15200</v>
      </c>
      <c r="BI227">
        <v>0.72</v>
      </c>
      <c r="BJ227">
        <v>0.59</v>
      </c>
      <c r="BK227">
        <v>7.85</v>
      </c>
      <c r="BL227">
        <f t="shared" si="50"/>
        <v>180.79999999999995</v>
      </c>
      <c r="BM227" s="1">
        <f t="shared" si="51"/>
        <v>0.16971606017784646</v>
      </c>
      <c r="BN227" s="1">
        <f t="shared" si="60"/>
        <v>0.23586699376625275</v>
      </c>
      <c r="BO227">
        <f t="shared" si="61"/>
        <v>0.20440809778365335</v>
      </c>
      <c r="BP227">
        <f t="shared" si="62"/>
        <v>0.25517191216340812</v>
      </c>
      <c r="BQ227">
        <f t="shared" si="63"/>
        <v>683.9503976656564</v>
      </c>
    </row>
    <row r="228" spans="1:69" x14ac:dyDescent="0.2">
      <c r="A228">
        <v>22</v>
      </c>
      <c r="B228">
        <v>8021</v>
      </c>
      <c r="C228" t="s">
        <v>1929</v>
      </c>
      <c r="D228">
        <v>8</v>
      </c>
      <c r="E228" t="s">
        <v>1930</v>
      </c>
      <c r="F228" t="s">
        <v>1931</v>
      </c>
      <c r="G228" t="s">
        <v>1938</v>
      </c>
      <c r="H228">
        <v>21</v>
      </c>
      <c r="I228">
        <v>668</v>
      </c>
      <c r="J228">
        <v>269</v>
      </c>
      <c r="K228">
        <v>595</v>
      </c>
      <c r="L228">
        <v>164</v>
      </c>
      <c r="M228" s="3">
        <v>10384</v>
      </c>
      <c r="N228" s="3">
        <v>14498.21146</v>
      </c>
      <c r="O228" s="3">
        <v>4063.7</v>
      </c>
      <c r="P228" s="3">
        <v>5673.7655910000003</v>
      </c>
      <c r="Q228" s="3">
        <v>13920</v>
      </c>
      <c r="R228" s="3">
        <v>19435.19872</v>
      </c>
      <c r="S228" s="3">
        <v>150</v>
      </c>
      <c r="T228" s="3">
        <v>209.4310207</v>
      </c>
      <c r="U228">
        <v>574</v>
      </c>
      <c r="V228">
        <v>294</v>
      </c>
      <c r="W228">
        <v>607</v>
      </c>
      <c r="X228">
        <v>115</v>
      </c>
      <c r="Y228">
        <v>65</v>
      </c>
      <c r="Z228">
        <v>22</v>
      </c>
      <c r="AA228">
        <v>91</v>
      </c>
      <c r="AB228">
        <v>43</v>
      </c>
      <c r="AC228">
        <v>14</v>
      </c>
      <c r="AD228">
        <v>65</v>
      </c>
      <c r="AE228">
        <v>88</v>
      </c>
      <c r="AF228">
        <v>35</v>
      </c>
      <c r="AG228">
        <v>117</v>
      </c>
      <c r="AH228">
        <v>382</v>
      </c>
      <c r="AI228">
        <v>0</v>
      </c>
      <c r="AJ228">
        <f t="shared" si="52"/>
        <v>4479.8</v>
      </c>
      <c r="AK228">
        <f t="shared" si="53"/>
        <v>4861.8</v>
      </c>
      <c r="AL228">
        <v>0.96834579482674599</v>
      </c>
      <c r="AM228">
        <f t="shared" si="48"/>
        <v>1</v>
      </c>
      <c r="AN228">
        <f t="shared" si="54"/>
        <v>4707.9035852886736</v>
      </c>
      <c r="AO228">
        <v>0</v>
      </c>
      <c r="AP228">
        <v>0</v>
      </c>
      <c r="AQ228">
        <f t="shared" si="55"/>
        <v>49.14</v>
      </c>
      <c r="AR228">
        <f t="shared" si="56"/>
        <v>49.14</v>
      </c>
      <c r="AS228">
        <f t="shared" si="57"/>
        <v>47.584512357786295</v>
      </c>
      <c r="AT228">
        <f t="shared" si="58"/>
        <v>5.8109999999999999</v>
      </c>
      <c r="AU228">
        <v>9866</v>
      </c>
      <c r="AV228">
        <v>1.7467276619500001</v>
      </c>
      <c r="AW228" s="2">
        <v>0.11</v>
      </c>
      <c r="AX228">
        <v>40</v>
      </c>
      <c r="AY228">
        <f t="shared" si="49"/>
        <v>0.11171872670841716</v>
      </c>
      <c r="AZ228">
        <v>0.44379999999999997</v>
      </c>
      <c r="BA228">
        <v>0.52800000000000002</v>
      </c>
      <c r="BB228">
        <v>0.88</v>
      </c>
      <c r="BC228" s="3">
        <v>257000</v>
      </c>
      <c r="BD228" s="3">
        <v>48</v>
      </c>
      <c r="BE228" s="3">
        <v>820.99999999999989</v>
      </c>
      <c r="BF228" s="3">
        <v>186.79999999999984</v>
      </c>
      <c r="BG228" s="3">
        <f t="shared" si="59"/>
        <v>634.20000000000005</v>
      </c>
      <c r="BH228" s="3">
        <v>15200</v>
      </c>
      <c r="BI228">
        <v>0.72</v>
      </c>
      <c r="BJ228">
        <v>0.59</v>
      </c>
      <c r="BK228">
        <v>7.85</v>
      </c>
      <c r="BL228">
        <f t="shared" si="50"/>
        <v>180.79999999999995</v>
      </c>
      <c r="BM228" s="1">
        <f t="shared" si="51"/>
        <v>0.17199218218136722</v>
      </c>
      <c r="BN228" s="1">
        <f t="shared" si="60"/>
        <v>0.23392353531184351</v>
      </c>
      <c r="BO228">
        <f t="shared" si="61"/>
        <v>0.20246463932924411</v>
      </c>
      <c r="BP228">
        <f t="shared" si="62"/>
        <v>0.25322845370899888</v>
      </c>
      <c r="BQ228">
        <f t="shared" si="63"/>
        <v>683.9503976656564</v>
      </c>
    </row>
    <row r="229" spans="1:69" x14ac:dyDescent="0.2">
      <c r="A229">
        <v>22</v>
      </c>
      <c r="B229">
        <v>8023</v>
      </c>
      <c r="C229" t="s">
        <v>1929</v>
      </c>
      <c r="D229">
        <v>8</v>
      </c>
      <c r="E229" t="s">
        <v>1930</v>
      </c>
      <c r="F229" t="s">
        <v>1931</v>
      </c>
      <c r="G229" t="s">
        <v>1933</v>
      </c>
      <c r="H229">
        <v>23</v>
      </c>
      <c r="I229">
        <v>582</v>
      </c>
      <c r="J229">
        <v>219</v>
      </c>
      <c r="K229">
        <v>454</v>
      </c>
      <c r="L229">
        <v>139</v>
      </c>
      <c r="M229" s="3">
        <v>8959</v>
      </c>
      <c r="N229" s="3">
        <v>12508.616760000001</v>
      </c>
      <c r="O229" s="3">
        <v>3171.4</v>
      </c>
      <c r="P229" s="3">
        <v>4427.9302589999998</v>
      </c>
      <c r="Q229" s="3">
        <v>10503</v>
      </c>
      <c r="R229" s="3">
        <v>14664.360070000001</v>
      </c>
      <c r="S229" s="3">
        <v>129</v>
      </c>
      <c r="T229" s="3">
        <v>180.11067779999999</v>
      </c>
      <c r="U229">
        <v>498</v>
      </c>
      <c r="V229">
        <v>244</v>
      </c>
      <c r="W229">
        <v>464</v>
      </c>
      <c r="X229">
        <v>99</v>
      </c>
      <c r="Y229">
        <v>65</v>
      </c>
      <c r="Z229">
        <v>22</v>
      </c>
      <c r="AA229">
        <v>91</v>
      </c>
      <c r="AB229">
        <v>43</v>
      </c>
      <c r="AC229">
        <v>14</v>
      </c>
      <c r="AD229">
        <v>65</v>
      </c>
      <c r="AE229">
        <v>88</v>
      </c>
      <c r="AF229">
        <v>35</v>
      </c>
      <c r="AG229">
        <v>117</v>
      </c>
      <c r="AH229">
        <v>382</v>
      </c>
      <c r="AI229">
        <v>0</v>
      </c>
      <c r="AJ229">
        <f t="shared" si="52"/>
        <v>4479.8</v>
      </c>
      <c r="AK229">
        <f t="shared" si="53"/>
        <v>4861.8</v>
      </c>
      <c r="AL229">
        <v>0.96049678133380001</v>
      </c>
      <c r="AM229">
        <f t="shared" si="48"/>
        <v>1</v>
      </c>
      <c r="AN229">
        <f t="shared" si="54"/>
        <v>4669.7432514886686</v>
      </c>
      <c r="AO229">
        <v>0</v>
      </c>
      <c r="AP229">
        <v>0</v>
      </c>
      <c r="AQ229">
        <f t="shared" si="55"/>
        <v>49.14</v>
      </c>
      <c r="AR229">
        <f t="shared" si="56"/>
        <v>49.14</v>
      </c>
      <c r="AS229">
        <f t="shared" si="57"/>
        <v>47.198811834742934</v>
      </c>
      <c r="AT229">
        <f t="shared" si="58"/>
        <v>5.8109999999999999</v>
      </c>
      <c r="AU229">
        <v>9866</v>
      </c>
      <c r="AV229">
        <v>1.6926236002899999</v>
      </c>
      <c r="AW229" s="2">
        <v>0.11</v>
      </c>
      <c r="AX229">
        <v>40</v>
      </c>
      <c r="AY229">
        <f t="shared" si="49"/>
        <v>0.11171872670841716</v>
      </c>
      <c r="AZ229">
        <v>0.44379999999999997</v>
      </c>
      <c r="BA229">
        <v>0.52800000000000002</v>
      </c>
      <c r="BB229">
        <v>0.88</v>
      </c>
      <c r="BC229" s="3">
        <v>257000</v>
      </c>
      <c r="BD229" s="3">
        <v>48</v>
      </c>
      <c r="BE229" s="3">
        <v>820.99999999999989</v>
      </c>
      <c r="BF229" s="3">
        <v>186.79999999999984</v>
      </c>
      <c r="BG229" s="3">
        <f t="shared" si="59"/>
        <v>634.20000000000005</v>
      </c>
      <c r="BH229" s="3">
        <v>15200</v>
      </c>
      <c r="BI229">
        <v>0.72</v>
      </c>
      <c r="BJ229">
        <v>0.59</v>
      </c>
      <c r="BK229">
        <v>7.85</v>
      </c>
      <c r="BL229">
        <f t="shared" si="50"/>
        <v>180.79999999999995</v>
      </c>
      <c r="BM229" s="1">
        <f t="shared" si="51"/>
        <v>0.17026258453430634</v>
      </c>
      <c r="BN229" s="1">
        <f t="shared" si="60"/>
        <v>0.22916838237119064</v>
      </c>
      <c r="BO229">
        <f t="shared" si="61"/>
        <v>0.19770948638859123</v>
      </c>
      <c r="BP229">
        <f t="shared" si="62"/>
        <v>0.24847330076834598</v>
      </c>
      <c r="BQ229">
        <f t="shared" si="63"/>
        <v>683.9503976656564</v>
      </c>
    </row>
    <row r="230" spans="1:69" x14ac:dyDescent="0.2">
      <c r="A230">
        <v>22</v>
      </c>
      <c r="B230">
        <v>8025</v>
      </c>
      <c r="C230" t="s">
        <v>1929</v>
      </c>
      <c r="D230">
        <v>8</v>
      </c>
      <c r="E230" t="s">
        <v>1930</v>
      </c>
      <c r="F230" t="s">
        <v>1931</v>
      </c>
      <c r="G230" t="s">
        <v>1947</v>
      </c>
      <c r="H230">
        <v>25</v>
      </c>
      <c r="I230">
        <v>688</v>
      </c>
      <c r="J230">
        <v>290</v>
      </c>
      <c r="K230">
        <v>502</v>
      </c>
      <c r="L230">
        <v>160</v>
      </c>
      <c r="M230" s="3">
        <v>10356</v>
      </c>
      <c r="N230" s="3">
        <v>14459.11767</v>
      </c>
      <c r="O230" s="3">
        <v>4050.7</v>
      </c>
      <c r="P230" s="3">
        <v>5655.6149020000003</v>
      </c>
      <c r="Q230" s="3">
        <v>11611</v>
      </c>
      <c r="R230" s="3">
        <v>16211.35721</v>
      </c>
      <c r="S230" s="3">
        <v>146</v>
      </c>
      <c r="T230" s="3">
        <v>203.8461934</v>
      </c>
      <c r="U230">
        <v>544</v>
      </c>
      <c r="V230">
        <v>290</v>
      </c>
      <c r="W230">
        <v>501</v>
      </c>
      <c r="X230">
        <v>107</v>
      </c>
      <c r="Y230">
        <v>65</v>
      </c>
      <c r="Z230">
        <v>22</v>
      </c>
      <c r="AA230">
        <v>91</v>
      </c>
      <c r="AB230">
        <v>43</v>
      </c>
      <c r="AC230">
        <v>14</v>
      </c>
      <c r="AD230">
        <v>65</v>
      </c>
      <c r="AE230">
        <v>88</v>
      </c>
      <c r="AF230">
        <v>35</v>
      </c>
      <c r="AG230">
        <v>117</v>
      </c>
      <c r="AH230">
        <v>382</v>
      </c>
      <c r="AI230">
        <v>0</v>
      </c>
      <c r="AJ230">
        <f t="shared" si="52"/>
        <v>4479.8</v>
      </c>
      <c r="AK230">
        <f t="shared" si="53"/>
        <v>4861.8</v>
      </c>
      <c r="AL230">
        <v>0.95664637088775595</v>
      </c>
      <c r="AM230">
        <f t="shared" si="48"/>
        <v>1</v>
      </c>
      <c r="AN230">
        <f t="shared" si="54"/>
        <v>4651.0233259820916</v>
      </c>
      <c r="AO230">
        <v>0</v>
      </c>
      <c r="AP230">
        <v>0</v>
      </c>
      <c r="AQ230">
        <f t="shared" si="55"/>
        <v>49.14</v>
      </c>
      <c r="AR230">
        <f t="shared" si="56"/>
        <v>49.14</v>
      </c>
      <c r="AS230">
        <f t="shared" si="57"/>
        <v>47.009602665424325</v>
      </c>
      <c r="AT230">
        <f t="shared" si="58"/>
        <v>5.8109999999999999</v>
      </c>
      <c r="AU230">
        <v>9866</v>
      </c>
      <c r="AV230">
        <v>1.5275091027200001</v>
      </c>
      <c r="AW230" s="2">
        <v>0.11</v>
      </c>
      <c r="AX230">
        <v>40</v>
      </c>
      <c r="AY230">
        <f t="shared" si="49"/>
        <v>0.11171872670841716</v>
      </c>
      <c r="AZ230">
        <v>0.44379999999999997</v>
      </c>
      <c r="BA230">
        <v>0.52800000000000002</v>
      </c>
      <c r="BB230">
        <v>0.88</v>
      </c>
      <c r="BC230" s="3">
        <v>257000</v>
      </c>
      <c r="BD230" s="3">
        <v>48</v>
      </c>
      <c r="BE230" s="3">
        <v>820.99999999999989</v>
      </c>
      <c r="BF230" s="3">
        <v>186.79999999999984</v>
      </c>
      <c r="BG230" s="3">
        <f t="shared" si="59"/>
        <v>634.20000000000005</v>
      </c>
      <c r="BH230" s="3">
        <v>15200</v>
      </c>
      <c r="BI230">
        <v>0.72</v>
      </c>
      <c r="BJ230">
        <v>0.59</v>
      </c>
      <c r="BK230">
        <v>7.85</v>
      </c>
      <c r="BL230">
        <f t="shared" si="50"/>
        <v>180.79999999999995</v>
      </c>
      <c r="BM230" s="1">
        <f t="shared" si="51"/>
        <v>0.1680469500775115</v>
      </c>
      <c r="BN230" s="1">
        <f t="shared" si="60"/>
        <v>0.22854147795581378</v>
      </c>
      <c r="BO230">
        <f t="shared" si="61"/>
        <v>0.19708258197321438</v>
      </c>
      <c r="BP230">
        <f t="shared" si="62"/>
        <v>0.24784639635296912</v>
      </c>
      <c r="BQ230">
        <f t="shared" si="63"/>
        <v>683.9503976656564</v>
      </c>
    </row>
    <row r="231" spans="1:69" x14ac:dyDescent="0.2">
      <c r="A231">
        <v>22</v>
      </c>
      <c r="B231">
        <v>8027</v>
      </c>
      <c r="C231" t="s">
        <v>1929</v>
      </c>
      <c r="D231">
        <v>8</v>
      </c>
      <c r="E231" t="s">
        <v>1930</v>
      </c>
      <c r="F231" t="s">
        <v>1931</v>
      </c>
      <c r="G231" t="s">
        <v>472</v>
      </c>
      <c r="H231">
        <v>27</v>
      </c>
      <c r="I231">
        <v>664</v>
      </c>
      <c r="J231">
        <v>226</v>
      </c>
      <c r="K231">
        <v>458</v>
      </c>
      <c r="L231">
        <v>155</v>
      </c>
      <c r="M231" s="3">
        <v>10666</v>
      </c>
      <c r="N231" s="3">
        <v>14891.941779999999</v>
      </c>
      <c r="O231" s="3">
        <v>3359.3</v>
      </c>
      <c r="P231" s="3">
        <v>4690.2775179999999</v>
      </c>
      <c r="Q231" s="3">
        <v>10905</v>
      </c>
      <c r="R231" s="3">
        <v>15225.635200000001</v>
      </c>
      <c r="S231" s="3">
        <v>142</v>
      </c>
      <c r="T231" s="3">
        <v>198.2613662</v>
      </c>
      <c r="U231">
        <v>539</v>
      </c>
      <c r="V231">
        <v>252</v>
      </c>
      <c r="W231">
        <v>470</v>
      </c>
      <c r="X231">
        <v>108</v>
      </c>
      <c r="Y231">
        <v>65</v>
      </c>
      <c r="Z231">
        <v>22</v>
      </c>
      <c r="AA231">
        <v>91</v>
      </c>
      <c r="AB231">
        <v>43</v>
      </c>
      <c r="AC231">
        <v>14</v>
      </c>
      <c r="AD231">
        <v>65</v>
      </c>
      <c r="AE231">
        <v>88</v>
      </c>
      <c r="AF231">
        <v>35</v>
      </c>
      <c r="AG231">
        <v>117</v>
      </c>
      <c r="AH231">
        <v>382</v>
      </c>
      <c r="AI231">
        <v>0</v>
      </c>
      <c r="AJ231">
        <f t="shared" si="52"/>
        <v>4479.8</v>
      </c>
      <c r="AK231">
        <f t="shared" si="53"/>
        <v>4861.8</v>
      </c>
      <c r="AL231">
        <v>0.96008941200044395</v>
      </c>
      <c r="AM231">
        <f t="shared" si="48"/>
        <v>1</v>
      </c>
      <c r="AN231">
        <f t="shared" si="54"/>
        <v>4667.7627032637583</v>
      </c>
      <c r="AO231">
        <v>0</v>
      </c>
      <c r="AP231">
        <v>0</v>
      </c>
      <c r="AQ231">
        <f t="shared" si="55"/>
        <v>49.14</v>
      </c>
      <c r="AR231">
        <f t="shared" si="56"/>
        <v>49.14</v>
      </c>
      <c r="AS231">
        <f t="shared" si="57"/>
        <v>47.178793705701814</v>
      </c>
      <c r="AT231">
        <f t="shared" si="58"/>
        <v>5.8109999999999999</v>
      </c>
      <c r="AU231">
        <v>9866</v>
      </c>
      <c r="AV231">
        <v>1.64042769736</v>
      </c>
      <c r="AW231" s="2">
        <v>0.11</v>
      </c>
      <c r="AX231">
        <v>40</v>
      </c>
      <c r="AY231">
        <f t="shared" si="49"/>
        <v>0.11171872670841716</v>
      </c>
      <c r="AZ231">
        <v>0.44379999999999997</v>
      </c>
      <c r="BA231">
        <v>0.52800000000000002</v>
      </c>
      <c r="BB231">
        <v>0.88</v>
      </c>
      <c r="BC231" s="3">
        <v>257000</v>
      </c>
      <c r="BD231" s="3">
        <v>48</v>
      </c>
      <c r="BE231" s="3">
        <v>820.99999999999989</v>
      </c>
      <c r="BF231" s="3">
        <v>186.79999999999984</v>
      </c>
      <c r="BG231" s="3">
        <f t="shared" si="59"/>
        <v>634.20000000000005</v>
      </c>
      <c r="BH231" s="3">
        <v>15200</v>
      </c>
      <c r="BI231">
        <v>0.72</v>
      </c>
      <c r="BJ231">
        <v>0.59</v>
      </c>
      <c r="BK231">
        <v>7.85</v>
      </c>
      <c r="BL231">
        <f t="shared" si="50"/>
        <v>180.79999999999995</v>
      </c>
      <c r="BM231" s="1">
        <f t="shared" si="51"/>
        <v>0.16968555653104039</v>
      </c>
      <c r="BN231" s="1">
        <f t="shared" si="60"/>
        <v>0.22961719023022467</v>
      </c>
      <c r="BO231">
        <f t="shared" si="61"/>
        <v>0.19815829424762527</v>
      </c>
      <c r="BP231">
        <f t="shared" si="62"/>
        <v>0.24892210862738001</v>
      </c>
      <c r="BQ231">
        <f t="shared" si="63"/>
        <v>683.9503976656564</v>
      </c>
    </row>
    <row r="232" spans="1:69" x14ac:dyDescent="0.2">
      <c r="A232">
        <v>22</v>
      </c>
      <c r="B232">
        <v>8029</v>
      </c>
      <c r="C232" t="s">
        <v>1929</v>
      </c>
      <c r="D232">
        <v>8</v>
      </c>
      <c r="E232" t="s">
        <v>1930</v>
      </c>
      <c r="F232" t="s">
        <v>1931</v>
      </c>
      <c r="G232" t="s">
        <v>121</v>
      </c>
      <c r="H232">
        <v>29</v>
      </c>
      <c r="I232">
        <v>946</v>
      </c>
      <c r="J232">
        <v>221</v>
      </c>
      <c r="K232">
        <v>563</v>
      </c>
      <c r="L232">
        <v>194</v>
      </c>
      <c r="M232" s="3">
        <v>16311</v>
      </c>
      <c r="N232" s="3">
        <v>22773.529190000001</v>
      </c>
      <c r="O232" s="3">
        <v>4632.3</v>
      </c>
      <c r="P232" s="3">
        <v>6467.6487800000004</v>
      </c>
      <c r="Q232" s="3">
        <v>14453</v>
      </c>
      <c r="R232" s="3">
        <v>20179.376939999998</v>
      </c>
      <c r="S232" s="3">
        <v>175</v>
      </c>
      <c r="T232" s="3">
        <v>244.3361908</v>
      </c>
      <c r="U232">
        <v>590</v>
      </c>
      <c r="V232">
        <v>256</v>
      </c>
      <c r="W232">
        <v>555</v>
      </c>
      <c r="X232">
        <v>117</v>
      </c>
      <c r="Y232">
        <v>65</v>
      </c>
      <c r="Z232">
        <v>22</v>
      </c>
      <c r="AA232">
        <v>91</v>
      </c>
      <c r="AB232">
        <v>43</v>
      </c>
      <c r="AC232">
        <v>14</v>
      </c>
      <c r="AD232">
        <v>65</v>
      </c>
      <c r="AE232">
        <v>88</v>
      </c>
      <c r="AF232">
        <v>35</v>
      </c>
      <c r="AG232">
        <v>117</v>
      </c>
      <c r="AH232">
        <v>382</v>
      </c>
      <c r="AI232">
        <v>0</v>
      </c>
      <c r="AJ232">
        <f t="shared" si="52"/>
        <v>4479.8</v>
      </c>
      <c r="AK232">
        <f t="shared" si="53"/>
        <v>4861.8</v>
      </c>
      <c r="AL232">
        <v>0.97229597965876302</v>
      </c>
      <c r="AM232">
        <f t="shared" si="48"/>
        <v>1</v>
      </c>
      <c r="AN232">
        <f t="shared" si="54"/>
        <v>4727.1085939049744</v>
      </c>
      <c r="AO232">
        <v>0</v>
      </c>
      <c r="AP232">
        <v>0</v>
      </c>
      <c r="AQ232">
        <f t="shared" si="55"/>
        <v>49.14</v>
      </c>
      <c r="AR232">
        <f t="shared" si="56"/>
        <v>49.14</v>
      </c>
      <c r="AS232">
        <f t="shared" si="57"/>
        <v>47.778624440431614</v>
      </c>
      <c r="AT232">
        <f t="shared" si="58"/>
        <v>5.8109999999999999</v>
      </c>
      <c r="AU232">
        <v>9866</v>
      </c>
      <c r="AV232">
        <v>1.81141405568</v>
      </c>
      <c r="AW232" s="2">
        <v>0.11</v>
      </c>
      <c r="AX232">
        <v>40</v>
      </c>
      <c r="AY232">
        <f t="shared" si="49"/>
        <v>0.11171872670841716</v>
      </c>
      <c r="AZ232">
        <v>0.44379999999999997</v>
      </c>
      <c r="BA232">
        <v>0.52800000000000002</v>
      </c>
      <c r="BB232">
        <v>0.88</v>
      </c>
      <c r="BC232" s="3">
        <v>257000</v>
      </c>
      <c r="BD232" s="3">
        <v>48</v>
      </c>
      <c r="BE232" s="3">
        <v>820.99999999999989</v>
      </c>
      <c r="BF232" s="3">
        <v>186.79999999999984</v>
      </c>
      <c r="BG232" s="3">
        <f t="shared" si="59"/>
        <v>634.20000000000005</v>
      </c>
      <c r="BH232" s="3">
        <v>15200</v>
      </c>
      <c r="BI232">
        <v>0.72</v>
      </c>
      <c r="BJ232">
        <v>0.59</v>
      </c>
      <c r="BK232">
        <v>7.85</v>
      </c>
      <c r="BL232">
        <f t="shared" si="50"/>
        <v>180.79999999999995</v>
      </c>
      <c r="BM232" s="1">
        <f t="shared" si="51"/>
        <v>0.17323219371756129</v>
      </c>
      <c r="BN232" s="1">
        <f t="shared" si="60"/>
        <v>0.23815435501831958</v>
      </c>
      <c r="BO232">
        <f t="shared" si="61"/>
        <v>0.20669545903572017</v>
      </c>
      <c r="BP232">
        <f t="shared" si="62"/>
        <v>0.25745927341547498</v>
      </c>
      <c r="BQ232">
        <f t="shared" si="63"/>
        <v>683.9503976656564</v>
      </c>
    </row>
    <row r="233" spans="1:69" x14ac:dyDescent="0.2">
      <c r="A233">
        <v>22</v>
      </c>
      <c r="B233">
        <v>8031</v>
      </c>
      <c r="C233" t="s">
        <v>1929</v>
      </c>
      <c r="D233">
        <v>8</v>
      </c>
      <c r="E233" t="s">
        <v>1930</v>
      </c>
      <c r="F233" t="s">
        <v>1931</v>
      </c>
      <c r="G233" t="s">
        <v>1942</v>
      </c>
      <c r="H233">
        <v>31</v>
      </c>
      <c r="I233">
        <v>11943</v>
      </c>
      <c r="J233">
        <v>-213</v>
      </c>
      <c r="K233">
        <v>733</v>
      </c>
      <c r="L233">
        <v>1628</v>
      </c>
      <c r="M233" s="3">
        <v>105530</v>
      </c>
      <c r="N233" s="3">
        <v>147341.7041</v>
      </c>
      <c r="O233" s="3">
        <v>5844.4</v>
      </c>
      <c r="P233" s="3">
        <v>8159.9910470000004</v>
      </c>
      <c r="Q233" s="3">
        <v>14969</v>
      </c>
      <c r="R233" s="3">
        <v>20899.819650000001</v>
      </c>
      <c r="S233" s="3">
        <v>1297</v>
      </c>
      <c r="T233" s="3">
        <v>1810.8802250000001</v>
      </c>
      <c r="U233">
        <v>3108</v>
      </c>
      <c r="V233">
        <v>106</v>
      </c>
      <c r="W233">
        <v>546</v>
      </c>
      <c r="X233">
        <v>451</v>
      </c>
      <c r="Y233">
        <v>65</v>
      </c>
      <c r="Z233">
        <v>22</v>
      </c>
      <c r="AA233">
        <v>91</v>
      </c>
      <c r="AB233">
        <v>43</v>
      </c>
      <c r="AC233">
        <v>14</v>
      </c>
      <c r="AD233">
        <v>65</v>
      </c>
      <c r="AE233">
        <v>88</v>
      </c>
      <c r="AF233">
        <v>35</v>
      </c>
      <c r="AG233">
        <v>117</v>
      </c>
      <c r="AH233">
        <v>382</v>
      </c>
      <c r="AI233">
        <v>0</v>
      </c>
      <c r="AJ233">
        <f t="shared" si="52"/>
        <v>4479.8</v>
      </c>
      <c r="AK233">
        <f t="shared" si="53"/>
        <v>4861.8</v>
      </c>
      <c r="AL233">
        <v>0.96167798340320598</v>
      </c>
      <c r="AM233">
        <f t="shared" si="48"/>
        <v>1</v>
      </c>
      <c r="AN233">
        <f t="shared" si="54"/>
        <v>4675.4860197097069</v>
      </c>
      <c r="AO233">
        <v>0</v>
      </c>
      <c r="AP233">
        <v>0</v>
      </c>
      <c r="AQ233">
        <f t="shared" si="55"/>
        <v>49.14</v>
      </c>
      <c r="AR233">
        <f t="shared" si="56"/>
        <v>49.14</v>
      </c>
      <c r="AS233">
        <f t="shared" si="57"/>
        <v>47.256856104433545</v>
      </c>
      <c r="AT233">
        <f t="shared" si="58"/>
        <v>5.8109999999999999</v>
      </c>
      <c r="AU233">
        <v>9866</v>
      </c>
      <c r="AV233">
        <v>1.5349209131999999</v>
      </c>
      <c r="AW233" s="2">
        <v>0.11</v>
      </c>
      <c r="AX233">
        <v>40</v>
      </c>
      <c r="AY233">
        <f t="shared" si="49"/>
        <v>0.11171872670841716</v>
      </c>
      <c r="AZ233">
        <v>0.44379999999999997</v>
      </c>
      <c r="BA233">
        <v>0.52800000000000002</v>
      </c>
      <c r="BB233">
        <v>0.88</v>
      </c>
      <c r="BC233" s="3">
        <v>257000</v>
      </c>
      <c r="BD233" s="3">
        <v>48</v>
      </c>
      <c r="BE233" s="3">
        <v>820.99999999999989</v>
      </c>
      <c r="BF233" s="3">
        <v>186.79999999999984</v>
      </c>
      <c r="BG233" s="3">
        <f t="shared" si="59"/>
        <v>634.20000000000005</v>
      </c>
      <c r="BH233" s="3">
        <v>15200</v>
      </c>
      <c r="BI233">
        <v>0.72</v>
      </c>
      <c r="BJ233">
        <v>0.59</v>
      </c>
      <c r="BK233">
        <v>7.85</v>
      </c>
      <c r="BL233">
        <f t="shared" si="50"/>
        <v>180.79999999999995</v>
      </c>
      <c r="BM233" s="1">
        <f t="shared" si="51"/>
        <v>0.16888664742890322</v>
      </c>
      <c r="BN233" s="1">
        <f t="shared" si="60"/>
        <v>0.27188414933131155</v>
      </c>
      <c r="BO233">
        <f t="shared" si="61"/>
        <v>0.24042525334871209</v>
      </c>
      <c r="BP233">
        <f t="shared" si="62"/>
        <v>0.29118906772846687</v>
      </c>
      <c r="BQ233">
        <f t="shared" si="63"/>
        <v>683.9503976656564</v>
      </c>
    </row>
    <row r="234" spans="1:69" x14ac:dyDescent="0.2">
      <c r="A234">
        <v>22</v>
      </c>
      <c r="B234">
        <v>8033</v>
      </c>
      <c r="C234" t="s">
        <v>1929</v>
      </c>
      <c r="D234">
        <v>8</v>
      </c>
      <c r="E234" t="s">
        <v>1930</v>
      </c>
      <c r="F234" t="s">
        <v>1931</v>
      </c>
      <c r="G234" t="s">
        <v>1965</v>
      </c>
      <c r="H234">
        <v>33</v>
      </c>
      <c r="I234">
        <v>597</v>
      </c>
      <c r="J234">
        <v>194</v>
      </c>
      <c r="K234">
        <v>512</v>
      </c>
      <c r="L234">
        <v>161</v>
      </c>
      <c r="M234" s="3">
        <v>9160.4</v>
      </c>
      <c r="N234" s="3">
        <v>12789.812809999999</v>
      </c>
      <c r="O234" s="3">
        <v>3242.4</v>
      </c>
      <c r="P234" s="3">
        <v>4527.0609420000001</v>
      </c>
      <c r="Q234" s="3">
        <v>12146</v>
      </c>
      <c r="R234" s="3">
        <v>16958.327850000001</v>
      </c>
      <c r="S234" s="3">
        <v>145</v>
      </c>
      <c r="T234" s="3">
        <v>202.44998659999999</v>
      </c>
      <c r="U234">
        <v>491</v>
      </c>
      <c r="V234">
        <v>231</v>
      </c>
      <c r="W234">
        <v>525</v>
      </c>
      <c r="X234">
        <v>105</v>
      </c>
      <c r="Y234">
        <v>65</v>
      </c>
      <c r="Z234">
        <v>22</v>
      </c>
      <c r="AA234">
        <v>91</v>
      </c>
      <c r="AB234">
        <v>43</v>
      </c>
      <c r="AC234">
        <v>14</v>
      </c>
      <c r="AD234">
        <v>65</v>
      </c>
      <c r="AE234">
        <v>88</v>
      </c>
      <c r="AF234">
        <v>35</v>
      </c>
      <c r="AG234">
        <v>117</v>
      </c>
      <c r="AH234">
        <v>382</v>
      </c>
      <c r="AI234">
        <v>0</v>
      </c>
      <c r="AJ234">
        <f t="shared" si="52"/>
        <v>4479.8</v>
      </c>
      <c r="AK234">
        <f t="shared" si="53"/>
        <v>4861.8</v>
      </c>
      <c r="AL234">
        <v>0.97725226680437705</v>
      </c>
      <c r="AM234">
        <f t="shared" si="48"/>
        <v>1</v>
      </c>
      <c r="AN234">
        <f t="shared" si="54"/>
        <v>4751.2050707495209</v>
      </c>
      <c r="AO234">
        <v>0</v>
      </c>
      <c r="AP234">
        <v>0</v>
      </c>
      <c r="AQ234">
        <f t="shared" si="55"/>
        <v>49.14</v>
      </c>
      <c r="AR234">
        <f t="shared" si="56"/>
        <v>49.14</v>
      </c>
      <c r="AS234">
        <f t="shared" si="57"/>
        <v>48.022176390767086</v>
      </c>
      <c r="AT234">
        <f t="shared" si="58"/>
        <v>5.8109999999999999</v>
      </c>
      <c r="AU234">
        <v>9866</v>
      </c>
      <c r="AV234">
        <v>1.89013534784</v>
      </c>
      <c r="AW234" s="2">
        <v>0.11</v>
      </c>
      <c r="AX234">
        <v>40</v>
      </c>
      <c r="AY234">
        <f t="shared" si="49"/>
        <v>0.11171872670841716</v>
      </c>
      <c r="AZ234">
        <v>0.44379999999999997</v>
      </c>
      <c r="BA234">
        <v>0.52800000000000002</v>
      </c>
      <c r="BB234">
        <v>0.88</v>
      </c>
      <c r="BC234" s="3">
        <v>257000</v>
      </c>
      <c r="BD234" s="3">
        <v>48</v>
      </c>
      <c r="BE234" s="3">
        <v>820.99999999999989</v>
      </c>
      <c r="BF234" s="3">
        <v>186.79999999999984</v>
      </c>
      <c r="BG234" s="3">
        <f t="shared" si="59"/>
        <v>634.20000000000005</v>
      </c>
      <c r="BH234" s="3">
        <v>15200</v>
      </c>
      <c r="BI234">
        <v>0.72</v>
      </c>
      <c r="BJ234">
        <v>0.59</v>
      </c>
      <c r="BK234">
        <v>7.85</v>
      </c>
      <c r="BL234">
        <f t="shared" si="50"/>
        <v>180.79999999999995</v>
      </c>
      <c r="BM234" s="1">
        <f t="shared" si="51"/>
        <v>0.17476395450136156</v>
      </c>
      <c r="BN234" s="1">
        <f t="shared" si="60"/>
        <v>0.23479626364767583</v>
      </c>
      <c r="BO234">
        <f t="shared" si="61"/>
        <v>0.20333736766507643</v>
      </c>
      <c r="BP234">
        <f t="shared" si="62"/>
        <v>0.25410118204483118</v>
      </c>
      <c r="BQ234">
        <f t="shared" si="63"/>
        <v>683.9503976656564</v>
      </c>
    </row>
    <row r="235" spans="1:69" x14ac:dyDescent="0.2">
      <c r="A235">
        <v>22</v>
      </c>
      <c r="B235">
        <v>8035</v>
      </c>
      <c r="C235" t="s">
        <v>1929</v>
      </c>
      <c r="D235">
        <v>8</v>
      </c>
      <c r="E235" t="s">
        <v>1930</v>
      </c>
      <c r="F235" t="s">
        <v>1931</v>
      </c>
      <c r="G235" t="s">
        <v>359</v>
      </c>
      <c r="H235">
        <v>35</v>
      </c>
      <c r="I235">
        <v>5730</v>
      </c>
      <c r="J235">
        <v>409</v>
      </c>
      <c r="K235">
        <v>695</v>
      </c>
      <c r="L235">
        <v>1062</v>
      </c>
      <c r="M235" s="3">
        <v>72562</v>
      </c>
      <c r="N235" s="3">
        <v>101311.55809999999</v>
      </c>
      <c r="O235" s="3">
        <v>5929.6</v>
      </c>
      <c r="P235" s="3">
        <v>8278.9478670000008</v>
      </c>
      <c r="Q235" s="3">
        <v>15435</v>
      </c>
      <c r="R235" s="3">
        <v>21550.45203</v>
      </c>
      <c r="S235" s="3">
        <v>823</v>
      </c>
      <c r="T235" s="3">
        <v>1149.0781999999999</v>
      </c>
      <c r="U235">
        <v>1821</v>
      </c>
      <c r="V235">
        <v>313</v>
      </c>
      <c r="W235">
        <v>539</v>
      </c>
      <c r="X235">
        <v>336</v>
      </c>
      <c r="Y235">
        <v>65</v>
      </c>
      <c r="Z235">
        <v>22</v>
      </c>
      <c r="AA235">
        <v>91</v>
      </c>
      <c r="AB235">
        <v>43</v>
      </c>
      <c r="AC235">
        <v>14</v>
      </c>
      <c r="AD235">
        <v>65</v>
      </c>
      <c r="AE235">
        <v>88</v>
      </c>
      <c r="AF235">
        <v>35</v>
      </c>
      <c r="AG235">
        <v>117</v>
      </c>
      <c r="AH235">
        <v>382</v>
      </c>
      <c r="AI235">
        <v>0</v>
      </c>
      <c r="AJ235">
        <f t="shared" si="52"/>
        <v>4479.8</v>
      </c>
      <c r="AK235">
        <f t="shared" si="53"/>
        <v>4861.8</v>
      </c>
      <c r="AL235">
        <v>0.96200650930404696</v>
      </c>
      <c r="AM235">
        <f t="shared" si="48"/>
        <v>1</v>
      </c>
      <c r="AN235">
        <f t="shared" si="54"/>
        <v>4677.0832469344159</v>
      </c>
      <c r="AO235">
        <v>0</v>
      </c>
      <c r="AP235">
        <v>0</v>
      </c>
      <c r="AQ235">
        <f t="shared" si="55"/>
        <v>49.14</v>
      </c>
      <c r="AR235">
        <f t="shared" si="56"/>
        <v>49.14</v>
      </c>
      <c r="AS235">
        <f t="shared" si="57"/>
        <v>47.272999867200866</v>
      </c>
      <c r="AT235">
        <f t="shared" si="58"/>
        <v>5.8109999999999999</v>
      </c>
      <c r="AU235">
        <v>9866</v>
      </c>
      <c r="AV235">
        <v>1.5608546158900001</v>
      </c>
      <c r="AW235" s="2">
        <v>0.11</v>
      </c>
      <c r="AX235">
        <v>40</v>
      </c>
      <c r="AY235">
        <f t="shared" si="49"/>
        <v>0.11171872670841716</v>
      </c>
      <c r="AZ235">
        <v>0.44379999999999997</v>
      </c>
      <c r="BA235">
        <v>0.52800000000000002</v>
      </c>
      <c r="BB235">
        <v>0.88</v>
      </c>
      <c r="BC235" s="3">
        <v>257000</v>
      </c>
      <c r="BD235" s="3">
        <v>48</v>
      </c>
      <c r="BE235" s="3">
        <v>820.99999999999989</v>
      </c>
      <c r="BF235" s="3">
        <v>186.79999999999984</v>
      </c>
      <c r="BG235" s="3">
        <f t="shared" si="59"/>
        <v>634.20000000000005</v>
      </c>
      <c r="BH235" s="3">
        <v>15200</v>
      </c>
      <c r="BI235">
        <v>0.72</v>
      </c>
      <c r="BJ235">
        <v>0.59</v>
      </c>
      <c r="BK235">
        <v>7.85</v>
      </c>
      <c r="BL235">
        <f t="shared" si="50"/>
        <v>180.79999999999995</v>
      </c>
      <c r="BM235" s="1">
        <f t="shared" si="51"/>
        <v>0.16919256066952723</v>
      </c>
      <c r="BN235" s="1">
        <f t="shared" si="60"/>
        <v>0.25869060362061558</v>
      </c>
      <c r="BO235">
        <f t="shared" si="61"/>
        <v>0.22723170763801609</v>
      </c>
      <c r="BP235">
        <f t="shared" si="62"/>
        <v>0.27799552201777084</v>
      </c>
      <c r="BQ235">
        <f t="shared" si="63"/>
        <v>683.9503976656564</v>
      </c>
    </row>
    <row r="236" spans="1:69" x14ac:dyDescent="0.2">
      <c r="A236">
        <v>22</v>
      </c>
      <c r="B236">
        <v>8037</v>
      </c>
      <c r="C236" t="s">
        <v>1929</v>
      </c>
      <c r="D236">
        <v>8</v>
      </c>
      <c r="E236" t="s">
        <v>1930</v>
      </c>
      <c r="F236" t="s">
        <v>1931</v>
      </c>
      <c r="G236" t="s">
        <v>1951</v>
      </c>
      <c r="H236">
        <v>37</v>
      </c>
      <c r="I236">
        <v>658</v>
      </c>
      <c r="J236">
        <v>237</v>
      </c>
      <c r="K236">
        <v>453</v>
      </c>
      <c r="L236">
        <v>196</v>
      </c>
      <c r="M236" s="3">
        <v>11405</v>
      </c>
      <c r="N236" s="3">
        <v>15923.738600000001</v>
      </c>
      <c r="O236" s="3">
        <v>3516.2</v>
      </c>
      <c r="P236" s="3">
        <v>4909.3423650000004</v>
      </c>
      <c r="Q236" s="3">
        <v>10953</v>
      </c>
      <c r="R236" s="3">
        <v>15292.653130000001</v>
      </c>
      <c r="S236" s="3">
        <v>172</v>
      </c>
      <c r="T236" s="3">
        <v>240.14757030000001</v>
      </c>
      <c r="U236">
        <v>539</v>
      </c>
      <c r="V236">
        <v>258</v>
      </c>
      <c r="W236">
        <v>463</v>
      </c>
      <c r="X236">
        <v>122</v>
      </c>
      <c r="Y236">
        <v>65</v>
      </c>
      <c r="Z236">
        <v>22</v>
      </c>
      <c r="AA236">
        <v>91</v>
      </c>
      <c r="AB236">
        <v>43</v>
      </c>
      <c r="AC236">
        <v>14</v>
      </c>
      <c r="AD236">
        <v>65</v>
      </c>
      <c r="AE236">
        <v>88</v>
      </c>
      <c r="AF236">
        <v>35</v>
      </c>
      <c r="AG236">
        <v>117</v>
      </c>
      <c r="AH236">
        <v>382</v>
      </c>
      <c r="AI236">
        <v>0</v>
      </c>
      <c r="AJ236">
        <f t="shared" si="52"/>
        <v>4479.8</v>
      </c>
      <c r="AK236">
        <f t="shared" si="53"/>
        <v>4861.8</v>
      </c>
      <c r="AL236">
        <v>0.96817434668541003</v>
      </c>
      <c r="AM236">
        <f t="shared" si="48"/>
        <v>1</v>
      </c>
      <c r="AN236">
        <f t="shared" si="54"/>
        <v>4707.0700387151264</v>
      </c>
      <c r="AO236">
        <v>0</v>
      </c>
      <c r="AP236">
        <v>0</v>
      </c>
      <c r="AQ236">
        <f t="shared" si="55"/>
        <v>49.14</v>
      </c>
      <c r="AR236">
        <f t="shared" si="56"/>
        <v>49.14</v>
      </c>
      <c r="AS236">
        <f t="shared" si="57"/>
        <v>47.576087396121046</v>
      </c>
      <c r="AT236">
        <f t="shared" si="58"/>
        <v>5.8109999999999999</v>
      </c>
      <c r="AU236">
        <v>9866</v>
      </c>
      <c r="AV236">
        <v>1.67413573859</v>
      </c>
      <c r="AW236" s="2">
        <v>0.11</v>
      </c>
      <c r="AX236">
        <v>40</v>
      </c>
      <c r="AY236">
        <f t="shared" si="49"/>
        <v>0.11171872670841716</v>
      </c>
      <c r="AZ236">
        <v>0.44379999999999997</v>
      </c>
      <c r="BA236">
        <v>0.52800000000000002</v>
      </c>
      <c r="BB236">
        <v>0.88</v>
      </c>
      <c r="BC236" s="3">
        <v>257000</v>
      </c>
      <c r="BD236" s="3">
        <v>48</v>
      </c>
      <c r="BE236" s="3">
        <v>820.99999999999989</v>
      </c>
      <c r="BF236" s="3">
        <v>186.79999999999984</v>
      </c>
      <c r="BG236" s="3">
        <f t="shared" si="59"/>
        <v>634.20000000000005</v>
      </c>
      <c r="BH236" s="3">
        <v>15200</v>
      </c>
      <c r="BI236">
        <v>0.72</v>
      </c>
      <c r="BJ236">
        <v>0.59</v>
      </c>
      <c r="BK236">
        <v>7.85</v>
      </c>
      <c r="BL236">
        <f t="shared" si="50"/>
        <v>180.79999999999995</v>
      </c>
      <c r="BM236" s="1">
        <f t="shared" si="51"/>
        <v>0.17124986992777638</v>
      </c>
      <c r="BN236" s="1">
        <f t="shared" si="60"/>
        <v>0.23158828373114468</v>
      </c>
      <c r="BO236">
        <f t="shared" si="61"/>
        <v>0.20012938774854527</v>
      </c>
      <c r="BP236">
        <f t="shared" si="62"/>
        <v>0.25089320212830002</v>
      </c>
      <c r="BQ236">
        <f t="shared" si="63"/>
        <v>683.9503976656564</v>
      </c>
    </row>
    <row r="237" spans="1:69" x14ac:dyDescent="0.2">
      <c r="A237">
        <v>22</v>
      </c>
      <c r="B237">
        <v>8039</v>
      </c>
      <c r="C237" t="s">
        <v>1929</v>
      </c>
      <c r="D237">
        <v>8</v>
      </c>
      <c r="E237" t="s">
        <v>1930</v>
      </c>
      <c r="F237" t="s">
        <v>1931</v>
      </c>
      <c r="G237" t="s">
        <v>1220</v>
      </c>
      <c r="H237">
        <v>39</v>
      </c>
      <c r="I237">
        <v>1882</v>
      </c>
      <c r="J237">
        <v>487</v>
      </c>
      <c r="K237">
        <v>673</v>
      </c>
      <c r="L237">
        <v>428</v>
      </c>
      <c r="M237" s="3">
        <v>30873</v>
      </c>
      <c r="N237" s="3">
        <v>43105.092669999998</v>
      </c>
      <c r="O237" s="3">
        <v>7075.7</v>
      </c>
      <c r="P237" s="3">
        <v>9879.1404860000002</v>
      </c>
      <c r="Q237" s="3">
        <v>16025</v>
      </c>
      <c r="R237" s="3">
        <v>22374.214039999999</v>
      </c>
      <c r="S237" s="3">
        <v>346</v>
      </c>
      <c r="T237" s="3">
        <v>483.08755430000002</v>
      </c>
      <c r="U237">
        <v>837</v>
      </c>
      <c r="V237">
        <v>319</v>
      </c>
      <c r="W237">
        <v>533</v>
      </c>
      <c r="X237">
        <v>174</v>
      </c>
      <c r="Y237">
        <v>65</v>
      </c>
      <c r="Z237">
        <v>22</v>
      </c>
      <c r="AA237">
        <v>91</v>
      </c>
      <c r="AB237">
        <v>43</v>
      </c>
      <c r="AC237">
        <v>14</v>
      </c>
      <c r="AD237">
        <v>65</v>
      </c>
      <c r="AE237">
        <v>88</v>
      </c>
      <c r="AF237">
        <v>35</v>
      </c>
      <c r="AG237">
        <v>117</v>
      </c>
      <c r="AH237">
        <v>382</v>
      </c>
      <c r="AI237">
        <v>0</v>
      </c>
      <c r="AJ237">
        <f t="shared" si="52"/>
        <v>4479.8</v>
      </c>
      <c r="AK237">
        <f t="shared" si="53"/>
        <v>4861.8</v>
      </c>
      <c r="AL237">
        <v>0.96106349892086496</v>
      </c>
      <c r="AM237">
        <f t="shared" si="48"/>
        <v>1</v>
      </c>
      <c r="AN237">
        <f t="shared" si="54"/>
        <v>4672.4985190534617</v>
      </c>
      <c r="AO237">
        <v>0</v>
      </c>
      <c r="AP237">
        <v>0</v>
      </c>
      <c r="AQ237">
        <f t="shared" si="55"/>
        <v>49.14</v>
      </c>
      <c r="AR237">
        <f t="shared" si="56"/>
        <v>49.14</v>
      </c>
      <c r="AS237">
        <f t="shared" si="57"/>
        <v>47.226660336971307</v>
      </c>
      <c r="AT237">
        <f t="shared" si="58"/>
        <v>5.8109999999999999</v>
      </c>
      <c r="AU237">
        <v>9866</v>
      </c>
      <c r="AV237">
        <v>1.4916878874299999</v>
      </c>
      <c r="AW237" s="2">
        <v>0.11</v>
      </c>
      <c r="AX237">
        <v>40</v>
      </c>
      <c r="AY237">
        <f t="shared" si="49"/>
        <v>0.11171872670841716</v>
      </c>
      <c r="AZ237">
        <v>0.44379999999999997</v>
      </c>
      <c r="BA237">
        <v>0.52800000000000002</v>
      </c>
      <c r="BB237">
        <v>0.88</v>
      </c>
      <c r="BC237" s="3">
        <v>257000</v>
      </c>
      <c r="BD237" s="3">
        <v>48</v>
      </c>
      <c r="BE237" s="3">
        <v>820.99999999999989</v>
      </c>
      <c r="BF237" s="3">
        <v>186.79999999999984</v>
      </c>
      <c r="BG237" s="3">
        <f t="shared" si="59"/>
        <v>634.20000000000005</v>
      </c>
      <c r="BH237" s="3">
        <v>15200</v>
      </c>
      <c r="BI237">
        <v>0.72</v>
      </c>
      <c r="BJ237">
        <v>0.59</v>
      </c>
      <c r="BK237">
        <v>7.85</v>
      </c>
      <c r="BL237">
        <f t="shared" si="50"/>
        <v>180.79999999999995</v>
      </c>
      <c r="BM237" s="1">
        <f t="shared" si="51"/>
        <v>0.16836649292096945</v>
      </c>
      <c r="BN237" s="1">
        <f t="shared" si="60"/>
        <v>0.24123877807357172</v>
      </c>
      <c r="BO237">
        <f t="shared" si="61"/>
        <v>0.20977988209097231</v>
      </c>
      <c r="BP237">
        <f t="shared" si="62"/>
        <v>0.26054369647072712</v>
      </c>
      <c r="BQ237">
        <f t="shared" si="63"/>
        <v>683.9503976656564</v>
      </c>
    </row>
    <row r="238" spans="1:69" x14ac:dyDescent="0.2">
      <c r="A238">
        <v>22</v>
      </c>
      <c r="B238">
        <v>8041</v>
      </c>
      <c r="C238" t="s">
        <v>1929</v>
      </c>
      <c r="D238">
        <v>8</v>
      </c>
      <c r="E238" t="s">
        <v>1930</v>
      </c>
      <c r="F238" t="s">
        <v>1931</v>
      </c>
      <c r="G238" t="s">
        <v>1732</v>
      </c>
      <c r="H238">
        <v>41</v>
      </c>
      <c r="I238">
        <v>1520</v>
      </c>
      <c r="J238">
        <v>346</v>
      </c>
      <c r="K238">
        <v>582</v>
      </c>
      <c r="L238">
        <v>349</v>
      </c>
      <c r="M238" s="3">
        <v>25475</v>
      </c>
      <c r="N238" s="3">
        <v>35568.368340000001</v>
      </c>
      <c r="O238" s="3">
        <v>4380.6000000000004</v>
      </c>
      <c r="P238" s="3">
        <v>6116.2235270000001</v>
      </c>
      <c r="Q238" s="3">
        <v>13741</v>
      </c>
      <c r="R238" s="3">
        <v>19185.277699999999</v>
      </c>
      <c r="S238" s="3">
        <v>287</v>
      </c>
      <c r="T238" s="3">
        <v>400.71135279999999</v>
      </c>
      <c r="U238">
        <v>750</v>
      </c>
      <c r="V238">
        <v>313</v>
      </c>
      <c r="W238">
        <v>510</v>
      </c>
      <c r="X238">
        <v>156</v>
      </c>
      <c r="Y238">
        <v>65</v>
      </c>
      <c r="Z238">
        <v>22</v>
      </c>
      <c r="AA238">
        <v>91</v>
      </c>
      <c r="AB238">
        <v>43</v>
      </c>
      <c r="AC238">
        <v>14</v>
      </c>
      <c r="AD238">
        <v>65</v>
      </c>
      <c r="AE238">
        <v>88</v>
      </c>
      <c r="AF238">
        <v>35</v>
      </c>
      <c r="AG238">
        <v>117</v>
      </c>
      <c r="AH238">
        <v>382</v>
      </c>
      <c r="AI238">
        <v>0</v>
      </c>
      <c r="AJ238">
        <f t="shared" si="52"/>
        <v>4479.8</v>
      </c>
      <c r="AK238">
        <f t="shared" si="53"/>
        <v>4861.8</v>
      </c>
      <c r="AL238">
        <v>0.95967170648407496</v>
      </c>
      <c r="AM238">
        <f t="shared" si="48"/>
        <v>1</v>
      </c>
      <c r="AN238">
        <f t="shared" si="54"/>
        <v>4665.7319025842762</v>
      </c>
      <c r="AO238">
        <v>0</v>
      </c>
      <c r="AP238">
        <v>0</v>
      </c>
      <c r="AQ238">
        <f t="shared" si="55"/>
        <v>49.14</v>
      </c>
      <c r="AR238">
        <f t="shared" si="56"/>
        <v>49.14</v>
      </c>
      <c r="AS238">
        <f t="shared" si="57"/>
        <v>47.158267656627444</v>
      </c>
      <c r="AT238">
        <f t="shared" si="58"/>
        <v>5.8109999999999999</v>
      </c>
      <c r="AU238">
        <v>9866</v>
      </c>
      <c r="AV238">
        <v>1.5469469758800001</v>
      </c>
      <c r="AW238" s="2">
        <v>0.11</v>
      </c>
      <c r="AX238">
        <v>40</v>
      </c>
      <c r="AY238">
        <f t="shared" si="49"/>
        <v>0.11171872670841716</v>
      </c>
      <c r="AZ238">
        <v>0.44379999999999997</v>
      </c>
      <c r="BA238">
        <v>0.52800000000000002</v>
      </c>
      <c r="BB238">
        <v>0.88</v>
      </c>
      <c r="BC238" s="3">
        <v>257000</v>
      </c>
      <c r="BD238" s="3">
        <v>48</v>
      </c>
      <c r="BE238" s="3">
        <v>820.99999999999989</v>
      </c>
      <c r="BF238" s="3">
        <v>186.79999999999984</v>
      </c>
      <c r="BG238" s="3">
        <f t="shared" si="59"/>
        <v>634.20000000000005</v>
      </c>
      <c r="BH238" s="3">
        <v>15200</v>
      </c>
      <c r="BI238">
        <v>0.72</v>
      </c>
      <c r="BJ238">
        <v>0.59</v>
      </c>
      <c r="BK238">
        <v>7.85</v>
      </c>
      <c r="BL238">
        <f t="shared" si="50"/>
        <v>180.79999999999995</v>
      </c>
      <c r="BM238" s="1">
        <f t="shared" si="51"/>
        <v>0.16869963777761351</v>
      </c>
      <c r="BN238" s="1">
        <f t="shared" si="60"/>
        <v>0.23692239175354979</v>
      </c>
      <c r="BO238">
        <f t="shared" si="61"/>
        <v>0.20546349577095038</v>
      </c>
      <c r="BP238">
        <f t="shared" si="62"/>
        <v>0.25622731015070516</v>
      </c>
      <c r="BQ238">
        <f t="shared" si="63"/>
        <v>683.9503976656564</v>
      </c>
    </row>
    <row r="239" spans="1:69" x14ac:dyDescent="0.2">
      <c r="A239">
        <v>22</v>
      </c>
      <c r="B239">
        <v>8043</v>
      </c>
      <c r="C239" t="s">
        <v>1929</v>
      </c>
      <c r="D239">
        <v>8</v>
      </c>
      <c r="E239" t="s">
        <v>1930</v>
      </c>
      <c r="F239" t="s">
        <v>1931</v>
      </c>
      <c r="G239" t="s">
        <v>595</v>
      </c>
      <c r="H239">
        <v>43</v>
      </c>
      <c r="I239">
        <v>927</v>
      </c>
      <c r="J239">
        <v>258</v>
      </c>
      <c r="K239">
        <v>482</v>
      </c>
      <c r="L239">
        <v>225</v>
      </c>
      <c r="M239" s="3">
        <v>14985</v>
      </c>
      <c r="N239" s="3">
        <v>20922.158960000001</v>
      </c>
      <c r="O239" s="3">
        <v>3677.7</v>
      </c>
      <c r="P239" s="3">
        <v>5134.8297640000001</v>
      </c>
      <c r="Q239" s="3">
        <v>11484</v>
      </c>
      <c r="R239" s="3">
        <v>16034.03894</v>
      </c>
      <c r="S239" s="3">
        <v>195</v>
      </c>
      <c r="T239" s="3">
        <v>272.26032679999997</v>
      </c>
      <c r="U239">
        <v>638</v>
      </c>
      <c r="V239">
        <v>272</v>
      </c>
      <c r="W239">
        <v>481</v>
      </c>
      <c r="X239">
        <v>132</v>
      </c>
      <c r="Y239">
        <v>65</v>
      </c>
      <c r="Z239">
        <v>22</v>
      </c>
      <c r="AA239">
        <v>91</v>
      </c>
      <c r="AB239">
        <v>43</v>
      </c>
      <c r="AC239">
        <v>14</v>
      </c>
      <c r="AD239">
        <v>65</v>
      </c>
      <c r="AE239">
        <v>88</v>
      </c>
      <c r="AF239">
        <v>35</v>
      </c>
      <c r="AG239">
        <v>117</v>
      </c>
      <c r="AH239">
        <v>382</v>
      </c>
      <c r="AI239">
        <v>0</v>
      </c>
      <c r="AJ239">
        <f t="shared" si="52"/>
        <v>4479.8</v>
      </c>
      <c r="AK239">
        <f t="shared" si="53"/>
        <v>4861.8</v>
      </c>
      <c r="AL239">
        <v>0.96133267499030906</v>
      </c>
      <c r="AM239">
        <f t="shared" si="48"/>
        <v>1</v>
      </c>
      <c r="AN239">
        <f t="shared" si="54"/>
        <v>4673.8071992678852</v>
      </c>
      <c r="AO239">
        <v>0</v>
      </c>
      <c r="AP239">
        <v>0</v>
      </c>
      <c r="AQ239">
        <f t="shared" si="55"/>
        <v>49.14</v>
      </c>
      <c r="AR239">
        <f t="shared" si="56"/>
        <v>49.14</v>
      </c>
      <c r="AS239">
        <f t="shared" si="57"/>
        <v>47.239887649023785</v>
      </c>
      <c r="AT239">
        <f t="shared" si="58"/>
        <v>5.8109999999999999</v>
      </c>
      <c r="AU239">
        <v>9866</v>
      </c>
      <c r="AV239">
        <v>1.63132841174</v>
      </c>
      <c r="AW239" s="2">
        <v>0.11</v>
      </c>
      <c r="AX239">
        <v>40</v>
      </c>
      <c r="AY239">
        <f t="shared" si="49"/>
        <v>0.11171872670841716</v>
      </c>
      <c r="AZ239">
        <v>0.44379999999999997</v>
      </c>
      <c r="BA239">
        <v>0.52800000000000002</v>
      </c>
      <c r="BB239">
        <v>0.88</v>
      </c>
      <c r="BC239" s="3">
        <v>257000</v>
      </c>
      <c r="BD239" s="3">
        <v>48</v>
      </c>
      <c r="BE239" s="3">
        <v>820.99999999999989</v>
      </c>
      <c r="BF239" s="3">
        <v>186.79999999999984</v>
      </c>
      <c r="BG239" s="3">
        <f t="shared" si="59"/>
        <v>634.20000000000005</v>
      </c>
      <c r="BH239" s="3">
        <v>15200</v>
      </c>
      <c r="BI239">
        <v>0.72</v>
      </c>
      <c r="BJ239">
        <v>0.59</v>
      </c>
      <c r="BK239">
        <v>7.85</v>
      </c>
      <c r="BL239">
        <f t="shared" si="50"/>
        <v>180.79999999999995</v>
      </c>
      <c r="BM239" s="1">
        <f t="shared" si="51"/>
        <v>0.16978519564301478</v>
      </c>
      <c r="BN239" s="1">
        <f t="shared" si="60"/>
        <v>0.23199544247465906</v>
      </c>
      <c r="BO239">
        <f t="shared" si="61"/>
        <v>0.20053654649205965</v>
      </c>
      <c r="BP239">
        <f t="shared" si="62"/>
        <v>0.2513003608718144</v>
      </c>
      <c r="BQ239">
        <f t="shared" si="63"/>
        <v>683.9503976656564</v>
      </c>
    </row>
    <row r="240" spans="1:69" x14ac:dyDescent="0.2">
      <c r="A240">
        <v>22</v>
      </c>
      <c r="B240">
        <v>8045</v>
      </c>
      <c r="C240" t="s">
        <v>1929</v>
      </c>
      <c r="D240">
        <v>8</v>
      </c>
      <c r="E240" t="s">
        <v>1930</v>
      </c>
      <c r="F240" t="s">
        <v>1931</v>
      </c>
      <c r="G240" t="s">
        <v>559</v>
      </c>
      <c r="H240">
        <v>45</v>
      </c>
      <c r="I240">
        <v>585</v>
      </c>
      <c r="J240">
        <v>235</v>
      </c>
      <c r="K240">
        <v>534</v>
      </c>
      <c r="L240">
        <v>149</v>
      </c>
      <c r="M240" s="3">
        <v>10072</v>
      </c>
      <c r="N240" s="3">
        <v>14062.594929999999</v>
      </c>
      <c r="O240" s="3">
        <v>3891.1</v>
      </c>
      <c r="P240" s="3">
        <v>5432.7802959999999</v>
      </c>
      <c r="Q240" s="3">
        <v>13002</v>
      </c>
      <c r="R240" s="3">
        <v>18153.480869999999</v>
      </c>
      <c r="S240" s="3">
        <v>140</v>
      </c>
      <c r="T240" s="3">
        <v>195.46895259999999</v>
      </c>
      <c r="U240">
        <v>529</v>
      </c>
      <c r="V240">
        <v>270</v>
      </c>
      <c r="W240">
        <v>551</v>
      </c>
      <c r="X240">
        <v>114</v>
      </c>
      <c r="Y240">
        <v>65</v>
      </c>
      <c r="Z240">
        <v>22</v>
      </c>
      <c r="AA240">
        <v>91</v>
      </c>
      <c r="AB240">
        <v>43</v>
      </c>
      <c r="AC240">
        <v>14</v>
      </c>
      <c r="AD240">
        <v>65</v>
      </c>
      <c r="AE240">
        <v>88</v>
      </c>
      <c r="AF240">
        <v>35</v>
      </c>
      <c r="AG240">
        <v>117</v>
      </c>
      <c r="AH240">
        <v>382</v>
      </c>
      <c r="AI240">
        <v>0</v>
      </c>
      <c r="AJ240">
        <f t="shared" si="52"/>
        <v>4479.8</v>
      </c>
      <c r="AK240">
        <f t="shared" si="53"/>
        <v>4861.8</v>
      </c>
      <c r="AL240">
        <v>0.97090077467940095</v>
      </c>
      <c r="AM240">
        <f t="shared" si="48"/>
        <v>1</v>
      </c>
      <c r="AN240">
        <f t="shared" si="54"/>
        <v>4720.3253863363116</v>
      </c>
      <c r="AO240">
        <v>0</v>
      </c>
      <c r="AP240">
        <v>0</v>
      </c>
      <c r="AQ240">
        <f t="shared" si="55"/>
        <v>49.14</v>
      </c>
      <c r="AR240">
        <f t="shared" si="56"/>
        <v>49.14</v>
      </c>
      <c r="AS240">
        <f t="shared" si="57"/>
        <v>47.710064067745762</v>
      </c>
      <c r="AT240">
        <f t="shared" si="58"/>
        <v>5.8109999999999999</v>
      </c>
      <c r="AU240">
        <v>9866</v>
      </c>
      <c r="AV240">
        <v>1.7968371587</v>
      </c>
      <c r="AW240" s="2">
        <v>0.11</v>
      </c>
      <c r="AX240">
        <v>40</v>
      </c>
      <c r="AY240">
        <f t="shared" si="49"/>
        <v>0.11171872670841716</v>
      </c>
      <c r="AZ240">
        <v>0.44379999999999997</v>
      </c>
      <c r="BA240">
        <v>0.52800000000000002</v>
      </c>
      <c r="BB240">
        <v>0.88</v>
      </c>
      <c r="BC240" s="3">
        <v>257000</v>
      </c>
      <c r="BD240" s="3">
        <v>48</v>
      </c>
      <c r="BE240" s="3">
        <v>820.99999999999989</v>
      </c>
      <c r="BF240" s="3">
        <v>186.79999999999984</v>
      </c>
      <c r="BG240" s="3">
        <f t="shared" si="59"/>
        <v>634.20000000000005</v>
      </c>
      <c r="BH240" s="3">
        <v>15200</v>
      </c>
      <c r="BI240">
        <v>0.72</v>
      </c>
      <c r="BJ240">
        <v>0.59</v>
      </c>
      <c r="BK240">
        <v>7.85</v>
      </c>
      <c r="BL240">
        <f t="shared" si="50"/>
        <v>180.79999999999995</v>
      </c>
      <c r="BM240" s="1">
        <f t="shared" si="51"/>
        <v>0.17287581683684472</v>
      </c>
      <c r="BN240" s="1">
        <f t="shared" si="60"/>
        <v>0.23404606077457499</v>
      </c>
      <c r="BO240">
        <f t="shared" si="61"/>
        <v>0.20258716479197558</v>
      </c>
      <c r="BP240">
        <f t="shared" si="62"/>
        <v>0.25335097917173038</v>
      </c>
      <c r="BQ240">
        <f t="shared" si="63"/>
        <v>683.9503976656564</v>
      </c>
    </row>
    <row r="241" spans="1:69" x14ac:dyDescent="0.2">
      <c r="A241">
        <v>22</v>
      </c>
      <c r="B241">
        <v>8047</v>
      </c>
      <c r="C241" t="s">
        <v>1929</v>
      </c>
      <c r="D241">
        <v>8</v>
      </c>
      <c r="E241" t="s">
        <v>1930</v>
      </c>
      <c r="F241" t="s">
        <v>1931</v>
      </c>
      <c r="G241" t="s">
        <v>1932</v>
      </c>
      <c r="H241">
        <v>47</v>
      </c>
      <c r="I241">
        <v>1689</v>
      </c>
      <c r="J241">
        <v>357</v>
      </c>
      <c r="K241">
        <v>528</v>
      </c>
      <c r="L241">
        <v>516</v>
      </c>
      <c r="M241" s="3">
        <v>26253</v>
      </c>
      <c r="N241" s="3">
        <v>36654.617230000003</v>
      </c>
      <c r="O241" s="3">
        <v>5657.7</v>
      </c>
      <c r="P241" s="3">
        <v>7899.3192369999997</v>
      </c>
      <c r="Q241" s="3">
        <v>12734</v>
      </c>
      <c r="R241" s="3">
        <v>17779.297449999998</v>
      </c>
      <c r="S241" s="3">
        <v>412</v>
      </c>
      <c r="T241" s="3">
        <v>575.2372034</v>
      </c>
      <c r="U241">
        <v>820</v>
      </c>
      <c r="V241">
        <v>290</v>
      </c>
      <c r="W241">
        <v>492</v>
      </c>
      <c r="X241">
        <v>203</v>
      </c>
      <c r="Y241">
        <v>65</v>
      </c>
      <c r="Z241">
        <v>22</v>
      </c>
      <c r="AA241">
        <v>91</v>
      </c>
      <c r="AB241">
        <v>43</v>
      </c>
      <c r="AC241">
        <v>14</v>
      </c>
      <c r="AD241">
        <v>65</v>
      </c>
      <c r="AE241">
        <v>88</v>
      </c>
      <c r="AF241">
        <v>35</v>
      </c>
      <c r="AG241">
        <v>117</v>
      </c>
      <c r="AH241">
        <v>382</v>
      </c>
      <c r="AI241">
        <v>0</v>
      </c>
      <c r="AJ241">
        <f t="shared" si="52"/>
        <v>4479.8</v>
      </c>
      <c r="AK241">
        <f t="shared" si="53"/>
        <v>4861.8</v>
      </c>
      <c r="AL241">
        <v>0.96292920410633098</v>
      </c>
      <c r="AM241">
        <f t="shared" si="48"/>
        <v>1</v>
      </c>
      <c r="AN241">
        <f t="shared" si="54"/>
        <v>4681.5692045241603</v>
      </c>
      <c r="AO241">
        <v>0</v>
      </c>
      <c r="AP241">
        <v>0</v>
      </c>
      <c r="AQ241">
        <f t="shared" si="55"/>
        <v>49.14</v>
      </c>
      <c r="AR241">
        <f t="shared" si="56"/>
        <v>49.14</v>
      </c>
      <c r="AS241">
        <f t="shared" si="57"/>
        <v>47.318341089785108</v>
      </c>
      <c r="AT241">
        <f t="shared" si="58"/>
        <v>5.8109999999999999</v>
      </c>
      <c r="AU241">
        <v>9866</v>
      </c>
      <c r="AV241">
        <v>1.56407445448</v>
      </c>
      <c r="AW241" s="2">
        <v>0.11</v>
      </c>
      <c r="AX241">
        <v>40</v>
      </c>
      <c r="AY241">
        <f t="shared" si="49"/>
        <v>0.11171872670841716</v>
      </c>
      <c r="AZ241">
        <v>0.44379999999999997</v>
      </c>
      <c r="BA241">
        <v>0.52800000000000002</v>
      </c>
      <c r="BB241">
        <v>0.88</v>
      </c>
      <c r="BC241" s="3">
        <v>257000</v>
      </c>
      <c r="BD241" s="3">
        <v>48</v>
      </c>
      <c r="BE241" s="3">
        <v>820.99999999999989</v>
      </c>
      <c r="BF241" s="3">
        <v>186.79999999999984</v>
      </c>
      <c r="BG241" s="3">
        <f t="shared" si="59"/>
        <v>634.20000000000005</v>
      </c>
      <c r="BH241" s="3">
        <v>15200</v>
      </c>
      <c r="BI241">
        <v>0.72</v>
      </c>
      <c r="BJ241">
        <v>0.59</v>
      </c>
      <c r="BK241">
        <v>7.85</v>
      </c>
      <c r="BL241">
        <f t="shared" si="50"/>
        <v>180.79999999999995</v>
      </c>
      <c r="BM241" s="1">
        <f t="shared" si="51"/>
        <v>0.16936490129859252</v>
      </c>
      <c r="BN241" s="1">
        <f t="shared" si="60"/>
        <v>0.23782303396073481</v>
      </c>
      <c r="BO241">
        <f t="shared" si="61"/>
        <v>0.20636413797813541</v>
      </c>
      <c r="BP241">
        <f t="shared" si="62"/>
        <v>0.25712795235789015</v>
      </c>
      <c r="BQ241">
        <f t="shared" si="63"/>
        <v>683.9503976656564</v>
      </c>
    </row>
    <row r="242" spans="1:69" x14ac:dyDescent="0.2">
      <c r="A242">
        <v>22</v>
      </c>
      <c r="B242">
        <v>8049</v>
      </c>
      <c r="C242" t="s">
        <v>1929</v>
      </c>
      <c r="D242">
        <v>8</v>
      </c>
      <c r="E242" t="s">
        <v>1930</v>
      </c>
      <c r="F242" t="s">
        <v>1931</v>
      </c>
      <c r="G242" t="s">
        <v>1822</v>
      </c>
      <c r="H242">
        <v>49</v>
      </c>
      <c r="I242">
        <v>1030</v>
      </c>
      <c r="J242">
        <v>336</v>
      </c>
      <c r="K242">
        <v>511</v>
      </c>
      <c r="L242">
        <v>301</v>
      </c>
      <c r="M242" s="3">
        <v>19226</v>
      </c>
      <c r="N242" s="3">
        <v>26843.472020000001</v>
      </c>
      <c r="O242" s="3">
        <v>5537.2</v>
      </c>
      <c r="P242" s="3">
        <v>7731.076317</v>
      </c>
      <c r="Q242" s="3">
        <v>12732</v>
      </c>
      <c r="R242" s="3">
        <v>17776.50503</v>
      </c>
      <c r="S242" s="3">
        <v>251</v>
      </c>
      <c r="T242" s="3">
        <v>350.44790790000002</v>
      </c>
      <c r="U242">
        <v>683</v>
      </c>
      <c r="V242">
        <v>293</v>
      </c>
      <c r="W242">
        <v>487</v>
      </c>
      <c r="X242">
        <v>162</v>
      </c>
      <c r="Y242">
        <v>65</v>
      </c>
      <c r="Z242">
        <v>22</v>
      </c>
      <c r="AA242">
        <v>91</v>
      </c>
      <c r="AB242">
        <v>43</v>
      </c>
      <c r="AC242">
        <v>14</v>
      </c>
      <c r="AD242">
        <v>65</v>
      </c>
      <c r="AE242">
        <v>88</v>
      </c>
      <c r="AF242">
        <v>35</v>
      </c>
      <c r="AG242">
        <v>117</v>
      </c>
      <c r="AH242">
        <v>382</v>
      </c>
      <c r="AI242">
        <v>0</v>
      </c>
      <c r="AJ242">
        <f t="shared" si="52"/>
        <v>4479.8</v>
      </c>
      <c r="AK242">
        <f t="shared" si="53"/>
        <v>4861.8</v>
      </c>
      <c r="AL242">
        <v>0.96498731772104895</v>
      </c>
      <c r="AM242">
        <f t="shared" si="48"/>
        <v>1</v>
      </c>
      <c r="AN242">
        <f t="shared" si="54"/>
        <v>4691.5753412961958</v>
      </c>
      <c r="AO242">
        <v>0</v>
      </c>
      <c r="AP242">
        <v>0</v>
      </c>
      <c r="AQ242">
        <f t="shared" si="55"/>
        <v>49.14</v>
      </c>
      <c r="AR242">
        <f t="shared" si="56"/>
        <v>49.14</v>
      </c>
      <c r="AS242">
        <f t="shared" si="57"/>
        <v>47.419476792812347</v>
      </c>
      <c r="AT242">
        <f t="shared" si="58"/>
        <v>5.8109999999999999</v>
      </c>
      <c r="AU242">
        <v>9866</v>
      </c>
      <c r="AV242">
        <v>1.5666706591199999</v>
      </c>
      <c r="AW242" s="2">
        <v>0.11</v>
      </c>
      <c r="AX242">
        <v>40</v>
      </c>
      <c r="AY242">
        <f t="shared" si="49"/>
        <v>0.11171872670841716</v>
      </c>
      <c r="AZ242">
        <v>0.44379999999999997</v>
      </c>
      <c r="BA242">
        <v>0.52800000000000002</v>
      </c>
      <c r="BB242">
        <v>0.88</v>
      </c>
      <c r="BC242" s="3">
        <v>257000</v>
      </c>
      <c r="BD242" s="3">
        <v>48</v>
      </c>
      <c r="BE242" s="3">
        <v>820.99999999999989</v>
      </c>
      <c r="BF242" s="3">
        <v>186.79999999999984</v>
      </c>
      <c r="BG242" s="3">
        <f t="shared" si="59"/>
        <v>634.20000000000005</v>
      </c>
      <c r="BH242" s="3">
        <v>15200</v>
      </c>
      <c r="BI242">
        <v>0.72</v>
      </c>
      <c r="BJ242">
        <v>0.59</v>
      </c>
      <c r="BK242">
        <v>7.85</v>
      </c>
      <c r="BL242">
        <f t="shared" si="50"/>
        <v>180.79999999999995</v>
      </c>
      <c r="BM242" s="1">
        <f t="shared" si="51"/>
        <v>0.16970407162435128</v>
      </c>
      <c r="BN242" s="1">
        <f t="shared" si="60"/>
        <v>0.23514134750748356</v>
      </c>
      <c r="BO242">
        <f t="shared" si="61"/>
        <v>0.20368245152488415</v>
      </c>
      <c r="BP242">
        <f t="shared" si="62"/>
        <v>0.25444626590463892</v>
      </c>
      <c r="BQ242">
        <f t="shared" si="63"/>
        <v>683.9503976656564</v>
      </c>
    </row>
    <row r="243" spans="1:69" x14ac:dyDescent="0.2">
      <c r="A243">
        <v>22</v>
      </c>
      <c r="B243">
        <v>8051</v>
      </c>
      <c r="C243" t="s">
        <v>1929</v>
      </c>
      <c r="D243">
        <v>8</v>
      </c>
      <c r="E243" t="s">
        <v>1930</v>
      </c>
      <c r="F243" t="s">
        <v>1931</v>
      </c>
      <c r="G243" t="s">
        <v>1954</v>
      </c>
      <c r="H243">
        <v>51</v>
      </c>
      <c r="I243">
        <v>637</v>
      </c>
      <c r="J243">
        <v>241</v>
      </c>
      <c r="K243">
        <v>554</v>
      </c>
      <c r="L243">
        <v>163</v>
      </c>
      <c r="M243" s="3">
        <v>10895</v>
      </c>
      <c r="N243" s="3">
        <v>15211.673129999999</v>
      </c>
      <c r="O243" s="3">
        <v>4068.8</v>
      </c>
      <c r="P243" s="3">
        <v>5680.886246</v>
      </c>
      <c r="Q243" s="3">
        <v>13523</v>
      </c>
      <c r="R243" s="3">
        <v>18880.904620000001</v>
      </c>
      <c r="S243" s="3">
        <v>150</v>
      </c>
      <c r="T243" s="3">
        <v>209.4310207</v>
      </c>
      <c r="U243">
        <v>565</v>
      </c>
      <c r="V243">
        <v>275</v>
      </c>
      <c r="W243">
        <v>569</v>
      </c>
      <c r="X243">
        <v>119</v>
      </c>
      <c r="Y243">
        <v>65</v>
      </c>
      <c r="Z243">
        <v>22</v>
      </c>
      <c r="AA243">
        <v>91</v>
      </c>
      <c r="AB243">
        <v>43</v>
      </c>
      <c r="AC243">
        <v>14</v>
      </c>
      <c r="AD243">
        <v>65</v>
      </c>
      <c r="AE243">
        <v>88</v>
      </c>
      <c r="AF243">
        <v>35</v>
      </c>
      <c r="AG243">
        <v>117</v>
      </c>
      <c r="AH243">
        <v>382</v>
      </c>
      <c r="AI243">
        <v>0</v>
      </c>
      <c r="AJ243">
        <f t="shared" si="52"/>
        <v>4479.8</v>
      </c>
      <c r="AK243">
        <f t="shared" si="53"/>
        <v>4861.8</v>
      </c>
      <c r="AL243">
        <v>0.97089417198652905</v>
      </c>
      <c r="AM243">
        <f t="shared" si="48"/>
        <v>1</v>
      </c>
      <c r="AN243">
        <f t="shared" si="54"/>
        <v>4720.2932853641069</v>
      </c>
      <c r="AO243">
        <v>0</v>
      </c>
      <c r="AP243">
        <v>0</v>
      </c>
      <c r="AQ243">
        <f t="shared" si="55"/>
        <v>49.14</v>
      </c>
      <c r="AR243">
        <f t="shared" si="56"/>
        <v>49.14</v>
      </c>
      <c r="AS243">
        <f t="shared" si="57"/>
        <v>47.709739611418037</v>
      </c>
      <c r="AT243">
        <f t="shared" si="58"/>
        <v>5.8109999999999999</v>
      </c>
      <c r="AU243">
        <v>9866</v>
      </c>
      <c r="AV243">
        <v>1.7469655156799999</v>
      </c>
      <c r="AW243" s="2">
        <v>0.11</v>
      </c>
      <c r="AX243">
        <v>40</v>
      </c>
      <c r="AY243">
        <f t="shared" si="49"/>
        <v>0.11171872670841716</v>
      </c>
      <c r="AZ243">
        <v>0.44379999999999997</v>
      </c>
      <c r="BA243">
        <v>0.52800000000000002</v>
      </c>
      <c r="BB243">
        <v>0.88</v>
      </c>
      <c r="BC243" s="3">
        <v>257000</v>
      </c>
      <c r="BD243" s="3">
        <v>48</v>
      </c>
      <c r="BE243" s="3">
        <v>820.99999999999989</v>
      </c>
      <c r="BF243" s="3">
        <v>186.79999999999984</v>
      </c>
      <c r="BG243" s="3">
        <f t="shared" si="59"/>
        <v>634.20000000000005</v>
      </c>
      <c r="BH243" s="3">
        <v>15200</v>
      </c>
      <c r="BI243">
        <v>0.72</v>
      </c>
      <c r="BJ243">
        <v>0.59</v>
      </c>
      <c r="BK243">
        <v>7.85</v>
      </c>
      <c r="BL243">
        <f t="shared" si="50"/>
        <v>180.79999999999995</v>
      </c>
      <c r="BM243" s="1">
        <f t="shared" si="51"/>
        <v>0.17238277727833251</v>
      </c>
      <c r="BN243" s="1">
        <f t="shared" si="60"/>
        <v>0.2342825920503788</v>
      </c>
      <c r="BO243">
        <f t="shared" si="61"/>
        <v>0.20282369606777939</v>
      </c>
      <c r="BP243">
        <f t="shared" si="62"/>
        <v>0.25358751044753419</v>
      </c>
      <c r="BQ243">
        <f t="shared" si="63"/>
        <v>683.9503976656564</v>
      </c>
    </row>
    <row r="244" spans="1:69" x14ac:dyDescent="0.2">
      <c r="A244">
        <v>22</v>
      </c>
      <c r="B244">
        <v>8053</v>
      </c>
      <c r="C244" t="s">
        <v>1929</v>
      </c>
      <c r="D244">
        <v>8</v>
      </c>
      <c r="E244" t="s">
        <v>1930</v>
      </c>
      <c r="F244" t="s">
        <v>1931</v>
      </c>
      <c r="G244" t="s">
        <v>1948</v>
      </c>
      <c r="H244">
        <v>53</v>
      </c>
      <c r="I244">
        <v>522</v>
      </c>
      <c r="J244">
        <v>223</v>
      </c>
      <c r="K244">
        <v>542</v>
      </c>
      <c r="L244">
        <v>165</v>
      </c>
      <c r="M244" s="3">
        <v>8576.6</v>
      </c>
      <c r="N244" s="3">
        <v>11974.707280000001</v>
      </c>
      <c r="O244" s="3">
        <v>3624</v>
      </c>
      <c r="P244" s="3">
        <v>5059.8534589999999</v>
      </c>
      <c r="Q244" s="3">
        <v>12901</v>
      </c>
      <c r="R244" s="3">
        <v>18012.46398</v>
      </c>
      <c r="S244" s="3">
        <v>150</v>
      </c>
      <c r="T244" s="3">
        <v>209.4310207</v>
      </c>
      <c r="U244">
        <v>501</v>
      </c>
      <c r="V244">
        <v>260</v>
      </c>
      <c r="W244">
        <v>563</v>
      </c>
      <c r="X244">
        <v>112</v>
      </c>
      <c r="Y244">
        <v>65</v>
      </c>
      <c r="Z244">
        <v>22</v>
      </c>
      <c r="AA244">
        <v>91</v>
      </c>
      <c r="AB244">
        <v>43</v>
      </c>
      <c r="AC244">
        <v>14</v>
      </c>
      <c r="AD244">
        <v>65</v>
      </c>
      <c r="AE244">
        <v>88</v>
      </c>
      <c r="AF244">
        <v>35</v>
      </c>
      <c r="AG244">
        <v>117</v>
      </c>
      <c r="AH244">
        <v>382</v>
      </c>
      <c r="AI244">
        <v>0</v>
      </c>
      <c r="AJ244">
        <f t="shared" si="52"/>
        <v>4479.8</v>
      </c>
      <c r="AK244">
        <f t="shared" si="53"/>
        <v>4861.8</v>
      </c>
      <c r="AL244">
        <v>0.973474154869715</v>
      </c>
      <c r="AM244">
        <f t="shared" si="48"/>
        <v>1</v>
      </c>
      <c r="AN244">
        <f t="shared" si="54"/>
        <v>4732.8366461455807</v>
      </c>
      <c r="AO244">
        <v>0</v>
      </c>
      <c r="AP244">
        <v>0</v>
      </c>
      <c r="AQ244">
        <f t="shared" si="55"/>
        <v>49.14</v>
      </c>
      <c r="AR244">
        <f t="shared" si="56"/>
        <v>49.14</v>
      </c>
      <c r="AS244">
        <f t="shared" si="57"/>
        <v>47.836519970297793</v>
      </c>
      <c r="AT244">
        <f t="shared" si="58"/>
        <v>5.8109999999999999</v>
      </c>
      <c r="AU244">
        <v>9866</v>
      </c>
      <c r="AV244">
        <v>1.8021352311300001</v>
      </c>
      <c r="AW244" s="2">
        <v>0.11</v>
      </c>
      <c r="AX244">
        <v>40</v>
      </c>
      <c r="AY244">
        <f t="shared" si="49"/>
        <v>0.11171872670841716</v>
      </c>
      <c r="AZ244">
        <v>0.44379999999999997</v>
      </c>
      <c r="BA244">
        <v>0.52800000000000002</v>
      </c>
      <c r="BB244">
        <v>0.88</v>
      </c>
      <c r="BC244" s="3">
        <v>257000</v>
      </c>
      <c r="BD244" s="3">
        <v>48</v>
      </c>
      <c r="BE244" s="3">
        <v>820.99999999999989</v>
      </c>
      <c r="BF244" s="3">
        <v>186.79999999999984</v>
      </c>
      <c r="BG244" s="3">
        <f t="shared" si="59"/>
        <v>634.20000000000005</v>
      </c>
      <c r="BH244" s="3">
        <v>15200</v>
      </c>
      <c r="BI244">
        <v>0.72</v>
      </c>
      <c r="BJ244">
        <v>0.59</v>
      </c>
      <c r="BK244">
        <v>7.85</v>
      </c>
      <c r="BL244">
        <f t="shared" si="50"/>
        <v>180.79999999999995</v>
      </c>
      <c r="BM244" s="1">
        <f t="shared" si="51"/>
        <v>0.17332014529432502</v>
      </c>
      <c r="BN244" s="1">
        <f t="shared" si="60"/>
        <v>0.2337189886032533</v>
      </c>
      <c r="BO244">
        <f t="shared" si="61"/>
        <v>0.20226009262065389</v>
      </c>
      <c r="BP244">
        <f t="shared" si="62"/>
        <v>0.25302390700040867</v>
      </c>
      <c r="BQ244">
        <f t="shared" si="63"/>
        <v>683.9503976656564</v>
      </c>
    </row>
    <row r="245" spans="1:69" x14ac:dyDescent="0.2">
      <c r="A245">
        <v>22</v>
      </c>
      <c r="B245">
        <v>8055</v>
      </c>
      <c r="C245" t="s">
        <v>1929</v>
      </c>
      <c r="D245">
        <v>8</v>
      </c>
      <c r="E245" t="s">
        <v>1930</v>
      </c>
      <c r="F245" t="s">
        <v>1931</v>
      </c>
      <c r="G245" t="s">
        <v>1963</v>
      </c>
      <c r="H245">
        <v>55</v>
      </c>
      <c r="I245">
        <v>992</v>
      </c>
      <c r="J245">
        <v>231</v>
      </c>
      <c r="K245">
        <v>514</v>
      </c>
      <c r="L245">
        <v>197</v>
      </c>
      <c r="M245" s="3">
        <v>15139</v>
      </c>
      <c r="N245" s="3">
        <v>21137.17481</v>
      </c>
      <c r="O245" s="3">
        <v>3341.9</v>
      </c>
      <c r="P245" s="3">
        <v>4665.9835190000003</v>
      </c>
      <c r="Q245" s="3">
        <v>11852</v>
      </c>
      <c r="R245" s="3">
        <v>16547.843049999999</v>
      </c>
      <c r="S245" s="3">
        <v>174</v>
      </c>
      <c r="T245" s="3">
        <v>242.93998400000001</v>
      </c>
      <c r="U245">
        <v>598</v>
      </c>
      <c r="V245">
        <v>258</v>
      </c>
      <c r="W245">
        <v>486</v>
      </c>
      <c r="X245">
        <v>113</v>
      </c>
      <c r="Y245">
        <v>65</v>
      </c>
      <c r="Z245">
        <v>22</v>
      </c>
      <c r="AA245">
        <v>91</v>
      </c>
      <c r="AB245">
        <v>43</v>
      </c>
      <c r="AC245">
        <v>14</v>
      </c>
      <c r="AD245">
        <v>65</v>
      </c>
      <c r="AE245">
        <v>88</v>
      </c>
      <c r="AF245">
        <v>35</v>
      </c>
      <c r="AG245">
        <v>117</v>
      </c>
      <c r="AH245">
        <v>382</v>
      </c>
      <c r="AI245">
        <v>0</v>
      </c>
      <c r="AJ245">
        <f t="shared" si="52"/>
        <v>4479.8</v>
      </c>
      <c r="AK245">
        <f t="shared" si="53"/>
        <v>4861.8</v>
      </c>
      <c r="AL245">
        <v>0.95841110722963196</v>
      </c>
      <c r="AM245">
        <f t="shared" si="48"/>
        <v>1</v>
      </c>
      <c r="AN245">
        <f t="shared" si="54"/>
        <v>4659.6031211290247</v>
      </c>
      <c r="AO245">
        <v>0</v>
      </c>
      <c r="AP245">
        <v>0</v>
      </c>
      <c r="AQ245">
        <f t="shared" si="55"/>
        <v>49.14</v>
      </c>
      <c r="AR245">
        <f t="shared" si="56"/>
        <v>49.14</v>
      </c>
      <c r="AS245">
        <f t="shared" si="57"/>
        <v>47.096321809264118</v>
      </c>
      <c r="AT245">
        <f t="shared" si="58"/>
        <v>5.8109999999999999</v>
      </c>
      <c r="AU245">
        <v>9866</v>
      </c>
      <c r="AV245">
        <v>1.6352115434800001</v>
      </c>
      <c r="AW245" s="2">
        <v>0.11</v>
      </c>
      <c r="AX245">
        <v>40</v>
      </c>
      <c r="AY245">
        <f t="shared" si="49"/>
        <v>0.11171872670841716</v>
      </c>
      <c r="AZ245">
        <v>0.44379999999999997</v>
      </c>
      <c r="BA245">
        <v>0.52800000000000002</v>
      </c>
      <c r="BB245">
        <v>0.88</v>
      </c>
      <c r="BC245" s="3">
        <v>257000</v>
      </c>
      <c r="BD245" s="3">
        <v>48</v>
      </c>
      <c r="BE245" s="3">
        <v>820.99999999999989</v>
      </c>
      <c r="BF245" s="3">
        <v>186.79999999999984</v>
      </c>
      <c r="BG245" s="3">
        <f t="shared" si="59"/>
        <v>634.20000000000005</v>
      </c>
      <c r="BH245" s="3">
        <v>15200</v>
      </c>
      <c r="BI245">
        <v>0.72</v>
      </c>
      <c r="BJ245">
        <v>0.59</v>
      </c>
      <c r="BK245">
        <v>7.85</v>
      </c>
      <c r="BL245">
        <f t="shared" si="50"/>
        <v>180.79999999999995</v>
      </c>
      <c r="BM245" s="1">
        <f t="shared" si="51"/>
        <v>0.16937840213616825</v>
      </c>
      <c r="BN245" s="1">
        <f t="shared" si="60"/>
        <v>0.23174382171987454</v>
      </c>
      <c r="BO245">
        <f t="shared" si="61"/>
        <v>0.20028492573727513</v>
      </c>
      <c r="BP245">
        <f t="shared" si="62"/>
        <v>0.25104874011702988</v>
      </c>
      <c r="BQ245">
        <f t="shared" si="63"/>
        <v>683.9503976656564</v>
      </c>
    </row>
    <row r="246" spans="1:69" x14ac:dyDescent="0.2">
      <c r="A246">
        <v>22</v>
      </c>
      <c r="B246">
        <v>8057</v>
      </c>
      <c r="C246" t="s">
        <v>1929</v>
      </c>
      <c r="D246">
        <v>8</v>
      </c>
      <c r="E246" t="s">
        <v>1930</v>
      </c>
      <c r="F246" t="s">
        <v>1931</v>
      </c>
      <c r="G246" t="s">
        <v>60</v>
      </c>
      <c r="H246">
        <v>57</v>
      </c>
      <c r="I246">
        <v>599</v>
      </c>
      <c r="J246">
        <v>229</v>
      </c>
      <c r="K246">
        <v>440</v>
      </c>
      <c r="L246">
        <v>150</v>
      </c>
      <c r="M246" s="3">
        <v>9971.7999999999993</v>
      </c>
      <c r="N246" s="3">
        <v>13922.695009999999</v>
      </c>
      <c r="O246" s="3">
        <v>3607.3</v>
      </c>
      <c r="P246" s="3">
        <v>5036.5368049999997</v>
      </c>
      <c r="Q246" s="3">
        <v>10681</v>
      </c>
      <c r="R246" s="3">
        <v>14912.88488</v>
      </c>
      <c r="S246" s="3">
        <v>135</v>
      </c>
      <c r="T246" s="3">
        <v>188.4879186</v>
      </c>
      <c r="U246">
        <v>498</v>
      </c>
      <c r="V246">
        <v>251</v>
      </c>
      <c r="W246">
        <v>456</v>
      </c>
      <c r="X246">
        <v>103</v>
      </c>
      <c r="Y246">
        <v>65</v>
      </c>
      <c r="Z246">
        <v>22</v>
      </c>
      <c r="AA246">
        <v>91</v>
      </c>
      <c r="AB246">
        <v>43</v>
      </c>
      <c r="AC246">
        <v>14</v>
      </c>
      <c r="AD246">
        <v>65</v>
      </c>
      <c r="AE246">
        <v>88</v>
      </c>
      <c r="AF246">
        <v>35</v>
      </c>
      <c r="AG246">
        <v>117</v>
      </c>
      <c r="AH246">
        <v>382</v>
      </c>
      <c r="AI246">
        <v>0</v>
      </c>
      <c r="AJ246">
        <f t="shared" si="52"/>
        <v>4479.8</v>
      </c>
      <c r="AK246">
        <f t="shared" si="53"/>
        <v>4861.8</v>
      </c>
      <c r="AL246">
        <v>0.96467511994498101</v>
      </c>
      <c r="AM246">
        <f t="shared" si="48"/>
        <v>1</v>
      </c>
      <c r="AN246">
        <f t="shared" si="54"/>
        <v>4690.0574981485088</v>
      </c>
      <c r="AO246">
        <v>0</v>
      </c>
      <c r="AP246">
        <v>0</v>
      </c>
      <c r="AQ246">
        <f t="shared" si="55"/>
        <v>49.14</v>
      </c>
      <c r="AR246">
        <f t="shared" si="56"/>
        <v>49.14</v>
      </c>
      <c r="AS246">
        <f t="shared" si="57"/>
        <v>47.404135394096365</v>
      </c>
      <c r="AT246">
        <f t="shared" si="58"/>
        <v>5.8109999999999999</v>
      </c>
      <c r="AU246">
        <v>9866</v>
      </c>
      <c r="AV246">
        <v>1.5096599722699999</v>
      </c>
      <c r="AW246" s="2">
        <v>0.11</v>
      </c>
      <c r="AX246">
        <v>40</v>
      </c>
      <c r="AY246">
        <f t="shared" si="49"/>
        <v>0.11171872670841716</v>
      </c>
      <c r="AZ246">
        <v>0.44379999999999997</v>
      </c>
      <c r="BA246">
        <v>0.52800000000000002</v>
      </c>
      <c r="BB246">
        <v>0.88</v>
      </c>
      <c r="BC246" s="3">
        <v>257000</v>
      </c>
      <c r="BD246" s="3">
        <v>48</v>
      </c>
      <c r="BE246" s="3">
        <v>820.99999999999989</v>
      </c>
      <c r="BF246" s="3">
        <v>186.79999999999984</v>
      </c>
      <c r="BG246" s="3">
        <f t="shared" si="59"/>
        <v>634.20000000000005</v>
      </c>
      <c r="BH246" s="3">
        <v>15200</v>
      </c>
      <c r="BI246">
        <v>0.72</v>
      </c>
      <c r="BJ246">
        <v>0.59</v>
      </c>
      <c r="BK246">
        <v>7.85</v>
      </c>
      <c r="BL246">
        <f t="shared" si="50"/>
        <v>180.79999999999995</v>
      </c>
      <c r="BM246" s="1">
        <f t="shared" si="51"/>
        <v>0.16909404046813628</v>
      </c>
      <c r="BN246" s="1">
        <f t="shared" si="60"/>
        <v>0.22869003024000256</v>
      </c>
      <c r="BO246">
        <f t="shared" si="61"/>
        <v>0.19723113425740316</v>
      </c>
      <c r="BP246">
        <f t="shared" si="62"/>
        <v>0.2479949486371579</v>
      </c>
      <c r="BQ246">
        <f t="shared" si="63"/>
        <v>683.9503976656564</v>
      </c>
    </row>
    <row r="247" spans="1:69" x14ac:dyDescent="0.2">
      <c r="A247">
        <v>22</v>
      </c>
      <c r="B247">
        <v>8059</v>
      </c>
      <c r="C247" t="s">
        <v>1929</v>
      </c>
      <c r="D247">
        <v>8</v>
      </c>
      <c r="E247" t="s">
        <v>1930</v>
      </c>
      <c r="F247" t="s">
        <v>1931</v>
      </c>
      <c r="G247" t="s">
        <v>245</v>
      </c>
      <c r="H247">
        <v>59</v>
      </c>
      <c r="I247">
        <v>5812</v>
      </c>
      <c r="J247">
        <v>250</v>
      </c>
      <c r="K247">
        <v>654</v>
      </c>
      <c r="L247">
        <v>1090</v>
      </c>
      <c r="M247" s="3">
        <v>74497</v>
      </c>
      <c r="N247" s="3">
        <v>104013.21829999999</v>
      </c>
      <c r="O247" s="3">
        <v>4891.3</v>
      </c>
      <c r="P247" s="3">
        <v>6829.2663419999999</v>
      </c>
      <c r="Q247" s="3">
        <v>14486</v>
      </c>
      <c r="R247" s="3">
        <v>20225.45177</v>
      </c>
      <c r="S247" s="3">
        <v>864</v>
      </c>
      <c r="T247" s="3">
        <v>1206.3226790000001</v>
      </c>
      <c r="U247">
        <v>1748</v>
      </c>
      <c r="V247">
        <v>241</v>
      </c>
      <c r="W247">
        <v>524</v>
      </c>
      <c r="X247">
        <v>334</v>
      </c>
      <c r="Y247">
        <v>65</v>
      </c>
      <c r="Z247">
        <v>22</v>
      </c>
      <c r="AA247">
        <v>91</v>
      </c>
      <c r="AB247">
        <v>43</v>
      </c>
      <c r="AC247">
        <v>14</v>
      </c>
      <c r="AD247">
        <v>65</v>
      </c>
      <c r="AE247">
        <v>88</v>
      </c>
      <c r="AF247">
        <v>35</v>
      </c>
      <c r="AG247">
        <v>117</v>
      </c>
      <c r="AH247">
        <v>382</v>
      </c>
      <c r="AI247">
        <v>0</v>
      </c>
      <c r="AJ247">
        <f t="shared" si="52"/>
        <v>4479.8</v>
      </c>
      <c r="AK247">
        <f t="shared" si="53"/>
        <v>4861.8</v>
      </c>
      <c r="AL247">
        <v>0.96222018480300897</v>
      </c>
      <c r="AM247">
        <f t="shared" si="48"/>
        <v>1</v>
      </c>
      <c r="AN247">
        <f t="shared" si="54"/>
        <v>4678.1220944752695</v>
      </c>
      <c r="AO247">
        <v>0</v>
      </c>
      <c r="AP247">
        <v>0</v>
      </c>
      <c r="AQ247">
        <f t="shared" si="55"/>
        <v>49.14</v>
      </c>
      <c r="AR247">
        <f t="shared" si="56"/>
        <v>49.14</v>
      </c>
      <c r="AS247">
        <f t="shared" si="57"/>
        <v>47.283499881219861</v>
      </c>
      <c r="AT247">
        <f t="shared" si="58"/>
        <v>5.8109999999999999</v>
      </c>
      <c r="AU247">
        <v>9866</v>
      </c>
      <c r="AV247">
        <v>1.57412882392</v>
      </c>
      <c r="AW247" s="2">
        <v>0.11</v>
      </c>
      <c r="AX247">
        <v>40</v>
      </c>
      <c r="AY247">
        <f t="shared" si="49"/>
        <v>0.11171872670841716</v>
      </c>
      <c r="AZ247">
        <v>0.44379999999999997</v>
      </c>
      <c r="BA247">
        <v>0.52800000000000002</v>
      </c>
      <c r="BB247">
        <v>0.88</v>
      </c>
      <c r="BC247" s="3">
        <v>257000</v>
      </c>
      <c r="BD247" s="3">
        <v>48</v>
      </c>
      <c r="BE247" s="3">
        <v>820.99999999999989</v>
      </c>
      <c r="BF247" s="3">
        <v>186.79999999999984</v>
      </c>
      <c r="BG247" s="3">
        <f t="shared" si="59"/>
        <v>634.20000000000005</v>
      </c>
      <c r="BH247" s="3">
        <v>15200</v>
      </c>
      <c r="BI247">
        <v>0.72</v>
      </c>
      <c r="BJ247">
        <v>0.59</v>
      </c>
      <c r="BK247">
        <v>7.85</v>
      </c>
      <c r="BL247">
        <f t="shared" si="50"/>
        <v>180.79999999999995</v>
      </c>
      <c r="BM247" s="1">
        <f t="shared" si="51"/>
        <v>0.16935607773416381</v>
      </c>
      <c r="BN247" s="1">
        <f t="shared" si="60"/>
        <v>0.25870600241969216</v>
      </c>
      <c r="BO247">
        <f t="shared" si="61"/>
        <v>0.2272471064370927</v>
      </c>
      <c r="BP247">
        <f t="shared" si="62"/>
        <v>0.27801092081684747</v>
      </c>
      <c r="BQ247">
        <f t="shared" si="63"/>
        <v>683.9503976656564</v>
      </c>
    </row>
    <row r="248" spans="1:69" x14ac:dyDescent="0.2">
      <c r="A248">
        <v>22</v>
      </c>
      <c r="B248">
        <v>8061</v>
      </c>
      <c r="C248" t="s">
        <v>1929</v>
      </c>
      <c r="D248">
        <v>8</v>
      </c>
      <c r="E248" t="s">
        <v>1930</v>
      </c>
      <c r="F248" t="s">
        <v>1931</v>
      </c>
      <c r="G248" t="s">
        <v>1563</v>
      </c>
      <c r="H248">
        <v>61</v>
      </c>
      <c r="I248">
        <v>557</v>
      </c>
      <c r="J248">
        <v>281</v>
      </c>
      <c r="K248">
        <v>494</v>
      </c>
      <c r="L248">
        <v>133</v>
      </c>
      <c r="M248" s="3">
        <v>8818.4</v>
      </c>
      <c r="N248" s="3">
        <v>12312.310079999999</v>
      </c>
      <c r="O248" s="3">
        <v>4095.2</v>
      </c>
      <c r="P248" s="3">
        <v>5717.7461050000002</v>
      </c>
      <c r="Q248" s="3">
        <v>11521</v>
      </c>
      <c r="R248" s="3">
        <v>16085.69859</v>
      </c>
      <c r="S248" s="3">
        <v>125</v>
      </c>
      <c r="T248" s="3">
        <v>174.52585049999999</v>
      </c>
      <c r="U248">
        <v>531</v>
      </c>
      <c r="V248">
        <v>298</v>
      </c>
      <c r="W248">
        <v>514</v>
      </c>
      <c r="X248">
        <v>103</v>
      </c>
      <c r="Y248">
        <v>65</v>
      </c>
      <c r="Z248">
        <v>22</v>
      </c>
      <c r="AA248">
        <v>91</v>
      </c>
      <c r="AB248">
        <v>43</v>
      </c>
      <c r="AC248">
        <v>14</v>
      </c>
      <c r="AD248">
        <v>65</v>
      </c>
      <c r="AE248">
        <v>88</v>
      </c>
      <c r="AF248">
        <v>35</v>
      </c>
      <c r="AG248">
        <v>117</v>
      </c>
      <c r="AH248">
        <v>382</v>
      </c>
      <c r="AI248">
        <v>0</v>
      </c>
      <c r="AJ248">
        <f t="shared" si="52"/>
        <v>4479.8</v>
      </c>
      <c r="AK248">
        <f t="shared" si="53"/>
        <v>4861.8</v>
      </c>
      <c r="AL248">
        <v>0.95402072396194704</v>
      </c>
      <c r="AM248">
        <f t="shared" si="48"/>
        <v>1</v>
      </c>
      <c r="AN248">
        <f t="shared" si="54"/>
        <v>4638.2579557581939</v>
      </c>
      <c r="AO248">
        <v>0</v>
      </c>
      <c r="AP248">
        <v>0</v>
      </c>
      <c r="AQ248">
        <f t="shared" si="55"/>
        <v>49.14</v>
      </c>
      <c r="AR248">
        <f t="shared" si="56"/>
        <v>49.14</v>
      </c>
      <c r="AS248">
        <f t="shared" si="57"/>
        <v>46.880578375490074</v>
      </c>
      <c r="AT248">
        <f t="shared" si="58"/>
        <v>5.8109999999999999</v>
      </c>
      <c r="AU248">
        <v>9866</v>
      </c>
      <c r="AV248">
        <v>1.4900020703800001</v>
      </c>
      <c r="AW248" s="2">
        <v>0.11</v>
      </c>
      <c r="AX248">
        <v>40</v>
      </c>
      <c r="AY248">
        <f t="shared" si="49"/>
        <v>0.11171872670841716</v>
      </c>
      <c r="AZ248">
        <v>0.44379999999999997</v>
      </c>
      <c r="BA248">
        <v>0.52800000000000002</v>
      </c>
      <c r="BB248">
        <v>0.88</v>
      </c>
      <c r="BC248" s="3">
        <v>257000</v>
      </c>
      <c r="BD248" s="3">
        <v>48</v>
      </c>
      <c r="BE248" s="3">
        <v>820.99999999999989</v>
      </c>
      <c r="BF248" s="3">
        <v>186.79999999999984</v>
      </c>
      <c r="BG248" s="3">
        <f t="shared" si="59"/>
        <v>634.20000000000005</v>
      </c>
      <c r="BH248" s="3">
        <v>15200</v>
      </c>
      <c r="BI248">
        <v>0.72</v>
      </c>
      <c r="BJ248">
        <v>0.59</v>
      </c>
      <c r="BK248">
        <v>7.85</v>
      </c>
      <c r="BL248">
        <f t="shared" si="50"/>
        <v>180.79999999999995</v>
      </c>
      <c r="BM248" s="1">
        <f t="shared" si="51"/>
        <v>0.16727688511935407</v>
      </c>
      <c r="BN248" s="1">
        <f t="shared" si="60"/>
        <v>0.22708866227995436</v>
      </c>
      <c r="BO248">
        <f t="shared" si="61"/>
        <v>0.19562976629735496</v>
      </c>
      <c r="BP248">
        <f t="shared" si="62"/>
        <v>0.2463935806771097</v>
      </c>
      <c r="BQ248">
        <f t="shared" si="63"/>
        <v>683.9503976656564</v>
      </c>
    </row>
    <row r="249" spans="1:69" x14ac:dyDescent="0.2">
      <c r="A249">
        <v>22</v>
      </c>
      <c r="B249">
        <v>8063</v>
      </c>
      <c r="C249" t="s">
        <v>1929</v>
      </c>
      <c r="D249">
        <v>8</v>
      </c>
      <c r="E249" t="s">
        <v>1930</v>
      </c>
      <c r="F249" t="s">
        <v>1931</v>
      </c>
      <c r="G249" t="s">
        <v>1974</v>
      </c>
      <c r="H249">
        <v>63</v>
      </c>
      <c r="I249">
        <v>526</v>
      </c>
      <c r="J249">
        <v>297</v>
      </c>
      <c r="K249">
        <v>487</v>
      </c>
      <c r="L249">
        <v>115</v>
      </c>
      <c r="M249" s="3">
        <v>8609.4</v>
      </c>
      <c r="N249" s="3">
        <v>12020.502860000001</v>
      </c>
      <c r="O249" s="3">
        <v>4174.5</v>
      </c>
      <c r="P249" s="3">
        <v>5828.4653049999997</v>
      </c>
      <c r="Q249" s="3">
        <v>11519</v>
      </c>
      <c r="R249" s="3">
        <v>16082.90618</v>
      </c>
      <c r="S249" s="3">
        <v>112</v>
      </c>
      <c r="T249" s="3">
        <v>156.37516210000001</v>
      </c>
      <c r="U249">
        <v>523</v>
      </c>
      <c r="V249">
        <v>312</v>
      </c>
      <c r="W249">
        <v>512</v>
      </c>
      <c r="X249">
        <v>99</v>
      </c>
      <c r="Y249">
        <v>65</v>
      </c>
      <c r="Z249">
        <v>22</v>
      </c>
      <c r="AA249">
        <v>91</v>
      </c>
      <c r="AB249">
        <v>43</v>
      </c>
      <c r="AC249">
        <v>14</v>
      </c>
      <c r="AD249">
        <v>65</v>
      </c>
      <c r="AE249">
        <v>88</v>
      </c>
      <c r="AF249">
        <v>35</v>
      </c>
      <c r="AG249">
        <v>117</v>
      </c>
      <c r="AH249">
        <v>382</v>
      </c>
      <c r="AI249">
        <v>0</v>
      </c>
      <c r="AJ249">
        <f t="shared" si="52"/>
        <v>4479.8</v>
      </c>
      <c r="AK249">
        <f t="shared" si="53"/>
        <v>4861.8</v>
      </c>
      <c r="AL249">
        <v>0.95466248880733096</v>
      </c>
      <c r="AM249">
        <f t="shared" si="48"/>
        <v>1</v>
      </c>
      <c r="AN249">
        <f t="shared" si="54"/>
        <v>4641.378088083482</v>
      </c>
      <c r="AO249">
        <v>0</v>
      </c>
      <c r="AP249">
        <v>0</v>
      </c>
      <c r="AQ249">
        <f t="shared" si="55"/>
        <v>49.14</v>
      </c>
      <c r="AR249">
        <f t="shared" si="56"/>
        <v>49.14</v>
      </c>
      <c r="AS249">
        <f t="shared" si="57"/>
        <v>46.912114699992244</v>
      </c>
      <c r="AT249">
        <f t="shared" si="58"/>
        <v>5.8109999999999999</v>
      </c>
      <c r="AU249">
        <v>9866</v>
      </c>
      <c r="AV249">
        <v>1.4211367287800001</v>
      </c>
      <c r="AW249" s="2">
        <v>0.11</v>
      </c>
      <c r="AX249">
        <v>40</v>
      </c>
      <c r="AY249">
        <f t="shared" si="49"/>
        <v>0.11171872670841716</v>
      </c>
      <c r="AZ249">
        <v>0.44379999999999997</v>
      </c>
      <c r="BA249">
        <v>0.52800000000000002</v>
      </c>
      <c r="BB249">
        <v>0.88</v>
      </c>
      <c r="BC249" s="3">
        <v>257000</v>
      </c>
      <c r="BD249" s="3">
        <v>48</v>
      </c>
      <c r="BE249" s="3">
        <v>820.99999999999989</v>
      </c>
      <c r="BF249" s="3">
        <v>186.79999999999984</v>
      </c>
      <c r="BG249" s="3">
        <f t="shared" si="59"/>
        <v>634.20000000000005</v>
      </c>
      <c r="BH249" s="3">
        <v>15200</v>
      </c>
      <c r="BI249">
        <v>0.72</v>
      </c>
      <c r="BJ249">
        <v>0.59</v>
      </c>
      <c r="BK249">
        <v>7.85</v>
      </c>
      <c r="BL249">
        <f t="shared" si="50"/>
        <v>180.79999999999995</v>
      </c>
      <c r="BM249" s="1">
        <f t="shared" si="51"/>
        <v>0.16669523333207886</v>
      </c>
      <c r="BN249" s="1">
        <f t="shared" si="60"/>
        <v>0.22644239432335514</v>
      </c>
      <c r="BO249">
        <f t="shared" si="61"/>
        <v>0.19498349834075573</v>
      </c>
      <c r="BP249">
        <f t="shared" si="62"/>
        <v>0.24574731272051048</v>
      </c>
      <c r="BQ249">
        <f t="shared" si="63"/>
        <v>683.9503976656564</v>
      </c>
    </row>
    <row r="250" spans="1:69" x14ac:dyDescent="0.2">
      <c r="A250">
        <v>22</v>
      </c>
      <c r="B250">
        <v>8065</v>
      </c>
      <c r="C250" t="s">
        <v>1929</v>
      </c>
      <c r="D250">
        <v>8</v>
      </c>
      <c r="E250" t="s">
        <v>1930</v>
      </c>
      <c r="F250" t="s">
        <v>1931</v>
      </c>
      <c r="G250" t="s">
        <v>240</v>
      </c>
      <c r="H250">
        <v>65</v>
      </c>
      <c r="I250">
        <v>697</v>
      </c>
      <c r="J250">
        <v>240</v>
      </c>
      <c r="K250">
        <v>455</v>
      </c>
      <c r="L250">
        <v>201</v>
      </c>
      <c r="M250" s="3">
        <v>11630</v>
      </c>
      <c r="N250" s="3">
        <v>16237.885130000001</v>
      </c>
      <c r="O250" s="3">
        <v>3578.8</v>
      </c>
      <c r="P250" s="3">
        <v>4996.7449109999998</v>
      </c>
      <c r="Q250" s="3">
        <v>11011</v>
      </c>
      <c r="R250" s="3">
        <v>15373.63312</v>
      </c>
      <c r="S250" s="3">
        <v>178</v>
      </c>
      <c r="T250" s="3">
        <v>248.52481119999999</v>
      </c>
      <c r="U250">
        <v>564</v>
      </c>
      <c r="V250">
        <v>257</v>
      </c>
      <c r="W250">
        <v>467</v>
      </c>
      <c r="X250">
        <v>126</v>
      </c>
      <c r="Y250">
        <v>65</v>
      </c>
      <c r="Z250">
        <v>22</v>
      </c>
      <c r="AA250">
        <v>91</v>
      </c>
      <c r="AB250">
        <v>43</v>
      </c>
      <c r="AC250">
        <v>14</v>
      </c>
      <c r="AD250">
        <v>65</v>
      </c>
      <c r="AE250">
        <v>88</v>
      </c>
      <c r="AF250">
        <v>35</v>
      </c>
      <c r="AG250">
        <v>117</v>
      </c>
      <c r="AH250">
        <v>382</v>
      </c>
      <c r="AI250">
        <v>0</v>
      </c>
      <c r="AJ250">
        <f t="shared" si="52"/>
        <v>4479.8</v>
      </c>
      <c r="AK250">
        <f t="shared" si="53"/>
        <v>4861.8</v>
      </c>
      <c r="AL250">
        <v>0.96788661588322</v>
      </c>
      <c r="AM250">
        <f t="shared" si="48"/>
        <v>1</v>
      </c>
      <c r="AN250">
        <f t="shared" si="54"/>
        <v>4705.6711491010392</v>
      </c>
      <c r="AO250">
        <v>0</v>
      </c>
      <c r="AP250">
        <v>0</v>
      </c>
      <c r="AQ250">
        <f t="shared" si="55"/>
        <v>49.14</v>
      </c>
      <c r="AR250">
        <f t="shared" si="56"/>
        <v>49.14</v>
      </c>
      <c r="AS250">
        <f t="shared" si="57"/>
        <v>47.561948304501435</v>
      </c>
      <c r="AT250">
        <f t="shared" si="58"/>
        <v>5.8109999999999999</v>
      </c>
      <c r="AU250">
        <v>9866</v>
      </c>
      <c r="AV250">
        <v>1.6691849647100001</v>
      </c>
      <c r="AW250" s="2">
        <v>0.11</v>
      </c>
      <c r="AX250">
        <v>40</v>
      </c>
      <c r="AY250">
        <f t="shared" si="49"/>
        <v>0.11171872670841716</v>
      </c>
      <c r="AZ250">
        <v>0.44379999999999997</v>
      </c>
      <c r="BA250">
        <v>0.52800000000000002</v>
      </c>
      <c r="BB250">
        <v>0.88</v>
      </c>
      <c r="BC250" s="3">
        <v>257000</v>
      </c>
      <c r="BD250" s="3">
        <v>48</v>
      </c>
      <c r="BE250" s="3">
        <v>820.99999999999989</v>
      </c>
      <c r="BF250" s="3">
        <v>186.79999999999984</v>
      </c>
      <c r="BG250" s="3">
        <f t="shared" si="59"/>
        <v>634.20000000000005</v>
      </c>
      <c r="BH250" s="3">
        <v>15200</v>
      </c>
      <c r="BI250">
        <v>0.72</v>
      </c>
      <c r="BJ250">
        <v>0.59</v>
      </c>
      <c r="BK250">
        <v>7.85</v>
      </c>
      <c r="BL250">
        <f t="shared" si="50"/>
        <v>180.79999999999995</v>
      </c>
      <c r="BM250" s="1">
        <f t="shared" si="51"/>
        <v>0.17115718944684594</v>
      </c>
      <c r="BN250" s="1">
        <f t="shared" si="60"/>
        <v>0.23164999775103221</v>
      </c>
      <c r="BO250">
        <f t="shared" si="61"/>
        <v>0.2001911017684328</v>
      </c>
      <c r="BP250">
        <f t="shared" si="62"/>
        <v>0.25095491614818755</v>
      </c>
      <c r="BQ250">
        <f t="shared" si="63"/>
        <v>683.9503976656564</v>
      </c>
    </row>
    <row r="251" spans="1:69" x14ac:dyDescent="0.2">
      <c r="A251">
        <v>22</v>
      </c>
      <c r="B251">
        <v>8067</v>
      </c>
      <c r="C251" t="s">
        <v>1929</v>
      </c>
      <c r="D251">
        <v>8</v>
      </c>
      <c r="E251" t="s">
        <v>1930</v>
      </c>
      <c r="F251" t="s">
        <v>1931</v>
      </c>
      <c r="G251" t="s">
        <v>1961</v>
      </c>
      <c r="H251">
        <v>67</v>
      </c>
      <c r="I251">
        <v>607</v>
      </c>
      <c r="J251">
        <v>220</v>
      </c>
      <c r="K251">
        <v>538</v>
      </c>
      <c r="L251">
        <v>154</v>
      </c>
      <c r="M251" s="3">
        <v>9654.5</v>
      </c>
      <c r="N251" s="3">
        <v>13479.67859</v>
      </c>
      <c r="O251" s="3">
        <v>3392.3</v>
      </c>
      <c r="P251" s="3">
        <v>4736.3523420000001</v>
      </c>
      <c r="Q251" s="3">
        <v>12776</v>
      </c>
      <c r="R251" s="3">
        <v>17837.938129999999</v>
      </c>
      <c r="S251" s="3">
        <v>139</v>
      </c>
      <c r="T251" s="3">
        <v>194.07274580000001</v>
      </c>
      <c r="U251">
        <v>505</v>
      </c>
      <c r="V251">
        <v>253</v>
      </c>
      <c r="W251">
        <v>549</v>
      </c>
      <c r="X251">
        <v>105</v>
      </c>
      <c r="Y251">
        <v>65</v>
      </c>
      <c r="Z251">
        <v>22</v>
      </c>
      <c r="AA251">
        <v>91</v>
      </c>
      <c r="AB251">
        <v>43</v>
      </c>
      <c r="AC251">
        <v>14</v>
      </c>
      <c r="AD251">
        <v>65</v>
      </c>
      <c r="AE251">
        <v>88</v>
      </c>
      <c r="AF251">
        <v>35</v>
      </c>
      <c r="AG251">
        <v>117</v>
      </c>
      <c r="AH251">
        <v>382</v>
      </c>
      <c r="AI251">
        <v>0</v>
      </c>
      <c r="AJ251">
        <f t="shared" si="52"/>
        <v>4479.8</v>
      </c>
      <c r="AK251">
        <f t="shared" si="53"/>
        <v>4861.8</v>
      </c>
      <c r="AL251">
        <v>0.97622004839090204</v>
      </c>
      <c r="AM251">
        <f t="shared" si="48"/>
        <v>1</v>
      </c>
      <c r="AN251">
        <f t="shared" si="54"/>
        <v>4746.1866312668881</v>
      </c>
      <c r="AO251">
        <v>0</v>
      </c>
      <c r="AP251">
        <v>0</v>
      </c>
      <c r="AQ251">
        <f t="shared" si="55"/>
        <v>49.14</v>
      </c>
      <c r="AR251">
        <f t="shared" si="56"/>
        <v>49.14</v>
      </c>
      <c r="AS251">
        <f t="shared" si="57"/>
        <v>47.971453177928929</v>
      </c>
      <c r="AT251">
        <f t="shared" si="58"/>
        <v>5.8109999999999999</v>
      </c>
      <c r="AU251">
        <v>9866</v>
      </c>
      <c r="AV251">
        <v>1.8541518350799999</v>
      </c>
      <c r="AW251" s="2">
        <v>0.11</v>
      </c>
      <c r="AX251">
        <v>40</v>
      </c>
      <c r="AY251">
        <f t="shared" si="49"/>
        <v>0.11171872670841716</v>
      </c>
      <c r="AZ251">
        <v>0.44379999999999997</v>
      </c>
      <c r="BA251">
        <v>0.52800000000000002</v>
      </c>
      <c r="BB251">
        <v>0.88</v>
      </c>
      <c r="BC251" s="3">
        <v>257000</v>
      </c>
      <c r="BD251" s="3">
        <v>48</v>
      </c>
      <c r="BE251" s="3">
        <v>820.99999999999989</v>
      </c>
      <c r="BF251" s="3">
        <v>186.79999999999984</v>
      </c>
      <c r="BG251" s="3">
        <f t="shared" si="59"/>
        <v>634.20000000000005</v>
      </c>
      <c r="BH251" s="3">
        <v>15200</v>
      </c>
      <c r="BI251">
        <v>0.72</v>
      </c>
      <c r="BJ251">
        <v>0.59</v>
      </c>
      <c r="BK251">
        <v>7.85</v>
      </c>
      <c r="BL251">
        <f t="shared" si="50"/>
        <v>180.79999999999995</v>
      </c>
      <c r="BM251" s="1">
        <f t="shared" si="51"/>
        <v>0.17425168140445435</v>
      </c>
      <c r="BN251" s="1">
        <f t="shared" si="60"/>
        <v>0.23492676660198064</v>
      </c>
      <c r="BO251">
        <f t="shared" si="61"/>
        <v>0.20346787061938124</v>
      </c>
      <c r="BP251">
        <f t="shared" si="62"/>
        <v>0.25423168499913601</v>
      </c>
      <c r="BQ251">
        <f t="shared" si="63"/>
        <v>683.9503976656564</v>
      </c>
    </row>
    <row r="252" spans="1:69" x14ac:dyDescent="0.2">
      <c r="A252">
        <v>22</v>
      </c>
      <c r="B252">
        <v>8069</v>
      </c>
      <c r="C252" t="s">
        <v>1929</v>
      </c>
      <c r="D252">
        <v>8</v>
      </c>
      <c r="E252" t="s">
        <v>1930</v>
      </c>
      <c r="F252" t="s">
        <v>1931</v>
      </c>
      <c r="G252" t="s">
        <v>1968</v>
      </c>
      <c r="H252">
        <v>69</v>
      </c>
      <c r="I252">
        <v>1012</v>
      </c>
      <c r="J252">
        <v>373</v>
      </c>
      <c r="K252">
        <v>514</v>
      </c>
      <c r="L252">
        <v>253</v>
      </c>
      <c r="M252" s="3">
        <v>19722</v>
      </c>
      <c r="N252" s="3">
        <v>27535.990600000001</v>
      </c>
      <c r="O252" s="3">
        <v>5476.5</v>
      </c>
      <c r="P252" s="3">
        <v>7646.326564</v>
      </c>
      <c r="Q252" s="3">
        <v>12766</v>
      </c>
      <c r="R252" s="3">
        <v>17823.976060000001</v>
      </c>
      <c r="S252" s="3">
        <v>217</v>
      </c>
      <c r="T252" s="3">
        <v>302.9768765</v>
      </c>
      <c r="U252">
        <v>597</v>
      </c>
      <c r="V252">
        <v>308</v>
      </c>
      <c r="W252">
        <v>480</v>
      </c>
      <c r="X252">
        <v>129</v>
      </c>
      <c r="Y252">
        <v>65</v>
      </c>
      <c r="Z252">
        <v>22</v>
      </c>
      <c r="AA252">
        <v>91</v>
      </c>
      <c r="AB252">
        <v>43</v>
      </c>
      <c r="AC252">
        <v>14</v>
      </c>
      <c r="AD252">
        <v>65</v>
      </c>
      <c r="AE252">
        <v>88</v>
      </c>
      <c r="AF252">
        <v>35</v>
      </c>
      <c r="AG252">
        <v>117</v>
      </c>
      <c r="AH252">
        <v>382</v>
      </c>
      <c r="AI252">
        <v>0</v>
      </c>
      <c r="AJ252">
        <f t="shared" si="52"/>
        <v>4479.8</v>
      </c>
      <c r="AK252">
        <f t="shared" si="53"/>
        <v>4861.8</v>
      </c>
      <c r="AL252">
        <v>0.96413768147244905</v>
      </c>
      <c r="AM252">
        <f t="shared" si="48"/>
        <v>1</v>
      </c>
      <c r="AN252">
        <f t="shared" si="54"/>
        <v>4687.444579782753</v>
      </c>
      <c r="AO252">
        <v>0</v>
      </c>
      <c r="AP252">
        <v>0</v>
      </c>
      <c r="AQ252">
        <f t="shared" si="55"/>
        <v>49.14</v>
      </c>
      <c r="AR252">
        <f t="shared" si="56"/>
        <v>49.14</v>
      </c>
      <c r="AS252">
        <f t="shared" si="57"/>
        <v>47.377725667556149</v>
      </c>
      <c r="AT252">
        <f t="shared" si="58"/>
        <v>5.8109999999999999</v>
      </c>
      <c r="AU252">
        <v>9866</v>
      </c>
      <c r="AV252">
        <v>1.3935686945900001</v>
      </c>
      <c r="AW252" s="2">
        <v>0.11</v>
      </c>
      <c r="AX252">
        <v>40</v>
      </c>
      <c r="AY252">
        <f t="shared" si="49"/>
        <v>0.11171872670841716</v>
      </c>
      <c r="AZ252">
        <v>0.44379999999999997</v>
      </c>
      <c r="BA252">
        <v>0.52800000000000002</v>
      </c>
      <c r="BB252">
        <v>0.88</v>
      </c>
      <c r="BC252" s="3">
        <v>257000</v>
      </c>
      <c r="BD252" s="3">
        <v>48</v>
      </c>
      <c r="BE252" s="3">
        <v>820.99999999999989</v>
      </c>
      <c r="BF252" s="3">
        <v>186.79999999999984</v>
      </c>
      <c r="BG252" s="3">
        <f t="shared" si="59"/>
        <v>634.20000000000005</v>
      </c>
      <c r="BH252" s="3">
        <v>15200</v>
      </c>
      <c r="BI252">
        <v>0.72</v>
      </c>
      <c r="BJ252">
        <v>0.59</v>
      </c>
      <c r="BK252">
        <v>7.85</v>
      </c>
      <c r="BL252">
        <f t="shared" si="50"/>
        <v>180.79999999999995</v>
      </c>
      <c r="BM252" s="1">
        <f t="shared" si="51"/>
        <v>0.16786680450234615</v>
      </c>
      <c r="BN252" s="1">
        <f t="shared" si="60"/>
        <v>0.23348979711368242</v>
      </c>
      <c r="BO252">
        <f t="shared" si="61"/>
        <v>0.20203090113108302</v>
      </c>
      <c r="BP252">
        <f t="shared" si="62"/>
        <v>0.25279471551083782</v>
      </c>
      <c r="BQ252">
        <f t="shared" si="63"/>
        <v>683.9503976656564</v>
      </c>
    </row>
    <row r="253" spans="1:69" x14ac:dyDescent="0.2">
      <c r="A253">
        <v>22</v>
      </c>
      <c r="B253">
        <v>8071</v>
      </c>
      <c r="C253" t="s">
        <v>1929</v>
      </c>
      <c r="D253">
        <v>8</v>
      </c>
      <c r="E253" t="s">
        <v>1930</v>
      </c>
      <c r="F253" t="s">
        <v>1931</v>
      </c>
      <c r="G253" t="s">
        <v>1946</v>
      </c>
      <c r="H253">
        <v>71</v>
      </c>
      <c r="I253">
        <v>628</v>
      </c>
      <c r="J253">
        <v>245</v>
      </c>
      <c r="K253">
        <v>490</v>
      </c>
      <c r="L253">
        <v>125</v>
      </c>
      <c r="M253" s="3">
        <v>9795.7000000000007</v>
      </c>
      <c r="N253" s="3">
        <v>13676.822990000001</v>
      </c>
      <c r="O253" s="3">
        <v>3532</v>
      </c>
      <c r="P253" s="3">
        <v>4931.4024330000002</v>
      </c>
      <c r="Q253" s="3">
        <v>11504</v>
      </c>
      <c r="R253" s="3">
        <v>16061.96308</v>
      </c>
      <c r="S253" s="3">
        <v>118</v>
      </c>
      <c r="T253" s="3">
        <v>164.75240289999999</v>
      </c>
      <c r="U253">
        <v>522</v>
      </c>
      <c r="V253">
        <v>272</v>
      </c>
      <c r="W253">
        <v>493</v>
      </c>
      <c r="X253">
        <v>97</v>
      </c>
      <c r="Y253">
        <v>65</v>
      </c>
      <c r="Z253">
        <v>22</v>
      </c>
      <c r="AA253">
        <v>91</v>
      </c>
      <c r="AB253">
        <v>43</v>
      </c>
      <c r="AC253">
        <v>14</v>
      </c>
      <c r="AD253">
        <v>65</v>
      </c>
      <c r="AE253">
        <v>88</v>
      </c>
      <c r="AF253">
        <v>35</v>
      </c>
      <c r="AG253">
        <v>117</v>
      </c>
      <c r="AH253">
        <v>382</v>
      </c>
      <c r="AI253">
        <v>0</v>
      </c>
      <c r="AJ253">
        <f t="shared" si="52"/>
        <v>4479.8</v>
      </c>
      <c r="AK253">
        <f t="shared" si="53"/>
        <v>4861.8</v>
      </c>
      <c r="AL253">
        <v>0.95641993406491399</v>
      </c>
      <c r="AM253">
        <f t="shared" si="48"/>
        <v>1</v>
      </c>
      <c r="AN253">
        <f t="shared" si="54"/>
        <v>4649.9224354367989</v>
      </c>
      <c r="AO253">
        <v>0</v>
      </c>
      <c r="AP253">
        <v>0</v>
      </c>
      <c r="AQ253">
        <f t="shared" si="55"/>
        <v>49.14</v>
      </c>
      <c r="AR253">
        <f t="shared" si="56"/>
        <v>49.14</v>
      </c>
      <c r="AS253">
        <f t="shared" si="57"/>
        <v>46.998475559949874</v>
      </c>
      <c r="AT253">
        <f t="shared" si="58"/>
        <v>5.8109999999999999</v>
      </c>
      <c r="AU253">
        <v>9866</v>
      </c>
      <c r="AV253">
        <v>1.6097450766600001</v>
      </c>
      <c r="AW253" s="2">
        <v>0.11</v>
      </c>
      <c r="AX253">
        <v>40</v>
      </c>
      <c r="AY253">
        <f t="shared" si="49"/>
        <v>0.11171872670841716</v>
      </c>
      <c r="AZ253">
        <v>0.44379999999999997</v>
      </c>
      <c r="BA253">
        <v>0.52800000000000002</v>
      </c>
      <c r="BB253">
        <v>0.88</v>
      </c>
      <c r="BC253" s="3">
        <v>257000</v>
      </c>
      <c r="BD253" s="3">
        <v>48</v>
      </c>
      <c r="BE253" s="3">
        <v>820.99999999999989</v>
      </c>
      <c r="BF253" s="3">
        <v>186.79999999999984</v>
      </c>
      <c r="BG253" s="3">
        <f t="shared" si="59"/>
        <v>634.20000000000005</v>
      </c>
      <c r="BH253" s="3">
        <v>15200</v>
      </c>
      <c r="BI253">
        <v>0.72</v>
      </c>
      <c r="BJ253">
        <v>0.59</v>
      </c>
      <c r="BK253">
        <v>7.85</v>
      </c>
      <c r="BL253">
        <f t="shared" si="50"/>
        <v>180.79999999999995</v>
      </c>
      <c r="BM253" s="1">
        <f t="shared" si="51"/>
        <v>0.16882379226461477</v>
      </c>
      <c r="BN253" s="1">
        <f t="shared" si="60"/>
        <v>0.22881654393872106</v>
      </c>
      <c r="BO253">
        <f t="shared" si="61"/>
        <v>0.19735764795612165</v>
      </c>
      <c r="BP253">
        <f t="shared" si="62"/>
        <v>0.2481214623358764</v>
      </c>
      <c r="BQ253">
        <f t="shared" si="63"/>
        <v>683.9503976656564</v>
      </c>
    </row>
    <row r="254" spans="1:69" x14ac:dyDescent="0.2">
      <c r="A254">
        <v>22</v>
      </c>
      <c r="B254">
        <v>8073</v>
      </c>
      <c r="C254" t="s">
        <v>1929</v>
      </c>
      <c r="D254">
        <v>8</v>
      </c>
      <c r="E254" t="s">
        <v>1930</v>
      </c>
      <c r="F254" t="s">
        <v>1931</v>
      </c>
      <c r="G254" t="s">
        <v>279</v>
      </c>
      <c r="H254">
        <v>73</v>
      </c>
      <c r="I254">
        <v>600</v>
      </c>
      <c r="J254">
        <v>267</v>
      </c>
      <c r="K254">
        <v>476</v>
      </c>
      <c r="L254">
        <v>136</v>
      </c>
      <c r="M254" s="3">
        <v>9623.6</v>
      </c>
      <c r="N254" s="3">
        <v>13436.5358</v>
      </c>
      <c r="O254" s="3">
        <v>4118</v>
      </c>
      <c r="P254" s="3">
        <v>5749.5796200000004</v>
      </c>
      <c r="Q254" s="3">
        <v>11396</v>
      </c>
      <c r="R254" s="3">
        <v>15911.17274</v>
      </c>
      <c r="S254" s="3">
        <v>126</v>
      </c>
      <c r="T254" s="3">
        <v>175.92205730000001</v>
      </c>
      <c r="U254">
        <v>524</v>
      </c>
      <c r="V254">
        <v>283</v>
      </c>
      <c r="W254">
        <v>492</v>
      </c>
      <c r="X254">
        <v>102</v>
      </c>
      <c r="Y254">
        <v>65</v>
      </c>
      <c r="Z254">
        <v>22</v>
      </c>
      <c r="AA254">
        <v>91</v>
      </c>
      <c r="AB254">
        <v>43</v>
      </c>
      <c r="AC254">
        <v>14</v>
      </c>
      <c r="AD254">
        <v>65</v>
      </c>
      <c r="AE254">
        <v>88</v>
      </c>
      <c r="AF254">
        <v>35</v>
      </c>
      <c r="AG254">
        <v>117</v>
      </c>
      <c r="AH254">
        <v>382</v>
      </c>
      <c r="AI254">
        <v>0</v>
      </c>
      <c r="AJ254">
        <f t="shared" si="52"/>
        <v>4479.8</v>
      </c>
      <c r="AK254">
        <f t="shared" si="53"/>
        <v>4861.8</v>
      </c>
      <c r="AL254">
        <v>0.95788359997877404</v>
      </c>
      <c r="AM254">
        <f t="shared" si="48"/>
        <v>1</v>
      </c>
      <c r="AN254">
        <f t="shared" si="54"/>
        <v>4657.038486376804</v>
      </c>
      <c r="AO254">
        <v>0</v>
      </c>
      <c r="AP254">
        <v>0</v>
      </c>
      <c r="AQ254">
        <f t="shared" si="55"/>
        <v>49.14</v>
      </c>
      <c r="AR254">
        <f t="shared" si="56"/>
        <v>49.14</v>
      </c>
      <c r="AS254">
        <f t="shared" si="57"/>
        <v>47.07040010295696</v>
      </c>
      <c r="AT254">
        <f t="shared" si="58"/>
        <v>5.8109999999999999</v>
      </c>
      <c r="AU254">
        <v>9866</v>
      </c>
      <c r="AV254">
        <v>1.47338416841</v>
      </c>
      <c r="AW254" s="2">
        <v>0.11</v>
      </c>
      <c r="AX254">
        <v>40</v>
      </c>
      <c r="AY254">
        <f t="shared" si="49"/>
        <v>0.11171872670841716</v>
      </c>
      <c r="AZ254">
        <v>0.44379999999999997</v>
      </c>
      <c r="BA254">
        <v>0.52800000000000002</v>
      </c>
      <c r="BB254">
        <v>0.88</v>
      </c>
      <c r="BC254" s="3">
        <v>257000</v>
      </c>
      <c r="BD254" s="3">
        <v>48</v>
      </c>
      <c r="BE254" s="3">
        <v>820.99999999999989</v>
      </c>
      <c r="BF254" s="3">
        <v>186.79999999999984</v>
      </c>
      <c r="BG254" s="3">
        <f t="shared" si="59"/>
        <v>634.20000000000005</v>
      </c>
      <c r="BH254" s="3">
        <v>15200</v>
      </c>
      <c r="BI254">
        <v>0.72</v>
      </c>
      <c r="BJ254">
        <v>0.59</v>
      </c>
      <c r="BK254">
        <v>7.85</v>
      </c>
      <c r="BL254">
        <f t="shared" si="50"/>
        <v>180.79999999999995</v>
      </c>
      <c r="BM254" s="1">
        <f t="shared" si="51"/>
        <v>0.16770144686751107</v>
      </c>
      <c r="BN254" s="1">
        <f t="shared" si="60"/>
        <v>0.22777698592391935</v>
      </c>
      <c r="BO254">
        <f t="shared" si="61"/>
        <v>0.19631808994131994</v>
      </c>
      <c r="BP254">
        <f t="shared" si="62"/>
        <v>0.24708190432107469</v>
      </c>
      <c r="BQ254">
        <f t="shared" si="63"/>
        <v>683.9503976656564</v>
      </c>
    </row>
    <row r="255" spans="1:69" x14ac:dyDescent="0.2">
      <c r="A255">
        <v>22</v>
      </c>
      <c r="B255">
        <v>8075</v>
      </c>
      <c r="C255" t="s">
        <v>1929</v>
      </c>
      <c r="D255">
        <v>8</v>
      </c>
      <c r="E255" t="s">
        <v>1930</v>
      </c>
      <c r="F255" t="s">
        <v>1931</v>
      </c>
      <c r="G255" t="s">
        <v>439</v>
      </c>
      <c r="H255">
        <v>75</v>
      </c>
      <c r="I255">
        <v>594</v>
      </c>
      <c r="J255">
        <v>334</v>
      </c>
      <c r="K255">
        <v>494</v>
      </c>
      <c r="L255">
        <v>140</v>
      </c>
      <c r="M255" s="3">
        <v>9568.6</v>
      </c>
      <c r="N255" s="3">
        <v>13359.744430000001</v>
      </c>
      <c r="O255" s="3">
        <v>4540</v>
      </c>
      <c r="P255" s="3">
        <v>6338.7788920000003</v>
      </c>
      <c r="Q255" s="3">
        <v>11719</v>
      </c>
      <c r="R255" s="3">
        <v>16362.14754</v>
      </c>
      <c r="S255" s="3">
        <v>131</v>
      </c>
      <c r="T255" s="3">
        <v>182.90309139999999</v>
      </c>
      <c r="U255">
        <v>533</v>
      </c>
      <c r="V255">
        <v>319</v>
      </c>
      <c r="W255">
        <v>504</v>
      </c>
      <c r="X255">
        <v>106</v>
      </c>
      <c r="Y255">
        <v>65</v>
      </c>
      <c r="Z255">
        <v>22</v>
      </c>
      <c r="AA255">
        <v>91</v>
      </c>
      <c r="AB255">
        <v>43</v>
      </c>
      <c r="AC255">
        <v>14</v>
      </c>
      <c r="AD255">
        <v>65</v>
      </c>
      <c r="AE255">
        <v>88</v>
      </c>
      <c r="AF255">
        <v>35</v>
      </c>
      <c r="AG255">
        <v>117</v>
      </c>
      <c r="AH255">
        <v>382</v>
      </c>
      <c r="AI255">
        <v>0</v>
      </c>
      <c r="AJ255">
        <f t="shared" si="52"/>
        <v>4479.8</v>
      </c>
      <c r="AK255">
        <f t="shared" si="53"/>
        <v>4861.8</v>
      </c>
      <c r="AL255">
        <v>0.95855406132237697</v>
      </c>
      <c r="AM255">
        <f t="shared" si="48"/>
        <v>1</v>
      </c>
      <c r="AN255">
        <f t="shared" si="54"/>
        <v>4660.2981353371324</v>
      </c>
      <c r="AO255">
        <v>0</v>
      </c>
      <c r="AP255">
        <v>0</v>
      </c>
      <c r="AQ255">
        <f t="shared" si="55"/>
        <v>49.14</v>
      </c>
      <c r="AR255">
        <f t="shared" si="56"/>
        <v>49.14</v>
      </c>
      <c r="AS255">
        <f t="shared" si="57"/>
        <v>47.103346573381607</v>
      </c>
      <c r="AT255">
        <f t="shared" si="58"/>
        <v>5.8109999999999999</v>
      </c>
      <c r="AU255">
        <v>9866</v>
      </c>
      <c r="AV255">
        <v>1.29536911506</v>
      </c>
      <c r="AW255" s="2">
        <v>0.11</v>
      </c>
      <c r="AX255">
        <v>40</v>
      </c>
      <c r="AY255">
        <f t="shared" si="49"/>
        <v>0.11171872670841716</v>
      </c>
      <c r="AZ255">
        <v>0.44379999999999997</v>
      </c>
      <c r="BA255">
        <v>0.52800000000000002</v>
      </c>
      <c r="BB255">
        <v>0.88</v>
      </c>
      <c r="BC255" s="3">
        <v>257000</v>
      </c>
      <c r="BD255" s="3">
        <v>48</v>
      </c>
      <c r="BE255" s="3">
        <v>820.99999999999989</v>
      </c>
      <c r="BF255" s="3">
        <v>186.79999999999984</v>
      </c>
      <c r="BG255" s="3">
        <f t="shared" si="59"/>
        <v>634.20000000000005</v>
      </c>
      <c r="BH255" s="3">
        <v>15200</v>
      </c>
      <c r="BI255">
        <v>0.72</v>
      </c>
      <c r="BJ255">
        <v>0.59</v>
      </c>
      <c r="BK255">
        <v>7.85</v>
      </c>
      <c r="BL255">
        <f t="shared" si="50"/>
        <v>180.79999999999995</v>
      </c>
      <c r="BM255" s="1">
        <f t="shared" si="51"/>
        <v>0.16604729597133036</v>
      </c>
      <c r="BN255" s="1">
        <f t="shared" si="60"/>
        <v>0.22645667226567265</v>
      </c>
      <c r="BO255">
        <f t="shared" si="61"/>
        <v>0.19499777628307324</v>
      </c>
      <c r="BP255">
        <f t="shared" si="62"/>
        <v>0.24576159066282799</v>
      </c>
      <c r="BQ255">
        <f t="shared" si="63"/>
        <v>683.9503976656564</v>
      </c>
    </row>
    <row r="256" spans="1:69" x14ac:dyDescent="0.2">
      <c r="A256">
        <v>22</v>
      </c>
      <c r="B256">
        <v>8077</v>
      </c>
      <c r="C256" t="s">
        <v>1929</v>
      </c>
      <c r="D256">
        <v>8</v>
      </c>
      <c r="E256" t="s">
        <v>1930</v>
      </c>
      <c r="F256" t="s">
        <v>1931</v>
      </c>
      <c r="G256" t="s">
        <v>1953</v>
      </c>
      <c r="H256">
        <v>77</v>
      </c>
      <c r="I256">
        <v>674</v>
      </c>
      <c r="J256">
        <v>223</v>
      </c>
      <c r="K256">
        <v>530</v>
      </c>
      <c r="L256">
        <v>141</v>
      </c>
      <c r="M256" s="3">
        <v>11515</v>
      </c>
      <c r="N256" s="3">
        <v>16077.32135</v>
      </c>
      <c r="O256" s="3">
        <v>3974.3</v>
      </c>
      <c r="P256" s="3">
        <v>5548.9447030000001</v>
      </c>
      <c r="Q256" s="3">
        <v>13283</v>
      </c>
      <c r="R256" s="3">
        <v>18545.814979999999</v>
      </c>
      <c r="S256" s="3">
        <v>131</v>
      </c>
      <c r="T256" s="3">
        <v>182.90309139999999</v>
      </c>
      <c r="U256">
        <v>510</v>
      </c>
      <c r="V256">
        <v>256</v>
      </c>
      <c r="W256">
        <v>533</v>
      </c>
      <c r="X256">
        <v>102</v>
      </c>
      <c r="Y256">
        <v>65</v>
      </c>
      <c r="Z256">
        <v>22</v>
      </c>
      <c r="AA256">
        <v>91</v>
      </c>
      <c r="AB256">
        <v>43</v>
      </c>
      <c r="AC256">
        <v>14</v>
      </c>
      <c r="AD256">
        <v>65</v>
      </c>
      <c r="AE256">
        <v>88</v>
      </c>
      <c r="AF256">
        <v>35</v>
      </c>
      <c r="AG256">
        <v>117</v>
      </c>
      <c r="AH256">
        <v>382</v>
      </c>
      <c r="AI256">
        <v>0</v>
      </c>
      <c r="AJ256">
        <f t="shared" si="52"/>
        <v>4479.8</v>
      </c>
      <c r="AK256">
        <f t="shared" si="53"/>
        <v>4861.8</v>
      </c>
      <c r="AL256">
        <v>0.974043579795693</v>
      </c>
      <c r="AM256">
        <f t="shared" si="48"/>
        <v>1</v>
      </c>
      <c r="AN256">
        <f t="shared" si="54"/>
        <v>4735.6050762507002</v>
      </c>
      <c r="AO256">
        <v>0</v>
      </c>
      <c r="AP256">
        <v>0</v>
      </c>
      <c r="AQ256">
        <f t="shared" si="55"/>
        <v>49.14</v>
      </c>
      <c r="AR256">
        <f t="shared" si="56"/>
        <v>49.14</v>
      </c>
      <c r="AS256">
        <f t="shared" si="57"/>
        <v>47.864501511160356</v>
      </c>
      <c r="AT256">
        <f t="shared" si="58"/>
        <v>5.8109999999999999</v>
      </c>
      <c r="AU256">
        <v>9866</v>
      </c>
      <c r="AV256">
        <v>1.86039349145</v>
      </c>
      <c r="AW256" s="2">
        <v>0.11</v>
      </c>
      <c r="AX256">
        <v>40</v>
      </c>
      <c r="AY256">
        <f t="shared" si="49"/>
        <v>0.11171872670841716</v>
      </c>
      <c r="AZ256">
        <v>0.44379999999999997</v>
      </c>
      <c r="BA256">
        <v>0.52800000000000002</v>
      </c>
      <c r="BB256">
        <v>0.88</v>
      </c>
      <c r="BC256" s="3">
        <v>257000</v>
      </c>
      <c r="BD256" s="3">
        <v>48</v>
      </c>
      <c r="BE256" s="3">
        <v>820.99999999999989</v>
      </c>
      <c r="BF256" s="3">
        <v>186.79999999999984</v>
      </c>
      <c r="BG256" s="3">
        <f t="shared" si="59"/>
        <v>634.20000000000005</v>
      </c>
      <c r="BH256" s="3">
        <v>15200</v>
      </c>
      <c r="BI256">
        <v>0.72</v>
      </c>
      <c r="BJ256">
        <v>0.59</v>
      </c>
      <c r="BK256">
        <v>7.85</v>
      </c>
      <c r="BL256">
        <f t="shared" si="50"/>
        <v>180.79999999999995</v>
      </c>
      <c r="BM256" s="1">
        <f t="shared" si="51"/>
        <v>0.17398167388683497</v>
      </c>
      <c r="BN256" s="1">
        <f t="shared" si="60"/>
        <v>0.23594503282028126</v>
      </c>
      <c r="BO256">
        <f t="shared" si="61"/>
        <v>0.20448613683768185</v>
      </c>
      <c r="BP256">
        <f t="shared" si="62"/>
        <v>0.2552499512174366</v>
      </c>
      <c r="BQ256">
        <f t="shared" si="63"/>
        <v>683.9503976656564</v>
      </c>
    </row>
    <row r="257" spans="1:69" x14ac:dyDescent="0.2">
      <c r="A257">
        <v>22</v>
      </c>
      <c r="B257">
        <v>8079</v>
      </c>
      <c r="C257" t="s">
        <v>1929</v>
      </c>
      <c r="D257">
        <v>8</v>
      </c>
      <c r="E257" t="s">
        <v>1930</v>
      </c>
      <c r="F257" t="s">
        <v>1931</v>
      </c>
      <c r="G257" t="s">
        <v>967</v>
      </c>
      <c r="H257">
        <v>79</v>
      </c>
      <c r="I257">
        <v>528</v>
      </c>
      <c r="J257">
        <v>230</v>
      </c>
      <c r="K257">
        <v>546</v>
      </c>
      <c r="L257">
        <v>155</v>
      </c>
      <c r="M257" s="3">
        <v>8657.2000000000007</v>
      </c>
      <c r="N257" s="3">
        <v>12087.241550000001</v>
      </c>
      <c r="O257" s="3">
        <v>3673.1</v>
      </c>
      <c r="P257" s="3">
        <v>5128.4072130000004</v>
      </c>
      <c r="Q257" s="3">
        <v>13047</v>
      </c>
      <c r="R257" s="3">
        <v>18216.31018</v>
      </c>
      <c r="S257" s="3">
        <v>142</v>
      </c>
      <c r="T257" s="3">
        <v>198.2613662</v>
      </c>
      <c r="U257">
        <v>511</v>
      </c>
      <c r="V257">
        <v>265</v>
      </c>
      <c r="W257">
        <v>570</v>
      </c>
      <c r="X257">
        <v>112</v>
      </c>
      <c r="Y257">
        <v>65</v>
      </c>
      <c r="Z257">
        <v>22</v>
      </c>
      <c r="AA257">
        <v>91</v>
      </c>
      <c r="AB257">
        <v>43</v>
      </c>
      <c r="AC257">
        <v>14</v>
      </c>
      <c r="AD257">
        <v>65</v>
      </c>
      <c r="AE257">
        <v>88</v>
      </c>
      <c r="AF257">
        <v>35</v>
      </c>
      <c r="AG257">
        <v>117</v>
      </c>
      <c r="AH257">
        <v>382</v>
      </c>
      <c r="AI257">
        <v>0</v>
      </c>
      <c r="AJ257">
        <f t="shared" si="52"/>
        <v>4479.8</v>
      </c>
      <c r="AK257">
        <f t="shared" si="53"/>
        <v>4861.8</v>
      </c>
      <c r="AL257">
        <v>0.97236014008521998</v>
      </c>
      <c r="AM257">
        <f t="shared" si="48"/>
        <v>1</v>
      </c>
      <c r="AN257">
        <f t="shared" si="54"/>
        <v>4727.4205290663231</v>
      </c>
      <c r="AO257">
        <v>0</v>
      </c>
      <c r="AP257">
        <v>0</v>
      </c>
      <c r="AQ257">
        <f t="shared" si="55"/>
        <v>49.14</v>
      </c>
      <c r="AR257">
        <f t="shared" si="56"/>
        <v>49.14</v>
      </c>
      <c r="AS257">
        <f t="shared" si="57"/>
        <v>47.781777283787711</v>
      </c>
      <c r="AT257">
        <f t="shared" si="58"/>
        <v>5.8109999999999999</v>
      </c>
      <c r="AU257">
        <v>9866</v>
      </c>
      <c r="AV257">
        <v>1.7746123222600001</v>
      </c>
      <c r="AW257" s="2">
        <v>0.11</v>
      </c>
      <c r="AX257">
        <v>40</v>
      </c>
      <c r="AY257">
        <f t="shared" si="49"/>
        <v>0.11171872670841716</v>
      </c>
      <c r="AZ257">
        <v>0.44379999999999997</v>
      </c>
      <c r="BA257">
        <v>0.52800000000000002</v>
      </c>
      <c r="BB257">
        <v>0.88</v>
      </c>
      <c r="BC257" s="3">
        <v>257000</v>
      </c>
      <c r="BD257" s="3">
        <v>48</v>
      </c>
      <c r="BE257" s="3">
        <v>820.99999999999989</v>
      </c>
      <c r="BF257" s="3">
        <v>186.79999999999984</v>
      </c>
      <c r="BG257" s="3">
        <f t="shared" si="59"/>
        <v>634.20000000000005</v>
      </c>
      <c r="BH257" s="3">
        <v>15200</v>
      </c>
      <c r="BI257">
        <v>0.72</v>
      </c>
      <c r="BJ257">
        <v>0.59</v>
      </c>
      <c r="BK257">
        <v>7.85</v>
      </c>
      <c r="BL257">
        <f t="shared" si="50"/>
        <v>180.79999999999995</v>
      </c>
      <c r="BM257" s="1">
        <f t="shared" si="51"/>
        <v>0.1728788827364659</v>
      </c>
      <c r="BN257" s="1">
        <f t="shared" si="60"/>
        <v>0.23341469309848017</v>
      </c>
      <c r="BO257">
        <f t="shared" si="61"/>
        <v>0.20195579711588077</v>
      </c>
      <c r="BP257">
        <f t="shared" si="62"/>
        <v>0.25271961149563554</v>
      </c>
      <c r="BQ257">
        <f t="shared" si="63"/>
        <v>683.9503976656564</v>
      </c>
    </row>
    <row r="258" spans="1:69" x14ac:dyDescent="0.2">
      <c r="A258">
        <v>22</v>
      </c>
      <c r="B258">
        <v>8081</v>
      </c>
      <c r="C258" t="s">
        <v>1929</v>
      </c>
      <c r="D258">
        <v>8</v>
      </c>
      <c r="E258" t="s">
        <v>1930</v>
      </c>
      <c r="F258" t="s">
        <v>1931</v>
      </c>
      <c r="G258" t="s">
        <v>1950</v>
      </c>
      <c r="H258">
        <v>81</v>
      </c>
      <c r="I258">
        <v>461</v>
      </c>
      <c r="J258">
        <v>218</v>
      </c>
      <c r="K258">
        <v>492</v>
      </c>
      <c r="L258">
        <v>103</v>
      </c>
      <c r="M258" s="3">
        <v>7816.1</v>
      </c>
      <c r="N258" s="3">
        <v>10912.892</v>
      </c>
      <c r="O258" s="3">
        <v>3655.1</v>
      </c>
      <c r="P258" s="3">
        <v>5103.2754910000003</v>
      </c>
      <c r="Q258" s="3">
        <v>12058</v>
      </c>
      <c r="R258" s="3">
        <v>16835.461650000001</v>
      </c>
      <c r="S258" s="3">
        <v>101</v>
      </c>
      <c r="T258" s="3">
        <v>141.01688720000001</v>
      </c>
      <c r="U258">
        <v>458</v>
      </c>
      <c r="V258">
        <v>253</v>
      </c>
      <c r="W258">
        <v>520</v>
      </c>
      <c r="X258">
        <v>92</v>
      </c>
      <c r="Y258">
        <v>65</v>
      </c>
      <c r="Z258">
        <v>22</v>
      </c>
      <c r="AA258">
        <v>91</v>
      </c>
      <c r="AB258">
        <v>43</v>
      </c>
      <c r="AC258">
        <v>14</v>
      </c>
      <c r="AD258">
        <v>65</v>
      </c>
      <c r="AE258">
        <v>88</v>
      </c>
      <c r="AF258">
        <v>35</v>
      </c>
      <c r="AG258">
        <v>117</v>
      </c>
      <c r="AH258">
        <v>382</v>
      </c>
      <c r="AI258">
        <v>0</v>
      </c>
      <c r="AJ258">
        <f t="shared" si="52"/>
        <v>4479.8</v>
      </c>
      <c r="AK258">
        <f t="shared" si="53"/>
        <v>4861.8</v>
      </c>
      <c r="AL258">
        <v>0.96920817819508598</v>
      </c>
      <c r="AM258">
        <f t="shared" ref="AM258:AM321" si="64">IF(AL258="NA",0,1)</f>
        <v>1</v>
      </c>
      <c r="AN258">
        <f t="shared" si="54"/>
        <v>4712.0963207488694</v>
      </c>
      <c r="AO258">
        <v>0</v>
      </c>
      <c r="AP258">
        <v>0</v>
      </c>
      <c r="AQ258">
        <f t="shared" si="55"/>
        <v>49.14</v>
      </c>
      <c r="AR258">
        <f t="shared" si="56"/>
        <v>49.14</v>
      </c>
      <c r="AS258">
        <f t="shared" si="57"/>
        <v>47.626889876506525</v>
      </c>
      <c r="AT258">
        <f t="shared" si="58"/>
        <v>5.8109999999999999</v>
      </c>
      <c r="AU258">
        <v>9866</v>
      </c>
      <c r="AV258">
        <v>1.8009747566500001</v>
      </c>
      <c r="AW258" s="2">
        <v>0.11</v>
      </c>
      <c r="AX258">
        <v>40</v>
      </c>
      <c r="AY258">
        <f t="shared" ref="AY258:AY321" si="65">(AW258*(1+AW258)^AX258)/((1+AW258)^AX258-1)</f>
        <v>0.11171872670841716</v>
      </c>
      <c r="AZ258">
        <v>0.44379999999999997</v>
      </c>
      <c r="BA258">
        <v>0.52800000000000002</v>
      </c>
      <c r="BB258">
        <v>0.88</v>
      </c>
      <c r="BC258" s="3">
        <v>257000</v>
      </c>
      <c r="BD258" s="3">
        <v>48</v>
      </c>
      <c r="BE258" s="3">
        <v>820.99999999999989</v>
      </c>
      <c r="BF258" s="3">
        <v>186.79999999999984</v>
      </c>
      <c r="BG258" s="3">
        <f t="shared" si="59"/>
        <v>634.20000000000005</v>
      </c>
      <c r="BH258" s="3">
        <v>15200</v>
      </c>
      <c r="BI258">
        <v>0.72</v>
      </c>
      <c r="BJ258">
        <v>0.59</v>
      </c>
      <c r="BK258">
        <v>7.85</v>
      </c>
      <c r="BL258">
        <f t="shared" ref="BL258:BL321" si="66">815-BG258</f>
        <v>180.79999999999995</v>
      </c>
      <c r="BM258" s="1">
        <f t="shared" ref="BM258:BM321" si="67">(((AN258*AY258+AS258)/(8760*AZ258))+AU258*AV258/1000000+AT258/1000) + (BL258*BK258)/1000000</f>
        <v>0.17265876919718734</v>
      </c>
      <c r="BN258" s="1">
        <f t="shared" si="60"/>
        <v>0.23221333030170363</v>
      </c>
      <c r="BO258">
        <f t="shared" si="61"/>
        <v>0.20075443431910422</v>
      </c>
      <c r="BP258">
        <f t="shared" si="62"/>
        <v>0.25151824869885903</v>
      </c>
      <c r="BQ258">
        <f t="shared" si="63"/>
        <v>683.9503976656564</v>
      </c>
    </row>
    <row r="259" spans="1:69" x14ac:dyDescent="0.2">
      <c r="A259">
        <v>22</v>
      </c>
      <c r="B259">
        <v>8083</v>
      </c>
      <c r="C259" t="s">
        <v>1929</v>
      </c>
      <c r="D259">
        <v>8</v>
      </c>
      <c r="E259" t="s">
        <v>1930</v>
      </c>
      <c r="F259" t="s">
        <v>1931</v>
      </c>
      <c r="G259" t="s">
        <v>1971</v>
      </c>
      <c r="H259">
        <v>83</v>
      </c>
      <c r="I259">
        <v>571</v>
      </c>
      <c r="J259">
        <v>193</v>
      </c>
      <c r="K259">
        <v>511</v>
      </c>
      <c r="L259">
        <v>142</v>
      </c>
      <c r="M259" s="3">
        <v>9171.7999999999993</v>
      </c>
      <c r="N259" s="3">
        <v>12805.72957</v>
      </c>
      <c r="O259" s="3">
        <v>3178.2</v>
      </c>
      <c r="P259" s="3">
        <v>4437.4244660000004</v>
      </c>
      <c r="Q259" s="3">
        <v>12178</v>
      </c>
      <c r="R259" s="3">
        <v>17003.006460000001</v>
      </c>
      <c r="S259" s="3">
        <v>130</v>
      </c>
      <c r="T259" s="3">
        <v>181.50688460000001</v>
      </c>
      <c r="U259">
        <v>484</v>
      </c>
      <c r="V259">
        <v>230</v>
      </c>
      <c r="W259">
        <v>524</v>
      </c>
      <c r="X259">
        <v>101</v>
      </c>
      <c r="Y259">
        <v>65</v>
      </c>
      <c r="Z259">
        <v>22</v>
      </c>
      <c r="AA259">
        <v>91</v>
      </c>
      <c r="AB259">
        <v>43</v>
      </c>
      <c r="AC259">
        <v>14</v>
      </c>
      <c r="AD259">
        <v>65</v>
      </c>
      <c r="AE259">
        <v>88</v>
      </c>
      <c r="AF259">
        <v>35</v>
      </c>
      <c r="AG259">
        <v>117</v>
      </c>
      <c r="AH259">
        <v>382</v>
      </c>
      <c r="AI259">
        <v>0</v>
      </c>
      <c r="AJ259">
        <f t="shared" ref="AJ259:AJ322" si="68">3446*1.3</f>
        <v>4479.8</v>
      </c>
      <c r="AK259">
        <f t="shared" ref="AK259:AK322" si="69">SUM(AH259:AJ259)</f>
        <v>4861.8</v>
      </c>
      <c r="AL259">
        <v>0.97839193484362397</v>
      </c>
      <c r="AM259">
        <f t="shared" si="64"/>
        <v>1</v>
      </c>
      <c r="AN259">
        <f t="shared" ref="AN259:AN322" si="70">AK259*IF(AL259="NA",0,AL259)</f>
        <v>4756.7459088227315</v>
      </c>
      <c r="AO259">
        <v>0</v>
      </c>
      <c r="AP259">
        <v>0</v>
      </c>
      <c r="AQ259">
        <f t="shared" ref="AQ259:AQ322" si="71">37.8*1.3</f>
        <v>49.14</v>
      </c>
      <c r="AR259">
        <f t="shared" ref="AR259:AR322" si="72">SUM(AO259:AQ259)</f>
        <v>49.14</v>
      </c>
      <c r="AS259">
        <f t="shared" ref="AS259:AS322" si="73">AR259*AL259</f>
        <v>48.078179678215683</v>
      </c>
      <c r="AT259">
        <f t="shared" ref="AT259:AT322" si="74">4.47*1.3</f>
        <v>5.8109999999999999</v>
      </c>
      <c r="AU259">
        <v>9866</v>
      </c>
      <c r="AV259">
        <v>1.90523724881</v>
      </c>
      <c r="AW259" s="2">
        <v>0.11</v>
      </c>
      <c r="AX259">
        <v>40</v>
      </c>
      <c r="AY259">
        <f t="shared" si="65"/>
        <v>0.11171872670841716</v>
      </c>
      <c r="AZ259">
        <v>0.44379999999999997</v>
      </c>
      <c r="BA259">
        <v>0.52800000000000002</v>
      </c>
      <c r="BB259">
        <v>0.88</v>
      </c>
      <c r="BC259" s="3">
        <v>257000</v>
      </c>
      <c r="BD259" s="3">
        <v>48</v>
      </c>
      <c r="BE259" s="3">
        <v>820.99999999999989</v>
      </c>
      <c r="BF259" s="3">
        <v>186.79999999999984</v>
      </c>
      <c r="BG259" s="3">
        <f t="shared" ref="BG259:BG322" si="75">BE259-BF259</f>
        <v>634.20000000000005</v>
      </c>
      <c r="BH259" s="3">
        <v>15200</v>
      </c>
      <c r="BI259">
        <v>0.72</v>
      </c>
      <c r="BJ259">
        <v>0.59</v>
      </c>
      <c r="BK259">
        <v>7.85</v>
      </c>
      <c r="BL259">
        <f t="shared" si="66"/>
        <v>180.79999999999995</v>
      </c>
      <c r="BM259" s="1">
        <f t="shared" si="67"/>
        <v>0.1750865797005694</v>
      </c>
      <c r="BN259" s="1">
        <f t="shared" ref="BN259:BN322" si="76">(((AN259*AY259+AS259)/(8760*AZ259))+AU259*AV259/1000000+AT259/1000) + (BI259*T259 + BJ259*N259 + BA259*P259 + BB259*R259)/2000000 + (BC259*AB259)/(1000000*8760*AZ259) + ((BD259+BG259)*Y259)/1000000 + (BH259*AE259)/(1000000*8760*AZ259) + (BL259*BK259)/1000000</f>
        <v>0.23511203933309968</v>
      </c>
      <c r="BO259">
        <f t="shared" ref="BO259:BO322" si="77">(((AN259*AY259+AS259)/(8760*AZ259))+AU259*AV259/1000000+AT259/1000) + (BI259*T259 + BJ259*N259 + BA259*P259 + BB259*R259)/2000000  + (BC259*AC259)/(1000000*8760*AZ259) + ((BD259+BG259)*Z259)/1000000 + (BH259*AF259)/(1000000*8760*AZ259) + (BL259*BK259)/1000000</f>
        <v>0.20365314335050028</v>
      </c>
      <c r="BP259">
        <f t="shared" ref="BP259:BP322" si="78">(((AN259*AY259+AS259)/(8760*AZ259))+AU259*AV259/1000000+AT259/1000) + (BI259*T259 + BJ259*N259 + BA259*P259 + BB259*R259)/2000000  + (BC259*AD259)/(1000000*8760*AZ259) + ((BD259+BG259)*AA259)/1000000 + (BH259*AG259)/(1000000*8760*AZ259) + (BL259*BK259)/1000000</f>
        <v>0.25441695773025502</v>
      </c>
      <c r="BQ259">
        <f t="shared" ref="BQ259:BQ322" si="79">(BC259)/(AX259*8760*AZ259) + ((BD259+BG259)) + (BH259)/(AX259*8760*AZ259)</f>
        <v>683.9503976656564</v>
      </c>
    </row>
    <row r="260" spans="1:69" x14ac:dyDescent="0.2">
      <c r="A260">
        <v>22</v>
      </c>
      <c r="B260">
        <v>8085</v>
      </c>
      <c r="C260" t="s">
        <v>1929</v>
      </c>
      <c r="D260">
        <v>8</v>
      </c>
      <c r="E260" t="s">
        <v>1930</v>
      </c>
      <c r="F260" t="s">
        <v>1931</v>
      </c>
      <c r="G260" t="s">
        <v>1967</v>
      </c>
      <c r="H260">
        <v>85</v>
      </c>
      <c r="I260">
        <v>749</v>
      </c>
      <c r="J260">
        <v>214</v>
      </c>
      <c r="K260">
        <v>533</v>
      </c>
      <c r="L260">
        <v>177</v>
      </c>
      <c r="M260" s="3">
        <v>12520</v>
      </c>
      <c r="N260" s="3">
        <v>17480.509190000001</v>
      </c>
      <c r="O260" s="3">
        <v>3960</v>
      </c>
      <c r="P260" s="3">
        <v>5528.9789449999998</v>
      </c>
      <c r="Q260" s="3">
        <v>13325</v>
      </c>
      <c r="R260" s="3">
        <v>18604.455669999999</v>
      </c>
      <c r="S260" s="3">
        <v>156</v>
      </c>
      <c r="T260" s="3">
        <v>217.80826149999999</v>
      </c>
      <c r="U260">
        <v>534</v>
      </c>
      <c r="V260">
        <v>247</v>
      </c>
      <c r="W260">
        <v>533</v>
      </c>
      <c r="X260">
        <v>112</v>
      </c>
      <c r="Y260">
        <v>65</v>
      </c>
      <c r="Z260">
        <v>22</v>
      </c>
      <c r="AA260">
        <v>91</v>
      </c>
      <c r="AB260">
        <v>43</v>
      </c>
      <c r="AC260">
        <v>14</v>
      </c>
      <c r="AD260">
        <v>65</v>
      </c>
      <c r="AE260">
        <v>88</v>
      </c>
      <c r="AF260">
        <v>35</v>
      </c>
      <c r="AG260">
        <v>117</v>
      </c>
      <c r="AH260">
        <v>382</v>
      </c>
      <c r="AI260">
        <v>0</v>
      </c>
      <c r="AJ260">
        <f t="shared" si="68"/>
        <v>4479.8</v>
      </c>
      <c r="AK260">
        <f t="shared" si="69"/>
        <v>4861.8</v>
      </c>
      <c r="AL260">
        <v>0.97497869649175894</v>
      </c>
      <c r="AM260">
        <f t="shared" si="64"/>
        <v>1</v>
      </c>
      <c r="AN260">
        <f t="shared" si="70"/>
        <v>4740.1514266036338</v>
      </c>
      <c r="AO260">
        <v>0</v>
      </c>
      <c r="AP260">
        <v>0</v>
      </c>
      <c r="AQ260">
        <f t="shared" si="71"/>
        <v>49.14</v>
      </c>
      <c r="AR260">
        <f t="shared" si="72"/>
        <v>49.14</v>
      </c>
      <c r="AS260">
        <f t="shared" si="73"/>
        <v>47.910453145605032</v>
      </c>
      <c r="AT260">
        <f t="shared" si="74"/>
        <v>5.8109999999999999</v>
      </c>
      <c r="AU260">
        <v>9866</v>
      </c>
      <c r="AV260">
        <v>1.8551838815799999</v>
      </c>
      <c r="AW260" s="2">
        <v>0.11</v>
      </c>
      <c r="AX260">
        <v>40</v>
      </c>
      <c r="AY260">
        <f t="shared" si="65"/>
        <v>0.11171872670841716</v>
      </c>
      <c r="AZ260">
        <v>0.44379999999999997</v>
      </c>
      <c r="BA260">
        <v>0.52800000000000002</v>
      </c>
      <c r="BB260">
        <v>0.88</v>
      </c>
      <c r="BC260" s="3">
        <v>257000</v>
      </c>
      <c r="BD260" s="3">
        <v>48</v>
      </c>
      <c r="BE260" s="3">
        <v>820.99999999999989</v>
      </c>
      <c r="BF260" s="3">
        <v>186.79999999999984</v>
      </c>
      <c r="BG260" s="3">
        <f t="shared" si="75"/>
        <v>634.20000000000005</v>
      </c>
      <c r="BH260" s="3">
        <v>15200</v>
      </c>
      <c r="BI260">
        <v>0.72</v>
      </c>
      <c r="BJ260">
        <v>0.59</v>
      </c>
      <c r="BK260">
        <v>7.85</v>
      </c>
      <c r="BL260">
        <f t="shared" si="66"/>
        <v>180.79999999999995</v>
      </c>
      <c r="BM260" s="1">
        <f t="shared" si="67"/>
        <v>0.17407274206837217</v>
      </c>
      <c r="BN260" s="1">
        <f t="shared" si="76"/>
        <v>0.23648313821934244</v>
      </c>
      <c r="BO260">
        <f t="shared" si="77"/>
        <v>0.20502424223674304</v>
      </c>
      <c r="BP260">
        <f t="shared" si="78"/>
        <v>0.25578805661649778</v>
      </c>
      <c r="BQ260">
        <f t="shared" si="79"/>
        <v>683.9503976656564</v>
      </c>
    </row>
    <row r="261" spans="1:69" x14ac:dyDescent="0.2">
      <c r="A261">
        <v>22</v>
      </c>
      <c r="B261">
        <v>8087</v>
      </c>
      <c r="C261" t="s">
        <v>1929</v>
      </c>
      <c r="D261">
        <v>8</v>
      </c>
      <c r="E261" t="s">
        <v>1930</v>
      </c>
      <c r="F261" t="s">
        <v>1931</v>
      </c>
      <c r="G261" t="s">
        <v>876</v>
      </c>
      <c r="H261">
        <v>87</v>
      </c>
      <c r="I261">
        <v>1093</v>
      </c>
      <c r="J261">
        <v>490</v>
      </c>
      <c r="K261">
        <v>573</v>
      </c>
      <c r="L261">
        <v>251</v>
      </c>
      <c r="M261" s="3">
        <v>18317</v>
      </c>
      <c r="N261" s="3">
        <v>25574.320039999999</v>
      </c>
      <c r="O261" s="3">
        <v>6577.7</v>
      </c>
      <c r="P261" s="3">
        <v>9183.8294970000006</v>
      </c>
      <c r="Q261" s="3">
        <v>13560</v>
      </c>
      <c r="R261" s="3">
        <v>18932.564269999999</v>
      </c>
      <c r="S261" s="3">
        <v>216</v>
      </c>
      <c r="T261" s="3">
        <v>301.58066969999999</v>
      </c>
      <c r="U261">
        <v>636</v>
      </c>
      <c r="V261">
        <v>337</v>
      </c>
      <c r="W261">
        <v>509</v>
      </c>
      <c r="X261">
        <v>130</v>
      </c>
      <c r="Y261">
        <v>65</v>
      </c>
      <c r="Z261">
        <v>22</v>
      </c>
      <c r="AA261">
        <v>91</v>
      </c>
      <c r="AB261">
        <v>43</v>
      </c>
      <c r="AC261">
        <v>14</v>
      </c>
      <c r="AD261">
        <v>65</v>
      </c>
      <c r="AE261">
        <v>88</v>
      </c>
      <c r="AF261">
        <v>35</v>
      </c>
      <c r="AG261">
        <v>117</v>
      </c>
      <c r="AH261">
        <v>382</v>
      </c>
      <c r="AI261">
        <v>0</v>
      </c>
      <c r="AJ261">
        <f t="shared" si="68"/>
        <v>4479.8</v>
      </c>
      <c r="AK261">
        <f t="shared" si="69"/>
        <v>4861.8</v>
      </c>
      <c r="AL261">
        <v>0.96141570125307396</v>
      </c>
      <c r="AM261">
        <f t="shared" si="64"/>
        <v>1</v>
      </c>
      <c r="AN261">
        <f t="shared" si="70"/>
        <v>4674.2108563521952</v>
      </c>
      <c r="AO261">
        <v>0</v>
      </c>
      <c r="AP261">
        <v>0</v>
      </c>
      <c r="AQ261">
        <f t="shared" si="71"/>
        <v>49.14</v>
      </c>
      <c r="AR261">
        <f t="shared" si="72"/>
        <v>49.14</v>
      </c>
      <c r="AS261">
        <f t="shared" si="73"/>
        <v>47.243967559576056</v>
      </c>
      <c r="AT261">
        <f t="shared" si="74"/>
        <v>5.8109999999999999</v>
      </c>
      <c r="AU261">
        <v>9866</v>
      </c>
      <c r="AV261">
        <v>1.3608847438</v>
      </c>
      <c r="AW261" s="2">
        <v>0.11</v>
      </c>
      <c r="AX261">
        <v>40</v>
      </c>
      <c r="AY261">
        <f t="shared" si="65"/>
        <v>0.11171872670841716</v>
      </c>
      <c r="AZ261">
        <v>0.44379999999999997</v>
      </c>
      <c r="BA261">
        <v>0.52800000000000002</v>
      </c>
      <c r="BB261">
        <v>0.88</v>
      </c>
      <c r="BC261" s="3">
        <v>257000</v>
      </c>
      <c r="BD261" s="3">
        <v>48</v>
      </c>
      <c r="BE261" s="3">
        <v>820.99999999999989</v>
      </c>
      <c r="BF261" s="3">
        <v>186.79999999999984</v>
      </c>
      <c r="BG261" s="3">
        <f t="shared" si="75"/>
        <v>634.20000000000005</v>
      </c>
      <c r="BH261" s="3">
        <v>15200</v>
      </c>
      <c r="BI261">
        <v>0.72</v>
      </c>
      <c r="BJ261">
        <v>0.59</v>
      </c>
      <c r="BK261">
        <v>7.85</v>
      </c>
      <c r="BL261">
        <f t="shared" si="66"/>
        <v>180.79999999999995</v>
      </c>
      <c r="BM261" s="1">
        <f t="shared" si="67"/>
        <v>0.16712964756958751</v>
      </c>
      <c r="BN261" s="1">
        <f t="shared" si="76"/>
        <v>0.23306712431798779</v>
      </c>
      <c r="BO261">
        <f t="shared" si="77"/>
        <v>0.20160822833538838</v>
      </c>
      <c r="BP261">
        <f t="shared" si="78"/>
        <v>0.25237204271514319</v>
      </c>
      <c r="BQ261">
        <f t="shared" si="79"/>
        <v>683.9503976656564</v>
      </c>
    </row>
    <row r="262" spans="1:69" x14ac:dyDescent="0.2">
      <c r="A262">
        <v>22</v>
      </c>
      <c r="B262">
        <v>8089</v>
      </c>
      <c r="C262" t="s">
        <v>1929</v>
      </c>
      <c r="D262">
        <v>8</v>
      </c>
      <c r="E262" t="s">
        <v>1930</v>
      </c>
      <c r="F262" t="s">
        <v>1931</v>
      </c>
      <c r="G262" t="s">
        <v>1714</v>
      </c>
      <c r="H262">
        <v>89</v>
      </c>
      <c r="I262">
        <v>622</v>
      </c>
      <c r="J262">
        <v>277</v>
      </c>
      <c r="K262">
        <v>497</v>
      </c>
      <c r="L262">
        <v>139</v>
      </c>
      <c r="M262" s="3">
        <v>9543</v>
      </c>
      <c r="N262" s="3">
        <v>13324.00153</v>
      </c>
      <c r="O262" s="3">
        <v>3915.5</v>
      </c>
      <c r="P262" s="3">
        <v>5466.8477419999999</v>
      </c>
      <c r="Q262" s="3">
        <v>11550</v>
      </c>
      <c r="R262" s="3">
        <v>16126.18859</v>
      </c>
      <c r="S262" s="3">
        <v>130</v>
      </c>
      <c r="T262" s="3">
        <v>181.50688460000001</v>
      </c>
      <c r="U262">
        <v>527</v>
      </c>
      <c r="V262">
        <v>285</v>
      </c>
      <c r="W262">
        <v>502</v>
      </c>
      <c r="X262">
        <v>101</v>
      </c>
      <c r="Y262">
        <v>65</v>
      </c>
      <c r="Z262">
        <v>22</v>
      </c>
      <c r="AA262">
        <v>91</v>
      </c>
      <c r="AB262">
        <v>43</v>
      </c>
      <c r="AC262">
        <v>14</v>
      </c>
      <c r="AD262">
        <v>65</v>
      </c>
      <c r="AE262">
        <v>88</v>
      </c>
      <c r="AF262">
        <v>35</v>
      </c>
      <c r="AG262">
        <v>117</v>
      </c>
      <c r="AH262">
        <v>382</v>
      </c>
      <c r="AI262">
        <v>0</v>
      </c>
      <c r="AJ262">
        <f t="shared" si="68"/>
        <v>4479.8</v>
      </c>
      <c r="AK262">
        <f t="shared" si="69"/>
        <v>4861.8</v>
      </c>
      <c r="AL262">
        <v>0.95625307867603904</v>
      </c>
      <c r="AM262">
        <f t="shared" si="64"/>
        <v>1</v>
      </c>
      <c r="AN262">
        <f t="shared" si="70"/>
        <v>4649.111217907167</v>
      </c>
      <c r="AO262">
        <v>0</v>
      </c>
      <c r="AP262">
        <v>0</v>
      </c>
      <c r="AQ262">
        <f t="shared" si="71"/>
        <v>49.14</v>
      </c>
      <c r="AR262">
        <f t="shared" si="72"/>
        <v>49.14</v>
      </c>
      <c r="AS262">
        <f t="shared" si="73"/>
        <v>46.990276286140556</v>
      </c>
      <c r="AT262">
        <f t="shared" si="74"/>
        <v>5.8109999999999999</v>
      </c>
      <c r="AU262">
        <v>9866</v>
      </c>
      <c r="AV262">
        <v>1.5500759299</v>
      </c>
      <c r="AW262" s="2">
        <v>0.11</v>
      </c>
      <c r="AX262">
        <v>40</v>
      </c>
      <c r="AY262">
        <f t="shared" si="65"/>
        <v>0.11171872670841716</v>
      </c>
      <c r="AZ262">
        <v>0.44379999999999997</v>
      </c>
      <c r="BA262">
        <v>0.52800000000000002</v>
      </c>
      <c r="BB262">
        <v>0.88</v>
      </c>
      <c r="BC262" s="3">
        <v>257000</v>
      </c>
      <c r="BD262" s="3">
        <v>48</v>
      </c>
      <c r="BE262" s="3">
        <v>820.99999999999989</v>
      </c>
      <c r="BF262" s="3">
        <v>186.79999999999984</v>
      </c>
      <c r="BG262" s="3">
        <f t="shared" si="75"/>
        <v>634.20000000000005</v>
      </c>
      <c r="BH262" s="3">
        <v>15200</v>
      </c>
      <c r="BI262">
        <v>0.72</v>
      </c>
      <c r="BJ262">
        <v>0.59</v>
      </c>
      <c r="BK262">
        <v>7.85</v>
      </c>
      <c r="BL262">
        <f t="shared" si="66"/>
        <v>180.79999999999995</v>
      </c>
      <c r="BM262" s="1">
        <f t="shared" si="67"/>
        <v>0.16820967583651325</v>
      </c>
      <c r="BN262" s="1">
        <f t="shared" si="76"/>
        <v>0.22827399357930753</v>
      </c>
      <c r="BO262">
        <f t="shared" si="77"/>
        <v>0.19681509759670812</v>
      </c>
      <c r="BP262">
        <f t="shared" si="78"/>
        <v>0.24757891197646287</v>
      </c>
      <c r="BQ262">
        <f t="shared" si="79"/>
        <v>683.9503976656564</v>
      </c>
    </row>
    <row r="263" spans="1:69" x14ac:dyDescent="0.2">
      <c r="A263">
        <v>22</v>
      </c>
      <c r="B263">
        <v>8091</v>
      </c>
      <c r="C263" t="s">
        <v>1929</v>
      </c>
      <c r="D263">
        <v>8</v>
      </c>
      <c r="E263" t="s">
        <v>1930</v>
      </c>
      <c r="F263" t="s">
        <v>1931</v>
      </c>
      <c r="G263" t="s">
        <v>1952</v>
      </c>
      <c r="H263">
        <v>91</v>
      </c>
      <c r="I263">
        <v>566</v>
      </c>
      <c r="J263">
        <v>214</v>
      </c>
      <c r="K263">
        <v>528</v>
      </c>
      <c r="L263">
        <v>177</v>
      </c>
      <c r="M263" s="3">
        <v>9468.2999999999993</v>
      </c>
      <c r="N263" s="3">
        <v>13219.704890000001</v>
      </c>
      <c r="O263" s="3">
        <v>3578.7</v>
      </c>
      <c r="P263" s="3">
        <v>4996.6052909999999</v>
      </c>
      <c r="Q263" s="3">
        <v>12749</v>
      </c>
      <c r="R263" s="3">
        <v>17800.240549999999</v>
      </c>
      <c r="S263" s="3">
        <v>160</v>
      </c>
      <c r="T263" s="3">
        <v>223.39308869999999</v>
      </c>
      <c r="U263">
        <v>505</v>
      </c>
      <c r="V263">
        <v>251</v>
      </c>
      <c r="W263">
        <v>549</v>
      </c>
      <c r="X263">
        <v>113</v>
      </c>
      <c r="Y263">
        <v>65</v>
      </c>
      <c r="Z263">
        <v>22</v>
      </c>
      <c r="AA263">
        <v>91</v>
      </c>
      <c r="AB263">
        <v>43</v>
      </c>
      <c r="AC263">
        <v>14</v>
      </c>
      <c r="AD263">
        <v>65</v>
      </c>
      <c r="AE263">
        <v>88</v>
      </c>
      <c r="AF263">
        <v>35</v>
      </c>
      <c r="AG263">
        <v>117</v>
      </c>
      <c r="AH263">
        <v>382</v>
      </c>
      <c r="AI263">
        <v>0</v>
      </c>
      <c r="AJ263">
        <f t="shared" si="68"/>
        <v>4479.8</v>
      </c>
      <c r="AK263">
        <f t="shared" si="69"/>
        <v>4861.8</v>
      </c>
      <c r="AL263">
        <v>0.97430035897663703</v>
      </c>
      <c r="AM263">
        <f t="shared" si="64"/>
        <v>1</v>
      </c>
      <c r="AN263">
        <f t="shared" si="70"/>
        <v>4736.8534852726143</v>
      </c>
      <c r="AO263">
        <v>0</v>
      </c>
      <c r="AP263">
        <v>0</v>
      </c>
      <c r="AQ263">
        <f t="shared" si="71"/>
        <v>49.14</v>
      </c>
      <c r="AR263">
        <f t="shared" si="72"/>
        <v>49.14</v>
      </c>
      <c r="AS263">
        <f t="shared" si="73"/>
        <v>47.877119640111943</v>
      </c>
      <c r="AT263">
        <f t="shared" si="74"/>
        <v>5.8109999999999999</v>
      </c>
      <c r="AU263">
        <v>9866</v>
      </c>
      <c r="AV263">
        <v>1.8267209195</v>
      </c>
      <c r="AW263" s="2">
        <v>0.11</v>
      </c>
      <c r="AX263">
        <v>40</v>
      </c>
      <c r="AY263">
        <f t="shared" si="65"/>
        <v>0.11171872670841716</v>
      </c>
      <c r="AZ263">
        <v>0.44379999999999997</v>
      </c>
      <c r="BA263">
        <v>0.52800000000000002</v>
      </c>
      <c r="BB263">
        <v>0.88</v>
      </c>
      <c r="BC263" s="3">
        <v>257000</v>
      </c>
      <c r="BD263" s="3">
        <v>48</v>
      </c>
      <c r="BE263" s="3">
        <v>820.99999999999989</v>
      </c>
      <c r="BF263" s="3">
        <v>186.79999999999984</v>
      </c>
      <c r="BG263" s="3">
        <f t="shared" si="75"/>
        <v>634.20000000000005</v>
      </c>
      <c r="BH263" s="3">
        <v>15200</v>
      </c>
      <c r="BI263">
        <v>0.72</v>
      </c>
      <c r="BJ263">
        <v>0.59</v>
      </c>
      <c r="BK263">
        <v>7.85</v>
      </c>
      <c r="BL263">
        <f t="shared" si="66"/>
        <v>180.79999999999995</v>
      </c>
      <c r="BM263" s="1">
        <f t="shared" si="67"/>
        <v>0.1736885809197867</v>
      </c>
      <c r="BN263" s="1">
        <f t="shared" si="76"/>
        <v>0.23434964904259298</v>
      </c>
      <c r="BO263">
        <f t="shared" si="77"/>
        <v>0.20289075305999357</v>
      </c>
      <c r="BP263">
        <f t="shared" si="78"/>
        <v>0.25365456743974835</v>
      </c>
      <c r="BQ263">
        <f t="shared" si="79"/>
        <v>683.9503976656564</v>
      </c>
    </row>
    <row r="264" spans="1:69" x14ac:dyDescent="0.2">
      <c r="A264">
        <v>22</v>
      </c>
      <c r="B264">
        <v>8093</v>
      </c>
      <c r="C264" t="s">
        <v>1929</v>
      </c>
      <c r="D264">
        <v>8</v>
      </c>
      <c r="E264" t="s">
        <v>1930</v>
      </c>
      <c r="F264" t="s">
        <v>1931</v>
      </c>
      <c r="G264" t="s">
        <v>1862</v>
      </c>
      <c r="H264">
        <v>93</v>
      </c>
      <c r="I264">
        <v>1665</v>
      </c>
      <c r="J264">
        <v>264</v>
      </c>
      <c r="K264">
        <v>515</v>
      </c>
      <c r="L264">
        <v>415</v>
      </c>
      <c r="M264" s="3">
        <v>27220</v>
      </c>
      <c r="N264" s="3">
        <v>38004.749210000002</v>
      </c>
      <c r="O264" s="3">
        <v>3898.1</v>
      </c>
      <c r="P264" s="3">
        <v>5442.5537439999998</v>
      </c>
      <c r="Q264" s="3">
        <v>12310</v>
      </c>
      <c r="R264" s="3">
        <v>17187.305759999999</v>
      </c>
      <c r="S264" s="3">
        <v>339</v>
      </c>
      <c r="T264" s="3">
        <v>473.31410670000002</v>
      </c>
      <c r="U264">
        <v>955</v>
      </c>
      <c r="V264">
        <v>274</v>
      </c>
      <c r="W264">
        <v>492</v>
      </c>
      <c r="X264">
        <v>214</v>
      </c>
      <c r="Y264">
        <v>65</v>
      </c>
      <c r="Z264">
        <v>22</v>
      </c>
      <c r="AA264">
        <v>91</v>
      </c>
      <c r="AB264">
        <v>43</v>
      </c>
      <c r="AC264">
        <v>14</v>
      </c>
      <c r="AD264">
        <v>65</v>
      </c>
      <c r="AE264">
        <v>88</v>
      </c>
      <c r="AF264">
        <v>35</v>
      </c>
      <c r="AG264">
        <v>117</v>
      </c>
      <c r="AH264">
        <v>382</v>
      </c>
      <c r="AI264">
        <v>0</v>
      </c>
      <c r="AJ264">
        <f t="shared" si="68"/>
        <v>4479.8</v>
      </c>
      <c r="AK264">
        <f t="shared" si="69"/>
        <v>4861.8</v>
      </c>
      <c r="AL264">
        <v>0.96456148794719199</v>
      </c>
      <c r="AM264">
        <f t="shared" si="64"/>
        <v>1</v>
      </c>
      <c r="AN264">
        <f t="shared" si="70"/>
        <v>4689.5050421016585</v>
      </c>
      <c r="AO264">
        <v>0</v>
      </c>
      <c r="AP264">
        <v>0</v>
      </c>
      <c r="AQ264">
        <f t="shared" si="71"/>
        <v>49.14</v>
      </c>
      <c r="AR264">
        <f t="shared" si="72"/>
        <v>49.14</v>
      </c>
      <c r="AS264">
        <f t="shared" si="73"/>
        <v>47.398551517725018</v>
      </c>
      <c r="AT264">
        <f t="shared" si="74"/>
        <v>5.8109999999999999</v>
      </c>
      <c r="AU264">
        <v>9866</v>
      </c>
      <c r="AV264">
        <v>1.6298334589100001</v>
      </c>
      <c r="AW264" s="2">
        <v>0.11</v>
      </c>
      <c r="AX264">
        <v>40</v>
      </c>
      <c r="AY264">
        <f t="shared" si="65"/>
        <v>0.11171872670841716</v>
      </c>
      <c r="AZ264">
        <v>0.44379999999999997</v>
      </c>
      <c r="BA264">
        <v>0.52800000000000002</v>
      </c>
      <c r="BB264">
        <v>0.88</v>
      </c>
      <c r="BC264" s="3">
        <v>257000</v>
      </c>
      <c r="BD264" s="3">
        <v>48</v>
      </c>
      <c r="BE264" s="3">
        <v>820.99999999999989</v>
      </c>
      <c r="BF264" s="3">
        <v>186.79999999999984</v>
      </c>
      <c r="BG264" s="3">
        <f t="shared" si="75"/>
        <v>634.20000000000005</v>
      </c>
      <c r="BH264" s="3">
        <v>15200</v>
      </c>
      <c r="BI264">
        <v>0.72</v>
      </c>
      <c r="BJ264">
        <v>0.59</v>
      </c>
      <c r="BK264">
        <v>7.85</v>
      </c>
      <c r="BL264">
        <f t="shared" si="66"/>
        <v>180.79999999999995</v>
      </c>
      <c r="BM264" s="1">
        <f t="shared" si="67"/>
        <v>0.17026236011103421</v>
      </c>
      <c r="BN264" s="1">
        <f t="shared" si="76"/>
        <v>0.23817302695871248</v>
      </c>
      <c r="BO264">
        <f t="shared" si="77"/>
        <v>0.20671413097611308</v>
      </c>
      <c r="BP264">
        <f t="shared" si="78"/>
        <v>0.25747794535586782</v>
      </c>
      <c r="BQ264">
        <f t="shared" si="79"/>
        <v>683.9503976656564</v>
      </c>
    </row>
    <row r="265" spans="1:69" x14ac:dyDescent="0.2">
      <c r="A265">
        <v>22</v>
      </c>
      <c r="B265">
        <v>8095</v>
      </c>
      <c r="C265" t="s">
        <v>1929</v>
      </c>
      <c r="D265">
        <v>8</v>
      </c>
      <c r="E265" t="s">
        <v>1930</v>
      </c>
      <c r="F265" t="s">
        <v>1931</v>
      </c>
      <c r="G265" t="s">
        <v>1068</v>
      </c>
      <c r="H265">
        <v>95</v>
      </c>
      <c r="I265">
        <v>460</v>
      </c>
      <c r="J265">
        <v>256</v>
      </c>
      <c r="K265">
        <v>320</v>
      </c>
      <c r="L265">
        <v>127</v>
      </c>
      <c r="M265" s="3">
        <v>7300</v>
      </c>
      <c r="N265" s="3">
        <v>10192.309670000001</v>
      </c>
      <c r="O265" s="3">
        <v>3032</v>
      </c>
      <c r="P265" s="3">
        <v>4233.2990309999996</v>
      </c>
      <c r="Q265" s="3">
        <v>7401.7</v>
      </c>
      <c r="R265" s="3">
        <v>10334.303900000001</v>
      </c>
      <c r="S265" s="3">
        <v>118</v>
      </c>
      <c r="T265" s="3">
        <v>164.75240289999999</v>
      </c>
      <c r="U265">
        <v>432</v>
      </c>
      <c r="V265">
        <v>253</v>
      </c>
      <c r="W265">
        <v>345</v>
      </c>
      <c r="X265">
        <v>89</v>
      </c>
      <c r="Y265">
        <v>65</v>
      </c>
      <c r="Z265">
        <v>22</v>
      </c>
      <c r="AA265">
        <v>91</v>
      </c>
      <c r="AB265">
        <v>43</v>
      </c>
      <c r="AC265">
        <v>14</v>
      </c>
      <c r="AD265">
        <v>65</v>
      </c>
      <c r="AE265">
        <v>88</v>
      </c>
      <c r="AF265">
        <v>35</v>
      </c>
      <c r="AG265">
        <v>117</v>
      </c>
      <c r="AH265">
        <v>382</v>
      </c>
      <c r="AI265">
        <v>0</v>
      </c>
      <c r="AJ265">
        <f t="shared" si="68"/>
        <v>4479.8</v>
      </c>
      <c r="AK265">
        <f t="shared" si="69"/>
        <v>4861.8</v>
      </c>
      <c r="AL265">
        <v>0.957545982466804</v>
      </c>
      <c r="AM265">
        <f t="shared" si="64"/>
        <v>1</v>
      </c>
      <c r="AN265">
        <f t="shared" si="70"/>
        <v>4655.3970575571075</v>
      </c>
      <c r="AO265">
        <v>0</v>
      </c>
      <c r="AP265">
        <v>0</v>
      </c>
      <c r="AQ265">
        <f t="shared" si="71"/>
        <v>49.14</v>
      </c>
      <c r="AR265">
        <f t="shared" si="72"/>
        <v>49.14</v>
      </c>
      <c r="AS265">
        <f t="shared" si="73"/>
        <v>47.05380957841875</v>
      </c>
      <c r="AT265">
        <f t="shared" si="74"/>
        <v>5.8109999999999999</v>
      </c>
      <c r="AU265">
        <v>9866</v>
      </c>
      <c r="AV265">
        <v>1.30304391611</v>
      </c>
      <c r="AW265" s="2">
        <v>0.11</v>
      </c>
      <c r="AX265">
        <v>40</v>
      </c>
      <c r="AY265">
        <f t="shared" si="65"/>
        <v>0.11171872670841716</v>
      </c>
      <c r="AZ265">
        <v>0.44379999999999997</v>
      </c>
      <c r="BA265">
        <v>0.52800000000000002</v>
      </c>
      <c r="BB265">
        <v>0.88</v>
      </c>
      <c r="BC265" s="3">
        <v>257000</v>
      </c>
      <c r="BD265" s="3">
        <v>48</v>
      </c>
      <c r="BE265" s="3">
        <v>820.99999999999989</v>
      </c>
      <c r="BF265" s="3">
        <v>186.79999999999984</v>
      </c>
      <c r="BG265" s="3">
        <f t="shared" si="75"/>
        <v>634.20000000000005</v>
      </c>
      <c r="BH265" s="3">
        <v>15200</v>
      </c>
      <c r="BI265">
        <v>0.72</v>
      </c>
      <c r="BJ265">
        <v>0.59</v>
      </c>
      <c r="BK265">
        <v>7.85</v>
      </c>
      <c r="BL265">
        <f t="shared" si="66"/>
        <v>180.79999999999995</v>
      </c>
      <c r="BM265" s="1">
        <f t="shared" si="67"/>
        <v>0.16596943349016366</v>
      </c>
      <c r="BN265" s="1">
        <f t="shared" si="76"/>
        <v>0.22222978439754196</v>
      </c>
      <c r="BO265">
        <f t="shared" si="77"/>
        <v>0.19077088841494255</v>
      </c>
      <c r="BP265">
        <f t="shared" si="78"/>
        <v>0.2415347027946973</v>
      </c>
      <c r="BQ265">
        <f t="shared" si="79"/>
        <v>683.9503976656564</v>
      </c>
    </row>
    <row r="266" spans="1:69" x14ac:dyDescent="0.2">
      <c r="A266">
        <v>22</v>
      </c>
      <c r="B266">
        <v>8097</v>
      </c>
      <c r="C266" t="s">
        <v>1929</v>
      </c>
      <c r="D266">
        <v>8</v>
      </c>
      <c r="E266" t="s">
        <v>1930</v>
      </c>
      <c r="F266" t="s">
        <v>1931</v>
      </c>
      <c r="G266" t="s">
        <v>1964</v>
      </c>
      <c r="H266">
        <v>97</v>
      </c>
      <c r="I266">
        <v>599</v>
      </c>
      <c r="J266">
        <v>249</v>
      </c>
      <c r="K266">
        <v>542</v>
      </c>
      <c r="L266">
        <v>165</v>
      </c>
      <c r="M266" s="3">
        <v>10304</v>
      </c>
      <c r="N266" s="3">
        <v>14386.51491</v>
      </c>
      <c r="O266" s="3">
        <v>3972.1</v>
      </c>
      <c r="P266" s="3">
        <v>5545.8730480000004</v>
      </c>
      <c r="Q266" s="3">
        <v>13162</v>
      </c>
      <c r="R266" s="3">
        <v>18376.873960000001</v>
      </c>
      <c r="S266" s="3">
        <v>152</v>
      </c>
      <c r="T266" s="3">
        <v>212.22343430000001</v>
      </c>
      <c r="U266">
        <v>545</v>
      </c>
      <c r="V266">
        <v>280</v>
      </c>
      <c r="W266">
        <v>563</v>
      </c>
      <c r="X266">
        <v>118</v>
      </c>
      <c r="Y266">
        <v>65</v>
      </c>
      <c r="Z266">
        <v>22</v>
      </c>
      <c r="AA266">
        <v>91</v>
      </c>
      <c r="AB266">
        <v>43</v>
      </c>
      <c r="AC266">
        <v>14</v>
      </c>
      <c r="AD266">
        <v>65</v>
      </c>
      <c r="AE266">
        <v>88</v>
      </c>
      <c r="AF266">
        <v>35</v>
      </c>
      <c r="AG266">
        <v>117</v>
      </c>
      <c r="AH266">
        <v>382</v>
      </c>
      <c r="AI266">
        <v>0</v>
      </c>
      <c r="AJ266">
        <f t="shared" si="68"/>
        <v>4479.8</v>
      </c>
      <c r="AK266">
        <f t="shared" si="69"/>
        <v>4861.8</v>
      </c>
      <c r="AL266">
        <v>0.96952323402677298</v>
      </c>
      <c r="AM266">
        <f t="shared" si="64"/>
        <v>1</v>
      </c>
      <c r="AN266">
        <f t="shared" si="70"/>
        <v>4713.6280591913646</v>
      </c>
      <c r="AO266">
        <v>0</v>
      </c>
      <c r="AP266">
        <v>0</v>
      </c>
      <c r="AQ266">
        <f t="shared" si="71"/>
        <v>49.14</v>
      </c>
      <c r="AR266">
        <f t="shared" si="72"/>
        <v>49.14</v>
      </c>
      <c r="AS266">
        <f t="shared" si="73"/>
        <v>47.642371720075623</v>
      </c>
      <c r="AT266">
        <f t="shared" si="74"/>
        <v>5.8109999999999999</v>
      </c>
      <c r="AU266">
        <v>9866</v>
      </c>
      <c r="AV266">
        <v>1.7112471051</v>
      </c>
      <c r="AW266" s="2">
        <v>0.11</v>
      </c>
      <c r="AX266">
        <v>40</v>
      </c>
      <c r="AY266">
        <f t="shared" si="65"/>
        <v>0.11171872670841716</v>
      </c>
      <c r="AZ266">
        <v>0.44379999999999997</v>
      </c>
      <c r="BA266">
        <v>0.52800000000000002</v>
      </c>
      <c r="BB266">
        <v>0.88</v>
      </c>
      <c r="BC266" s="3">
        <v>257000</v>
      </c>
      <c r="BD266" s="3">
        <v>48</v>
      </c>
      <c r="BE266" s="3">
        <v>820.99999999999989</v>
      </c>
      <c r="BF266" s="3">
        <v>186.79999999999984</v>
      </c>
      <c r="BG266" s="3">
        <f t="shared" si="75"/>
        <v>634.20000000000005</v>
      </c>
      <c r="BH266" s="3">
        <v>15200</v>
      </c>
      <c r="BI266">
        <v>0.72</v>
      </c>
      <c r="BJ266">
        <v>0.59</v>
      </c>
      <c r="BK266">
        <v>7.85</v>
      </c>
      <c r="BL266">
        <f t="shared" si="66"/>
        <v>180.79999999999995</v>
      </c>
      <c r="BM266" s="1">
        <f t="shared" si="67"/>
        <v>0.17182151533507867</v>
      </c>
      <c r="BN266" s="1">
        <f t="shared" si="76"/>
        <v>0.23322149672644896</v>
      </c>
      <c r="BO266">
        <f t="shared" si="77"/>
        <v>0.20176260074384955</v>
      </c>
      <c r="BP266">
        <f t="shared" si="78"/>
        <v>0.25252641512360435</v>
      </c>
      <c r="BQ266">
        <f t="shared" si="79"/>
        <v>683.9503976656564</v>
      </c>
    </row>
    <row r="267" spans="1:69" x14ac:dyDescent="0.2">
      <c r="A267">
        <v>22</v>
      </c>
      <c r="B267">
        <v>8099</v>
      </c>
      <c r="C267" t="s">
        <v>1929</v>
      </c>
      <c r="D267">
        <v>8</v>
      </c>
      <c r="E267" t="s">
        <v>1930</v>
      </c>
      <c r="F267" t="s">
        <v>1931</v>
      </c>
      <c r="G267" t="s">
        <v>1955</v>
      </c>
      <c r="H267">
        <v>99</v>
      </c>
      <c r="I267">
        <v>366</v>
      </c>
      <c r="J267">
        <v>175</v>
      </c>
      <c r="K267">
        <v>619</v>
      </c>
      <c r="L267">
        <v>86</v>
      </c>
      <c r="M267" s="3">
        <v>5902.3</v>
      </c>
      <c r="N267" s="3">
        <v>8240.8314210000008</v>
      </c>
      <c r="O267" s="3">
        <v>2559.6</v>
      </c>
      <c r="P267" s="3">
        <v>3573.7309359999999</v>
      </c>
      <c r="Q267" s="3">
        <v>14834</v>
      </c>
      <c r="R267" s="3">
        <v>20711.331740000001</v>
      </c>
      <c r="S267" s="3">
        <v>83</v>
      </c>
      <c r="T267" s="3">
        <v>115.8851648</v>
      </c>
      <c r="U267">
        <v>367</v>
      </c>
      <c r="V267">
        <v>205</v>
      </c>
      <c r="W267">
        <v>642</v>
      </c>
      <c r="X267">
        <v>73</v>
      </c>
      <c r="Y267">
        <v>65</v>
      </c>
      <c r="Z267">
        <v>22</v>
      </c>
      <c r="AA267">
        <v>91</v>
      </c>
      <c r="AB267">
        <v>43</v>
      </c>
      <c r="AC267">
        <v>14</v>
      </c>
      <c r="AD267">
        <v>65</v>
      </c>
      <c r="AE267">
        <v>88</v>
      </c>
      <c r="AF267">
        <v>35</v>
      </c>
      <c r="AG267">
        <v>117</v>
      </c>
      <c r="AH267">
        <v>382</v>
      </c>
      <c r="AI267">
        <v>0</v>
      </c>
      <c r="AJ267">
        <f t="shared" si="68"/>
        <v>4479.8</v>
      </c>
      <c r="AK267">
        <f t="shared" si="69"/>
        <v>4861.8</v>
      </c>
      <c r="AL267">
        <v>0.95258023767244204</v>
      </c>
      <c r="AM267">
        <f t="shared" si="64"/>
        <v>1</v>
      </c>
      <c r="AN267">
        <f t="shared" si="70"/>
        <v>4631.2545995158789</v>
      </c>
      <c r="AO267">
        <v>0</v>
      </c>
      <c r="AP267">
        <v>0</v>
      </c>
      <c r="AQ267">
        <f t="shared" si="71"/>
        <v>49.14</v>
      </c>
      <c r="AR267">
        <f t="shared" si="72"/>
        <v>49.14</v>
      </c>
      <c r="AS267">
        <f t="shared" si="73"/>
        <v>46.809792879223799</v>
      </c>
      <c r="AT267">
        <f t="shared" si="74"/>
        <v>5.8109999999999999</v>
      </c>
      <c r="AU267">
        <v>9866</v>
      </c>
      <c r="AV267">
        <v>1.52025446378</v>
      </c>
      <c r="AW267" s="2">
        <v>0.11</v>
      </c>
      <c r="AX267">
        <v>40</v>
      </c>
      <c r="AY267">
        <f t="shared" si="65"/>
        <v>0.11171872670841716</v>
      </c>
      <c r="AZ267">
        <v>0.44379999999999997</v>
      </c>
      <c r="BA267">
        <v>0.52800000000000002</v>
      </c>
      <c r="BB267">
        <v>0.88</v>
      </c>
      <c r="BC267" s="3">
        <v>257000</v>
      </c>
      <c r="BD267" s="3">
        <v>48</v>
      </c>
      <c r="BE267" s="3">
        <v>820.99999999999989</v>
      </c>
      <c r="BF267" s="3">
        <v>186.79999999999984</v>
      </c>
      <c r="BG267" s="3">
        <f t="shared" si="75"/>
        <v>634.20000000000005</v>
      </c>
      <c r="BH267" s="3">
        <v>15200</v>
      </c>
      <c r="BI267">
        <v>0.72</v>
      </c>
      <c r="BJ267">
        <v>0.59</v>
      </c>
      <c r="BK267">
        <v>7.85</v>
      </c>
      <c r="BL267">
        <f t="shared" si="66"/>
        <v>180.79999999999995</v>
      </c>
      <c r="BM267" s="1">
        <f t="shared" si="67"/>
        <v>0.16735589535356815</v>
      </c>
      <c r="BN267" s="1">
        <f t="shared" si="76"/>
        <v>0.22741473424429542</v>
      </c>
      <c r="BO267">
        <f t="shared" si="77"/>
        <v>0.19595583826169602</v>
      </c>
      <c r="BP267">
        <f t="shared" si="78"/>
        <v>0.24671965264145077</v>
      </c>
      <c r="BQ267">
        <f t="shared" si="79"/>
        <v>683.9503976656564</v>
      </c>
    </row>
    <row r="268" spans="1:69" x14ac:dyDescent="0.2">
      <c r="A268">
        <v>22</v>
      </c>
      <c r="B268">
        <v>8101</v>
      </c>
      <c r="C268" t="s">
        <v>1929</v>
      </c>
      <c r="D268">
        <v>8</v>
      </c>
      <c r="E268" t="s">
        <v>1930</v>
      </c>
      <c r="F268" t="s">
        <v>1931</v>
      </c>
      <c r="G268" t="s">
        <v>1949</v>
      </c>
      <c r="H268">
        <v>101</v>
      </c>
      <c r="I268">
        <v>1360</v>
      </c>
      <c r="J268">
        <v>286</v>
      </c>
      <c r="K268">
        <v>580</v>
      </c>
      <c r="L268">
        <v>287</v>
      </c>
      <c r="M268" s="3">
        <v>22142</v>
      </c>
      <c r="N268" s="3">
        <v>30914.81106</v>
      </c>
      <c r="O268" s="3">
        <v>3749.7</v>
      </c>
      <c r="P268" s="3">
        <v>5235.3566540000002</v>
      </c>
      <c r="Q268" s="3">
        <v>13534</v>
      </c>
      <c r="R268" s="3">
        <v>18896.262890000002</v>
      </c>
      <c r="S268" s="3">
        <v>245</v>
      </c>
      <c r="T268" s="3">
        <v>342.07066709999998</v>
      </c>
      <c r="U268">
        <v>689</v>
      </c>
      <c r="V268">
        <v>290</v>
      </c>
      <c r="W268">
        <v>508</v>
      </c>
      <c r="X268">
        <v>137</v>
      </c>
      <c r="Y268">
        <v>65</v>
      </c>
      <c r="Z268">
        <v>22</v>
      </c>
      <c r="AA268">
        <v>91</v>
      </c>
      <c r="AB268">
        <v>43</v>
      </c>
      <c r="AC268">
        <v>14</v>
      </c>
      <c r="AD268">
        <v>65</v>
      </c>
      <c r="AE268">
        <v>88</v>
      </c>
      <c r="AF268">
        <v>35</v>
      </c>
      <c r="AG268">
        <v>117</v>
      </c>
      <c r="AH268">
        <v>382</v>
      </c>
      <c r="AI268">
        <v>0</v>
      </c>
      <c r="AJ268">
        <f t="shared" si="68"/>
        <v>4479.8</v>
      </c>
      <c r="AK268">
        <f t="shared" si="69"/>
        <v>4861.8</v>
      </c>
      <c r="AL268">
        <v>0.95768703926693299</v>
      </c>
      <c r="AM268">
        <f t="shared" si="64"/>
        <v>1</v>
      </c>
      <c r="AN268">
        <f t="shared" si="70"/>
        <v>4656.0828475079752</v>
      </c>
      <c r="AO268">
        <v>0</v>
      </c>
      <c r="AP268">
        <v>0</v>
      </c>
      <c r="AQ268">
        <f t="shared" si="71"/>
        <v>49.14</v>
      </c>
      <c r="AR268">
        <f t="shared" si="72"/>
        <v>49.14</v>
      </c>
      <c r="AS268">
        <f t="shared" si="73"/>
        <v>47.060741109577087</v>
      </c>
      <c r="AT268">
        <f t="shared" si="74"/>
        <v>5.8109999999999999</v>
      </c>
      <c r="AU268">
        <v>9866</v>
      </c>
      <c r="AV268">
        <v>1.57284200705</v>
      </c>
      <c r="AW268" s="2">
        <v>0.11</v>
      </c>
      <c r="AX268">
        <v>40</v>
      </c>
      <c r="AY268">
        <f t="shared" si="65"/>
        <v>0.11171872670841716</v>
      </c>
      <c r="AZ268">
        <v>0.44379999999999997</v>
      </c>
      <c r="BA268">
        <v>0.52800000000000002</v>
      </c>
      <c r="BB268">
        <v>0.88</v>
      </c>
      <c r="BC268" s="3">
        <v>257000</v>
      </c>
      <c r="BD268" s="3">
        <v>48</v>
      </c>
      <c r="BE268" s="3">
        <v>820.99999999999989</v>
      </c>
      <c r="BF268" s="3">
        <v>186.79999999999984</v>
      </c>
      <c r="BG268" s="3">
        <f t="shared" si="75"/>
        <v>634.20000000000005</v>
      </c>
      <c r="BH268" s="3">
        <v>15200</v>
      </c>
      <c r="BI268">
        <v>0.72</v>
      </c>
      <c r="BJ268">
        <v>0.59</v>
      </c>
      <c r="BK268">
        <v>7.85</v>
      </c>
      <c r="BL268">
        <f t="shared" si="66"/>
        <v>180.79999999999995</v>
      </c>
      <c r="BM268" s="1">
        <f t="shared" si="67"/>
        <v>0.16865275163444007</v>
      </c>
      <c r="BN268" s="1">
        <f t="shared" si="76"/>
        <v>0.23512188019505237</v>
      </c>
      <c r="BO268">
        <f t="shared" si="77"/>
        <v>0.20366298421245296</v>
      </c>
      <c r="BP268">
        <f t="shared" si="78"/>
        <v>0.25442679859220774</v>
      </c>
      <c r="BQ268">
        <f t="shared" si="79"/>
        <v>683.9503976656564</v>
      </c>
    </row>
    <row r="269" spans="1:69" x14ac:dyDescent="0.2">
      <c r="A269">
        <v>22</v>
      </c>
      <c r="B269">
        <v>8103</v>
      </c>
      <c r="C269" t="s">
        <v>1929</v>
      </c>
      <c r="D269">
        <v>8</v>
      </c>
      <c r="E269" t="s">
        <v>1930</v>
      </c>
      <c r="F269" t="s">
        <v>1931</v>
      </c>
      <c r="G269" t="s">
        <v>1973</v>
      </c>
      <c r="H269">
        <v>103</v>
      </c>
      <c r="I269">
        <v>526</v>
      </c>
      <c r="J269">
        <v>234</v>
      </c>
      <c r="K269">
        <v>512</v>
      </c>
      <c r="L269">
        <v>125</v>
      </c>
      <c r="M269" s="3">
        <v>8853.5</v>
      </c>
      <c r="N269" s="3">
        <v>12361.316940000001</v>
      </c>
      <c r="O269" s="3">
        <v>3658.9</v>
      </c>
      <c r="P269" s="3">
        <v>5108.5810760000004</v>
      </c>
      <c r="Q269" s="3">
        <v>12426</v>
      </c>
      <c r="R269" s="3">
        <v>17349.265749999999</v>
      </c>
      <c r="S269" s="3">
        <v>119</v>
      </c>
      <c r="T269" s="3">
        <v>166.14860970000001</v>
      </c>
      <c r="U269">
        <v>485</v>
      </c>
      <c r="V269">
        <v>269</v>
      </c>
      <c r="W269">
        <v>532</v>
      </c>
      <c r="X269">
        <v>100</v>
      </c>
      <c r="Y269">
        <v>65</v>
      </c>
      <c r="Z269">
        <v>22</v>
      </c>
      <c r="AA269">
        <v>91</v>
      </c>
      <c r="AB269">
        <v>43</v>
      </c>
      <c r="AC269">
        <v>14</v>
      </c>
      <c r="AD269">
        <v>65</v>
      </c>
      <c r="AE269">
        <v>88</v>
      </c>
      <c r="AF269">
        <v>35</v>
      </c>
      <c r="AG269">
        <v>117</v>
      </c>
      <c r="AH269">
        <v>382</v>
      </c>
      <c r="AI269">
        <v>0</v>
      </c>
      <c r="AJ269">
        <f t="shared" si="68"/>
        <v>4479.8</v>
      </c>
      <c r="AK269">
        <f t="shared" si="69"/>
        <v>4861.8</v>
      </c>
      <c r="AL269">
        <v>0.97088780514029605</v>
      </c>
      <c r="AM269">
        <f t="shared" si="64"/>
        <v>1</v>
      </c>
      <c r="AN269">
        <f t="shared" si="70"/>
        <v>4720.2623310310919</v>
      </c>
      <c r="AO269">
        <v>0</v>
      </c>
      <c r="AP269">
        <v>0</v>
      </c>
      <c r="AQ269">
        <f t="shared" si="71"/>
        <v>49.14</v>
      </c>
      <c r="AR269">
        <f t="shared" si="72"/>
        <v>49.14</v>
      </c>
      <c r="AS269">
        <f t="shared" si="73"/>
        <v>47.709426744594147</v>
      </c>
      <c r="AT269">
        <f t="shared" si="74"/>
        <v>5.8109999999999999</v>
      </c>
      <c r="AU269">
        <v>9866</v>
      </c>
      <c r="AV269">
        <v>1.8226427568600001</v>
      </c>
      <c r="AW269" s="2">
        <v>0.11</v>
      </c>
      <c r="AX269">
        <v>40</v>
      </c>
      <c r="AY269">
        <f t="shared" si="65"/>
        <v>0.11171872670841716</v>
      </c>
      <c r="AZ269">
        <v>0.44379999999999997</v>
      </c>
      <c r="BA269">
        <v>0.52800000000000002</v>
      </c>
      <c r="BB269">
        <v>0.88</v>
      </c>
      <c r="BC269" s="3">
        <v>257000</v>
      </c>
      <c r="BD269" s="3">
        <v>48</v>
      </c>
      <c r="BE269" s="3">
        <v>820.99999999999989</v>
      </c>
      <c r="BF269" s="3">
        <v>186.79999999999984</v>
      </c>
      <c r="BG269" s="3">
        <f t="shared" si="75"/>
        <v>634.20000000000005</v>
      </c>
      <c r="BH269" s="3">
        <v>15200</v>
      </c>
      <c r="BI269">
        <v>0.72</v>
      </c>
      <c r="BJ269">
        <v>0.59</v>
      </c>
      <c r="BK269">
        <v>7.85</v>
      </c>
      <c r="BL269">
        <f t="shared" si="66"/>
        <v>180.79999999999995</v>
      </c>
      <c r="BM269" s="1">
        <f t="shared" si="67"/>
        <v>0.17312843894286647</v>
      </c>
      <c r="BN269" s="1">
        <f t="shared" si="76"/>
        <v>0.23334680730322277</v>
      </c>
      <c r="BO269">
        <f t="shared" si="77"/>
        <v>0.20188791132062336</v>
      </c>
      <c r="BP269">
        <f t="shared" si="78"/>
        <v>0.25265172570037814</v>
      </c>
      <c r="BQ269">
        <f t="shared" si="79"/>
        <v>683.9503976656564</v>
      </c>
    </row>
    <row r="270" spans="1:69" x14ac:dyDescent="0.2">
      <c r="A270">
        <v>22</v>
      </c>
      <c r="B270">
        <v>8105</v>
      </c>
      <c r="C270" t="s">
        <v>1929</v>
      </c>
      <c r="D270">
        <v>8</v>
      </c>
      <c r="E270" t="s">
        <v>1930</v>
      </c>
      <c r="F270" t="s">
        <v>1931</v>
      </c>
      <c r="G270" t="s">
        <v>1956</v>
      </c>
      <c r="H270">
        <v>105</v>
      </c>
      <c r="I270">
        <v>576</v>
      </c>
      <c r="J270">
        <v>251</v>
      </c>
      <c r="K270">
        <v>559</v>
      </c>
      <c r="L270">
        <v>146</v>
      </c>
      <c r="M270" s="3">
        <v>9250</v>
      </c>
      <c r="N270" s="3">
        <v>12914.91294</v>
      </c>
      <c r="O270" s="3">
        <v>3845.4</v>
      </c>
      <c r="P270" s="3">
        <v>5368.973645</v>
      </c>
      <c r="Q270" s="3">
        <v>13264</v>
      </c>
      <c r="R270" s="3">
        <v>18519.287049999999</v>
      </c>
      <c r="S270" s="3">
        <v>137</v>
      </c>
      <c r="T270" s="3">
        <v>191.2803322</v>
      </c>
      <c r="U270">
        <v>528</v>
      </c>
      <c r="V270">
        <v>279</v>
      </c>
      <c r="W270">
        <v>577</v>
      </c>
      <c r="X270">
        <v>111</v>
      </c>
      <c r="Y270">
        <v>65</v>
      </c>
      <c r="Z270">
        <v>22</v>
      </c>
      <c r="AA270">
        <v>91</v>
      </c>
      <c r="AB270">
        <v>43</v>
      </c>
      <c r="AC270">
        <v>14</v>
      </c>
      <c r="AD270">
        <v>65</v>
      </c>
      <c r="AE270">
        <v>88</v>
      </c>
      <c r="AF270">
        <v>35</v>
      </c>
      <c r="AG270">
        <v>117</v>
      </c>
      <c r="AH270">
        <v>382</v>
      </c>
      <c r="AI270">
        <v>0</v>
      </c>
      <c r="AJ270">
        <f t="shared" si="68"/>
        <v>4479.8</v>
      </c>
      <c r="AK270">
        <f t="shared" si="69"/>
        <v>4861.8</v>
      </c>
      <c r="AL270">
        <v>0.97088512236421798</v>
      </c>
      <c r="AM270">
        <f t="shared" si="64"/>
        <v>1</v>
      </c>
      <c r="AN270">
        <f t="shared" si="70"/>
        <v>4720.2492879103547</v>
      </c>
      <c r="AO270">
        <v>0</v>
      </c>
      <c r="AP270">
        <v>0</v>
      </c>
      <c r="AQ270">
        <f t="shared" si="71"/>
        <v>49.14</v>
      </c>
      <c r="AR270">
        <f t="shared" si="72"/>
        <v>49.14</v>
      </c>
      <c r="AS270">
        <f t="shared" si="73"/>
        <v>47.709294912977676</v>
      </c>
      <c r="AT270">
        <f t="shared" si="74"/>
        <v>5.8109999999999999</v>
      </c>
      <c r="AU270">
        <v>9866</v>
      </c>
      <c r="AV270">
        <v>1.73822231258</v>
      </c>
      <c r="AW270" s="2">
        <v>0.11</v>
      </c>
      <c r="AX270">
        <v>40</v>
      </c>
      <c r="AY270">
        <f t="shared" si="65"/>
        <v>0.11171872670841716</v>
      </c>
      <c r="AZ270">
        <v>0.44379999999999997</v>
      </c>
      <c r="BA270">
        <v>0.52800000000000002</v>
      </c>
      <c r="BB270">
        <v>0.88</v>
      </c>
      <c r="BC270" s="3">
        <v>257000</v>
      </c>
      <c r="BD270" s="3">
        <v>48</v>
      </c>
      <c r="BE270" s="3">
        <v>820.99999999999989</v>
      </c>
      <c r="BF270" s="3">
        <v>186.79999999999984</v>
      </c>
      <c r="BG270" s="3">
        <f t="shared" si="75"/>
        <v>634.20000000000005</v>
      </c>
      <c r="BH270" s="3">
        <v>15200</v>
      </c>
      <c r="BI270">
        <v>0.72</v>
      </c>
      <c r="BJ270">
        <v>0.59</v>
      </c>
      <c r="BK270">
        <v>7.85</v>
      </c>
      <c r="BL270">
        <f t="shared" si="66"/>
        <v>180.79999999999995</v>
      </c>
      <c r="BM270" s="1">
        <f t="shared" si="67"/>
        <v>0.17229513811532543</v>
      </c>
      <c r="BN270" s="1">
        <f t="shared" si="76"/>
        <v>0.23326941772599771</v>
      </c>
      <c r="BO270">
        <f t="shared" si="77"/>
        <v>0.20181052174339831</v>
      </c>
      <c r="BP270">
        <f t="shared" si="78"/>
        <v>0.25257433612315311</v>
      </c>
      <c r="BQ270">
        <f t="shared" si="79"/>
        <v>683.9503976656564</v>
      </c>
    </row>
    <row r="271" spans="1:69" x14ac:dyDescent="0.2">
      <c r="A271">
        <v>22</v>
      </c>
      <c r="B271">
        <v>8107</v>
      </c>
      <c r="C271" t="s">
        <v>1929</v>
      </c>
      <c r="D271">
        <v>8</v>
      </c>
      <c r="E271" t="s">
        <v>1930</v>
      </c>
      <c r="F271" t="s">
        <v>1931</v>
      </c>
      <c r="G271" t="s">
        <v>1937</v>
      </c>
      <c r="H271">
        <v>107</v>
      </c>
      <c r="I271">
        <v>554</v>
      </c>
      <c r="J271">
        <v>254</v>
      </c>
      <c r="K271">
        <v>533</v>
      </c>
      <c r="L271">
        <v>129</v>
      </c>
      <c r="M271" s="3">
        <v>9251.4</v>
      </c>
      <c r="N271" s="3">
        <v>12916.867630000001</v>
      </c>
      <c r="O271" s="3">
        <v>4113.2</v>
      </c>
      <c r="P271" s="3">
        <v>5742.8778279999997</v>
      </c>
      <c r="Q271" s="3">
        <v>12973</v>
      </c>
      <c r="R271" s="3">
        <v>18112.990870000001</v>
      </c>
      <c r="S271" s="3">
        <v>123</v>
      </c>
      <c r="T271" s="3">
        <v>171.73343689999999</v>
      </c>
      <c r="U271">
        <v>513</v>
      </c>
      <c r="V271">
        <v>283</v>
      </c>
      <c r="W271">
        <v>555</v>
      </c>
      <c r="X271">
        <v>104</v>
      </c>
      <c r="Y271">
        <v>65</v>
      </c>
      <c r="Z271">
        <v>22</v>
      </c>
      <c r="AA271">
        <v>91</v>
      </c>
      <c r="AB271">
        <v>43</v>
      </c>
      <c r="AC271">
        <v>14</v>
      </c>
      <c r="AD271">
        <v>65</v>
      </c>
      <c r="AE271">
        <v>88</v>
      </c>
      <c r="AF271">
        <v>35</v>
      </c>
      <c r="AG271">
        <v>117</v>
      </c>
      <c r="AH271">
        <v>382</v>
      </c>
      <c r="AI271">
        <v>0</v>
      </c>
      <c r="AJ271">
        <f t="shared" si="68"/>
        <v>4479.8</v>
      </c>
      <c r="AK271">
        <f t="shared" si="69"/>
        <v>4861.8</v>
      </c>
      <c r="AL271">
        <v>0.96591219035061904</v>
      </c>
      <c r="AM271">
        <f t="shared" si="64"/>
        <v>1</v>
      </c>
      <c r="AN271">
        <f t="shared" si="70"/>
        <v>4696.0718870466399</v>
      </c>
      <c r="AO271">
        <v>0</v>
      </c>
      <c r="AP271">
        <v>0</v>
      </c>
      <c r="AQ271">
        <f t="shared" si="71"/>
        <v>49.14</v>
      </c>
      <c r="AR271">
        <f t="shared" si="72"/>
        <v>49.14</v>
      </c>
      <c r="AS271">
        <f t="shared" si="73"/>
        <v>47.464925033829417</v>
      </c>
      <c r="AT271">
        <f t="shared" si="74"/>
        <v>5.8109999999999999</v>
      </c>
      <c r="AU271">
        <v>9866</v>
      </c>
      <c r="AV271">
        <v>1.6303088462499999</v>
      </c>
      <c r="AW271" s="2">
        <v>0.11</v>
      </c>
      <c r="AX271">
        <v>40</v>
      </c>
      <c r="AY271">
        <f t="shared" si="65"/>
        <v>0.11171872670841716</v>
      </c>
      <c r="AZ271">
        <v>0.44379999999999997</v>
      </c>
      <c r="BA271">
        <v>0.52800000000000002</v>
      </c>
      <c r="BB271">
        <v>0.88</v>
      </c>
      <c r="BC271" s="3">
        <v>257000</v>
      </c>
      <c r="BD271" s="3">
        <v>48</v>
      </c>
      <c r="BE271" s="3">
        <v>820.99999999999989</v>
      </c>
      <c r="BF271" s="3">
        <v>186.79999999999984</v>
      </c>
      <c r="BG271" s="3">
        <f t="shared" si="75"/>
        <v>634.20000000000005</v>
      </c>
      <c r="BH271" s="3">
        <v>15200</v>
      </c>
      <c r="BI271">
        <v>0.72</v>
      </c>
      <c r="BJ271">
        <v>0.59</v>
      </c>
      <c r="BK271">
        <v>7.85</v>
      </c>
      <c r="BL271">
        <f t="shared" si="66"/>
        <v>180.79999999999995</v>
      </c>
      <c r="BM271" s="1">
        <f t="shared" si="67"/>
        <v>0.17047283147480982</v>
      </c>
      <c r="BN271" s="1">
        <f t="shared" si="76"/>
        <v>0.23136059122183611</v>
      </c>
      <c r="BO271">
        <f t="shared" si="77"/>
        <v>0.1999016952392367</v>
      </c>
      <c r="BP271">
        <f t="shared" si="78"/>
        <v>0.25066550961899148</v>
      </c>
      <c r="BQ271">
        <f t="shared" si="79"/>
        <v>683.9503976656564</v>
      </c>
    </row>
    <row r="272" spans="1:69" x14ac:dyDescent="0.2">
      <c r="A272">
        <v>22</v>
      </c>
      <c r="B272">
        <v>8109</v>
      </c>
      <c r="C272" t="s">
        <v>1929</v>
      </c>
      <c r="D272">
        <v>8</v>
      </c>
      <c r="E272" t="s">
        <v>1930</v>
      </c>
      <c r="F272" t="s">
        <v>1931</v>
      </c>
      <c r="G272" t="s">
        <v>1957</v>
      </c>
      <c r="H272">
        <v>109</v>
      </c>
      <c r="I272">
        <v>621</v>
      </c>
      <c r="J272">
        <v>209</v>
      </c>
      <c r="K272">
        <v>453</v>
      </c>
      <c r="L272">
        <v>160</v>
      </c>
      <c r="M272" s="3">
        <v>9935.2000000000007</v>
      </c>
      <c r="N272" s="3">
        <v>13871.59384</v>
      </c>
      <c r="O272" s="3">
        <v>3231.2</v>
      </c>
      <c r="P272" s="3">
        <v>4511.4234260000003</v>
      </c>
      <c r="Q272" s="3">
        <v>10673</v>
      </c>
      <c r="R272" s="3">
        <v>14901.71522</v>
      </c>
      <c r="S272" s="3">
        <v>144</v>
      </c>
      <c r="T272" s="3">
        <v>201.0537798</v>
      </c>
      <c r="U272">
        <v>520</v>
      </c>
      <c r="V272">
        <v>238</v>
      </c>
      <c r="W272">
        <v>463</v>
      </c>
      <c r="X272">
        <v>111</v>
      </c>
      <c r="Y272">
        <v>65</v>
      </c>
      <c r="Z272">
        <v>22</v>
      </c>
      <c r="AA272">
        <v>91</v>
      </c>
      <c r="AB272">
        <v>43</v>
      </c>
      <c r="AC272">
        <v>14</v>
      </c>
      <c r="AD272">
        <v>65</v>
      </c>
      <c r="AE272">
        <v>88</v>
      </c>
      <c r="AF272">
        <v>35</v>
      </c>
      <c r="AG272">
        <v>117</v>
      </c>
      <c r="AH272">
        <v>382</v>
      </c>
      <c r="AI272">
        <v>0</v>
      </c>
      <c r="AJ272">
        <f t="shared" si="68"/>
        <v>4479.8</v>
      </c>
      <c r="AK272">
        <f t="shared" si="69"/>
        <v>4861.8</v>
      </c>
      <c r="AL272">
        <v>0.96864203634587198</v>
      </c>
      <c r="AM272">
        <f t="shared" si="64"/>
        <v>1</v>
      </c>
      <c r="AN272">
        <f t="shared" si="70"/>
        <v>4709.3438523063605</v>
      </c>
      <c r="AO272">
        <v>0</v>
      </c>
      <c r="AP272">
        <v>0</v>
      </c>
      <c r="AQ272">
        <f t="shared" si="71"/>
        <v>49.14</v>
      </c>
      <c r="AR272">
        <f t="shared" si="72"/>
        <v>49.14</v>
      </c>
      <c r="AS272">
        <f t="shared" si="73"/>
        <v>47.599069666036151</v>
      </c>
      <c r="AT272">
        <f t="shared" si="74"/>
        <v>5.8109999999999999</v>
      </c>
      <c r="AU272">
        <v>9866</v>
      </c>
      <c r="AV272">
        <v>1.70866398948</v>
      </c>
      <c r="AW272" s="2">
        <v>0.11</v>
      </c>
      <c r="AX272">
        <v>40</v>
      </c>
      <c r="AY272">
        <f t="shared" si="65"/>
        <v>0.11171872670841716</v>
      </c>
      <c r="AZ272">
        <v>0.44379999999999997</v>
      </c>
      <c r="BA272">
        <v>0.52800000000000002</v>
      </c>
      <c r="BB272">
        <v>0.88</v>
      </c>
      <c r="BC272" s="3">
        <v>257000</v>
      </c>
      <c r="BD272" s="3">
        <v>48</v>
      </c>
      <c r="BE272" s="3">
        <v>820.99999999999989</v>
      </c>
      <c r="BF272" s="3">
        <v>186.79999999999984</v>
      </c>
      <c r="BG272" s="3">
        <f t="shared" si="75"/>
        <v>634.20000000000005</v>
      </c>
      <c r="BH272" s="3">
        <v>15200</v>
      </c>
      <c r="BI272">
        <v>0.72</v>
      </c>
      <c r="BJ272">
        <v>0.59</v>
      </c>
      <c r="BK272">
        <v>7.85</v>
      </c>
      <c r="BL272">
        <f t="shared" si="66"/>
        <v>180.79999999999995</v>
      </c>
      <c r="BM272" s="1">
        <f t="shared" si="67"/>
        <v>0.17166177875292646</v>
      </c>
      <c r="BN272" s="1">
        <f t="shared" si="76"/>
        <v>0.23110367280721875</v>
      </c>
      <c r="BO272">
        <f t="shared" si="77"/>
        <v>0.19964477682461934</v>
      </c>
      <c r="BP272">
        <f t="shared" si="78"/>
        <v>0.25040859120437409</v>
      </c>
      <c r="BQ272">
        <f t="shared" si="79"/>
        <v>683.9503976656564</v>
      </c>
    </row>
    <row r="273" spans="1:69" x14ac:dyDescent="0.2">
      <c r="A273">
        <v>22</v>
      </c>
      <c r="B273">
        <v>8111</v>
      </c>
      <c r="C273" t="s">
        <v>1929</v>
      </c>
      <c r="D273">
        <v>8</v>
      </c>
      <c r="E273" t="s">
        <v>1930</v>
      </c>
      <c r="F273" t="s">
        <v>1931</v>
      </c>
      <c r="G273" t="s">
        <v>1901</v>
      </c>
      <c r="H273">
        <v>111</v>
      </c>
      <c r="I273">
        <v>512</v>
      </c>
      <c r="J273">
        <v>215</v>
      </c>
      <c r="K273">
        <v>526</v>
      </c>
      <c r="L273">
        <v>157</v>
      </c>
      <c r="M273" s="3">
        <v>8490.7000000000007</v>
      </c>
      <c r="N273" s="3">
        <v>11854.77311</v>
      </c>
      <c r="O273" s="3">
        <v>3498.8</v>
      </c>
      <c r="P273" s="3">
        <v>4885.0483670000003</v>
      </c>
      <c r="Q273" s="3">
        <v>12663</v>
      </c>
      <c r="R273" s="3">
        <v>17680.16676</v>
      </c>
      <c r="S273" s="3">
        <v>143</v>
      </c>
      <c r="T273" s="3">
        <v>199.65757300000001</v>
      </c>
      <c r="U273">
        <v>490</v>
      </c>
      <c r="V273">
        <v>251</v>
      </c>
      <c r="W273">
        <v>550</v>
      </c>
      <c r="X273">
        <v>108</v>
      </c>
      <c r="Y273">
        <v>65</v>
      </c>
      <c r="Z273">
        <v>22</v>
      </c>
      <c r="AA273">
        <v>91</v>
      </c>
      <c r="AB273">
        <v>43</v>
      </c>
      <c r="AC273">
        <v>14</v>
      </c>
      <c r="AD273">
        <v>65</v>
      </c>
      <c r="AE273">
        <v>88</v>
      </c>
      <c r="AF273">
        <v>35</v>
      </c>
      <c r="AG273">
        <v>117</v>
      </c>
      <c r="AH273">
        <v>382</v>
      </c>
      <c r="AI273">
        <v>0</v>
      </c>
      <c r="AJ273">
        <f t="shared" si="68"/>
        <v>4479.8</v>
      </c>
      <c r="AK273">
        <f t="shared" si="69"/>
        <v>4861.8</v>
      </c>
      <c r="AL273">
        <v>0.97492098808288596</v>
      </c>
      <c r="AM273">
        <f t="shared" si="64"/>
        <v>1</v>
      </c>
      <c r="AN273">
        <f t="shared" si="70"/>
        <v>4739.8708598613748</v>
      </c>
      <c r="AO273">
        <v>0</v>
      </c>
      <c r="AP273">
        <v>0</v>
      </c>
      <c r="AQ273">
        <f t="shared" si="71"/>
        <v>49.14</v>
      </c>
      <c r="AR273">
        <f t="shared" si="72"/>
        <v>49.14</v>
      </c>
      <c r="AS273">
        <f t="shared" si="73"/>
        <v>47.907617354393018</v>
      </c>
      <c r="AT273">
        <f t="shared" si="74"/>
        <v>5.8109999999999999</v>
      </c>
      <c r="AU273">
        <v>9866</v>
      </c>
      <c r="AV273">
        <v>1.8315340851399999</v>
      </c>
      <c r="AW273" s="2">
        <v>0.11</v>
      </c>
      <c r="AX273">
        <v>40</v>
      </c>
      <c r="AY273">
        <f t="shared" si="65"/>
        <v>0.11171872670841716</v>
      </c>
      <c r="AZ273">
        <v>0.44379999999999997</v>
      </c>
      <c r="BA273">
        <v>0.52800000000000002</v>
      </c>
      <c r="BB273">
        <v>0.88</v>
      </c>
      <c r="BC273" s="3">
        <v>257000</v>
      </c>
      <c r="BD273" s="3">
        <v>48</v>
      </c>
      <c r="BE273" s="3">
        <v>820.99999999999989</v>
      </c>
      <c r="BF273" s="3">
        <v>186.79999999999984</v>
      </c>
      <c r="BG273" s="3">
        <f t="shared" si="75"/>
        <v>634.20000000000005</v>
      </c>
      <c r="BH273" s="3">
        <v>15200</v>
      </c>
      <c r="BI273">
        <v>0.72</v>
      </c>
      <c r="BJ273">
        <v>0.59</v>
      </c>
      <c r="BK273">
        <v>7.85</v>
      </c>
      <c r="BL273">
        <f t="shared" si="66"/>
        <v>180.79999999999995</v>
      </c>
      <c r="BM273" s="1">
        <f t="shared" si="67"/>
        <v>0.17383062122877802</v>
      </c>
      <c r="BN273" s="1">
        <f t="shared" si="76"/>
        <v>0.23399820619529629</v>
      </c>
      <c r="BO273">
        <f t="shared" si="77"/>
        <v>0.20253931021269689</v>
      </c>
      <c r="BP273">
        <f t="shared" si="78"/>
        <v>0.25330312459245169</v>
      </c>
      <c r="BQ273">
        <f t="shared" si="79"/>
        <v>683.9503976656564</v>
      </c>
    </row>
    <row r="274" spans="1:69" x14ac:dyDescent="0.2">
      <c r="A274">
        <v>22</v>
      </c>
      <c r="B274">
        <v>8113</v>
      </c>
      <c r="C274" t="s">
        <v>1929</v>
      </c>
      <c r="D274">
        <v>8</v>
      </c>
      <c r="E274" t="s">
        <v>1930</v>
      </c>
      <c r="F274" t="s">
        <v>1931</v>
      </c>
      <c r="G274" t="s">
        <v>1726</v>
      </c>
      <c r="H274">
        <v>113</v>
      </c>
      <c r="I274">
        <v>576</v>
      </c>
      <c r="J274">
        <v>198</v>
      </c>
      <c r="K274">
        <v>512</v>
      </c>
      <c r="L274">
        <v>174</v>
      </c>
      <c r="M274" s="3">
        <v>9731.2999999999993</v>
      </c>
      <c r="N274" s="3">
        <v>13586.907279999999</v>
      </c>
      <c r="O274" s="3">
        <v>3323.5</v>
      </c>
      <c r="P274" s="3">
        <v>4640.2933139999996</v>
      </c>
      <c r="Q274" s="3">
        <v>12318</v>
      </c>
      <c r="R274" s="3">
        <v>17198.475419999999</v>
      </c>
      <c r="S274" s="3">
        <v>154</v>
      </c>
      <c r="T274" s="3">
        <v>215.01584790000001</v>
      </c>
      <c r="U274">
        <v>489</v>
      </c>
      <c r="V274">
        <v>235</v>
      </c>
      <c r="W274">
        <v>528</v>
      </c>
      <c r="X274">
        <v>110</v>
      </c>
      <c r="Y274">
        <v>65</v>
      </c>
      <c r="Z274">
        <v>22</v>
      </c>
      <c r="AA274">
        <v>91</v>
      </c>
      <c r="AB274">
        <v>43</v>
      </c>
      <c r="AC274">
        <v>14</v>
      </c>
      <c r="AD274">
        <v>65</v>
      </c>
      <c r="AE274">
        <v>88</v>
      </c>
      <c r="AF274">
        <v>35</v>
      </c>
      <c r="AG274">
        <v>117</v>
      </c>
      <c r="AH274">
        <v>382</v>
      </c>
      <c r="AI274">
        <v>0</v>
      </c>
      <c r="AJ274">
        <f t="shared" si="68"/>
        <v>4479.8</v>
      </c>
      <c r="AK274">
        <f t="shared" si="69"/>
        <v>4861.8</v>
      </c>
      <c r="AL274">
        <v>0.97628908923694102</v>
      </c>
      <c r="AM274">
        <f t="shared" si="64"/>
        <v>1</v>
      </c>
      <c r="AN274">
        <f t="shared" si="70"/>
        <v>4746.5222940521599</v>
      </c>
      <c r="AO274">
        <v>0</v>
      </c>
      <c r="AP274">
        <v>0</v>
      </c>
      <c r="AQ274">
        <f t="shared" si="71"/>
        <v>49.14</v>
      </c>
      <c r="AR274">
        <f t="shared" si="72"/>
        <v>49.14</v>
      </c>
      <c r="AS274">
        <f t="shared" si="73"/>
        <v>47.974845845103282</v>
      </c>
      <c r="AT274">
        <f t="shared" si="74"/>
        <v>5.8109999999999999</v>
      </c>
      <c r="AU274">
        <v>9866</v>
      </c>
      <c r="AV274">
        <v>1.87492140397</v>
      </c>
      <c r="AW274" s="2">
        <v>0.11</v>
      </c>
      <c r="AX274">
        <v>40</v>
      </c>
      <c r="AY274">
        <f t="shared" si="65"/>
        <v>0.11171872670841716</v>
      </c>
      <c r="AZ274">
        <v>0.44379999999999997</v>
      </c>
      <c r="BA274">
        <v>0.52800000000000002</v>
      </c>
      <c r="BB274">
        <v>0.88</v>
      </c>
      <c r="BC274" s="3">
        <v>257000</v>
      </c>
      <c r="BD274" s="3">
        <v>48</v>
      </c>
      <c r="BE274" s="3">
        <v>820.99999999999989</v>
      </c>
      <c r="BF274" s="3">
        <v>186.79999999999984</v>
      </c>
      <c r="BG274" s="3">
        <f t="shared" si="75"/>
        <v>634.20000000000005</v>
      </c>
      <c r="BH274" s="3">
        <v>15200</v>
      </c>
      <c r="BI274">
        <v>0.72</v>
      </c>
      <c r="BJ274">
        <v>0.59</v>
      </c>
      <c r="BK274">
        <v>7.85</v>
      </c>
      <c r="BL274">
        <f t="shared" si="66"/>
        <v>180.79999999999995</v>
      </c>
      <c r="BM274" s="1">
        <f t="shared" si="67"/>
        <v>0.17446711242994703</v>
      </c>
      <c r="BN274" s="1">
        <f t="shared" si="76"/>
        <v>0.23487464643198733</v>
      </c>
      <c r="BO274">
        <f t="shared" si="77"/>
        <v>0.20341575044938792</v>
      </c>
      <c r="BP274">
        <f t="shared" si="78"/>
        <v>0.25417956482914267</v>
      </c>
      <c r="BQ274">
        <f t="shared" si="79"/>
        <v>683.9503976656564</v>
      </c>
    </row>
    <row r="275" spans="1:69" x14ac:dyDescent="0.2">
      <c r="A275">
        <v>22</v>
      </c>
      <c r="B275">
        <v>8115</v>
      </c>
      <c r="C275" t="s">
        <v>1929</v>
      </c>
      <c r="D275">
        <v>8</v>
      </c>
      <c r="E275" t="s">
        <v>1930</v>
      </c>
      <c r="F275" t="s">
        <v>1931</v>
      </c>
      <c r="G275" t="s">
        <v>1571</v>
      </c>
      <c r="H275">
        <v>115</v>
      </c>
      <c r="I275">
        <v>484</v>
      </c>
      <c r="J275">
        <v>252</v>
      </c>
      <c r="K275">
        <v>324</v>
      </c>
      <c r="L275">
        <v>156</v>
      </c>
      <c r="M275" s="3">
        <v>7534.5</v>
      </c>
      <c r="N275" s="3">
        <v>10519.720170000001</v>
      </c>
      <c r="O275" s="3">
        <v>3071.6</v>
      </c>
      <c r="P275" s="3">
        <v>4288.5888199999999</v>
      </c>
      <c r="Q275" s="3">
        <v>7439.2</v>
      </c>
      <c r="R275" s="3">
        <v>10386.66166</v>
      </c>
      <c r="S275" s="3">
        <v>139</v>
      </c>
      <c r="T275" s="3">
        <v>194.07274580000001</v>
      </c>
      <c r="U275">
        <v>437</v>
      </c>
      <c r="V275">
        <v>253</v>
      </c>
      <c r="W275">
        <v>346</v>
      </c>
      <c r="X275">
        <v>96</v>
      </c>
      <c r="Y275">
        <v>65</v>
      </c>
      <c r="Z275">
        <v>22</v>
      </c>
      <c r="AA275">
        <v>91</v>
      </c>
      <c r="AB275">
        <v>43</v>
      </c>
      <c r="AC275">
        <v>14</v>
      </c>
      <c r="AD275">
        <v>65</v>
      </c>
      <c r="AE275">
        <v>88</v>
      </c>
      <c r="AF275">
        <v>35</v>
      </c>
      <c r="AG275">
        <v>117</v>
      </c>
      <c r="AH275">
        <v>382</v>
      </c>
      <c r="AI275">
        <v>0</v>
      </c>
      <c r="AJ275">
        <f t="shared" si="68"/>
        <v>4479.8</v>
      </c>
      <c r="AK275">
        <f t="shared" si="69"/>
        <v>4861.8</v>
      </c>
      <c r="AL275">
        <v>0.95738581485218499</v>
      </c>
      <c r="AM275">
        <f t="shared" si="64"/>
        <v>1</v>
      </c>
      <c r="AN275">
        <f t="shared" si="70"/>
        <v>4654.6183546483535</v>
      </c>
      <c r="AO275">
        <v>0</v>
      </c>
      <c r="AP275">
        <v>0</v>
      </c>
      <c r="AQ275">
        <f t="shared" si="71"/>
        <v>49.14</v>
      </c>
      <c r="AR275">
        <f t="shared" si="72"/>
        <v>49.14</v>
      </c>
      <c r="AS275">
        <f t="shared" si="73"/>
        <v>47.045938941836368</v>
      </c>
      <c r="AT275">
        <f t="shared" si="74"/>
        <v>5.8109999999999999</v>
      </c>
      <c r="AU275">
        <v>9866</v>
      </c>
      <c r="AV275">
        <v>1.28093494444</v>
      </c>
      <c r="AW275" s="2">
        <v>0.11</v>
      </c>
      <c r="AX275">
        <v>40</v>
      </c>
      <c r="AY275">
        <f t="shared" si="65"/>
        <v>0.11171872670841716</v>
      </c>
      <c r="AZ275">
        <v>0.44379999999999997</v>
      </c>
      <c r="BA275">
        <v>0.52800000000000002</v>
      </c>
      <c r="BB275">
        <v>0.88</v>
      </c>
      <c r="BC275" s="3">
        <v>257000</v>
      </c>
      <c r="BD275" s="3">
        <v>48</v>
      </c>
      <c r="BE275" s="3">
        <v>820.99999999999989</v>
      </c>
      <c r="BF275" s="3">
        <v>186.79999999999984</v>
      </c>
      <c r="BG275" s="3">
        <f t="shared" si="75"/>
        <v>634.20000000000005</v>
      </c>
      <c r="BH275" s="3">
        <v>15200</v>
      </c>
      <c r="BI275">
        <v>0.72</v>
      </c>
      <c r="BJ275">
        <v>0.59</v>
      </c>
      <c r="BK275">
        <v>7.85</v>
      </c>
      <c r="BL275">
        <f t="shared" si="66"/>
        <v>180.79999999999995</v>
      </c>
      <c r="BM275" s="1">
        <f t="shared" si="67"/>
        <v>0.16572690464023171</v>
      </c>
      <c r="BN275" s="1">
        <f t="shared" si="76"/>
        <v>0.22213203088725</v>
      </c>
      <c r="BO275">
        <f t="shared" si="77"/>
        <v>0.1906731349046506</v>
      </c>
      <c r="BP275">
        <f t="shared" si="78"/>
        <v>0.24143694928440534</v>
      </c>
      <c r="BQ275">
        <f t="shared" si="79"/>
        <v>683.9503976656564</v>
      </c>
    </row>
    <row r="276" spans="1:69" x14ac:dyDescent="0.2">
      <c r="A276">
        <v>22</v>
      </c>
      <c r="B276">
        <v>8117</v>
      </c>
      <c r="C276" t="s">
        <v>1929</v>
      </c>
      <c r="D276">
        <v>8</v>
      </c>
      <c r="E276" t="s">
        <v>1930</v>
      </c>
      <c r="F276" t="s">
        <v>1931</v>
      </c>
      <c r="G276" t="s">
        <v>899</v>
      </c>
      <c r="H276">
        <v>117</v>
      </c>
      <c r="I276">
        <v>886</v>
      </c>
      <c r="J276">
        <v>287</v>
      </c>
      <c r="K276">
        <v>473</v>
      </c>
      <c r="L276">
        <v>255</v>
      </c>
      <c r="M276" s="3">
        <v>14898</v>
      </c>
      <c r="N276" s="3">
        <v>20800.688969999999</v>
      </c>
      <c r="O276" s="3">
        <v>4094.1</v>
      </c>
      <c r="P276" s="3">
        <v>5716.2102779999996</v>
      </c>
      <c r="Q276" s="3">
        <v>11471</v>
      </c>
      <c r="R276" s="3">
        <v>16015.88825</v>
      </c>
      <c r="S276" s="3">
        <v>218</v>
      </c>
      <c r="T276" s="3">
        <v>304.37308330000002</v>
      </c>
      <c r="U276">
        <v>634</v>
      </c>
      <c r="V276">
        <v>282</v>
      </c>
      <c r="W276">
        <v>473</v>
      </c>
      <c r="X276">
        <v>144</v>
      </c>
      <c r="Y276">
        <v>65</v>
      </c>
      <c r="Z276">
        <v>22</v>
      </c>
      <c r="AA276">
        <v>91</v>
      </c>
      <c r="AB276">
        <v>43</v>
      </c>
      <c r="AC276">
        <v>14</v>
      </c>
      <c r="AD276">
        <v>65</v>
      </c>
      <c r="AE276">
        <v>88</v>
      </c>
      <c r="AF276">
        <v>35</v>
      </c>
      <c r="AG276">
        <v>117</v>
      </c>
      <c r="AH276">
        <v>382</v>
      </c>
      <c r="AI276">
        <v>0</v>
      </c>
      <c r="AJ276">
        <f t="shared" si="68"/>
        <v>4479.8</v>
      </c>
      <c r="AK276">
        <f t="shared" si="69"/>
        <v>4861.8</v>
      </c>
      <c r="AL276">
        <v>0.96653231101877501</v>
      </c>
      <c r="AM276">
        <f t="shared" si="64"/>
        <v>1</v>
      </c>
      <c r="AN276">
        <f t="shared" si="70"/>
        <v>4699.0867897110802</v>
      </c>
      <c r="AO276">
        <v>0</v>
      </c>
      <c r="AP276">
        <v>0</v>
      </c>
      <c r="AQ276">
        <f t="shared" si="71"/>
        <v>49.14</v>
      </c>
      <c r="AR276">
        <f t="shared" si="72"/>
        <v>49.14</v>
      </c>
      <c r="AS276">
        <f t="shared" si="73"/>
        <v>47.495397763462606</v>
      </c>
      <c r="AT276">
        <f t="shared" si="74"/>
        <v>5.8109999999999999</v>
      </c>
      <c r="AU276">
        <v>9866</v>
      </c>
      <c r="AV276">
        <v>1.6266163284099999</v>
      </c>
      <c r="AW276" s="2">
        <v>0.11</v>
      </c>
      <c r="AX276">
        <v>40</v>
      </c>
      <c r="AY276">
        <f t="shared" si="65"/>
        <v>0.11171872670841716</v>
      </c>
      <c r="AZ276">
        <v>0.44379999999999997</v>
      </c>
      <c r="BA276">
        <v>0.52800000000000002</v>
      </c>
      <c r="BB276">
        <v>0.88</v>
      </c>
      <c r="BC276" s="3">
        <v>257000</v>
      </c>
      <c r="BD276" s="3">
        <v>48</v>
      </c>
      <c r="BE276" s="3">
        <v>820.99999999999989</v>
      </c>
      <c r="BF276" s="3">
        <v>186.79999999999984</v>
      </c>
      <c r="BG276" s="3">
        <f t="shared" si="75"/>
        <v>634.20000000000005</v>
      </c>
      <c r="BH276" s="3">
        <v>15200</v>
      </c>
      <c r="BI276">
        <v>0.72</v>
      </c>
      <c r="BJ276">
        <v>0.59</v>
      </c>
      <c r="BK276">
        <v>7.85</v>
      </c>
      <c r="BL276">
        <f t="shared" si="66"/>
        <v>180.79999999999995</v>
      </c>
      <c r="BM276" s="1">
        <f t="shared" si="67"/>
        <v>0.17053087724941118</v>
      </c>
      <c r="BN276" s="1">
        <f t="shared" si="76"/>
        <v>0.23286234917844148</v>
      </c>
      <c r="BO276">
        <f t="shared" si="77"/>
        <v>0.20140345319584207</v>
      </c>
      <c r="BP276">
        <f t="shared" si="78"/>
        <v>0.25216726757559688</v>
      </c>
      <c r="BQ276">
        <f t="shared" si="79"/>
        <v>683.9503976656564</v>
      </c>
    </row>
    <row r="277" spans="1:69" x14ac:dyDescent="0.2">
      <c r="A277">
        <v>22</v>
      </c>
      <c r="B277">
        <v>8119</v>
      </c>
      <c r="C277" t="s">
        <v>1929</v>
      </c>
      <c r="D277">
        <v>8</v>
      </c>
      <c r="E277" t="s">
        <v>1930</v>
      </c>
      <c r="F277" t="s">
        <v>1931</v>
      </c>
      <c r="G277" t="s">
        <v>1962</v>
      </c>
      <c r="H277">
        <v>119</v>
      </c>
      <c r="I277">
        <v>1418</v>
      </c>
      <c r="J277">
        <v>322</v>
      </c>
      <c r="K277">
        <v>533</v>
      </c>
      <c r="L277">
        <v>326</v>
      </c>
      <c r="M277" s="3">
        <v>21967</v>
      </c>
      <c r="N277" s="3">
        <v>30670.474869999998</v>
      </c>
      <c r="O277" s="3">
        <v>4618.6000000000004</v>
      </c>
      <c r="P277" s="3">
        <v>6448.5207469999996</v>
      </c>
      <c r="Q277" s="3">
        <v>12619</v>
      </c>
      <c r="R277" s="3">
        <v>17618.733660000002</v>
      </c>
      <c r="S277" s="3">
        <v>270</v>
      </c>
      <c r="T277" s="3">
        <v>376.9758372</v>
      </c>
      <c r="U277">
        <v>784</v>
      </c>
      <c r="V277">
        <v>297</v>
      </c>
      <c r="W277">
        <v>500</v>
      </c>
      <c r="X277">
        <v>161</v>
      </c>
      <c r="Y277">
        <v>65</v>
      </c>
      <c r="Z277">
        <v>22</v>
      </c>
      <c r="AA277">
        <v>91</v>
      </c>
      <c r="AB277">
        <v>43</v>
      </c>
      <c r="AC277">
        <v>14</v>
      </c>
      <c r="AD277">
        <v>65</v>
      </c>
      <c r="AE277">
        <v>88</v>
      </c>
      <c r="AF277">
        <v>35</v>
      </c>
      <c r="AG277">
        <v>117</v>
      </c>
      <c r="AH277">
        <v>382</v>
      </c>
      <c r="AI277">
        <v>0</v>
      </c>
      <c r="AJ277">
        <f t="shared" si="68"/>
        <v>4479.8</v>
      </c>
      <c r="AK277">
        <f t="shared" si="69"/>
        <v>4861.8</v>
      </c>
      <c r="AL277">
        <v>0.95981004089117095</v>
      </c>
      <c r="AM277">
        <f t="shared" si="64"/>
        <v>1</v>
      </c>
      <c r="AN277">
        <f t="shared" si="70"/>
        <v>4666.4044568046947</v>
      </c>
      <c r="AO277">
        <v>0</v>
      </c>
      <c r="AP277">
        <v>0</v>
      </c>
      <c r="AQ277">
        <f t="shared" si="71"/>
        <v>49.14</v>
      </c>
      <c r="AR277">
        <f t="shared" si="72"/>
        <v>49.14</v>
      </c>
      <c r="AS277">
        <f t="shared" si="73"/>
        <v>47.165065409392142</v>
      </c>
      <c r="AT277">
        <f t="shared" si="74"/>
        <v>5.8109999999999999</v>
      </c>
      <c r="AU277">
        <v>9866</v>
      </c>
      <c r="AV277">
        <v>1.59716575169</v>
      </c>
      <c r="AW277" s="2">
        <v>0.11</v>
      </c>
      <c r="AX277">
        <v>40</v>
      </c>
      <c r="AY277">
        <f t="shared" si="65"/>
        <v>0.11171872670841716</v>
      </c>
      <c r="AZ277">
        <v>0.44379999999999997</v>
      </c>
      <c r="BA277">
        <v>0.52800000000000002</v>
      </c>
      <c r="BB277">
        <v>0.88</v>
      </c>
      <c r="BC277" s="3">
        <v>257000</v>
      </c>
      <c r="BD277" s="3">
        <v>48</v>
      </c>
      <c r="BE277" s="3">
        <v>820.99999999999989</v>
      </c>
      <c r="BF277" s="3">
        <v>186.79999999999984</v>
      </c>
      <c r="BG277" s="3">
        <f t="shared" si="75"/>
        <v>634.20000000000005</v>
      </c>
      <c r="BH277" s="3">
        <v>15200</v>
      </c>
      <c r="BI277">
        <v>0.72</v>
      </c>
      <c r="BJ277">
        <v>0.59</v>
      </c>
      <c r="BK277">
        <v>7.85</v>
      </c>
      <c r="BL277">
        <f t="shared" si="66"/>
        <v>180.79999999999995</v>
      </c>
      <c r="BM277" s="1">
        <f t="shared" si="67"/>
        <v>0.16921617163885039</v>
      </c>
      <c r="BN277" s="1">
        <f t="shared" si="76"/>
        <v>0.23538394934400067</v>
      </c>
      <c r="BO277">
        <f t="shared" si="77"/>
        <v>0.20392505336140127</v>
      </c>
      <c r="BP277">
        <f t="shared" si="78"/>
        <v>0.25468886774115601</v>
      </c>
      <c r="BQ277">
        <f t="shared" si="79"/>
        <v>683.9503976656564</v>
      </c>
    </row>
    <row r="278" spans="1:69" x14ac:dyDescent="0.2">
      <c r="A278">
        <v>22</v>
      </c>
      <c r="B278">
        <v>8121</v>
      </c>
      <c r="C278" t="s">
        <v>1929</v>
      </c>
      <c r="D278">
        <v>8</v>
      </c>
      <c r="E278" t="s">
        <v>1930</v>
      </c>
      <c r="F278" t="s">
        <v>1931</v>
      </c>
      <c r="G278" t="s">
        <v>324</v>
      </c>
      <c r="H278">
        <v>121</v>
      </c>
      <c r="I278">
        <v>645</v>
      </c>
      <c r="J278">
        <v>332</v>
      </c>
      <c r="K278">
        <v>505</v>
      </c>
      <c r="L278">
        <v>144</v>
      </c>
      <c r="M278" s="3">
        <v>10211</v>
      </c>
      <c r="N278" s="3">
        <v>14256.66768</v>
      </c>
      <c r="O278" s="3">
        <v>4682.5</v>
      </c>
      <c r="P278" s="3">
        <v>6537.7383609999997</v>
      </c>
      <c r="Q278" s="3">
        <v>11869</v>
      </c>
      <c r="R278" s="3">
        <v>16571.578560000002</v>
      </c>
      <c r="S278" s="3">
        <v>134</v>
      </c>
      <c r="T278" s="3">
        <v>187.09171180000001</v>
      </c>
      <c r="U278">
        <v>554</v>
      </c>
      <c r="V278">
        <v>310</v>
      </c>
      <c r="W278">
        <v>507</v>
      </c>
      <c r="X278">
        <v>108</v>
      </c>
      <c r="Y278">
        <v>65</v>
      </c>
      <c r="Z278">
        <v>22</v>
      </c>
      <c r="AA278">
        <v>91</v>
      </c>
      <c r="AB278">
        <v>43</v>
      </c>
      <c r="AC278">
        <v>14</v>
      </c>
      <c r="AD278">
        <v>65</v>
      </c>
      <c r="AE278">
        <v>88</v>
      </c>
      <c r="AF278">
        <v>35</v>
      </c>
      <c r="AG278">
        <v>117</v>
      </c>
      <c r="AH278">
        <v>382</v>
      </c>
      <c r="AI278">
        <v>0</v>
      </c>
      <c r="AJ278">
        <f t="shared" si="68"/>
        <v>4479.8</v>
      </c>
      <c r="AK278">
        <f t="shared" si="69"/>
        <v>4861.8</v>
      </c>
      <c r="AL278">
        <v>0.95900209658387803</v>
      </c>
      <c r="AM278">
        <f t="shared" si="64"/>
        <v>1</v>
      </c>
      <c r="AN278">
        <f t="shared" si="70"/>
        <v>4662.4763931714988</v>
      </c>
      <c r="AO278">
        <v>0</v>
      </c>
      <c r="AP278">
        <v>0</v>
      </c>
      <c r="AQ278">
        <f t="shared" si="71"/>
        <v>49.14</v>
      </c>
      <c r="AR278">
        <f t="shared" si="72"/>
        <v>49.14</v>
      </c>
      <c r="AS278">
        <f t="shared" si="73"/>
        <v>47.125363026131765</v>
      </c>
      <c r="AT278">
        <f t="shared" si="74"/>
        <v>5.8109999999999999</v>
      </c>
      <c r="AU278">
        <v>9866</v>
      </c>
      <c r="AV278">
        <v>1.37319138867</v>
      </c>
      <c r="AW278" s="2">
        <v>0.11</v>
      </c>
      <c r="AX278">
        <v>40</v>
      </c>
      <c r="AY278">
        <f t="shared" si="65"/>
        <v>0.11171872670841716</v>
      </c>
      <c r="AZ278">
        <v>0.44379999999999997</v>
      </c>
      <c r="BA278">
        <v>0.52800000000000002</v>
      </c>
      <c r="BB278">
        <v>0.88</v>
      </c>
      <c r="BC278" s="3">
        <v>257000</v>
      </c>
      <c r="BD278" s="3">
        <v>48</v>
      </c>
      <c r="BE278" s="3">
        <v>820.99999999999989</v>
      </c>
      <c r="BF278" s="3">
        <v>186.79999999999984</v>
      </c>
      <c r="BG278" s="3">
        <f t="shared" si="75"/>
        <v>634.20000000000005</v>
      </c>
      <c r="BH278" s="3">
        <v>15200</v>
      </c>
      <c r="BI278">
        <v>0.72</v>
      </c>
      <c r="BJ278">
        <v>0.59</v>
      </c>
      <c r="BK278">
        <v>7.85</v>
      </c>
      <c r="BL278">
        <f t="shared" si="66"/>
        <v>180.79999999999995</v>
      </c>
      <c r="BM278" s="1">
        <f t="shared" si="67"/>
        <v>0.16688334925249185</v>
      </c>
      <c r="BN278" s="1">
        <f t="shared" si="76"/>
        <v>0.22770350075754414</v>
      </c>
      <c r="BO278">
        <f t="shared" si="77"/>
        <v>0.19624460477494474</v>
      </c>
      <c r="BP278">
        <f t="shared" si="78"/>
        <v>0.24700841915469948</v>
      </c>
      <c r="BQ278">
        <f t="shared" si="79"/>
        <v>683.9503976656564</v>
      </c>
    </row>
    <row r="279" spans="1:69" x14ac:dyDescent="0.2">
      <c r="A279">
        <v>22</v>
      </c>
      <c r="B279">
        <v>8123</v>
      </c>
      <c r="C279" t="s">
        <v>1929</v>
      </c>
      <c r="D279">
        <v>8</v>
      </c>
      <c r="E279" t="s">
        <v>1930</v>
      </c>
      <c r="F279" t="s">
        <v>1931</v>
      </c>
      <c r="G279" t="s">
        <v>1969</v>
      </c>
      <c r="H279">
        <v>123</v>
      </c>
      <c r="I279">
        <v>1522</v>
      </c>
      <c r="J279">
        <v>763</v>
      </c>
      <c r="K279">
        <v>738</v>
      </c>
      <c r="L279">
        <v>354</v>
      </c>
      <c r="M279" s="3">
        <v>25460</v>
      </c>
      <c r="N279" s="3">
        <v>35547.425239999997</v>
      </c>
      <c r="O279" s="3">
        <v>10673</v>
      </c>
      <c r="P279" s="3">
        <v>14901.71522</v>
      </c>
      <c r="Q279" s="3">
        <v>17472</v>
      </c>
      <c r="R279" s="3">
        <v>24394.525290000001</v>
      </c>
      <c r="S279" s="3">
        <v>290</v>
      </c>
      <c r="T279" s="3">
        <v>404.8999733</v>
      </c>
      <c r="U279">
        <v>768</v>
      </c>
      <c r="V279">
        <v>410</v>
      </c>
      <c r="W279">
        <v>548</v>
      </c>
      <c r="X279">
        <v>165</v>
      </c>
      <c r="Y279">
        <v>65</v>
      </c>
      <c r="Z279">
        <v>22</v>
      </c>
      <c r="AA279">
        <v>91</v>
      </c>
      <c r="AB279">
        <v>43</v>
      </c>
      <c r="AC279">
        <v>14</v>
      </c>
      <c r="AD279">
        <v>65</v>
      </c>
      <c r="AE279">
        <v>88</v>
      </c>
      <c r="AF279">
        <v>35</v>
      </c>
      <c r="AG279">
        <v>117</v>
      </c>
      <c r="AH279">
        <v>382</v>
      </c>
      <c r="AI279">
        <v>0</v>
      </c>
      <c r="AJ279">
        <f t="shared" si="68"/>
        <v>4479.8</v>
      </c>
      <c r="AK279">
        <f t="shared" si="69"/>
        <v>4861.8</v>
      </c>
      <c r="AL279">
        <v>0.96309303685470904</v>
      </c>
      <c r="AM279">
        <f t="shared" si="64"/>
        <v>1</v>
      </c>
      <c r="AN279">
        <f t="shared" si="70"/>
        <v>4682.3657265802249</v>
      </c>
      <c r="AO279">
        <v>0</v>
      </c>
      <c r="AP279">
        <v>0</v>
      </c>
      <c r="AQ279">
        <f t="shared" si="71"/>
        <v>49.14</v>
      </c>
      <c r="AR279">
        <f t="shared" si="72"/>
        <v>49.14</v>
      </c>
      <c r="AS279">
        <f t="shared" si="73"/>
        <v>47.326391831040404</v>
      </c>
      <c r="AT279">
        <f t="shared" si="74"/>
        <v>5.8109999999999999</v>
      </c>
      <c r="AU279">
        <v>9866</v>
      </c>
      <c r="AV279">
        <v>1.3587086019000001</v>
      </c>
      <c r="AW279" s="2">
        <v>0.11</v>
      </c>
      <c r="AX279">
        <v>40</v>
      </c>
      <c r="AY279">
        <f t="shared" si="65"/>
        <v>0.11171872670841716</v>
      </c>
      <c r="AZ279">
        <v>0.44379999999999997</v>
      </c>
      <c r="BA279">
        <v>0.52800000000000002</v>
      </c>
      <c r="BB279">
        <v>0.88</v>
      </c>
      <c r="BC279" s="3">
        <v>257000</v>
      </c>
      <c r="BD279" s="3">
        <v>48</v>
      </c>
      <c r="BE279" s="3">
        <v>820.99999999999989</v>
      </c>
      <c r="BF279" s="3">
        <v>186.79999999999984</v>
      </c>
      <c r="BG279" s="3">
        <f t="shared" si="75"/>
        <v>634.20000000000005</v>
      </c>
      <c r="BH279" s="3">
        <v>15200</v>
      </c>
      <c r="BI279">
        <v>0.72</v>
      </c>
      <c r="BJ279">
        <v>0.59</v>
      </c>
      <c r="BK279">
        <v>7.85</v>
      </c>
      <c r="BL279">
        <f t="shared" si="66"/>
        <v>180.79999999999995</v>
      </c>
      <c r="BM279" s="1">
        <f t="shared" si="67"/>
        <v>0.16736372192016385</v>
      </c>
      <c r="BN279" s="1">
        <f t="shared" si="76"/>
        <v>0.24019324433153214</v>
      </c>
      <c r="BO279">
        <f t="shared" si="77"/>
        <v>0.20873434834893273</v>
      </c>
      <c r="BP279">
        <f t="shared" si="78"/>
        <v>0.25949816272868748</v>
      </c>
      <c r="BQ279">
        <f t="shared" si="79"/>
        <v>683.9503976656564</v>
      </c>
    </row>
    <row r="280" spans="1:69" x14ac:dyDescent="0.2">
      <c r="A280">
        <v>22</v>
      </c>
      <c r="B280">
        <v>8125</v>
      </c>
      <c r="C280" t="s">
        <v>1929</v>
      </c>
      <c r="D280">
        <v>8</v>
      </c>
      <c r="E280" t="s">
        <v>1930</v>
      </c>
      <c r="F280" t="s">
        <v>1931</v>
      </c>
      <c r="G280" t="s">
        <v>1702</v>
      </c>
      <c r="H280">
        <v>125</v>
      </c>
      <c r="I280">
        <v>467</v>
      </c>
      <c r="J280">
        <v>244</v>
      </c>
      <c r="K280">
        <v>324</v>
      </c>
      <c r="L280">
        <v>122</v>
      </c>
      <c r="M280" s="3">
        <v>7371.4</v>
      </c>
      <c r="N280" s="3">
        <v>10291.99884</v>
      </c>
      <c r="O280" s="3">
        <v>3126.9</v>
      </c>
      <c r="P280" s="3">
        <v>4365.7990570000002</v>
      </c>
      <c r="Q280" s="3">
        <v>7450.3</v>
      </c>
      <c r="R280" s="3">
        <v>10402.15955</v>
      </c>
      <c r="S280" s="3">
        <v>112</v>
      </c>
      <c r="T280" s="3">
        <v>156.37516210000001</v>
      </c>
      <c r="U280">
        <v>438</v>
      </c>
      <c r="V280">
        <v>249</v>
      </c>
      <c r="W280">
        <v>347</v>
      </c>
      <c r="X280">
        <v>90</v>
      </c>
      <c r="Y280">
        <v>65</v>
      </c>
      <c r="Z280">
        <v>22</v>
      </c>
      <c r="AA280">
        <v>91</v>
      </c>
      <c r="AB280">
        <v>43</v>
      </c>
      <c r="AC280">
        <v>14</v>
      </c>
      <c r="AD280">
        <v>65</v>
      </c>
      <c r="AE280">
        <v>88</v>
      </c>
      <c r="AF280">
        <v>35</v>
      </c>
      <c r="AG280">
        <v>117</v>
      </c>
      <c r="AH280">
        <v>382</v>
      </c>
      <c r="AI280">
        <v>0</v>
      </c>
      <c r="AJ280">
        <f t="shared" si="68"/>
        <v>4479.8</v>
      </c>
      <c r="AK280">
        <f t="shared" si="69"/>
        <v>4861.8</v>
      </c>
      <c r="AL280">
        <v>0.95730152726173401</v>
      </c>
      <c r="AM280">
        <f t="shared" si="64"/>
        <v>1</v>
      </c>
      <c r="AN280">
        <f t="shared" si="70"/>
        <v>4654.2085652410988</v>
      </c>
      <c r="AO280">
        <v>0</v>
      </c>
      <c r="AP280">
        <v>0</v>
      </c>
      <c r="AQ280">
        <f t="shared" si="71"/>
        <v>49.14</v>
      </c>
      <c r="AR280">
        <f t="shared" si="72"/>
        <v>49.14</v>
      </c>
      <c r="AS280">
        <f t="shared" si="73"/>
        <v>47.041797049641609</v>
      </c>
      <c r="AT280">
        <f t="shared" si="74"/>
        <v>5.8109999999999999</v>
      </c>
      <c r="AU280">
        <v>9866</v>
      </c>
      <c r="AV280">
        <v>1.3555263452399999</v>
      </c>
      <c r="AW280" s="2">
        <v>0.11</v>
      </c>
      <c r="AX280">
        <v>40</v>
      </c>
      <c r="AY280">
        <f t="shared" si="65"/>
        <v>0.11171872670841716</v>
      </c>
      <c r="AZ280">
        <v>0.44379999999999997</v>
      </c>
      <c r="BA280">
        <v>0.52800000000000002</v>
      </c>
      <c r="BB280">
        <v>0.88</v>
      </c>
      <c r="BC280" s="3">
        <v>257000</v>
      </c>
      <c r="BD280" s="3">
        <v>48</v>
      </c>
      <c r="BE280" s="3">
        <v>820.99999999999989</v>
      </c>
      <c r="BF280" s="3">
        <v>186.79999999999984</v>
      </c>
      <c r="BG280" s="3">
        <f t="shared" si="75"/>
        <v>634.20000000000005</v>
      </c>
      <c r="BH280" s="3">
        <v>15200</v>
      </c>
      <c r="BI280">
        <v>0.72</v>
      </c>
      <c r="BJ280">
        <v>0.59</v>
      </c>
      <c r="BK280">
        <v>7.85</v>
      </c>
      <c r="BL280">
        <f t="shared" si="66"/>
        <v>180.79999999999995</v>
      </c>
      <c r="BM280" s="1">
        <f t="shared" si="67"/>
        <v>0.16644998208121292</v>
      </c>
      <c r="BN280" s="1">
        <f t="shared" si="76"/>
        <v>0.22280156197991721</v>
      </c>
      <c r="BO280">
        <f t="shared" si="77"/>
        <v>0.19134266599731781</v>
      </c>
      <c r="BP280">
        <f t="shared" si="78"/>
        <v>0.24210648037707255</v>
      </c>
      <c r="BQ280">
        <f t="shared" si="79"/>
        <v>683.9503976656564</v>
      </c>
    </row>
    <row r="281" spans="1:69" x14ac:dyDescent="0.2">
      <c r="A281">
        <v>5</v>
      </c>
      <c r="B281">
        <v>9001</v>
      </c>
      <c r="C281" t="s">
        <v>619</v>
      </c>
      <c r="D281">
        <v>9</v>
      </c>
      <c r="E281" t="s">
        <v>648</v>
      </c>
      <c r="F281" t="s">
        <v>649</v>
      </c>
      <c r="G281" t="s">
        <v>656</v>
      </c>
      <c r="H281">
        <v>1</v>
      </c>
      <c r="I281">
        <v>10502</v>
      </c>
      <c r="J281">
        <v>11</v>
      </c>
      <c r="K281">
        <v>2954</v>
      </c>
      <c r="L281">
        <v>1507</v>
      </c>
      <c r="M281" s="3">
        <v>122890</v>
      </c>
      <c r="N281" s="3">
        <v>171579.8542</v>
      </c>
      <c r="O281" s="3">
        <v>486.86</v>
      </c>
      <c r="P281" s="3">
        <v>679.75724479999997</v>
      </c>
      <c r="Q281" s="3">
        <v>49333</v>
      </c>
      <c r="R281" s="3">
        <v>68879.07028</v>
      </c>
      <c r="S281" s="3">
        <v>1159</v>
      </c>
      <c r="T281" s="3">
        <v>1618.2036860000001</v>
      </c>
      <c r="U281">
        <v>3515</v>
      </c>
      <c r="V281">
        <v>14</v>
      </c>
      <c r="W281">
        <v>1205</v>
      </c>
      <c r="X281">
        <v>506</v>
      </c>
      <c r="Y281">
        <v>65</v>
      </c>
      <c r="Z281">
        <v>22</v>
      </c>
      <c r="AA281">
        <v>91</v>
      </c>
      <c r="AB281">
        <v>43</v>
      </c>
      <c r="AC281">
        <v>14</v>
      </c>
      <c r="AD281">
        <v>65</v>
      </c>
      <c r="AE281">
        <v>88</v>
      </c>
      <c r="AF281">
        <v>35</v>
      </c>
      <c r="AG281">
        <v>117</v>
      </c>
      <c r="AH281">
        <v>382</v>
      </c>
      <c r="AI281">
        <v>0</v>
      </c>
      <c r="AJ281">
        <f t="shared" si="68"/>
        <v>4479.8</v>
      </c>
      <c r="AK281">
        <f t="shared" si="69"/>
        <v>4861.8</v>
      </c>
      <c r="AL281">
        <v>1.1456391414006599</v>
      </c>
      <c r="AM281">
        <f t="shared" si="64"/>
        <v>1</v>
      </c>
      <c r="AN281">
        <f t="shared" si="70"/>
        <v>5569.868377661729</v>
      </c>
      <c r="AO281">
        <v>0</v>
      </c>
      <c r="AP281">
        <v>0</v>
      </c>
      <c r="AQ281">
        <f t="shared" si="71"/>
        <v>49.14</v>
      </c>
      <c r="AR281">
        <f t="shared" si="72"/>
        <v>49.14</v>
      </c>
      <c r="AS281">
        <f t="shared" si="73"/>
        <v>56.296707408428432</v>
      </c>
      <c r="AT281">
        <f t="shared" si="74"/>
        <v>5.8109999999999999</v>
      </c>
      <c r="AU281">
        <v>9866</v>
      </c>
      <c r="AV281">
        <v>2.28264501075</v>
      </c>
      <c r="AW281" s="2">
        <v>0.11</v>
      </c>
      <c r="AX281">
        <v>40</v>
      </c>
      <c r="AY281">
        <f t="shared" si="65"/>
        <v>0.11171872670841716</v>
      </c>
      <c r="AZ281">
        <v>0.43169999999999997</v>
      </c>
      <c r="BA281">
        <v>0.52800000000000002</v>
      </c>
      <c r="BB281">
        <v>0.88</v>
      </c>
      <c r="BC281" s="3">
        <v>257000</v>
      </c>
      <c r="BD281" s="3">
        <v>48</v>
      </c>
      <c r="BE281" s="3">
        <v>820.99999999999989</v>
      </c>
      <c r="BF281" s="3">
        <v>186.79999999999984</v>
      </c>
      <c r="BG281" s="3">
        <f t="shared" si="75"/>
        <v>634.20000000000005</v>
      </c>
      <c r="BH281" s="3">
        <v>15200</v>
      </c>
      <c r="BI281">
        <v>0.72</v>
      </c>
      <c r="BJ281">
        <v>0.59</v>
      </c>
      <c r="BK281">
        <v>7.85</v>
      </c>
      <c r="BL281">
        <f t="shared" si="66"/>
        <v>180.79999999999995</v>
      </c>
      <c r="BM281" s="1">
        <f t="shared" si="67"/>
        <v>0.20918252554612671</v>
      </c>
      <c r="BN281" s="1">
        <f t="shared" si="76"/>
        <v>0.33848632373171572</v>
      </c>
      <c r="BO281">
        <f t="shared" si="77"/>
        <v>0.30696788644406769</v>
      </c>
      <c r="BP281">
        <f t="shared" si="78"/>
        <v>0.35783518327458702</v>
      </c>
      <c r="BQ281">
        <f t="shared" si="79"/>
        <v>683.99945907810582</v>
      </c>
    </row>
    <row r="282" spans="1:69" x14ac:dyDescent="0.2">
      <c r="A282">
        <v>5</v>
      </c>
      <c r="B282">
        <v>9003</v>
      </c>
      <c r="C282" t="s">
        <v>619</v>
      </c>
      <c r="D282">
        <v>9</v>
      </c>
      <c r="E282" t="s">
        <v>648</v>
      </c>
      <c r="F282" t="s">
        <v>649</v>
      </c>
      <c r="G282" t="s">
        <v>666</v>
      </c>
      <c r="H282">
        <v>3</v>
      </c>
      <c r="I282">
        <v>7588</v>
      </c>
      <c r="J282">
        <v>210</v>
      </c>
      <c r="K282">
        <v>2242</v>
      </c>
      <c r="L282">
        <v>1120</v>
      </c>
      <c r="M282" s="3">
        <v>98042</v>
      </c>
      <c r="N282" s="3">
        <v>136886.9075</v>
      </c>
      <c r="O282" s="3">
        <v>755.06</v>
      </c>
      <c r="P282" s="3">
        <v>1054.21991</v>
      </c>
      <c r="Q282" s="3">
        <v>41949</v>
      </c>
      <c r="R282" s="3">
        <v>58569.479240000001</v>
      </c>
      <c r="S282" s="3">
        <v>886</v>
      </c>
      <c r="T282" s="3">
        <v>1237.039229</v>
      </c>
      <c r="U282">
        <v>2483</v>
      </c>
      <c r="V282">
        <v>182</v>
      </c>
      <c r="W282">
        <v>950</v>
      </c>
      <c r="X282">
        <v>375</v>
      </c>
      <c r="Y282">
        <v>65</v>
      </c>
      <c r="Z282">
        <v>22</v>
      </c>
      <c r="AA282">
        <v>91</v>
      </c>
      <c r="AB282">
        <v>43</v>
      </c>
      <c r="AC282">
        <v>14</v>
      </c>
      <c r="AD282">
        <v>65</v>
      </c>
      <c r="AE282">
        <v>88</v>
      </c>
      <c r="AF282">
        <v>35</v>
      </c>
      <c r="AG282">
        <v>117</v>
      </c>
      <c r="AH282">
        <v>382</v>
      </c>
      <c r="AI282">
        <v>0</v>
      </c>
      <c r="AJ282">
        <f t="shared" si="68"/>
        <v>4479.8</v>
      </c>
      <c r="AK282">
        <f t="shared" si="69"/>
        <v>4861.8</v>
      </c>
      <c r="AL282">
        <v>1.13673290014267</v>
      </c>
      <c r="AM282">
        <f t="shared" si="64"/>
        <v>1</v>
      </c>
      <c r="AN282">
        <f t="shared" si="70"/>
        <v>5526.568013913633</v>
      </c>
      <c r="AO282">
        <v>0</v>
      </c>
      <c r="AP282">
        <v>0</v>
      </c>
      <c r="AQ282">
        <f t="shared" si="71"/>
        <v>49.14</v>
      </c>
      <c r="AR282">
        <f t="shared" si="72"/>
        <v>49.14</v>
      </c>
      <c r="AS282">
        <f t="shared" si="73"/>
        <v>55.859054713010806</v>
      </c>
      <c r="AT282">
        <f t="shared" si="74"/>
        <v>5.8109999999999999</v>
      </c>
      <c r="AU282">
        <v>9866</v>
      </c>
      <c r="AV282">
        <v>2.2769162399399998</v>
      </c>
      <c r="AW282" s="2">
        <v>0.11</v>
      </c>
      <c r="AX282">
        <v>40</v>
      </c>
      <c r="AY282">
        <f t="shared" si="65"/>
        <v>0.11171872670841716</v>
      </c>
      <c r="AZ282">
        <v>0.43169999999999997</v>
      </c>
      <c r="BA282">
        <v>0.52800000000000002</v>
      </c>
      <c r="BB282">
        <v>0.88</v>
      </c>
      <c r="BC282" s="3">
        <v>257000</v>
      </c>
      <c r="BD282" s="3">
        <v>48</v>
      </c>
      <c r="BE282" s="3">
        <v>820.99999999999989</v>
      </c>
      <c r="BF282" s="3">
        <v>186.79999999999984</v>
      </c>
      <c r="BG282" s="3">
        <f t="shared" si="75"/>
        <v>634.20000000000005</v>
      </c>
      <c r="BH282" s="3">
        <v>15200</v>
      </c>
      <c r="BI282">
        <v>0.72</v>
      </c>
      <c r="BJ282">
        <v>0.59</v>
      </c>
      <c r="BK282">
        <v>7.85</v>
      </c>
      <c r="BL282">
        <f t="shared" si="66"/>
        <v>180.79999999999995</v>
      </c>
      <c r="BM282" s="1">
        <f t="shared" si="67"/>
        <v>0.20773109702394063</v>
      </c>
      <c r="BN282" s="1">
        <f t="shared" si="76"/>
        <v>0.32222589481452246</v>
      </c>
      <c r="BO282">
        <f t="shared" si="77"/>
        <v>0.29070745752687444</v>
      </c>
      <c r="BP282">
        <f t="shared" si="78"/>
        <v>0.34157475435739376</v>
      </c>
      <c r="BQ282">
        <f t="shared" si="79"/>
        <v>683.99945907810582</v>
      </c>
    </row>
    <row r="283" spans="1:69" x14ac:dyDescent="0.2">
      <c r="A283">
        <v>5</v>
      </c>
      <c r="B283">
        <v>9005</v>
      </c>
      <c r="C283" t="s">
        <v>619</v>
      </c>
      <c r="D283">
        <v>9</v>
      </c>
      <c r="E283" t="s">
        <v>648</v>
      </c>
      <c r="F283" t="s">
        <v>649</v>
      </c>
      <c r="G283" t="s">
        <v>650</v>
      </c>
      <c r="H283">
        <v>5</v>
      </c>
      <c r="I283">
        <v>8593</v>
      </c>
      <c r="J283">
        <v>336</v>
      </c>
      <c r="K283">
        <v>2684</v>
      </c>
      <c r="L283">
        <v>1148</v>
      </c>
      <c r="M283" s="3">
        <v>97952</v>
      </c>
      <c r="N283" s="3">
        <v>136761.24890000001</v>
      </c>
      <c r="O283" s="3">
        <v>742.87</v>
      </c>
      <c r="P283" s="3">
        <v>1037.200149</v>
      </c>
      <c r="Q283" s="3">
        <v>46772</v>
      </c>
      <c r="R283" s="3">
        <v>65303.38465</v>
      </c>
      <c r="S283" s="3">
        <v>874</v>
      </c>
      <c r="T283" s="3">
        <v>1220.2847469999999</v>
      </c>
      <c r="U283">
        <v>3094</v>
      </c>
      <c r="V283">
        <v>256</v>
      </c>
      <c r="W283">
        <v>1157</v>
      </c>
      <c r="X283">
        <v>425</v>
      </c>
      <c r="Y283">
        <v>65</v>
      </c>
      <c r="Z283">
        <v>22</v>
      </c>
      <c r="AA283">
        <v>91</v>
      </c>
      <c r="AB283">
        <v>43</v>
      </c>
      <c r="AC283">
        <v>14</v>
      </c>
      <c r="AD283">
        <v>65</v>
      </c>
      <c r="AE283">
        <v>88</v>
      </c>
      <c r="AF283">
        <v>35</v>
      </c>
      <c r="AG283">
        <v>117</v>
      </c>
      <c r="AH283">
        <v>382</v>
      </c>
      <c r="AI283">
        <v>0</v>
      </c>
      <c r="AJ283">
        <f t="shared" si="68"/>
        <v>4479.8</v>
      </c>
      <c r="AK283">
        <f t="shared" si="69"/>
        <v>4861.8</v>
      </c>
      <c r="AL283">
        <v>1.13482224941254</v>
      </c>
      <c r="AM283">
        <f t="shared" si="64"/>
        <v>1</v>
      </c>
      <c r="AN283">
        <f t="shared" si="70"/>
        <v>5517.2788121938866</v>
      </c>
      <c r="AO283">
        <v>0</v>
      </c>
      <c r="AP283">
        <v>0</v>
      </c>
      <c r="AQ283">
        <f t="shared" si="71"/>
        <v>49.14</v>
      </c>
      <c r="AR283">
        <f t="shared" si="72"/>
        <v>49.14</v>
      </c>
      <c r="AS283">
        <f t="shared" si="73"/>
        <v>55.765165336132213</v>
      </c>
      <c r="AT283">
        <f t="shared" si="74"/>
        <v>5.8109999999999999</v>
      </c>
      <c r="AU283">
        <v>9866</v>
      </c>
      <c r="AV283">
        <v>2.2764815768300002</v>
      </c>
      <c r="AW283" s="2">
        <v>0.11</v>
      </c>
      <c r="AX283">
        <v>40</v>
      </c>
      <c r="AY283">
        <f t="shared" si="65"/>
        <v>0.11171872670841716</v>
      </c>
      <c r="AZ283">
        <v>0.43169999999999997</v>
      </c>
      <c r="BA283">
        <v>0.52800000000000002</v>
      </c>
      <c r="BB283">
        <v>0.88</v>
      </c>
      <c r="BC283" s="3">
        <v>257000</v>
      </c>
      <c r="BD283" s="3">
        <v>48</v>
      </c>
      <c r="BE283" s="3">
        <v>820.99999999999989</v>
      </c>
      <c r="BF283" s="3">
        <v>186.79999999999984</v>
      </c>
      <c r="BG283" s="3">
        <f t="shared" si="75"/>
        <v>634.20000000000005</v>
      </c>
      <c r="BH283" s="3">
        <v>15200</v>
      </c>
      <c r="BI283">
        <v>0.72</v>
      </c>
      <c r="BJ283">
        <v>0.59</v>
      </c>
      <c r="BK283">
        <v>7.85</v>
      </c>
      <c r="BL283">
        <f t="shared" si="66"/>
        <v>180.79999999999995</v>
      </c>
      <c r="BM283" s="1">
        <f t="shared" si="67"/>
        <v>0.20742755973928195</v>
      </c>
      <c r="BN283" s="1">
        <f t="shared" si="76"/>
        <v>0.32483768179283978</v>
      </c>
      <c r="BO283">
        <f t="shared" si="77"/>
        <v>0.29331924450519176</v>
      </c>
      <c r="BP283">
        <f t="shared" si="78"/>
        <v>0.34418654133571108</v>
      </c>
      <c r="BQ283">
        <f t="shared" si="79"/>
        <v>683.99945907810582</v>
      </c>
    </row>
    <row r="284" spans="1:69" x14ac:dyDescent="0.2">
      <c r="A284">
        <v>5</v>
      </c>
      <c r="B284">
        <v>9007</v>
      </c>
      <c r="C284" t="s">
        <v>619</v>
      </c>
      <c r="D284">
        <v>9</v>
      </c>
      <c r="E284" t="s">
        <v>648</v>
      </c>
      <c r="F284" t="s">
        <v>649</v>
      </c>
      <c r="G284" t="s">
        <v>658</v>
      </c>
      <c r="H284">
        <v>7</v>
      </c>
      <c r="I284">
        <v>3270</v>
      </c>
      <c r="J284">
        <v>138</v>
      </c>
      <c r="K284">
        <v>1145</v>
      </c>
      <c r="L284">
        <v>479</v>
      </c>
      <c r="M284" s="3">
        <v>41923</v>
      </c>
      <c r="N284" s="3">
        <v>58533.177860000003</v>
      </c>
      <c r="O284" s="3">
        <v>404.33</v>
      </c>
      <c r="P284" s="3">
        <v>564.5282972</v>
      </c>
      <c r="Q284" s="3">
        <v>22516</v>
      </c>
      <c r="R284" s="3">
        <v>31436.992409999999</v>
      </c>
      <c r="S284" s="3">
        <v>385</v>
      </c>
      <c r="T284" s="3">
        <v>537.5396197</v>
      </c>
      <c r="U284">
        <v>1261</v>
      </c>
      <c r="V284">
        <v>127</v>
      </c>
      <c r="W284">
        <v>617</v>
      </c>
      <c r="X284">
        <v>189</v>
      </c>
      <c r="Y284">
        <v>65</v>
      </c>
      <c r="Z284">
        <v>22</v>
      </c>
      <c r="AA284">
        <v>91</v>
      </c>
      <c r="AB284">
        <v>43</v>
      </c>
      <c r="AC284">
        <v>14</v>
      </c>
      <c r="AD284">
        <v>65</v>
      </c>
      <c r="AE284">
        <v>88</v>
      </c>
      <c r="AF284">
        <v>35</v>
      </c>
      <c r="AG284">
        <v>117</v>
      </c>
      <c r="AH284">
        <v>382</v>
      </c>
      <c r="AI284">
        <v>0</v>
      </c>
      <c r="AJ284">
        <f t="shared" si="68"/>
        <v>4479.8</v>
      </c>
      <c r="AK284">
        <f t="shared" si="69"/>
        <v>4861.8</v>
      </c>
      <c r="AL284">
        <v>1.14169827699661</v>
      </c>
      <c r="AM284">
        <f t="shared" si="64"/>
        <v>1</v>
      </c>
      <c r="AN284">
        <f t="shared" si="70"/>
        <v>5550.7086831021188</v>
      </c>
      <c r="AO284">
        <v>0</v>
      </c>
      <c r="AP284">
        <v>0</v>
      </c>
      <c r="AQ284">
        <f t="shared" si="71"/>
        <v>49.14</v>
      </c>
      <c r="AR284">
        <f t="shared" si="72"/>
        <v>49.14</v>
      </c>
      <c r="AS284">
        <f t="shared" si="73"/>
        <v>56.103053331613417</v>
      </c>
      <c r="AT284">
        <f t="shared" si="74"/>
        <v>5.8109999999999999</v>
      </c>
      <c r="AU284">
        <v>9866</v>
      </c>
      <c r="AV284">
        <v>2.2806157691100002</v>
      </c>
      <c r="AW284" s="2">
        <v>0.11</v>
      </c>
      <c r="AX284">
        <v>40</v>
      </c>
      <c r="AY284">
        <f t="shared" si="65"/>
        <v>0.11171872670841716</v>
      </c>
      <c r="AZ284">
        <v>0.43169999999999997</v>
      </c>
      <c r="BA284">
        <v>0.52800000000000002</v>
      </c>
      <c r="BB284">
        <v>0.88</v>
      </c>
      <c r="BC284" s="3">
        <v>257000</v>
      </c>
      <c r="BD284" s="3">
        <v>48</v>
      </c>
      <c r="BE284" s="3">
        <v>820.99999999999989</v>
      </c>
      <c r="BF284" s="3">
        <v>186.79999999999984</v>
      </c>
      <c r="BG284" s="3">
        <f t="shared" si="75"/>
        <v>634.20000000000005</v>
      </c>
      <c r="BH284" s="3">
        <v>15200</v>
      </c>
      <c r="BI284">
        <v>0.72</v>
      </c>
      <c r="BJ284">
        <v>0.59</v>
      </c>
      <c r="BK284">
        <v>7.85</v>
      </c>
      <c r="BL284">
        <f t="shared" si="66"/>
        <v>180.79999999999995</v>
      </c>
      <c r="BM284" s="1">
        <f t="shared" si="67"/>
        <v>0.20854528112898851</v>
      </c>
      <c r="BN284" s="1">
        <f t="shared" si="76"/>
        <v>0.28760633602544317</v>
      </c>
      <c r="BO284">
        <f t="shared" si="77"/>
        <v>0.25608789873779514</v>
      </c>
      <c r="BP284">
        <f t="shared" si="78"/>
        <v>0.30695519556831447</v>
      </c>
      <c r="BQ284">
        <f t="shared" si="79"/>
        <v>683.99945907810582</v>
      </c>
    </row>
    <row r="285" spans="1:69" x14ac:dyDescent="0.2">
      <c r="A285">
        <v>5</v>
      </c>
      <c r="B285">
        <v>9009</v>
      </c>
      <c r="C285" t="s">
        <v>619</v>
      </c>
      <c r="D285">
        <v>9</v>
      </c>
      <c r="E285" t="s">
        <v>648</v>
      </c>
      <c r="F285" t="s">
        <v>649</v>
      </c>
      <c r="G285" t="s">
        <v>675</v>
      </c>
      <c r="H285">
        <v>9</v>
      </c>
      <c r="I285">
        <v>6603</v>
      </c>
      <c r="J285">
        <v>220</v>
      </c>
      <c r="K285">
        <v>1976</v>
      </c>
      <c r="L285">
        <v>878</v>
      </c>
      <c r="M285" s="3">
        <v>78478</v>
      </c>
      <c r="N285" s="3">
        <v>109571.51760000001</v>
      </c>
      <c r="O285" s="3">
        <v>485.62</v>
      </c>
      <c r="P285" s="3">
        <v>678.02594829999998</v>
      </c>
      <c r="Q285" s="3">
        <v>35291</v>
      </c>
      <c r="R285" s="3">
        <v>49273.534330000002</v>
      </c>
      <c r="S285" s="3">
        <v>695</v>
      </c>
      <c r="T285" s="3">
        <v>970.36372900000003</v>
      </c>
      <c r="U285">
        <v>2056</v>
      </c>
      <c r="V285">
        <v>171</v>
      </c>
      <c r="W285">
        <v>837</v>
      </c>
      <c r="X285">
        <v>284</v>
      </c>
      <c r="Y285">
        <v>65</v>
      </c>
      <c r="Z285">
        <v>22</v>
      </c>
      <c r="AA285">
        <v>91</v>
      </c>
      <c r="AB285">
        <v>43</v>
      </c>
      <c r="AC285">
        <v>14</v>
      </c>
      <c r="AD285">
        <v>65</v>
      </c>
      <c r="AE285">
        <v>88</v>
      </c>
      <c r="AF285">
        <v>35</v>
      </c>
      <c r="AG285">
        <v>117</v>
      </c>
      <c r="AH285">
        <v>382</v>
      </c>
      <c r="AI285">
        <v>0</v>
      </c>
      <c r="AJ285">
        <f t="shared" si="68"/>
        <v>4479.8</v>
      </c>
      <c r="AK285">
        <f t="shared" si="69"/>
        <v>4861.8</v>
      </c>
      <c r="AL285">
        <v>1.1435920476913499</v>
      </c>
      <c r="AM285">
        <f t="shared" si="64"/>
        <v>1</v>
      </c>
      <c r="AN285">
        <f t="shared" si="70"/>
        <v>5559.915817465805</v>
      </c>
      <c r="AO285">
        <v>0</v>
      </c>
      <c r="AP285">
        <v>0</v>
      </c>
      <c r="AQ285">
        <f t="shared" si="71"/>
        <v>49.14</v>
      </c>
      <c r="AR285">
        <f t="shared" si="72"/>
        <v>49.14</v>
      </c>
      <c r="AS285">
        <f t="shared" si="73"/>
        <v>56.196113223552935</v>
      </c>
      <c r="AT285">
        <f t="shared" si="74"/>
        <v>5.8109999999999999</v>
      </c>
      <c r="AU285">
        <v>9866</v>
      </c>
      <c r="AV285">
        <v>2.2810760161000001</v>
      </c>
      <c r="AW285" s="2">
        <v>0.11</v>
      </c>
      <c r="AX285">
        <v>40</v>
      </c>
      <c r="AY285">
        <f t="shared" si="65"/>
        <v>0.11171872670841716</v>
      </c>
      <c r="AZ285">
        <v>0.43169999999999997</v>
      </c>
      <c r="BA285">
        <v>0.52800000000000002</v>
      </c>
      <c r="BB285">
        <v>0.88</v>
      </c>
      <c r="BC285" s="3">
        <v>257000</v>
      </c>
      <c r="BD285" s="3">
        <v>48</v>
      </c>
      <c r="BE285" s="3">
        <v>820.99999999999989</v>
      </c>
      <c r="BF285" s="3">
        <v>186.79999999999984</v>
      </c>
      <c r="BG285" s="3">
        <f t="shared" si="75"/>
        <v>634.20000000000005</v>
      </c>
      <c r="BH285" s="3">
        <v>15200</v>
      </c>
      <c r="BI285">
        <v>0.72</v>
      </c>
      <c r="BJ285">
        <v>0.59</v>
      </c>
      <c r="BK285">
        <v>7.85</v>
      </c>
      <c r="BL285">
        <f t="shared" si="66"/>
        <v>180.79999999999995</v>
      </c>
      <c r="BM285" s="1">
        <f t="shared" si="67"/>
        <v>0.20884642704849457</v>
      </c>
      <c r="BN285" s="1">
        <f t="shared" si="76"/>
        <v>0.31099765067228763</v>
      </c>
      <c r="BO285">
        <f t="shared" si="77"/>
        <v>0.2794792133846396</v>
      </c>
      <c r="BP285">
        <f t="shared" si="78"/>
        <v>0.33034651021515887</v>
      </c>
      <c r="BQ285">
        <f t="shared" si="79"/>
        <v>683.99945907810582</v>
      </c>
    </row>
    <row r="286" spans="1:69" x14ac:dyDescent="0.2">
      <c r="A286">
        <v>5</v>
      </c>
      <c r="B286">
        <v>9011</v>
      </c>
      <c r="C286" t="s">
        <v>619</v>
      </c>
      <c r="D286">
        <v>9</v>
      </c>
      <c r="E286" t="s">
        <v>648</v>
      </c>
      <c r="F286" t="s">
        <v>649</v>
      </c>
      <c r="G286" t="s">
        <v>651</v>
      </c>
      <c r="H286">
        <v>11</v>
      </c>
      <c r="I286">
        <v>5031</v>
      </c>
      <c r="J286">
        <v>208</v>
      </c>
      <c r="K286">
        <v>1915</v>
      </c>
      <c r="L286">
        <v>781</v>
      </c>
      <c r="M286" s="3">
        <v>68145</v>
      </c>
      <c r="N286" s="3">
        <v>95144.51268</v>
      </c>
      <c r="O286" s="3">
        <v>823.99</v>
      </c>
      <c r="P286" s="3">
        <v>1150.4604449999999</v>
      </c>
      <c r="Q286" s="3">
        <v>37728</v>
      </c>
      <c r="R286" s="3">
        <v>52676.09031</v>
      </c>
      <c r="S286" s="3">
        <v>632</v>
      </c>
      <c r="T286" s="3">
        <v>882.40270039999996</v>
      </c>
      <c r="U286">
        <v>2324</v>
      </c>
      <c r="V286">
        <v>198</v>
      </c>
      <c r="W286">
        <v>1139</v>
      </c>
      <c r="X286">
        <v>353</v>
      </c>
      <c r="Y286">
        <v>65</v>
      </c>
      <c r="Z286">
        <v>22</v>
      </c>
      <c r="AA286">
        <v>91</v>
      </c>
      <c r="AB286">
        <v>43</v>
      </c>
      <c r="AC286">
        <v>14</v>
      </c>
      <c r="AD286">
        <v>65</v>
      </c>
      <c r="AE286">
        <v>88</v>
      </c>
      <c r="AF286">
        <v>35</v>
      </c>
      <c r="AG286">
        <v>117</v>
      </c>
      <c r="AH286">
        <v>382</v>
      </c>
      <c r="AI286">
        <v>0</v>
      </c>
      <c r="AJ286">
        <f t="shared" si="68"/>
        <v>4479.8</v>
      </c>
      <c r="AK286">
        <f t="shared" si="69"/>
        <v>4861.8</v>
      </c>
      <c r="AL286">
        <v>1.1376216212908401</v>
      </c>
      <c r="AM286">
        <f t="shared" si="64"/>
        <v>1</v>
      </c>
      <c r="AN286">
        <f t="shared" si="70"/>
        <v>5530.8887983918066</v>
      </c>
      <c r="AO286">
        <v>0</v>
      </c>
      <c r="AP286">
        <v>0</v>
      </c>
      <c r="AQ286">
        <f t="shared" si="71"/>
        <v>49.14</v>
      </c>
      <c r="AR286">
        <f t="shared" si="72"/>
        <v>49.14</v>
      </c>
      <c r="AS286">
        <f t="shared" si="73"/>
        <v>55.902726470231883</v>
      </c>
      <c r="AT286">
        <f t="shared" si="74"/>
        <v>5.8109999999999999</v>
      </c>
      <c r="AU286">
        <v>9866</v>
      </c>
      <c r="AV286">
        <v>2.2805566655299998</v>
      </c>
      <c r="AW286" s="2">
        <v>0.11</v>
      </c>
      <c r="AX286">
        <v>40</v>
      </c>
      <c r="AY286">
        <f t="shared" si="65"/>
        <v>0.11171872670841716</v>
      </c>
      <c r="AZ286">
        <v>0.43169999999999997</v>
      </c>
      <c r="BA286">
        <v>0.52800000000000002</v>
      </c>
      <c r="BB286">
        <v>0.88</v>
      </c>
      <c r="BC286" s="3">
        <v>257000</v>
      </c>
      <c r="BD286" s="3">
        <v>48</v>
      </c>
      <c r="BE286" s="3">
        <v>820.99999999999989</v>
      </c>
      <c r="BF286" s="3">
        <v>186.79999999999984</v>
      </c>
      <c r="BG286" s="3">
        <f t="shared" si="75"/>
        <v>634.20000000000005</v>
      </c>
      <c r="BH286" s="3">
        <v>15200</v>
      </c>
      <c r="BI286">
        <v>0.72</v>
      </c>
      <c r="BJ286">
        <v>0.59</v>
      </c>
      <c r="BK286">
        <v>7.85</v>
      </c>
      <c r="BL286">
        <f t="shared" si="66"/>
        <v>180.79999999999995</v>
      </c>
      <c r="BM286" s="1">
        <f t="shared" si="67"/>
        <v>0.20790620626262291</v>
      </c>
      <c r="BN286" s="1">
        <f t="shared" si="76"/>
        <v>0.30739164480304876</v>
      </c>
      <c r="BO286">
        <f t="shared" si="77"/>
        <v>0.27587320751540073</v>
      </c>
      <c r="BP286">
        <f t="shared" si="78"/>
        <v>0.32674050434592</v>
      </c>
      <c r="BQ286">
        <f t="shared" si="79"/>
        <v>683.99945907810582</v>
      </c>
    </row>
    <row r="287" spans="1:69" x14ac:dyDescent="0.2">
      <c r="A287">
        <v>5</v>
      </c>
      <c r="B287">
        <v>9013</v>
      </c>
      <c r="C287" t="s">
        <v>619</v>
      </c>
      <c r="D287">
        <v>9</v>
      </c>
      <c r="E287" t="s">
        <v>648</v>
      </c>
      <c r="F287" t="s">
        <v>649</v>
      </c>
      <c r="G287" t="s">
        <v>661</v>
      </c>
      <c r="H287">
        <v>13</v>
      </c>
      <c r="I287">
        <v>3240</v>
      </c>
      <c r="J287">
        <v>183</v>
      </c>
      <c r="K287">
        <v>1139</v>
      </c>
      <c r="L287">
        <v>529</v>
      </c>
      <c r="M287" s="3">
        <v>44407</v>
      </c>
      <c r="N287" s="3">
        <v>62001.355560000004</v>
      </c>
      <c r="O287" s="3">
        <v>426.06</v>
      </c>
      <c r="P287" s="3">
        <v>594.8678711</v>
      </c>
      <c r="Q287" s="3">
        <v>23095</v>
      </c>
      <c r="R287" s="3">
        <v>32245.39615</v>
      </c>
      <c r="S287" s="3">
        <v>422</v>
      </c>
      <c r="T287" s="3">
        <v>589.19927140000004</v>
      </c>
      <c r="U287">
        <v>1400</v>
      </c>
      <c r="V287">
        <v>167</v>
      </c>
      <c r="W287">
        <v>656</v>
      </c>
      <c r="X287">
        <v>223</v>
      </c>
      <c r="Y287">
        <v>65</v>
      </c>
      <c r="Z287">
        <v>22</v>
      </c>
      <c r="AA287">
        <v>91</v>
      </c>
      <c r="AB287">
        <v>43</v>
      </c>
      <c r="AC287">
        <v>14</v>
      </c>
      <c r="AD287">
        <v>65</v>
      </c>
      <c r="AE287">
        <v>88</v>
      </c>
      <c r="AF287">
        <v>35</v>
      </c>
      <c r="AG287">
        <v>117</v>
      </c>
      <c r="AH287">
        <v>382</v>
      </c>
      <c r="AI287">
        <v>0</v>
      </c>
      <c r="AJ287">
        <f t="shared" si="68"/>
        <v>4479.8</v>
      </c>
      <c r="AK287">
        <f t="shared" si="69"/>
        <v>4861.8</v>
      </c>
      <c r="AL287">
        <v>1.1326153377691901</v>
      </c>
      <c r="AM287">
        <f t="shared" si="64"/>
        <v>1</v>
      </c>
      <c r="AN287">
        <f t="shared" si="70"/>
        <v>5506.549249166249</v>
      </c>
      <c r="AO287">
        <v>0</v>
      </c>
      <c r="AP287">
        <v>0</v>
      </c>
      <c r="AQ287">
        <f t="shared" si="71"/>
        <v>49.14</v>
      </c>
      <c r="AR287">
        <f t="shared" si="72"/>
        <v>49.14</v>
      </c>
      <c r="AS287">
        <f t="shared" si="73"/>
        <v>55.656717697978003</v>
      </c>
      <c r="AT287">
        <f t="shared" si="74"/>
        <v>5.8109999999999999</v>
      </c>
      <c r="AU287">
        <v>9866</v>
      </c>
      <c r="AV287">
        <v>2.2769032113000001</v>
      </c>
      <c r="AW287" s="2">
        <v>0.11</v>
      </c>
      <c r="AX287">
        <v>40</v>
      </c>
      <c r="AY287">
        <f t="shared" si="65"/>
        <v>0.11171872670841716</v>
      </c>
      <c r="AZ287">
        <v>0.43169999999999997</v>
      </c>
      <c r="BA287">
        <v>0.52800000000000002</v>
      </c>
      <c r="BB287">
        <v>0.88</v>
      </c>
      <c r="BC287" s="3">
        <v>257000</v>
      </c>
      <c r="BD287" s="3">
        <v>48</v>
      </c>
      <c r="BE287" s="3">
        <v>820.99999999999989</v>
      </c>
      <c r="BF287" s="3">
        <v>186.79999999999984</v>
      </c>
      <c r="BG287" s="3">
        <f t="shared" si="75"/>
        <v>634.20000000000005</v>
      </c>
      <c r="BH287" s="3">
        <v>15200</v>
      </c>
      <c r="BI287">
        <v>0.72</v>
      </c>
      <c r="BJ287">
        <v>0.59</v>
      </c>
      <c r="BK287">
        <v>7.85</v>
      </c>
      <c r="BL287">
        <f t="shared" si="66"/>
        <v>180.79999999999995</v>
      </c>
      <c r="BM287" s="1">
        <f t="shared" si="67"/>
        <v>0.20708606987109426</v>
      </c>
      <c r="BN287" s="1">
        <f t="shared" si="76"/>
        <v>0.28755254195677049</v>
      </c>
      <c r="BO287">
        <f t="shared" si="77"/>
        <v>0.25603410466912246</v>
      </c>
      <c r="BP287">
        <f t="shared" si="78"/>
        <v>0.30690140149964179</v>
      </c>
      <c r="BQ287">
        <f t="shared" si="79"/>
        <v>683.99945907810582</v>
      </c>
    </row>
    <row r="288" spans="1:69" x14ac:dyDescent="0.2">
      <c r="A288">
        <v>5</v>
      </c>
      <c r="B288">
        <v>9015</v>
      </c>
      <c r="C288" t="s">
        <v>619</v>
      </c>
      <c r="D288">
        <v>9</v>
      </c>
      <c r="E288" t="s">
        <v>648</v>
      </c>
      <c r="F288" t="s">
        <v>649</v>
      </c>
      <c r="G288" t="s">
        <v>641</v>
      </c>
      <c r="H288">
        <v>15</v>
      </c>
      <c r="I288">
        <v>4092</v>
      </c>
      <c r="J288">
        <v>221</v>
      </c>
      <c r="K288">
        <v>1655</v>
      </c>
      <c r="L288">
        <v>657</v>
      </c>
      <c r="M288" s="3">
        <v>56987</v>
      </c>
      <c r="N288" s="3">
        <v>79565.637159999998</v>
      </c>
      <c r="O288" s="3">
        <v>624.09</v>
      </c>
      <c r="P288" s="3">
        <v>871.35870450000004</v>
      </c>
      <c r="Q288" s="3">
        <v>32991</v>
      </c>
      <c r="R288" s="3">
        <v>46062.258679999999</v>
      </c>
      <c r="S288" s="3">
        <v>539</v>
      </c>
      <c r="T288" s="3">
        <v>752.55546749999996</v>
      </c>
      <c r="U288">
        <v>2126</v>
      </c>
      <c r="V288">
        <v>209</v>
      </c>
      <c r="W288">
        <v>1092</v>
      </c>
      <c r="X288">
        <v>330</v>
      </c>
      <c r="Y288">
        <v>65</v>
      </c>
      <c r="Z288">
        <v>22</v>
      </c>
      <c r="AA288">
        <v>91</v>
      </c>
      <c r="AB288">
        <v>43</v>
      </c>
      <c r="AC288">
        <v>14</v>
      </c>
      <c r="AD288">
        <v>65</v>
      </c>
      <c r="AE288">
        <v>88</v>
      </c>
      <c r="AF288">
        <v>35</v>
      </c>
      <c r="AG288">
        <v>117</v>
      </c>
      <c r="AH288">
        <v>382</v>
      </c>
      <c r="AI288">
        <v>0</v>
      </c>
      <c r="AJ288">
        <f t="shared" si="68"/>
        <v>4479.8</v>
      </c>
      <c r="AK288">
        <f t="shared" si="69"/>
        <v>4861.8</v>
      </c>
      <c r="AL288">
        <v>1.1303361398833101</v>
      </c>
      <c r="AM288">
        <f t="shared" si="64"/>
        <v>1</v>
      </c>
      <c r="AN288">
        <f t="shared" si="70"/>
        <v>5495.468244884677</v>
      </c>
      <c r="AO288">
        <v>0</v>
      </c>
      <c r="AP288">
        <v>0</v>
      </c>
      <c r="AQ288">
        <f t="shared" si="71"/>
        <v>49.14</v>
      </c>
      <c r="AR288">
        <f t="shared" si="72"/>
        <v>49.14</v>
      </c>
      <c r="AS288">
        <f t="shared" si="73"/>
        <v>55.54471791386586</v>
      </c>
      <c r="AT288">
        <f t="shared" si="74"/>
        <v>5.8109999999999999</v>
      </c>
      <c r="AU288">
        <v>9866</v>
      </c>
      <c r="AV288">
        <v>2.2774913851699998</v>
      </c>
      <c r="AW288" s="2">
        <v>0.11</v>
      </c>
      <c r="AX288">
        <v>40</v>
      </c>
      <c r="AY288">
        <f t="shared" si="65"/>
        <v>0.11171872670841716</v>
      </c>
      <c r="AZ288">
        <v>0.43169999999999997</v>
      </c>
      <c r="BA288">
        <v>0.52800000000000002</v>
      </c>
      <c r="BB288">
        <v>0.88</v>
      </c>
      <c r="BC288" s="3">
        <v>257000</v>
      </c>
      <c r="BD288" s="3">
        <v>48</v>
      </c>
      <c r="BE288" s="3">
        <v>820.99999999999989</v>
      </c>
      <c r="BF288" s="3">
        <v>186.79999999999984</v>
      </c>
      <c r="BG288" s="3">
        <f t="shared" si="75"/>
        <v>634.20000000000005</v>
      </c>
      <c r="BH288" s="3">
        <v>15200</v>
      </c>
      <c r="BI288">
        <v>0.72</v>
      </c>
      <c r="BJ288">
        <v>0.59</v>
      </c>
      <c r="BK288">
        <v>7.85</v>
      </c>
      <c r="BL288">
        <f t="shared" si="66"/>
        <v>180.79999999999995</v>
      </c>
      <c r="BM288" s="1">
        <f t="shared" si="67"/>
        <v>0.20673490150410503</v>
      </c>
      <c r="BN288" s="1">
        <f t="shared" si="76"/>
        <v>0.29859405798559491</v>
      </c>
      <c r="BO288">
        <f t="shared" si="77"/>
        <v>0.26707562069794688</v>
      </c>
      <c r="BP288">
        <f t="shared" si="78"/>
        <v>0.31794291752846621</v>
      </c>
      <c r="BQ288">
        <f t="shared" si="79"/>
        <v>683.99945907810582</v>
      </c>
    </row>
    <row r="289" spans="1:69" x14ac:dyDescent="0.2">
      <c r="A289">
        <v>9</v>
      </c>
      <c r="B289">
        <v>10001</v>
      </c>
      <c r="C289" t="s">
        <v>726</v>
      </c>
      <c r="D289">
        <v>10</v>
      </c>
      <c r="E289" t="s">
        <v>740</v>
      </c>
      <c r="F289" t="s">
        <v>741</v>
      </c>
      <c r="G289" t="s">
        <v>72</v>
      </c>
      <c r="H289">
        <v>1</v>
      </c>
      <c r="I289">
        <v>4086</v>
      </c>
      <c r="J289">
        <v>485</v>
      </c>
      <c r="K289">
        <v>2058</v>
      </c>
      <c r="L289">
        <v>546</v>
      </c>
      <c r="M289" s="3">
        <v>54347</v>
      </c>
      <c r="N289" s="3">
        <v>75879.651199999993</v>
      </c>
      <c r="O289" s="3">
        <v>2161.5</v>
      </c>
      <c r="P289" s="3">
        <v>3017.9010079999998</v>
      </c>
      <c r="Q289" s="3">
        <v>39644</v>
      </c>
      <c r="R289" s="3">
        <v>55351.222549999999</v>
      </c>
      <c r="S289" s="3">
        <v>497</v>
      </c>
      <c r="T289" s="3">
        <v>693.91478180000001</v>
      </c>
      <c r="U289">
        <v>2747</v>
      </c>
      <c r="V289">
        <v>321</v>
      </c>
      <c r="W289">
        <v>1613</v>
      </c>
      <c r="X289">
        <v>380</v>
      </c>
      <c r="Y289">
        <v>65</v>
      </c>
      <c r="Z289">
        <v>22</v>
      </c>
      <c r="AA289">
        <v>91</v>
      </c>
      <c r="AB289">
        <v>43</v>
      </c>
      <c r="AC289">
        <v>14</v>
      </c>
      <c r="AD289">
        <v>65</v>
      </c>
      <c r="AE289">
        <v>88</v>
      </c>
      <c r="AF289">
        <v>35</v>
      </c>
      <c r="AG289">
        <v>117</v>
      </c>
      <c r="AH289">
        <v>382</v>
      </c>
      <c r="AI289">
        <v>0</v>
      </c>
      <c r="AJ289">
        <f t="shared" si="68"/>
        <v>4479.8</v>
      </c>
      <c r="AK289">
        <f t="shared" si="69"/>
        <v>4861.8</v>
      </c>
      <c r="AL289">
        <v>1.14854972362518</v>
      </c>
      <c r="AM289">
        <f t="shared" si="64"/>
        <v>1</v>
      </c>
      <c r="AN289">
        <f t="shared" si="70"/>
        <v>5584.0190463209001</v>
      </c>
      <c r="AO289">
        <v>0</v>
      </c>
      <c r="AP289">
        <v>0</v>
      </c>
      <c r="AQ289">
        <f t="shared" si="71"/>
        <v>49.14</v>
      </c>
      <c r="AR289">
        <f t="shared" si="72"/>
        <v>49.14</v>
      </c>
      <c r="AS289">
        <f t="shared" si="73"/>
        <v>56.439733418941351</v>
      </c>
      <c r="AT289">
        <f t="shared" si="74"/>
        <v>5.8109999999999999</v>
      </c>
      <c r="AU289">
        <v>9866</v>
      </c>
      <c r="AV289">
        <v>2.5104933007899999</v>
      </c>
      <c r="AW289" s="2">
        <v>0.11</v>
      </c>
      <c r="AX289">
        <v>40</v>
      </c>
      <c r="AY289">
        <f t="shared" si="65"/>
        <v>0.11171872670841716</v>
      </c>
      <c r="AZ289">
        <v>0.84437499999999999</v>
      </c>
      <c r="BA289">
        <v>0.52800000000000002</v>
      </c>
      <c r="BB289">
        <v>0.88</v>
      </c>
      <c r="BC289" s="3">
        <v>257000</v>
      </c>
      <c r="BD289" s="3">
        <v>48</v>
      </c>
      <c r="BE289" s="3">
        <v>820.99999999999989</v>
      </c>
      <c r="BF289" s="3">
        <v>186.79999999999984</v>
      </c>
      <c r="BG289" s="3">
        <f t="shared" si="75"/>
        <v>634.20000000000005</v>
      </c>
      <c r="BH289" s="3">
        <v>15200</v>
      </c>
      <c r="BI289">
        <v>0.72</v>
      </c>
      <c r="BJ289">
        <v>0.59</v>
      </c>
      <c r="BK289">
        <v>7.85</v>
      </c>
      <c r="BL289">
        <f t="shared" si="66"/>
        <v>180.79999999999995</v>
      </c>
      <c r="BM289" s="1">
        <f t="shared" si="67"/>
        <v>0.123969135826767</v>
      </c>
      <c r="BN289" s="1">
        <f t="shared" si="76"/>
        <v>0.21777258242142808</v>
      </c>
      <c r="BO289">
        <f t="shared" si="77"/>
        <v>0.18732146125834578</v>
      </c>
      <c r="BP289">
        <f t="shared" si="78"/>
        <v>0.23633376871265835</v>
      </c>
      <c r="BQ289">
        <f t="shared" si="79"/>
        <v>683.12000175753462</v>
      </c>
    </row>
    <row r="290" spans="1:69" x14ac:dyDescent="0.2">
      <c r="A290">
        <v>9</v>
      </c>
      <c r="B290">
        <v>10003</v>
      </c>
      <c r="C290" t="s">
        <v>726</v>
      </c>
      <c r="D290">
        <v>10</v>
      </c>
      <c r="E290" t="s">
        <v>740</v>
      </c>
      <c r="F290" t="s">
        <v>741</v>
      </c>
      <c r="G290" t="s">
        <v>775</v>
      </c>
      <c r="H290">
        <v>3</v>
      </c>
      <c r="I290">
        <v>8407</v>
      </c>
      <c r="J290">
        <v>355</v>
      </c>
      <c r="K290">
        <v>2839</v>
      </c>
      <c r="L290">
        <v>1133</v>
      </c>
      <c r="M290" s="3">
        <v>104620</v>
      </c>
      <c r="N290" s="3">
        <v>146071.15590000001</v>
      </c>
      <c r="O290" s="3">
        <v>3911.1</v>
      </c>
      <c r="P290" s="3">
        <v>5460.7044329999999</v>
      </c>
      <c r="Q290" s="3">
        <v>56450</v>
      </c>
      <c r="R290" s="3">
        <v>78815.874110000004</v>
      </c>
      <c r="S290" s="3">
        <v>956</v>
      </c>
      <c r="T290" s="3">
        <v>1334.7737050000001</v>
      </c>
      <c r="U290">
        <v>4158</v>
      </c>
      <c r="V290">
        <v>262</v>
      </c>
      <c r="W290">
        <v>1877</v>
      </c>
      <c r="X290">
        <v>576</v>
      </c>
      <c r="Y290">
        <v>65</v>
      </c>
      <c r="Z290">
        <v>22</v>
      </c>
      <c r="AA290">
        <v>91</v>
      </c>
      <c r="AB290">
        <v>43</v>
      </c>
      <c r="AC290">
        <v>14</v>
      </c>
      <c r="AD290">
        <v>65</v>
      </c>
      <c r="AE290">
        <v>88</v>
      </c>
      <c r="AF290">
        <v>35</v>
      </c>
      <c r="AG290">
        <v>117</v>
      </c>
      <c r="AH290">
        <v>382</v>
      </c>
      <c r="AI290">
        <v>0</v>
      </c>
      <c r="AJ290">
        <f t="shared" si="68"/>
        <v>4479.8</v>
      </c>
      <c r="AK290">
        <f t="shared" si="69"/>
        <v>4861.8</v>
      </c>
      <c r="AL290">
        <v>1.14164202029888</v>
      </c>
      <c r="AM290">
        <f t="shared" si="64"/>
        <v>1</v>
      </c>
      <c r="AN290">
        <f t="shared" si="70"/>
        <v>5550.4351742890949</v>
      </c>
      <c r="AO290">
        <v>0</v>
      </c>
      <c r="AP290">
        <v>0</v>
      </c>
      <c r="AQ290">
        <f t="shared" si="71"/>
        <v>49.14</v>
      </c>
      <c r="AR290">
        <f t="shared" si="72"/>
        <v>49.14</v>
      </c>
      <c r="AS290">
        <f t="shared" si="73"/>
        <v>56.10028887748696</v>
      </c>
      <c r="AT290">
        <f t="shared" si="74"/>
        <v>5.8109999999999999</v>
      </c>
      <c r="AU290">
        <v>9866</v>
      </c>
      <c r="AV290">
        <v>2.4879584121699998</v>
      </c>
      <c r="AW290" s="2">
        <v>0.11</v>
      </c>
      <c r="AX290">
        <v>40</v>
      </c>
      <c r="AY290">
        <f t="shared" si="65"/>
        <v>0.11171872670841716</v>
      </c>
      <c r="AZ290">
        <v>0.84437499999999999</v>
      </c>
      <c r="BA290">
        <v>0.52800000000000002</v>
      </c>
      <c r="BB290">
        <v>0.88</v>
      </c>
      <c r="BC290" s="3">
        <v>257000</v>
      </c>
      <c r="BD290" s="3">
        <v>48</v>
      </c>
      <c r="BE290" s="3">
        <v>820.99999999999989</v>
      </c>
      <c r="BF290" s="3">
        <v>186.79999999999984</v>
      </c>
      <c r="BG290" s="3">
        <f t="shared" si="75"/>
        <v>634.20000000000005</v>
      </c>
      <c r="BH290" s="3">
        <v>15200</v>
      </c>
      <c r="BI290">
        <v>0.72</v>
      </c>
      <c r="BJ290">
        <v>0.59</v>
      </c>
      <c r="BK290">
        <v>7.85</v>
      </c>
      <c r="BL290">
        <f t="shared" si="66"/>
        <v>180.79999999999995</v>
      </c>
      <c r="BM290" s="1">
        <f t="shared" si="67"/>
        <v>0.12319367100998062</v>
      </c>
      <c r="BN290" s="1">
        <f t="shared" si="76"/>
        <v>0.24890366749409371</v>
      </c>
      <c r="BO290">
        <f t="shared" si="77"/>
        <v>0.21845254633101141</v>
      </c>
      <c r="BP290">
        <f t="shared" si="78"/>
        <v>0.26746485378532403</v>
      </c>
      <c r="BQ290">
        <f t="shared" si="79"/>
        <v>683.12000175753462</v>
      </c>
    </row>
    <row r="291" spans="1:69" x14ac:dyDescent="0.2">
      <c r="A291">
        <v>9</v>
      </c>
      <c r="B291">
        <v>10005</v>
      </c>
      <c r="C291" t="s">
        <v>726</v>
      </c>
      <c r="D291">
        <v>10</v>
      </c>
      <c r="E291" t="s">
        <v>740</v>
      </c>
      <c r="F291" t="s">
        <v>741</v>
      </c>
      <c r="G291" t="s">
        <v>742</v>
      </c>
      <c r="H291">
        <v>5</v>
      </c>
      <c r="I291">
        <v>3742</v>
      </c>
      <c r="J291">
        <v>556</v>
      </c>
      <c r="K291">
        <v>2446</v>
      </c>
      <c r="L291">
        <v>475</v>
      </c>
      <c r="M291" s="3">
        <v>49936</v>
      </c>
      <c r="N291" s="3">
        <v>69720.982980000001</v>
      </c>
      <c r="O291" s="3">
        <v>2874.2</v>
      </c>
      <c r="P291" s="3">
        <v>4012.9775970000001</v>
      </c>
      <c r="Q291" s="3">
        <v>46047</v>
      </c>
      <c r="R291" s="3">
        <v>64291.134720000002</v>
      </c>
      <c r="S291" s="3">
        <v>425</v>
      </c>
      <c r="T291" s="3">
        <v>593.38789180000003</v>
      </c>
      <c r="U291">
        <v>2258</v>
      </c>
      <c r="V291">
        <v>365</v>
      </c>
      <c r="W291">
        <v>1769</v>
      </c>
      <c r="X291">
        <v>309</v>
      </c>
      <c r="Y291">
        <v>65</v>
      </c>
      <c r="Z291">
        <v>22</v>
      </c>
      <c r="AA291">
        <v>91</v>
      </c>
      <c r="AB291">
        <v>43</v>
      </c>
      <c r="AC291">
        <v>14</v>
      </c>
      <c r="AD291">
        <v>65</v>
      </c>
      <c r="AE291">
        <v>88</v>
      </c>
      <c r="AF291">
        <v>35</v>
      </c>
      <c r="AG291">
        <v>117</v>
      </c>
      <c r="AH291">
        <v>382</v>
      </c>
      <c r="AI291">
        <v>0</v>
      </c>
      <c r="AJ291">
        <f t="shared" si="68"/>
        <v>4479.8</v>
      </c>
      <c r="AK291">
        <f t="shared" si="69"/>
        <v>4861.8</v>
      </c>
      <c r="AL291">
        <v>1.1490419116513499</v>
      </c>
      <c r="AM291">
        <f t="shared" si="64"/>
        <v>1</v>
      </c>
      <c r="AN291">
        <f t="shared" si="70"/>
        <v>5586.4119660665338</v>
      </c>
      <c r="AO291">
        <v>0</v>
      </c>
      <c r="AP291">
        <v>0</v>
      </c>
      <c r="AQ291">
        <f t="shared" si="71"/>
        <v>49.14</v>
      </c>
      <c r="AR291">
        <f t="shared" si="72"/>
        <v>49.14</v>
      </c>
      <c r="AS291">
        <f t="shared" si="73"/>
        <v>56.463919538547337</v>
      </c>
      <c r="AT291">
        <f t="shared" si="74"/>
        <v>5.8109999999999999</v>
      </c>
      <c r="AU291">
        <v>9866</v>
      </c>
      <c r="AV291">
        <v>2.5096485400600002</v>
      </c>
      <c r="AW291" s="2">
        <v>0.11</v>
      </c>
      <c r="AX291">
        <v>40</v>
      </c>
      <c r="AY291">
        <f t="shared" si="65"/>
        <v>0.11171872670841716</v>
      </c>
      <c r="AZ291">
        <v>0.84437499999999999</v>
      </c>
      <c r="BA291">
        <v>0.52800000000000002</v>
      </c>
      <c r="BB291">
        <v>0.88</v>
      </c>
      <c r="BC291" s="3">
        <v>257000</v>
      </c>
      <c r="BD291" s="3">
        <v>48</v>
      </c>
      <c r="BE291" s="3">
        <v>820.99999999999989</v>
      </c>
      <c r="BF291" s="3">
        <v>186.79999999999984</v>
      </c>
      <c r="BG291" s="3">
        <f t="shared" si="75"/>
        <v>634.20000000000005</v>
      </c>
      <c r="BH291" s="3">
        <v>15200</v>
      </c>
      <c r="BI291">
        <v>0.72</v>
      </c>
      <c r="BJ291">
        <v>0.59</v>
      </c>
      <c r="BK291">
        <v>7.85</v>
      </c>
      <c r="BL291">
        <f t="shared" si="66"/>
        <v>180.79999999999995</v>
      </c>
      <c r="BM291" s="1">
        <f t="shared" si="67"/>
        <v>0.12400021346350679</v>
      </c>
      <c r="BN291" s="1">
        <f t="shared" si="76"/>
        <v>0.22014692482716386</v>
      </c>
      <c r="BO291">
        <f t="shared" si="77"/>
        <v>0.18969580366408156</v>
      </c>
      <c r="BP291">
        <f t="shared" si="78"/>
        <v>0.23870811111839413</v>
      </c>
      <c r="BQ291">
        <f t="shared" si="79"/>
        <v>683.12000175753462</v>
      </c>
    </row>
    <row r="292" spans="1:69" x14ac:dyDescent="0.2">
      <c r="A292">
        <v>9</v>
      </c>
      <c r="B292">
        <v>11001</v>
      </c>
      <c r="C292" t="s">
        <v>726</v>
      </c>
      <c r="D292">
        <v>11</v>
      </c>
      <c r="E292" t="s">
        <v>763</v>
      </c>
      <c r="F292" t="s">
        <v>764</v>
      </c>
      <c r="G292" t="s">
        <v>765</v>
      </c>
      <c r="H292">
        <v>1</v>
      </c>
      <c r="I292">
        <v>43583</v>
      </c>
      <c r="J292">
        <v>-2939</v>
      </c>
      <c r="K292">
        <v>9480</v>
      </c>
      <c r="L292">
        <v>5348</v>
      </c>
      <c r="M292" s="3">
        <v>340550</v>
      </c>
      <c r="N292" s="3">
        <v>475478.22720000002</v>
      </c>
      <c r="O292" s="3">
        <v>3390.5</v>
      </c>
      <c r="P292" s="3">
        <v>4733.8391700000002</v>
      </c>
      <c r="Q292" s="3">
        <v>120520</v>
      </c>
      <c r="R292" s="3">
        <v>168270.84409999999</v>
      </c>
      <c r="S292" s="3">
        <v>4067</v>
      </c>
      <c r="T292" s="3">
        <v>5678.3730729999997</v>
      </c>
      <c r="U292">
        <v>12595</v>
      </c>
      <c r="V292">
        <v>-309</v>
      </c>
      <c r="W292">
        <v>3261</v>
      </c>
      <c r="X292">
        <v>1642</v>
      </c>
      <c r="Y292">
        <v>65</v>
      </c>
      <c r="Z292">
        <v>22</v>
      </c>
      <c r="AA292">
        <v>91</v>
      </c>
      <c r="AB292">
        <v>43</v>
      </c>
      <c r="AC292">
        <v>14</v>
      </c>
      <c r="AD292">
        <v>65</v>
      </c>
      <c r="AE292">
        <v>88</v>
      </c>
      <c r="AF292">
        <v>35</v>
      </c>
      <c r="AG292">
        <v>117</v>
      </c>
      <c r="AH292">
        <v>382</v>
      </c>
      <c r="AI292">
        <v>0</v>
      </c>
      <c r="AJ292">
        <f t="shared" si="68"/>
        <v>4479.8</v>
      </c>
      <c r="AK292">
        <f t="shared" si="69"/>
        <v>4861.8</v>
      </c>
      <c r="AL292">
        <v>1.1186979413032501</v>
      </c>
      <c r="AM292">
        <f t="shared" si="64"/>
        <v>1</v>
      </c>
      <c r="AN292">
        <f t="shared" si="70"/>
        <v>5438.8856510281412</v>
      </c>
      <c r="AO292">
        <v>0</v>
      </c>
      <c r="AP292">
        <v>0</v>
      </c>
      <c r="AQ292">
        <f t="shared" si="71"/>
        <v>49.14</v>
      </c>
      <c r="AR292">
        <f t="shared" si="72"/>
        <v>49.14</v>
      </c>
      <c r="AS292">
        <f t="shared" si="73"/>
        <v>54.972816835641709</v>
      </c>
      <c r="AT292">
        <f t="shared" si="74"/>
        <v>5.8109999999999999</v>
      </c>
      <c r="AU292">
        <v>9866</v>
      </c>
      <c r="AV292">
        <v>2.51446034692</v>
      </c>
      <c r="AW292" s="2">
        <v>0.11</v>
      </c>
      <c r="AX292">
        <v>40</v>
      </c>
      <c r="AY292">
        <f t="shared" si="65"/>
        <v>0.11171872670841716</v>
      </c>
      <c r="AZ292">
        <v>0.84437499999999999</v>
      </c>
      <c r="BA292">
        <v>0.52800000000000002</v>
      </c>
      <c r="BB292">
        <v>0.88</v>
      </c>
      <c r="BC292" s="3">
        <v>257000</v>
      </c>
      <c r="BD292" s="3">
        <v>48</v>
      </c>
      <c r="BE292" s="3">
        <v>820.99999999999989</v>
      </c>
      <c r="BF292" s="3">
        <v>186.79999999999984</v>
      </c>
      <c r="BG292" s="3">
        <f t="shared" si="75"/>
        <v>634.20000000000005</v>
      </c>
      <c r="BH292" s="3">
        <v>15200</v>
      </c>
      <c r="BI292">
        <v>0.72</v>
      </c>
      <c r="BJ292">
        <v>0.59</v>
      </c>
      <c r="BK292">
        <v>7.85</v>
      </c>
      <c r="BL292">
        <f t="shared" si="66"/>
        <v>180.79999999999995</v>
      </c>
      <c r="BM292" s="1">
        <f t="shared" si="67"/>
        <v>0.12161788778152791</v>
      </c>
      <c r="BN292" s="1">
        <f t="shared" si="76"/>
        <v>0.38523496043778904</v>
      </c>
      <c r="BO292">
        <f t="shared" si="77"/>
        <v>0.35478383927470669</v>
      </c>
      <c r="BP292">
        <f t="shared" si="78"/>
        <v>0.40379614672901931</v>
      </c>
      <c r="BQ292">
        <f t="shared" si="79"/>
        <v>683.12000175753462</v>
      </c>
    </row>
    <row r="293" spans="1:69" x14ac:dyDescent="0.2">
      <c r="A293">
        <v>2</v>
      </c>
      <c r="B293">
        <v>12001</v>
      </c>
      <c r="C293" t="s">
        <v>198</v>
      </c>
      <c r="D293">
        <v>12</v>
      </c>
      <c r="E293" t="s">
        <v>199</v>
      </c>
      <c r="F293" t="s">
        <v>200</v>
      </c>
      <c r="G293" t="s">
        <v>212</v>
      </c>
      <c r="H293">
        <v>1</v>
      </c>
      <c r="I293">
        <v>1920</v>
      </c>
      <c r="J293">
        <v>191</v>
      </c>
      <c r="K293">
        <v>1024</v>
      </c>
      <c r="L293">
        <v>263</v>
      </c>
      <c r="M293" s="3">
        <v>26573</v>
      </c>
      <c r="N293" s="3">
        <v>37101.403409999999</v>
      </c>
      <c r="O293" s="3">
        <v>2240.5</v>
      </c>
      <c r="P293" s="3">
        <v>3128.2013449999999</v>
      </c>
      <c r="Q293" s="3">
        <v>22899</v>
      </c>
      <c r="R293" s="3">
        <v>31971.739610000001</v>
      </c>
      <c r="S293" s="3">
        <v>221</v>
      </c>
      <c r="T293" s="3">
        <v>308.56170379999998</v>
      </c>
      <c r="U293">
        <v>913</v>
      </c>
      <c r="V293">
        <v>162</v>
      </c>
      <c r="W293">
        <v>690</v>
      </c>
      <c r="X293">
        <v>122</v>
      </c>
      <c r="Y293">
        <v>65</v>
      </c>
      <c r="Z293">
        <v>22</v>
      </c>
      <c r="AA293">
        <v>91</v>
      </c>
      <c r="AB293">
        <v>43</v>
      </c>
      <c r="AC293">
        <v>14</v>
      </c>
      <c r="AD293">
        <v>65</v>
      </c>
      <c r="AE293">
        <v>88</v>
      </c>
      <c r="AF293">
        <v>35</v>
      </c>
      <c r="AG293">
        <v>117</v>
      </c>
      <c r="AH293">
        <v>382</v>
      </c>
      <c r="AI293">
        <v>0</v>
      </c>
      <c r="AJ293">
        <f t="shared" si="68"/>
        <v>4479.8</v>
      </c>
      <c r="AK293">
        <f t="shared" si="69"/>
        <v>4861.8</v>
      </c>
      <c r="AL293">
        <v>0.93528096784244896</v>
      </c>
      <c r="AM293">
        <f t="shared" si="64"/>
        <v>1</v>
      </c>
      <c r="AN293">
        <f t="shared" si="70"/>
        <v>4547.1490094564188</v>
      </c>
      <c r="AO293">
        <v>0</v>
      </c>
      <c r="AP293">
        <v>0</v>
      </c>
      <c r="AQ293">
        <f t="shared" si="71"/>
        <v>49.14</v>
      </c>
      <c r="AR293">
        <f t="shared" si="72"/>
        <v>49.14</v>
      </c>
      <c r="AS293">
        <f t="shared" si="73"/>
        <v>45.959706759777944</v>
      </c>
      <c r="AT293">
        <f t="shared" si="74"/>
        <v>5.8109999999999999</v>
      </c>
      <c r="AU293">
        <v>9866</v>
      </c>
      <c r="AV293">
        <v>2.8120103514600001</v>
      </c>
      <c r="AW293" s="2">
        <v>0.11</v>
      </c>
      <c r="AX293">
        <v>40</v>
      </c>
      <c r="AY293">
        <f t="shared" si="65"/>
        <v>0.11171872670841716</v>
      </c>
      <c r="AZ293">
        <v>0.59909999999999997</v>
      </c>
      <c r="BA293">
        <v>0.52800000000000002</v>
      </c>
      <c r="BB293">
        <v>0.88</v>
      </c>
      <c r="BC293" s="3">
        <v>257000</v>
      </c>
      <c r="BD293" s="3">
        <v>48</v>
      </c>
      <c r="BE293" s="3">
        <v>820.99999999999989</v>
      </c>
      <c r="BF293" s="3">
        <v>186.79999999999984</v>
      </c>
      <c r="BG293" s="3">
        <f t="shared" si="75"/>
        <v>634.20000000000005</v>
      </c>
      <c r="BH293" s="3">
        <v>15200</v>
      </c>
      <c r="BI293">
        <v>0.72</v>
      </c>
      <c r="BJ293">
        <v>0.59</v>
      </c>
      <c r="BK293">
        <v>7.85</v>
      </c>
      <c r="BL293">
        <f t="shared" si="66"/>
        <v>180.79999999999995</v>
      </c>
      <c r="BM293" s="1">
        <f t="shared" si="67"/>
        <v>0.14052791100757511</v>
      </c>
      <c r="BN293" s="1">
        <f t="shared" si="76"/>
        <v>0.21318089825486022</v>
      </c>
      <c r="BO293">
        <f t="shared" si="77"/>
        <v>0.18227266687933424</v>
      </c>
      <c r="BP293">
        <f t="shared" si="78"/>
        <v>0.2320794292925126</v>
      </c>
      <c r="BQ293">
        <f t="shared" si="79"/>
        <v>683.49665579038276</v>
      </c>
    </row>
    <row r="294" spans="1:69" x14ac:dyDescent="0.2">
      <c r="A294">
        <v>2</v>
      </c>
      <c r="B294">
        <v>12003</v>
      </c>
      <c r="C294" t="s">
        <v>198</v>
      </c>
      <c r="D294">
        <v>12</v>
      </c>
      <c r="E294" t="s">
        <v>199</v>
      </c>
      <c r="F294" t="s">
        <v>200</v>
      </c>
      <c r="G294" t="s">
        <v>210</v>
      </c>
      <c r="H294">
        <v>3</v>
      </c>
      <c r="I294">
        <v>1689</v>
      </c>
      <c r="J294">
        <v>128</v>
      </c>
      <c r="K294">
        <v>910</v>
      </c>
      <c r="L294">
        <v>216</v>
      </c>
      <c r="M294" s="3">
        <v>20068</v>
      </c>
      <c r="N294" s="3">
        <v>28019.078150000001</v>
      </c>
      <c r="O294" s="3">
        <v>1597.9</v>
      </c>
      <c r="P294" s="3">
        <v>2230.9988530000001</v>
      </c>
      <c r="Q294" s="3">
        <v>18821</v>
      </c>
      <c r="R294" s="3">
        <v>26278.008259999999</v>
      </c>
      <c r="S294" s="3">
        <v>182</v>
      </c>
      <c r="T294" s="3">
        <v>254.10963839999999</v>
      </c>
      <c r="U294">
        <v>918</v>
      </c>
      <c r="V294">
        <v>142</v>
      </c>
      <c r="W294">
        <v>702</v>
      </c>
      <c r="X294">
        <v>120</v>
      </c>
      <c r="Y294">
        <v>65</v>
      </c>
      <c r="Z294">
        <v>22</v>
      </c>
      <c r="AA294">
        <v>91</v>
      </c>
      <c r="AB294">
        <v>43</v>
      </c>
      <c r="AC294">
        <v>14</v>
      </c>
      <c r="AD294">
        <v>65</v>
      </c>
      <c r="AE294">
        <v>88</v>
      </c>
      <c r="AF294">
        <v>35</v>
      </c>
      <c r="AG294">
        <v>117</v>
      </c>
      <c r="AH294">
        <v>382</v>
      </c>
      <c r="AI294">
        <v>0</v>
      </c>
      <c r="AJ294">
        <f t="shared" si="68"/>
        <v>4479.8</v>
      </c>
      <c r="AK294">
        <f t="shared" si="69"/>
        <v>4861.8</v>
      </c>
      <c r="AL294">
        <v>0.93764901161193803</v>
      </c>
      <c r="AM294">
        <f t="shared" si="64"/>
        <v>1</v>
      </c>
      <c r="AN294">
        <f t="shared" si="70"/>
        <v>4558.6619646549207</v>
      </c>
      <c r="AO294">
        <v>0</v>
      </c>
      <c r="AP294">
        <v>0</v>
      </c>
      <c r="AQ294">
        <f t="shared" si="71"/>
        <v>49.14</v>
      </c>
      <c r="AR294">
        <f t="shared" si="72"/>
        <v>49.14</v>
      </c>
      <c r="AS294">
        <f t="shared" si="73"/>
        <v>46.076072430610637</v>
      </c>
      <c r="AT294">
        <f t="shared" si="74"/>
        <v>5.8109999999999999</v>
      </c>
      <c r="AU294">
        <v>9866</v>
      </c>
      <c r="AV294">
        <v>2.7738525493999999</v>
      </c>
      <c r="AW294" s="2">
        <v>0.11</v>
      </c>
      <c r="AX294">
        <v>40</v>
      </c>
      <c r="AY294">
        <f t="shared" si="65"/>
        <v>0.11171872670841716</v>
      </c>
      <c r="AZ294">
        <v>0.59909999999999997</v>
      </c>
      <c r="BA294">
        <v>0.52800000000000002</v>
      </c>
      <c r="BB294">
        <v>0.88</v>
      </c>
      <c r="BC294" s="3">
        <v>257000</v>
      </c>
      <c r="BD294" s="3">
        <v>48</v>
      </c>
      <c r="BE294" s="3">
        <v>820.99999999999989</v>
      </c>
      <c r="BF294" s="3">
        <v>186.79999999999984</v>
      </c>
      <c r="BG294" s="3">
        <f t="shared" si="75"/>
        <v>634.20000000000005</v>
      </c>
      <c r="BH294" s="3">
        <v>15200</v>
      </c>
      <c r="BI294">
        <v>0.72</v>
      </c>
      <c r="BJ294">
        <v>0.59</v>
      </c>
      <c r="BK294">
        <v>7.85</v>
      </c>
      <c r="BL294">
        <f t="shared" si="66"/>
        <v>180.79999999999995</v>
      </c>
      <c r="BM294" s="1">
        <f t="shared" si="67"/>
        <v>0.14041869982239635</v>
      </c>
      <c r="BN294" s="1">
        <f t="shared" si="76"/>
        <v>0.20763069512254945</v>
      </c>
      <c r="BO294">
        <f t="shared" si="77"/>
        <v>0.17672246374702347</v>
      </c>
      <c r="BP294">
        <f t="shared" si="78"/>
        <v>0.22652922616020182</v>
      </c>
      <c r="BQ294">
        <f t="shared" si="79"/>
        <v>683.49665579038276</v>
      </c>
    </row>
    <row r="295" spans="1:69" x14ac:dyDescent="0.2">
      <c r="A295">
        <v>14</v>
      </c>
      <c r="B295">
        <v>12005</v>
      </c>
      <c r="C295" t="s">
        <v>1193</v>
      </c>
      <c r="D295">
        <v>12</v>
      </c>
      <c r="E295" t="s">
        <v>199</v>
      </c>
      <c r="F295" t="s">
        <v>200</v>
      </c>
      <c r="G295" t="s">
        <v>809</v>
      </c>
      <c r="H295">
        <v>5</v>
      </c>
      <c r="I295">
        <v>1339</v>
      </c>
      <c r="J295">
        <v>142</v>
      </c>
      <c r="K295">
        <v>833</v>
      </c>
      <c r="L295">
        <v>160</v>
      </c>
      <c r="M295" s="3">
        <v>16901</v>
      </c>
      <c r="N295" s="3">
        <v>23597.2912</v>
      </c>
      <c r="O295" s="3">
        <v>1470.3</v>
      </c>
      <c r="P295" s="3">
        <v>2052.8428640000002</v>
      </c>
      <c r="Q295" s="3">
        <v>16386</v>
      </c>
      <c r="R295" s="3">
        <v>22878.244699999999</v>
      </c>
      <c r="S295" s="3">
        <v>142</v>
      </c>
      <c r="T295" s="3">
        <v>198.2613662</v>
      </c>
      <c r="U295">
        <v>713</v>
      </c>
      <c r="V295">
        <v>152</v>
      </c>
      <c r="W295">
        <v>636</v>
      </c>
      <c r="X295">
        <v>90</v>
      </c>
      <c r="Y295">
        <v>65</v>
      </c>
      <c r="Z295">
        <v>22</v>
      </c>
      <c r="AA295">
        <v>91</v>
      </c>
      <c r="AB295">
        <v>43</v>
      </c>
      <c r="AC295">
        <v>14</v>
      </c>
      <c r="AD295">
        <v>65</v>
      </c>
      <c r="AE295">
        <v>88</v>
      </c>
      <c r="AF295">
        <v>35</v>
      </c>
      <c r="AG295">
        <v>117</v>
      </c>
      <c r="AH295">
        <v>382</v>
      </c>
      <c r="AI295">
        <v>0</v>
      </c>
      <c r="AJ295">
        <f t="shared" si="68"/>
        <v>4479.8</v>
      </c>
      <c r="AK295">
        <f t="shared" si="69"/>
        <v>4861.8</v>
      </c>
      <c r="AL295">
        <v>0.91221806406974804</v>
      </c>
      <c r="AM295">
        <f t="shared" si="64"/>
        <v>1</v>
      </c>
      <c r="AN295">
        <f t="shared" si="70"/>
        <v>4435.0217838943008</v>
      </c>
      <c r="AO295">
        <v>0</v>
      </c>
      <c r="AP295">
        <v>0</v>
      </c>
      <c r="AQ295">
        <f t="shared" si="71"/>
        <v>49.14</v>
      </c>
      <c r="AR295">
        <f t="shared" si="72"/>
        <v>49.14</v>
      </c>
      <c r="AS295">
        <f t="shared" si="73"/>
        <v>44.82639566838742</v>
      </c>
      <c r="AT295">
        <f t="shared" si="74"/>
        <v>5.8109999999999999</v>
      </c>
      <c r="AU295">
        <v>9866</v>
      </c>
      <c r="AV295">
        <v>2.73351157399</v>
      </c>
      <c r="AW295" s="2">
        <v>0.11</v>
      </c>
      <c r="AX295">
        <v>40</v>
      </c>
      <c r="AY295">
        <f t="shared" si="65"/>
        <v>0.11171872670841716</v>
      </c>
      <c r="AZ295">
        <v>0.59909999999999997</v>
      </c>
      <c r="BA295">
        <v>0.52800000000000002</v>
      </c>
      <c r="BB295">
        <v>0.88</v>
      </c>
      <c r="BC295" s="3">
        <v>257000</v>
      </c>
      <c r="BD295" s="3">
        <v>48</v>
      </c>
      <c r="BE295" s="3">
        <v>820.99999999999989</v>
      </c>
      <c r="BF295" s="3">
        <v>186.79999999999984</v>
      </c>
      <c r="BG295" s="3">
        <f t="shared" si="75"/>
        <v>634.20000000000005</v>
      </c>
      <c r="BH295" s="3">
        <v>15200</v>
      </c>
      <c r="BI295">
        <v>0.72</v>
      </c>
      <c r="BJ295">
        <v>0.59</v>
      </c>
      <c r="BK295">
        <v>7.85</v>
      </c>
      <c r="BL295">
        <f t="shared" si="66"/>
        <v>180.79999999999995</v>
      </c>
      <c r="BM295" s="1">
        <f t="shared" si="67"/>
        <v>0.13715059907539173</v>
      </c>
      <c r="BN295" s="1">
        <f t="shared" si="76"/>
        <v>0.20149513269980684</v>
      </c>
      <c r="BO295">
        <f t="shared" si="77"/>
        <v>0.17058690132428087</v>
      </c>
      <c r="BP295">
        <f t="shared" si="78"/>
        <v>0.22039366373745922</v>
      </c>
      <c r="BQ295">
        <f t="shared" si="79"/>
        <v>683.49665579038276</v>
      </c>
    </row>
    <row r="296" spans="1:69" x14ac:dyDescent="0.2">
      <c r="A296">
        <v>2</v>
      </c>
      <c r="B296">
        <v>12007</v>
      </c>
      <c r="C296" t="s">
        <v>198</v>
      </c>
      <c r="D296">
        <v>12</v>
      </c>
      <c r="E296" t="s">
        <v>199</v>
      </c>
      <c r="F296" t="s">
        <v>200</v>
      </c>
      <c r="G296" t="s">
        <v>201</v>
      </c>
      <c r="H296">
        <v>7</v>
      </c>
      <c r="I296">
        <v>1870</v>
      </c>
      <c r="J296">
        <v>159</v>
      </c>
      <c r="K296">
        <v>942</v>
      </c>
      <c r="L296">
        <v>252</v>
      </c>
      <c r="M296" s="3">
        <v>23597</v>
      </c>
      <c r="N296" s="3">
        <v>32946.291960000002</v>
      </c>
      <c r="O296" s="3">
        <v>1818.6</v>
      </c>
      <c r="P296" s="3">
        <v>2539.1416939999999</v>
      </c>
      <c r="Q296" s="3">
        <v>19506</v>
      </c>
      <c r="R296" s="3">
        <v>27234.409930000002</v>
      </c>
      <c r="S296" s="3">
        <v>209</v>
      </c>
      <c r="T296" s="3">
        <v>291.80722209999999</v>
      </c>
      <c r="U296">
        <v>910</v>
      </c>
      <c r="V296">
        <v>144</v>
      </c>
      <c r="W296">
        <v>673</v>
      </c>
      <c r="X296">
        <v>122</v>
      </c>
      <c r="Y296">
        <v>65</v>
      </c>
      <c r="Z296">
        <v>22</v>
      </c>
      <c r="AA296">
        <v>91</v>
      </c>
      <c r="AB296">
        <v>43</v>
      </c>
      <c r="AC296">
        <v>14</v>
      </c>
      <c r="AD296">
        <v>65</v>
      </c>
      <c r="AE296">
        <v>88</v>
      </c>
      <c r="AF296">
        <v>35</v>
      </c>
      <c r="AG296">
        <v>117</v>
      </c>
      <c r="AH296">
        <v>382</v>
      </c>
      <c r="AI296">
        <v>0</v>
      </c>
      <c r="AJ296">
        <f t="shared" si="68"/>
        <v>4479.8</v>
      </c>
      <c r="AK296">
        <f t="shared" si="69"/>
        <v>4861.8</v>
      </c>
      <c r="AL296">
        <v>0.93898938761817097</v>
      </c>
      <c r="AM296">
        <f t="shared" si="64"/>
        <v>1</v>
      </c>
      <c r="AN296">
        <f t="shared" si="70"/>
        <v>4565.1786047220239</v>
      </c>
      <c r="AO296">
        <v>0</v>
      </c>
      <c r="AP296">
        <v>0</v>
      </c>
      <c r="AQ296">
        <f t="shared" si="71"/>
        <v>49.14</v>
      </c>
      <c r="AR296">
        <f t="shared" si="72"/>
        <v>49.14</v>
      </c>
      <c r="AS296">
        <f t="shared" si="73"/>
        <v>46.141938507556922</v>
      </c>
      <c r="AT296">
        <f t="shared" si="74"/>
        <v>5.8109999999999999</v>
      </c>
      <c r="AU296">
        <v>9866</v>
      </c>
      <c r="AV296">
        <v>2.7933611869799999</v>
      </c>
      <c r="AW296" s="2">
        <v>0.11</v>
      </c>
      <c r="AX296">
        <v>40</v>
      </c>
      <c r="AY296">
        <f t="shared" si="65"/>
        <v>0.11171872670841716</v>
      </c>
      <c r="AZ296">
        <v>0.59909999999999997</v>
      </c>
      <c r="BA296">
        <v>0.52800000000000002</v>
      </c>
      <c r="BB296">
        <v>0.88</v>
      </c>
      <c r="BC296" s="3">
        <v>257000</v>
      </c>
      <c r="BD296" s="3">
        <v>48</v>
      </c>
      <c r="BE296" s="3">
        <v>820.99999999999989</v>
      </c>
      <c r="BF296" s="3">
        <v>186.79999999999984</v>
      </c>
      <c r="BG296" s="3">
        <f t="shared" si="75"/>
        <v>634.20000000000005</v>
      </c>
      <c r="BH296" s="3">
        <v>15200</v>
      </c>
      <c r="BI296">
        <v>0.72</v>
      </c>
      <c r="BJ296">
        <v>0.59</v>
      </c>
      <c r="BK296">
        <v>7.85</v>
      </c>
      <c r="BL296">
        <f t="shared" si="66"/>
        <v>180.79999999999995</v>
      </c>
      <c r="BM296" s="1">
        <f t="shared" si="67"/>
        <v>0.14076244476561275</v>
      </c>
      <c r="BN296" s="1">
        <f t="shared" si="76"/>
        <v>0.20994370571467186</v>
      </c>
      <c r="BO296">
        <f t="shared" si="77"/>
        <v>0.17903547433914588</v>
      </c>
      <c r="BP296">
        <f t="shared" si="78"/>
        <v>0.22884223675232424</v>
      </c>
      <c r="BQ296">
        <f t="shared" si="79"/>
        <v>683.49665579038276</v>
      </c>
    </row>
    <row r="297" spans="1:69" x14ac:dyDescent="0.2">
      <c r="A297">
        <v>2</v>
      </c>
      <c r="B297">
        <v>12009</v>
      </c>
      <c r="C297" t="s">
        <v>198</v>
      </c>
      <c r="D297">
        <v>12</v>
      </c>
      <c r="E297" t="s">
        <v>199</v>
      </c>
      <c r="F297" t="s">
        <v>200</v>
      </c>
      <c r="G297" t="s">
        <v>246</v>
      </c>
      <c r="H297">
        <v>9</v>
      </c>
      <c r="I297">
        <v>4237</v>
      </c>
      <c r="J297">
        <v>303</v>
      </c>
      <c r="K297">
        <v>1965</v>
      </c>
      <c r="L297">
        <v>514</v>
      </c>
      <c r="M297" s="3">
        <v>58219</v>
      </c>
      <c r="N297" s="3">
        <v>81285.763940000004</v>
      </c>
      <c r="O297" s="3">
        <v>1189.8</v>
      </c>
      <c r="P297" s="3">
        <v>1661.206856</v>
      </c>
      <c r="Q297" s="3">
        <v>35968</v>
      </c>
      <c r="R297" s="3">
        <v>50218.766340000002</v>
      </c>
      <c r="S297" s="3">
        <v>403</v>
      </c>
      <c r="T297" s="3">
        <v>562.67134220000003</v>
      </c>
      <c r="U297">
        <v>1388</v>
      </c>
      <c r="V297">
        <v>167</v>
      </c>
      <c r="W297">
        <v>787</v>
      </c>
      <c r="X297">
        <v>168</v>
      </c>
      <c r="Y297">
        <v>65</v>
      </c>
      <c r="Z297">
        <v>22</v>
      </c>
      <c r="AA297">
        <v>91</v>
      </c>
      <c r="AB297">
        <v>43</v>
      </c>
      <c r="AC297">
        <v>14</v>
      </c>
      <c r="AD297">
        <v>65</v>
      </c>
      <c r="AE297">
        <v>88</v>
      </c>
      <c r="AF297">
        <v>35</v>
      </c>
      <c r="AG297">
        <v>117</v>
      </c>
      <c r="AH297">
        <v>382</v>
      </c>
      <c r="AI297">
        <v>0</v>
      </c>
      <c r="AJ297">
        <f t="shared" si="68"/>
        <v>4479.8</v>
      </c>
      <c r="AK297">
        <f t="shared" si="69"/>
        <v>4861.8</v>
      </c>
      <c r="AL297">
        <v>0.95267951267736894</v>
      </c>
      <c r="AM297">
        <f t="shared" si="64"/>
        <v>1</v>
      </c>
      <c r="AN297">
        <f t="shared" si="70"/>
        <v>4631.7372547348323</v>
      </c>
      <c r="AO297">
        <v>0</v>
      </c>
      <c r="AP297">
        <v>0</v>
      </c>
      <c r="AQ297">
        <f t="shared" si="71"/>
        <v>49.14</v>
      </c>
      <c r="AR297">
        <f t="shared" si="72"/>
        <v>49.14</v>
      </c>
      <c r="AS297">
        <f t="shared" si="73"/>
        <v>46.814671252965908</v>
      </c>
      <c r="AT297">
        <f t="shared" si="74"/>
        <v>5.8109999999999999</v>
      </c>
      <c r="AU297">
        <v>9866</v>
      </c>
      <c r="AV297">
        <v>2.8292695825799998</v>
      </c>
      <c r="AW297" s="2">
        <v>0.11</v>
      </c>
      <c r="AX297">
        <v>40</v>
      </c>
      <c r="AY297">
        <f t="shared" si="65"/>
        <v>0.11171872670841716</v>
      </c>
      <c r="AZ297">
        <v>0.59909999999999997</v>
      </c>
      <c r="BA297">
        <v>0.52800000000000002</v>
      </c>
      <c r="BB297">
        <v>0.88</v>
      </c>
      <c r="BC297" s="3">
        <v>257000</v>
      </c>
      <c r="BD297" s="3">
        <v>48</v>
      </c>
      <c r="BE297" s="3">
        <v>820.99999999999989</v>
      </c>
      <c r="BF297" s="3">
        <v>186.79999999999984</v>
      </c>
      <c r="BG297" s="3">
        <f t="shared" si="75"/>
        <v>634.20000000000005</v>
      </c>
      <c r="BH297" s="3">
        <v>15200</v>
      </c>
      <c r="BI297">
        <v>0.72</v>
      </c>
      <c r="BJ297">
        <v>0.59</v>
      </c>
      <c r="BK297">
        <v>7.85</v>
      </c>
      <c r="BL297">
        <f t="shared" si="66"/>
        <v>180.79999999999995</v>
      </c>
      <c r="BM297" s="1">
        <f t="shared" si="67"/>
        <v>0.14266176294762004</v>
      </c>
      <c r="BN297" s="1">
        <f t="shared" si="76"/>
        <v>0.23608202123718314</v>
      </c>
      <c r="BO297">
        <f t="shared" si="77"/>
        <v>0.20517378986165716</v>
      </c>
      <c r="BP297">
        <f t="shared" si="78"/>
        <v>0.25498055227483557</v>
      </c>
      <c r="BQ297">
        <f t="shared" si="79"/>
        <v>683.49665579038276</v>
      </c>
    </row>
    <row r="298" spans="1:69" x14ac:dyDescent="0.2">
      <c r="A298">
        <v>2</v>
      </c>
      <c r="B298">
        <v>12011</v>
      </c>
      <c r="C298" t="s">
        <v>198</v>
      </c>
      <c r="D298">
        <v>12</v>
      </c>
      <c r="E298" t="s">
        <v>199</v>
      </c>
      <c r="F298" t="s">
        <v>200</v>
      </c>
      <c r="G298" t="s">
        <v>244</v>
      </c>
      <c r="H298">
        <v>11</v>
      </c>
      <c r="I298">
        <v>10850</v>
      </c>
      <c r="J298">
        <v>160</v>
      </c>
      <c r="K298">
        <v>3294</v>
      </c>
      <c r="L298">
        <v>1049</v>
      </c>
      <c r="M298" s="3">
        <v>125670</v>
      </c>
      <c r="N298" s="3">
        <v>175461.30910000001</v>
      </c>
      <c r="O298" s="3">
        <v>810.48</v>
      </c>
      <c r="P298" s="3">
        <v>1131.5976909999999</v>
      </c>
      <c r="Q298" s="3">
        <v>57674</v>
      </c>
      <c r="R298" s="3">
        <v>80524.831229999996</v>
      </c>
      <c r="S298" s="3">
        <v>831</v>
      </c>
      <c r="T298" s="3">
        <v>1160.247854</v>
      </c>
      <c r="U298">
        <v>2694</v>
      </c>
      <c r="V298">
        <v>132</v>
      </c>
      <c r="W298">
        <v>937</v>
      </c>
      <c r="X298">
        <v>269</v>
      </c>
      <c r="Y298">
        <v>65</v>
      </c>
      <c r="Z298">
        <v>22</v>
      </c>
      <c r="AA298">
        <v>91</v>
      </c>
      <c r="AB298">
        <v>43</v>
      </c>
      <c r="AC298">
        <v>14</v>
      </c>
      <c r="AD298">
        <v>65</v>
      </c>
      <c r="AE298">
        <v>88</v>
      </c>
      <c r="AF298">
        <v>35</v>
      </c>
      <c r="AG298">
        <v>117</v>
      </c>
      <c r="AH298">
        <v>382</v>
      </c>
      <c r="AI298">
        <v>0</v>
      </c>
      <c r="AJ298">
        <f t="shared" si="68"/>
        <v>4479.8</v>
      </c>
      <c r="AK298">
        <f t="shared" si="69"/>
        <v>4861.8</v>
      </c>
      <c r="AL298">
        <v>0.95234060287475597</v>
      </c>
      <c r="AM298">
        <f t="shared" si="64"/>
        <v>1</v>
      </c>
      <c r="AN298">
        <f t="shared" si="70"/>
        <v>4630.0895430564888</v>
      </c>
      <c r="AO298">
        <v>0</v>
      </c>
      <c r="AP298">
        <v>0</v>
      </c>
      <c r="AQ298">
        <f t="shared" si="71"/>
        <v>49.14</v>
      </c>
      <c r="AR298">
        <f t="shared" si="72"/>
        <v>49.14</v>
      </c>
      <c r="AS298">
        <f t="shared" si="73"/>
        <v>46.798017225265511</v>
      </c>
      <c r="AT298">
        <f t="shared" si="74"/>
        <v>5.8109999999999999</v>
      </c>
      <c r="AU298">
        <v>9866</v>
      </c>
      <c r="AV298">
        <v>2.86406064034</v>
      </c>
      <c r="AW298" s="2">
        <v>0.11</v>
      </c>
      <c r="AX298">
        <v>40</v>
      </c>
      <c r="AY298">
        <f t="shared" si="65"/>
        <v>0.11171872670841716</v>
      </c>
      <c r="AZ298">
        <v>0.59909999999999997</v>
      </c>
      <c r="BA298">
        <v>0.52800000000000002</v>
      </c>
      <c r="BB298">
        <v>0.88</v>
      </c>
      <c r="BC298" s="3">
        <v>257000</v>
      </c>
      <c r="BD298" s="3">
        <v>48</v>
      </c>
      <c r="BE298" s="3">
        <v>820.99999999999989</v>
      </c>
      <c r="BF298" s="3">
        <v>186.79999999999984</v>
      </c>
      <c r="BG298" s="3">
        <f t="shared" si="75"/>
        <v>634.20000000000005</v>
      </c>
      <c r="BH298" s="3">
        <v>15200</v>
      </c>
      <c r="BI298">
        <v>0.72</v>
      </c>
      <c r="BJ298">
        <v>0.59</v>
      </c>
      <c r="BK298">
        <v>7.85</v>
      </c>
      <c r="BL298">
        <f t="shared" si="66"/>
        <v>180.79999999999995</v>
      </c>
      <c r="BM298" s="1">
        <f t="shared" si="67"/>
        <v>0.14296676269697037</v>
      </c>
      <c r="BN298" s="1">
        <f t="shared" si="76"/>
        <v>0.27757878608502151</v>
      </c>
      <c r="BO298">
        <f t="shared" si="77"/>
        <v>0.2466705547094955</v>
      </c>
      <c r="BP298">
        <f t="shared" si="78"/>
        <v>0.29647731712267389</v>
      </c>
      <c r="BQ298">
        <f t="shared" si="79"/>
        <v>683.49665579038276</v>
      </c>
    </row>
    <row r="299" spans="1:69" x14ac:dyDescent="0.2">
      <c r="A299">
        <v>2</v>
      </c>
      <c r="B299">
        <v>12013</v>
      </c>
      <c r="C299" t="s">
        <v>198</v>
      </c>
      <c r="D299">
        <v>12</v>
      </c>
      <c r="E299" t="s">
        <v>199</v>
      </c>
      <c r="F299" t="s">
        <v>200</v>
      </c>
      <c r="G299" t="s">
        <v>62</v>
      </c>
      <c r="H299">
        <v>13</v>
      </c>
      <c r="I299">
        <v>864</v>
      </c>
      <c r="J299">
        <v>104</v>
      </c>
      <c r="K299">
        <v>670</v>
      </c>
      <c r="L299">
        <v>114</v>
      </c>
      <c r="M299" s="3">
        <v>11865</v>
      </c>
      <c r="N299" s="3">
        <v>16565.993729999998</v>
      </c>
      <c r="O299" s="3">
        <v>1821.9</v>
      </c>
      <c r="P299" s="3">
        <v>2543.7491770000001</v>
      </c>
      <c r="Q299" s="3">
        <v>14763</v>
      </c>
      <c r="R299" s="3">
        <v>20612.20105</v>
      </c>
      <c r="S299" s="3">
        <v>106</v>
      </c>
      <c r="T299" s="3">
        <v>147.9979213</v>
      </c>
      <c r="U299">
        <v>649</v>
      </c>
      <c r="V299">
        <v>133</v>
      </c>
      <c r="W299">
        <v>621</v>
      </c>
      <c r="X299">
        <v>86</v>
      </c>
      <c r="Y299">
        <v>65</v>
      </c>
      <c r="Z299">
        <v>22</v>
      </c>
      <c r="AA299">
        <v>91</v>
      </c>
      <c r="AB299">
        <v>43</v>
      </c>
      <c r="AC299">
        <v>14</v>
      </c>
      <c r="AD299">
        <v>65</v>
      </c>
      <c r="AE299">
        <v>88</v>
      </c>
      <c r="AF299">
        <v>35</v>
      </c>
      <c r="AG299">
        <v>117</v>
      </c>
      <c r="AH299">
        <v>382</v>
      </c>
      <c r="AI299">
        <v>0</v>
      </c>
      <c r="AJ299">
        <f t="shared" si="68"/>
        <v>4479.8</v>
      </c>
      <c r="AK299">
        <f t="shared" si="69"/>
        <v>4861.8</v>
      </c>
      <c r="AL299">
        <v>0.91264709631602003</v>
      </c>
      <c r="AM299">
        <f t="shared" si="64"/>
        <v>1</v>
      </c>
      <c r="AN299">
        <f t="shared" si="70"/>
        <v>4437.1076528692265</v>
      </c>
      <c r="AO299">
        <v>0</v>
      </c>
      <c r="AP299">
        <v>0</v>
      </c>
      <c r="AQ299">
        <f t="shared" si="71"/>
        <v>49.14</v>
      </c>
      <c r="AR299">
        <f t="shared" si="72"/>
        <v>49.14</v>
      </c>
      <c r="AS299">
        <f t="shared" si="73"/>
        <v>44.847478312969223</v>
      </c>
      <c r="AT299">
        <f t="shared" si="74"/>
        <v>5.8109999999999999</v>
      </c>
      <c r="AU299">
        <v>9866</v>
      </c>
      <c r="AV299">
        <v>2.7293986372000001</v>
      </c>
      <c r="AW299" s="2">
        <v>0.11</v>
      </c>
      <c r="AX299">
        <v>40</v>
      </c>
      <c r="AY299">
        <f t="shared" si="65"/>
        <v>0.11171872670841716</v>
      </c>
      <c r="AZ299">
        <v>0.59909999999999997</v>
      </c>
      <c r="BA299">
        <v>0.52800000000000002</v>
      </c>
      <c r="BB299">
        <v>0.88</v>
      </c>
      <c r="BC299" s="3">
        <v>257000</v>
      </c>
      <c r="BD299" s="3">
        <v>48</v>
      </c>
      <c r="BE299" s="3">
        <v>820.99999999999989</v>
      </c>
      <c r="BF299" s="3">
        <v>186.79999999999984</v>
      </c>
      <c r="BG299" s="3">
        <f t="shared" si="75"/>
        <v>634.20000000000005</v>
      </c>
      <c r="BH299" s="3">
        <v>15200</v>
      </c>
      <c r="BI299">
        <v>0.72</v>
      </c>
      <c r="BJ299">
        <v>0.59</v>
      </c>
      <c r="BK299">
        <v>7.85</v>
      </c>
      <c r="BL299">
        <f t="shared" si="66"/>
        <v>180.79999999999995</v>
      </c>
      <c r="BM299" s="1">
        <f t="shared" si="67"/>
        <v>0.13715844074457195</v>
      </c>
      <c r="BN299" s="1">
        <f t="shared" si="76"/>
        <v>0.19854318683580507</v>
      </c>
      <c r="BO299">
        <f t="shared" si="77"/>
        <v>0.16763495546027909</v>
      </c>
      <c r="BP299">
        <f t="shared" si="78"/>
        <v>0.21744171787345745</v>
      </c>
      <c r="BQ299">
        <f t="shared" si="79"/>
        <v>683.49665579038276</v>
      </c>
    </row>
    <row r="300" spans="1:69" x14ac:dyDescent="0.2">
      <c r="A300">
        <v>2</v>
      </c>
      <c r="B300">
        <v>12015</v>
      </c>
      <c r="C300" t="s">
        <v>198</v>
      </c>
      <c r="D300">
        <v>12</v>
      </c>
      <c r="E300" t="s">
        <v>199</v>
      </c>
      <c r="F300" t="s">
        <v>200</v>
      </c>
      <c r="G300" t="s">
        <v>237</v>
      </c>
      <c r="H300">
        <v>15</v>
      </c>
      <c r="I300">
        <v>4766</v>
      </c>
      <c r="J300">
        <v>325</v>
      </c>
      <c r="K300">
        <v>1841</v>
      </c>
      <c r="L300">
        <v>579</v>
      </c>
      <c r="M300" s="3">
        <v>88870</v>
      </c>
      <c r="N300" s="3">
        <v>124080.89870000001</v>
      </c>
      <c r="O300" s="3">
        <v>3510.7</v>
      </c>
      <c r="P300" s="3">
        <v>4901.6632280000003</v>
      </c>
      <c r="Q300" s="3">
        <v>49052</v>
      </c>
      <c r="R300" s="3">
        <v>68486.736170000004</v>
      </c>
      <c r="S300" s="3">
        <v>437</v>
      </c>
      <c r="T300" s="3">
        <v>610.14237349999996</v>
      </c>
      <c r="U300">
        <v>1503</v>
      </c>
      <c r="V300">
        <v>156</v>
      </c>
      <c r="W300">
        <v>701</v>
      </c>
      <c r="X300">
        <v>185</v>
      </c>
      <c r="Y300">
        <v>65</v>
      </c>
      <c r="Z300">
        <v>22</v>
      </c>
      <c r="AA300">
        <v>91</v>
      </c>
      <c r="AB300">
        <v>43</v>
      </c>
      <c r="AC300">
        <v>14</v>
      </c>
      <c r="AD300">
        <v>65</v>
      </c>
      <c r="AE300">
        <v>88</v>
      </c>
      <c r="AF300">
        <v>35</v>
      </c>
      <c r="AG300">
        <v>117</v>
      </c>
      <c r="AH300">
        <v>382</v>
      </c>
      <c r="AI300">
        <v>0</v>
      </c>
      <c r="AJ300">
        <f t="shared" si="68"/>
        <v>4479.8</v>
      </c>
      <c r="AK300">
        <f t="shared" si="69"/>
        <v>4861.8</v>
      </c>
      <c r="AL300">
        <v>0.93917271826002302</v>
      </c>
      <c r="AM300">
        <f t="shared" si="64"/>
        <v>1</v>
      </c>
      <c r="AN300">
        <f t="shared" si="70"/>
        <v>4566.0699216365801</v>
      </c>
      <c r="AO300">
        <v>0</v>
      </c>
      <c r="AP300">
        <v>0</v>
      </c>
      <c r="AQ300">
        <f t="shared" si="71"/>
        <v>49.14</v>
      </c>
      <c r="AR300">
        <f t="shared" si="72"/>
        <v>49.14</v>
      </c>
      <c r="AS300">
        <f t="shared" si="73"/>
        <v>46.150947375297534</v>
      </c>
      <c r="AT300">
        <f t="shared" si="74"/>
        <v>5.8109999999999999</v>
      </c>
      <c r="AU300">
        <v>9866</v>
      </c>
      <c r="AV300">
        <v>2.8500837989000001</v>
      </c>
      <c r="AW300" s="2">
        <v>0.11</v>
      </c>
      <c r="AX300">
        <v>40</v>
      </c>
      <c r="AY300">
        <f t="shared" si="65"/>
        <v>0.11171872670841716</v>
      </c>
      <c r="AZ300">
        <v>0.59909999999999997</v>
      </c>
      <c r="BA300">
        <v>0.52800000000000002</v>
      </c>
      <c r="BB300">
        <v>0.88</v>
      </c>
      <c r="BC300" s="3">
        <v>257000</v>
      </c>
      <c r="BD300" s="3">
        <v>48</v>
      </c>
      <c r="BE300" s="3">
        <v>820.99999999999989</v>
      </c>
      <c r="BF300" s="3">
        <v>186.79999999999984</v>
      </c>
      <c r="BG300" s="3">
        <f t="shared" si="75"/>
        <v>634.20000000000005</v>
      </c>
      <c r="BH300" s="3">
        <v>15200</v>
      </c>
      <c r="BI300">
        <v>0.72</v>
      </c>
      <c r="BJ300">
        <v>0.59</v>
      </c>
      <c r="BK300">
        <v>7.85</v>
      </c>
      <c r="BL300">
        <f t="shared" si="66"/>
        <v>180.79999999999995</v>
      </c>
      <c r="BM300" s="1">
        <f t="shared" si="67"/>
        <v>0.14134276046229285</v>
      </c>
      <c r="BN300" s="1">
        <f t="shared" si="76"/>
        <v>0.25629806028473201</v>
      </c>
      <c r="BO300">
        <f t="shared" si="77"/>
        <v>0.22538982890920597</v>
      </c>
      <c r="BP300">
        <f t="shared" si="78"/>
        <v>0.27519659132238433</v>
      </c>
      <c r="BQ300">
        <f t="shared" si="79"/>
        <v>683.49665579038276</v>
      </c>
    </row>
    <row r="301" spans="1:69" x14ac:dyDescent="0.2">
      <c r="A301">
        <v>2</v>
      </c>
      <c r="B301">
        <v>12017</v>
      </c>
      <c r="C301" t="s">
        <v>198</v>
      </c>
      <c r="D301">
        <v>12</v>
      </c>
      <c r="E301" t="s">
        <v>199</v>
      </c>
      <c r="F301" t="s">
        <v>200</v>
      </c>
      <c r="G301" t="s">
        <v>231</v>
      </c>
      <c r="H301">
        <v>17</v>
      </c>
      <c r="I301">
        <v>3396</v>
      </c>
      <c r="J301">
        <v>236</v>
      </c>
      <c r="K301">
        <v>1396</v>
      </c>
      <c r="L301">
        <v>309</v>
      </c>
      <c r="M301" s="3">
        <v>48371</v>
      </c>
      <c r="N301" s="3">
        <v>67535.919330000004</v>
      </c>
      <c r="O301" s="3">
        <v>2547</v>
      </c>
      <c r="P301" s="3">
        <v>3556.138731</v>
      </c>
      <c r="Q301" s="3">
        <v>29931</v>
      </c>
      <c r="R301" s="3">
        <v>41789.865859999998</v>
      </c>
      <c r="S301" s="3">
        <v>255</v>
      </c>
      <c r="T301" s="3">
        <v>356.03273510000002</v>
      </c>
      <c r="U301">
        <v>1169</v>
      </c>
      <c r="V301">
        <v>144</v>
      </c>
      <c r="W301">
        <v>685</v>
      </c>
      <c r="X301">
        <v>121</v>
      </c>
      <c r="Y301">
        <v>65</v>
      </c>
      <c r="Z301">
        <v>22</v>
      </c>
      <c r="AA301">
        <v>91</v>
      </c>
      <c r="AB301">
        <v>43</v>
      </c>
      <c r="AC301">
        <v>14</v>
      </c>
      <c r="AD301">
        <v>65</v>
      </c>
      <c r="AE301">
        <v>88</v>
      </c>
      <c r="AF301">
        <v>35</v>
      </c>
      <c r="AG301">
        <v>117</v>
      </c>
      <c r="AH301">
        <v>382</v>
      </c>
      <c r="AI301">
        <v>0</v>
      </c>
      <c r="AJ301">
        <f t="shared" si="68"/>
        <v>4479.8</v>
      </c>
      <c r="AK301">
        <f t="shared" si="69"/>
        <v>4861.8</v>
      </c>
      <c r="AL301">
        <v>0.93441958086831201</v>
      </c>
      <c r="AM301">
        <f t="shared" si="64"/>
        <v>1</v>
      </c>
      <c r="AN301">
        <f t="shared" si="70"/>
        <v>4542.9611182655599</v>
      </c>
      <c r="AO301">
        <v>0</v>
      </c>
      <c r="AP301">
        <v>0</v>
      </c>
      <c r="AQ301">
        <f t="shared" si="71"/>
        <v>49.14</v>
      </c>
      <c r="AR301">
        <f t="shared" si="72"/>
        <v>49.14</v>
      </c>
      <c r="AS301">
        <f t="shared" si="73"/>
        <v>45.91737820386885</v>
      </c>
      <c r="AT301">
        <f t="shared" si="74"/>
        <v>5.8109999999999999</v>
      </c>
      <c r="AU301">
        <v>9866</v>
      </c>
      <c r="AV301">
        <v>2.8254183229200001</v>
      </c>
      <c r="AW301" s="2">
        <v>0.11</v>
      </c>
      <c r="AX301">
        <v>40</v>
      </c>
      <c r="AY301">
        <f t="shared" si="65"/>
        <v>0.11171872670841716</v>
      </c>
      <c r="AZ301">
        <v>0.59909999999999997</v>
      </c>
      <c r="BA301">
        <v>0.52800000000000002</v>
      </c>
      <c r="BB301">
        <v>0.88</v>
      </c>
      <c r="BC301" s="3">
        <v>257000</v>
      </c>
      <c r="BD301" s="3">
        <v>48</v>
      </c>
      <c r="BE301" s="3">
        <v>820.99999999999989</v>
      </c>
      <c r="BF301" s="3">
        <v>186.79999999999984</v>
      </c>
      <c r="BG301" s="3">
        <f t="shared" si="75"/>
        <v>634.20000000000005</v>
      </c>
      <c r="BH301" s="3">
        <v>15200</v>
      </c>
      <c r="BI301">
        <v>0.72</v>
      </c>
      <c r="BJ301">
        <v>0.59</v>
      </c>
      <c r="BK301">
        <v>7.85</v>
      </c>
      <c r="BL301">
        <f t="shared" si="66"/>
        <v>180.79999999999995</v>
      </c>
      <c r="BM301" s="1">
        <f t="shared" si="67"/>
        <v>0.1405629792768594</v>
      </c>
      <c r="BN301" s="1">
        <f t="shared" si="76"/>
        <v>0.22664418931171651</v>
      </c>
      <c r="BO301">
        <f t="shared" si="77"/>
        <v>0.19573595793619053</v>
      </c>
      <c r="BP301">
        <f t="shared" si="78"/>
        <v>0.24554272034936889</v>
      </c>
      <c r="BQ301">
        <f t="shared" si="79"/>
        <v>683.49665579038276</v>
      </c>
    </row>
    <row r="302" spans="1:69" x14ac:dyDescent="0.2">
      <c r="A302">
        <v>2</v>
      </c>
      <c r="B302">
        <v>12019</v>
      </c>
      <c r="C302" t="s">
        <v>198</v>
      </c>
      <c r="D302">
        <v>12</v>
      </c>
      <c r="E302" t="s">
        <v>199</v>
      </c>
      <c r="F302" t="s">
        <v>200</v>
      </c>
      <c r="G302" t="s">
        <v>48</v>
      </c>
      <c r="H302">
        <v>19</v>
      </c>
      <c r="I302">
        <v>2982</v>
      </c>
      <c r="J302">
        <v>159</v>
      </c>
      <c r="K302">
        <v>1143</v>
      </c>
      <c r="L302">
        <v>379</v>
      </c>
      <c r="M302" s="3">
        <v>38316</v>
      </c>
      <c r="N302" s="3">
        <v>53497.05992</v>
      </c>
      <c r="O302" s="3">
        <v>1383</v>
      </c>
      <c r="P302" s="3">
        <v>1930.9540099999999</v>
      </c>
      <c r="Q302" s="3">
        <v>23572</v>
      </c>
      <c r="R302" s="3">
        <v>32911.386789999997</v>
      </c>
      <c r="S302" s="3">
        <v>299</v>
      </c>
      <c r="T302" s="3">
        <v>417.46583450000003</v>
      </c>
      <c r="U302">
        <v>1146</v>
      </c>
      <c r="V302">
        <v>149</v>
      </c>
      <c r="W302">
        <v>687</v>
      </c>
      <c r="X302">
        <v>146</v>
      </c>
      <c r="Y302">
        <v>65</v>
      </c>
      <c r="Z302">
        <v>22</v>
      </c>
      <c r="AA302">
        <v>91</v>
      </c>
      <c r="AB302">
        <v>43</v>
      </c>
      <c r="AC302">
        <v>14</v>
      </c>
      <c r="AD302">
        <v>65</v>
      </c>
      <c r="AE302">
        <v>88</v>
      </c>
      <c r="AF302">
        <v>35</v>
      </c>
      <c r="AG302">
        <v>117</v>
      </c>
      <c r="AH302">
        <v>382</v>
      </c>
      <c r="AI302">
        <v>0</v>
      </c>
      <c r="AJ302">
        <f t="shared" si="68"/>
        <v>4479.8</v>
      </c>
      <c r="AK302">
        <f t="shared" si="69"/>
        <v>4861.8</v>
      </c>
      <c r="AL302">
        <v>0.94198561906814604</v>
      </c>
      <c r="AM302">
        <f t="shared" si="64"/>
        <v>1</v>
      </c>
      <c r="AN302">
        <f t="shared" si="70"/>
        <v>4579.7456827855121</v>
      </c>
      <c r="AO302">
        <v>0</v>
      </c>
      <c r="AP302">
        <v>0</v>
      </c>
      <c r="AQ302">
        <f t="shared" si="71"/>
        <v>49.14</v>
      </c>
      <c r="AR302">
        <f t="shared" si="72"/>
        <v>49.14</v>
      </c>
      <c r="AS302">
        <f t="shared" si="73"/>
        <v>46.289173321008697</v>
      </c>
      <c r="AT302">
        <f t="shared" si="74"/>
        <v>5.8109999999999999</v>
      </c>
      <c r="AU302">
        <v>9866</v>
      </c>
      <c r="AV302">
        <v>2.77500010876</v>
      </c>
      <c r="AW302" s="2">
        <v>0.11</v>
      </c>
      <c r="AX302">
        <v>40</v>
      </c>
      <c r="AY302">
        <f t="shared" si="65"/>
        <v>0.11171872670841716</v>
      </c>
      <c r="AZ302">
        <v>0.59909999999999997</v>
      </c>
      <c r="BA302">
        <v>0.52800000000000002</v>
      </c>
      <c r="BB302">
        <v>0.88</v>
      </c>
      <c r="BC302" s="3">
        <v>257000</v>
      </c>
      <c r="BD302" s="3">
        <v>48</v>
      </c>
      <c r="BE302" s="3">
        <v>820.99999999999989</v>
      </c>
      <c r="BF302" s="3">
        <v>186.79999999999984</v>
      </c>
      <c r="BG302" s="3">
        <f t="shared" si="75"/>
        <v>634.20000000000005</v>
      </c>
      <c r="BH302" s="3">
        <v>15200</v>
      </c>
      <c r="BI302">
        <v>0.72</v>
      </c>
      <c r="BJ302">
        <v>0.59</v>
      </c>
      <c r="BK302">
        <v>7.85</v>
      </c>
      <c r="BL302">
        <f t="shared" si="66"/>
        <v>180.79999999999995</v>
      </c>
      <c r="BM302" s="1">
        <f t="shared" si="67"/>
        <v>0.14091944433000766</v>
      </c>
      <c r="BN302" s="1">
        <f t="shared" si="76"/>
        <v>0.21854572719755477</v>
      </c>
      <c r="BO302">
        <f t="shared" si="77"/>
        <v>0.18763749582202879</v>
      </c>
      <c r="BP302">
        <f t="shared" si="78"/>
        <v>0.23744425823520715</v>
      </c>
      <c r="BQ302">
        <f t="shared" si="79"/>
        <v>683.49665579038276</v>
      </c>
    </row>
    <row r="303" spans="1:69" x14ac:dyDescent="0.2">
      <c r="A303">
        <v>2</v>
      </c>
      <c r="B303">
        <v>12021</v>
      </c>
      <c r="C303" t="s">
        <v>198</v>
      </c>
      <c r="D303">
        <v>12</v>
      </c>
      <c r="E303" t="s">
        <v>199</v>
      </c>
      <c r="F303" t="s">
        <v>200</v>
      </c>
      <c r="G303" t="s">
        <v>213</v>
      </c>
      <c r="H303">
        <v>21</v>
      </c>
      <c r="I303">
        <v>1975</v>
      </c>
      <c r="J303">
        <v>108</v>
      </c>
      <c r="K303">
        <v>905</v>
      </c>
      <c r="L303">
        <v>238</v>
      </c>
      <c r="M303" s="3">
        <v>33234</v>
      </c>
      <c r="N303" s="3">
        <v>46401.536939999998</v>
      </c>
      <c r="O303" s="3">
        <v>812.44</v>
      </c>
      <c r="P303" s="3">
        <v>1134.3342560000001</v>
      </c>
      <c r="Q303" s="3">
        <v>21637</v>
      </c>
      <c r="R303" s="3">
        <v>30209.726630000001</v>
      </c>
      <c r="S303" s="3">
        <v>186</v>
      </c>
      <c r="T303" s="3">
        <v>259.6944656</v>
      </c>
      <c r="U303">
        <v>754</v>
      </c>
      <c r="V303">
        <v>107</v>
      </c>
      <c r="W303">
        <v>463</v>
      </c>
      <c r="X303">
        <v>92</v>
      </c>
      <c r="Y303">
        <v>65</v>
      </c>
      <c r="Z303">
        <v>22</v>
      </c>
      <c r="AA303">
        <v>91</v>
      </c>
      <c r="AB303">
        <v>43</v>
      </c>
      <c r="AC303">
        <v>14</v>
      </c>
      <c r="AD303">
        <v>65</v>
      </c>
      <c r="AE303">
        <v>88</v>
      </c>
      <c r="AF303">
        <v>35</v>
      </c>
      <c r="AG303">
        <v>117</v>
      </c>
      <c r="AH303">
        <v>382</v>
      </c>
      <c r="AI303">
        <v>0</v>
      </c>
      <c r="AJ303">
        <f t="shared" si="68"/>
        <v>4479.8</v>
      </c>
      <c r="AK303">
        <f t="shared" si="69"/>
        <v>4861.8</v>
      </c>
      <c r="AL303">
        <v>0.945724652707577</v>
      </c>
      <c r="AM303">
        <f t="shared" si="64"/>
        <v>1</v>
      </c>
      <c r="AN303">
        <f t="shared" si="70"/>
        <v>4597.924116533698</v>
      </c>
      <c r="AO303">
        <v>0</v>
      </c>
      <c r="AP303">
        <v>0</v>
      </c>
      <c r="AQ303">
        <f t="shared" si="71"/>
        <v>49.14</v>
      </c>
      <c r="AR303">
        <f t="shared" si="72"/>
        <v>49.14</v>
      </c>
      <c r="AS303">
        <f t="shared" si="73"/>
        <v>46.472909434050337</v>
      </c>
      <c r="AT303">
        <f t="shared" si="74"/>
        <v>5.8109999999999999</v>
      </c>
      <c r="AU303">
        <v>9866</v>
      </c>
      <c r="AV303">
        <v>2.85693530567</v>
      </c>
      <c r="AW303" s="2">
        <v>0.11</v>
      </c>
      <c r="AX303">
        <v>40</v>
      </c>
      <c r="AY303">
        <f t="shared" si="65"/>
        <v>0.11171872670841716</v>
      </c>
      <c r="AZ303">
        <v>0.59909999999999997</v>
      </c>
      <c r="BA303">
        <v>0.52800000000000002</v>
      </c>
      <c r="BB303">
        <v>0.88</v>
      </c>
      <c r="BC303" s="3">
        <v>257000</v>
      </c>
      <c r="BD303" s="3">
        <v>48</v>
      </c>
      <c r="BE303" s="3">
        <v>820.99999999999989</v>
      </c>
      <c r="BF303" s="3">
        <v>186.79999999999984</v>
      </c>
      <c r="BG303" s="3">
        <f t="shared" si="75"/>
        <v>634.20000000000005</v>
      </c>
      <c r="BH303" s="3">
        <v>15200</v>
      </c>
      <c r="BI303">
        <v>0.72</v>
      </c>
      <c r="BJ303">
        <v>0.59</v>
      </c>
      <c r="BK303">
        <v>7.85</v>
      </c>
      <c r="BL303">
        <f t="shared" si="66"/>
        <v>180.79999999999995</v>
      </c>
      <c r="BM303" s="1">
        <f t="shared" si="67"/>
        <v>0.14214979842995767</v>
      </c>
      <c r="BN303" s="1">
        <f t="shared" si="76"/>
        <v>0.21622706624014479</v>
      </c>
      <c r="BO303">
        <f t="shared" si="77"/>
        <v>0.18531883486461881</v>
      </c>
      <c r="BP303">
        <f t="shared" si="78"/>
        <v>0.23512559727779717</v>
      </c>
      <c r="BQ303">
        <f t="shared" si="79"/>
        <v>683.49665579038276</v>
      </c>
    </row>
    <row r="304" spans="1:69" x14ac:dyDescent="0.2">
      <c r="A304">
        <v>2</v>
      </c>
      <c r="B304">
        <v>12023</v>
      </c>
      <c r="C304" t="s">
        <v>198</v>
      </c>
      <c r="D304">
        <v>12</v>
      </c>
      <c r="E304" t="s">
        <v>199</v>
      </c>
      <c r="F304" t="s">
        <v>200</v>
      </c>
      <c r="G304" t="s">
        <v>224</v>
      </c>
      <c r="H304">
        <v>23</v>
      </c>
      <c r="I304">
        <v>1655</v>
      </c>
      <c r="J304">
        <v>202</v>
      </c>
      <c r="K304">
        <v>991</v>
      </c>
      <c r="L304">
        <v>208</v>
      </c>
      <c r="M304" s="3">
        <v>21236</v>
      </c>
      <c r="N304" s="3">
        <v>29649.847699999998</v>
      </c>
      <c r="O304" s="3">
        <v>2196.1999999999998</v>
      </c>
      <c r="P304" s="3">
        <v>3066.3493840000001</v>
      </c>
      <c r="Q304" s="3">
        <v>20791</v>
      </c>
      <c r="R304" s="3">
        <v>29028.535670000001</v>
      </c>
      <c r="S304" s="3">
        <v>180</v>
      </c>
      <c r="T304" s="3">
        <v>251.31722479999999</v>
      </c>
      <c r="U304">
        <v>931</v>
      </c>
      <c r="V304">
        <v>168</v>
      </c>
      <c r="W304">
        <v>742</v>
      </c>
      <c r="X304">
        <v>120</v>
      </c>
      <c r="Y304">
        <v>65</v>
      </c>
      <c r="Z304">
        <v>22</v>
      </c>
      <c r="AA304">
        <v>91</v>
      </c>
      <c r="AB304">
        <v>43</v>
      </c>
      <c r="AC304">
        <v>14</v>
      </c>
      <c r="AD304">
        <v>65</v>
      </c>
      <c r="AE304">
        <v>88</v>
      </c>
      <c r="AF304">
        <v>35</v>
      </c>
      <c r="AG304">
        <v>117</v>
      </c>
      <c r="AH304">
        <v>382</v>
      </c>
      <c r="AI304">
        <v>0</v>
      </c>
      <c r="AJ304">
        <f t="shared" si="68"/>
        <v>4479.8</v>
      </c>
      <c r="AK304">
        <f t="shared" si="69"/>
        <v>4861.8</v>
      </c>
      <c r="AL304">
        <v>0.92355477809905995</v>
      </c>
      <c r="AM304">
        <f t="shared" si="64"/>
        <v>1</v>
      </c>
      <c r="AN304">
        <f t="shared" si="70"/>
        <v>4490.1386201620098</v>
      </c>
      <c r="AO304">
        <v>0</v>
      </c>
      <c r="AP304">
        <v>0</v>
      </c>
      <c r="AQ304">
        <f t="shared" si="71"/>
        <v>49.14</v>
      </c>
      <c r="AR304">
        <f t="shared" si="72"/>
        <v>49.14</v>
      </c>
      <c r="AS304">
        <f t="shared" si="73"/>
        <v>45.383481795787809</v>
      </c>
      <c r="AT304">
        <f t="shared" si="74"/>
        <v>5.8109999999999999</v>
      </c>
      <c r="AU304">
        <v>9866</v>
      </c>
      <c r="AV304">
        <v>2.7975334635500002</v>
      </c>
      <c r="AW304" s="2">
        <v>0.11</v>
      </c>
      <c r="AX304">
        <v>40</v>
      </c>
      <c r="AY304">
        <f t="shared" si="65"/>
        <v>0.11171872670841716</v>
      </c>
      <c r="AZ304">
        <v>0.59909999999999997</v>
      </c>
      <c r="BA304">
        <v>0.52800000000000002</v>
      </c>
      <c r="BB304">
        <v>0.88</v>
      </c>
      <c r="BC304" s="3">
        <v>257000</v>
      </c>
      <c r="BD304" s="3">
        <v>48</v>
      </c>
      <c r="BE304" s="3">
        <v>820.99999999999989</v>
      </c>
      <c r="BF304" s="3">
        <v>186.79999999999984</v>
      </c>
      <c r="BG304" s="3">
        <f t="shared" si="75"/>
        <v>634.20000000000005</v>
      </c>
      <c r="BH304" s="3">
        <v>15200</v>
      </c>
      <c r="BI304">
        <v>0.72</v>
      </c>
      <c r="BJ304">
        <v>0.59</v>
      </c>
      <c r="BK304">
        <v>7.85</v>
      </c>
      <c r="BL304">
        <f t="shared" si="66"/>
        <v>180.79999999999995</v>
      </c>
      <c r="BM304" s="1">
        <f t="shared" si="67"/>
        <v>0.13906168272680694</v>
      </c>
      <c r="BN304" s="1">
        <f t="shared" si="76"/>
        <v>0.20818451437589805</v>
      </c>
      <c r="BO304">
        <f t="shared" si="77"/>
        <v>0.17727628300037207</v>
      </c>
      <c r="BP304">
        <f t="shared" si="78"/>
        <v>0.22708304541355043</v>
      </c>
      <c r="BQ304">
        <f t="shared" si="79"/>
        <v>683.49665579038276</v>
      </c>
    </row>
    <row r="305" spans="1:69" x14ac:dyDescent="0.2">
      <c r="A305">
        <v>2</v>
      </c>
      <c r="B305">
        <v>12027</v>
      </c>
      <c r="C305" t="s">
        <v>198</v>
      </c>
      <c r="D305">
        <v>12</v>
      </c>
      <c r="E305" t="s">
        <v>199</v>
      </c>
      <c r="F305" t="s">
        <v>200</v>
      </c>
      <c r="G305" t="s">
        <v>205</v>
      </c>
      <c r="H305">
        <v>27</v>
      </c>
      <c r="I305">
        <v>3545</v>
      </c>
      <c r="J305">
        <v>347</v>
      </c>
      <c r="K305">
        <v>1693</v>
      </c>
      <c r="L305">
        <v>372</v>
      </c>
      <c r="M305" s="3">
        <v>51592</v>
      </c>
      <c r="N305" s="3">
        <v>72033.101450000002</v>
      </c>
      <c r="O305" s="3">
        <v>4490</v>
      </c>
      <c r="P305" s="3">
        <v>6268.9685520000003</v>
      </c>
      <c r="Q305" s="3">
        <v>38532</v>
      </c>
      <c r="R305" s="3">
        <v>53798.640590000003</v>
      </c>
      <c r="S305" s="3">
        <v>288</v>
      </c>
      <c r="T305" s="3">
        <v>402.10755970000002</v>
      </c>
      <c r="U305">
        <v>1341</v>
      </c>
      <c r="V305">
        <v>165</v>
      </c>
      <c r="W305">
        <v>741</v>
      </c>
      <c r="X305">
        <v>145</v>
      </c>
      <c r="Y305">
        <v>65</v>
      </c>
      <c r="Z305">
        <v>22</v>
      </c>
      <c r="AA305">
        <v>91</v>
      </c>
      <c r="AB305">
        <v>43</v>
      </c>
      <c r="AC305">
        <v>14</v>
      </c>
      <c r="AD305">
        <v>65</v>
      </c>
      <c r="AE305">
        <v>88</v>
      </c>
      <c r="AF305">
        <v>35</v>
      </c>
      <c r="AG305">
        <v>117</v>
      </c>
      <c r="AH305">
        <v>382</v>
      </c>
      <c r="AI305">
        <v>0</v>
      </c>
      <c r="AJ305">
        <f t="shared" si="68"/>
        <v>4479.8</v>
      </c>
      <c r="AK305">
        <f t="shared" si="69"/>
        <v>4861.8</v>
      </c>
      <c r="AL305">
        <v>0.94319865703582795</v>
      </c>
      <c r="AM305">
        <f t="shared" si="64"/>
        <v>1</v>
      </c>
      <c r="AN305">
        <f t="shared" si="70"/>
        <v>4585.6432307767882</v>
      </c>
      <c r="AO305">
        <v>0</v>
      </c>
      <c r="AP305">
        <v>0</v>
      </c>
      <c r="AQ305">
        <f t="shared" si="71"/>
        <v>49.14</v>
      </c>
      <c r="AR305">
        <f t="shared" si="72"/>
        <v>49.14</v>
      </c>
      <c r="AS305">
        <f t="shared" si="73"/>
        <v>46.348782006740585</v>
      </c>
      <c r="AT305">
        <f t="shared" si="74"/>
        <v>5.8109999999999999</v>
      </c>
      <c r="AU305">
        <v>9866</v>
      </c>
      <c r="AV305">
        <v>2.8509963588299998</v>
      </c>
      <c r="AW305" s="2">
        <v>0.11</v>
      </c>
      <c r="AX305">
        <v>40</v>
      </c>
      <c r="AY305">
        <f t="shared" si="65"/>
        <v>0.11171872670841716</v>
      </c>
      <c r="AZ305">
        <v>0.59909999999999997</v>
      </c>
      <c r="BA305">
        <v>0.52800000000000002</v>
      </c>
      <c r="BB305">
        <v>0.88</v>
      </c>
      <c r="BC305" s="3">
        <v>257000</v>
      </c>
      <c r="BD305" s="3">
        <v>48</v>
      </c>
      <c r="BE305" s="3">
        <v>820.99999999999989</v>
      </c>
      <c r="BF305" s="3">
        <v>186.79999999999984</v>
      </c>
      <c r="BG305" s="3">
        <f t="shared" si="75"/>
        <v>634.20000000000005</v>
      </c>
      <c r="BH305" s="3">
        <v>15200</v>
      </c>
      <c r="BI305">
        <v>0.72</v>
      </c>
      <c r="BJ305">
        <v>0.59</v>
      </c>
      <c r="BK305">
        <v>7.85</v>
      </c>
      <c r="BL305">
        <f t="shared" si="66"/>
        <v>180.79999999999995</v>
      </c>
      <c r="BM305" s="1">
        <f t="shared" si="67"/>
        <v>0.14180612488758829</v>
      </c>
      <c r="BN305" s="1">
        <f t="shared" si="76"/>
        <v>0.2352306385386454</v>
      </c>
      <c r="BO305">
        <f t="shared" si="77"/>
        <v>0.20432240716311942</v>
      </c>
      <c r="BP305">
        <f t="shared" si="78"/>
        <v>0.25412916957629778</v>
      </c>
      <c r="BQ305">
        <f t="shared" si="79"/>
        <v>683.49665579038276</v>
      </c>
    </row>
    <row r="306" spans="1:69" x14ac:dyDescent="0.2">
      <c r="A306">
        <v>2</v>
      </c>
      <c r="B306">
        <v>12029</v>
      </c>
      <c r="C306" t="s">
        <v>198</v>
      </c>
      <c r="D306">
        <v>12</v>
      </c>
      <c r="E306" t="s">
        <v>199</v>
      </c>
      <c r="F306" t="s">
        <v>200</v>
      </c>
      <c r="G306" t="s">
        <v>215</v>
      </c>
      <c r="H306">
        <v>29</v>
      </c>
      <c r="I306">
        <v>879</v>
      </c>
      <c r="J306">
        <v>101</v>
      </c>
      <c r="K306">
        <v>638</v>
      </c>
      <c r="L306">
        <v>135</v>
      </c>
      <c r="M306" s="3">
        <v>12143</v>
      </c>
      <c r="N306" s="3">
        <v>16954.139230000001</v>
      </c>
      <c r="O306" s="3">
        <v>1241.5</v>
      </c>
      <c r="P306" s="3">
        <v>1733.390748</v>
      </c>
      <c r="Q306" s="3">
        <v>14016</v>
      </c>
      <c r="R306" s="3">
        <v>19569.234570000001</v>
      </c>
      <c r="S306" s="3">
        <v>122</v>
      </c>
      <c r="T306" s="3">
        <v>170.3372301</v>
      </c>
      <c r="U306">
        <v>632</v>
      </c>
      <c r="V306">
        <v>124</v>
      </c>
      <c r="W306">
        <v>560</v>
      </c>
      <c r="X306">
        <v>87</v>
      </c>
      <c r="Y306">
        <v>65</v>
      </c>
      <c r="Z306">
        <v>22</v>
      </c>
      <c r="AA306">
        <v>91</v>
      </c>
      <c r="AB306">
        <v>43</v>
      </c>
      <c r="AC306">
        <v>14</v>
      </c>
      <c r="AD306">
        <v>65</v>
      </c>
      <c r="AE306">
        <v>88</v>
      </c>
      <c r="AF306">
        <v>35</v>
      </c>
      <c r="AG306">
        <v>117</v>
      </c>
      <c r="AH306">
        <v>382</v>
      </c>
      <c r="AI306">
        <v>0</v>
      </c>
      <c r="AJ306">
        <f t="shared" si="68"/>
        <v>4479.8</v>
      </c>
      <c r="AK306">
        <f t="shared" si="69"/>
        <v>4861.8</v>
      </c>
      <c r="AL306">
        <v>0.91702809145576103</v>
      </c>
      <c r="AM306">
        <f t="shared" si="64"/>
        <v>1</v>
      </c>
      <c r="AN306">
        <f t="shared" si="70"/>
        <v>4458.4071750396188</v>
      </c>
      <c r="AO306">
        <v>0</v>
      </c>
      <c r="AP306">
        <v>0</v>
      </c>
      <c r="AQ306">
        <f t="shared" si="71"/>
        <v>49.14</v>
      </c>
      <c r="AR306">
        <f t="shared" si="72"/>
        <v>49.14</v>
      </c>
      <c r="AS306">
        <f t="shared" si="73"/>
        <v>45.0627604141361</v>
      </c>
      <c r="AT306">
        <f t="shared" si="74"/>
        <v>5.8109999999999999</v>
      </c>
      <c r="AU306">
        <v>9866</v>
      </c>
      <c r="AV306">
        <v>2.7991670022399999</v>
      </c>
      <c r="AW306" s="2">
        <v>0.11</v>
      </c>
      <c r="AX306">
        <v>40</v>
      </c>
      <c r="AY306">
        <f t="shared" si="65"/>
        <v>0.11171872670841716</v>
      </c>
      <c r="AZ306">
        <v>0.59909999999999997</v>
      </c>
      <c r="BA306">
        <v>0.52800000000000002</v>
      </c>
      <c r="BB306">
        <v>0.88</v>
      </c>
      <c r="BC306" s="3">
        <v>257000</v>
      </c>
      <c r="BD306" s="3">
        <v>48</v>
      </c>
      <c r="BE306" s="3">
        <v>820.99999999999989</v>
      </c>
      <c r="BF306" s="3">
        <v>186.79999999999984</v>
      </c>
      <c r="BG306" s="3">
        <f t="shared" si="75"/>
        <v>634.20000000000005</v>
      </c>
      <c r="BH306" s="3">
        <v>15200</v>
      </c>
      <c r="BI306">
        <v>0.72</v>
      </c>
      <c r="BJ306">
        <v>0.59</v>
      </c>
      <c r="BK306">
        <v>7.85</v>
      </c>
      <c r="BL306">
        <f t="shared" si="66"/>
        <v>180.79999999999995</v>
      </c>
      <c r="BM306" s="1">
        <f t="shared" si="67"/>
        <v>0.13834120764507113</v>
      </c>
      <c r="BN306" s="1">
        <f t="shared" si="76"/>
        <v>0.19917565893351624</v>
      </c>
      <c r="BO306">
        <f t="shared" si="77"/>
        <v>0.16826742755799026</v>
      </c>
      <c r="BP306">
        <f t="shared" si="78"/>
        <v>0.21807418997116862</v>
      </c>
      <c r="BQ306">
        <f t="shared" si="79"/>
        <v>683.49665579038276</v>
      </c>
    </row>
    <row r="307" spans="1:69" x14ac:dyDescent="0.2">
      <c r="A307">
        <v>2</v>
      </c>
      <c r="B307">
        <v>12031</v>
      </c>
      <c r="C307" t="s">
        <v>198</v>
      </c>
      <c r="D307">
        <v>12</v>
      </c>
      <c r="E307" t="s">
        <v>199</v>
      </c>
      <c r="F307" t="s">
        <v>200</v>
      </c>
      <c r="G307" t="s">
        <v>127</v>
      </c>
      <c r="H307">
        <v>31</v>
      </c>
      <c r="I307">
        <v>5039</v>
      </c>
      <c r="J307">
        <v>179</v>
      </c>
      <c r="K307">
        <v>1727</v>
      </c>
      <c r="L307">
        <v>633</v>
      </c>
      <c r="M307" s="3">
        <v>57174</v>
      </c>
      <c r="N307" s="3">
        <v>79826.727830000003</v>
      </c>
      <c r="O307" s="3">
        <v>1522.5</v>
      </c>
      <c r="P307" s="3">
        <v>2125.7248599999998</v>
      </c>
      <c r="Q307" s="3">
        <v>31237</v>
      </c>
      <c r="R307" s="3">
        <v>43613.311950000003</v>
      </c>
      <c r="S307" s="3">
        <v>507</v>
      </c>
      <c r="T307" s="3">
        <v>707.87684979999995</v>
      </c>
      <c r="U307">
        <v>1529</v>
      </c>
      <c r="V307">
        <v>166</v>
      </c>
      <c r="W307">
        <v>816</v>
      </c>
      <c r="X307">
        <v>197</v>
      </c>
      <c r="Y307">
        <v>65</v>
      </c>
      <c r="Z307">
        <v>22</v>
      </c>
      <c r="AA307">
        <v>91</v>
      </c>
      <c r="AB307">
        <v>43</v>
      </c>
      <c r="AC307">
        <v>14</v>
      </c>
      <c r="AD307">
        <v>65</v>
      </c>
      <c r="AE307">
        <v>88</v>
      </c>
      <c r="AF307">
        <v>35</v>
      </c>
      <c r="AG307">
        <v>117</v>
      </c>
      <c r="AH307">
        <v>382</v>
      </c>
      <c r="AI307">
        <v>0</v>
      </c>
      <c r="AJ307">
        <f t="shared" si="68"/>
        <v>4479.8</v>
      </c>
      <c r="AK307">
        <f t="shared" si="69"/>
        <v>4861.8</v>
      </c>
      <c r="AL307">
        <v>0.94381798365536895</v>
      </c>
      <c r="AM307">
        <f t="shared" si="64"/>
        <v>1</v>
      </c>
      <c r="AN307">
        <f t="shared" si="70"/>
        <v>4588.6542729356734</v>
      </c>
      <c r="AO307">
        <v>0</v>
      </c>
      <c r="AP307">
        <v>0</v>
      </c>
      <c r="AQ307">
        <f t="shared" si="71"/>
        <v>49.14</v>
      </c>
      <c r="AR307">
        <f t="shared" si="72"/>
        <v>49.14</v>
      </c>
      <c r="AS307">
        <f t="shared" si="73"/>
        <v>46.379215716824831</v>
      </c>
      <c r="AT307">
        <f t="shared" si="74"/>
        <v>5.8109999999999999</v>
      </c>
      <c r="AU307">
        <v>9866</v>
      </c>
      <c r="AV307">
        <v>2.7647128189600001</v>
      </c>
      <c r="AW307" s="2">
        <v>0.11</v>
      </c>
      <c r="AX307">
        <v>40</v>
      </c>
      <c r="AY307">
        <f t="shared" si="65"/>
        <v>0.11171872670841716</v>
      </c>
      <c r="AZ307">
        <v>0.59909999999999997</v>
      </c>
      <c r="BA307">
        <v>0.52800000000000002</v>
      </c>
      <c r="BB307">
        <v>0.88</v>
      </c>
      <c r="BC307" s="3">
        <v>257000</v>
      </c>
      <c r="BD307" s="3">
        <v>48</v>
      </c>
      <c r="BE307" s="3">
        <v>820.99999999999989</v>
      </c>
      <c r="BF307" s="3">
        <v>186.79999999999984</v>
      </c>
      <c r="BG307" s="3">
        <f t="shared" si="75"/>
        <v>634.20000000000005</v>
      </c>
      <c r="BH307" s="3">
        <v>15200</v>
      </c>
      <c r="BI307">
        <v>0.72</v>
      </c>
      <c r="BJ307">
        <v>0.59</v>
      </c>
      <c r="BK307">
        <v>7.85</v>
      </c>
      <c r="BL307">
        <f t="shared" si="66"/>
        <v>180.79999999999995</v>
      </c>
      <c r="BM307" s="1">
        <f t="shared" si="67"/>
        <v>0.14102474771001783</v>
      </c>
      <c r="BN307" s="1">
        <f t="shared" si="76"/>
        <v>0.23128309715132295</v>
      </c>
      <c r="BO307">
        <f t="shared" si="77"/>
        <v>0.20037486577579697</v>
      </c>
      <c r="BP307">
        <f t="shared" si="78"/>
        <v>0.25018162818897532</v>
      </c>
      <c r="BQ307">
        <f t="shared" si="79"/>
        <v>683.49665579038276</v>
      </c>
    </row>
    <row r="308" spans="1:69" x14ac:dyDescent="0.2">
      <c r="A308">
        <v>14</v>
      </c>
      <c r="B308">
        <v>12033</v>
      </c>
      <c r="C308" t="s">
        <v>1193</v>
      </c>
      <c r="D308">
        <v>12</v>
      </c>
      <c r="E308" t="s">
        <v>199</v>
      </c>
      <c r="F308" t="s">
        <v>200</v>
      </c>
      <c r="G308" t="s">
        <v>1213</v>
      </c>
      <c r="H308">
        <v>33</v>
      </c>
      <c r="I308">
        <v>3612</v>
      </c>
      <c r="J308">
        <v>152</v>
      </c>
      <c r="K308">
        <v>1316</v>
      </c>
      <c r="L308">
        <v>440</v>
      </c>
      <c r="M308" s="3">
        <v>45316</v>
      </c>
      <c r="N308" s="3">
        <v>63270.507550000002</v>
      </c>
      <c r="O308" s="3">
        <v>1575.5</v>
      </c>
      <c r="P308" s="3">
        <v>2199.7238200000002</v>
      </c>
      <c r="Q308" s="3">
        <v>25898</v>
      </c>
      <c r="R308" s="3">
        <v>36158.963819999997</v>
      </c>
      <c r="S308" s="3">
        <v>352</v>
      </c>
      <c r="T308" s="3">
        <v>491.4647951</v>
      </c>
      <c r="U308">
        <v>1150</v>
      </c>
      <c r="V308">
        <v>159</v>
      </c>
      <c r="W308">
        <v>640</v>
      </c>
      <c r="X308">
        <v>146</v>
      </c>
      <c r="Y308">
        <v>65</v>
      </c>
      <c r="Z308">
        <v>22</v>
      </c>
      <c r="AA308">
        <v>91</v>
      </c>
      <c r="AB308">
        <v>43</v>
      </c>
      <c r="AC308">
        <v>14</v>
      </c>
      <c r="AD308">
        <v>65</v>
      </c>
      <c r="AE308">
        <v>88</v>
      </c>
      <c r="AF308">
        <v>35</v>
      </c>
      <c r="AG308">
        <v>117</v>
      </c>
      <c r="AH308">
        <v>382</v>
      </c>
      <c r="AI308">
        <v>0</v>
      </c>
      <c r="AJ308">
        <f t="shared" si="68"/>
        <v>4479.8</v>
      </c>
      <c r="AK308">
        <f t="shared" si="69"/>
        <v>4861.8</v>
      </c>
      <c r="AL308">
        <v>0.91110892044870495</v>
      </c>
      <c r="AM308">
        <f t="shared" si="64"/>
        <v>1</v>
      </c>
      <c r="AN308">
        <f t="shared" si="70"/>
        <v>4429.6293494375141</v>
      </c>
      <c r="AO308">
        <v>0</v>
      </c>
      <c r="AP308">
        <v>0</v>
      </c>
      <c r="AQ308">
        <f t="shared" si="71"/>
        <v>49.14</v>
      </c>
      <c r="AR308">
        <f t="shared" si="72"/>
        <v>49.14</v>
      </c>
      <c r="AS308">
        <f t="shared" si="73"/>
        <v>44.771892350849363</v>
      </c>
      <c r="AT308">
        <f t="shared" si="74"/>
        <v>5.8109999999999999</v>
      </c>
      <c r="AU308">
        <v>9866</v>
      </c>
      <c r="AV308">
        <v>2.7312857522499998</v>
      </c>
      <c r="AW308" s="2">
        <v>0.11</v>
      </c>
      <c r="AX308">
        <v>40</v>
      </c>
      <c r="AY308">
        <f t="shared" si="65"/>
        <v>0.11171872670841716</v>
      </c>
      <c r="AZ308">
        <v>0.59909999999999997</v>
      </c>
      <c r="BA308">
        <v>0.52800000000000002</v>
      </c>
      <c r="BB308">
        <v>0.88</v>
      </c>
      <c r="BC308" s="3">
        <v>257000</v>
      </c>
      <c r="BD308" s="3">
        <v>48</v>
      </c>
      <c r="BE308" s="3">
        <v>820.99999999999989</v>
      </c>
      <c r="BF308" s="3">
        <v>186.79999999999984</v>
      </c>
      <c r="BG308" s="3">
        <f t="shared" si="75"/>
        <v>634.20000000000005</v>
      </c>
      <c r="BH308" s="3">
        <v>15200</v>
      </c>
      <c r="BI308">
        <v>0.72</v>
      </c>
      <c r="BJ308">
        <v>0.59</v>
      </c>
      <c r="BK308">
        <v>7.85</v>
      </c>
      <c r="BL308">
        <f t="shared" si="66"/>
        <v>180.79999999999995</v>
      </c>
      <c r="BM308" s="1">
        <f t="shared" si="67"/>
        <v>0.13700346291603374</v>
      </c>
      <c r="BN308" s="1">
        <f t="shared" si="76"/>
        <v>0.21903944158328686</v>
      </c>
      <c r="BO308">
        <f t="shared" si="77"/>
        <v>0.18813121020776088</v>
      </c>
      <c r="BP308">
        <f t="shared" si="78"/>
        <v>0.23793797262093924</v>
      </c>
      <c r="BQ308">
        <f t="shared" si="79"/>
        <v>683.49665579038276</v>
      </c>
    </row>
    <row r="309" spans="1:69" x14ac:dyDescent="0.2">
      <c r="A309">
        <v>2</v>
      </c>
      <c r="B309">
        <v>12035</v>
      </c>
      <c r="C309" t="s">
        <v>198</v>
      </c>
      <c r="D309">
        <v>12</v>
      </c>
      <c r="E309" t="s">
        <v>199</v>
      </c>
      <c r="F309" t="s">
        <v>200</v>
      </c>
      <c r="G309" t="s">
        <v>204</v>
      </c>
      <c r="H309">
        <v>35</v>
      </c>
      <c r="I309">
        <v>1627</v>
      </c>
      <c r="J309">
        <v>144</v>
      </c>
      <c r="K309">
        <v>840</v>
      </c>
      <c r="L309">
        <v>176</v>
      </c>
      <c r="M309" s="3">
        <v>26613</v>
      </c>
      <c r="N309" s="3">
        <v>37157.251680000001</v>
      </c>
      <c r="O309" s="3">
        <v>1166</v>
      </c>
      <c r="P309" s="3">
        <v>1627.977134</v>
      </c>
      <c r="Q309" s="3">
        <v>19068</v>
      </c>
      <c r="R309" s="3">
        <v>26622.871350000001</v>
      </c>
      <c r="S309" s="3">
        <v>149</v>
      </c>
      <c r="T309" s="3">
        <v>208.03481379999999</v>
      </c>
      <c r="U309">
        <v>744</v>
      </c>
      <c r="V309">
        <v>130</v>
      </c>
      <c r="W309">
        <v>582</v>
      </c>
      <c r="X309">
        <v>89</v>
      </c>
      <c r="Y309">
        <v>65</v>
      </c>
      <c r="Z309">
        <v>22</v>
      </c>
      <c r="AA309">
        <v>91</v>
      </c>
      <c r="AB309">
        <v>43</v>
      </c>
      <c r="AC309">
        <v>14</v>
      </c>
      <c r="AD309">
        <v>65</v>
      </c>
      <c r="AE309">
        <v>88</v>
      </c>
      <c r="AF309">
        <v>35</v>
      </c>
      <c r="AG309">
        <v>117</v>
      </c>
      <c r="AH309">
        <v>382</v>
      </c>
      <c r="AI309">
        <v>0</v>
      </c>
      <c r="AJ309">
        <f t="shared" si="68"/>
        <v>4479.8</v>
      </c>
      <c r="AK309">
        <f t="shared" si="69"/>
        <v>4861.8</v>
      </c>
      <c r="AL309">
        <v>0.94760907154816798</v>
      </c>
      <c r="AM309">
        <f t="shared" si="64"/>
        <v>1</v>
      </c>
      <c r="AN309">
        <f t="shared" si="70"/>
        <v>4607.0857840528834</v>
      </c>
      <c r="AO309">
        <v>0</v>
      </c>
      <c r="AP309">
        <v>0</v>
      </c>
      <c r="AQ309">
        <f t="shared" si="71"/>
        <v>49.14</v>
      </c>
      <c r="AR309">
        <f t="shared" si="72"/>
        <v>49.14</v>
      </c>
      <c r="AS309">
        <f t="shared" si="73"/>
        <v>46.565509775876976</v>
      </c>
      <c r="AT309">
        <f t="shared" si="74"/>
        <v>5.8109999999999999</v>
      </c>
      <c r="AU309">
        <v>9866</v>
      </c>
      <c r="AV309">
        <v>2.78089163825</v>
      </c>
      <c r="AW309" s="2">
        <v>0.11</v>
      </c>
      <c r="AX309">
        <v>40</v>
      </c>
      <c r="AY309">
        <f t="shared" si="65"/>
        <v>0.11171872670841716</v>
      </c>
      <c r="AZ309">
        <v>0.59909999999999997</v>
      </c>
      <c r="BA309">
        <v>0.52800000000000002</v>
      </c>
      <c r="BB309">
        <v>0.88</v>
      </c>
      <c r="BC309" s="3">
        <v>257000</v>
      </c>
      <c r="BD309" s="3">
        <v>48</v>
      </c>
      <c r="BE309" s="3">
        <v>820.99999999999989</v>
      </c>
      <c r="BF309" s="3">
        <v>186.79999999999984</v>
      </c>
      <c r="BG309" s="3">
        <f t="shared" si="75"/>
        <v>634.20000000000005</v>
      </c>
      <c r="BH309" s="3">
        <v>15200</v>
      </c>
      <c r="BI309">
        <v>0.72</v>
      </c>
      <c r="BJ309">
        <v>0.59</v>
      </c>
      <c r="BK309">
        <v>7.85</v>
      </c>
      <c r="BL309">
        <f t="shared" si="66"/>
        <v>180.79999999999995</v>
      </c>
      <c r="BM309" s="1">
        <f t="shared" si="67"/>
        <v>0.14161222414941396</v>
      </c>
      <c r="BN309" s="1">
        <f t="shared" si="76"/>
        <v>0.21149593572984507</v>
      </c>
      <c r="BO309">
        <f t="shared" si="77"/>
        <v>0.18058770435431909</v>
      </c>
      <c r="BP309">
        <f t="shared" si="78"/>
        <v>0.23039446676749745</v>
      </c>
      <c r="BQ309">
        <f t="shared" si="79"/>
        <v>683.49665579038276</v>
      </c>
    </row>
    <row r="310" spans="1:69" x14ac:dyDescent="0.2">
      <c r="A310">
        <v>2</v>
      </c>
      <c r="B310">
        <v>12037</v>
      </c>
      <c r="C310" t="s">
        <v>198</v>
      </c>
      <c r="D310">
        <v>12</v>
      </c>
      <c r="E310" t="s">
        <v>199</v>
      </c>
      <c r="F310" t="s">
        <v>200</v>
      </c>
      <c r="G310" t="s">
        <v>202</v>
      </c>
      <c r="H310">
        <v>37</v>
      </c>
      <c r="I310">
        <v>664</v>
      </c>
      <c r="J310">
        <v>86</v>
      </c>
      <c r="K310">
        <v>599</v>
      </c>
      <c r="L310">
        <v>85</v>
      </c>
      <c r="M310" s="3">
        <v>9506.1</v>
      </c>
      <c r="N310" s="3">
        <v>13272.4815</v>
      </c>
      <c r="O310" s="3">
        <v>1258.3</v>
      </c>
      <c r="P310" s="3">
        <v>1756.8470219999999</v>
      </c>
      <c r="Q310" s="3">
        <v>13352</v>
      </c>
      <c r="R310" s="3">
        <v>18642.153249999999</v>
      </c>
      <c r="S310" s="3">
        <v>84</v>
      </c>
      <c r="T310" s="3">
        <v>117.2813716</v>
      </c>
      <c r="U310">
        <v>561</v>
      </c>
      <c r="V310">
        <v>119</v>
      </c>
      <c r="W310">
        <v>582</v>
      </c>
      <c r="X310">
        <v>73</v>
      </c>
      <c r="Y310">
        <v>65</v>
      </c>
      <c r="Z310">
        <v>22</v>
      </c>
      <c r="AA310">
        <v>91</v>
      </c>
      <c r="AB310">
        <v>43</v>
      </c>
      <c r="AC310">
        <v>14</v>
      </c>
      <c r="AD310">
        <v>65</v>
      </c>
      <c r="AE310">
        <v>88</v>
      </c>
      <c r="AF310">
        <v>35</v>
      </c>
      <c r="AG310">
        <v>117</v>
      </c>
      <c r="AH310">
        <v>382</v>
      </c>
      <c r="AI310">
        <v>0</v>
      </c>
      <c r="AJ310">
        <f t="shared" si="68"/>
        <v>4479.8</v>
      </c>
      <c r="AK310">
        <f t="shared" si="69"/>
        <v>4861.8</v>
      </c>
      <c r="AL310">
        <v>0.91312623482484101</v>
      </c>
      <c r="AM310">
        <f t="shared" si="64"/>
        <v>1</v>
      </c>
      <c r="AN310">
        <f t="shared" si="70"/>
        <v>4439.4371284714125</v>
      </c>
      <c r="AO310">
        <v>0</v>
      </c>
      <c r="AP310">
        <v>0</v>
      </c>
      <c r="AQ310">
        <f t="shared" si="71"/>
        <v>49.14</v>
      </c>
      <c r="AR310">
        <f t="shared" si="72"/>
        <v>49.14</v>
      </c>
      <c r="AS310">
        <f t="shared" si="73"/>
        <v>44.871023179292685</v>
      </c>
      <c r="AT310">
        <f t="shared" si="74"/>
        <v>5.8109999999999999</v>
      </c>
      <c r="AU310">
        <v>9866</v>
      </c>
      <c r="AV310">
        <v>2.7615257932100001</v>
      </c>
      <c r="AW310" s="2">
        <v>0.11</v>
      </c>
      <c r="AX310">
        <v>40</v>
      </c>
      <c r="AY310">
        <f t="shared" si="65"/>
        <v>0.11171872670841716</v>
      </c>
      <c r="AZ310">
        <v>0.59909999999999997</v>
      </c>
      <c r="BA310">
        <v>0.52800000000000002</v>
      </c>
      <c r="BB310">
        <v>0.88</v>
      </c>
      <c r="BC310" s="3">
        <v>257000</v>
      </c>
      <c r="BD310" s="3">
        <v>48</v>
      </c>
      <c r="BE310" s="3">
        <v>820.99999999999989</v>
      </c>
      <c r="BF310" s="3">
        <v>186.79999999999984</v>
      </c>
      <c r="BG310" s="3">
        <f t="shared" si="75"/>
        <v>634.20000000000005</v>
      </c>
      <c r="BH310" s="3">
        <v>15200</v>
      </c>
      <c r="BI310">
        <v>0.72</v>
      </c>
      <c r="BJ310">
        <v>0.59</v>
      </c>
      <c r="BK310">
        <v>7.85</v>
      </c>
      <c r="BL310">
        <f t="shared" si="66"/>
        <v>180.79999999999995</v>
      </c>
      <c r="BM310" s="1">
        <f t="shared" si="67"/>
        <v>0.13752948208318644</v>
      </c>
      <c r="BN310" s="1">
        <f t="shared" si="76"/>
        <v>0.19685702090775756</v>
      </c>
      <c r="BO310">
        <f t="shared" si="77"/>
        <v>0.16594878953223158</v>
      </c>
      <c r="BP310">
        <f t="shared" si="78"/>
        <v>0.21575555194540993</v>
      </c>
      <c r="BQ310">
        <f t="shared" si="79"/>
        <v>683.49665579038276</v>
      </c>
    </row>
    <row r="311" spans="1:69" x14ac:dyDescent="0.2">
      <c r="A311">
        <v>2</v>
      </c>
      <c r="B311">
        <v>12039</v>
      </c>
      <c r="C311" t="s">
        <v>198</v>
      </c>
      <c r="D311">
        <v>12</v>
      </c>
      <c r="E311" t="s">
        <v>199</v>
      </c>
      <c r="F311" t="s">
        <v>200</v>
      </c>
      <c r="G311" t="s">
        <v>247</v>
      </c>
      <c r="H311">
        <v>39</v>
      </c>
      <c r="I311">
        <v>2290</v>
      </c>
      <c r="J311">
        <v>147</v>
      </c>
      <c r="K311">
        <v>975</v>
      </c>
      <c r="L311">
        <v>269</v>
      </c>
      <c r="M311" s="3">
        <v>25607</v>
      </c>
      <c r="N311" s="3">
        <v>35752.66764</v>
      </c>
      <c r="O311" s="3">
        <v>1876.6</v>
      </c>
      <c r="P311" s="3">
        <v>2620.1216890000001</v>
      </c>
      <c r="Q311" s="3">
        <v>19712</v>
      </c>
      <c r="R311" s="3">
        <v>27522.02853</v>
      </c>
      <c r="S311" s="3">
        <v>230</v>
      </c>
      <c r="T311" s="3">
        <v>321.127565</v>
      </c>
      <c r="U311">
        <v>1012</v>
      </c>
      <c r="V311">
        <v>151</v>
      </c>
      <c r="W311">
        <v>709</v>
      </c>
      <c r="X311">
        <v>127</v>
      </c>
      <c r="Y311">
        <v>65</v>
      </c>
      <c r="Z311">
        <v>22</v>
      </c>
      <c r="AA311">
        <v>91</v>
      </c>
      <c r="AB311">
        <v>43</v>
      </c>
      <c r="AC311">
        <v>14</v>
      </c>
      <c r="AD311">
        <v>65</v>
      </c>
      <c r="AE311">
        <v>88</v>
      </c>
      <c r="AF311">
        <v>35</v>
      </c>
      <c r="AG311">
        <v>117</v>
      </c>
      <c r="AH311">
        <v>382</v>
      </c>
      <c r="AI311">
        <v>0</v>
      </c>
      <c r="AJ311">
        <f t="shared" si="68"/>
        <v>4479.8</v>
      </c>
      <c r="AK311">
        <f t="shared" si="69"/>
        <v>4861.8</v>
      </c>
      <c r="AL311">
        <v>0.91315884987513196</v>
      </c>
      <c r="AM311">
        <f t="shared" si="64"/>
        <v>1</v>
      </c>
      <c r="AN311">
        <f t="shared" si="70"/>
        <v>4439.5956963229164</v>
      </c>
      <c r="AO311">
        <v>0</v>
      </c>
      <c r="AP311">
        <v>0</v>
      </c>
      <c r="AQ311">
        <f t="shared" si="71"/>
        <v>49.14</v>
      </c>
      <c r="AR311">
        <f t="shared" si="72"/>
        <v>49.14</v>
      </c>
      <c r="AS311">
        <f t="shared" si="73"/>
        <v>44.872625882863986</v>
      </c>
      <c r="AT311">
        <f t="shared" si="74"/>
        <v>5.8109999999999999</v>
      </c>
      <c r="AU311">
        <v>9866</v>
      </c>
      <c r="AV311">
        <v>2.72564451004</v>
      </c>
      <c r="AW311" s="2">
        <v>0.11</v>
      </c>
      <c r="AX311">
        <v>40</v>
      </c>
      <c r="AY311">
        <f t="shared" si="65"/>
        <v>0.11171872670841716</v>
      </c>
      <c r="AZ311">
        <v>0.59909999999999997</v>
      </c>
      <c r="BA311">
        <v>0.52800000000000002</v>
      </c>
      <c r="BB311">
        <v>0.88</v>
      </c>
      <c r="BC311" s="3">
        <v>257000</v>
      </c>
      <c r="BD311" s="3">
        <v>48</v>
      </c>
      <c r="BE311" s="3">
        <v>820.99999999999989</v>
      </c>
      <c r="BF311" s="3">
        <v>186.79999999999984</v>
      </c>
      <c r="BG311" s="3">
        <f t="shared" si="75"/>
        <v>634.20000000000005</v>
      </c>
      <c r="BH311" s="3">
        <v>15200</v>
      </c>
      <c r="BI311">
        <v>0.72</v>
      </c>
      <c r="BJ311">
        <v>0.59</v>
      </c>
      <c r="BK311">
        <v>7.85</v>
      </c>
      <c r="BL311">
        <f t="shared" si="66"/>
        <v>180.79999999999995</v>
      </c>
      <c r="BM311" s="1">
        <f t="shared" si="67"/>
        <v>0.13717915822663546</v>
      </c>
      <c r="BN311" s="1">
        <f t="shared" si="76"/>
        <v>0.20734678622741856</v>
      </c>
      <c r="BO311">
        <f t="shared" si="77"/>
        <v>0.17643855485189258</v>
      </c>
      <c r="BP311">
        <f t="shared" si="78"/>
        <v>0.22624531726507094</v>
      </c>
      <c r="BQ311">
        <f t="shared" si="79"/>
        <v>683.49665579038276</v>
      </c>
    </row>
    <row r="312" spans="1:69" x14ac:dyDescent="0.2">
      <c r="A312">
        <v>2</v>
      </c>
      <c r="B312">
        <v>12041</v>
      </c>
      <c r="C312" t="s">
        <v>198</v>
      </c>
      <c r="D312">
        <v>12</v>
      </c>
      <c r="E312" t="s">
        <v>199</v>
      </c>
      <c r="F312" t="s">
        <v>200</v>
      </c>
      <c r="G312" t="s">
        <v>243</v>
      </c>
      <c r="H312">
        <v>41</v>
      </c>
      <c r="I312">
        <v>1207</v>
      </c>
      <c r="J312">
        <v>180</v>
      </c>
      <c r="K312">
        <v>801</v>
      </c>
      <c r="L312">
        <v>156</v>
      </c>
      <c r="M312" s="3">
        <v>16136</v>
      </c>
      <c r="N312" s="3">
        <v>22529.192999999999</v>
      </c>
      <c r="O312" s="3">
        <v>1636.1</v>
      </c>
      <c r="P312" s="3">
        <v>2284.3339529999998</v>
      </c>
      <c r="Q312" s="3">
        <v>17515</v>
      </c>
      <c r="R312" s="3">
        <v>24454.562180000001</v>
      </c>
      <c r="S312" s="3">
        <v>138</v>
      </c>
      <c r="T312" s="3">
        <v>192.67653899999999</v>
      </c>
      <c r="U312">
        <v>767</v>
      </c>
      <c r="V312">
        <v>151</v>
      </c>
      <c r="W312">
        <v>670</v>
      </c>
      <c r="X312">
        <v>101</v>
      </c>
      <c r="Y312">
        <v>65</v>
      </c>
      <c r="Z312">
        <v>22</v>
      </c>
      <c r="AA312">
        <v>91</v>
      </c>
      <c r="AB312">
        <v>43</v>
      </c>
      <c r="AC312">
        <v>14</v>
      </c>
      <c r="AD312">
        <v>65</v>
      </c>
      <c r="AE312">
        <v>88</v>
      </c>
      <c r="AF312">
        <v>35</v>
      </c>
      <c r="AG312">
        <v>117</v>
      </c>
      <c r="AH312">
        <v>382</v>
      </c>
      <c r="AI312">
        <v>0</v>
      </c>
      <c r="AJ312">
        <f t="shared" si="68"/>
        <v>4479.8</v>
      </c>
      <c r="AK312">
        <f t="shared" si="69"/>
        <v>4861.8</v>
      </c>
      <c r="AL312">
        <v>0.92116703589757298</v>
      </c>
      <c r="AM312">
        <f t="shared" si="64"/>
        <v>1</v>
      </c>
      <c r="AN312">
        <f t="shared" si="70"/>
        <v>4478.5298951268205</v>
      </c>
      <c r="AO312">
        <v>0</v>
      </c>
      <c r="AP312">
        <v>0</v>
      </c>
      <c r="AQ312">
        <f t="shared" si="71"/>
        <v>49.14</v>
      </c>
      <c r="AR312">
        <f t="shared" si="72"/>
        <v>49.14</v>
      </c>
      <c r="AS312">
        <f t="shared" si="73"/>
        <v>45.266148144006735</v>
      </c>
      <c r="AT312">
        <f t="shared" si="74"/>
        <v>5.8109999999999999</v>
      </c>
      <c r="AU312">
        <v>9866</v>
      </c>
      <c r="AV312">
        <v>2.8053084841099998</v>
      </c>
      <c r="AW312" s="2">
        <v>0.11</v>
      </c>
      <c r="AX312">
        <v>40</v>
      </c>
      <c r="AY312">
        <f t="shared" si="65"/>
        <v>0.11171872670841716</v>
      </c>
      <c r="AZ312">
        <v>0.59909999999999997</v>
      </c>
      <c r="BA312">
        <v>0.52800000000000002</v>
      </c>
      <c r="BB312">
        <v>0.88</v>
      </c>
      <c r="BC312" s="3">
        <v>257000</v>
      </c>
      <c r="BD312" s="3">
        <v>48</v>
      </c>
      <c r="BE312" s="3">
        <v>820.99999999999989</v>
      </c>
      <c r="BF312" s="3">
        <v>186.79999999999984</v>
      </c>
      <c r="BG312" s="3">
        <f t="shared" si="75"/>
        <v>634.20000000000005</v>
      </c>
      <c r="BH312" s="3">
        <v>15200</v>
      </c>
      <c r="BI312">
        <v>0.72</v>
      </c>
      <c r="BJ312">
        <v>0.59</v>
      </c>
      <c r="BK312">
        <v>7.85</v>
      </c>
      <c r="BL312">
        <f t="shared" si="66"/>
        <v>180.79999999999995</v>
      </c>
      <c r="BM312" s="1">
        <f t="shared" si="67"/>
        <v>0.13886891425569819</v>
      </c>
      <c r="BN312" s="1">
        <f t="shared" si="76"/>
        <v>0.20365104171201731</v>
      </c>
      <c r="BO312">
        <f t="shared" si="77"/>
        <v>0.17274281033649133</v>
      </c>
      <c r="BP312">
        <f t="shared" si="78"/>
        <v>0.22254957274966969</v>
      </c>
      <c r="BQ312">
        <f t="shared" si="79"/>
        <v>683.49665579038276</v>
      </c>
    </row>
    <row r="313" spans="1:69" x14ac:dyDescent="0.2">
      <c r="A313">
        <v>2</v>
      </c>
      <c r="B313">
        <v>12043</v>
      </c>
      <c r="C313" t="s">
        <v>198</v>
      </c>
      <c r="D313">
        <v>12</v>
      </c>
      <c r="E313" t="s">
        <v>199</v>
      </c>
      <c r="F313" t="s">
        <v>200</v>
      </c>
      <c r="G313" t="s">
        <v>234</v>
      </c>
      <c r="H313">
        <v>43</v>
      </c>
      <c r="I313">
        <v>1944</v>
      </c>
      <c r="J313">
        <v>158</v>
      </c>
      <c r="K313">
        <v>943</v>
      </c>
      <c r="L313">
        <v>248</v>
      </c>
      <c r="M313" s="3">
        <v>29193</v>
      </c>
      <c r="N313" s="3">
        <v>40759.465239999998</v>
      </c>
      <c r="O313" s="3">
        <v>2083.1</v>
      </c>
      <c r="P313" s="3">
        <v>2908.4383939999998</v>
      </c>
      <c r="Q313" s="3">
        <v>21293</v>
      </c>
      <c r="R313" s="3">
        <v>29729.431489999999</v>
      </c>
      <c r="S313" s="3">
        <v>204</v>
      </c>
      <c r="T313" s="3">
        <v>284.82618810000002</v>
      </c>
      <c r="U313">
        <v>890</v>
      </c>
      <c r="V313">
        <v>122</v>
      </c>
      <c r="W313">
        <v>548</v>
      </c>
      <c r="X313">
        <v>111</v>
      </c>
      <c r="Y313">
        <v>65</v>
      </c>
      <c r="Z313">
        <v>22</v>
      </c>
      <c r="AA313">
        <v>91</v>
      </c>
      <c r="AB313">
        <v>43</v>
      </c>
      <c r="AC313">
        <v>14</v>
      </c>
      <c r="AD313">
        <v>65</v>
      </c>
      <c r="AE313">
        <v>88</v>
      </c>
      <c r="AF313">
        <v>35</v>
      </c>
      <c r="AG313">
        <v>117</v>
      </c>
      <c r="AH313">
        <v>382</v>
      </c>
      <c r="AI313">
        <v>0</v>
      </c>
      <c r="AJ313">
        <f t="shared" si="68"/>
        <v>4479.8</v>
      </c>
      <c r="AK313">
        <f t="shared" si="69"/>
        <v>4861.8</v>
      </c>
      <c r="AL313">
        <v>0.947854695320129</v>
      </c>
      <c r="AM313">
        <f t="shared" si="64"/>
        <v>1</v>
      </c>
      <c r="AN313">
        <f t="shared" si="70"/>
        <v>4608.2799577074038</v>
      </c>
      <c r="AO313">
        <v>0</v>
      </c>
      <c r="AP313">
        <v>0</v>
      </c>
      <c r="AQ313">
        <f t="shared" si="71"/>
        <v>49.14</v>
      </c>
      <c r="AR313">
        <f t="shared" si="72"/>
        <v>49.14</v>
      </c>
      <c r="AS313">
        <f t="shared" si="73"/>
        <v>46.577579728031139</v>
      </c>
      <c r="AT313">
        <f t="shared" si="74"/>
        <v>5.8109999999999999</v>
      </c>
      <c r="AU313">
        <v>9866</v>
      </c>
      <c r="AV313">
        <v>2.8570134716000002</v>
      </c>
      <c r="AW313" s="2">
        <v>0.11</v>
      </c>
      <c r="AX313">
        <v>40</v>
      </c>
      <c r="AY313">
        <f t="shared" si="65"/>
        <v>0.11171872670841716</v>
      </c>
      <c r="AZ313">
        <v>0.59909999999999997</v>
      </c>
      <c r="BA313">
        <v>0.52800000000000002</v>
      </c>
      <c r="BB313">
        <v>0.88</v>
      </c>
      <c r="BC313" s="3">
        <v>257000</v>
      </c>
      <c r="BD313" s="3">
        <v>48</v>
      </c>
      <c r="BE313" s="3">
        <v>820.99999999999989</v>
      </c>
      <c r="BF313" s="3">
        <v>186.79999999999984</v>
      </c>
      <c r="BG313" s="3">
        <f t="shared" si="75"/>
        <v>634.20000000000005</v>
      </c>
      <c r="BH313" s="3">
        <v>15200</v>
      </c>
      <c r="BI313">
        <v>0.72</v>
      </c>
      <c r="BJ313">
        <v>0.59</v>
      </c>
      <c r="BK313">
        <v>7.85</v>
      </c>
      <c r="BL313">
        <f t="shared" si="66"/>
        <v>180.79999999999995</v>
      </c>
      <c r="BM313" s="1">
        <f t="shared" si="67"/>
        <v>0.14239096286926933</v>
      </c>
      <c r="BN313" s="1">
        <f t="shared" si="76"/>
        <v>0.21506990057888845</v>
      </c>
      <c r="BO313">
        <f t="shared" si="77"/>
        <v>0.18416166920336247</v>
      </c>
      <c r="BP313">
        <f t="shared" si="78"/>
        <v>0.23396843161654082</v>
      </c>
      <c r="BQ313">
        <f t="shared" si="79"/>
        <v>683.49665579038276</v>
      </c>
    </row>
    <row r="314" spans="1:69" x14ac:dyDescent="0.2">
      <c r="A314">
        <v>2</v>
      </c>
      <c r="B314">
        <v>12045</v>
      </c>
      <c r="C314" t="s">
        <v>198</v>
      </c>
      <c r="D314">
        <v>12</v>
      </c>
      <c r="E314" t="s">
        <v>199</v>
      </c>
      <c r="F314" t="s">
        <v>200</v>
      </c>
      <c r="G314" t="s">
        <v>225</v>
      </c>
      <c r="H314">
        <v>45</v>
      </c>
      <c r="I314">
        <v>695</v>
      </c>
      <c r="J314">
        <v>88</v>
      </c>
      <c r="K314">
        <v>601</v>
      </c>
      <c r="L314">
        <v>88</v>
      </c>
      <c r="M314" s="3">
        <v>9821.5</v>
      </c>
      <c r="N314" s="3">
        <v>13712.84513</v>
      </c>
      <c r="O314" s="3">
        <v>1287.0999999999999</v>
      </c>
      <c r="P314" s="3">
        <v>1797.0577780000001</v>
      </c>
      <c r="Q314" s="3">
        <v>13492</v>
      </c>
      <c r="R314" s="3">
        <v>18837.622200000002</v>
      </c>
      <c r="S314" s="3">
        <v>85</v>
      </c>
      <c r="T314" s="3">
        <v>118.6775784</v>
      </c>
      <c r="U314">
        <v>560</v>
      </c>
      <c r="V314">
        <v>120</v>
      </c>
      <c r="W314">
        <v>575</v>
      </c>
      <c r="X314">
        <v>73</v>
      </c>
      <c r="Y314">
        <v>65</v>
      </c>
      <c r="Z314">
        <v>22</v>
      </c>
      <c r="AA314">
        <v>91</v>
      </c>
      <c r="AB314">
        <v>43</v>
      </c>
      <c r="AC314">
        <v>14</v>
      </c>
      <c r="AD314">
        <v>65</v>
      </c>
      <c r="AE314">
        <v>88</v>
      </c>
      <c r="AF314">
        <v>35</v>
      </c>
      <c r="AG314">
        <v>117</v>
      </c>
      <c r="AH314">
        <v>382</v>
      </c>
      <c r="AI314">
        <v>0</v>
      </c>
      <c r="AJ314">
        <f t="shared" si="68"/>
        <v>4479.8</v>
      </c>
      <c r="AK314">
        <f t="shared" si="69"/>
        <v>4861.8</v>
      </c>
      <c r="AL314">
        <v>0.91257519721984903</v>
      </c>
      <c r="AM314">
        <f t="shared" si="64"/>
        <v>1</v>
      </c>
      <c r="AN314">
        <f t="shared" si="70"/>
        <v>4436.7580938434621</v>
      </c>
      <c r="AO314">
        <v>0</v>
      </c>
      <c r="AP314">
        <v>0</v>
      </c>
      <c r="AQ314">
        <f t="shared" si="71"/>
        <v>49.14</v>
      </c>
      <c r="AR314">
        <f t="shared" si="72"/>
        <v>49.14</v>
      </c>
      <c r="AS314">
        <f t="shared" si="73"/>
        <v>44.843945191383384</v>
      </c>
      <c r="AT314">
        <f t="shared" si="74"/>
        <v>5.8109999999999999</v>
      </c>
      <c r="AU314">
        <v>9866</v>
      </c>
      <c r="AV314">
        <v>2.75314247303</v>
      </c>
      <c r="AW314" s="2">
        <v>0.11</v>
      </c>
      <c r="AX314">
        <v>40</v>
      </c>
      <c r="AY314">
        <f t="shared" si="65"/>
        <v>0.11171872670841716</v>
      </c>
      <c r="AZ314">
        <v>0.59909999999999997</v>
      </c>
      <c r="BA314">
        <v>0.52800000000000002</v>
      </c>
      <c r="BB314">
        <v>0.88</v>
      </c>
      <c r="BC314" s="3">
        <v>257000</v>
      </c>
      <c r="BD314" s="3">
        <v>48</v>
      </c>
      <c r="BE314" s="3">
        <v>820.99999999999989</v>
      </c>
      <c r="BF314" s="3">
        <v>186.79999999999984</v>
      </c>
      <c r="BG314" s="3">
        <f t="shared" si="75"/>
        <v>634.20000000000005</v>
      </c>
      <c r="BH314" s="3">
        <v>15200</v>
      </c>
      <c r="BI314">
        <v>0.72</v>
      </c>
      <c r="BJ314">
        <v>0.59</v>
      </c>
      <c r="BK314">
        <v>7.85</v>
      </c>
      <c r="BL314">
        <f t="shared" si="66"/>
        <v>180.79999999999995</v>
      </c>
      <c r="BM314" s="1">
        <f t="shared" si="67"/>
        <v>0.13738458301012432</v>
      </c>
      <c r="BN314" s="1">
        <f t="shared" si="76"/>
        <v>0.19693915371757742</v>
      </c>
      <c r="BO314">
        <f t="shared" si="77"/>
        <v>0.16603092234205144</v>
      </c>
      <c r="BP314">
        <f t="shared" si="78"/>
        <v>0.2158376847552298</v>
      </c>
      <c r="BQ314">
        <f t="shared" si="79"/>
        <v>683.49665579038276</v>
      </c>
    </row>
    <row r="315" spans="1:69" x14ac:dyDescent="0.2">
      <c r="A315">
        <v>2</v>
      </c>
      <c r="B315">
        <v>12047</v>
      </c>
      <c r="C315" t="s">
        <v>198</v>
      </c>
      <c r="D315">
        <v>12</v>
      </c>
      <c r="E315" t="s">
        <v>199</v>
      </c>
      <c r="F315" t="s">
        <v>200</v>
      </c>
      <c r="G315" t="s">
        <v>37</v>
      </c>
      <c r="H315">
        <v>47</v>
      </c>
      <c r="I315">
        <v>1162</v>
      </c>
      <c r="J315">
        <v>142</v>
      </c>
      <c r="K315">
        <v>823</v>
      </c>
      <c r="L315">
        <v>159</v>
      </c>
      <c r="M315" s="3">
        <v>16058</v>
      </c>
      <c r="N315" s="3">
        <v>22420.288860000001</v>
      </c>
      <c r="O315" s="3">
        <v>1858.2</v>
      </c>
      <c r="P315" s="3">
        <v>2594.4314840000002</v>
      </c>
      <c r="Q315" s="3">
        <v>18069</v>
      </c>
      <c r="R315" s="3">
        <v>25228.060750000001</v>
      </c>
      <c r="S315" s="3">
        <v>142</v>
      </c>
      <c r="T315" s="3">
        <v>198.2613662</v>
      </c>
      <c r="U315">
        <v>787</v>
      </c>
      <c r="V315">
        <v>151</v>
      </c>
      <c r="W315">
        <v>722</v>
      </c>
      <c r="X315">
        <v>105</v>
      </c>
      <c r="Y315">
        <v>65</v>
      </c>
      <c r="Z315">
        <v>22</v>
      </c>
      <c r="AA315">
        <v>91</v>
      </c>
      <c r="AB315">
        <v>43</v>
      </c>
      <c r="AC315">
        <v>14</v>
      </c>
      <c r="AD315">
        <v>65</v>
      </c>
      <c r="AE315">
        <v>88</v>
      </c>
      <c r="AF315">
        <v>35</v>
      </c>
      <c r="AG315">
        <v>117</v>
      </c>
      <c r="AH315">
        <v>382</v>
      </c>
      <c r="AI315">
        <v>0</v>
      </c>
      <c r="AJ315">
        <f t="shared" si="68"/>
        <v>4479.8</v>
      </c>
      <c r="AK315">
        <f t="shared" si="69"/>
        <v>4861.8</v>
      </c>
      <c r="AL315">
        <v>0.91987967987855301</v>
      </c>
      <c r="AM315">
        <f t="shared" si="64"/>
        <v>1</v>
      </c>
      <c r="AN315">
        <f t="shared" si="70"/>
        <v>4472.2710276335492</v>
      </c>
      <c r="AO315">
        <v>0</v>
      </c>
      <c r="AP315">
        <v>0</v>
      </c>
      <c r="AQ315">
        <f t="shared" si="71"/>
        <v>49.14</v>
      </c>
      <c r="AR315">
        <f t="shared" si="72"/>
        <v>49.14</v>
      </c>
      <c r="AS315">
        <f t="shared" si="73"/>
        <v>45.202887469232095</v>
      </c>
      <c r="AT315">
        <f t="shared" si="74"/>
        <v>5.8109999999999999</v>
      </c>
      <c r="AU315">
        <v>9866</v>
      </c>
      <c r="AV315">
        <v>2.7819411547300001</v>
      </c>
      <c r="AW315" s="2">
        <v>0.11</v>
      </c>
      <c r="AX315">
        <v>40</v>
      </c>
      <c r="AY315">
        <f t="shared" si="65"/>
        <v>0.11171872670841716</v>
      </c>
      <c r="AZ315">
        <v>0.59909999999999997</v>
      </c>
      <c r="BA315">
        <v>0.52800000000000002</v>
      </c>
      <c r="BB315">
        <v>0.88</v>
      </c>
      <c r="BC315" s="3">
        <v>257000</v>
      </c>
      <c r="BD315" s="3">
        <v>48</v>
      </c>
      <c r="BE315" s="3">
        <v>820.99999999999989</v>
      </c>
      <c r="BF315" s="3">
        <v>186.79999999999984</v>
      </c>
      <c r="BG315" s="3">
        <f t="shared" si="75"/>
        <v>634.20000000000005</v>
      </c>
      <c r="BH315" s="3">
        <v>15200</v>
      </c>
      <c r="BI315">
        <v>0.72</v>
      </c>
      <c r="BJ315">
        <v>0.59</v>
      </c>
      <c r="BK315">
        <v>7.85</v>
      </c>
      <c r="BL315">
        <f t="shared" si="66"/>
        <v>180.79999999999995</v>
      </c>
      <c r="BM315" s="1">
        <f t="shared" si="67"/>
        <v>0.13849308321142864</v>
      </c>
      <c r="BN315" s="1">
        <f t="shared" si="76"/>
        <v>0.20366729960322374</v>
      </c>
      <c r="BO315">
        <f t="shared" si="77"/>
        <v>0.17275906822769777</v>
      </c>
      <c r="BP315">
        <f t="shared" si="78"/>
        <v>0.22256583064087612</v>
      </c>
      <c r="BQ315">
        <f t="shared" si="79"/>
        <v>683.49665579038276</v>
      </c>
    </row>
    <row r="316" spans="1:69" x14ac:dyDescent="0.2">
      <c r="A316">
        <v>2</v>
      </c>
      <c r="B316">
        <v>12049</v>
      </c>
      <c r="C316" t="s">
        <v>198</v>
      </c>
      <c r="D316">
        <v>12</v>
      </c>
      <c r="E316" t="s">
        <v>199</v>
      </c>
      <c r="F316" t="s">
        <v>200</v>
      </c>
      <c r="G316" t="s">
        <v>218</v>
      </c>
      <c r="H316">
        <v>49</v>
      </c>
      <c r="I316">
        <v>2967</v>
      </c>
      <c r="J316">
        <v>279</v>
      </c>
      <c r="K316">
        <v>1538</v>
      </c>
      <c r="L316">
        <v>312</v>
      </c>
      <c r="M316" s="3">
        <v>38329</v>
      </c>
      <c r="N316" s="3">
        <v>53515.210599999999</v>
      </c>
      <c r="O316" s="3">
        <v>3265.5</v>
      </c>
      <c r="P316" s="3">
        <v>4559.3133200000002</v>
      </c>
      <c r="Q316" s="3">
        <v>32149</v>
      </c>
      <c r="R316" s="3">
        <v>44886.652549999999</v>
      </c>
      <c r="S316" s="3">
        <v>248</v>
      </c>
      <c r="T316" s="3">
        <v>346.25928750000003</v>
      </c>
      <c r="U316">
        <v>1276</v>
      </c>
      <c r="V316">
        <v>153</v>
      </c>
      <c r="W316">
        <v>742</v>
      </c>
      <c r="X316">
        <v>138</v>
      </c>
      <c r="Y316">
        <v>65</v>
      </c>
      <c r="Z316">
        <v>22</v>
      </c>
      <c r="AA316">
        <v>91</v>
      </c>
      <c r="AB316">
        <v>43</v>
      </c>
      <c r="AC316">
        <v>14</v>
      </c>
      <c r="AD316">
        <v>65</v>
      </c>
      <c r="AE316">
        <v>88</v>
      </c>
      <c r="AF316">
        <v>35</v>
      </c>
      <c r="AG316">
        <v>117</v>
      </c>
      <c r="AH316">
        <v>382</v>
      </c>
      <c r="AI316">
        <v>0</v>
      </c>
      <c r="AJ316">
        <f t="shared" si="68"/>
        <v>4479.8</v>
      </c>
      <c r="AK316">
        <f t="shared" si="69"/>
        <v>4861.8</v>
      </c>
      <c r="AL316">
        <v>0.94336750507354705</v>
      </c>
      <c r="AM316">
        <f t="shared" si="64"/>
        <v>1</v>
      </c>
      <c r="AN316">
        <f t="shared" si="70"/>
        <v>4586.4641361665708</v>
      </c>
      <c r="AO316">
        <v>0</v>
      </c>
      <c r="AP316">
        <v>0</v>
      </c>
      <c r="AQ316">
        <f t="shared" si="71"/>
        <v>49.14</v>
      </c>
      <c r="AR316">
        <f t="shared" si="72"/>
        <v>49.14</v>
      </c>
      <c r="AS316">
        <f t="shared" si="73"/>
        <v>46.3570791993141</v>
      </c>
      <c r="AT316">
        <f t="shared" si="74"/>
        <v>5.8109999999999999</v>
      </c>
      <c r="AU316">
        <v>9866</v>
      </c>
      <c r="AV316">
        <v>2.84926072305</v>
      </c>
      <c r="AW316" s="2">
        <v>0.11</v>
      </c>
      <c r="AX316">
        <v>40</v>
      </c>
      <c r="AY316">
        <f t="shared" si="65"/>
        <v>0.11171872670841716</v>
      </c>
      <c r="AZ316">
        <v>0.59909999999999997</v>
      </c>
      <c r="BA316">
        <v>0.52800000000000002</v>
      </c>
      <c r="BB316">
        <v>0.88</v>
      </c>
      <c r="BC316" s="3">
        <v>257000</v>
      </c>
      <c r="BD316" s="3">
        <v>48</v>
      </c>
      <c r="BE316" s="3">
        <v>820.99999999999989</v>
      </c>
      <c r="BF316" s="3">
        <v>186.79999999999984</v>
      </c>
      <c r="BG316" s="3">
        <f t="shared" si="75"/>
        <v>634.20000000000005</v>
      </c>
      <c r="BH316" s="3">
        <v>15200</v>
      </c>
      <c r="BI316">
        <v>0.72</v>
      </c>
      <c r="BJ316">
        <v>0.59</v>
      </c>
      <c r="BK316">
        <v>7.85</v>
      </c>
      <c r="BL316">
        <f t="shared" si="66"/>
        <v>180.79999999999995</v>
      </c>
      <c r="BM316" s="1">
        <f t="shared" si="67"/>
        <v>0.14180805702856911</v>
      </c>
      <c r="BN316" s="1">
        <f t="shared" si="76"/>
        <v>0.2253770637820362</v>
      </c>
      <c r="BO316">
        <f t="shared" si="77"/>
        <v>0.19446883240651022</v>
      </c>
      <c r="BP316">
        <f t="shared" si="78"/>
        <v>0.24427559481968858</v>
      </c>
      <c r="BQ316">
        <f t="shared" si="79"/>
        <v>683.49665579038276</v>
      </c>
    </row>
    <row r="317" spans="1:69" x14ac:dyDescent="0.2">
      <c r="A317">
        <v>2</v>
      </c>
      <c r="B317">
        <v>12051</v>
      </c>
      <c r="C317" t="s">
        <v>198</v>
      </c>
      <c r="D317">
        <v>12</v>
      </c>
      <c r="E317" t="s">
        <v>199</v>
      </c>
      <c r="F317" t="s">
        <v>200</v>
      </c>
      <c r="G317" t="s">
        <v>208</v>
      </c>
      <c r="H317">
        <v>51</v>
      </c>
      <c r="I317">
        <v>2227</v>
      </c>
      <c r="J317">
        <v>88</v>
      </c>
      <c r="K317">
        <v>970</v>
      </c>
      <c r="L317">
        <v>257</v>
      </c>
      <c r="M317" s="3">
        <v>35993</v>
      </c>
      <c r="N317" s="3">
        <v>50253.67151</v>
      </c>
      <c r="O317" s="3">
        <v>1111.5999999999999</v>
      </c>
      <c r="P317" s="3">
        <v>1552.0234840000001</v>
      </c>
      <c r="Q317" s="3">
        <v>22569</v>
      </c>
      <c r="R317" s="3">
        <v>31510.99137</v>
      </c>
      <c r="S317" s="3">
        <v>208</v>
      </c>
      <c r="T317" s="3">
        <v>290.41101529999997</v>
      </c>
      <c r="U317">
        <v>887</v>
      </c>
      <c r="V317">
        <v>98</v>
      </c>
      <c r="W317">
        <v>513</v>
      </c>
      <c r="X317">
        <v>105</v>
      </c>
      <c r="Y317">
        <v>65</v>
      </c>
      <c r="Z317">
        <v>22</v>
      </c>
      <c r="AA317">
        <v>91</v>
      </c>
      <c r="AB317">
        <v>43</v>
      </c>
      <c r="AC317">
        <v>14</v>
      </c>
      <c r="AD317">
        <v>65</v>
      </c>
      <c r="AE317">
        <v>88</v>
      </c>
      <c r="AF317">
        <v>35</v>
      </c>
      <c r="AG317">
        <v>117</v>
      </c>
      <c r="AH317">
        <v>382</v>
      </c>
      <c r="AI317">
        <v>0</v>
      </c>
      <c r="AJ317">
        <f t="shared" si="68"/>
        <v>4479.8</v>
      </c>
      <c r="AK317">
        <f t="shared" si="69"/>
        <v>4861.8</v>
      </c>
      <c r="AL317">
        <v>0.94759620726108595</v>
      </c>
      <c r="AM317">
        <f t="shared" si="64"/>
        <v>1</v>
      </c>
      <c r="AN317">
        <f t="shared" si="70"/>
        <v>4607.0232404619483</v>
      </c>
      <c r="AO317">
        <v>0</v>
      </c>
      <c r="AP317">
        <v>0</v>
      </c>
      <c r="AQ317">
        <f t="shared" si="71"/>
        <v>49.14</v>
      </c>
      <c r="AR317">
        <f t="shared" si="72"/>
        <v>49.14</v>
      </c>
      <c r="AS317">
        <f t="shared" si="73"/>
        <v>46.564877624809768</v>
      </c>
      <c r="AT317">
        <f t="shared" si="74"/>
        <v>5.8109999999999999</v>
      </c>
      <c r="AU317">
        <v>9866</v>
      </c>
      <c r="AV317">
        <v>2.85834109413</v>
      </c>
      <c r="AW317" s="2">
        <v>0.11</v>
      </c>
      <c r="AX317">
        <v>40</v>
      </c>
      <c r="AY317">
        <f t="shared" si="65"/>
        <v>0.11171872670841716</v>
      </c>
      <c r="AZ317">
        <v>0.59909999999999997</v>
      </c>
      <c r="BA317">
        <v>0.52800000000000002</v>
      </c>
      <c r="BB317">
        <v>0.88</v>
      </c>
      <c r="BC317" s="3">
        <v>257000</v>
      </c>
      <c r="BD317" s="3">
        <v>48</v>
      </c>
      <c r="BE317" s="3">
        <v>820.99999999999989</v>
      </c>
      <c r="BF317" s="3">
        <v>186.79999999999984</v>
      </c>
      <c r="BG317" s="3">
        <f t="shared" si="75"/>
        <v>634.20000000000005</v>
      </c>
      <c r="BH317" s="3">
        <v>15200</v>
      </c>
      <c r="BI317">
        <v>0.72</v>
      </c>
      <c r="BJ317">
        <v>0.59</v>
      </c>
      <c r="BK317">
        <v>7.85</v>
      </c>
      <c r="BL317">
        <f t="shared" si="66"/>
        <v>180.79999999999995</v>
      </c>
      <c r="BM317" s="1">
        <f t="shared" si="67"/>
        <v>0.14237488863794837</v>
      </c>
      <c r="BN317" s="1">
        <f t="shared" si="76"/>
        <v>0.21828242054596947</v>
      </c>
      <c r="BO317">
        <f t="shared" si="77"/>
        <v>0.18737418917044349</v>
      </c>
      <c r="BP317">
        <f t="shared" si="78"/>
        <v>0.23718095158362185</v>
      </c>
      <c r="BQ317">
        <f t="shared" si="79"/>
        <v>683.49665579038276</v>
      </c>
    </row>
    <row r="318" spans="1:69" x14ac:dyDescent="0.2">
      <c r="A318">
        <v>2</v>
      </c>
      <c r="B318">
        <v>12053</v>
      </c>
      <c r="C318" t="s">
        <v>198</v>
      </c>
      <c r="D318">
        <v>12</v>
      </c>
      <c r="E318" t="s">
        <v>199</v>
      </c>
      <c r="F318" t="s">
        <v>200</v>
      </c>
      <c r="G318" t="s">
        <v>228</v>
      </c>
      <c r="H318">
        <v>53</v>
      </c>
      <c r="I318">
        <v>7356</v>
      </c>
      <c r="J318">
        <v>643</v>
      </c>
      <c r="K318">
        <v>2600</v>
      </c>
      <c r="L318">
        <v>668</v>
      </c>
      <c r="M318" s="3">
        <v>98472</v>
      </c>
      <c r="N318" s="3">
        <v>137487.2764</v>
      </c>
      <c r="O318" s="3">
        <v>7056.8</v>
      </c>
      <c r="P318" s="3">
        <v>9852.7521770000003</v>
      </c>
      <c r="Q318" s="3">
        <v>53066</v>
      </c>
      <c r="R318" s="3">
        <v>74091.110279999994</v>
      </c>
      <c r="S318" s="3">
        <v>532</v>
      </c>
      <c r="T318" s="3">
        <v>742.78201990000002</v>
      </c>
      <c r="U318">
        <v>2122</v>
      </c>
      <c r="V318">
        <v>232</v>
      </c>
      <c r="W318">
        <v>937</v>
      </c>
      <c r="X318">
        <v>207</v>
      </c>
      <c r="Y318">
        <v>65</v>
      </c>
      <c r="Z318">
        <v>22</v>
      </c>
      <c r="AA318">
        <v>91</v>
      </c>
      <c r="AB318">
        <v>43</v>
      </c>
      <c r="AC318">
        <v>14</v>
      </c>
      <c r="AD318">
        <v>65</v>
      </c>
      <c r="AE318">
        <v>88</v>
      </c>
      <c r="AF318">
        <v>35</v>
      </c>
      <c r="AG318">
        <v>117</v>
      </c>
      <c r="AH318">
        <v>382</v>
      </c>
      <c r="AI318">
        <v>0</v>
      </c>
      <c r="AJ318">
        <f t="shared" si="68"/>
        <v>4479.8</v>
      </c>
      <c r="AK318">
        <f t="shared" si="69"/>
        <v>4861.8</v>
      </c>
      <c r="AL318">
        <v>0.931551510095596</v>
      </c>
      <c r="AM318">
        <f t="shared" si="64"/>
        <v>1</v>
      </c>
      <c r="AN318">
        <f t="shared" si="70"/>
        <v>4529.017131782769</v>
      </c>
      <c r="AO318">
        <v>0</v>
      </c>
      <c r="AP318">
        <v>0</v>
      </c>
      <c r="AQ318">
        <f t="shared" si="71"/>
        <v>49.14</v>
      </c>
      <c r="AR318">
        <f t="shared" si="72"/>
        <v>49.14</v>
      </c>
      <c r="AS318">
        <f t="shared" si="73"/>
        <v>45.776441206097587</v>
      </c>
      <c r="AT318">
        <f t="shared" si="74"/>
        <v>5.8109999999999999</v>
      </c>
      <c r="AU318">
        <v>9866</v>
      </c>
      <c r="AV318">
        <v>2.8288730160700002</v>
      </c>
      <c r="AW318" s="2">
        <v>0.11</v>
      </c>
      <c r="AX318">
        <v>40</v>
      </c>
      <c r="AY318">
        <f t="shared" si="65"/>
        <v>0.11171872670841716</v>
      </c>
      <c r="AZ318">
        <v>0.59909999999999997</v>
      </c>
      <c r="BA318">
        <v>0.52800000000000002</v>
      </c>
      <c r="BB318">
        <v>0.88</v>
      </c>
      <c r="BC318" s="3">
        <v>257000</v>
      </c>
      <c r="BD318" s="3">
        <v>48</v>
      </c>
      <c r="BE318" s="3">
        <v>820.99999999999989</v>
      </c>
      <c r="BF318" s="3">
        <v>186.79999999999984</v>
      </c>
      <c r="BG318" s="3">
        <f t="shared" si="75"/>
        <v>634.20000000000005</v>
      </c>
      <c r="BH318" s="3">
        <v>15200</v>
      </c>
      <c r="BI318">
        <v>0.72</v>
      </c>
      <c r="BJ318">
        <v>0.59</v>
      </c>
      <c r="BK318">
        <v>7.85</v>
      </c>
      <c r="BL318">
        <f t="shared" si="66"/>
        <v>180.79999999999995</v>
      </c>
      <c r="BM318" s="1">
        <f t="shared" si="67"/>
        <v>0.14027337732953488</v>
      </c>
      <c r="BN318" s="1">
        <f t="shared" si="76"/>
        <v>0.26300432093711401</v>
      </c>
      <c r="BO318">
        <f t="shared" si="77"/>
        <v>0.232096089561588</v>
      </c>
      <c r="BP318">
        <f t="shared" si="78"/>
        <v>0.28190285197476639</v>
      </c>
      <c r="BQ318">
        <f t="shared" si="79"/>
        <v>683.49665579038276</v>
      </c>
    </row>
    <row r="319" spans="1:69" x14ac:dyDescent="0.2">
      <c r="A319">
        <v>2</v>
      </c>
      <c r="B319">
        <v>12055</v>
      </c>
      <c r="C319" t="s">
        <v>198</v>
      </c>
      <c r="D319">
        <v>12</v>
      </c>
      <c r="E319" t="s">
        <v>199</v>
      </c>
      <c r="F319" t="s">
        <v>200</v>
      </c>
      <c r="G319" t="s">
        <v>211</v>
      </c>
      <c r="H319">
        <v>55</v>
      </c>
      <c r="I319">
        <v>2122</v>
      </c>
      <c r="J319">
        <v>255</v>
      </c>
      <c r="K319">
        <v>1182</v>
      </c>
      <c r="L319">
        <v>263</v>
      </c>
      <c r="M319" s="3">
        <v>31861</v>
      </c>
      <c r="N319" s="3">
        <v>44484.544990000002</v>
      </c>
      <c r="O319" s="3">
        <v>2612.5</v>
      </c>
      <c r="P319" s="3">
        <v>3647.5902759999999</v>
      </c>
      <c r="Q319" s="3">
        <v>26086</v>
      </c>
      <c r="R319" s="3">
        <v>36421.450700000001</v>
      </c>
      <c r="S319" s="3">
        <v>216</v>
      </c>
      <c r="T319" s="3">
        <v>301.58066969999999</v>
      </c>
      <c r="U319">
        <v>981</v>
      </c>
      <c r="V319">
        <v>154</v>
      </c>
      <c r="W319">
        <v>622</v>
      </c>
      <c r="X319">
        <v>118</v>
      </c>
      <c r="Y319">
        <v>65</v>
      </c>
      <c r="Z319">
        <v>22</v>
      </c>
      <c r="AA319">
        <v>91</v>
      </c>
      <c r="AB319">
        <v>43</v>
      </c>
      <c r="AC319">
        <v>14</v>
      </c>
      <c r="AD319">
        <v>65</v>
      </c>
      <c r="AE319">
        <v>88</v>
      </c>
      <c r="AF319">
        <v>35</v>
      </c>
      <c r="AG319">
        <v>117</v>
      </c>
      <c r="AH319">
        <v>382</v>
      </c>
      <c r="AI319">
        <v>0</v>
      </c>
      <c r="AJ319">
        <f t="shared" si="68"/>
        <v>4479.8</v>
      </c>
      <c r="AK319">
        <f t="shared" si="69"/>
        <v>4861.8</v>
      </c>
      <c r="AL319">
        <v>0.94703105362978801</v>
      </c>
      <c r="AM319">
        <f t="shared" si="64"/>
        <v>1</v>
      </c>
      <c r="AN319">
        <f t="shared" si="70"/>
        <v>4604.2755765373031</v>
      </c>
      <c r="AO319">
        <v>0</v>
      </c>
      <c r="AP319">
        <v>0</v>
      </c>
      <c r="AQ319">
        <f t="shared" si="71"/>
        <v>49.14</v>
      </c>
      <c r="AR319">
        <f t="shared" si="72"/>
        <v>49.14</v>
      </c>
      <c r="AS319">
        <f t="shared" si="73"/>
        <v>46.537105975367787</v>
      </c>
      <c r="AT319">
        <f t="shared" si="74"/>
        <v>5.8109999999999999</v>
      </c>
      <c r="AU319">
        <v>9866</v>
      </c>
      <c r="AV319">
        <v>2.8452112272000001</v>
      </c>
      <c r="AW319" s="2">
        <v>0.11</v>
      </c>
      <c r="AX319">
        <v>40</v>
      </c>
      <c r="AY319">
        <f t="shared" si="65"/>
        <v>0.11171872670841716</v>
      </c>
      <c r="AZ319">
        <v>0.59909999999999997</v>
      </c>
      <c r="BA319">
        <v>0.52800000000000002</v>
      </c>
      <c r="BB319">
        <v>0.88</v>
      </c>
      <c r="BC319" s="3">
        <v>257000</v>
      </c>
      <c r="BD319" s="3">
        <v>48</v>
      </c>
      <c r="BE319" s="3">
        <v>820.99999999999989</v>
      </c>
      <c r="BF319" s="3">
        <v>186.79999999999984</v>
      </c>
      <c r="BG319" s="3">
        <f t="shared" si="75"/>
        <v>634.20000000000005</v>
      </c>
      <c r="BH319" s="3">
        <v>15200</v>
      </c>
      <c r="BI319">
        <v>0.72</v>
      </c>
      <c r="BJ319">
        <v>0.59</v>
      </c>
      <c r="BK319">
        <v>7.85</v>
      </c>
      <c r="BL319">
        <f t="shared" si="66"/>
        <v>180.79999999999995</v>
      </c>
      <c r="BM319" s="1">
        <f t="shared" si="67"/>
        <v>0.14218156702215587</v>
      </c>
      <c r="BN319" s="1">
        <f t="shared" si="76"/>
        <v>0.21910505942064898</v>
      </c>
      <c r="BO319">
        <f t="shared" si="77"/>
        <v>0.188196828045123</v>
      </c>
      <c r="BP319">
        <f t="shared" si="78"/>
        <v>0.23800359045830136</v>
      </c>
      <c r="BQ319">
        <f t="shared" si="79"/>
        <v>683.49665579038276</v>
      </c>
    </row>
    <row r="320" spans="1:69" x14ac:dyDescent="0.2">
      <c r="A320">
        <v>2</v>
      </c>
      <c r="B320">
        <v>12057</v>
      </c>
      <c r="C320" t="s">
        <v>198</v>
      </c>
      <c r="D320">
        <v>12</v>
      </c>
      <c r="E320" t="s">
        <v>199</v>
      </c>
      <c r="F320" t="s">
        <v>200</v>
      </c>
      <c r="G320" t="s">
        <v>223</v>
      </c>
      <c r="H320">
        <v>57</v>
      </c>
      <c r="I320">
        <v>13454</v>
      </c>
      <c r="J320">
        <v>392</v>
      </c>
      <c r="K320">
        <v>4800</v>
      </c>
      <c r="L320">
        <v>1258</v>
      </c>
      <c r="M320" s="3">
        <v>138050</v>
      </c>
      <c r="N320" s="3">
        <v>192746.3493</v>
      </c>
      <c r="O320" s="3">
        <v>8632.2000000000007</v>
      </c>
      <c r="P320" s="3">
        <v>12052.336380000001</v>
      </c>
      <c r="Q320" s="3">
        <v>85679</v>
      </c>
      <c r="R320" s="3">
        <v>119625.60279999999</v>
      </c>
      <c r="S320" s="3">
        <v>993</v>
      </c>
      <c r="T320" s="3">
        <v>1386.4333569999999</v>
      </c>
      <c r="U320">
        <v>3543</v>
      </c>
      <c r="V320">
        <v>190</v>
      </c>
      <c r="W320">
        <v>1399</v>
      </c>
      <c r="X320">
        <v>342</v>
      </c>
      <c r="Y320">
        <v>65</v>
      </c>
      <c r="Z320">
        <v>22</v>
      </c>
      <c r="AA320">
        <v>91</v>
      </c>
      <c r="AB320">
        <v>43</v>
      </c>
      <c r="AC320">
        <v>14</v>
      </c>
      <c r="AD320">
        <v>65</v>
      </c>
      <c r="AE320">
        <v>88</v>
      </c>
      <c r="AF320">
        <v>35</v>
      </c>
      <c r="AG320">
        <v>117</v>
      </c>
      <c r="AH320">
        <v>382</v>
      </c>
      <c r="AI320">
        <v>0</v>
      </c>
      <c r="AJ320">
        <f t="shared" si="68"/>
        <v>4479.8</v>
      </c>
      <c r="AK320">
        <f t="shared" si="69"/>
        <v>4861.8</v>
      </c>
      <c r="AL320">
        <v>0.93351282477378905</v>
      </c>
      <c r="AM320">
        <f t="shared" si="64"/>
        <v>1</v>
      </c>
      <c r="AN320">
        <f t="shared" si="70"/>
        <v>4538.5526514852081</v>
      </c>
      <c r="AO320">
        <v>0</v>
      </c>
      <c r="AP320">
        <v>0</v>
      </c>
      <c r="AQ320">
        <f t="shared" si="71"/>
        <v>49.14</v>
      </c>
      <c r="AR320">
        <f t="shared" si="72"/>
        <v>49.14</v>
      </c>
      <c r="AS320">
        <f t="shared" si="73"/>
        <v>45.872820209383995</v>
      </c>
      <c r="AT320">
        <f t="shared" si="74"/>
        <v>5.8109999999999999</v>
      </c>
      <c r="AU320">
        <v>9866</v>
      </c>
      <c r="AV320">
        <v>2.838502793</v>
      </c>
      <c r="AW320" s="2">
        <v>0.11</v>
      </c>
      <c r="AX320">
        <v>40</v>
      </c>
      <c r="AY320">
        <f t="shared" si="65"/>
        <v>0.11171872670841716</v>
      </c>
      <c r="AZ320">
        <v>0.59909999999999997</v>
      </c>
      <c r="BA320">
        <v>0.52800000000000002</v>
      </c>
      <c r="BB320">
        <v>0.88</v>
      </c>
      <c r="BC320" s="3">
        <v>257000</v>
      </c>
      <c r="BD320" s="3">
        <v>48</v>
      </c>
      <c r="BE320" s="3">
        <v>820.99999999999989</v>
      </c>
      <c r="BF320" s="3">
        <v>186.79999999999984</v>
      </c>
      <c r="BG320" s="3">
        <f t="shared" si="75"/>
        <v>634.20000000000005</v>
      </c>
      <c r="BH320" s="3">
        <v>15200</v>
      </c>
      <c r="BI320">
        <v>0.72</v>
      </c>
      <c r="BJ320">
        <v>0.59</v>
      </c>
      <c r="BK320">
        <v>7.85</v>
      </c>
      <c r="BL320">
        <f t="shared" si="66"/>
        <v>180.79999999999995</v>
      </c>
      <c r="BM320" s="1">
        <f t="shared" si="67"/>
        <v>0.14058973559406224</v>
      </c>
      <c r="BN320" s="1">
        <f t="shared" si="76"/>
        <v>0.30046968712688943</v>
      </c>
      <c r="BO320">
        <f t="shared" si="77"/>
        <v>0.26956145575136342</v>
      </c>
      <c r="BP320">
        <f t="shared" si="78"/>
        <v>0.31936821816454181</v>
      </c>
      <c r="BQ320">
        <f t="shared" si="79"/>
        <v>683.49665579038276</v>
      </c>
    </row>
    <row r="321" spans="1:69" x14ac:dyDescent="0.2">
      <c r="A321">
        <v>14</v>
      </c>
      <c r="B321">
        <v>12059</v>
      </c>
      <c r="C321" t="s">
        <v>1193</v>
      </c>
      <c r="D321">
        <v>12</v>
      </c>
      <c r="E321" t="s">
        <v>199</v>
      </c>
      <c r="F321" t="s">
        <v>200</v>
      </c>
      <c r="G321" t="s">
        <v>862</v>
      </c>
      <c r="H321">
        <v>59</v>
      </c>
      <c r="I321">
        <v>1226</v>
      </c>
      <c r="J321">
        <v>145</v>
      </c>
      <c r="K321">
        <v>784</v>
      </c>
      <c r="L321">
        <v>157</v>
      </c>
      <c r="M321" s="3">
        <v>15887</v>
      </c>
      <c r="N321" s="3">
        <v>22181.537499999999</v>
      </c>
      <c r="O321" s="3">
        <v>1903.1</v>
      </c>
      <c r="P321" s="3">
        <v>2657.121169</v>
      </c>
      <c r="Q321" s="3">
        <v>17044</v>
      </c>
      <c r="R321" s="3">
        <v>23796.948769999999</v>
      </c>
      <c r="S321" s="3">
        <v>140</v>
      </c>
      <c r="T321" s="3">
        <v>195.46895259999999</v>
      </c>
      <c r="U321">
        <v>752</v>
      </c>
      <c r="V321">
        <v>157</v>
      </c>
      <c r="W321">
        <v>664</v>
      </c>
      <c r="X321">
        <v>98</v>
      </c>
      <c r="Y321">
        <v>65</v>
      </c>
      <c r="Z321">
        <v>22</v>
      </c>
      <c r="AA321">
        <v>91</v>
      </c>
      <c r="AB321">
        <v>43</v>
      </c>
      <c r="AC321">
        <v>14</v>
      </c>
      <c r="AD321">
        <v>65</v>
      </c>
      <c r="AE321">
        <v>88</v>
      </c>
      <c r="AF321">
        <v>35</v>
      </c>
      <c r="AG321">
        <v>117</v>
      </c>
      <c r="AH321">
        <v>382</v>
      </c>
      <c r="AI321">
        <v>0</v>
      </c>
      <c r="AJ321">
        <f t="shared" si="68"/>
        <v>4479.8</v>
      </c>
      <c r="AK321">
        <f t="shared" si="69"/>
        <v>4861.8</v>
      </c>
      <c r="AL321">
        <v>0.91316538552443205</v>
      </c>
      <c r="AM321">
        <f t="shared" si="64"/>
        <v>1</v>
      </c>
      <c r="AN321">
        <f t="shared" si="70"/>
        <v>4439.6274713426837</v>
      </c>
      <c r="AO321">
        <v>0</v>
      </c>
      <c r="AP321">
        <v>0</v>
      </c>
      <c r="AQ321">
        <f t="shared" si="71"/>
        <v>49.14</v>
      </c>
      <c r="AR321">
        <f t="shared" si="72"/>
        <v>49.14</v>
      </c>
      <c r="AS321">
        <f t="shared" si="73"/>
        <v>44.872947044670589</v>
      </c>
      <c r="AT321">
        <f t="shared" si="74"/>
        <v>5.8109999999999999</v>
      </c>
      <c r="AU321">
        <v>9866</v>
      </c>
      <c r="AV321">
        <v>2.6938756864500002</v>
      </c>
      <c r="AW321" s="2">
        <v>0.11</v>
      </c>
      <c r="AX321">
        <v>40</v>
      </c>
      <c r="AY321">
        <f t="shared" si="65"/>
        <v>0.11171872670841716</v>
      </c>
      <c r="AZ321">
        <v>0.59909999999999997</v>
      </c>
      <c r="BA321">
        <v>0.52800000000000002</v>
      </c>
      <c r="BB321">
        <v>0.88</v>
      </c>
      <c r="BC321" s="3">
        <v>257000</v>
      </c>
      <c r="BD321" s="3">
        <v>48</v>
      </c>
      <c r="BE321" s="3">
        <v>820.99999999999989</v>
      </c>
      <c r="BF321" s="3">
        <v>186.79999999999984</v>
      </c>
      <c r="BG321" s="3">
        <f t="shared" si="75"/>
        <v>634.20000000000005</v>
      </c>
      <c r="BH321" s="3">
        <v>15200</v>
      </c>
      <c r="BI321">
        <v>0.72</v>
      </c>
      <c r="BJ321">
        <v>0.59</v>
      </c>
      <c r="BK321">
        <v>7.85</v>
      </c>
      <c r="BL321">
        <f t="shared" si="66"/>
        <v>180.79999999999995</v>
      </c>
      <c r="BM321" s="1">
        <f t="shared" si="67"/>
        <v>0.13686646461618229</v>
      </c>
      <c r="BN321" s="1">
        <f t="shared" si="76"/>
        <v>0.2013561048935214</v>
      </c>
      <c r="BO321">
        <f t="shared" si="77"/>
        <v>0.17044787351799542</v>
      </c>
      <c r="BP321">
        <f t="shared" si="78"/>
        <v>0.22025463593117378</v>
      </c>
      <c r="BQ321">
        <f t="shared" si="79"/>
        <v>683.49665579038276</v>
      </c>
    </row>
    <row r="322" spans="1:69" x14ac:dyDescent="0.2">
      <c r="A322">
        <v>2</v>
      </c>
      <c r="B322">
        <v>12061</v>
      </c>
      <c r="C322" t="s">
        <v>198</v>
      </c>
      <c r="D322">
        <v>12</v>
      </c>
      <c r="E322" t="s">
        <v>199</v>
      </c>
      <c r="F322" t="s">
        <v>200</v>
      </c>
      <c r="G322" t="s">
        <v>214</v>
      </c>
      <c r="H322">
        <v>61</v>
      </c>
      <c r="I322">
        <v>2187</v>
      </c>
      <c r="J322">
        <v>201</v>
      </c>
      <c r="K322">
        <v>946</v>
      </c>
      <c r="L322">
        <v>229</v>
      </c>
      <c r="M322" s="3">
        <v>33471</v>
      </c>
      <c r="N322" s="3">
        <v>46732.43795</v>
      </c>
      <c r="O322" s="3">
        <v>1551.3</v>
      </c>
      <c r="P322" s="3">
        <v>2165.9356160000002</v>
      </c>
      <c r="Q322" s="3">
        <v>21030</v>
      </c>
      <c r="R322" s="3">
        <v>29362.2291</v>
      </c>
      <c r="S322" s="3">
        <v>190</v>
      </c>
      <c r="T322" s="3">
        <v>265.27929280000001</v>
      </c>
      <c r="U322">
        <v>907</v>
      </c>
      <c r="V322">
        <v>135</v>
      </c>
      <c r="W322">
        <v>561</v>
      </c>
      <c r="X322">
        <v>102</v>
      </c>
      <c r="Y322">
        <v>65</v>
      </c>
      <c r="Z322">
        <v>22</v>
      </c>
      <c r="AA322">
        <v>91</v>
      </c>
      <c r="AB322">
        <v>43</v>
      </c>
      <c r="AC322">
        <v>14</v>
      </c>
      <c r="AD322">
        <v>65</v>
      </c>
      <c r="AE322">
        <v>88</v>
      </c>
      <c r="AF322">
        <v>35</v>
      </c>
      <c r="AG322">
        <v>117</v>
      </c>
      <c r="AH322">
        <v>382</v>
      </c>
      <c r="AI322">
        <v>0</v>
      </c>
      <c r="AJ322">
        <f t="shared" si="68"/>
        <v>4479.8</v>
      </c>
      <c r="AK322">
        <f t="shared" si="69"/>
        <v>4861.8</v>
      </c>
      <c r="AL322">
        <v>0.95338861857141799</v>
      </c>
      <c r="AM322">
        <f t="shared" ref="AM322:AM385" si="80">IF(AL322="NA",0,1)</f>
        <v>1</v>
      </c>
      <c r="AN322">
        <f t="shared" si="70"/>
        <v>4635.1847857705197</v>
      </c>
      <c r="AO322">
        <v>0</v>
      </c>
      <c r="AP322">
        <v>0</v>
      </c>
      <c r="AQ322">
        <f t="shared" si="71"/>
        <v>49.14</v>
      </c>
      <c r="AR322">
        <f t="shared" si="72"/>
        <v>49.14</v>
      </c>
      <c r="AS322">
        <f t="shared" si="73"/>
        <v>46.849516716599481</v>
      </c>
      <c r="AT322">
        <f t="shared" si="74"/>
        <v>5.8109999999999999</v>
      </c>
      <c r="AU322">
        <v>9866</v>
      </c>
      <c r="AV322">
        <v>2.8300758638699999</v>
      </c>
      <c r="AW322" s="2">
        <v>0.11</v>
      </c>
      <c r="AX322">
        <v>40</v>
      </c>
      <c r="AY322">
        <f t="shared" ref="AY322:AY385" si="81">(AW322*(1+AW322)^AX322)/((1+AW322)^AX322-1)</f>
        <v>0.11171872670841716</v>
      </c>
      <c r="AZ322">
        <v>0.59909999999999997</v>
      </c>
      <c r="BA322">
        <v>0.52800000000000002</v>
      </c>
      <c r="BB322">
        <v>0.88</v>
      </c>
      <c r="BC322" s="3">
        <v>257000</v>
      </c>
      <c r="BD322" s="3">
        <v>48</v>
      </c>
      <c r="BE322" s="3">
        <v>820.99999999999989</v>
      </c>
      <c r="BF322" s="3">
        <v>186.79999999999984</v>
      </c>
      <c r="BG322" s="3">
        <f t="shared" si="75"/>
        <v>634.20000000000005</v>
      </c>
      <c r="BH322" s="3">
        <v>15200</v>
      </c>
      <c r="BI322">
        <v>0.72</v>
      </c>
      <c r="BJ322">
        <v>0.59</v>
      </c>
      <c r="BK322">
        <v>7.85</v>
      </c>
      <c r="BL322">
        <f t="shared" ref="BL322:BL385" si="82">815-BG322</f>
        <v>180.79999999999995</v>
      </c>
      <c r="BM322" s="1">
        <f t="shared" ref="BM322:BM385" si="83">(((AN322*AY322+AS322)/(8760*AZ322))+AU322*AV322/1000000+AT322/1000) + (BL322*BK322)/1000000</f>
        <v>0.14274974629312479</v>
      </c>
      <c r="BN322" s="1">
        <f t="shared" si="76"/>
        <v>0.21682608428489389</v>
      </c>
      <c r="BO322">
        <f t="shared" si="77"/>
        <v>0.18591785290936791</v>
      </c>
      <c r="BP322">
        <f t="shared" si="78"/>
        <v>0.23572461532254627</v>
      </c>
      <c r="BQ322">
        <f t="shared" si="79"/>
        <v>683.49665579038276</v>
      </c>
    </row>
    <row r="323" spans="1:69" x14ac:dyDescent="0.2">
      <c r="A323">
        <v>2</v>
      </c>
      <c r="B323">
        <v>12063</v>
      </c>
      <c r="C323" t="s">
        <v>198</v>
      </c>
      <c r="D323">
        <v>12</v>
      </c>
      <c r="E323" t="s">
        <v>199</v>
      </c>
      <c r="F323" t="s">
        <v>200</v>
      </c>
      <c r="G323" t="s">
        <v>60</v>
      </c>
      <c r="H323">
        <v>63</v>
      </c>
      <c r="I323">
        <v>1223</v>
      </c>
      <c r="J323">
        <v>152</v>
      </c>
      <c r="K323">
        <v>841</v>
      </c>
      <c r="L323">
        <v>156</v>
      </c>
      <c r="M323" s="3">
        <v>16887</v>
      </c>
      <c r="N323" s="3">
        <v>23577.744309999998</v>
      </c>
      <c r="O323" s="3">
        <v>2418.6999999999998</v>
      </c>
      <c r="P323" s="3">
        <v>3377.0053979999998</v>
      </c>
      <c r="Q323" s="3">
        <v>18773</v>
      </c>
      <c r="R323" s="3">
        <v>26210.99034</v>
      </c>
      <c r="S323" s="3">
        <v>139</v>
      </c>
      <c r="T323" s="3">
        <v>194.07274580000001</v>
      </c>
      <c r="U323">
        <v>778</v>
      </c>
      <c r="V323">
        <v>152</v>
      </c>
      <c r="W323">
        <v>689</v>
      </c>
      <c r="X323">
        <v>102</v>
      </c>
      <c r="Y323">
        <v>65</v>
      </c>
      <c r="Z323">
        <v>22</v>
      </c>
      <c r="AA323">
        <v>91</v>
      </c>
      <c r="AB323">
        <v>43</v>
      </c>
      <c r="AC323">
        <v>14</v>
      </c>
      <c r="AD323">
        <v>65</v>
      </c>
      <c r="AE323">
        <v>88</v>
      </c>
      <c r="AF323">
        <v>35</v>
      </c>
      <c r="AG323">
        <v>117</v>
      </c>
      <c r="AH323">
        <v>382</v>
      </c>
      <c r="AI323">
        <v>0</v>
      </c>
      <c r="AJ323">
        <f t="shared" ref="AJ323:AJ386" si="84">3446*1.3</f>
        <v>4479.8</v>
      </c>
      <c r="AK323">
        <f t="shared" ref="AK323:AK386" si="85">SUM(AH323:AJ323)</f>
        <v>4861.8</v>
      </c>
      <c r="AL323">
        <v>0.91287241379420003</v>
      </c>
      <c r="AM323">
        <f t="shared" si="80"/>
        <v>1</v>
      </c>
      <c r="AN323">
        <f t="shared" ref="AN323:AN386" si="86">AK323*IF(AL323="NA",0,AL323)</f>
        <v>4438.2031013846417</v>
      </c>
      <c r="AO323">
        <v>0</v>
      </c>
      <c r="AP323">
        <v>0</v>
      </c>
      <c r="AQ323">
        <f t="shared" ref="AQ323:AQ386" si="87">37.8*1.3</f>
        <v>49.14</v>
      </c>
      <c r="AR323">
        <f t="shared" ref="AR323:AR386" si="88">SUM(AO323:AQ323)</f>
        <v>49.14</v>
      </c>
      <c r="AS323">
        <f t="shared" ref="AS323:AS386" si="89">AR323*AL323</f>
        <v>44.858550413846991</v>
      </c>
      <c r="AT323">
        <f t="shared" ref="AT323:AT386" si="90">4.47*1.3</f>
        <v>5.8109999999999999</v>
      </c>
      <c r="AU323">
        <v>9866</v>
      </c>
      <c r="AV323">
        <v>2.7025096783300002</v>
      </c>
      <c r="AW323" s="2">
        <v>0.11</v>
      </c>
      <c r="AX323">
        <v>40</v>
      </c>
      <c r="AY323">
        <f t="shared" si="81"/>
        <v>0.11171872670841716</v>
      </c>
      <c r="AZ323">
        <v>0.59909999999999997</v>
      </c>
      <c r="BA323">
        <v>0.52800000000000002</v>
      </c>
      <c r="BB323">
        <v>0.88</v>
      </c>
      <c r="BC323" s="3">
        <v>257000</v>
      </c>
      <c r="BD323" s="3">
        <v>48</v>
      </c>
      <c r="BE323" s="3">
        <v>820.99999999999989</v>
      </c>
      <c r="BF323" s="3">
        <v>186.79999999999984</v>
      </c>
      <c r="BG323" s="3">
        <f t="shared" ref="BG323:BG386" si="91">BE323-BF323</f>
        <v>634.20000000000005</v>
      </c>
      <c r="BH323" s="3">
        <v>15200</v>
      </c>
      <c r="BI323">
        <v>0.72</v>
      </c>
      <c r="BJ323">
        <v>0.59</v>
      </c>
      <c r="BK323">
        <v>7.85</v>
      </c>
      <c r="BL323">
        <f t="shared" si="82"/>
        <v>180.79999999999995</v>
      </c>
      <c r="BM323" s="1">
        <f t="shared" si="83"/>
        <v>0.13691858325205286</v>
      </c>
      <c r="BN323" s="1">
        <f t="shared" ref="BN323:BN386" si="92">(((AN323*AY323+AS323)/(8760*AZ323))+AU323*AV323/1000000+AT323/1000) + (BI323*T323 + BJ323*N323 + BA323*P323 + BB323*R323)/2000000 + (BC323*AB323)/(1000000*8760*AZ323) + ((BD323+BG323)*Y323)/1000000 + (BH323*AE323)/(1000000*8760*AZ323) + (BL323*BK323)/1000000</f>
        <v>0.20307182963114997</v>
      </c>
      <c r="BO323">
        <f t="shared" ref="BO323:BO386" si="93">(((AN323*AY323+AS323)/(8760*AZ323))+AU323*AV323/1000000+AT323/1000) + (BI323*T323 + BJ323*N323 + BA323*P323 + BB323*R323)/2000000  + (BC323*AC323)/(1000000*8760*AZ323) + ((BD323+BG323)*Z323)/1000000 + (BH323*AF323)/(1000000*8760*AZ323) + (BL323*BK323)/1000000</f>
        <v>0.172163598255624</v>
      </c>
      <c r="BP323">
        <f t="shared" ref="BP323:BP386" si="94">(((AN323*AY323+AS323)/(8760*AZ323))+AU323*AV323/1000000+AT323/1000) + (BI323*T323 + BJ323*N323 + BA323*P323 + BB323*R323)/2000000  + (BC323*AD323)/(1000000*8760*AZ323) + ((BD323+BG323)*AA323)/1000000 + (BH323*AG323)/(1000000*8760*AZ323) + (BL323*BK323)/1000000</f>
        <v>0.22197036066880235</v>
      </c>
      <c r="BQ323">
        <f t="shared" ref="BQ323:BQ386" si="95">(BC323)/(AX323*8760*AZ323) + ((BD323+BG323)) + (BH323)/(AX323*8760*AZ323)</f>
        <v>683.49665579038276</v>
      </c>
    </row>
    <row r="324" spans="1:69" x14ac:dyDescent="0.2">
      <c r="A324">
        <v>2</v>
      </c>
      <c r="B324">
        <v>12065</v>
      </c>
      <c r="C324" t="s">
        <v>198</v>
      </c>
      <c r="D324">
        <v>12</v>
      </c>
      <c r="E324" t="s">
        <v>199</v>
      </c>
      <c r="F324" t="s">
        <v>200</v>
      </c>
      <c r="G324" t="s">
        <v>245</v>
      </c>
      <c r="H324">
        <v>65</v>
      </c>
      <c r="I324">
        <v>921</v>
      </c>
      <c r="J324">
        <v>113</v>
      </c>
      <c r="K324">
        <v>656</v>
      </c>
      <c r="L324">
        <v>132</v>
      </c>
      <c r="M324" s="3">
        <v>12567</v>
      </c>
      <c r="N324" s="3">
        <v>17546.13091</v>
      </c>
      <c r="O324" s="3">
        <v>1499.7</v>
      </c>
      <c r="P324" s="3">
        <v>2093.8913440000001</v>
      </c>
      <c r="Q324" s="3">
        <v>14797</v>
      </c>
      <c r="R324" s="3">
        <v>20659.67208</v>
      </c>
      <c r="S324" s="3">
        <v>122</v>
      </c>
      <c r="T324" s="3">
        <v>170.3372301</v>
      </c>
      <c r="U324">
        <v>680</v>
      </c>
      <c r="V324">
        <v>133</v>
      </c>
      <c r="W324">
        <v>612</v>
      </c>
      <c r="X324">
        <v>93</v>
      </c>
      <c r="Y324">
        <v>65</v>
      </c>
      <c r="Z324">
        <v>22</v>
      </c>
      <c r="AA324">
        <v>91</v>
      </c>
      <c r="AB324">
        <v>43</v>
      </c>
      <c r="AC324">
        <v>14</v>
      </c>
      <c r="AD324">
        <v>65</v>
      </c>
      <c r="AE324">
        <v>88</v>
      </c>
      <c r="AF324">
        <v>35</v>
      </c>
      <c r="AG324">
        <v>117</v>
      </c>
      <c r="AH324">
        <v>382</v>
      </c>
      <c r="AI324">
        <v>0</v>
      </c>
      <c r="AJ324">
        <f t="shared" si="84"/>
        <v>4479.8</v>
      </c>
      <c r="AK324">
        <f t="shared" si="85"/>
        <v>4861.8</v>
      </c>
      <c r="AL324">
        <v>0.91433487087488197</v>
      </c>
      <c r="AM324">
        <f t="shared" si="80"/>
        <v>1</v>
      </c>
      <c r="AN324">
        <f t="shared" si="86"/>
        <v>4445.3132752195015</v>
      </c>
      <c r="AO324">
        <v>0</v>
      </c>
      <c r="AP324">
        <v>0</v>
      </c>
      <c r="AQ324">
        <f t="shared" si="87"/>
        <v>49.14</v>
      </c>
      <c r="AR324">
        <f t="shared" si="88"/>
        <v>49.14</v>
      </c>
      <c r="AS324">
        <f t="shared" si="89"/>
        <v>44.930415554791701</v>
      </c>
      <c r="AT324">
        <f t="shared" si="90"/>
        <v>5.8109999999999999</v>
      </c>
      <c r="AU324">
        <v>9866</v>
      </c>
      <c r="AV324">
        <v>2.7527414025899999</v>
      </c>
      <c r="AW324" s="2">
        <v>0.11</v>
      </c>
      <c r="AX324">
        <v>40</v>
      </c>
      <c r="AY324">
        <f t="shared" si="81"/>
        <v>0.11171872670841716</v>
      </c>
      <c r="AZ324">
        <v>0.59909999999999997</v>
      </c>
      <c r="BA324">
        <v>0.52800000000000002</v>
      </c>
      <c r="BB324">
        <v>0.88</v>
      </c>
      <c r="BC324" s="3">
        <v>257000</v>
      </c>
      <c r="BD324" s="3">
        <v>48</v>
      </c>
      <c r="BE324" s="3">
        <v>820.99999999999989</v>
      </c>
      <c r="BF324" s="3">
        <v>186.79999999999984</v>
      </c>
      <c r="BG324" s="3">
        <f t="shared" si="91"/>
        <v>634.20000000000005</v>
      </c>
      <c r="BH324" s="3">
        <v>15200</v>
      </c>
      <c r="BI324">
        <v>0.72</v>
      </c>
      <c r="BJ324">
        <v>0.59</v>
      </c>
      <c r="BK324">
        <v>7.85</v>
      </c>
      <c r="BL324">
        <f t="shared" si="82"/>
        <v>180.79999999999995</v>
      </c>
      <c r="BM324" s="1">
        <f t="shared" si="83"/>
        <v>0.13757922004622797</v>
      </c>
      <c r="BN324" s="1">
        <f t="shared" si="92"/>
        <v>0.19916327354201707</v>
      </c>
      <c r="BO324">
        <f t="shared" si="93"/>
        <v>0.16825504216649109</v>
      </c>
      <c r="BP324">
        <f t="shared" si="94"/>
        <v>0.21806180457966945</v>
      </c>
      <c r="BQ324">
        <f t="shared" si="95"/>
        <v>683.49665579038276</v>
      </c>
    </row>
    <row r="325" spans="1:69" x14ac:dyDescent="0.2">
      <c r="A325">
        <v>2</v>
      </c>
      <c r="B325">
        <v>12067</v>
      </c>
      <c r="C325" t="s">
        <v>198</v>
      </c>
      <c r="D325">
        <v>12</v>
      </c>
      <c r="E325" t="s">
        <v>199</v>
      </c>
      <c r="F325" t="s">
        <v>200</v>
      </c>
      <c r="G325" t="s">
        <v>233</v>
      </c>
      <c r="H325">
        <v>67</v>
      </c>
      <c r="I325">
        <v>1170</v>
      </c>
      <c r="J325">
        <v>161</v>
      </c>
      <c r="K325">
        <v>830</v>
      </c>
      <c r="L325">
        <v>159</v>
      </c>
      <c r="M325" s="3">
        <v>16152</v>
      </c>
      <c r="N325" s="3">
        <v>22551.532299999999</v>
      </c>
      <c r="O325" s="3">
        <v>1815.7</v>
      </c>
      <c r="P325" s="3">
        <v>2535.0926949999998</v>
      </c>
      <c r="Q325" s="3">
        <v>18025</v>
      </c>
      <c r="R325" s="3">
        <v>25166.627649999999</v>
      </c>
      <c r="S325" s="3">
        <v>144</v>
      </c>
      <c r="T325" s="3">
        <v>201.0537798</v>
      </c>
      <c r="U325">
        <v>771</v>
      </c>
      <c r="V325">
        <v>165</v>
      </c>
      <c r="W325">
        <v>709</v>
      </c>
      <c r="X325">
        <v>102</v>
      </c>
      <c r="Y325">
        <v>65</v>
      </c>
      <c r="Z325">
        <v>22</v>
      </c>
      <c r="AA325">
        <v>91</v>
      </c>
      <c r="AB325">
        <v>43</v>
      </c>
      <c r="AC325">
        <v>14</v>
      </c>
      <c r="AD325">
        <v>65</v>
      </c>
      <c r="AE325">
        <v>88</v>
      </c>
      <c r="AF325">
        <v>35</v>
      </c>
      <c r="AG325">
        <v>117</v>
      </c>
      <c r="AH325">
        <v>382</v>
      </c>
      <c r="AI325">
        <v>0</v>
      </c>
      <c r="AJ325">
        <f t="shared" si="84"/>
        <v>4479.8</v>
      </c>
      <c r="AK325">
        <f t="shared" si="85"/>
        <v>4861.8</v>
      </c>
      <c r="AL325">
        <v>0.91652729681559997</v>
      </c>
      <c r="AM325">
        <f t="shared" si="80"/>
        <v>1</v>
      </c>
      <c r="AN325">
        <f t="shared" si="86"/>
        <v>4455.9724116580837</v>
      </c>
      <c r="AO325">
        <v>0</v>
      </c>
      <c r="AP325">
        <v>0</v>
      </c>
      <c r="AQ325">
        <f t="shared" si="87"/>
        <v>49.14</v>
      </c>
      <c r="AR325">
        <f t="shared" si="88"/>
        <v>49.14</v>
      </c>
      <c r="AS325">
        <f t="shared" si="89"/>
        <v>45.03815136551858</v>
      </c>
      <c r="AT325">
        <f t="shared" si="90"/>
        <v>5.8109999999999999</v>
      </c>
      <c r="AU325">
        <v>9866</v>
      </c>
      <c r="AV325">
        <v>2.7901617006300001</v>
      </c>
      <c r="AW325" s="2">
        <v>0.11</v>
      </c>
      <c r="AX325">
        <v>40</v>
      </c>
      <c r="AY325">
        <f t="shared" si="81"/>
        <v>0.11171872670841716</v>
      </c>
      <c r="AZ325">
        <v>0.59909999999999997</v>
      </c>
      <c r="BA325">
        <v>0.52800000000000002</v>
      </c>
      <c r="BB325">
        <v>0.88</v>
      </c>
      <c r="BC325" s="3">
        <v>257000</v>
      </c>
      <c r="BD325" s="3">
        <v>48</v>
      </c>
      <c r="BE325" s="3">
        <v>820.99999999999989</v>
      </c>
      <c r="BF325" s="3">
        <v>186.79999999999984</v>
      </c>
      <c r="BG325" s="3">
        <f t="shared" si="91"/>
        <v>634.20000000000005</v>
      </c>
      <c r="BH325" s="3">
        <v>15200</v>
      </c>
      <c r="BI325">
        <v>0.72</v>
      </c>
      <c r="BJ325">
        <v>0.59</v>
      </c>
      <c r="BK325">
        <v>7.85</v>
      </c>
      <c r="BL325">
        <f t="shared" si="82"/>
        <v>180.79999999999995</v>
      </c>
      <c r="BM325" s="1">
        <f t="shared" si="83"/>
        <v>0.13819584244509436</v>
      </c>
      <c r="BN325" s="1">
        <f t="shared" si="92"/>
        <v>0.20336708491628946</v>
      </c>
      <c r="BO325">
        <f t="shared" si="93"/>
        <v>0.17245885354076348</v>
      </c>
      <c r="BP325">
        <f t="shared" si="94"/>
        <v>0.22226561595394184</v>
      </c>
      <c r="BQ325">
        <f t="shared" si="95"/>
        <v>683.49665579038276</v>
      </c>
    </row>
    <row r="326" spans="1:69" x14ac:dyDescent="0.2">
      <c r="A326">
        <v>2</v>
      </c>
      <c r="B326">
        <v>12069</v>
      </c>
      <c r="C326" t="s">
        <v>198</v>
      </c>
      <c r="D326">
        <v>12</v>
      </c>
      <c r="E326" t="s">
        <v>199</v>
      </c>
      <c r="F326" t="s">
        <v>200</v>
      </c>
      <c r="G326" t="s">
        <v>240</v>
      </c>
      <c r="H326">
        <v>69</v>
      </c>
      <c r="I326">
        <v>10011</v>
      </c>
      <c r="J326">
        <v>960</v>
      </c>
      <c r="K326">
        <v>4405</v>
      </c>
      <c r="L326">
        <v>1277</v>
      </c>
      <c r="M326" s="3">
        <v>129060</v>
      </c>
      <c r="N326" s="3">
        <v>180194.45019999999</v>
      </c>
      <c r="O326" s="3">
        <v>2942.9</v>
      </c>
      <c r="P326" s="3">
        <v>4108.8970049999998</v>
      </c>
      <c r="Q326" s="3">
        <v>70512</v>
      </c>
      <c r="R326" s="3">
        <v>98449.334189999994</v>
      </c>
      <c r="S326" s="3">
        <v>985</v>
      </c>
      <c r="T326" s="3">
        <v>1375.263702</v>
      </c>
      <c r="U326">
        <v>2996</v>
      </c>
      <c r="V326">
        <v>332</v>
      </c>
      <c r="W326">
        <v>1414</v>
      </c>
      <c r="X326">
        <v>376</v>
      </c>
      <c r="Y326">
        <v>65</v>
      </c>
      <c r="Z326">
        <v>22</v>
      </c>
      <c r="AA326">
        <v>91</v>
      </c>
      <c r="AB326">
        <v>43</v>
      </c>
      <c r="AC326">
        <v>14</v>
      </c>
      <c r="AD326">
        <v>65</v>
      </c>
      <c r="AE326">
        <v>88</v>
      </c>
      <c r="AF326">
        <v>35</v>
      </c>
      <c r="AG326">
        <v>117</v>
      </c>
      <c r="AH326">
        <v>382</v>
      </c>
      <c r="AI326">
        <v>0</v>
      </c>
      <c r="AJ326">
        <f t="shared" si="84"/>
        <v>4479.8</v>
      </c>
      <c r="AK326">
        <f t="shared" si="85"/>
        <v>4861.8</v>
      </c>
      <c r="AL326">
        <v>0.94417743550406596</v>
      </c>
      <c r="AM326">
        <f t="shared" si="80"/>
        <v>1</v>
      </c>
      <c r="AN326">
        <f t="shared" si="86"/>
        <v>4590.4018559336682</v>
      </c>
      <c r="AO326">
        <v>0</v>
      </c>
      <c r="AP326">
        <v>0</v>
      </c>
      <c r="AQ326">
        <f t="shared" si="87"/>
        <v>49.14</v>
      </c>
      <c r="AR326">
        <f t="shared" si="88"/>
        <v>49.14</v>
      </c>
      <c r="AS326">
        <f t="shared" si="89"/>
        <v>46.396879180669799</v>
      </c>
      <c r="AT326">
        <f t="shared" si="90"/>
        <v>5.8109999999999999</v>
      </c>
      <c r="AU326">
        <v>9866</v>
      </c>
      <c r="AV326">
        <v>2.8356588113900001</v>
      </c>
      <c r="AW326" s="2">
        <v>0.11</v>
      </c>
      <c r="AX326">
        <v>40</v>
      </c>
      <c r="AY326">
        <f t="shared" si="81"/>
        <v>0.11171872670841716</v>
      </c>
      <c r="AZ326">
        <v>0.59909999999999997</v>
      </c>
      <c r="BA326">
        <v>0.52800000000000002</v>
      </c>
      <c r="BB326">
        <v>0.88</v>
      </c>
      <c r="BC326" s="3">
        <v>257000</v>
      </c>
      <c r="BD326" s="3">
        <v>48</v>
      </c>
      <c r="BE326" s="3">
        <v>820.99999999999989</v>
      </c>
      <c r="BF326" s="3">
        <v>186.79999999999984</v>
      </c>
      <c r="BG326" s="3">
        <f t="shared" si="91"/>
        <v>634.20000000000005</v>
      </c>
      <c r="BH326" s="3">
        <v>15200</v>
      </c>
      <c r="BI326">
        <v>0.72</v>
      </c>
      <c r="BJ326">
        <v>0.59</v>
      </c>
      <c r="BK326">
        <v>7.85</v>
      </c>
      <c r="BL326">
        <f t="shared" si="82"/>
        <v>180.79999999999995</v>
      </c>
      <c r="BM326" s="1">
        <f t="shared" si="83"/>
        <v>0.14176526804080752</v>
      </c>
      <c r="BN326" s="1">
        <f t="shared" si="92"/>
        <v>0.28652376207993469</v>
      </c>
      <c r="BO326">
        <f t="shared" si="93"/>
        <v>0.25561553070440868</v>
      </c>
      <c r="BP326">
        <f t="shared" si="94"/>
        <v>0.30542229311758701</v>
      </c>
      <c r="BQ326">
        <f t="shared" si="95"/>
        <v>683.49665579038276</v>
      </c>
    </row>
    <row r="327" spans="1:69" x14ac:dyDescent="0.2">
      <c r="A327">
        <v>2</v>
      </c>
      <c r="B327">
        <v>12071</v>
      </c>
      <c r="C327" t="s">
        <v>198</v>
      </c>
      <c r="D327">
        <v>12</v>
      </c>
      <c r="E327" t="s">
        <v>199</v>
      </c>
      <c r="F327" t="s">
        <v>200</v>
      </c>
      <c r="G327" t="s">
        <v>251</v>
      </c>
      <c r="H327">
        <v>71</v>
      </c>
      <c r="I327">
        <v>3733</v>
      </c>
      <c r="J327">
        <v>239</v>
      </c>
      <c r="K327">
        <v>1505</v>
      </c>
      <c r="L327">
        <v>455</v>
      </c>
      <c r="M327" s="3">
        <v>75309</v>
      </c>
      <c r="N327" s="3">
        <v>105146.9382</v>
      </c>
      <c r="O327" s="3">
        <v>2397</v>
      </c>
      <c r="P327" s="3">
        <v>3346.7077100000001</v>
      </c>
      <c r="Q327" s="3">
        <v>40699</v>
      </c>
      <c r="R327" s="3">
        <v>56824.220730000001</v>
      </c>
      <c r="S327" s="3">
        <v>366</v>
      </c>
      <c r="T327" s="3">
        <v>511.01169040000002</v>
      </c>
      <c r="U327">
        <v>1119</v>
      </c>
      <c r="V327">
        <v>135</v>
      </c>
      <c r="W327">
        <v>577</v>
      </c>
      <c r="X327">
        <v>137</v>
      </c>
      <c r="Y327">
        <v>65</v>
      </c>
      <c r="Z327">
        <v>22</v>
      </c>
      <c r="AA327">
        <v>91</v>
      </c>
      <c r="AB327">
        <v>43</v>
      </c>
      <c r="AC327">
        <v>14</v>
      </c>
      <c r="AD327">
        <v>65</v>
      </c>
      <c r="AE327">
        <v>88</v>
      </c>
      <c r="AF327">
        <v>35</v>
      </c>
      <c r="AG327">
        <v>117</v>
      </c>
      <c r="AH327">
        <v>382</v>
      </c>
      <c r="AI327">
        <v>0</v>
      </c>
      <c r="AJ327">
        <f t="shared" si="84"/>
        <v>4479.8</v>
      </c>
      <c r="AK327">
        <f t="shared" si="85"/>
        <v>4861.8</v>
      </c>
      <c r="AL327">
        <v>0.93902416089001794</v>
      </c>
      <c r="AM327">
        <f t="shared" si="80"/>
        <v>1</v>
      </c>
      <c r="AN327">
        <f t="shared" si="86"/>
        <v>4565.3476654150891</v>
      </c>
      <c r="AO327">
        <v>0</v>
      </c>
      <c r="AP327">
        <v>0</v>
      </c>
      <c r="AQ327">
        <f t="shared" si="87"/>
        <v>49.14</v>
      </c>
      <c r="AR327">
        <f t="shared" si="88"/>
        <v>49.14</v>
      </c>
      <c r="AS327">
        <f t="shared" si="89"/>
        <v>46.143647266135481</v>
      </c>
      <c r="AT327">
        <f t="shared" si="90"/>
        <v>5.8109999999999999</v>
      </c>
      <c r="AU327">
        <v>9866</v>
      </c>
      <c r="AV327">
        <v>2.8514346775499999</v>
      </c>
      <c r="AW327" s="2">
        <v>0.11</v>
      </c>
      <c r="AX327">
        <v>40</v>
      </c>
      <c r="AY327">
        <f t="shared" si="81"/>
        <v>0.11171872670841716</v>
      </c>
      <c r="AZ327">
        <v>0.59909999999999997</v>
      </c>
      <c r="BA327">
        <v>0.52800000000000002</v>
      </c>
      <c r="BB327">
        <v>0.88</v>
      </c>
      <c r="BC327" s="3">
        <v>257000</v>
      </c>
      <c r="BD327" s="3">
        <v>48</v>
      </c>
      <c r="BE327" s="3">
        <v>820.99999999999989</v>
      </c>
      <c r="BF327" s="3">
        <v>186.79999999999984</v>
      </c>
      <c r="BG327" s="3">
        <f t="shared" si="91"/>
        <v>634.20000000000005</v>
      </c>
      <c r="BH327" s="3">
        <v>15200</v>
      </c>
      <c r="BI327">
        <v>0.72</v>
      </c>
      <c r="BJ327">
        <v>0.59</v>
      </c>
      <c r="BK327">
        <v>7.85</v>
      </c>
      <c r="BL327">
        <f t="shared" si="82"/>
        <v>180.79999999999995</v>
      </c>
      <c r="BM327" s="1">
        <f t="shared" si="83"/>
        <v>0.14133932228026605</v>
      </c>
      <c r="BN327" s="1">
        <f t="shared" si="92"/>
        <v>0.24513140165893715</v>
      </c>
      <c r="BO327">
        <f t="shared" si="93"/>
        <v>0.21422317028341117</v>
      </c>
      <c r="BP327">
        <f t="shared" si="94"/>
        <v>0.26402993269658953</v>
      </c>
      <c r="BQ327">
        <f t="shared" si="95"/>
        <v>683.49665579038276</v>
      </c>
    </row>
    <row r="328" spans="1:69" x14ac:dyDescent="0.2">
      <c r="A328">
        <v>2</v>
      </c>
      <c r="B328">
        <v>12073</v>
      </c>
      <c r="C328" t="s">
        <v>198</v>
      </c>
      <c r="D328">
        <v>12</v>
      </c>
      <c r="E328" t="s">
        <v>199</v>
      </c>
      <c r="F328" t="s">
        <v>200</v>
      </c>
      <c r="G328" t="s">
        <v>85</v>
      </c>
      <c r="H328">
        <v>73</v>
      </c>
      <c r="I328">
        <v>1935</v>
      </c>
      <c r="J328">
        <v>195</v>
      </c>
      <c r="K328">
        <v>917</v>
      </c>
      <c r="L328">
        <v>225</v>
      </c>
      <c r="M328" s="3">
        <v>21662</v>
      </c>
      <c r="N328" s="3">
        <v>30244.631799999999</v>
      </c>
      <c r="O328" s="3">
        <v>1734.3</v>
      </c>
      <c r="P328" s="3">
        <v>2421.4414609999999</v>
      </c>
      <c r="Q328" s="3">
        <v>18505</v>
      </c>
      <c r="R328" s="3">
        <v>25836.806909999999</v>
      </c>
      <c r="S328" s="3">
        <v>196</v>
      </c>
      <c r="T328" s="3">
        <v>273.65653370000001</v>
      </c>
      <c r="U328">
        <v>916</v>
      </c>
      <c r="V328">
        <v>168</v>
      </c>
      <c r="W328">
        <v>692</v>
      </c>
      <c r="X328">
        <v>115</v>
      </c>
      <c r="Y328">
        <v>65</v>
      </c>
      <c r="Z328">
        <v>22</v>
      </c>
      <c r="AA328">
        <v>91</v>
      </c>
      <c r="AB328">
        <v>43</v>
      </c>
      <c r="AC328">
        <v>14</v>
      </c>
      <c r="AD328">
        <v>65</v>
      </c>
      <c r="AE328">
        <v>88</v>
      </c>
      <c r="AF328">
        <v>35</v>
      </c>
      <c r="AG328">
        <v>117</v>
      </c>
      <c r="AH328">
        <v>382</v>
      </c>
      <c r="AI328">
        <v>0</v>
      </c>
      <c r="AJ328">
        <f t="shared" si="84"/>
        <v>4479.8</v>
      </c>
      <c r="AK328">
        <f t="shared" si="85"/>
        <v>4861.8</v>
      </c>
      <c r="AL328">
        <v>0.91352075338363603</v>
      </c>
      <c r="AM328">
        <f t="shared" si="80"/>
        <v>1</v>
      </c>
      <c r="AN328">
        <f t="shared" si="86"/>
        <v>4441.355198800562</v>
      </c>
      <c r="AO328">
        <v>0</v>
      </c>
      <c r="AP328">
        <v>0</v>
      </c>
      <c r="AQ328">
        <f t="shared" si="87"/>
        <v>49.14</v>
      </c>
      <c r="AR328">
        <f t="shared" si="88"/>
        <v>49.14</v>
      </c>
      <c r="AS328">
        <f t="shared" si="89"/>
        <v>44.890409821271874</v>
      </c>
      <c r="AT328">
        <f t="shared" si="90"/>
        <v>5.8109999999999999</v>
      </c>
      <c r="AU328">
        <v>9866</v>
      </c>
      <c r="AV328">
        <v>2.7412630413099999</v>
      </c>
      <c r="AW328" s="2">
        <v>0.11</v>
      </c>
      <c r="AX328">
        <v>40</v>
      </c>
      <c r="AY328">
        <f t="shared" si="81"/>
        <v>0.11171872670841716</v>
      </c>
      <c r="AZ328">
        <v>0.59909999999999997</v>
      </c>
      <c r="BA328">
        <v>0.52800000000000002</v>
      </c>
      <c r="BB328">
        <v>0.88</v>
      </c>
      <c r="BC328" s="3">
        <v>257000</v>
      </c>
      <c r="BD328" s="3">
        <v>48</v>
      </c>
      <c r="BE328" s="3">
        <v>820.99999999999989</v>
      </c>
      <c r="BF328" s="3">
        <v>186.79999999999984</v>
      </c>
      <c r="BG328" s="3">
        <f t="shared" si="91"/>
        <v>634.20000000000005</v>
      </c>
      <c r="BH328" s="3">
        <v>15200</v>
      </c>
      <c r="BI328">
        <v>0.72</v>
      </c>
      <c r="BJ328">
        <v>0.59</v>
      </c>
      <c r="BK328">
        <v>7.85</v>
      </c>
      <c r="BL328">
        <f t="shared" si="82"/>
        <v>180.79999999999995</v>
      </c>
      <c r="BM328" s="1">
        <f t="shared" si="83"/>
        <v>0.13737409451608487</v>
      </c>
      <c r="BN328" s="1">
        <f t="shared" si="92"/>
        <v>0.20510581327980798</v>
      </c>
      <c r="BO328">
        <f t="shared" si="93"/>
        <v>0.174197581904282</v>
      </c>
      <c r="BP328">
        <f t="shared" si="94"/>
        <v>0.22400434431746036</v>
      </c>
      <c r="BQ328">
        <f t="shared" si="95"/>
        <v>683.49665579038276</v>
      </c>
    </row>
    <row r="329" spans="1:69" x14ac:dyDescent="0.2">
      <c r="A329">
        <v>2</v>
      </c>
      <c r="B329">
        <v>12075</v>
      </c>
      <c r="C329" t="s">
        <v>198</v>
      </c>
      <c r="D329">
        <v>12</v>
      </c>
      <c r="E329" t="s">
        <v>199</v>
      </c>
      <c r="F329" t="s">
        <v>200</v>
      </c>
      <c r="G329" t="s">
        <v>238</v>
      </c>
      <c r="H329">
        <v>75</v>
      </c>
      <c r="I329">
        <v>1075</v>
      </c>
      <c r="J329">
        <v>114</v>
      </c>
      <c r="K329">
        <v>766</v>
      </c>
      <c r="L329">
        <v>157</v>
      </c>
      <c r="M329" s="3">
        <v>15316</v>
      </c>
      <c r="N329" s="3">
        <v>21384.30342</v>
      </c>
      <c r="O329" s="3">
        <v>1380.5</v>
      </c>
      <c r="P329" s="3">
        <v>1927.463493</v>
      </c>
      <c r="Q329" s="3">
        <v>16601</v>
      </c>
      <c r="R329" s="3">
        <v>23178.42916</v>
      </c>
      <c r="S329" s="3">
        <v>135</v>
      </c>
      <c r="T329" s="3">
        <v>188.4879186</v>
      </c>
      <c r="U329">
        <v>660</v>
      </c>
      <c r="V329">
        <v>129</v>
      </c>
      <c r="W329">
        <v>597</v>
      </c>
      <c r="X329">
        <v>90</v>
      </c>
      <c r="Y329">
        <v>65</v>
      </c>
      <c r="Z329">
        <v>22</v>
      </c>
      <c r="AA329">
        <v>91</v>
      </c>
      <c r="AB329">
        <v>43</v>
      </c>
      <c r="AC329">
        <v>14</v>
      </c>
      <c r="AD329">
        <v>65</v>
      </c>
      <c r="AE329">
        <v>88</v>
      </c>
      <c r="AF329">
        <v>35</v>
      </c>
      <c r="AG329">
        <v>117</v>
      </c>
      <c r="AH329">
        <v>382</v>
      </c>
      <c r="AI329">
        <v>0</v>
      </c>
      <c r="AJ329">
        <f t="shared" si="84"/>
        <v>4479.8</v>
      </c>
      <c r="AK329">
        <f t="shared" si="85"/>
        <v>4861.8</v>
      </c>
      <c r="AL329">
        <v>0.92286873076643305</v>
      </c>
      <c r="AM329">
        <f t="shared" si="80"/>
        <v>1</v>
      </c>
      <c r="AN329">
        <f t="shared" si="86"/>
        <v>4486.8031952402443</v>
      </c>
      <c r="AO329">
        <v>0</v>
      </c>
      <c r="AP329">
        <v>0</v>
      </c>
      <c r="AQ329">
        <f t="shared" si="87"/>
        <v>49.14</v>
      </c>
      <c r="AR329">
        <f t="shared" si="88"/>
        <v>49.14</v>
      </c>
      <c r="AS329">
        <f t="shared" si="89"/>
        <v>45.349769429862519</v>
      </c>
      <c r="AT329">
        <f t="shared" si="90"/>
        <v>5.8109999999999999</v>
      </c>
      <c r="AU329">
        <v>9866</v>
      </c>
      <c r="AV329">
        <v>2.8139202884699999</v>
      </c>
      <c r="AW329" s="2">
        <v>0.11</v>
      </c>
      <c r="AX329">
        <v>40</v>
      </c>
      <c r="AY329">
        <f t="shared" si="81"/>
        <v>0.11171872670841716</v>
      </c>
      <c r="AZ329">
        <v>0.59909999999999997</v>
      </c>
      <c r="BA329">
        <v>0.52800000000000002</v>
      </c>
      <c r="BB329">
        <v>0.88</v>
      </c>
      <c r="BC329" s="3">
        <v>257000</v>
      </c>
      <c r="BD329" s="3">
        <v>48</v>
      </c>
      <c r="BE329" s="3">
        <v>820.99999999999989</v>
      </c>
      <c r="BF329" s="3">
        <v>186.79999999999984</v>
      </c>
      <c r="BG329" s="3">
        <f t="shared" si="91"/>
        <v>634.20000000000005</v>
      </c>
      <c r="BH329" s="3">
        <v>15200</v>
      </c>
      <c r="BI329">
        <v>0.72</v>
      </c>
      <c r="BJ329">
        <v>0.59</v>
      </c>
      <c r="BK329">
        <v>7.85</v>
      </c>
      <c r="BL329">
        <f t="shared" si="82"/>
        <v>180.79999999999995</v>
      </c>
      <c r="BM329" s="1">
        <f t="shared" si="83"/>
        <v>0.13914592892009289</v>
      </c>
      <c r="BN329" s="1">
        <f t="shared" si="92"/>
        <v>0.20293309371672799</v>
      </c>
      <c r="BO329">
        <f t="shared" si="93"/>
        <v>0.17202486234120201</v>
      </c>
      <c r="BP329">
        <f t="shared" si="94"/>
        <v>0.22183162475438037</v>
      </c>
      <c r="BQ329">
        <f t="shared" si="95"/>
        <v>683.49665579038276</v>
      </c>
    </row>
    <row r="330" spans="1:69" x14ac:dyDescent="0.2">
      <c r="A330">
        <v>2</v>
      </c>
      <c r="B330">
        <v>12077</v>
      </c>
      <c r="C330" t="s">
        <v>198</v>
      </c>
      <c r="D330">
        <v>12</v>
      </c>
      <c r="E330" t="s">
        <v>199</v>
      </c>
      <c r="F330" t="s">
        <v>200</v>
      </c>
      <c r="G330" t="s">
        <v>222</v>
      </c>
      <c r="H330">
        <v>77</v>
      </c>
      <c r="I330">
        <v>1019</v>
      </c>
      <c r="J330">
        <v>100</v>
      </c>
      <c r="K330">
        <v>711</v>
      </c>
      <c r="L330">
        <v>128</v>
      </c>
      <c r="M330" s="3">
        <v>12795</v>
      </c>
      <c r="N330" s="3">
        <v>17864.466059999999</v>
      </c>
      <c r="O330" s="3">
        <v>1948.7</v>
      </c>
      <c r="P330" s="3">
        <v>2720.7882</v>
      </c>
      <c r="Q330" s="3">
        <v>15507</v>
      </c>
      <c r="R330" s="3">
        <v>21650.978920000001</v>
      </c>
      <c r="S330" s="3">
        <v>117</v>
      </c>
      <c r="T330" s="3">
        <v>163.35619610000001</v>
      </c>
      <c r="U330">
        <v>693</v>
      </c>
      <c r="V330">
        <v>131</v>
      </c>
      <c r="W330">
        <v>633</v>
      </c>
      <c r="X330">
        <v>90</v>
      </c>
      <c r="Y330">
        <v>65</v>
      </c>
      <c r="Z330">
        <v>22</v>
      </c>
      <c r="AA330">
        <v>91</v>
      </c>
      <c r="AB330">
        <v>43</v>
      </c>
      <c r="AC330">
        <v>14</v>
      </c>
      <c r="AD330">
        <v>65</v>
      </c>
      <c r="AE330">
        <v>88</v>
      </c>
      <c r="AF330">
        <v>35</v>
      </c>
      <c r="AG330">
        <v>117</v>
      </c>
      <c r="AH330">
        <v>382</v>
      </c>
      <c r="AI330">
        <v>0</v>
      </c>
      <c r="AJ330">
        <f t="shared" si="84"/>
        <v>4479.8</v>
      </c>
      <c r="AK330">
        <f t="shared" si="85"/>
        <v>4861.8</v>
      </c>
      <c r="AL330">
        <v>0.91294295920266</v>
      </c>
      <c r="AM330">
        <f t="shared" si="80"/>
        <v>1</v>
      </c>
      <c r="AN330">
        <f t="shared" si="86"/>
        <v>4438.5460790514926</v>
      </c>
      <c r="AO330">
        <v>0</v>
      </c>
      <c r="AP330">
        <v>0</v>
      </c>
      <c r="AQ330">
        <f t="shared" si="87"/>
        <v>49.14</v>
      </c>
      <c r="AR330">
        <f t="shared" si="88"/>
        <v>49.14</v>
      </c>
      <c r="AS330">
        <f t="shared" si="89"/>
        <v>44.862017015218711</v>
      </c>
      <c r="AT330">
        <f t="shared" si="90"/>
        <v>5.8109999999999999</v>
      </c>
      <c r="AU330">
        <v>9866</v>
      </c>
      <c r="AV330">
        <v>2.74249419645</v>
      </c>
      <c r="AW330" s="2">
        <v>0.11</v>
      </c>
      <c r="AX330">
        <v>40</v>
      </c>
      <c r="AY330">
        <f t="shared" si="81"/>
        <v>0.11171872670841716</v>
      </c>
      <c r="AZ330">
        <v>0.59909999999999997</v>
      </c>
      <c r="BA330">
        <v>0.52800000000000002</v>
      </c>
      <c r="BB330">
        <v>0.88</v>
      </c>
      <c r="BC330" s="3">
        <v>257000</v>
      </c>
      <c r="BD330" s="3">
        <v>48</v>
      </c>
      <c r="BE330" s="3">
        <v>820.99999999999989</v>
      </c>
      <c r="BF330" s="3">
        <v>186.79999999999984</v>
      </c>
      <c r="BG330" s="3">
        <f t="shared" si="91"/>
        <v>634.20000000000005</v>
      </c>
      <c r="BH330" s="3">
        <v>15200</v>
      </c>
      <c r="BI330">
        <v>0.72</v>
      </c>
      <c r="BJ330">
        <v>0.59</v>
      </c>
      <c r="BK330">
        <v>7.85</v>
      </c>
      <c r="BL330">
        <f t="shared" si="82"/>
        <v>180.79999999999995</v>
      </c>
      <c r="BM330" s="1">
        <f t="shared" si="83"/>
        <v>0.13732103215150832</v>
      </c>
      <c r="BN330" s="1">
        <f t="shared" si="92"/>
        <v>0.19959815712389142</v>
      </c>
      <c r="BO330">
        <f t="shared" si="93"/>
        <v>0.16868992574836544</v>
      </c>
      <c r="BP330">
        <f t="shared" si="94"/>
        <v>0.2184966881615438</v>
      </c>
      <c r="BQ330">
        <f t="shared" si="95"/>
        <v>683.49665579038276</v>
      </c>
    </row>
    <row r="331" spans="1:69" x14ac:dyDescent="0.2">
      <c r="A331">
        <v>2</v>
      </c>
      <c r="B331">
        <v>12079</v>
      </c>
      <c r="C331" t="s">
        <v>198</v>
      </c>
      <c r="D331">
        <v>12</v>
      </c>
      <c r="E331" t="s">
        <v>199</v>
      </c>
      <c r="F331" t="s">
        <v>200</v>
      </c>
      <c r="G331" t="s">
        <v>217</v>
      </c>
      <c r="H331">
        <v>79</v>
      </c>
      <c r="I331">
        <v>982</v>
      </c>
      <c r="J331">
        <v>122</v>
      </c>
      <c r="K331">
        <v>779</v>
      </c>
      <c r="L331">
        <v>145</v>
      </c>
      <c r="M331" s="3">
        <v>13741</v>
      </c>
      <c r="N331" s="3">
        <v>19185.277699999999</v>
      </c>
      <c r="O331" s="3">
        <v>1766.6</v>
      </c>
      <c r="P331" s="3">
        <v>2466.5389409999998</v>
      </c>
      <c r="Q331" s="3">
        <v>17647</v>
      </c>
      <c r="R331" s="3">
        <v>24638.86148</v>
      </c>
      <c r="S331" s="3">
        <v>132</v>
      </c>
      <c r="T331" s="3">
        <v>184.29929820000001</v>
      </c>
      <c r="U331">
        <v>736</v>
      </c>
      <c r="V331">
        <v>149</v>
      </c>
      <c r="W331">
        <v>722</v>
      </c>
      <c r="X331">
        <v>101</v>
      </c>
      <c r="Y331">
        <v>65</v>
      </c>
      <c r="Z331">
        <v>22</v>
      </c>
      <c r="AA331">
        <v>91</v>
      </c>
      <c r="AB331">
        <v>43</v>
      </c>
      <c r="AC331">
        <v>14</v>
      </c>
      <c r="AD331">
        <v>65</v>
      </c>
      <c r="AE331">
        <v>88</v>
      </c>
      <c r="AF331">
        <v>35</v>
      </c>
      <c r="AG331">
        <v>117</v>
      </c>
      <c r="AH331">
        <v>382</v>
      </c>
      <c r="AI331">
        <v>0</v>
      </c>
      <c r="AJ331">
        <f t="shared" si="84"/>
        <v>4479.8</v>
      </c>
      <c r="AK331">
        <f t="shared" si="85"/>
        <v>4861.8</v>
      </c>
      <c r="AL331">
        <v>0.91546476218435502</v>
      </c>
      <c r="AM331">
        <f t="shared" si="80"/>
        <v>1</v>
      </c>
      <c r="AN331">
        <f t="shared" si="86"/>
        <v>4450.8065807878975</v>
      </c>
      <c r="AO331">
        <v>0</v>
      </c>
      <c r="AP331">
        <v>0</v>
      </c>
      <c r="AQ331">
        <f t="shared" si="87"/>
        <v>49.14</v>
      </c>
      <c r="AR331">
        <f t="shared" si="88"/>
        <v>49.14</v>
      </c>
      <c r="AS331">
        <f t="shared" si="89"/>
        <v>44.985938413739206</v>
      </c>
      <c r="AT331">
        <f t="shared" si="90"/>
        <v>5.8109999999999999</v>
      </c>
      <c r="AU331">
        <v>9866</v>
      </c>
      <c r="AV331">
        <v>2.7647497240400001</v>
      </c>
      <c r="AW331" s="2">
        <v>0.11</v>
      </c>
      <c r="AX331">
        <v>40</v>
      </c>
      <c r="AY331">
        <f t="shared" si="81"/>
        <v>0.11171872670841716</v>
      </c>
      <c r="AZ331">
        <v>0.59909999999999997</v>
      </c>
      <c r="BA331">
        <v>0.52800000000000002</v>
      </c>
      <c r="BB331">
        <v>0.88</v>
      </c>
      <c r="BC331" s="3">
        <v>257000</v>
      </c>
      <c r="BD331" s="3">
        <v>48</v>
      </c>
      <c r="BE331" s="3">
        <v>820.99999999999989</v>
      </c>
      <c r="BF331" s="3">
        <v>186.79999999999984</v>
      </c>
      <c r="BG331" s="3">
        <f t="shared" si="91"/>
        <v>634.20000000000005</v>
      </c>
      <c r="BH331" s="3">
        <v>15200</v>
      </c>
      <c r="BI331">
        <v>0.72</v>
      </c>
      <c r="BJ331">
        <v>0.59</v>
      </c>
      <c r="BK331">
        <v>7.85</v>
      </c>
      <c r="BL331">
        <f t="shared" si="82"/>
        <v>180.79999999999995</v>
      </c>
      <c r="BM331" s="1">
        <f t="shared" si="83"/>
        <v>0.13782521189916158</v>
      </c>
      <c r="BN331" s="1">
        <f t="shared" si="92"/>
        <v>0.20174706234412468</v>
      </c>
      <c r="BO331">
        <f t="shared" si="93"/>
        <v>0.1708388309685987</v>
      </c>
      <c r="BP331">
        <f t="shared" si="94"/>
        <v>0.22064559338177706</v>
      </c>
      <c r="BQ331">
        <f t="shared" si="95"/>
        <v>683.49665579038276</v>
      </c>
    </row>
    <row r="332" spans="1:69" x14ac:dyDescent="0.2">
      <c r="A332">
        <v>2</v>
      </c>
      <c r="B332">
        <v>12081</v>
      </c>
      <c r="C332" t="s">
        <v>198</v>
      </c>
      <c r="D332">
        <v>12</v>
      </c>
      <c r="E332" t="s">
        <v>199</v>
      </c>
      <c r="F332" t="s">
        <v>200</v>
      </c>
      <c r="G332" t="s">
        <v>229</v>
      </c>
      <c r="H332">
        <v>81</v>
      </c>
      <c r="I332">
        <v>6141</v>
      </c>
      <c r="J332">
        <v>535</v>
      </c>
      <c r="K332">
        <v>2548</v>
      </c>
      <c r="L332">
        <v>620</v>
      </c>
      <c r="M332" s="3">
        <v>91125</v>
      </c>
      <c r="N332" s="3">
        <v>127229.345</v>
      </c>
      <c r="O332" s="3">
        <v>6950.6</v>
      </c>
      <c r="P332" s="3">
        <v>9704.4750139999996</v>
      </c>
      <c r="Q332" s="3">
        <v>57985</v>
      </c>
      <c r="R332" s="3">
        <v>80959.051550000004</v>
      </c>
      <c r="S332" s="3">
        <v>489</v>
      </c>
      <c r="T332" s="3">
        <v>682.74512730000004</v>
      </c>
      <c r="U332">
        <v>1775</v>
      </c>
      <c r="V332">
        <v>200</v>
      </c>
      <c r="W332">
        <v>865</v>
      </c>
      <c r="X332">
        <v>187</v>
      </c>
      <c r="Y332">
        <v>65</v>
      </c>
      <c r="Z332">
        <v>22</v>
      </c>
      <c r="AA332">
        <v>91</v>
      </c>
      <c r="AB332">
        <v>43</v>
      </c>
      <c r="AC332">
        <v>14</v>
      </c>
      <c r="AD332">
        <v>65</v>
      </c>
      <c r="AE332">
        <v>88</v>
      </c>
      <c r="AF332">
        <v>35</v>
      </c>
      <c r="AG332">
        <v>117</v>
      </c>
      <c r="AH332">
        <v>382</v>
      </c>
      <c r="AI332">
        <v>0</v>
      </c>
      <c r="AJ332">
        <f t="shared" si="84"/>
        <v>4479.8</v>
      </c>
      <c r="AK332">
        <f t="shared" si="85"/>
        <v>4861.8</v>
      </c>
      <c r="AL332">
        <v>0.93134240061044704</v>
      </c>
      <c r="AM332">
        <f t="shared" si="80"/>
        <v>1</v>
      </c>
      <c r="AN332">
        <f t="shared" si="86"/>
        <v>4528.0004832878712</v>
      </c>
      <c r="AO332">
        <v>0</v>
      </c>
      <c r="AP332">
        <v>0</v>
      </c>
      <c r="AQ332">
        <f t="shared" si="87"/>
        <v>49.14</v>
      </c>
      <c r="AR332">
        <f t="shared" si="88"/>
        <v>49.14</v>
      </c>
      <c r="AS332">
        <f t="shared" si="89"/>
        <v>45.766165565997369</v>
      </c>
      <c r="AT332">
        <f t="shared" si="90"/>
        <v>5.8109999999999999</v>
      </c>
      <c r="AU332">
        <v>9866</v>
      </c>
      <c r="AV332">
        <v>2.8429573798200001</v>
      </c>
      <c r="AW332" s="2">
        <v>0.11</v>
      </c>
      <c r="AX332">
        <v>40</v>
      </c>
      <c r="AY332">
        <f t="shared" si="81"/>
        <v>0.11171872670841716</v>
      </c>
      <c r="AZ332">
        <v>0.59909999999999997</v>
      </c>
      <c r="BA332">
        <v>0.52800000000000002</v>
      </c>
      <c r="BB332">
        <v>0.88</v>
      </c>
      <c r="BC332" s="3">
        <v>257000</v>
      </c>
      <c r="BD332" s="3">
        <v>48</v>
      </c>
      <c r="BE332" s="3">
        <v>820.99999999999989</v>
      </c>
      <c r="BF332" s="3">
        <v>186.79999999999984</v>
      </c>
      <c r="BG332" s="3">
        <f t="shared" si="91"/>
        <v>634.20000000000005</v>
      </c>
      <c r="BH332" s="3">
        <v>15200</v>
      </c>
      <c r="BI332">
        <v>0.72</v>
      </c>
      <c r="BJ332">
        <v>0.59</v>
      </c>
      <c r="BK332">
        <v>7.85</v>
      </c>
      <c r="BL332">
        <f t="shared" si="82"/>
        <v>180.79999999999995</v>
      </c>
      <c r="BM332" s="1">
        <f t="shared" si="83"/>
        <v>0.14038873389516449</v>
      </c>
      <c r="BN332" s="1">
        <f t="shared" si="92"/>
        <v>0.26305472344617564</v>
      </c>
      <c r="BO332">
        <f t="shared" si="93"/>
        <v>0.23214649207064961</v>
      </c>
      <c r="BP332">
        <f t="shared" si="94"/>
        <v>0.28195325448382796</v>
      </c>
      <c r="BQ332">
        <f t="shared" si="95"/>
        <v>683.49665579038276</v>
      </c>
    </row>
    <row r="333" spans="1:69" x14ac:dyDescent="0.2">
      <c r="A333">
        <v>2</v>
      </c>
      <c r="B333">
        <v>12083</v>
      </c>
      <c r="C333" t="s">
        <v>198</v>
      </c>
      <c r="D333">
        <v>12</v>
      </c>
      <c r="E333" t="s">
        <v>199</v>
      </c>
      <c r="F333" t="s">
        <v>200</v>
      </c>
      <c r="G333" t="s">
        <v>219</v>
      </c>
      <c r="H333">
        <v>83</v>
      </c>
      <c r="I333">
        <v>3800</v>
      </c>
      <c r="J333">
        <v>311</v>
      </c>
      <c r="K333">
        <v>1932</v>
      </c>
      <c r="L333">
        <v>429</v>
      </c>
      <c r="M333" s="3">
        <v>56083</v>
      </c>
      <c r="N333" s="3">
        <v>78303.466209999999</v>
      </c>
      <c r="O333" s="3">
        <v>2465.9</v>
      </c>
      <c r="P333" s="3">
        <v>3442.9063590000001</v>
      </c>
      <c r="Q333" s="3">
        <v>41320</v>
      </c>
      <c r="R333" s="3">
        <v>57691.265160000003</v>
      </c>
      <c r="S333" s="3">
        <v>338</v>
      </c>
      <c r="T333" s="3">
        <v>471.91789990000001</v>
      </c>
      <c r="U333">
        <v>1437</v>
      </c>
      <c r="V333">
        <v>197</v>
      </c>
      <c r="W333">
        <v>890</v>
      </c>
      <c r="X333">
        <v>169</v>
      </c>
      <c r="Y333">
        <v>65</v>
      </c>
      <c r="Z333">
        <v>22</v>
      </c>
      <c r="AA333">
        <v>91</v>
      </c>
      <c r="AB333">
        <v>43</v>
      </c>
      <c r="AC333">
        <v>14</v>
      </c>
      <c r="AD333">
        <v>65</v>
      </c>
      <c r="AE333">
        <v>88</v>
      </c>
      <c r="AF333">
        <v>35</v>
      </c>
      <c r="AG333">
        <v>117</v>
      </c>
      <c r="AH333">
        <v>382</v>
      </c>
      <c r="AI333">
        <v>0</v>
      </c>
      <c r="AJ333">
        <f t="shared" si="84"/>
        <v>4479.8</v>
      </c>
      <c r="AK333">
        <f t="shared" si="85"/>
        <v>4861.8</v>
      </c>
      <c r="AL333">
        <v>0.94043749299916402</v>
      </c>
      <c r="AM333">
        <f t="shared" si="80"/>
        <v>1</v>
      </c>
      <c r="AN333">
        <f t="shared" si="86"/>
        <v>4572.2190034633359</v>
      </c>
      <c r="AO333">
        <v>0</v>
      </c>
      <c r="AP333">
        <v>0</v>
      </c>
      <c r="AQ333">
        <f t="shared" si="87"/>
        <v>49.14</v>
      </c>
      <c r="AR333">
        <f t="shared" si="88"/>
        <v>49.14</v>
      </c>
      <c r="AS333">
        <f t="shared" si="89"/>
        <v>46.213098405978918</v>
      </c>
      <c r="AT333">
        <f t="shared" si="90"/>
        <v>5.8109999999999999</v>
      </c>
      <c r="AU333">
        <v>9866</v>
      </c>
      <c r="AV333">
        <v>2.82201584285</v>
      </c>
      <c r="AW333" s="2">
        <v>0.11</v>
      </c>
      <c r="AX333">
        <v>40</v>
      </c>
      <c r="AY333">
        <f t="shared" si="81"/>
        <v>0.11171872670841716</v>
      </c>
      <c r="AZ333">
        <v>0.59909999999999997</v>
      </c>
      <c r="BA333">
        <v>0.52800000000000002</v>
      </c>
      <c r="BB333">
        <v>0.88</v>
      </c>
      <c r="BC333" s="3">
        <v>257000</v>
      </c>
      <c r="BD333" s="3">
        <v>48</v>
      </c>
      <c r="BE333" s="3">
        <v>820.99999999999989</v>
      </c>
      <c r="BF333" s="3">
        <v>186.79999999999984</v>
      </c>
      <c r="BG333" s="3">
        <f t="shared" si="91"/>
        <v>634.20000000000005</v>
      </c>
      <c r="BH333" s="3">
        <v>15200</v>
      </c>
      <c r="BI333">
        <v>0.72</v>
      </c>
      <c r="BJ333">
        <v>0.59</v>
      </c>
      <c r="BK333">
        <v>7.85</v>
      </c>
      <c r="BL333">
        <f t="shared" si="82"/>
        <v>180.79999999999995</v>
      </c>
      <c r="BM333" s="1">
        <f t="shared" si="83"/>
        <v>0.14120858249283041</v>
      </c>
      <c r="BN333" s="1">
        <f t="shared" si="92"/>
        <v>0.23747465986240751</v>
      </c>
      <c r="BO333">
        <f t="shared" si="93"/>
        <v>0.20656642848688153</v>
      </c>
      <c r="BP333">
        <f t="shared" si="94"/>
        <v>0.25637319090005989</v>
      </c>
      <c r="BQ333">
        <f t="shared" si="95"/>
        <v>683.49665579038276</v>
      </c>
    </row>
    <row r="334" spans="1:69" x14ac:dyDescent="0.2">
      <c r="A334">
        <v>2</v>
      </c>
      <c r="B334">
        <v>12085</v>
      </c>
      <c r="C334" t="s">
        <v>198</v>
      </c>
      <c r="D334">
        <v>12</v>
      </c>
      <c r="E334" t="s">
        <v>199</v>
      </c>
      <c r="F334" t="s">
        <v>200</v>
      </c>
      <c r="G334" t="s">
        <v>99</v>
      </c>
      <c r="H334">
        <v>85</v>
      </c>
      <c r="I334">
        <v>3528</v>
      </c>
      <c r="J334">
        <v>273</v>
      </c>
      <c r="K334">
        <v>1397</v>
      </c>
      <c r="L334">
        <v>459</v>
      </c>
      <c r="M334" s="3">
        <v>54215</v>
      </c>
      <c r="N334" s="3">
        <v>75695.351899999994</v>
      </c>
      <c r="O334" s="3">
        <v>2872.5</v>
      </c>
      <c r="P334" s="3">
        <v>4010.6040459999999</v>
      </c>
      <c r="Q334" s="3">
        <v>30882</v>
      </c>
      <c r="R334" s="3">
        <v>43117.658530000001</v>
      </c>
      <c r="S334" s="3">
        <v>364</v>
      </c>
      <c r="T334" s="3">
        <v>508.21927679999999</v>
      </c>
      <c r="U334">
        <v>1163</v>
      </c>
      <c r="V334">
        <v>154</v>
      </c>
      <c r="W334">
        <v>617</v>
      </c>
      <c r="X334">
        <v>148</v>
      </c>
      <c r="Y334">
        <v>65</v>
      </c>
      <c r="Z334">
        <v>22</v>
      </c>
      <c r="AA334">
        <v>91</v>
      </c>
      <c r="AB334">
        <v>43</v>
      </c>
      <c r="AC334">
        <v>14</v>
      </c>
      <c r="AD334">
        <v>65</v>
      </c>
      <c r="AE334">
        <v>88</v>
      </c>
      <c r="AF334">
        <v>35</v>
      </c>
      <c r="AG334">
        <v>117</v>
      </c>
      <c r="AH334">
        <v>382</v>
      </c>
      <c r="AI334">
        <v>0</v>
      </c>
      <c r="AJ334">
        <f t="shared" si="84"/>
        <v>4479.8</v>
      </c>
      <c r="AK334">
        <f t="shared" si="85"/>
        <v>4861.8</v>
      </c>
      <c r="AL334">
        <v>0.95338458450217001</v>
      </c>
      <c r="AM334">
        <f t="shared" si="80"/>
        <v>1</v>
      </c>
      <c r="AN334">
        <f t="shared" si="86"/>
        <v>4635.1651729326504</v>
      </c>
      <c r="AO334">
        <v>0</v>
      </c>
      <c r="AP334">
        <v>0</v>
      </c>
      <c r="AQ334">
        <f t="shared" si="87"/>
        <v>49.14</v>
      </c>
      <c r="AR334">
        <f t="shared" si="88"/>
        <v>49.14</v>
      </c>
      <c r="AS334">
        <f t="shared" si="89"/>
        <v>46.849318482436637</v>
      </c>
      <c r="AT334">
        <f t="shared" si="90"/>
        <v>5.8109999999999999</v>
      </c>
      <c r="AU334">
        <v>9866</v>
      </c>
      <c r="AV334">
        <v>2.83269784749</v>
      </c>
      <c r="AW334" s="2">
        <v>0.11</v>
      </c>
      <c r="AX334">
        <v>40</v>
      </c>
      <c r="AY334">
        <f t="shared" si="81"/>
        <v>0.11171872670841716</v>
      </c>
      <c r="AZ334">
        <v>0.59909999999999997</v>
      </c>
      <c r="BA334">
        <v>0.52800000000000002</v>
      </c>
      <c r="BB334">
        <v>0.88</v>
      </c>
      <c r="BC334" s="3">
        <v>257000</v>
      </c>
      <c r="BD334" s="3">
        <v>48</v>
      </c>
      <c r="BE334" s="3">
        <v>820.99999999999989</v>
      </c>
      <c r="BF334" s="3">
        <v>186.79999999999984</v>
      </c>
      <c r="BG334" s="3">
        <f t="shared" si="91"/>
        <v>634.20000000000005</v>
      </c>
      <c r="BH334" s="3">
        <v>15200</v>
      </c>
      <c r="BI334">
        <v>0.72</v>
      </c>
      <c r="BJ334">
        <v>0.59</v>
      </c>
      <c r="BK334">
        <v>7.85</v>
      </c>
      <c r="BL334">
        <f t="shared" si="82"/>
        <v>180.79999999999995</v>
      </c>
      <c r="BM334" s="1">
        <f t="shared" si="83"/>
        <v>0.14277515950481837</v>
      </c>
      <c r="BN334" s="1">
        <f t="shared" si="92"/>
        <v>0.23202239692079749</v>
      </c>
      <c r="BO334">
        <f t="shared" si="93"/>
        <v>0.20111416554527151</v>
      </c>
      <c r="BP334">
        <f t="shared" si="94"/>
        <v>0.25092092795844989</v>
      </c>
      <c r="BQ334">
        <f t="shared" si="95"/>
        <v>683.49665579038276</v>
      </c>
    </row>
    <row r="335" spans="1:69" x14ac:dyDescent="0.2">
      <c r="A335">
        <v>2</v>
      </c>
      <c r="B335">
        <v>12086</v>
      </c>
      <c r="C335" t="s">
        <v>198</v>
      </c>
      <c r="D335">
        <v>12</v>
      </c>
      <c r="E335" t="s">
        <v>199</v>
      </c>
      <c r="F335" t="s">
        <v>200</v>
      </c>
      <c r="G335" t="s">
        <v>1319</v>
      </c>
      <c r="H335">
        <v>86</v>
      </c>
      <c r="I335">
        <v>6883</v>
      </c>
      <c r="J335">
        <v>157</v>
      </c>
      <c r="K335">
        <v>2170</v>
      </c>
      <c r="L335">
        <v>732</v>
      </c>
      <c r="M335" s="3">
        <v>80913</v>
      </c>
      <c r="N335" s="3">
        <v>112971.2812</v>
      </c>
      <c r="O335" s="3">
        <v>640.04</v>
      </c>
      <c r="P335" s="3">
        <v>893.62820309999995</v>
      </c>
      <c r="Q335" s="3">
        <v>38416</v>
      </c>
      <c r="R335" s="3">
        <v>53636.6806</v>
      </c>
      <c r="S335" s="3">
        <v>584</v>
      </c>
      <c r="T335" s="3">
        <v>815.38477369999998</v>
      </c>
      <c r="U335">
        <v>1738</v>
      </c>
      <c r="V335">
        <v>115</v>
      </c>
      <c r="W335">
        <v>653</v>
      </c>
      <c r="X335">
        <v>190</v>
      </c>
      <c r="Y335">
        <v>65</v>
      </c>
      <c r="Z335">
        <v>22</v>
      </c>
      <c r="AA335">
        <v>91</v>
      </c>
      <c r="AB335">
        <v>43</v>
      </c>
      <c r="AC335">
        <v>14</v>
      </c>
      <c r="AD335">
        <v>65</v>
      </c>
      <c r="AE335">
        <v>88</v>
      </c>
      <c r="AF335">
        <v>35</v>
      </c>
      <c r="AG335">
        <v>117</v>
      </c>
      <c r="AH335">
        <v>382</v>
      </c>
      <c r="AI335">
        <v>0</v>
      </c>
      <c r="AJ335">
        <f t="shared" si="84"/>
        <v>4479.8</v>
      </c>
      <c r="AK335">
        <f t="shared" si="85"/>
        <v>4861.8</v>
      </c>
      <c r="AL335">
        <v>0.95134963154792795</v>
      </c>
      <c r="AM335">
        <f t="shared" si="80"/>
        <v>1</v>
      </c>
      <c r="AN335">
        <f t="shared" si="86"/>
        <v>4625.2716386597167</v>
      </c>
      <c r="AO335">
        <v>0</v>
      </c>
      <c r="AP335">
        <v>0</v>
      </c>
      <c r="AQ335">
        <f t="shared" si="87"/>
        <v>49.14</v>
      </c>
      <c r="AR335">
        <f t="shared" si="88"/>
        <v>49.14</v>
      </c>
      <c r="AS335">
        <f t="shared" si="89"/>
        <v>46.749320894265182</v>
      </c>
      <c r="AT335">
        <f t="shared" si="90"/>
        <v>5.8109999999999999</v>
      </c>
      <c r="AU335">
        <v>9866</v>
      </c>
      <c r="AV335">
        <v>2.86404171632</v>
      </c>
      <c r="AW335" s="2">
        <v>0.11</v>
      </c>
      <c r="AX335">
        <v>40</v>
      </c>
      <c r="AY335">
        <f t="shared" si="81"/>
        <v>0.11171872670841716</v>
      </c>
      <c r="AZ335">
        <v>0.59909999999999997</v>
      </c>
      <c r="BA335">
        <v>0.52800000000000002</v>
      </c>
      <c r="BB335">
        <v>0.88</v>
      </c>
      <c r="BC335" s="3">
        <v>257000</v>
      </c>
      <c r="BD335" s="3">
        <v>48</v>
      </c>
      <c r="BE335" s="3">
        <v>820.99999999999989</v>
      </c>
      <c r="BF335" s="3">
        <v>186.79999999999984</v>
      </c>
      <c r="BG335" s="3">
        <f t="shared" si="91"/>
        <v>634.20000000000005</v>
      </c>
      <c r="BH335" s="3">
        <v>15200</v>
      </c>
      <c r="BI335">
        <v>0.72</v>
      </c>
      <c r="BJ335">
        <v>0.59</v>
      </c>
      <c r="BK335">
        <v>7.85</v>
      </c>
      <c r="BL335">
        <f t="shared" si="82"/>
        <v>180.79999999999995</v>
      </c>
      <c r="BM335" s="1">
        <f t="shared" si="83"/>
        <v>0.14285473652951114</v>
      </c>
      <c r="BN335" s="1">
        <f t="shared" si="92"/>
        <v>0.24701444075614865</v>
      </c>
      <c r="BO335">
        <f t="shared" si="93"/>
        <v>0.21610620938062267</v>
      </c>
      <c r="BP335">
        <f t="shared" si="94"/>
        <v>0.26591297179380108</v>
      </c>
      <c r="BQ335">
        <f t="shared" si="95"/>
        <v>683.49665579038276</v>
      </c>
    </row>
    <row r="336" spans="1:69" x14ac:dyDescent="0.2">
      <c r="A336">
        <v>2</v>
      </c>
      <c r="B336">
        <v>12087</v>
      </c>
      <c r="C336" t="s">
        <v>198</v>
      </c>
      <c r="D336">
        <v>12</v>
      </c>
      <c r="E336" t="s">
        <v>199</v>
      </c>
      <c r="F336" t="s">
        <v>200</v>
      </c>
      <c r="G336" t="s">
        <v>207</v>
      </c>
      <c r="H336">
        <v>87</v>
      </c>
      <c r="I336">
        <v>630</v>
      </c>
      <c r="J336">
        <v>56</v>
      </c>
      <c r="K336">
        <v>375</v>
      </c>
      <c r="L336">
        <v>73</v>
      </c>
      <c r="M336" s="3">
        <v>8030.8</v>
      </c>
      <c r="N336" s="3">
        <v>11212.6576</v>
      </c>
      <c r="O336" s="3">
        <v>482.59</v>
      </c>
      <c r="P336" s="3">
        <v>673.79544169999997</v>
      </c>
      <c r="Q336" s="3">
        <v>7606</v>
      </c>
      <c r="R336" s="3">
        <v>10619.54895</v>
      </c>
      <c r="S336" s="3">
        <v>62</v>
      </c>
      <c r="T336" s="3">
        <v>86.564821870000003</v>
      </c>
      <c r="U336">
        <v>260</v>
      </c>
      <c r="V336">
        <v>77</v>
      </c>
      <c r="W336">
        <v>238</v>
      </c>
      <c r="X336">
        <v>34</v>
      </c>
      <c r="Y336">
        <v>65</v>
      </c>
      <c r="Z336">
        <v>22</v>
      </c>
      <c r="AA336">
        <v>91</v>
      </c>
      <c r="AB336">
        <v>43</v>
      </c>
      <c r="AC336">
        <v>14</v>
      </c>
      <c r="AD336">
        <v>65</v>
      </c>
      <c r="AE336">
        <v>88</v>
      </c>
      <c r="AF336">
        <v>35</v>
      </c>
      <c r="AG336">
        <v>117</v>
      </c>
      <c r="AH336">
        <v>382</v>
      </c>
      <c r="AI336">
        <v>0</v>
      </c>
      <c r="AJ336">
        <f t="shared" si="84"/>
        <v>4479.8</v>
      </c>
      <c r="AK336">
        <f t="shared" si="85"/>
        <v>4861.8</v>
      </c>
      <c r="AL336">
        <v>0.94804819822311404</v>
      </c>
      <c r="AM336">
        <f t="shared" si="80"/>
        <v>1</v>
      </c>
      <c r="AN336">
        <f t="shared" si="86"/>
        <v>4609.2207301211356</v>
      </c>
      <c r="AO336">
        <v>0</v>
      </c>
      <c r="AP336">
        <v>0</v>
      </c>
      <c r="AQ336">
        <f t="shared" si="87"/>
        <v>49.14</v>
      </c>
      <c r="AR336">
        <f t="shared" si="88"/>
        <v>49.14</v>
      </c>
      <c r="AS336">
        <f t="shared" si="89"/>
        <v>46.587088460683823</v>
      </c>
      <c r="AT336">
        <f t="shared" si="90"/>
        <v>5.8109999999999999</v>
      </c>
      <c r="AU336">
        <v>9866</v>
      </c>
      <c r="AV336">
        <v>2.8607154105400001</v>
      </c>
      <c r="AW336" s="2">
        <v>0.11</v>
      </c>
      <c r="AX336">
        <v>40</v>
      </c>
      <c r="AY336">
        <f t="shared" si="81"/>
        <v>0.11171872670841716</v>
      </c>
      <c r="AZ336">
        <v>0.59909999999999997</v>
      </c>
      <c r="BA336">
        <v>0.52800000000000002</v>
      </c>
      <c r="BB336">
        <v>0.88</v>
      </c>
      <c r="BC336" s="3">
        <v>257000</v>
      </c>
      <c r="BD336" s="3">
        <v>48</v>
      </c>
      <c r="BE336" s="3">
        <v>820.99999999999989</v>
      </c>
      <c r="BF336" s="3">
        <v>186.79999999999984</v>
      </c>
      <c r="BG336" s="3">
        <f t="shared" si="91"/>
        <v>634.20000000000005</v>
      </c>
      <c r="BH336" s="3">
        <v>15200</v>
      </c>
      <c r="BI336">
        <v>0.72</v>
      </c>
      <c r="BJ336">
        <v>0.59</v>
      </c>
      <c r="BK336">
        <v>7.85</v>
      </c>
      <c r="BL336">
        <f t="shared" si="82"/>
        <v>180.79999999999995</v>
      </c>
      <c r="BM336" s="1">
        <f t="shared" si="83"/>
        <v>0.14244932463169799</v>
      </c>
      <c r="BN336" s="1">
        <f t="shared" si="92"/>
        <v>0.19734228593866709</v>
      </c>
      <c r="BO336">
        <f t="shared" si="93"/>
        <v>0.16643405456314112</v>
      </c>
      <c r="BP336">
        <f t="shared" si="94"/>
        <v>0.21624081697631947</v>
      </c>
      <c r="BQ336">
        <f t="shared" si="95"/>
        <v>683.49665579038276</v>
      </c>
    </row>
    <row r="337" spans="1:69" x14ac:dyDescent="0.2">
      <c r="A337">
        <v>2</v>
      </c>
      <c r="B337">
        <v>12089</v>
      </c>
      <c r="C337" t="s">
        <v>198</v>
      </c>
      <c r="D337">
        <v>12</v>
      </c>
      <c r="E337" t="s">
        <v>199</v>
      </c>
      <c r="F337" t="s">
        <v>200</v>
      </c>
      <c r="G337" t="s">
        <v>230</v>
      </c>
      <c r="H337">
        <v>89</v>
      </c>
      <c r="I337">
        <v>5062</v>
      </c>
      <c r="J337">
        <v>133</v>
      </c>
      <c r="K337">
        <v>1638</v>
      </c>
      <c r="L337">
        <v>604</v>
      </c>
      <c r="M337" s="3">
        <v>55745</v>
      </c>
      <c r="N337" s="3">
        <v>77831.548309999998</v>
      </c>
      <c r="O337" s="3">
        <v>1474.7</v>
      </c>
      <c r="P337" s="3">
        <v>2058.9861740000001</v>
      </c>
      <c r="Q337" s="3">
        <v>29417</v>
      </c>
      <c r="R337" s="3">
        <v>41072.215559999997</v>
      </c>
      <c r="S337" s="3">
        <v>495</v>
      </c>
      <c r="T337" s="3">
        <v>691.12236819999998</v>
      </c>
      <c r="U337">
        <v>1568</v>
      </c>
      <c r="V337">
        <v>147</v>
      </c>
      <c r="W337">
        <v>815</v>
      </c>
      <c r="X337">
        <v>194</v>
      </c>
      <c r="Y337">
        <v>65</v>
      </c>
      <c r="Z337">
        <v>22</v>
      </c>
      <c r="AA337">
        <v>91</v>
      </c>
      <c r="AB337">
        <v>43</v>
      </c>
      <c r="AC337">
        <v>14</v>
      </c>
      <c r="AD337">
        <v>65</v>
      </c>
      <c r="AE337">
        <v>88</v>
      </c>
      <c r="AF337">
        <v>35</v>
      </c>
      <c r="AG337">
        <v>117</v>
      </c>
      <c r="AH337">
        <v>382</v>
      </c>
      <c r="AI337">
        <v>0</v>
      </c>
      <c r="AJ337">
        <f t="shared" si="84"/>
        <v>4479.8</v>
      </c>
      <c r="AK337">
        <f t="shared" si="85"/>
        <v>4861.8</v>
      </c>
      <c r="AL337">
        <v>0.94216206073761</v>
      </c>
      <c r="AM337">
        <f t="shared" si="80"/>
        <v>1</v>
      </c>
      <c r="AN337">
        <f t="shared" si="86"/>
        <v>4580.6035068941128</v>
      </c>
      <c r="AO337">
        <v>0</v>
      </c>
      <c r="AP337">
        <v>0</v>
      </c>
      <c r="AQ337">
        <f t="shared" si="87"/>
        <v>49.14</v>
      </c>
      <c r="AR337">
        <f t="shared" si="88"/>
        <v>49.14</v>
      </c>
      <c r="AS337">
        <f t="shared" si="89"/>
        <v>46.297843664646159</v>
      </c>
      <c r="AT337">
        <f t="shared" si="90"/>
        <v>5.8109999999999999</v>
      </c>
      <c r="AU337">
        <v>9866</v>
      </c>
      <c r="AV337">
        <v>2.7645854706100002</v>
      </c>
      <c r="AW337" s="2">
        <v>0.11</v>
      </c>
      <c r="AX337">
        <v>40</v>
      </c>
      <c r="AY337">
        <f t="shared" si="81"/>
        <v>0.11171872670841716</v>
      </c>
      <c r="AZ337">
        <v>0.59909999999999997</v>
      </c>
      <c r="BA337">
        <v>0.52800000000000002</v>
      </c>
      <c r="BB337">
        <v>0.88</v>
      </c>
      <c r="BC337" s="3">
        <v>257000</v>
      </c>
      <c r="BD337" s="3">
        <v>48</v>
      </c>
      <c r="BE337" s="3">
        <v>820.99999999999989</v>
      </c>
      <c r="BF337" s="3">
        <v>186.79999999999984</v>
      </c>
      <c r="BG337" s="3">
        <f t="shared" si="91"/>
        <v>634.20000000000005</v>
      </c>
      <c r="BH337" s="3">
        <v>15200</v>
      </c>
      <c r="BI337">
        <v>0.72</v>
      </c>
      <c r="BJ337">
        <v>0.59</v>
      </c>
      <c r="BK337">
        <v>7.85</v>
      </c>
      <c r="BL337">
        <f t="shared" si="82"/>
        <v>180.79999999999995</v>
      </c>
      <c r="BM337" s="1">
        <f t="shared" si="83"/>
        <v>0.14083660643892415</v>
      </c>
      <c r="BN337" s="1">
        <f t="shared" si="92"/>
        <v>0.22936464488374925</v>
      </c>
      <c r="BO337">
        <f t="shared" si="93"/>
        <v>0.19845641350822327</v>
      </c>
      <c r="BP337">
        <f t="shared" si="94"/>
        <v>0.24826317592140162</v>
      </c>
      <c r="BQ337">
        <f t="shared" si="95"/>
        <v>683.49665579038276</v>
      </c>
    </row>
    <row r="338" spans="1:69" x14ac:dyDescent="0.2">
      <c r="A338">
        <v>14</v>
      </c>
      <c r="B338">
        <v>12091</v>
      </c>
      <c r="C338" t="s">
        <v>1193</v>
      </c>
      <c r="D338">
        <v>12</v>
      </c>
      <c r="E338" t="s">
        <v>199</v>
      </c>
      <c r="F338" t="s">
        <v>200</v>
      </c>
      <c r="G338" t="s">
        <v>1288</v>
      </c>
      <c r="H338">
        <v>91</v>
      </c>
      <c r="I338">
        <v>1772</v>
      </c>
      <c r="J338">
        <v>206</v>
      </c>
      <c r="K338">
        <v>924</v>
      </c>
      <c r="L338">
        <v>208</v>
      </c>
      <c r="M338" s="3">
        <v>20432</v>
      </c>
      <c r="N338" s="3">
        <v>28527.297429999999</v>
      </c>
      <c r="O338" s="3">
        <v>1548.4</v>
      </c>
      <c r="P338" s="3">
        <v>2161.8866159999998</v>
      </c>
      <c r="Q338" s="3">
        <v>18207</v>
      </c>
      <c r="R338" s="3">
        <v>25420.737290000001</v>
      </c>
      <c r="S338" s="3">
        <v>180</v>
      </c>
      <c r="T338" s="3">
        <v>251.31722479999999</v>
      </c>
      <c r="U338">
        <v>820</v>
      </c>
      <c r="V338">
        <v>188</v>
      </c>
      <c r="W338">
        <v>659</v>
      </c>
      <c r="X338">
        <v>103</v>
      </c>
      <c r="Y338">
        <v>65</v>
      </c>
      <c r="Z338">
        <v>22</v>
      </c>
      <c r="AA338">
        <v>91</v>
      </c>
      <c r="AB338">
        <v>43</v>
      </c>
      <c r="AC338">
        <v>14</v>
      </c>
      <c r="AD338">
        <v>65</v>
      </c>
      <c r="AE338">
        <v>88</v>
      </c>
      <c r="AF338">
        <v>35</v>
      </c>
      <c r="AG338">
        <v>117</v>
      </c>
      <c r="AH338">
        <v>382</v>
      </c>
      <c r="AI338">
        <v>0</v>
      </c>
      <c r="AJ338">
        <f t="shared" si="84"/>
        <v>4479.8</v>
      </c>
      <c r="AK338">
        <f t="shared" si="85"/>
        <v>4861.8</v>
      </c>
      <c r="AL338">
        <v>0.91152923780938899</v>
      </c>
      <c r="AM338">
        <f t="shared" si="80"/>
        <v>1</v>
      </c>
      <c r="AN338">
        <f t="shared" si="86"/>
        <v>4431.6728483816878</v>
      </c>
      <c r="AO338">
        <v>0</v>
      </c>
      <c r="AP338">
        <v>0</v>
      </c>
      <c r="AQ338">
        <f t="shared" si="87"/>
        <v>49.14</v>
      </c>
      <c r="AR338">
        <f t="shared" si="88"/>
        <v>49.14</v>
      </c>
      <c r="AS338">
        <f t="shared" si="89"/>
        <v>44.792546745953373</v>
      </c>
      <c r="AT338">
        <f t="shared" si="90"/>
        <v>5.8109999999999999</v>
      </c>
      <c r="AU338">
        <v>9866</v>
      </c>
      <c r="AV338">
        <v>2.7104696769699999</v>
      </c>
      <c r="AW338" s="2">
        <v>0.11</v>
      </c>
      <c r="AX338">
        <v>40</v>
      </c>
      <c r="AY338">
        <f t="shared" si="81"/>
        <v>0.11171872670841716</v>
      </c>
      <c r="AZ338">
        <v>0.59909999999999997</v>
      </c>
      <c r="BA338">
        <v>0.52800000000000002</v>
      </c>
      <c r="BB338">
        <v>0.88</v>
      </c>
      <c r="BC338" s="3">
        <v>257000</v>
      </c>
      <c r="BD338" s="3">
        <v>48</v>
      </c>
      <c r="BE338" s="3">
        <v>820.99999999999989</v>
      </c>
      <c r="BF338" s="3">
        <v>186.79999999999984</v>
      </c>
      <c r="BG338" s="3">
        <f t="shared" si="91"/>
        <v>634.20000000000005</v>
      </c>
      <c r="BH338" s="3">
        <v>15200</v>
      </c>
      <c r="BI338">
        <v>0.72</v>
      </c>
      <c r="BJ338">
        <v>0.59</v>
      </c>
      <c r="BK338">
        <v>7.85</v>
      </c>
      <c r="BL338">
        <f t="shared" si="82"/>
        <v>180.79999999999995</v>
      </c>
      <c r="BM338" s="1">
        <f t="shared" si="83"/>
        <v>0.13684552787261087</v>
      </c>
      <c r="BN338" s="1">
        <f t="shared" si="92"/>
        <v>0.20381099773409997</v>
      </c>
      <c r="BO338">
        <f t="shared" si="93"/>
        <v>0.17290276635857399</v>
      </c>
      <c r="BP338">
        <f t="shared" si="94"/>
        <v>0.22270952877175235</v>
      </c>
      <c r="BQ338">
        <f t="shared" si="95"/>
        <v>683.49665579038276</v>
      </c>
    </row>
    <row r="339" spans="1:69" x14ac:dyDescent="0.2">
      <c r="A339">
        <v>2</v>
      </c>
      <c r="B339">
        <v>12093</v>
      </c>
      <c r="C339" t="s">
        <v>198</v>
      </c>
      <c r="D339">
        <v>12</v>
      </c>
      <c r="E339" t="s">
        <v>199</v>
      </c>
      <c r="F339" t="s">
        <v>200</v>
      </c>
      <c r="G339" t="s">
        <v>249</v>
      </c>
      <c r="H339">
        <v>93</v>
      </c>
      <c r="I339">
        <v>2104</v>
      </c>
      <c r="J339">
        <v>179</v>
      </c>
      <c r="K339">
        <v>1059</v>
      </c>
      <c r="L339">
        <v>257</v>
      </c>
      <c r="M339" s="3">
        <v>31245</v>
      </c>
      <c r="N339" s="3">
        <v>43624.481599999999</v>
      </c>
      <c r="O339" s="3">
        <v>2151.9</v>
      </c>
      <c r="P339" s="3">
        <v>3004.4974219999999</v>
      </c>
      <c r="Q339" s="3">
        <v>23420</v>
      </c>
      <c r="R339" s="3">
        <v>32699.163359999999</v>
      </c>
      <c r="S339" s="3">
        <v>211</v>
      </c>
      <c r="T339" s="3">
        <v>294.59963570000002</v>
      </c>
      <c r="U339">
        <v>948</v>
      </c>
      <c r="V339">
        <v>128</v>
      </c>
      <c r="W339">
        <v>594</v>
      </c>
      <c r="X339">
        <v>114</v>
      </c>
      <c r="Y339">
        <v>65</v>
      </c>
      <c r="Z339">
        <v>22</v>
      </c>
      <c r="AA339">
        <v>91</v>
      </c>
      <c r="AB339">
        <v>43</v>
      </c>
      <c r="AC339">
        <v>14</v>
      </c>
      <c r="AD339">
        <v>65</v>
      </c>
      <c r="AE339">
        <v>88</v>
      </c>
      <c r="AF339">
        <v>35</v>
      </c>
      <c r="AG339">
        <v>117</v>
      </c>
      <c r="AH339">
        <v>382</v>
      </c>
      <c r="AI339">
        <v>0</v>
      </c>
      <c r="AJ339">
        <f t="shared" si="84"/>
        <v>4479.8</v>
      </c>
      <c r="AK339">
        <f t="shared" si="85"/>
        <v>4861.8</v>
      </c>
      <c r="AL339">
        <v>0.95060008101993099</v>
      </c>
      <c r="AM339">
        <f t="shared" si="80"/>
        <v>1</v>
      </c>
      <c r="AN339">
        <f t="shared" si="86"/>
        <v>4621.6274739027003</v>
      </c>
      <c r="AO339">
        <v>0</v>
      </c>
      <c r="AP339">
        <v>0</v>
      </c>
      <c r="AQ339">
        <f t="shared" si="87"/>
        <v>49.14</v>
      </c>
      <c r="AR339">
        <f t="shared" si="88"/>
        <v>49.14</v>
      </c>
      <c r="AS339">
        <f t="shared" si="89"/>
        <v>46.712487981319413</v>
      </c>
      <c r="AT339">
        <f t="shared" si="90"/>
        <v>5.8109999999999999</v>
      </c>
      <c r="AU339">
        <v>9866</v>
      </c>
      <c r="AV339">
        <v>2.8294912345899998</v>
      </c>
      <c r="AW339" s="2">
        <v>0.11</v>
      </c>
      <c r="AX339">
        <v>40</v>
      </c>
      <c r="AY339">
        <f t="shared" si="81"/>
        <v>0.11171872670841716</v>
      </c>
      <c r="AZ339">
        <v>0.59909999999999997</v>
      </c>
      <c r="BA339">
        <v>0.52800000000000002</v>
      </c>
      <c r="BB339">
        <v>0.88</v>
      </c>
      <c r="BC339" s="3">
        <v>257000</v>
      </c>
      <c r="BD339" s="3">
        <v>48</v>
      </c>
      <c r="BE339" s="3">
        <v>820.99999999999989</v>
      </c>
      <c r="BF339" s="3">
        <v>186.79999999999984</v>
      </c>
      <c r="BG339" s="3">
        <f t="shared" si="91"/>
        <v>634.20000000000005</v>
      </c>
      <c r="BH339" s="3">
        <v>15200</v>
      </c>
      <c r="BI339">
        <v>0.72</v>
      </c>
      <c r="BJ339">
        <v>0.59</v>
      </c>
      <c r="BK339">
        <v>7.85</v>
      </c>
      <c r="BL339">
        <f t="shared" si="82"/>
        <v>180.79999999999995</v>
      </c>
      <c r="BM339" s="1">
        <f t="shared" si="83"/>
        <v>0.1424292683847819</v>
      </c>
      <c r="BN339" s="1">
        <f t="shared" si="92"/>
        <v>0.217288945967929</v>
      </c>
      <c r="BO339">
        <f t="shared" si="93"/>
        <v>0.18638071459240302</v>
      </c>
      <c r="BP339">
        <f t="shared" si="94"/>
        <v>0.23618747700558138</v>
      </c>
      <c r="BQ339">
        <f t="shared" si="95"/>
        <v>683.49665579038276</v>
      </c>
    </row>
    <row r="340" spans="1:69" x14ac:dyDescent="0.2">
      <c r="A340">
        <v>2</v>
      </c>
      <c r="B340">
        <v>12095</v>
      </c>
      <c r="C340" t="s">
        <v>198</v>
      </c>
      <c r="D340">
        <v>12</v>
      </c>
      <c r="E340" t="s">
        <v>199</v>
      </c>
      <c r="F340" t="s">
        <v>200</v>
      </c>
      <c r="G340" t="s">
        <v>250</v>
      </c>
      <c r="H340">
        <v>95</v>
      </c>
      <c r="I340">
        <v>8202</v>
      </c>
      <c r="J340">
        <v>902</v>
      </c>
      <c r="K340">
        <v>3752</v>
      </c>
      <c r="L340">
        <v>1057</v>
      </c>
      <c r="M340" s="3">
        <v>96100</v>
      </c>
      <c r="N340" s="3">
        <v>134175.47390000001</v>
      </c>
      <c r="O340" s="3">
        <v>1859.7</v>
      </c>
      <c r="P340" s="3">
        <v>2596.5257940000001</v>
      </c>
      <c r="Q340" s="3">
        <v>51268</v>
      </c>
      <c r="R340" s="3">
        <v>71580.730450000003</v>
      </c>
      <c r="S340" s="3">
        <v>830</v>
      </c>
      <c r="T340" s="3">
        <v>1158.8516480000001</v>
      </c>
      <c r="U340">
        <v>2416</v>
      </c>
      <c r="V340">
        <v>301</v>
      </c>
      <c r="W340">
        <v>1211</v>
      </c>
      <c r="X340">
        <v>303</v>
      </c>
      <c r="Y340">
        <v>65</v>
      </c>
      <c r="Z340">
        <v>22</v>
      </c>
      <c r="AA340">
        <v>91</v>
      </c>
      <c r="AB340">
        <v>43</v>
      </c>
      <c r="AC340">
        <v>14</v>
      </c>
      <c r="AD340">
        <v>65</v>
      </c>
      <c r="AE340">
        <v>88</v>
      </c>
      <c r="AF340">
        <v>35</v>
      </c>
      <c r="AG340">
        <v>117</v>
      </c>
      <c r="AH340">
        <v>382</v>
      </c>
      <c r="AI340">
        <v>0</v>
      </c>
      <c r="AJ340">
        <f t="shared" si="84"/>
        <v>4479.8</v>
      </c>
      <c r="AK340">
        <f t="shared" si="85"/>
        <v>4861.8</v>
      </c>
      <c r="AL340">
        <v>0.94756537199020396</v>
      </c>
      <c r="AM340">
        <f t="shared" si="80"/>
        <v>1</v>
      </c>
      <c r="AN340">
        <f t="shared" si="86"/>
        <v>4606.8733255419738</v>
      </c>
      <c r="AO340">
        <v>0</v>
      </c>
      <c r="AP340">
        <v>0</v>
      </c>
      <c r="AQ340">
        <f t="shared" si="87"/>
        <v>49.14</v>
      </c>
      <c r="AR340">
        <f t="shared" si="88"/>
        <v>49.14</v>
      </c>
      <c r="AS340">
        <f t="shared" si="89"/>
        <v>46.563362379598622</v>
      </c>
      <c r="AT340">
        <f t="shared" si="90"/>
        <v>5.8109999999999999</v>
      </c>
      <c r="AU340">
        <v>9866</v>
      </c>
      <c r="AV340">
        <v>2.8308321681300002</v>
      </c>
      <c r="AW340" s="2">
        <v>0.11</v>
      </c>
      <c r="AX340">
        <v>40</v>
      </c>
      <c r="AY340">
        <f t="shared" si="81"/>
        <v>0.11171872670841716</v>
      </c>
      <c r="AZ340">
        <v>0.59909999999999997</v>
      </c>
      <c r="BA340">
        <v>0.52800000000000002</v>
      </c>
      <c r="BB340">
        <v>0.88</v>
      </c>
      <c r="BC340" s="3">
        <v>257000</v>
      </c>
      <c r="BD340" s="3">
        <v>48</v>
      </c>
      <c r="BE340" s="3">
        <v>820.99999999999989</v>
      </c>
      <c r="BF340" s="3">
        <v>186.79999999999984</v>
      </c>
      <c r="BG340" s="3">
        <f t="shared" si="91"/>
        <v>634.20000000000005</v>
      </c>
      <c r="BH340" s="3">
        <v>15200</v>
      </c>
      <c r="BI340">
        <v>0.72</v>
      </c>
      <c r="BJ340">
        <v>0.59</v>
      </c>
      <c r="BK340">
        <v>7.85</v>
      </c>
      <c r="BL340">
        <f t="shared" si="82"/>
        <v>180.79999999999995</v>
      </c>
      <c r="BM340" s="1">
        <f t="shared" si="83"/>
        <v>0.1421000055539289</v>
      </c>
      <c r="BN340" s="1">
        <f t="shared" si="92"/>
        <v>0.26098354159981207</v>
      </c>
      <c r="BO340">
        <f t="shared" si="93"/>
        <v>0.23007531022428604</v>
      </c>
      <c r="BP340">
        <f t="shared" si="94"/>
        <v>0.2798820726374644</v>
      </c>
      <c r="BQ340">
        <f t="shared" si="95"/>
        <v>683.49665579038276</v>
      </c>
    </row>
    <row r="341" spans="1:69" x14ac:dyDescent="0.2">
      <c r="A341">
        <v>2</v>
      </c>
      <c r="B341">
        <v>12097</v>
      </c>
      <c r="C341" t="s">
        <v>198</v>
      </c>
      <c r="D341">
        <v>12</v>
      </c>
      <c r="E341" t="s">
        <v>199</v>
      </c>
      <c r="F341" t="s">
        <v>200</v>
      </c>
      <c r="G341" t="s">
        <v>239</v>
      </c>
      <c r="H341">
        <v>97</v>
      </c>
      <c r="I341">
        <v>4678</v>
      </c>
      <c r="J341">
        <v>530</v>
      </c>
      <c r="K341">
        <v>2496</v>
      </c>
      <c r="L341">
        <v>480</v>
      </c>
      <c r="M341" s="3">
        <v>56346</v>
      </c>
      <c r="N341" s="3">
        <v>78670.668600000005</v>
      </c>
      <c r="O341" s="3">
        <v>2160.8000000000002</v>
      </c>
      <c r="P341" s="3">
        <v>3016.923663</v>
      </c>
      <c r="Q341" s="3">
        <v>38569</v>
      </c>
      <c r="R341" s="3">
        <v>53850.300239999997</v>
      </c>
      <c r="S341" s="3">
        <v>388</v>
      </c>
      <c r="T341" s="3">
        <v>541.72824009999999</v>
      </c>
      <c r="U341">
        <v>1652</v>
      </c>
      <c r="V341">
        <v>209</v>
      </c>
      <c r="W341">
        <v>959</v>
      </c>
      <c r="X341">
        <v>175</v>
      </c>
      <c r="Y341">
        <v>65</v>
      </c>
      <c r="Z341">
        <v>22</v>
      </c>
      <c r="AA341">
        <v>91</v>
      </c>
      <c r="AB341">
        <v>43</v>
      </c>
      <c r="AC341">
        <v>14</v>
      </c>
      <c r="AD341">
        <v>65</v>
      </c>
      <c r="AE341">
        <v>88</v>
      </c>
      <c r="AF341">
        <v>35</v>
      </c>
      <c r="AG341">
        <v>117</v>
      </c>
      <c r="AH341">
        <v>382</v>
      </c>
      <c r="AI341">
        <v>0</v>
      </c>
      <c r="AJ341">
        <f t="shared" si="84"/>
        <v>4479.8</v>
      </c>
      <c r="AK341">
        <f t="shared" si="85"/>
        <v>4861.8</v>
      </c>
      <c r="AL341">
        <v>0.94899621696183201</v>
      </c>
      <c r="AM341">
        <f t="shared" si="80"/>
        <v>1</v>
      </c>
      <c r="AN341">
        <f t="shared" si="86"/>
        <v>4613.8298076250348</v>
      </c>
      <c r="AO341">
        <v>0</v>
      </c>
      <c r="AP341">
        <v>0</v>
      </c>
      <c r="AQ341">
        <f t="shared" si="87"/>
        <v>49.14</v>
      </c>
      <c r="AR341">
        <f t="shared" si="88"/>
        <v>49.14</v>
      </c>
      <c r="AS341">
        <f t="shared" si="89"/>
        <v>46.633674101504425</v>
      </c>
      <c r="AT341">
        <f t="shared" si="90"/>
        <v>5.8109999999999999</v>
      </c>
      <c r="AU341">
        <v>9866</v>
      </c>
      <c r="AV341">
        <v>2.82659608158</v>
      </c>
      <c r="AW341" s="2">
        <v>0.11</v>
      </c>
      <c r="AX341">
        <v>40</v>
      </c>
      <c r="AY341">
        <f t="shared" si="81"/>
        <v>0.11171872670841716</v>
      </c>
      <c r="AZ341">
        <v>0.59909999999999997</v>
      </c>
      <c r="BA341">
        <v>0.52800000000000002</v>
      </c>
      <c r="BB341">
        <v>0.88</v>
      </c>
      <c r="BC341" s="3">
        <v>257000</v>
      </c>
      <c r="BD341" s="3">
        <v>48</v>
      </c>
      <c r="BE341" s="3">
        <v>820.99999999999989</v>
      </c>
      <c r="BF341" s="3">
        <v>186.79999999999984</v>
      </c>
      <c r="BG341" s="3">
        <f t="shared" si="91"/>
        <v>634.20000000000005</v>
      </c>
      <c r="BH341" s="3">
        <v>15200</v>
      </c>
      <c r="BI341">
        <v>0.72</v>
      </c>
      <c r="BJ341">
        <v>0.59</v>
      </c>
      <c r="BK341">
        <v>7.85</v>
      </c>
      <c r="BL341">
        <f t="shared" si="82"/>
        <v>180.79999999999995</v>
      </c>
      <c r="BM341" s="1">
        <f t="shared" si="83"/>
        <v>0.14221969523381658</v>
      </c>
      <c r="BN341" s="1">
        <f t="shared" si="92"/>
        <v>0.2368167450343717</v>
      </c>
      <c r="BO341">
        <f t="shared" si="93"/>
        <v>0.20590851365884572</v>
      </c>
      <c r="BP341">
        <f t="shared" si="94"/>
        <v>0.2557152760720241</v>
      </c>
      <c r="BQ341">
        <f t="shared" si="95"/>
        <v>683.49665579038276</v>
      </c>
    </row>
    <row r="342" spans="1:69" x14ac:dyDescent="0.2">
      <c r="A342">
        <v>2</v>
      </c>
      <c r="B342">
        <v>12099</v>
      </c>
      <c r="C342" t="s">
        <v>198</v>
      </c>
      <c r="D342">
        <v>12</v>
      </c>
      <c r="E342" t="s">
        <v>199</v>
      </c>
      <c r="F342" t="s">
        <v>200</v>
      </c>
      <c r="G342" t="s">
        <v>236</v>
      </c>
      <c r="H342">
        <v>99</v>
      </c>
      <c r="I342">
        <v>6342</v>
      </c>
      <c r="J342">
        <v>271</v>
      </c>
      <c r="K342">
        <v>2157</v>
      </c>
      <c r="L342">
        <v>645</v>
      </c>
      <c r="M342" s="3">
        <v>72596</v>
      </c>
      <c r="N342" s="3">
        <v>101359.0292</v>
      </c>
      <c r="O342" s="3">
        <v>1259.7</v>
      </c>
      <c r="P342" s="3">
        <v>1758.8017110000001</v>
      </c>
      <c r="Q342" s="3">
        <v>38696</v>
      </c>
      <c r="R342" s="3">
        <v>54027.618499999997</v>
      </c>
      <c r="S342" s="3">
        <v>492</v>
      </c>
      <c r="T342" s="3">
        <v>686.93374770000003</v>
      </c>
      <c r="U342">
        <v>1801</v>
      </c>
      <c r="V342">
        <v>195</v>
      </c>
      <c r="W342">
        <v>761</v>
      </c>
      <c r="X342">
        <v>191</v>
      </c>
      <c r="Y342">
        <v>65</v>
      </c>
      <c r="Z342">
        <v>22</v>
      </c>
      <c r="AA342">
        <v>91</v>
      </c>
      <c r="AB342">
        <v>43</v>
      </c>
      <c r="AC342">
        <v>14</v>
      </c>
      <c r="AD342">
        <v>65</v>
      </c>
      <c r="AE342">
        <v>88</v>
      </c>
      <c r="AF342">
        <v>35</v>
      </c>
      <c r="AG342">
        <v>117</v>
      </c>
      <c r="AH342">
        <v>382</v>
      </c>
      <c r="AI342">
        <v>0</v>
      </c>
      <c r="AJ342">
        <f t="shared" si="84"/>
        <v>4479.8</v>
      </c>
      <c r="AK342">
        <f t="shared" si="85"/>
        <v>4861.8</v>
      </c>
      <c r="AL342">
        <v>0.952665583760131</v>
      </c>
      <c r="AM342">
        <f t="shared" si="80"/>
        <v>1</v>
      </c>
      <c r="AN342">
        <f t="shared" si="86"/>
        <v>4631.6695351250055</v>
      </c>
      <c r="AO342">
        <v>0</v>
      </c>
      <c r="AP342">
        <v>0</v>
      </c>
      <c r="AQ342">
        <f t="shared" si="87"/>
        <v>49.14</v>
      </c>
      <c r="AR342">
        <f t="shared" si="88"/>
        <v>49.14</v>
      </c>
      <c r="AS342">
        <f t="shared" si="89"/>
        <v>46.813986785972837</v>
      </c>
      <c r="AT342">
        <f t="shared" si="90"/>
        <v>5.8109999999999999</v>
      </c>
      <c r="AU342">
        <v>9866</v>
      </c>
      <c r="AV342">
        <v>2.85540894241</v>
      </c>
      <c r="AW342" s="2">
        <v>0.11</v>
      </c>
      <c r="AX342">
        <v>40</v>
      </c>
      <c r="AY342">
        <f t="shared" si="81"/>
        <v>0.11171872670841716</v>
      </c>
      <c r="AZ342">
        <v>0.59909999999999997</v>
      </c>
      <c r="BA342">
        <v>0.52800000000000002</v>
      </c>
      <c r="BB342">
        <v>0.88</v>
      </c>
      <c r="BC342" s="3">
        <v>257000</v>
      </c>
      <c r="BD342" s="3">
        <v>48</v>
      </c>
      <c r="BE342" s="3">
        <v>820.99999999999989</v>
      </c>
      <c r="BF342" s="3">
        <v>186.79999999999984</v>
      </c>
      <c r="BG342" s="3">
        <f t="shared" si="91"/>
        <v>634.20000000000005</v>
      </c>
      <c r="BH342" s="3">
        <v>15200</v>
      </c>
      <c r="BI342">
        <v>0.72</v>
      </c>
      <c r="BJ342">
        <v>0.59</v>
      </c>
      <c r="BK342">
        <v>7.85</v>
      </c>
      <c r="BL342">
        <f t="shared" si="82"/>
        <v>180.79999999999995</v>
      </c>
      <c r="BM342" s="1">
        <f t="shared" si="83"/>
        <v>0.14291808187604266</v>
      </c>
      <c r="BN342" s="1">
        <f t="shared" si="92"/>
        <v>0.24400634787540576</v>
      </c>
      <c r="BO342">
        <f t="shared" si="93"/>
        <v>0.21309811649987978</v>
      </c>
      <c r="BP342">
        <f t="shared" si="94"/>
        <v>0.26290487891305819</v>
      </c>
      <c r="BQ342">
        <f t="shared" si="95"/>
        <v>683.49665579038276</v>
      </c>
    </row>
    <row r="343" spans="1:69" x14ac:dyDescent="0.2">
      <c r="A343">
        <v>2</v>
      </c>
      <c r="B343">
        <v>12101</v>
      </c>
      <c r="C343" t="s">
        <v>198</v>
      </c>
      <c r="D343">
        <v>12</v>
      </c>
      <c r="E343" t="s">
        <v>199</v>
      </c>
      <c r="F343" t="s">
        <v>200</v>
      </c>
      <c r="G343" t="s">
        <v>248</v>
      </c>
      <c r="H343">
        <v>101</v>
      </c>
      <c r="I343">
        <v>5880</v>
      </c>
      <c r="J343">
        <v>547</v>
      </c>
      <c r="K343">
        <v>2404</v>
      </c>
      <c r="L343">
        <v>541</v>
      </c>
      <c r="M343" s="3">
        <v>70285</v>
      </c>
      <c r="N343" s="3">
        <v>98132.395239999998</v>
      </c>
      <c r="O343" s="3">
        <v>5315.9</v>
      </c>
      <c r="P343" s="3">
        <v>7422.0957509999998</v>
      </c>
      <c r="Q343" s="3">
        <v>44970</v>
      </c>
      <c r="R343" s="3">
        <v>62787.419990000002</v>
      </c>
      <c r="S343" s="3">
        <v>429</v>
      </c>
      <c r="T343" s="3">
        <v>598.97271909999995</v>
      </c>
      <c r="U343">
        <v>1767</v>
      </c>
      <c r="V343">
        <v>208</v>
      </c>
      <c r="W343">
        <v>884</v>
      </c>
      <c r="X343">
        <v>175</v>
      </c>
      <c r="Y343">
        <v>65</v>
      </c>
      <c r="Z343">
        <v>22</v>
      </c>
      <c r="AA343">
        <v>91</v>
      </c>
      <c r="AB343">
        <v>43</v>
      </c>
      <c r="AC343">
        <v>14</v>
      </c>
      <c r="AD343">
        <v>65</v>
      </c>
      <c r="AE343">
        <v>88</v>
      </c>
      <c r="AF343">
        <v>35</v>
      </c>
      <c r="AG343">
        <v>117</v>
      </c>
      <c r="AH343">
        <v>382</v>
      </c>
      <c r="AI343">
        <v>0</v>
      </c>
      <c r="AJ343">
        <f t="shared" si="84"/>
        <v>4479.8</v>
      </c>
      <c r="AK343">
        <f t="shared" si="85"/>
        <v>4861.8</v>
      </c>
      <c r="AL343">
        <v>0.93437174707651105</v>
      </c>
      <c r="AM343">
        <f t="shared" si="80"/>
        <v>1</v>
      </c>
      <c r="AN343">
        <f t="shared" si="86"/>
        <v>4542.7285599365814</v>
      </c>
      <c r="AO343">
        <v>0</v>
      </c>
      <c r="AP343">
        <v>0</v>
      </c>
      <c r="AQ343">
        <f t="shared" si="87"/>
        <v>49.14</v>
      </c>
      <c r="AR343">
        <f t="shared" si="88"/>
        <v>49.14</v>
      </c>
      <c r="AS343">
        <f t="shared" si="89"/>
        <v>45.915027651339756</v>
      </c>
      <c r="AT343">
        <f t="shared" si="90"/>
        <v>5.8109999999999999</v>
      </c>
      <c r="AU343">
        <v>9866</v>
      </c>
      <c r="AV343">
        <v>2.83344361242</v>
      </c>
      <c r="AW343" s="2">
        <v>0.11</v>
      </c>
      <c r="AX343">
        <v>40</v>
      </c>
      <c r="AY343">
        <f t="shared" si="81"/>
        <v>0.11171872670841716</v>
      </c>
      <c r="AZ343">
        <v>0.59909999999999997</v>
      </c>
      <c r="BA343">
        <v>0.52800000000000002</v>
      </c>
      <c r="BB343">
        <v>0.88</v>
      </c>
      <c r="BC343" s="3">
        <v>257000</v>
      </c>
      <c r="BD343" s="3">
        <v>48</v>
      </c>
      <c r="BE343" s="3">
        <v>820.99999999999989</v>
      </c>
      <c r="BF343" s="3">
        <v>186.79999999999984</v>
      </c>
      <c r="BG343" s="3">
        <f t="shared" si="91"/>
        <v>634.20000000000005</v>
      </c>
      <c r="BH343" s="3">
        <v>15200</v>
      </c>
      <c r="BI343">
        <v>0.72</v>
      </c>
      <c r="BJ343">
        <v>0.59</v>
      </c>
      <c r="BK343">
        <v>7.85</v>
      </c>
      <c r="BL343">
        <f t="shared" si="82"/>
        <v>180.79999999999995</v>
      </c>
      <c r="BM343" s="1">
        <f t="shared" si="83"/>
        <v>0.14063675833666622</v>
      </c>
      <c r="BN343" s="1">
        <f t="shared" si="92"/>
        <v>0.24609092362969331</v>
      </c>
      <c r="BO343">
        <f t="shared" si="93"/>
        <v>0.21518269225416733</v>
      </c>
      <c r="BP343">
        <f t="shared" si="94"/>
        <v>0.26498945466734575</v>
      </c>
      <c r="BQ343">
        <f t="shared" si="95"/>
        <v>683.49665579038276</v>
      </c>
    </row>
    <row r="344" spans="1:69" x14ac:dyDescent="0.2">
      <c r="A344">
        <v>2</v>
      </c>
      <c r="B344">
        <v>12103</v>
      </c>
      <c r="C344" t="s">
        <v>198</v>
      </c>
      <c r="D344">
        <v>12</v>
      </c>
      <c r="E344" t="s">
        <v>199</v>
      </c>
      <c r="F344" t="s">
        <v>200</v>
      </c>
      <c r="G344" t="s">
        <v>241</v>
      </c>
      <c r="H344">
        <v>103</v>
      </c>
      <c r="I344">
        <v>17890</v>
      </c>
      <c r="J344">
        <v>-347</v>
      </c>
      <c r="K344">
        <v>4346</v>
      </c>
      <c r="L344">
        <v>1770</v>
      </c>
      <c r="M344" s="3">
        <v>190110</v>
      </c>
      <c r="N344" s="3">
        <v>265432.87560000003</v>
      </c>
      <c r="O344" s="3">
        <v>1899.3</v>
      </c>
      <c r="P344" s="3">
        <v>2651.8155839999999</v>
      </c>
      <c r="Q344" s="3">
        <v>70710</v>
      </c>
      <c r="R344" s="3">
        <v>98725.78314</v>
      </c>
      <c r="S344" s="3">
        <v>1400</v>
      </c>
      <c r="T344" s="3">
        <v>1954.6895259999999</v>
      </c>
      <c r="U344">
        <v>4316</v>
      </c>
      <c r="V344">
        <v>-53</v>
      </c>
      <c r="W344">
        <v>1225</v>
      </c>
      <c r="X344">
        <v>435</v>
      </c>
      <c r="Y344">
        <v>65</v>
      </c>
      <c r="Z344">
        <v>22</v>
      </c>
      <c r="AA344">
        <v>91</v>
      </c>
      <c r="AB344">
        <v>43</v>
      </c>
      <c r="AC344">
        <v>14</v>
      </c>
      <c r="AD344">
        <v>65</v>
      </c>
      <c r="AE344">
        <v>88</v>
      </c>
      <c r="AF344">
        <v>35</v>
      </c>
      <c r="AG344">
        <v>117</v>
      </c>
      <c r="AH344">
        <v>382</v>
      </c>
      <c r="AI344">
        <v>0</v>
      </c>
      <c r="AJ344">
        <f t="shared" si="84"/>
        <v>4479.8</v>
      </c>
      <c r="AK344">
        <f t="shared" si="85"/>
        <v>4861.8</v>
      </c>
      <c r="AL344">
        <v>0.92674719625049196</v>
      </c>
      <c r="AM344">
        <f t="shared" si="80"/>
        <v>1</v>
      </c>
      <c r="AN344">
        <f t="shared" si="86"/>
        <v>4505.659518730642</v>
      </c>
      <c r="AO344">
        <v>0</v>
      </c>
      <c r="AP344">
        <v>0</v>
      </c>
      <c r="AQ344">
        <f t="shared" si="87"/>
        <v>49.14</v>
      </c>
      <c r="AR344">
        <f t="shared" si="88"/>
        <v>49.14</v>
      </c>
      <c r="AS344">
        <f t="shared" si="89"/>
        <v>45.540357223749176</v>
      </c>
      <c r="AT344">
        <f t="shared" si="90"/>
        <v>5.8109999999999999</v>
      </c>
      <c r="AU344">
        <v>9866</v>
      </c>
      <c r="AV344">
        <v>2.83279814607</v>
      </c>
      <c r="AW344" s="2">
        <v>0.11</v>
      </c>
      <c r="AX344">
        <v>40</v>
      </c>
      <c r="AY344">
        <f t="shared" si="81"/>
        <v>0.11171872670841716</v>
      </c>
      <c r="AZ344">
        <v>0.59909999999999997</v>
      </c>
      <c r="BA344">
        <v>0.52800000000000002</v>
      </c>
      <c r="BB344">
        <v>0.88</v>
      </c>
      <c r="BC344" s="3">
        <v>257000</v>
      </c>
      <c r="BD344" s="3">
        <v>48</v>
      </c>
      <c r="BE344" s="3">
        <v>820.99999999999989</v>
      </c>
      <c r="BF344" s="3">
        <v>186.79999999999984</v>
      </c>
      <c r="BG344" s="3">
        <f t="shared" si="91"/>
        <v>634.20000000000005</v>
      </c>
      <c r="BH344" s="3">
        <v>15200</v>
      </c>
      <c r="BI344">
        <v>0.72</v>
      </c>
      <c r="BJ344">
        <v>0.59</v>
      </c>
      <c r="BK344">
        <v>7.85</v>
      </c>
      <c r="BL344">
        <f t="shared" si="82"/>
        <v>180.79999999999995</v>
      </c>
      <c r="BM344" s="1">
        <f t="shared" si="83"/>
        <v>0.13976989536877762</v>
      </c>
      <c r="BN344" s="1">
        <f t="shared" si="92"/>
        <v>0.3096192862404008</v>
      </c>
      <c r="BO344">
        <f t="shared" si="93"/>
        <v>0.2787110548648748</v>
      </c>
      <c r="BP344">
        <f t="shared" si="94"/>
        <v>0.32851781727805313</v>
      </c>
      <c r="BQ344">
        <f t="shared" si="95"/>
        <v>683.49665579038276</v>
      </c>
    </row>
    <row r="345" spans="1:69" x14ac:dyDescent="0.2">
      <c r="A345">
        <v>2</v>
      </c>
      <c r="B345">
        <v>12105</v>
      </c>
      <c r="C345" t="s">
        <v>198</v>
      </c>
      <c r="D345">
        <v>12</v>
      </c>
      <c r="E345" t="s">
        <v>199</v>
      </c>
      <c r="F345" t="s">
        <v>200</v>
      </c>
      <c r="G345" t="s">
        <v>227</v>
      </c>
      <c r="H345">
        <v>105</v>
      </c>
      <c r="I345">
        <v>3730</v>
      </c>
      <c r="J345">
        <v>413</v>
      </c>
      <c r="K345">
        <v>1861</v>
      </c>
      <c r="L345">
        <v>369</v>
      </c>
      <c r="M345" s="3">
        <v>44529</v>
      </c>
      <c r="N345" s="3">
        <v>62171.692790000001</v>
      </c>
      <c r="O345" s="3">
        <v>2537.3000000000002</v>
      </c>
      <c r="P345" s="3">
        <v>3542.5955250000002</v>
      </c>
      <c r="Q345" s="3">
        <v>32294</v>
      </c>
      <c r="R345" s="3">
        <v>45089.10254</v>
      </c>
      <c r="S345" s="3">
        <v>301</v>
      </c>
      <c r="T345" s="3">
        <v>420.2582481</v>
      </c>
      <c r="U345">
        <v>1474</v>
      </c>
      <c r="V345">
        <v>202</v>
      </c>
      <c r="W345">
        <v>830</v>
      </c>
      <c r="X345">
        <v>153</v>
      </c>
      <c r="Y345">
        <v>65</v>
      </c>
      <c r="Z345">
        <v>22</v>
      </c>
      <c r="AA345">
        <v>91</v>
      </c>
      <c r="AB345">
        <v>43</v>
      </c>
      <c r="AC345">
        <v>14</v>
      </c>
      <c r="AD345">
        <v>65</v>
      </c>
      <c r="AE345">
        <v>88</v>
      </c>
      <c r="AF345">
        <v>35</v>
      </c>
      <c r="AG345">
        <v>117</v>
      </c>
      <c r="AH345">
        <v>382</v>
      </c>
      <c r="AI345">
        <v>0</v>
      </c>
      <c r="AJ345">
        <f t="shared" si="84"/>
        <v>4479.8</v>
      </c>
      <c r="AK345">
        <f t="shared" si="85"/>
        <v>4861.8</v>
      </c>
      <c r="AL345">
        <v>0.94430365040898301</v>
      </c>
      <c r="AM345">
        <f t="shared" si="80"/>
        <v>1</v>
      </c>
      <c r="AN345">
        <f t="shared" si="86"/>
        <v>4591.0154875583939</v>
      </c>
      <c r="AO345">
        <v>0</v>
      </c>
      <c r="AP345">
        <v>0</v>
      </c>
      <c r="AQ345">
        <f t="shared" si="87"/>
        <v>49.14</v>
      </c>
      <c r="AR345">
        <f t="shared" si="88"/>
        <v>49.14</v>
      </c>
      <c r="AS345">
        <f t="shared" si="89"/>
        <v>46.403081381097422</v>
      </c>
      <c r="AT345">
        <f t="shared" si="90"/>
        <v>5.8109999999999999</v>
      </c>
      <c r="AU345">
        <v>9866</v>
      </c>
      <c r="AV345">
        <v>2.8363429353399998</v>
      </c>
      <c r="AW345" s="2">
        <v>0.11</v>
      </c>
      <c r="AX345">
        <v>40</v>
      </c>
      <c r="AY345">
        <f t="shared" si="81"/>
        <v>0.11171872670841716</v>
      </c>
      <c r="AZ345">
        <v>0.59909999999999997</v>
      </c>
      <c r="BA345">
        <v>0.52800000000000002</v>
      </c>
      <c r="BB345">
        <v>0.88</v>
      </c>
      <c r="BC345" s="3">
        <v>257000</v>
      </c>
      <c r="BD345" s="3">
        <v>48</v>
      </c>
      <c r="BE345" s="3">
        <v>820.99999999999989</v>
      </c>
      <c r="BF345" s="3">
        <v>186.79999999999984</v>
      </c>
      <c r="BG345" s="3">
        <f t="shared" si="91"/>
        <v>634.20000000000005</v>
      </c>
      <c r="BH345" s="3">
        <v>15200</v>
      </c>
      <c r="BI345">
        <v>0.72</v>
      </c>
      <c r="BJ345">
        <v>0.59</v>
      </c>
      <c r="BK345">
        <v>7.85</v>
      </c>
      <c r="BL345">
        <f t="shared" si="82"/>
        <v>180.79999999999995</v>
      </c>
      <c r="BM345" s="1">
        <f t="shared" si="83"/>
        <v>0.14178626202306749</v>
      </c>
      <c r="BN345" s="1">
        <f t="shared" si="92"/>
        <v>0.22775623514612059</v>
      </c>
      <c r="BO345">
        <f t="shared" si="93"/>
        <v>0.19684800377059461</v>
      </c>
      <c r="BP345">
        <f t="shared" si="94"/>
        <v>0.24665476618377297</v>
      </c>
      <c r="BQ345">
        <f t="shared" si="95"/>
        <v>683.49665579038276</v>
      </c>
    </row>
    <row r="346" spans="1:69" x14ac:dyDescent="0.2">
      <c r="A346">
        <v>2</v>
      </c>
      <c r="B346">
        <v>12107</v>
      </c>
      <c r="C346" t="s">
        <v>198</v>
      </c>
      <c r="D346">
        <v>12</v>
      </c>
      <c r="E346" t="s">
        <v>199</v>
      </c>
      <c r="F346" t="s">
        <v>200</v>
      </c>
      <c r="G346" t="s">
        <v>216</v>
      </c>
      <c r="H346">
        <v>107</v>
      </c>
      <c r="I346">
        <v>2128</v>
      </c>
      <c r="J346">
        <v>120</v>
      </c>
      <c r="K346">
        <v>983</v>
      </c>
      <c r="L346">
        <v>285</v>
      </c>
      <c r="M346" s="3">
        <v>32046</v>
      </c>
      <c r="N346" s="3">
        <v>44742.843249999998</v>
      </c>
      <c r="O346" s="3">
        <v>1395.7</v>
      </c>
      <c r="P346" s="3">
        <v>1948.685837</v>
      </c>
      <c r="Q346" s="3">
        <v>21857</v>
      </c>
      <c r="R346" s="3">
        <v>30516.89212</v>
      </c>
      <c r="S346" s="3">
        <v>235</v>
      </c>
      <c r="T346" s="3">
        <v>328.10859900000003</v>
      </c>
      <c r="U346">
        <v>906</v>
      </c>
      <c r="V346">
        <v>129</v>
      </c>
      <c r="W346">
        <v>632</v>
      </c>
      <c r="X346">
        <v>120</v>
      </c>
      <c r="Y346">
        <v>65</v>
      </c>
      <c r="Z346">
        <v>22</v>
      </c>
      <c r="AA346">
        <v>91</v>
      </c>
      <c r="AB346">
        <v>43</v>
      </c>
      <c r="AC346">
        <v>14</v>
      </c>
      <c r="AD346">
        <v>65</v>
      </c>
      <c r="AE346">
        <v>88</v>
      </c>
      <c r="AF346">
        <v>35</v>
      </c>
      <c r="AG346">
        <v>117</v>
      </c>
      <c r="AH346">
        <v>382</v>
      </c>
      <c r="AI346">
        <v>0</v>
      </c>
      <c r="AJ346">
        <f t="shared" si="84"/>
        <v>4479.8</v>
      </c>
      <c r="AK346">
        <f t="shared" si="85"/>
        <v>4861.8</v>
      </c>
      <c r="AL346">
        <v>0.94335034019068698</v>
      </c>
      <c r="AM346">
        <f t="shared" si="80"/>
        <v>1</v>
      </c>
      <c r="AN346">
        <f t="shared" si="86"/>
        <v>4586.3806839390818</v>
      </c>
      <c r="AO346">
        <v>0</v>
      </c>
      <c r="AP346">
        <v>0</v>
      </c>
      <c r="AQ346">
        <f t="shared" si="87"/>
        <v>49.14</v>
      </c>
      <c r="AR346">
        <f t="shared" si="88"/>
        <v>49.14</v>
      </c>
      <c r="AS346">
        <f t="shared" si="89"/>
        <v>46.35623571697036</v>
      </c>
      <c r="AT346">
        <f t="shared" si="90"/>
        <v>5.8109999999999999</v>
      </c>
      <c r="AU346">
        <v>9866</v>
      </c>
      <c r="AV346">
        <v>2.79316713499</v>
      </c>
      <c r="AW346" s="2">
        <v>0.11</v>
      </c>
      <c r="AX346">
        <v>40</v>
      </c>
      <c r="AY346">
        <f t="shared" si="81"/>
        <v>0.11171872670841716</v>
      </c>
      <c r="AZ346">
        <v>0.59909999999999997</v>
      </c>
      <c r="BA346">
        <v>0.52800000000000002</v>
      </c>
      <c r="BB346">
        <v>0.88</v>
      </c>
      <c r="BC346" s="3">
        <v>257000</v>
      </c>
      <c r="BD346" s="3">
        <v>48</v>
      </c>
      <c r="BE346" s="3">
        <v>820.99999999999989</v>
      </c>
      <c r="BF346" s="3">
        <v>186.79999999999984</v>
      </c>
      <c r="BG346" s="3">
        <f t="shared" si="91"/>
        <v>634.20000000000005</v>
      </c>
      <c r="BH346" s="3">
        <v>15200</v>
      </c>
      <c r="BI346">
        <v>0.72</v>
      </c>
      <c r="BJ346">
        <v>0.59</v>
      </c>
      <c r="BK346">
        <v>7.85</v>
      </c>
      <c r="BL346">
        <f t="shared" si="82"/>
        <v>180.79999999999995</v>
      </c>
      <c r="BM346" s="1">
        <f t="shared" si="83"/>
        <v>0.14125270048712577</v>
      </c>
      <c r="BN346" s="1">
        <f t="shared" si="92"/>
        <v>0.21521542437977087</v>
      </c>
      <c r="BO346">
        <f t="shared" si="93"/>
        <v>0.18430719300424489</v>
      </c>
      <c r="BP346">
        <f t="shared" si="94"/>
        <v>0.23411395541742325</v>
      </c>
      <c r="BQ346">
        <f t="shared" si="95"/>
        <v>683.49665579038276</v>
      </c>
    </row>
    <row r="347" spans="1:69" x14ac:dyDescent="0.2">
      <c r="A347">
        <v>2</v>
      </c>
      <c r="B347">
        <v>12109</v>
      </c>
      <c r="C347" t="s">
        <v>198</v>
      </c>
      <c r="D347">
        <v>12</v>
      </c>
      <c r="E347" t="s">
        <v>199</v>
      </c>
      <c r="F347" t="s">
        <v>200</v>
      </c>
      <c r="G347" t="s">
        <v>226</v>
      </c>
      <c r="H347">
        <v>109</v>
      </c>
      <c r="I347">
        <v>2461</v>
      </c>
      <c r="J347">
        <v>157</v>
      </c>
      <c r="K347">
        <v>1006</v>
      </c>
      <c r="L347">
        <v>314</v>
      </c>
      <c r="M347" s="3">
        <v>33426</v>
      </c>
      <c r="N347" s="3">
        <v>46669.608639999999</v>
      </c>
      <c r="O347" s="3">
        <v>1233.2</v>
      </c>
      <c r="P347" s="3">
        <v>1721.8022309999999</v>
      </c>
      <c r="Q347" s="3">
        <v>21454</v>
      </c>
      <c r="R347" s="3">
        <v>29954.22078</v>
      </c>
      <c r="S347" s="3">
        <v>250</v>
      </c>
      <c r="T347" s="3">
        <v>349.0517011</v>
      </c>
      <c r="U347">
        <v>943</v>
      </c>
      <c r="V347">
        <v>144</v>
      </c>
      <c r="W347">
        <v>630</v>
      </c>
      <c r="X347">
        <v>124</v>
      </c>
      <c r="Y347">
        <v>65</v>
      </c>
      <c r="Z347">
        <v>22</v>
      </c>
      <c r="AA347">
        <v>91</v>
      </c>
      <c r="AB347">
        <v>43</v>
      </c>
      <c r="AC347">
        <v>14</v>
      </c>
      <c r="AD347">
        <v>65</v>
      </c>
      <c r="AE347">
        <v>88</v>
      </c>
      <c r="AF347">
        <v>35</v>
      </c>
      <c r="AG347">
        <v>117</v>
      </c>
      <c r="AH347">
        <v>382</v>
      </c>
      <c r="AI347">
        <v>0</v>
      </c>
      <c r="AJ347">
        <f t="shared" si="84"/>
        <v>4479.8</v>
      </c>
      <c r="AK347">
        <f t="shared" si="85"/>
        <v>4861.8</v>
      </c>
      <c r="AL347">
        <v>0.94608394304911303</v>
      </c>
      <c r="AM347">
        <f t="shared" si="80"/>
        <v>1</v>
      </c>
      <c r="AN347">
        <f t="shared" si="86"/>
        <v>4599.6709143161779</v>
      </c>
      <c r="AO347">
        <v>0</v>
      </c>
      <c r="AP347">
        <v>0</v>
      </c>
      <c r="AQ347">
        <f t="shared" si="87"/>
        <v>49.14</v>
      </c>
      <c r="AR347">
        <f t="shared" si="88"/>
        <v>49.14</v>
      </c>
      <c r="AS347">
        <f t="shared" si="89"/>
        <v>46.490564961433414</v>
      </c>
      <c r="AT347">
        <f t="shared" si="90"/>
        <v>5.8109999999999999</v>
      </c>
      <c r="AU347">
        <v>9866</v>
      </c>
      <c r="AV347">
        <v>2.76460668552</v>
      </c>
      <c r="AW347" s="2">
        <v>0.11</v>
      </c>
      <c r="AX347">
        <v>40</v>
      </c>
      <c r="AY347">
        <f t="shared" si="81"/>
        <v>0.11171872670841716</v>
      </c>
      <c r="AZ347">
        <v>0.59909999999999997</v>
      </c>
      <c r="BA347">
        <v>0.52800000000000002</v>
      </c>
      <c r="BB347">
        <v>0.88</v>
      </c>
      <c r="BC347" s="3">
        <v>257000</v>
      </c>
      <c r="BD347" s="3">
        <v>48</v>
      </c>
      <c r="BE347" s="3">
        <v>820.99999999999989</v>
      </c>
      <c r="BF347" s="3">
        <v>186.79999999999984</v>
      </c>
      <c r="BG347" s="3">
        <f t="shared" si="91"/>
        <v>634.20000000000005</v>
      </c>
      <c r="BH347" s="3">
        <v>15200</v>
      </c>
      <c r="BI347">
        <v>0.72</v>
      </c>
      <c r="BJ347">
        <v>0.59</v>
      </c>
      <c r="BK347">
        <v>7.85</v>
      </c>
      <c r="BL347">
        <f t="shared" si="82"/>
        <v>180.79999999999995</v>
      </c>
      <c r="BM347" s="1">
        <f t="shared" si="83"/>
        <v>0.14127943320558933</v>
      </c>
      <c r="BN347" s="1">
        <f t="shared" si="92"/>
        <v>0.21551061974345645</v>
      </c>
      <c r="BO347">
        <f t="shared" si="93"/>
        <v>0.18460238836793047</v>
      </c>
      <c r="BP347">
        <f t="shared" si="94"/>
        <v>0.23440915078110883</v>
      </c>
      <c r="BQ347">
        <f t="shared" si="95"/>
        <v>683.49665579038276</v>
      </c>
    </row>
    <row r="348" spans="1:69" x14ac:dyDescent="0.2">
      <c r="A348">
        <v>2</v>
      </c>
      <c r="B348">
        <v>12111</v>
      </c>
      <c r="C348" t="s">
        <v>198</v>
      </c>
      <c r="D348">
        <v>12</v>
      </c>
      <c r="E348" t="s">
        <v>199</v>
      </c>
      <c r="F348" t="s">
        <v>200</v>
      </c>
      <c r="G348" t="s">
        <v>220</v>
      </c>
      <c r="H348">
        <v>111</v>
      </c>
      <c r="I348">
        <v>2851</v>
      </c>
      <c r="J348">
        <v>282</v>
      </c>
      <c r="K348">
        <v>1219</v>
      </c>
      <c r="L348">
        <v>398</v>
      </c>
      <c r="M348" s="3">
        <v>46470</v>
      </c>
      <c r="N348" s="3">
        <v>64881.730199999998</v>
      </c>
      <c r="O348" s="3">
        <v>2871.4</v>
      </c>
      <c r="P348" s="3">
        <v>4009.0682179999999</v>
      </c>
      <c r="Q348" s="3">
        <v>27731</v>
      </c>
      <c r="R348" s="3">
        <v>38718.210890000002</v>
      </c>
      <c r="S348" s="3">
        <v>322</v>
      </c>
      <c r="T348" s="3">
        <v>449.57859100000002</v>
      </c>
      <c r="U348">
        <v>1022</v>
      </c>
      <c r="V348">
        <v>155</v>
      </c>
      <c r="W348">
        <v>598</v>
      </c>
      <c r="X348">
        <v>137</v>
      </c>
      <c r="Y348">
        <v>65</v>
      </c>
      <c r="Z348">
        <v>22</v>
      </c>
      <c r="AA348">
        <v>91</v>
      </c>
      <c r="AB348">
        <v>43</v>
      </c>
      <c r="AC348">
        <v>14</v>
      </c>
      <c r="AD348">
        <v>65</v>
      </c>
      <c r="AE348">
        <v>88</v>
      </c>
      <c r="AF348">
        <v>35</v>
      </c>
      <c r="AG348">
        <v>117</v>
      </c>
      <c r="AH348">
        <v>382</v>
      </c>
      <c r="AI348">
        <v>0</v>
      </c>
      <c r="AJ348">
        <f t="shared" si="84"/>
        <v>4479.8</v>
      </c>
      <c r="AK348">
        <f t="shared" si="85"/>
        <v>4861.8</v>
      </c>
      <c r="AL348">
        <v>0.95395720922029903</v>
      </c>
      <c r="AM348">
        <f t="shared" si="80"/>
        <v>1</v>
      </c>
      <c r="AN348">
        <f t="shared" si="86"/>
        <v>4637.9491597872502</v>
      </c>
      <c r="AO348">
        <v>0</v>
      </c>
      <c r="AP348">
        <v>0</v>
      </c>
      <c r="AQ348">
        <f t="shared" si="87"/>
        <v>49.14</v>
      </c>
      <c r="AR348">
        <f t="shared" si="88"/>
        <v>49.14</v>
      </c>
      <c r="AS348">
        <f t="shared" si="89"/>
        <v>46.877457261085496</v>
      </c>
      <c r="AT348">
        <f t="shared" si="90"/>
        <v>5.8109999999999999</v>
      </c>
      <c r="AU348">
        <v>9866</v>
      </c>
      <c r="AV348">
        <v>2.83099810055</v>
      </c>
      <c r="AW348" s="2">
        <v>0.11</v>
      </c>
      <c r="AX348">
        <v>40</v>
      </c>
      <c r="AY348">
        <f t="shared" si="81"/>
        <v>0.11171872670841716</v>
      </c>
      <c r="AZ348">
        <v>0.59909999999999997</v>
      </c>
      <c r="BA348">
        <v>0.52800000000000002</v>
      </c>
      <c r="BB348">
        <v>0.88</v>
      </c>
      <c r="BC348" s="3">
        <v>257000</v>
      </c>
      <c r="BD348" s="3">
        <v>48</v>
      </c>
      <c r="BE348" s="3">
        <v>820.99999999999989</v>
      </c>
      <c r="BF348" s="3">
        <v>186.79999999999984</v>
      </c>
      <c r="BG348" s="3">
        <f t="shared" si="91"/>
        <v>634.20000000000005</v>
      </c>
      <c r="BH348" s="3">
        <v>15200</v>
      </c>
      <c r="BI348">
        <v>0.72</v>
      </c>
      <c r="BJ348">
        <v>0.59</v>
      </c>
      <c r="BK348">
        <v>7.85</v>
      </c>
      <c r="BL348">
        <f t="shared" si="82"/>
        <v>180.79999999999995</v>
      </c>
      <c r="BM348" s="1">
        <f t="shared" si="83"/>
        <v>0.14282301532526159</v>
      </c>
      <c r="BN348" s="1">
        <f t="shared" si="92"/>
        <v>0.22692296127266071</v>
      </c>
      <c r="BO348">
        <f t="shared" si="93"/>
        <v>0.19601472989713473</v>
      </c>
      <c r="BP348">
        <f t="shared" si="94"/>
        <v>0.24582149231031308</v>
      </c>
      <c r="BQ348">
        <f t="shared" si="95"/>
        <v>683.49665579038276</v>
      </c>
    </row>
    <row r="349" spans="1:69" x14ac:dyDescent="0.2">
      <c r="A349">
        <v>14</v>
      </c>
      <c r="B349">
        <v>12113</v>
      </c>
      <c r="C349" t="s">
        <v>1193</v>
      </c>
      <c r="D349">
        <v>12</v>
      </c>
      <c r="E349" t="s">
        <v>199</v>
      </c>
      <c r="F349" t="s">
        <v>200</v>
      </c>
      <c r="G349" t="s">
        <v>1297</v>
      </c>
      <c r="H349">
        <v>113</v>
      </c>
      <c r="I349">
        <v>2344</v>
      </c>
      <c r="J349">
        <v>153</v>
      </c>
      <c r="K349">
        <v>1096</v>
      </c>
      <c r="L349">
        <v>267</v>
      </c>
      <c r="M349" s="3">
        <v>25472</v>
      </c>
      <c r="N349" s="3">
        <v>35564.17972</v>
      </c>
      <c r="O349" s="3">
        <v>1564.7</v>
      </c>
      <c r="P349" s="3">
        <v>2184.6447870000002</v>
      </c>
      <c r="Q349" s="3">
        <v>20367</v>
      </c>
      <c r="R349" s="3">
        <v>28436.543979999999</v>
      </c>
      <c r="S349" s="3">
        <v>223</v>
      </c>
      <c r="T349" s="3">
        <v>311.35411740000001</v>
      </c>
      <c r="U349">
        <v>965</v>
      </c>
      <c r="V349">
        <v>168</v>
      </c>
      <c r="W349">
        <v>695</v>
      </c>
      <c r="X349">
        <v>117</v>
      </c>
      <c r="Y349">
        <v>65</v>
      </c>
      <c r="Z349">
        <v>22</v>
      </c>
      <c r="AA349">
        <v>91</v>
      </c>
      <c r="AB349">
        <v>43</v>
      </c>
      <c r="AC349">
        <v>14</v>
      </c>
      <c r="AD349">
        <v>65</v>
      </c>
      <c r="AE349">
        <v>88</v>
      </c>
      <c r="AF349">
        <v>35</v>
      </c>
      <c r="AG349">
        <v>117</v>
      </c>
      <c r="AH349">
        <v>382</v>
      </c>
      <c r="AI349">
        <v>0</v>
      </c>
      <c r="AJ349">
        <f t="shared" si="84"/>
        <v>4479.8</v>
      </c>
      <c r="AK349">
        <f t="shared" si="85"/>
        <v>4861.8</v>
      </c>
      <c r="AL349">
        <v>0.911275014281273</v>
      </c>
      <c r="AM349">
        <f t="shared" si="80"/>
        <v>1</v>
      </c>
      <c r="AN349">
        <f t="shared" si="86"/>
        <v>4430.4368644326933</v>
      </c>
      <c r="AO349">
        <v>0</v>
      </c>
      <c r="AP349">
        <v>0</v>
      </c>
      <c r="AQ349">
        <f t="shared" si="87"/>
        <v>49.14</v>
      </c>
      <c r="AR349">
        <f t="shared" si="88"/>
        <v>49.14</v>
      </c>
      <c r="AS349">
        <f t="shared" si="89"/>
        <v>44.780054201781759</v>
      </c>
      <c r="AT349">
        <f t="shared" si="90"/>
        <v>5.8109999999999999</v>
      </c>
      <c r="AU349">
        <v>9866</v>
      </c>
      <c r="AV349">
        <v>2.71892181659</v>
      </c>
      <c r="AW349" s="2">
        <v>0.11</v>
      </c>
      <c r="AX349">
        <v>40</v>
      </c>
      <c r="AY349">
        <f t="shared" si="81"/>
        <v>0.11171872670841716</v>
      </c>
      <c r="AZ349">
        <v>0.59909999999999997</v>
      </c>
      <c r="BA349">
        <v>0.52800000000000002</v>
      </c>
      <c r="BB349">
        <v>0.88</v>
      </c>
      <c r="BC349" s="3">
        <v>257000</v>
      </c>
      <c r="BD349" s="3">
        <v>48</v>
      </c>
      <c r="BE349" s="3">
        <v>820.99999999999989</v>
      </c>
      <c r="BF349" s="3">
        <v>186.79999999999984</v>
      </c>
      <c r="BG349" s="3">
        <f t="shared" si="91"/>
        <v>634.20000000000005</v>
      </c>
      <c r="BH349" s="3">
        <v>15200</v>
      </c>
      <c r="BI349">
        <v>0.72</v>
      </c>
      <c r="BJ349">
        <v>0.59</v>
      </c>
      <c r="BK349">
        <v>7.85</v>
      </c>
      <c r="BL349">
        <f t="shared" si="82"/>
        <v>180.79999999999995</v>
      </c>
      <c r="BM349" s="1">
        <f t="shared" si="83"/>
        <v>0.13690022541514327</v>
      </c>
      <c r="BN349" s="1">
        <f t="shared" si="92"/>
        <v>0.20729615193426237</v>
      </c>
      <c r="BO349">
        <f t="shared" si="93"/>
        <v>0.17638792055873639</v>
      </c>
      <c r="BP349">
        <f t="shared" si="94"/>
        <v>0.22619468297191475</v>
      </c>
      <c r="BQ349">
        <f t="shared" si="95"/>
        <v>683.49665579038276</v>
      </c>
    </row>
    <row r="350" spans="1:69" x14ac:dyDescent="0.2">
      <c r="A350">
        <v>2</v>
      </c>
      <c r="B350">
        <v>12115</v>
      </c>
      <c r="C350" t="s">
        <v>198</v>
      </c>
      <c r="D350">
        <v>12</v>
      </c>
      <c r="E350" t="s">
        <v>199</v>
      </c>
      <c r="F350" t="s">
        <v>200</v>
      </c>
      <c r="G350" t="s">
        <v>232</v>
      </c>
      <c r="H350">
        <v>115</v>
      </c>
      <c r="I350">
        <v>5984</v>
      </c>
      <c r="J350">
        <v>592</v>
      </c>
      <c r="K350">
        <v>2337</v>
      </c>
      <c r="L350">
        <v>614</v>
      </c>
      <c r="M350" s="3">
        <v>97166</v>
      </c>
      <c r="N350" s="3">
        <v>135663.83040000001</v>
      </c>
      <c r="O350" s="3">
        <v>6921.2</v>
      </c>
      <c r="P350" s="3">
        <v>9663.4265340000002</v>
      </c>
      <c r="Q350" s="3">
        <v>55635</v>
      </c>
      <c r="R350" s="3">
        <v>77677.965559999997</v>
      </c>
      <c r="S350" s="3">
        <v>491</v>
      </c>
      <c r="T350" s="3">
        <v>685.53754089999995</v>
      </c>
      <c r="U350">
        <v>1714</v>
      </c>
      <c r="V350">
        <v>216</v>
      </c>
      <c r="W350">
        <v>802</v>
      </c>
      <c r="X350">
        <v>182</v>
      </c>
      <c r="Y350">
        <v>65</v>
      </c>
      <c r="Z350">
        <v>22</v>
      </c>
      <c r="AA350">
        <v>91</v>
      </c>
      <c r="AB350">
        <v>43</v>
      </c>
      <c r="AC350">
        <v>14</v>
      </c>
      <c r="AD350">
        <v>65</v>
      </c>
      <c r="AE350">
        <v>88</v>
      </c>
      <c r="AF350">
        <v>35</v>
      </c>
      <c r="AG350">
        <v>117</v>
      </c>
      <c r="AH350">
        <v>382</v>
      </c>
      <c r="AI350">
        <v>0</v>
      </c>
      <c r="AJ350">
        <f t="shared" si="84"/>
        <v>4479.8</v>
      </c>
      <c r="AK350">
        <f t="shared" si="85"/>
        <v>4861.8</v>
      </c>
      <c r="AL350">
        <v>0.92799826794200502</v>
      </c>
      <c r="AM350">
        <f t="shared" si="80"/>
        <v>1</v>
      </c>
      <c r="AN350">
        <f t="shared" si="86"/>
        <v>4511.7419790804406</v>
      </c>
      <c r="AO350">
        <v>0</v>
      </c>
      <c r="AP350">
        <v>0</v>
      </c>
      <c r="AQ350">
        <f t="shared" si="87"/>
        <v>49.14</v>
      </c>
      <c r="AR350">
        <f t="shared" si="88"/>
        <v>49.14</v>
      </c>
      <c r="AS350">
        <f t="shared" si="89"/>
        <v>45.601834886670126</v>
      </c>
      <c r="AT350">
        <f t="shared" si="90"/>
        <v>5.8109999999999999</v>
      </c>
      <c r="AU350">
        <v>9866</v>
      </c>
      <c r="AV350">
        <v>2.84360847106</v>
      </c>
      <c r="AW350" s="2">
        <v>0.11</v>
      </c>
      <c r="AX350">
        <v>40</v>
      </c>
      <c r="AY350">
        <f t="shared" si="81"/>
        <v>0.11171872670841716</v>
      </c>
      <c r="AZ350">
        <v>0.59909999999999997</v>
      </c>
      <c r="BA350">
        <v>0.52800000000000002</v>
      </c>
      <c r="BB350">
        <v>0.88</v>
      </c>
      <c r="BC350" s="3">
        <v>257000</v>
      </c>
      <c r="BD350" s="3">
        <v>48</v>
      </c>
      <c r="BE350" s="3">
        <v>820.99999999999989</v>
      </c>
      <c r="BF350" s="3">
        <v>186.79999999999984</v>
      </c>
      <c r="BG350" s="3">
        <f t="shared" si="91"/>
        <v>634.20000000000005</v>
      </c>
      <c r="BH350" s="3">
        <v>15200</v>
      </c>
      <c r="BI350">
        <v>0.72</v>
      </c>
      <c r="BJ350">
        <v>0.59</v>
      </c>
      <c r="BK350">
        <v>7.85</v>
      </c>
      <c r="BL350">
        <f t="shared" si="82"/>
        <v>180.79999999999995</v>
      </c>
      <c r="BM350" s="1">
        <f t="shared" si="83"/>
        <v>0.14001774401568404</v>
      </c>
      <c r="BN350" s="1">
        <f t="shared" si="92"/>
        <v>0.26371839739427116</v>
      </c>
      <c r="BO350">
        <f t="shared" si="93"/>
        <v>0.23281016601874516</v>
      </c>
      <c r="BP350">
        <f t="shared" si="94"/>
        <v>0.28261692843192354</v>
      </c>
      <c r="BQ350">
        <f t="shared" si="95"/>
        <v>683.49665579038276</v>
      </c>
    </row>
    <row r="351" spans="1:69" x14ac:dyDescent="0.2">
      <c r="A351">
        <v>2</v>
      </c>
      <c r="B351">
        <v>12117</v>
      </c>
      <c r="C351" t="s">
        <v>198</v>
      </c>
      <c r="D351">
        <v>12</v>
      </c>
      <c r="E351" t="s">
        <v>199</v>
      </c>
      <c r="F351" t="s">
        <v>200</v>
      </c>
      <c r="G351" t="s">
        <v>209</v>
      </c>
      <c r="H351">
        <v>117</v>
      </c>
      <c r="I351">
        <v>16964</v>
      </c>
      <c r="J351">
        <v>1120</v>
      </c>
      <c r="K351">
        <v>5961</v>
      </c>
      <c r="L351">
        <v>2291</v>
      </c>
      <c r="M351" s="3">
        <v>189000</v>
      </c>
      <c r="N351" s="3">
        <v>263883.08600000001</v>
      </c>
      <c r="O351" s="3">
        <v>2058.6999999999998</v>
      </c>
      <c r="P351" s="3">
        <v>2874.3709480000002</v>
      </c>
      <c r="Q351" s="3">
        <v>73739</v>
      </c>
      <c r="R351" s="3">
        <v>102954.89350000001</v>
      </c>
      <c r="S351" s="3">
        <v>1816</v>
      </c>
      <c r="T351" s="3">
        <v>2535.5115569999998</v>
      </c>
      <c r="U351">
        <v>4379</v>
      </c>
      <c r="V351">
        <v>283</v>
      </c>
      <c r="W351">
        <v>1667</v>
      </c>
      <c r="X351">
        <v>587</v>
      </c>
      <c r="Y351">
        <v>65</v>
      </c>
      <c r="Z351">
        <v>22</v>
      </c>
      <c r="AA351">
        <v>91</v>
      </c>
      <c r="AB351">
        <v>43</v>
      </c>
      <c r="AC351">
        <v>14</v>
      </c>
      <c r="AD351">
        <v>65</v>
      </c>
      <c r="AE351">
        <v>88</v>
      </c>
      <c r="AF351">
        <v>35</v>
      </c>
      <c r="AG351">
        <v>117</v>
      </c>
      <c r="AH351">
        <v>382</v>
      </c>
      <c r="AI351">
        <v>0</v>
      </c>
      <c r="AJ351">
        <f t="shared" si="84"/>
        <v>4479.8</v>
      </c>
      <c r="AK351">
        <f t="shared" si="85"/>
        <v>4861.8</v>
      </c>
      <c r="AL351">
        <v>0.94843082875013396</v>
      </c>
      <c r="AM351">
        <f t="shared" si="80"/>
        <v>1</v>
      </c>
      <c r="AN351">
        <f t="shared" si="86"/>
        <v>4611.0810032174013</v>
      </c>
      <c r="AO351">
        <v>0</v>
      </c>
      <c r="AP351">
        <v>0</v>
      </c>
      <c r="AQ351">
        <f t="shared" si="87"/>
        <v>49.14</v>
      </c>
      <c r="AR351">
        <f t="shared" si="88"/>
        <v>49.14</v>
      </c>
      <c r="AS351">
        <f t="shared" si="89"/>
        <v>46.605890924781583</v>
      </c>
      <c r="AT351">
        <f t="shared" si="90"/>
        <v>5.8109999999999999</v>
      </c>
      <c r="AU351">
        <v>9866</v>
      </c>
      <c r="AV351">
        <v>2.8227936105500002</v>
      </c>
      <c r="AW351" s="2">
        <v>0.11</v>
      </c>
      <c r="AX351">
        <v>40</v>
      </c>
      <c r="AY351">
        <f t="shared" si="81"/>
        <v>0.11171872670841716</v>
      </c>
      <c r="AZ351">
        <v>0.59909999999999997</v>
      </c>
      <c r="BA351">
        <v>0.52800000000000002</v>
      </c>
      <c r="BB351">
        <v>0.88</v>
      </c>
      <c r="BC351" s="3">
        <v>257000</v>
      </c>
      <c r="BD351" s="3">
        <v>48</v>
      </c>
      <c r="BE351" s="3">
        <v>820.99999999999989</v>
      </c>
      <c r="BF351" s="3">
        <v>186.79999999999984</v>
      </c>
      <c r="BG351" s="3">
        <f t="shared" si="91"/>
        <v>634.20000000000005</v>
      </c>
      <c r="BH351" s="3">
        <v>15200</v>
      </c>
      <c r="BI351">
        <v>0.72</v>
      </c>
      <c r="BJ351">
        <v>0.59</v>
      </c>
      <c r="BK351">
        <v>7.85</v>
      </c>
      <c r="BL351">
        <f t="shared" si="82"/>
        <v>180.79999999999995</v>
      </c>
      <c r="BM351" s="1">
        <f t="shared" si="83"/>
        <v>0.14211837123159901</v>
      </c>
      <c r="BN351" s="1">
        <f t="shared" si="92"/>
        <v>0.31363923327687815</v>
      </c>
      <c r="BO351">
        <f t="shared" si="93"/>
        <v>0.28273100190135214</v>
      </c>
      <c r="BP351">
        <f t="shared" si="94"/>
        <v>0.33253776431453047</v>
      </c>
      <c r="BQ351">
        <f t="shared" si="95"/>
        <v>683.49665579038276</v>
      </c>
    </row>
    <row r="352" spans="1:69" x14ac:dyDescent="0.2">
      <c r="A352">
        <v>2</v>
      </c>
      <c r="B352">
        <v>12119</v>
      </c>
      <c r="C352" t="s">
        <v>198</v>
      </c>
      <c r="D352">
        <v>12</v>
      </c>
      <c r="E352" t="s">
        <v>199</v>
      </c>
      <c r="F352" t="s">
        <v>200</v>
      </c>
      <c r="G352" t="s">
        <v>203</v>
      </c>
      <c r="H352">
        <v>119</v>
      </c>
      <c r="I352">
        <v>4094</v>
      </c>
      <c r="J352">
        <v>371</v>
      </c>
      <c r="K352">
        <v>1725</v>
      </c>
      <c r="L352">
        <v>382</v>
      </c>
      <c r="M352" s="3">
        <v>59893</v>
      </c>
      <c r="N352" s="3">
        <v>83623.014129999996</v>
      </c>
      <c r="O352" s="3">
        <v>4246.5</v>
      </c>
      <c r="P352" s="3">
        <v>5928.9921949999998</v>
      </c>
      <c r="Q352" s="3">
        <v>38083</v>
      </c>
      <c r="R352" s="3">
        <v>53171.743730000002</v>
      </c>
      <c r="S352" s="3">
        <v>305</v>
      </c>
      <c r="T352" s="3">
        <v>425.84307530000001</v>
      </c>
      <c r="U352">
        <v>1404</v>
      </c>
      <c r="V352">
        <v>182</v>
      </c>
      <c r="W352">
        <v>761</v>
      </c>
      <c r="X352">
        <v>144</v>
      </c>
      <c r="Y352">
        <v>65</v>
      </c>
      <c r="Z352">
        <v>22</v>
      </c>
      <c r="AA352">
        <v>91</v>
      </c>
      <c r="AB352">
        <v>43</v>
      </c>
      <c r="AC352">
        <v>14</v>
      </c>
      <c r="AD352">
        <v>65</v>
      </c>
      <c r="AE352">
        <v>88</v>
      </c>
      <c r="AF352">
        <v>35</v>
      </c>
      <c r="AG352">
        <v>117</v>
      </c>
      <c r="AH352">
        <v>382</v>
      </c>
      <c r="AI352">
        <v>0</v>
      </c>
      <c r="AJ352">
        <f t="shared" si="84"/>
        <v>4479.8</v>
      </c>
      <c r="AK352">
        <f t="shared" si="85"/>
        <v>4861.8</v>
      </c>
      <c r="AL352">
        <v>0.94075235298701698</v>
      </c>
      <c r="AM352">
        <f t="shared" si="80"/>
        <v>1</v>
      </c>
      <c r="AN352">
        <f t="shared" si="86"/>
        <v>4573.749789752279</v>
      </c>
      <c r="AO352">
        <v>0</v>
      </c>
      <c r="AP352">
        <v>0</v>
      </c>
      <c r="AQ352">
        <f t="shared" si="87"/>
        <v>49.14</v>
      </c>
      <c r="AR352">
        <f t="shared" si="88"/>
        <v>49.14</v>
      </c>
      <c r="AS352">
        <f t="shared" si="89"/>
        <v>46.228570625782012</v>
      </c>
      <c r="AT352">
        <f t="shared" si="90"/>
        <v>5.8109999999999999</v>
      </c>
      <c r="AU352">
        <v>9866</v>
      </c>
      <c r="AV352">
        <v>2.8331439971900001</v>
      </c>
      <c r="AW352" s="2">
        <v>0.11</v>
      </c>
      <c r="AX352">
        <v>40</v>
      </c>
      <c r="AY352">
        <f t="shared" si="81"/>
        <v>0.11171872670841716</v>
      </c>
      <c r="AZ352">
        <v>0.59909999999999997</v>
      </c>
      <c r="BA352">
        <v>0.52800000000000002</v>
      </c>
      <c r="BB352">
        <v>0.88</v>
      </c>
      <c r="BC352" s="3">
        <v>257000</v>
      </c>
      <c r="BD352" s="3">
        <v>48</v>
      </c>
      <c r="BE352" s="3">
        <v>820.99999999999989</v>
      </c>
      <c r="BF352" s="3">
        <v>186.79999999999984</v>
      </c>
      <c r="BG352" s="3">
        <f t="shared" si="91"/>
        <v>634.20000000000005</v>
      </c>
      <c r="BH352" s="3">
        <v>15200</v>
      </c>
      <c r="BI352">
        <v>0.72</v>
      </c>
      <c r="BJ352">
        <v>0.59</v>
      </c>
      <c r="BK352">
        <v>7.85</v>
      </c>
      <c r="BL352">
        <f t="shared" si="82"/>
        <v>180.79999999999995</v>
      </c>
      <c r="BM352" s="1">
        <f t="shared" si="83"/>
        <v>0.14135390746584547</v>
      </c>
      <c r="BN352" s="1">
        <f t="shared" si="92"/>
        <v>0.23784040176647059</v>
      </c>
      <c r="BO352">
        <f t="shared" si="93"/>
        <v>0.20693217039094461</v>
      </c>
      <c r="BP352">
        <f t="shared" si="94"/>
        <v>0.25673893280412302</v>
      </c>
      <c r="BQ352">
        <f t="shared" si="95"/>
        <v>683.49665579038276</v>
      </c>
    </row>
    <row r="353" spans="1:69" x14ac:dyDescent="0.2">
      <c r="A353">
        <v>2</v>
      </c>
      <c r="B353">
        <v>12121</v>
      </c>
      <c r="C353" t="s">
        <v>198</v>
      </c>
      <c r="D353">
        <v>12</v>
      </c>
      <c r="E353" t="s">
        <v>199</v>
      </c>
      <c r="F353" t="s">
        <v>200</v>
      </c>
      <c r="G353" t="s">
        <v>206</v>
      </c>
      <c r="H353">
        <v>121</v>
      </c>
      <c r="I353">
        <v>1417</v>
      </c>
      <c r="J353">
        <v>194</v>
      </c>
      <c r="K353">
        <v>921</v>
      </c>
      <c r="L353">
        <v>191</v>
      </c>
      <c r="M353" s="3">
        <v>19048</v>
      </c>
      <c r="N353" s="3">
        <v>26594.947209999998</v>
      </c>
      <c r="O353" s="3">
        <v>2170</v>
      </c>
      <c r="P353" s="3">
        <v>3029.7687649999998</v>
      </c>
      <c r="Q353" s="3">
        <v>19662</v>
      </c>
      <c r="R353" s="3">
        <v>27452.21819</v>
      </c>
      <c r="S353" s="3">
        <v>166</v>
      </c>
      <c r="T353" s="3">
        <v>231.7703295</v>
      </c>
      <c r="U353">
        <v>847</v>
      </c>
      <c r="V353">
        <v>178</v>
      </c>
      <c r="W353">
        <v>732</v>
      </c>
      <c r="X353">
        <v>112</v>
      </c>
      <c r="Y353">
        <v>65</v>
      </c>
      <c r="Z353">
        <v>22</v>
      </c>
      <c r="AA353">
        <v>91</v>
      </c>
      <c r="AB353">
        <v>43</v>
      </c>
      <c r="AC353">
        <v>14</v>
      </c>
      <c r="AD353">
        <v>65</v>
      </c>
      <c r="AE353">
        <v>88</v>
      </c>
      <c r="AF353">
        <v>35</v>
      </c>
      <c r="AG353">
        <v>117</v>
      </c>
      <c r="AH353">
        <v>382</v>
      </c>
      <c r="AI353">
        <v>0</v>
      </c>
      <c r="AJ353">
        <f t="shared" si="84"/>
        <v>4479.8</v>
      </c>
      <c r="AK353">
        <f t="shared" si="85"/>
        <v>4861.8</v>
      </c>
      <c r="AL353">
        <v>0.91868968009948704</v>
      </c>
      <c r="AM353">
        <f t="shared" si="80"/>
        <v>1</v>
      </c>
      <c r="AN353">
        <f t="shared" si="86"/>
        <v>4466.4854867076865</v>
      </c>
      <c r="AO353">
        <v>0</v>
      </c>
      <c r="AP353">
        <v>0</v>
      </c>
      <c r="AQ353">
        <f t="shared" si="87"/>
        <v>49.14</v>
      </c>
      <c r="AR353">
        <f t="shared" si="88"/>
        <v>49.14</v>
      </c>
      <c r="AS353">
        <f t="shared" si="89"/>
        <v>45.144410880088792</v>
      </c>
      <c r="AT353">
        <f t="shared" si="90"/>
        <v>5.8109999999999999</v>
      </c>
      <c r="AU353">
        <v>9866</v>
      </c>
      <c r="AV353">
        <v>2.78763511393</v>
      </c>
      <c r="AW353" s="2">
        <v>0.11</v>
      </c>
      <c r="AX353">
        <v>40</v>
      </c>
      <c r="AY353">
        <f t="shared" si="81"/>
        <v>0.11171872670841716</v>
      </c>
      <c r="AZ353">
        <v>0.59909999999999997</v>
      </c>
      <c r="BA353">
        <v>0.52800000000000002</v>
      </c>
      <c r="BB353">
        <v>0.88</v>
      </c>
      <c r="BC353" s="3">
        <v>257000</v>
      </c>
      <c r="BD353" s="3">
        <v>48</v>
      </c>
      <c r="BE353" s="3">
        <v>820.99999999999989</v>
      </c>
      <c r="BF353" s="3">
        <v>186.79999999999984</v>
      </c>
      <c r="BG353" s="3">
        <f t="shared" si="91"/>
        <v>634.20000000000005</v>
      </c>
      <c r="BH353" s="3">
        <v>15200</v>
      </c>
      <c r="BI353">
        <v>0.72</v>
      </c>
      <c r="BJ353">
        <v>0.59</v>
      </c>
      <c r="BK353">
        <v>7.85</v>
      </c>
      <c r="BL353">
        <f t="shared" si="82"/>
        <v>180.79999999999995</v>
      </c>
      <c r="BM353" s="1">
        <f t="shared" si="83"/>
        <v>0.13841495831218587</v>
      </c>
      <c r="BN353" s="1">
        <f t="shared" si="92"/>
        <v>0.20592632045980297</v>
      </c>
      <c r="BO353">
        <f t="shared" si="93"/>
        <v>0.17501808908427699</v>
      </c>
      <c r="BP353">
        <f t="shared" si="94"/>
        <v>0.22482485149745535</v>
      </c>
      <c r="BQ353">
        <f t="shared" si="95"/>
        <v>683.49665579038276</v>
      </c>
    </row>
    <row r="354" spans="1:69" x14ac:dyDescent="0.2">
      <c r="A354">
        <v>2</v>
      </c>
      <c r="B354">
        <v>12123</v>
      </c>
      <c r="C354" t="s">
        <v>198</v>
      </c>
      <c r="D354">
        <v>12</v>
      </c>
      <c r="E354" t="s">
        <v>199</v>
      </c>
      <c r="F354" t="s">
        <v>200</v>
      </c>
      <c r="G354" t="s">
        <v>161</v>
      </c>
      <c r="H354">
        <v>123</v>
      </c>
      <c r="I354">
        <v>859</v>
      </c>
      <c r="J354">
        <v>90</v>
      </c>
      <c r="K354">
        <v>634</v>
      </c>
      <c r="L354">
        <v>98</v>
      </c>
      <c r="M354" s="3">
        <v>10777</v>
      </c>
      <c r="N354" s="3">
        <v>15046.92073</v>
      </c>
      <c r="O354" s="3">
        <v>1270.2</v>
      </c>
      <c r="P354" s="3">
        <v>1773.4618829999999</v>
      </c>
      <c r="Q354" s="3">
        <v>13724</v>
      </c>
      <c r="R354" s="3">
        <v>19161.54218</v>
      </c>
      <c r="S354" s="3">
        <v>95</v>
      </c>
      <c r="T354" s="3">
        <v>132.6396464</v>
      </c>
      <c r="U354">
        <v>642</v>
      </c>
      <c r="V354">
        <v>123</v>
      </c>
      <c r="W354">
        <v>586</v>
      </c>
      <c r="X354">
        <v>82</v>
      </c>
      <c r="Y354">
        <v>65</v>
      </c>
      <c r="Z354">
        <v>22</v>
      </c>
      <c r="AA354">
        <v>91</v>
      </c>
      <c r="AB354">
        <v>43</v>
      </c>
      <c r="AC354">
        <v>14</v>
      </c>
      <c r="AD354">
        <v>65</v>
      </c>
      <c r="AE354">
        <v>88</v>
      </c>
      <c r="AF354">
        <v>35</v>
      </c>
      <c r="AG354">
        <v>117</v>
      </c>
      <c r="AH354">
        <v>382</v>
      </c>
      <c r="AI354">
        <v>0</v>
      </c>
      <c r="AJ354">
        <f t="shared" si="84"/>
        <v>4479.8</v>
      </c>
      <c r="AK354">
        <f t="shared" si="85"/>
        <v>4861.8</v>
      </c>
      <c r="AL354">
        <v>0.91541963567336404</v>
      </c>
      <c r="AM354">
        <f t="shared" si="80"/>
        <v>1</v>
      </c>
      <c r="AN354">
        <f t="shared" si="86"/>
        <v>4450.5871847167618</v>
      </c>
      <c r="AO354">
        <v>0</v>
      </c>
      <c r="AP354">
        <v>0</v>
      </c>
      <c r="AQ354">
        <f t="shared" si="87"/>
        <v>49.14</v>
      </c>
      <c r="AR354">
        <f t="shared" si="88"/>
        <v>49.14</v>
      </c>
      <c r="AS354">
        <f t="shared" si="89"/>
        <v>44.983720896989112</v>
      </c>
      <c r="AT354">
        <f t="shared" si="90"/>
        <v>5.8109999999999999</v>
      </c>
      <c r="AU354">
        <v>9866</v>
      </c>
      <c r="AV354">
        <v>2.77662462836</v>
      </c>
      <c r="AW354" s="2">
        <v>0.11</v>
      </c>
      <c r="AX354">
        <v>40</v>
      </c>
      <c r="AY354">
        <f t="shared" si="81"/>
        <v>0.11171872670841716</v>
      </c>
      <c r="AZ354">
        <v>0.59909999999999997</v>
      </c>
      <c r="BA354">
        <v>0.52800000000000002</v>
      </c>
      <c r="BB354">
        <v>0.88</v>
      </c>
      <c r="BC354" s="3">
        <v>257000</v>
      </c>
      <c r="BD354" s="3">
        <v>48</v>
      </c>
      <c r="BE354" s="3">
        <v>820.99999999999989</v>
      </c>
      <c r="BF354" s="3">
        <v>186.79999999999984</v>
      </c>
      <c r="BG354" s="3">
        <f t="shared" si="91"/>
        <v>634.20000000000005</v>
      </c>
      <c r="BH354" s="3">
        <v>15200</v>
      </c>
      <c r="BI354">
        <v>0.72</v>
      </c>
      <c r="BJ354">
        <v>0.59</v>
      </c>
      <c r="BK354">
        <v>7.85</v>
      </c>
      <c r="BL354">
        <f t="shared" si="82"/>
        <v>180.79999999999995</v>
      </c>
      <c r="BM354" s="1">
        <f t="shared" si="83"/>
        <v>0.13793727679823053</v>
      </c>
      <c r="BN354" s="1">
        <f t="shared" si="92"/>
        <v>0.19802672162708365</v>
      </c>
      <c r="BO354">
        <f t="shared" si="93"/>
        <v>0.16711849025155767</v>
      </c>
      <c r="BP354">
        <f t="shared" si="94"/>
        <v>0.21692525266473603</v>
      </c>
      <c r="BQ354">
        <f t="shared" si="95"/>
        <v>683.49665579038276</v>
      </c>
    </row>
    <row r="355" spans="1:69" x14ac:dyDescent="0.2">
      <c r="A355">
        <v>2</v>
      </c>
      <c r="B355">
        <v>12125</v>
      </c>
      <c r="C355" t="s">
        <v>198</v>
      </c>
      <c r="D355">
        <v>12</v>
      </c>
      <c r="E355" t="s">
        <v>199</v>
      </c>
      <c r="F355" t="s">
        <v>200</v>
      </c>
      <c r="G355" t="s">
        <v>242</v>
      </c>
      <c r="H355">
        <v>125</v>
      </c>
      <c r="I355">
        <v>1870</v>
      </c>
      <c r="J355">
        <v>161</v>
      </c>
      <c r="K355">
        <v>970</v>
      </c>
      <c r="L355">
        <v>246</v>
      </c>
      <c r="M355" s="3">
        <v>22883</v>
      </c>
      <c r="N355" s="3">
        <v>31949.400300000001</v>
      </c>
      <c r="O355" s="3">
        <v>1864.3</v>
      </c>
      <c r="P355" s="3">
        <v>2602.9483449999998</v>
      </c>
      <c r="Q355" s="3">
        <v>19806</v>
      </c>
      <c r="R355" s="3">
        <v>27653.271970000002</v>
      </c>
      <c r="S355" s="3">
        <v>208</v>
      </c>
      <c r="T355" s="3">
        <v>290.41101529999997</v>
      </c>
      <c r="U355">
        <v>923</v>
      </c>
      <c r="V355">
        <v>145</v>
      </c>
      <c r="W355">
        <v>694</v>
      </c>
      <c r="X355">
        <v>122</v>
      </c>
      <c r="Y355">
        <v>65</v>
      </c>
      <c r="Z355">
        <v>22</v>
      </c>
      <c r="AA355">
        <v>91</v>
      </c>
      <c r="AB355">
        <v>43</v>
      </c>
      <c r="AC355">
        <v>14</v>
      </c>
      <c r="AD355">
        <v>65</v>
      </c>
      <c r="AE355">
        <v>88</v>
      </c>
      <c r="AF355">
        <v>35</v>
      </c>
      <c r="AG355">
        <v>117</v>
      </c>
      <c r="AH355">
        <v>382</v>
      </c>
      <c r="AI355">
        <v>0</v>
      </c>
      <c r="AJ355">
        <f t="shared" si="84"/>
        <v>4479.8</v>
      </c>
      <c r="AK355">
        <f t="shared" si="85"/>
        <v>4861.8</v>
      </c>
      <c r="AL355">
        <v>0.93652974367141695</v>
      </c>
      <c r="AM355">
        <f t="shared" si="80"/>
        <v>1</v>
      </c>
      <c r="AN355">
        <f t="shared" si="86"/>
        <v>4553.2203077816948</v>
      </c>
      <c r="AO355">
        <v>0</v>
      </c>
      <c r="AP355">
        <v>0</v>
      </c>
      <c r="AQ355">
        <f t="shared" si="87"/>
        <v>49.14</v>
      </c>
      <c r="AR355">
        <f t="shared" si="88"/>
        <v>49.14</v>
      </c>
      <c r="AS355">
        <f t="shared" si="89"/>
        <v>46.021071604013429</v>
      </c>
      <c r="AT355">
        <f t="shared" si="90"/>
        <v>5.8109999999999999</v>
      </c>
      <c r="AU355">
        <v>9866</v>
      </c>
      <c r="AV355">
        <v>2.8040594115399999</v>
      </c>
      <c r="AW355" s="2">
        <v>0.11</v>
      </c>
      <c r="AX355">
        <v>40</v>
      </c>
      <c r="AY355">
        <f t="shared" si="81"/>
        <v>0.11171872670841716</v>
      </c>
      <c r="AZ355">
        <v>0.59909999999999997</v>
      </c>
      <c r="BA355">
        <v>0.52800000000000002</v>
      </c>
      <c r="BB355">
        <v>0.88</v>
      </c>
      <c r="BC355" s="3">
        <v>257000</v>
      </c>
      <c r="BD355" s="3">
        <v>48</v>
      </c>
      <c r="BE355" s="3">
        <v>820.99999999999989</v>
      </c>
      <c r="BF355" s="3">
        <v>186.79999999999984</v>
      </c>
      <c r="BG355" s="3">
        <f t="shared" si="91"/>
        <v>634.20000000000005</v>
      </c>
      <c r="BH355" s="3">
        <v>15200</v>
      </c>
      <c r="BI355">
        <v>0.72</v>
      </c>
      <c r="BJ355">
        <v>0.59</v>
      </c>
      <c r="BK355">
        <v>7.85</v>
      </c>
      <c r="BL355">
        <f t="shared" si="82"/>
        <v>180.79999999999995</v>
      </c>
      <c r="BM355" s="1">
        <f t="shared" si="83"/>
        <v>0.14059040190744881</v>
      </c>
      <c r="BN355" s="1">
        <f t="shared" si="92"/>
        <v>0.20967822143582393</v>
      </c>
      <c r="BO355">
        <f t="shared" si="93"/>
        <v>0.17876999006029795</v>
      </c>
      <c r="BP355">
        <f t="shared" si="94"/>
        <v>0.22857675247347631</v>
      </c>
      <c r="BQ355">
        <f t="shared" si="95"/>
        <v>683.49665579038276</v>
      </c>
    </row>
    <row r="356" spans="1:69" x14ac:dyDescent="0.2">
      <c r="A356">
        <v>2</v>
      </c>
      <c r="B356">
        <v>12127</v>
      </c>
      <c r="C356" t="s">
        <v>198</v>
      </c>
      <c r="D356">
        <v>12</v>
      </c>
      <c r="E356" t="s">
        <v>199</v>
      </c>
      <c r="F356" t="s">
        <v>200</v>
      </c>
      <c r="G356" t="s">
        <v>221</v>
      </c>
      <c r="H356">
        <v>127</v>
      </c>
      <c r="I356">
        <v>8626</v>
      </c>
      <c r="J356">
        <v>823</v>
      </c>
      <c r="K356">
        <v>4012</v>
      </c>
      <c r="L356">
        <v>1111</v>
      </c>
      <c r="M356" s="3">
        <v>108240</v>
      </c>
      <c r="N356" s="3">
        <v>151125.42449999999</v>
      </c>
      <c r="O356" s="3">
        <v>1666.5</v>
      </c>
      <c r="P356" s="3">
        <v>2326.7786390000001</v>
      </c>
      <c r="Q356" s="3">
        <v>61254</v>
      </c>
      <c r="R356" s="3">
        <v>85523.25159</v>
      </c>
      <c r="S356" s="3">
        <v>841</v>
      </c>
      <c r="T356" s="3">
        <v>1174.209922</v>
      </c>
      <c r="U356">
        <v>2562</v>
      </c>
      <c r="V356">
        <v>296</v>
      </c>
      <c r="W356">
        <v>1308</v>
      </c>
      <c r="X356">
        <v>328</v>
      </c>
      <c r="Y356">
        <v>65</v>
      </c>
      <c r="Z356">
        <v>22</v>
      </c>
      <c r="AA356">
        <v>91</v>
      </c>
      <c r="AB356">
        <v>43</v>
      </c>
      <c r="AC356">
        <v>14</v>
      </c>
      <c r="AD356">
        <v>65</v>
      </c>
      <c r="AE356">
        <v>88</v>
      </c>
      <c r="AF356">
        <v>35</v>
      </c>
      <c r="AG356">
        <v>117</v>
      </c>
      <c r="AH356">
        <v>382</v>
      </c>
      <c r="AI356">
        <v>0</v>
      </c>
      <c r="AJ356">
        <f t="shared" si="84"/>
        <v>4479.8</v>
      </c>
      <c r="AK356">
        <f t="shared" si="85"/>
        <v>4861.8</v>
      </c>
      <c r="AL356">
        <v>0.94882916688919094</v>
      </c>
      <c r="AM356">
        <f t="shared" si="80"/>
        <v>1</v>
      </c>
      <c r="AN356">
        <f t="shared" si="86"/>
        <v>4613.0176435818685</v>
      </c>
      <c r="AO356">
        <v>0</v>
      </c>
      <c r="AP356">
        <v>0</v>
      </c>
      <c r="AQ356">
        <f t="shared" si="87"/>
        <v>49.14</v>
      </c>
      <c r="AR356">
        <f t="shared" si="88"/>
        <v>49.14</v>
      </c>
      <c r="AS356">
        <f t="shared" si="89"/>
        <v>46.625465260934845</v>
      </c>
      <c r="AT356">
        <f t="shared" si="90"/>
        <v>5.8109999999999999</v>
      </c>
      <c r="AU356">
        <v>9866</v>
      </c>
      <c r="AV356">
        <v>2.81770647387</v>
      </c>
      <c r="AW356" s="2">
        <v>0.11</v>
      </c>
      <c r="AX356">
        <v>40</v>
      </c>
      <c r="AY356">
        <f t="shared" si="81"/>
        <v>0.11171872670841716</v>
      </c>
      <c r="AZ356">
        <v>0.59909999999999997</v>
      </c>
      <c r="BA356">
        <v>0.52800000000000002</v>
      </c>
      <c r="BB356">
        <v>0.88</v>
      </c>
      <c r="BC356" s="3">
        <v>257000</v>
      </c>
      <c r="BD356" s="3">
        <v>48</v>
      </c>
      <c r="BE356" s="3">
        <v>820.99999999999989</v>
      </c>
      <c r="BF356" s="3">
        <v>186.79999999999984</v>
      </c>
      <c r="BG356" s="3">
        <f t="shared" si="91"/>
        <v>634.20000000000005</v>
      </c>
      <c r="BH356" s="3">
        <v>15200</v>
      </c>
      <c r="BI356">
        <v>0.72</v>
      </c>
      <c r="BJ356">
        <v>0.59</v>
      </c>
      <c r="BK356">
        <v>7.85</v>
      </c>
      <c r="BL356">
        <f t="shared" si="82"/>
        <v>180.79999999999995</v>
      </c>
      <c r="BM356" s="1">
        <f t="shared" si="83"/>
        <v>0.14211313735607015</v>
      </c>
      <c r="BN356" s="1">
        <f t="shared" si="92"/>
        <v>0.27206593386027328</v>
      </c>
      <c r="BO356">
        <f t="shared" si="93"/>
        <v>0.24115770248474724</v>
      </c>
      <c r="BP356">
        <f t="shared" si="94"/>
        <v>0.29096446489792566</v>
      </c>
      <c r="BQ356">
        <f t="shared" si="95"/>
        <v>683.49665579038276</v>
      </c>
    </row>
    <row r="357" spans="1:69" x14ac:dyDescent="0.2">
      <c r="A357">
        <v>2</v>
      </c>
      <c r="B357">
        <v>12129</v>
      </c>
      <c r="C357" t="s">
        <v>198</v>
      </c>
      <c r="D357">
        <v>12</v>
      </c>
      <c r="E357" t="s">
        <v>199</v>
      </c>
      <c r="F357" t="s">
        <v>200</v>
      </c>
      <c r="G357" t="s">
        <v>235</v>
      </c>
      <c r="H357">
        <v>129</v>
      </c>
      <c r="I357">
        <v>1755</v>
      </c>
      <c r="J357">
        <v>113</v>
      </c>
      <c r="K357">
        <v>843</v>
      </c>
      <c r="L357">
        <v>206</v>
      </c>
      <c r="M357" s="3">
        <v>20322</v>
      </c>
      <c r="N357" s="3">
        <v>28373.714680000001</v>
      </c>
      <c r="O357" s="3">
        <v>1514.2</v>
      </c>
      <c r="P357" s="3">
        <v>2114.1363430000001</v>
      </c>
      <c r="Q357" s="3">
        <v>17171</v>
      </c>
      <c r="R357" s="3">
        <v>23974.267039999999</v>
      </c>
      <c r="S357" s="3">
        <v>182</v>
      </c>
      <c r="T357" s="3">
        <v>254.10963839999999</v>
      </c>
      <c r="U357">
        <v>851</v>
      </c>
      <c r="V357">
        <v>134</v>
      </c>
      <c r="W357">
        <v>657</v>
      </c>
      <c r="X357">
        <v>107</v>
      </c>
      <c r="Y357">
        <v>65</v>
      </c>
      <c r="Z357">
        <v>22</v>
      </c>
      <c r="AA357">
        <v>91</v>
      </c>
      <c r="AB357">
        <v>43</v>
      </c>
      <c r="AC357">
        <v>14</v>
      </c>
      <c r="AD357">
        <v>65</v>
      </c>
      <c r="AE357">
        <v>88</v>
      </c>
      <c r="AF357">
        <v>35</v>
      </c>
      <c r="AG357">
        <v>117</v>
      </c>
      <c r="AH357">
        <v>382</v>
      </c>
      <c r="AI357">
        <v>0</v>
      </c>
      <c r="AJ357">
        <f t="shared" si="84"/>
        <v>4479.8</v>
      </c>
      <c r="AK357">
        <f t="shared" si="85"/>
        <v>4861.8</v>
      </c>
      <c r="AL357">
        <v>0.913487634488514</v>
      </c>
      <c r="AM357">
        <f t="shared" si="80"/>
        <v>1</v>
      </c>
      <c r="AN357">
        <f t="shared" si="86"/>
        <v>4441.1941813562571</v>
      </c>
      <c r="AO357">
        <v>0</v>
      </c>
      <c r="AP357">
        <v>0</v>
      </c>
      <c r="AQ357">
        <f t="shared" si="87"/>
        <v>49.14</v>
      </c>
      <c r="AR357">
        <f t="shared" si="88"/>
        <v>49.14</v>
      </c>
      <c r="AS357">
        <f t="shared" si="89"/>
        <v>44.888782358765582</v>
      </c>
      <c r="AT357">
        <f t="shared" si="90"/>
        <v>5.8109999999999999</v>
      </c>
      <c r="AU357">
        <v>9866</v>
      </c>
      <c r="AV357">
        <v>2.7539275070499998</v>
      </c>
      <c r="AW357" s="2">
        <v>0.11</v>
      </c>
      <c r="AX357">
        <v>40</v>
      </c>
      <c r="AY357">
        <f t="shared" si="81"/>
        <v>0.11171872670841716</v>
      </c>
      <c r="AZ357">
        <v>0.59909999999999997</v>
      </c>
      <c r="BA357">
        <v>0.52800000000000002</v>
      </c>
      <c r="BB357">
        <v>0.88</v>
      </c>
      <c r="BC357" s="3">
        <v>257000</v>
      </c>
      <c r="BD357" s="3">
        <v>48</v>
      </c>
      <c r="BE357" s="3">
        <v>820.99999999999989</v>
      </c>
      <c r="BF357" s="3">
        <v>186.79999999999984</v>
      </c>
      <c r="BG357" s="3">
        <f t="shared" si="91"/>
        <v>634.20000000000005</v>
      </c>
      <c r="BH357" s="3">
        <v>15200</v>
      </c>
      <c r="BI357">
        <v>0.72</v>
      </c>
      <c r="BJ357">
        <v>0.59</v>
      </c>
      <c r="BK357">
        <v>7.85</v>
      </c>
      <c r="BL357">
        <f t="shared" si="82"/>
        <v>180.79999999999995</v>
      </c>
      <c r="BM357" s="1">
        <f t="shared" si="83"/>
        <v>0.13749530438873742</v>
      </c>
      <c r="BN357" s="1">
        <f t="shared" si="92"/>
        <v>0.20376741962580053</v>
      </c>
      <c r="BO357">
        <f t="shared" si="93"/>
        <v>0.17285918825027455</v>
      </c>
      <c r="BP357">
        <f t="shared" si="94"/>
        <v>0.22266595066345291</v>
      </c>
      <c r="BQ357">
        <f t="shared" si="95"/>
        <v>683.49665579038276</v>
      </c>
    </row>
    <row r="358" spans="1:69" x14ac:dyDescent="0.2">
      <c r="A358">
        <v>14</v>
      </c>
      <c r="B358">
        <v>12131</v>
      </c>
      <c r="C358" t="s">
        <v>1193</v>
      </c>
      <c r="D358">
        <v>12</v>
      </c>
      <c r="E358" t="s">
        <v>199</v>
      </c>
      <c r="F358" t="s">
        <v>200</v>
      </c>
      <c r="G358" t="s">
        <v>1257</v>
      </c>
      <c r="H358">
        <v>131</v>
      </c>
      <c r="I358">
        <v>1513</v>
      </c>
      <c r="J358">
        <v>123</v>
      </c>
      <c r="K358">
        <v>904</v>
      </c>
      <c r="L358">
        <v>177</v>
      </c>
      <c r="M358" s="3">
        <v>17330</v>
      </c>
      <c r="N358" s="3">
        <v>24196.263920000001</v>
      </c>
      <c r="O358" s="3">
        <v>1639.7</v>
      </c>
      <c r="P358" s="3">
        <v>2289.3602970000002</v>
      </c>
      <c r="Q358" s="3">
        <v>18012</v>
      </c>
      <c r="R358" s="3">
        <v>25148.47696</v>
      </c>
      <c r="S358" s="3">
        <v>151</v>
      </c>
      <c r="T358" s="3">
        <v>210.82722749999999</v>
      </c>
      <c r="U358">
        <v>813</v>
      </c>
      <c r="V358">
        <v>148</v>
      </c>
      <c r="W358">
        <v>675</v>
      </c>
      <c r="X358">
        <v>101</v>
      </c>
      <c r="Y358">
        <v>65</v>
      </c>
      <c r="Z358">
        <v>22</v>
      </c>
      <c r="AA358">
        <v>91</v>
      </c>
      <c r="AB358">
        <v>43</v>
      </c>
      <c r="AC358">
        <v>14</v>
      </c>
      <c r="AD358">
        <v>65</v>
      </c>
      <c r="AE358">
        <v>88</v>
      </c>
      <c r="AF358">
        <v>35</v>
      </c>
      <c r="AG358">
        <v>117</v>
      </c>
      <c r="AH358">
        <v>382</v>
      </c>
      <c r="AI358">
        <v>0</v>
      </c>
      <c r="AJ358">
        <f t="shared" si="84"/>
        <v>4479.8</v>
      </c>
      <c r="AK358">
        <f t="shared" si="85"/>
        <v>4861.8</v>
      </c>
      <c r="AL358">
        <v>0.91252670000339398</v>
      </c>
      <c r="AM358">
        <f t="shared" si="80"/>
        <v>1</v>
      </c>
      <c r="AN358">
        <f t="shared" si="86"/>
        <v>4436.5223100765006</v>
      </c>
      <c r="AO358">
        <v>0</v>
      </c>
      <c r="AP358">
        <v>0</v>
      </c>
      <c r="AQ358">
        <f t="shared" si="87"/>
        <v>49.14</v>
      </c>
      <c r="AR358">
        <f t="shared" si="88"/>
        <v>49.14</v>
      </c>
      <c r="AS358">
        <f t="shared" si="89"/>
        <v>44.841562038166778</v>
      </c>
      <c r="AT358">
        <f t="shared" si="90"/>
        <v>5.8109999999999999</v>
      </c>
      <c r="AU358">
        <v>9866</v>
      </c>
      <c r="AV358">
        <v>2.7107098119500002</v>
      </c>
      <c r="AW358" s="2">
        <v>0.11</v>
      </c>
      <c r="AX358">
        <v>40</v>
      </c>
      <c r="AY358">
        <f t="shared" si="81"/>
        <v>0.11171872670841716</v>
      </c>
      <c r="AZ358">
        <v>0.59909999999999997</v>
      </c>
      <c r="BA358">
        <v>0.52800000000000002</v>
      </c>
      <c r="BB358">
        <v>0.88</v>
      </c>
      <c r="BC358" s="3">
        <v>257000</v>
      </c>
      <c r="BD358" s="3">
        <v>48</v>
      </c>
      <c r="BE358" s="3">
        <v>820.99999999999989</v>
      </c>
      <c r="BF358" s="3">
        <v>186.79999999999984</v>
      </c>
      <c r="BG358" s="3">
        <f t="shared" si="91"/>
        <v>634.20000000000005</v>
      </c>
      <c r="BH358" s="3">
        <v>15200</v>
      </c>
      <c r="BI358">
        <v>0.72</v>
      </c>
      <c r="BJ358">
        <v>0.59</v>
      </c>
      <c r="BK358">
        <v>7.85</v>
      </c>
      <c r="BL358">
        <f t="shared" si="82"/>
        <v>180.79999999999995</v>
      </c>
      <c r="BM358" s="1">
        <f t="shared" si="83"/>
        <v>0.13696046905644735</v>
      </c>
      <c r="BN358" s="1">
        <f t="shared" si="92"/>
        <v>0.20254756614004246</v>
      </c>
      <c r="BO358">
        <f t="shared" si="93"/>
        <v>0.17163933476451648</v>
      </c>
      <c r="BP358">
        <f t="shared" si="94"/>
        <v>0.22144609717769484</v>
      </c>
      <c r="BQ358">
        <f t="shared" si="95"/>
        <v>683.49665579038276</v>
      </c>
    </row>
    <row r="359" spans="1:69" x14ac:dyDescent="0.2">
      <c r="A359">
        <v>14</v>
      </c>
      <c r="B359">
        <v>12133</v>
      </c>
      <c r="C359" t="s">
        <v>1193</v>
      </c>
      <c r="D359">
        <v>12</v>
      </c>
      <c r="E359" t="s">
        <v>199</v>
      </c>
      <c r="F359" t="s">
        <v>200</v>
      </c>
      <c r="G359" t="s">
        <v>324</v>
      </c>
      <c r="H359">
        <v>133</v>
      </c>
      <c r="I359">
        <v>1043</v>
      </c>
      <c r="J359">
        <v>125</v>
      </c>
      <c r="K359">
        <v>722</v>
      </c>
      <c r="L359">
        <v>133</v>
      </c>
      <c r="M359" s="3">
        <v>13599</v>
      </c>
      <c r="N359" s="3">
        <v>18987.016329999999</v>
      </c>
      <c r="O359" s="3">
        <v>1704</v>
      </c>
      <c r="P359" s="3">
        <v>2379.136395</v>
      </c>
      <c r="Q359" s="3">
        <v>15647</v>
      </c>
      <c r="R359" s="3">
        <v>21846.44787</v>
      </c>
      <c r="S359" s="3">
        <v>121</v>
      </c>
      <c r="T359" s="3">
        <v>168.94102330000001</v>
      </c>
      <c r="U359">
        <v>682</v>
      </c>
      <c r="V359">
        <v>145</v>
      </c>
      <c r="W359">
        <v>633</v>
      </c>
      <c r="X359">
        <v>89</v>
      </c>
      <c r="Y359">
        <v>65</v>
      </c>
      <c r="Z359">
        <v>22</v>
      </c>
      <c r="AA359">
        <v>91</v>
      </c>
      <c r="AB359">
        <v>43</v>
      </c>
      <c r="AC359">
        <v>14</v>
      </c>
      <c r="AD359">
        <v>65</v>
      </c>
      <c r="AE359">
        <v>88</v>
      </c>
      <c r="AF359">
        <v>35</v>
      </c>
      <c r="AG359">
        <v>117</v>
      </c>
      <c r="AH359">
        <v>382</v>
      </c>
      <c r="AI359">
        <v>0</v>
      </c>
      <c r="AJ359">
        <f t="shared" si="84"/>
        <v>4479.8</v>
      </c>
      <c r="AK359">
        <f t="shared" si="85"/>
        <v>4861.8</v>
      </c>
      <c r="AL359">
        <v>0.91273985058069196</v>
      </c>
      <c r="AM359">
        <f t="shared" si="80"/>
        <v>1</v>
      </c>
      <c r="AN359">
        <f t="shared" si="86"/>
        <v>4437.5586055532085</v>
      </c>
      <c r="AO359">
        <v>0</v>
      </c>
      <c r="AP359">
        <v>0</v>
      </c>
      <c r="AQ359">
        <f t="shared" si="87"/>
        <v>49.14</v>
      </c>
      <c r="AR359">
        <f t="shared" si="88"/>
        <v>49.14</v>
      </c>
      <c r="AS359">
        <f t="shared" si="89"/>
        <v>44.852036257535204</v>
      </c>
      <c r="AT359">
        <f t="shared" si="90"/>
        <v>5.8109999999999999</v>
      </c>
      <c r="AU359">
        <v>9866</v>
      </c>
      <c r="AV359">
        <v>2.71270058664</v>
      </c>
      <c r="AW359" s="2">
        <v>0.11</v>
      </c>
      <c r="AX359">
        <v>40</v>
      </c>
      <c r="AY359">
        <f t="shared" si="81"/>
        <v>0.11171872670841716</v>
      </c>
      <c r="AZ359">
        <v>0.59909999999999997</v>
      </c>
      <c r="BA359">
        <v>0.52800000000000002</v>
      </c>
      <c r="BB359">
        <v>0.88</v>
      </c>
      <c r="BC359" s="3">
        <v>257000</v>
      </c>
      <c r="BD359" s="3">
        <v>48</v>
      </c>
      <c r="BE359" s="3">
        <v>820.99999999999989</v>
      </c>
      <c r="BF359" s="3">
        <v>186.79999999999984</v>
      </c>
      <c r="BG359" s="3">
        <f t="shared" si="91"/>
        <v>634.20000000000005</v>
      </c>
      <c r="BH359" s="3">
        <v>15200</v>
      </c>
      <c r="BI359">
        <v>0.72</v>
      </c>
      <c r="BJ359">
        <v>0.59</v>
      </c>
      <c r="BK359">
        <v>7.85</v>
      </c>
      <c r="BL359">
        <f t="shared" si="82"/>
        <v>180.79999999999995</v>
      </c>
      <c r="BM359" s="1">
        <f t="shared" si="83"/>
        <v>0.13700416587796166</v>
      </c>
      <c r="BN359" s="1">
        <f t="shared" si="92"/>
        <v>0.19961026397926676</v>
      </c>
      <c r="BO359">
        <f t="shared" si="93"/>
        <v>0.16870203260374078</v>
      </c>
      <c r="BP359">
        <f t="shared" si="94"/>
        <v>0.21850879501691914</v>
      </c>
      <c r="BQ359">
        <f t="shared" si="95"/>
        <v>683.49665579038276</v>
      </c>
    </row>
    <row r="360" spans="1:69" x14ac:dyDescent="0.2">
      <c r="A360">
        <v>14</v>
      </c>
      <c r="B360">
        <v>13001</v>
      </c>
      <c r="C360" t="s">
        <v>1193</v>
      </c>
      <c r="D360">
        <v>13</v>
      </c>
      <c r="E360" t="s">
        <v>1209</v>
      </c>
      <c r="F360" t="s">
        <v>1210</v>
      </c>
      <c r="G360" t="s">
        <v>1277</v>
      </c>
      <c r="H360">
        <v>1</v>
      </c>
      <c r="I360">
        <v>1130</v>
      </c>
      <c r="J360">
        <v>156</v>
      </c>
      <c r="K360">
        <v>848</v>
      </c>
      <c r="L360">
        <v>152</v>
      </c>
      <c r="M360" s="3">
        <v>15081</v>
      </c>
      <c r="N360" s="3">
        <v>21056.194820000001</v>
      </c>
      <c r="O360" s="3">
        <v>1980.3</v>
      </c>
      <c r="P360" s="3">
        <v>2764.9083350000001</v>
      </c>
      <c r="Q360" s="3">
        <v>18747</v>
      </c>
      <c r="R360" s="3">
        <v>26174.688959999999</v>
      </c>
      <c r="S360" s="3">
        <v>141</v>
      </c>
      <c r="T360" s="3">
        <v>196.86515940000001</v>
      </c>
      <c r="U360">
        <v>801</v>
      </c>
      <c r="V360">
        <v>163</v>
      </c>
      <c r="W360">
        <v>765</v>
      </c>
      <c r="X360">
        <v>109</v>
      </c>
      <c r="Y360">
        <v>65</v>
      </c>
      <c r="Z360">
        <v>22</v>
      </c>
      <c r="AA360">
        <v>91</v>
      </c>
      <c r="AB360">
        <v>43</v>
      </c>
      <c r="AC360">
        <v>14</v>
      </c>
      <c r="AD360">
        <v>65</v>
      </c>
      <c r="AE360">
        <v>88</v>
      </c>
      <c r="AF360">
        <v>35</v>
      </c>
      <c r="AG360">
        <v>117</v>
      </c>
      <c r="AH360">
        <v>382</v>
      </c>
      <c r="AI360">
        <v>0</v>
      </c>
      <c r="AJ360">
        <f t="shared" si="84"/>
        <v>4479.8</v>
      </c>
      <c r="AK360">
        <f t="shared" si="85"/>
        <v>4861.8</v>
      </c>
      <c r="AL360">
        <v>0.93320773045222005</v>
      </c>
      <c r="AM360">
        <f t="shared" si="80"/>
        <v>1</v>
      </c>
      <c r="AN360">
        <f t="shared" si="86"/>
        <v>4537.0693439126035</v>
      </c>
      <c r="AO360">
        <v>0</v>
      </c>
      <c r="AP360">
        <v>0</v>
      </c>
      <c r="AQ360">
        <f t="shared" si="87"/>
        <v>49.14</v>
      </c>
      <c r="AR360">
        <f t="shared" si="88"/>
        <v>49.14</v>
      </c>
      <c r="AS360">
        <f t="shared" si="89"/>
        <v>45.857827874422092</v>
      </c>
      <c r="AT360">
        <f t="shared" si="90"/>
        <v>5.8109999999999999</v>
      </c>
      <c r="AU360">
        <v>9866</v>
      </c>
      <c r="AV360">
        <v>2.7528323173499998</v>
      </c>
      <c r="AW360" s="2">
        <v>0.11</v>
      </c>
      <c r="AX360">
        <v>40</v>
      </c>
      <c r="AY360">
        <f t="shared" si="81"/>
        <v>0.11171872670841716</v>
      </c>
      <c r="AZ360">
        <v>0.59909999999999997</v>
      </c>
      <c r="BA360">
        <v>0.52800000000000002</v>
      </c>
      <c r="BB360">
        <v>0.88</v>
      </c>
      <c r="BC360" s="3">
        <v>257000</v>
      </c>
      <c r="BD360" s="3">
        <v>48</v>
      </c>
      <c r="BE360" s="3">
        <v>820.99999999999989</v>
      </c>
      <c r="BF360" s="3">
        <v>186.79999999999984</v>
      </c>
      <c r="BG360" s="3">
        <f t="shared" si="91"/>
        <v>634.20000000000005</v>
      </c>
      <c r="BH360" s="3">
        <v>15200</v>
      </c>
      <c r="BI360">
        <v>0.72</v>
      </c>
      <c r="BJ360">
        <v>0.59</v>
      </c>
      <c r="BK360">
        <v>7.85</v>
      </c>
      <c r="BL360">
        <f t="shared" si="82"/>
        <v>180.79999999999995</v>
      </c>
      <c r="BM360" s="1">
        <f t="shared" si="83"/>
        <v>0.13971007821671771</v>
      </c>
      <c r="BN360" s="1">
        <f t="shared" si="92"/>
        <v>0.20494290653332883</v>
      </c>
      <c r="BO360">
        <f t="shared" si="93"/>
        <v>0.17403467515780285</v>
      </c>
      <c r="BP360">
        <f t="shared" si="94"/>
        <v>0.22384143757098121</v>
      </c>
      <c r="BQ360">
        <f t="shared" si="95"/>
        <v>683.49665579038276</v>
      </c>
    </row>
    <row r="361" spans="1:69" x14ac:dyDescent="0.2">
      <c r="A361">
        <v>14</v>
      </c>
      <c r="B361">
        <v>13003</v>
      </c>
      <c r="C361" t="s">
        <v>1193</v>
      </c>
      <c r="D361">
        <v>13</v>
      </c>
      <c r="E361" t="s">
        <v>1209</v>
      </c>
      <c r="F361" t="s">
        <v>1210</v>
      </c>
      <c r="G361" t="s">
        <v>1264</v>
      </c>
      <c r="H361">
        <v>3</v>
      </c>
      <c r="I361">
        <v>941</v>
      </c>
      <c r="J361">
        <v>160</v>
      </c>
      <c r="K361">
        <v>789</v>
      </c>
      <c r="L361">
        <v>128</v>
      </c>
      <c r="M361" s="3">
        <v>13157</v>
      </c>
      <c r="N361" s="3">
        <v>18369.892919999998</v>
      </c>
      <c r="O361" s="3">
        <v>1850.3</v>
      </c>
      <c r="P361" s="3">
        <v>2583.4014499999998</v>
      </c>
      <c r="Q361" s="3">
        <v>17837</v>
      </c>
      <c r="R361" s="3">
        <v>24904.140770000002</v>
      </c>
      <c r="S361" s="3">
        <v>122</v>
      </c>
      <c r="T361" s="3">
        <v>170.3372301</v>
      </c>
      <c r="U361">
        <v>761</v>
      </c>
      <c r="V361">
        <v>170</v>
      </c>
      <c r="W361">
        <v>755</v>
      </c>
      <c r="X361">
        <v>103</v>
      </c>
      <c r="Y361">
        <v>65</v>
      </c>
      <c r="Z361">
        <v>22</v>
      </c>
      <c r="AA361">
        <v>91</v>
      </c>
      <c r="AB361">
        <v>43</v>
      </c>
      <c r="AC361">
        <v>14</v>
      </c>
      <c r="AD361">
        <v>65</v>
      </c>
      <c r="AE361">
        <v>88</v>
      </c>
      <c r="AF361">
        <v>35</v>
      </c>
      <c r="AG361">
        <v>117</v>
      </c>
      <c r="AH361">
        <v>382</v>
      </c>
      <c r="AI361">
        <v>0</v>
      </c>
      <c r="AJ361">
        <f t="shared" si="84"/>
        <v>4479.8</v>
      </c>
      <c r="AK361">
        <f t="shared" si="85"/>
        <v>4861.8</v>
      </c>
      <c r="AL361">
        <v>0.92122314373652103</v>
      </c>
      <c r="AM361">
        <f t="shared" si="80"/>
        <v>1</v>
      </c>
      <c r="AN361">
        <f t="shared" si="86"/>
        <v>4478.8026802182185</v>
      </c>
      <c r="AO361">
        <v>0</v>
      </c>
      <c r="AP361">
        <v>0</v>
      </c>
      <c r="AQ361">
        <f t="shared" si="87"/>
        <v>49.14</v>
      </c>
      <c r="AR361">
        <f t="shared" si="88"/>
        <v>49.14</v>
      </c>
      <c r="AS361">
        <f t="shared" si="89"/>
        <v>45.268905283212646</v>
      </c>
      <c r="AT361">
        <f t="shared" si="90"/>
        <v>5.8109999999999999</v>
      </c>
      <c r="AU361">
        <v>9866</v>
      </c>
      <c r="AV361">
        <v>2.7332473659500001</v>
      </c>
      <c r="AW361" s="2">
        <v>0.11</v>
      </c>
      <c r="AX361">
        <v>40</v>
      </c>
      <c r="AY361">
        <f t="shared" si="81"/>
        <v>0.11171872670841716</v>
      </c>
      <c r="AZ361">
        <v>0.59909999999999997</v>
      </c>
      <c r="BA361">
        <v>0.52800000000000002</v>
      </c>
      <c r="BB361">
        <v>0.88</v>
      </c>
      <c r="BC361" s="3">
        <v>257000</v>
      </c>
      <c r="BD361" s="3">
        <v>48</v>
      </c>
      <c r="BE361" s="3">
        <v>820.99999999999989</v>
      </c>
      <c r="BF361" s="3">
        <v>186.79999999999984</v>
      </c>
      <c r="BG361" s="3">
        <f t="shared" si="91"/>
        <v>634.20000000000005</v>
      </c>
      <c r="BH361" s="3">
        <v>15200</v>
      </c>
      <c r="BI361">
        <v>0.72</v>
      </c>
      <c r="BJ361">
        <v>0.59</v>
      </c>
      <c r="BK361">
        <v>7.85</v>
      </c>
      <c r="BL361">
        <f t="shared" si="82"/>
        <v>180.79999999999995</v>
      </c>
      <c r="BM361" s="1">
        <f t="shared" si="83"/>
        <v>0.1381642915062605</v>
      </c>
      <c r="BN361" s="1">
        <f t="shared" si="92"/>
        <v>0.2019881516865836</v>
      </c>
      <c r="BO361">
        <f t="shared" si="93"/>
        <v>0.17107992031105762</v>
      </c>
      <c r="BP361">
        <f t="shared" si="94"/>
        <v>0.22088668272423598</v>
      </c>
      <c r="BQ361">
        <f t="shared" si="95"/>
        <v>683.49665579038276</v>
      </c>
    </row>
    <row r="362" spans="1:69" x14ac:dyDescent="0.2">
      <c r="A362">
        <v>14</v>
      </c>
      <c r="B362">
        <v>13005</v>
      </c>
      <c r="C362" t="s">
        <v>1193</v>
      </c>
      <c r="D362">
        <v>13</v>
      </c>
      <c r="E362" t="s">
        <v>1209</v>
      </c>
      <c r="F362" t="s">
        <v>1210</v>
      </c>
      <c r="G362" t="s">
        <v>1301</v>
      </c>
      <c r="H362">
        <v>5</v>
      </c>
      <c r="I362">
        <v>1138</v>
      </c>
      <c r="J362">
        <v>155</v>
      </c>
      <c r="K362">
        <v>848</v>
      </c>
      <c r="L362">
        <v>163</v>
      </c>
      <c r="M362" s="3">
        <v>15943</v>
      </c>
      <c r="N362" s="3">
        <v>22259.72508</v>
      </c>
      <c r="O362" s="3">
        <v>1995.8</v>
      </c>
      <c r="P362" s="3">
        <v>2786.54954</v>
      </c>
      <c r="Q362" s="3">
        <v>18842</v>
      </c>
      <c r="R362" s="3">
        <v>26307.32861</v>
      </c>
      <c r="S362" s="3">
        <v>149</v>
      </c>
      <c r="T362" s="3">
        <v>208.03481379999999</v>
      </c>
      <c r="U362">
        <v>788</v>
      </c>
      <c r="V362">
        <v>165</v>
      </c>
      <c r="W362">
        <v>757</v>
      </c>
      <c r="X362">
        <v>110</v>
      </c>
      <c r="Y362">
        <v>65</v>
      </c>
      <c r="Z362">
        <v>22</v>
      </c>
      <c r="AA362">
        <v>91</v>
      </c>
      <c r="AB362">
        <v>43</v>
      </c>
      <c r="AC362">
        <v>14</v>
      </c>
      <c r="AD362">
        <v>65</v>
      </c>
      <c r="AE362">
        <v>88</v>
      </c>
      <c r="AF362">
        <v>35</v>
      </c>
      <c r="AG362">
        <v>117</v>
      </c>
      <c r="AH362">
        <v>382</v>
      </c>
      <c r="AI362">
        <v>0</v>
      </c>
      <c r="AJ362">
        <f t="shared" si="84"/>
        <v>4479.8</v>
      </c>
      <c r="AK362">
        <f t="shared" si="85"/>
        <v>4861.8</v>
      </c>
      <c r="AL362">
        <v>0.92334053346088996</v>
      </c>
      <c r="AM362">
        <f t="shared" si="80"/>
        <v>1</v>
      </c>
      <c r="AN362">
        <f t="shared" si="86"/>
        <v>4489.0970055801554</v>
      </c>
      <c r="AO362">
        <v>0</v>
      </c>
      <c r="AP362">
        <v>0</v>
      </c>
      <c r="AQ362">
        <f t="shared" si="87"/>
        <v>49.14</v>
      </c>
      <c r="AR362">
        <f t="shared" si="88"/>
        <v>49.14</v>
      </c>
      <c r="AS362">
        <f t="shared" si="89"/>
        <v>45.372953814268136</v>
      </c>
      <c r="AT362">
        <f t="shared" si="90"/>
        <v>5.8109999999999999</v>
      </c>
      <c r="AU362">
        <v>9866</v>
      </c>
      <c r="AV362">
        <v>2.7416644402000001</v>
      </c>
      <c r="AW362" s="2">
        <v>0.11</v>
      </c>
      <c r="AX362">
        <v>40</v>
      </c>
      <c r="AY362">
        <f t="shared" si="81"/>
        <v>0.11171872670841716</v>
      </c>
      <c r="AZ362">
        <v>0.59909999999999997</v>
      </c>
      <c r="BA362">
        <v>0.52800000000000002</v>
      </c>
      <c r="BB362">
        <v>0.88</v>
      </c>
      <c r="BC362" s="3">
        <v>257000</v>
      </c>
      <c r="BD362" s="3">
        <v>48</v>
      </c>
      <c r="BE362" s="3">
        <v>820.99999999999989</v>
      </c>
      <c r="BF362" s="3">
        <v>186.79999999999984</v>
      </c>
      <c r="BG362" s="3">
        <f t="shared" si="91"/>
        <v>634.20000000000005</v>
      </c>
      <c r="BH362" s="3">
        <v>15200</v>
      </c>
      <c r="BI362">
        <v>0.72</v>
      </c>
      <c r="BJ362">
        <v>0.59</v>
      </c>
      <c r="BK362">
        <v>7.85</v>
      </c>
      <c r="BL362">
        <f t="shared" si="82"/>
        <v>180.79999999999995</v>
      </c>
      <c r="BM362" s="1">
        <f t="shared" si="83"/>
        <v>0.13848629963002632</v>
      </c>
      <c r="BN362" s="1">
        <f t="shared" si="92"/>
        <v>0.20414226517304143</v>
      </c>
      <c r="BO362">
        <f t="shared" si="93"/>
        <v>0.17323403379751545</v>
      </c>
      <c r="BP362">
        <f t="shared" si="94"/>
        <v>0.22304079621069381</v>
      </c>
      <c r="BQ362">
        <f t="shared" si="95"/>
        <v>683.49665579038276</v>
      </c>
    </row>
    <row r="363" spans="1:69" x14ac:dyDescent="0.2">
      <c r="A363">
        <v>14</v>
      </c>
      <c r="B363">
        <v>13007</v>
      </c>
      <c r="C363" t="s">
        <v>1193</v>
      </c>
      <c r="D363">
        <v>13</v>
      </c>
      <c r="E363" t="s">
        <v>1209</v>
      </c>
      <c r="F363" t="s">
        <v>1210</v>
      </c>
      <c r="G363" t="s">
        <v>210</v>
      </c>
      <c r="H363">
        <v>7</v>
      </c>
      <c r="I363">
        <v>1060</v>
      </c>
      <c r="J363">
        <v>186</v>
      </c>
      <c r="K363">
        <v>765</v>
      </c>
      <c r="L363">
        <v>147</v>
      </c>
      <c r="M363" s="3">
        <v>14714</v>
      </c>
      <c r="N363" s="3">
        <v>20543.786919999999</v>
      </c>
      <c r="O363" s="3">
        <v>1924.5</v>
      </c>
      <c r="P363" s="3">
        <v>2686.9999950000001</v>
      </c>
      <c r="Q363" s="3">
        <v>17242</v>
      </c>
      <c r="R363" s="3">
        <v>24073.397720000001</v>
      </c>
      <c r="S363" s="3">
        <v>137</v>
      </c>
      <c r="T363" s="3">
        <v>191.2803322</v>
      </c>
      <c r="U363">
        <v>796</v>
      </c>
      <c r="V363">
        <v>176</v>
      </c>
      <c r="W363">
        <v>703</v>
      </c>
      <c r="X363">
        <v>109</v>
      </c>
      <c r="Y363">
        <v>65</v>
      </c>
      <c r="Z363">
        <v>22</v>
      </c>
      <c r="AA363">
        <v>91</v>
      </c>
      <c r="AB363">
        <v>43</v>
      </c>
      <c r="AC363">
        <v>14</v>
      </c>
      <c r="AD363">
        <v>65</v>
      </c>
      <c r="AE363">
        <v>88</v>
      </c>
      <c r="AF363">
        <v>35</v>
      </c>
      <c r="AG363">
        <v>117</v>
      </c>
      <c r="AH363">
        <v>382</v>
      </c>
      <c r="AI363">
        <v>0</v>
      </c>
      <c r="AJ363">
        <f t="shared" si="84"/>
        <v>4479.8</v>
      </c>
      <c r="AK363">
        <f t="shared" si="85"/>
        <v>4861.8</v>
      </c>
      <c r="AL363">
        <v>0.91386885195970502</v>
      </c>
      <c r="AM363">
        <f t="shared" si="80"/>
        <v>1</v>
      </c>
      <c r="AN363">
        <f t="shared" si="86"/>
        <v>4443.047584457694</v>
      </c>
      <c r="AO363">
        <v>0</v>
      </c>
      <c r="AP363">
        <v>0</v>
      </c>
      <c r="AQ363">
        <f t="shared" si="87"/>
        <v>49.14</v>
      </c>
      <c r="AR363">
        <f t="shared" si="88"/>
        <v>49.14</v>
      </c>
      <c r="AS363">
        <f t="shared" si="89"/>
        <v>44.907515385299902</v>
      </c>
      <c r="AT363">
        <f t="shared" si="90"/>
        <v>5.8109999999999999</v>
      </c>
      <c r="AU363">
        <v>9866</v>
      </c>
      <c r="AV363">
        <v>2.6785053312799998</v>
      </c>
      <c r="AW363" s="2">
        <v>0.11</v>
      </c>
      <c r="AX363">
        <v>40</v>
      </c>
      <c r="AY363">
        <f t="shared" si="81"/>
        <v>0.11171872670841716</v>
      </c>
      <c r="AZ363">
        <v>0.59909999999999997</v>
      </c>
      <c r="BA363">
        <v>0.52800000000000002</v>
      </c>
      <c r="BB363">
        <v>0.88</v>
      </c>
      <c r="BC363" s="3">
        <v>257000</v>
      </c>
      <c r="BD363" s="3">
        <v>48</v>
      </c>
      <c r="BE363" s="3">
        <v>820.99999999999989</v>
      </c>
      <c r="BF363" s="3">
        <v>186.79999999999984</v>
      </c>
      <c r="BG363" s="3">
        <f t="shared" si="91"/>
        <v>634.20000000000005</v>
      </c>
      <c r="BH363" s="3">
        <v>15200</v>
      </c>
      <c r="BI363">
        <v>0.72</v>
      </c>
      <c r="BJ363">
        <v>0.59</v>
      </c>
      <c r="BK363">
        <v>7.85</v>
      </c>
      <c r="BL363">
        <f t="shared" si="82"/>
        <v>180.79999999999995</v>
      </c>
      <c r="BM363" s="1">
        <f t="shared" si="83"/>
        <v>0.13679421280593781</v>
      </c>
      <c r="BN363" s="1">
        <f t="shared" si="92"/>
        <v>0.20092873430689692</v>
      </c>
      <c r="BO363">
        <f t="shared" si="93"/>
        <v>0.17002050293137094</v>
      </c>
      <c r="BP363">
        <f t="shared" si="94"/>
        <v>0.2198272653445493</v>
      </c>
      <c r="BQ363">
        <f t="shared" si="95"/>
        <v>683.49665579038276</v>
      </c>
    </row>
    <row r="364" spans="1:69" x14ac:dyDescent="0.2">
      <c r="A364">
        <v>14</v>
      </c>
      <c r="B364">
        <v>13009</v>
      </c>
      <c r="C364" t="s">
        <v>1193</v>
      </c>
      <c r="D364">
        <v>13</v>
      </c>
      <c r="E364" t="s">
        <v>1209</v>
      </c>
      <c r="F364" t="s">
        <v>1210</v>
      </c>
      <c r="G364" t="s">
        <v>1197</v>
      </c>
      <c r="H364">
        <v>9</v>
      </c>
      <c r="I364">
        <v>1561</v>
      </c>
      <c r="J364">
        <v>169</v>
      </c>
      <c r="K364">
        <v>1029</v>
      </c>
      <c r="L364">
        <v>238</v>
      </c>
      <c r="M364" s="3">
        <v>22707</v>
      </c>
      <c r="N364" s="3">
        <v>31703.66791</v>
      </c>
      <c r="O364" s="3">
        <v>2333.6</v>
      </c>
      <c r="P364" s="3">
        <v>3258.1881990000002</v>
      </c>
      <c r="Q364" s="3">
        <v>23482</v>
      </c>
      <c r="R364" s="3">
        <v>32785.728179999998</v>
      </c>
      <c r="S364" s="3">
        <v>215</v>
      </c>
      <c r="T364" s="3">
        <v>300.18446290000003</v>
      </c>
      <c r="U364">
        <v>1092</v>
      </c>
      <c r="V364">
        <v>182</v>
      </c>
      <c r="W364">
        <v>929</v>
      </c>
      <c r="X364">
        <v>156</v>
      </c>
      <c r="Y364">
        <v>65</v>
      </c>
      <c r="Z364">
        <v>22</v>
      </c>
      <c r="AA364">
        <v>91</v>
      </c>
      <c r="AB364">
        <v>43</v>
      </c>
      <c r="AC364">
        <v>14</v>
      </c>
      <c r="AD364">
        <v>65</v>
      </c>
      <c r="AE364">
        <v>88</v>
      </c>
      <c r="AF364">
        <v>35</v>
      </c>
      <c r="AG364">
        <v>117</v>
      </c>
      <c r="AH364">
        <v>382</v>
      </c>
      <c r="AI364">
        <v>0</v>
      </c>
      <c r="AJ364">
        <f t="shared" si="84"/>
        <v>4479.8</v>
      </c>
      <c r="AK364">
        <f t="shared" si="85"/>
        <v>4861.8</v>
      </c>
      <c r="AL364">
        <v>0.92112479805946301</v>
      </c>
      <c r="AM364">
        <f t="shared" si="80"/>
        <v>1</v>
      </c>
      <c r="AN364">
        <f t="shared" si="86"/>
        <v>4478.3245432054973</v>
      </c>
      <c r="AO364">
        <v>0</v>
      </c>
      <c r="AP364">
        <v>0</v>
      </c>
      <c r="AQ364">
        <f t="shared" si="87"/>
        <v>49.14</v>
      </c>
      <c r="AR364">
        <f t="shared" si="88"/>
        <v>49.14</v>
      </c>
      <c r="AS364">
        <f t="shared" si="89"/>
        <v>45.264072576642015</v>
      </c>
      <c r="AT364">
        <f t="shared" si="90"/>
        <v>5.8109999999999999</v>
      </c>
      <c r="AU364">
        <v>9866</v>
      </c>
      <c r="AV364">
        <v>2.6042703900999999</v>
      </c>
      <c r="AW364" s="2">
        <v>0.11</v>
      </c>
      <c r="AX364">
        <v>40</v>
      </c>
      <c r="AY364">
        <f t="shared" si="81"/>
        <v>0.11171872670841716</v>
      </c>
      <c r="AZ364">
        <v>0.59909999999999997</v>
      </c>
      <c r="BA364">
        <v>0.52800000000000002</v>
      </c>
      <c r="BB364">
        <v>0.88</v>
      </c>
      <c r="BC364" s="3">
        <v>257000</v>
      </c>
      <c r="BD364" s="3">
        <v>48</v>
      </c>
      <c r="BE364" s="3">
        <v>820.99999999999989</v>
      </c>
      <c r="BF364" s="3">
        <v>186.79999999999984</v>
      </c>
      <c r="BG364" s="3">
        <f t="shared" si="91"/>
        <v>634.20000000000005</v>
      </c>
      <c r="BH364" s="3">
        <v>15200</v>
      </c>
      <c r="BI364">
        <v>0.72</v>
      </c>
      <c r="BJ364">
        <v>0.59</v>
      </c>
      <c r="BK364">
        <v>7.85</v>
      </c>
      <c r="BL364">
        <f t="shared" si="82"/>
        <v>180.79999999999995</v>
      </c>
      <c r="BM364" s="1">
        <f t="shared" si="83"/>
        <v>0.13688070552431481</v>
      </c>
      <c r="BN364" s="1">
        <f t="shared" si="92"/>
        <v>0.20833081649263191</v>
      </c>
      <c r="BO364">
        <f t="shared" si="93"/>
        <v>0.17742258511710593</v>
      </c>
      <c r="BP364">
        <f t="shared" si="94"/>
        <v>0.22722934753028429</v>
      </c>
      <c r="BQ364">
        <f t="shared" si="95"/>
        <v>683.49665579038276</v>
      </c>
    </row>
    <row r="365" spans="1:69" x14ac:dyDescent="0.2">
      <c r="A365">
        <v>14</v>
      </c>
      <c r="B365">
        <v>13011</v>
      </c>
      <c r="C365" t="s">
        <v>1193</v>
      </c>
      <c r="D365">
        <v>13</v>
      </c>
      <c r="E365" t="s">
        <v>1209</v>
      </c>
      <c r="F365" t="s">
        <v>1210</v>
      </c>
      <c r="G365" t="s">
        <v>1280</v>
      </c>
      <c r="H365">
        <v>11</v>
      </c>
      <c r="I365">
        <v>2925</v>
      </c>
      <c r="J365">
        <v>272</v>
      </c>
      <c r="K365">
        <v>1615</v>
      </c>
      <c r="L365">
        <v>391</v>
      </c>
      <c r="M365" s="3">
        <v>35963</v>
      </c>
      <c r="N365" s="3">
        <v>50211.785300000003</v>
      </c>
      <c r="O365" s="3">
        <v>3712.3</v>
      </c>
      <c r="P365" s="3">
        <v>5183.1385200000004</v>
      </c>
      <c r="Q365" s="3">
        <v>33405</v>
      </c>
      <c r="R365" s="3">
        <v>46640.2883</v>
      </c>
      <c r="S365" s="3">
        <v>351</v>
      </c>
      <c r="T365" s="3">
        <v>490.06858829999999</v>
      </c>
      <c r="U365">
        <v>1972</v>
      </c>
      <c r="V365">
        <v>242</v>
      </c>
      <c r="W365">
        <v>1306</v>
      </c>
      <c r="X365">
        <v>267</v>
      </c>
      <c r="Y365">
        <v>65</v>
      </c>
      <c r="Z365">
        <v>22</v>
      </c>
      <c r="AA365">
        <v>91</v>
      </c>
      <c r="AB365">
        <v>43</v>
      </c>
      <c r="AC365">
        <v>14</v>
      </c>
      <c r="AD365">
        <v>65</v>
      </c>
      <c r="AE365">
        <v>88</v>
      </c>
      <c r="AF365">
        <v>35</v>
      </c>
      <c r="AG365">
        <v>117</v>
      </c>
      <c r="AH365">
        <v>382</v>
      </c>
      <c r="AI365">
        <v>0</v>
      </c>
      <c r="AJ365">
        <f t="shared" si="84"/>
        <v>4479.8</v>
      </c>
      <c r="AK365">
        <f t="shared" si="85"/>
        <v>4861.8</v>
      </c>
      <c r="AL365">
        <v>0.92713608912059198</v>
      </c>
      <c r="AM365">
        <f t="shared" si="80"/>
        <v>1</v>
      </c>
      <c r="AN365">
        <f t="shared" si="86"/>
        <v>4507.5502380864946</v>
      </c>
      <c r="AO365">
        <v>0</v>
      </c>
      <c r="AP365">
        <v>0</v>
      </c>
      <c r="AQ365">
        <f t="shared" si="87"/>
        <v>49.14</v>
      </c>
      <c r="AR365">
        <f t="shared" si="88"/>
        <v>49.14</v>
      </c>
      <c r="AS365">
        <f t="shared" si="89"/>
        <v>45.559467419385889</v>
      </c>
      <c r="AT365">
        <f t="shared" si="90"/>
        <v>5.8109999999999999</v>
      </c>
      <c r="AU365">
        <v>9866</v>
      </c>
      <c r="AV365">
        <v>2.54849612713</v>
      </c>
      <c r="AW365" s="2">
        <v>0.11</v>
      </c>
      <c r="AX365">
        <v>40</v>
      </c>
      <c r="AY365">
        <f t="shared" si="81"/>
        <v>0.11171872670841716</v>
      </c>
      <c r="AZ365">
        <v>0.59909999999999997</v>
      </c>
      <c r="BA365">
        <v>0.52800000000000002</v>
      </c>
      <c r="BB365">
        <v>0.88</v>
      </c>
      <c r="BC365" s="3">
        <v>257000</v>
      </c>
      <c r="BD365" s="3">
        <v>48</v>
      </c>
      <c r="BE365" s="3">
        <v>820.99999999999989</v>
      </c>
      <c r="BF365" s="3">
        <v>186.79999999999984</v>
      </c>
      <c r="BG365" s="3">
        <f t="shared" si="91"/>
        <v>634.20000000000005</v>
      </c>
      <c r="BH365" s="3">
        <v>15200</v>
      </c>
      <c r="BI365">
        <v>0.72</v>
      </c>
      <c r="BJ365">
        <v>0.59</v>
      </c>
      <c r="BK365">
        <v>7.85</v>
      </c>
      <c r="BL365">
        <f t="shared" si="82"/>
        <v>180.79999999999995</v>
      </c>
      <c r="BM365" s="1">
        <f t="shared" si="83"/>
        <v>0.13700886148669425</v>
      </c>
      <c r="BN365" s="1">
        <f t="shared" si="92"/>
        <v>0.22059141870774934</v>
      </c>
      <c r="BO365">
        <f t="shared" si="93"/>
        <v>0.18968318733222336</v>
      </c>
      <c r="BP365">
        <f t="shared" si="94"/>
        <v>0.23948994974540172</v>
      </c>
      <c r="BQ365">
        <f t="shared" si="95"/>
        <v>683.49665579038276</v>
      </c>
    </row>
    <row r="366" spans="1:69" x14ac:dyDescent="0.2">
      <c r="A366">
        <v>14</v>
      </c>
      <c r="B366">
        <v>13013</v>
      </c>
      <c r="C366" t="s">
        <v>1193</v>
      </c>
      <c r="D366">
        <v>13</v>
      </c>
      <c r="E366" t="s">
        <v>1209</v>
      </c>
      <c r="F366" t="s">
        <v>1210</v>
      </c>
      <c r="G366" t="s">
        <v>1305</v>
      </c>
      <c r="H366">
        <v>13</v>
      </c>
      <c r="I366">
        <v>5400</v>
      </c>
      <c r="J366">
        <v>392</v>
      </c>
      <c r="K366">
        <v>2079</v>
      </c>
      <c r="L366">
        <v>707</v>
      </c>
      <c r="M366" s="3">
        <v>58793</v>
      </c>
      <c r="N366" s="3">
        <v>82087.186650000003</v>
      </c>
      <c r="O366" s="3">
        <v>4407.3</v>
      </c>
      <c r="P366" s="3">
        <v>6153.5022490000001</v>
      </c>
      <c r="Q366" s="3">
        <v>39546</v>
      </c>
      <c r="R366" s="3">
        <v>55214.39428</v>
      </c>
      <c r="S366" s="3">
        <v>593</v>
      </c>
      <c r="T366" s="3">
        <v>827.95063500000003</v>
      </c>
      <c r="U366">
        <v>2598</v>
      </c>
      <c r="V366">
        <v>238</v>
      </c>
      <c r="W366">
        <v>1362</v>
      </c>
      <c r="X366">
        <v>352</v>
      </c>
      <c r="Y366">
        <v>65</v>
      </c>
      <c r="Z366">
        <v>22</v>
      </c>
      <c r="AA366">
        <v>91</v>
      </c>
      <c r="AB366">
        <v>43</v>
      </c>
      <c r="AC366">
        <v>14</v>
      </c>
      <c r="AD366">
        <v>65</v>
      </c>
      <c r="AE366">
        <v>88</v>
      </c>
      <c r="AF366">
        <v>35</v>
      </c>
      <c r="AG366">
        <v>117</v>
      </c>
      <c r="AH366">
        <v>382</v>
      </c>
      <c r="AI366">
        <v>0</v>
      </c>
      <c r="AJ366">
        <f t="shared" si="84"/>
        <v>4479.8</v>
      </c>
      <c r="AK366">
        <f t="shared" si="85"/>
        <v>4861.8</v>
      </c>
      <c r="AL366">
        <v>0.91978499293327298</v>
      </c>
      <c r="AM366">
        <f t="shared" si="80"/>
        <v>1</v>
      </c>
      <c r="AN366">
        <f t="shared" si="86"/>
        <v>4471.8106786429871</v>
      </c>
      <c r="AO366">
        <v>0</v>
      </c>
      <c r="AP366">
        <v>0</v>
      </c>
      <c r="AQ366">
        <f t="shared" si="87"/>
        <v>49.14</v>
      </c>
      <c r="AR366">
        <f t="shared" si="88"/>
        <v>49.14</v>
      </c>
      <c r="AS366">
        <f t="shared" si="89"/>
        <v>45.198234552741035</v>
      </c>
      <c r="AT366">
        <f t="shared" si="90"/>
        <v>5.8109999999999999</v>
      </c>
      <c r="AU366">
        <v>9866</v>
      </c>
      <c r="AV366">
        <v>2.5432428547299999</v>
      </c>
      <c r="AW366" s="2">
        <v>0.11</v>
      </c>
      <c r="AX366">
        <v>40</v>
      </c>
      <c r="AY366">
        <f t="shared" si="81"/>
        <v>0.11171872670841716</v>
      </c>
      <c r="AZ366">
        <v>0.59909999999999997</v>
      </c>
      <c r="BA366">
        <v>0.52800000000000002</v>
      </c>
      <c r="BB366">
        <v>0.88</v>
      </c>
      <c r="BC366" s="3">
        <v>257000</v>
      </c>
      <c r="BD366" s="3">
        <v>48</v>
      </c>
      <c r="BE366" s="3">
        <v>820.99999999999989</v>
      </c>
      <c r="BF366" s="3">
        <v>186.79999999999984</v>
      </c>
      <c r="BG366" s="3">
        <f t="shared" si="91"/>
        <v>634.20000000000005</v>
      </c>
      <c r="BH366" s="3">
        <v>15200</v>
      </c>
      <c r="BI366">
        <v>0.72</v>
      </c>
      <c r="BJ366">
        <v>0.59</v>
      </c>
      <c r="BK366">
        <v>7.85</v>
      </c>
      <c r="BL366">
        <f t="shared" si="82"/>
        <v>180.79999999999995</v>
      </c>
      <c r="BM366" s="1">
        <f t="shared" si="83"/>
        <v>0.1361273995641247</v>
      </c>
      <c r="BN366" s="1">
        <f t="shared" si="92"/>
        <v>0.23326362037589782</v>
      </c>
      <c r="BO366">
        <f t="shared" si="93"/>
        <v>0.20235538900037184</v>
      </c>
      <c r="BP366">
        <f t="shared" si="94"/>
        <v>0.2521621514135502</v>
      </c>
      <c r="BQ366">
        <f t="shared" si="95"/>
        <v>683.49665579038276</v>
      </c>
    </row>
    <row r="367" spans="1:69" x14ac:dyDescent="0.2">
      <c r="A367">
        <v>14</v>
      </c>
      <c r="B367">
        <v>13015</v>
      </c>
      <c r="C367" t="s">
        <v>1193</v>
      </c>
      <c r="D367">
        <v>13</v>
      </c>
      <c r="E367" t="s">
        <v>1209</v>
      </c>
      <c r="F367" t="s">
        <v>1210</v>
      </c>
      <c r="G367" t="s">
        <v>1282</v>
      </c>
      <c r="H367">
        <v>15</v>
      </c>
      <c r="I367">
        <v>4879</v>
      </c>
      <c r="J367">
        <v>354</v>
      </c>
      <c r="K367">
        <v>2269</v>
      </c>
      <c r="L367">
        <v>674</v>
      </c>
      <c r="M367" s="3">
        <v>54175</v>
      </c>
      <c r="N367" s="3">
        <v>75639.503630000007</v>
      </c>
      <c r="O367" s="3">
        <v>4430.8999999999996</v>
      </c>
      <c r="P367" s="3">
        <v>6186.4527289999996</v>
      </c>
      <c r="Q367" s="3">
        <v>42799</v>
      </c>
      <c r="R367" s="3">
        <v>59756.255019999997</v>
      </c>
      <c r="S367" s="3">
        <v>558</v>
      </c>
      <c r="T367" s="3">
        <v>779.08339679999995</v>
      </c>
      <c r="U367">
        <v>2434</v>
      </c>
      <c r="V367">
        <v>258</v>
      </c>
      <c r="W367">
        <v>1449</v>
      </c>
      <c r="X367">
        <v>341</v>
      </c>
      <c r="Y367">
        <v>65</v>
      </c>
      <c r="Z367">
        <v>22</v>
      </c>
      <c r="AA367">
        <v>91</v>
      </c>
      <c r="AB367">
        <v>43</v>
      </c>
      <c r="AC367">
        <v>14</v>
      </c>
      <c r="AD367">
        <v>65</v>
      </c>
      <c r="AE367">
        <v>88</v>
      </c>
      <c r="AF367">
        <v>35</v>
      </c>
      <c r="AG367">
        <v>117</v>
      </c>
      <c r="AH367">
        <v>382</v>
      </c>
      <c r="AI367">
        <v>0</v>
      </c>
      <c r="AJ367">
        <f t="shared" si="84"/>
        <v>4479.8</v>
      </c>
      <c r="AK367">
        <f t="shared" si="85"/>
        <v>4861.8</v>
      </c>
      <c r="AL367">
        <v>0.92263778050740597</v>
      </c>
      <c r="AM367">
        <f t="shared" si="80"/>
        <v>1</v>
      </c>
      <c r="AN367">
        <f t="shared" si="86"/>
        <v>4485.6803612709064</v>
      </c>
      <c r="AO367">
        <v>0</v>
      </c>
      <c r="AP367">
        <v>0</v>
      </c>
      <c r="AQ367">
        <f t="shared" si="87"/>
        <v>49.14</v>
      </c>
      <c r="AR367">
        <f t="shared" si="88"/>
        <v>49.14</v>
      </c>
      <c r="AS367">
        <f t="shared" si="89"/>
        <v>45.338420534133931</v>
      </c>
      <c r="AT367">
        <f t="shared" si="90"/>
        <v>5.8109999999999999</v>
      </c>
      <c r="AU367">
        <v>9866</v>
      </c>
      <c r="AV367">
        <v>2.5323655162500001</v>
      </c>
      <c r="AW367" s="2">
        <v>0.11</v>
      </c>
      <c r="AX367">
        <v>40</v>
      </c>
      <c r="AY367">
        <f t="shared" si="81"/>
        <v>0.11171872670841716</v>
      </c>
      <c r="AZ367">
        <v>0.59909999999999997</v>
      </c>
      <c r="BA367">
        <v>0.52800000000000002</v>
      </c>
      <c r="BB367">
        <v>0.88</v>
      </c>
      <c r="BC367" s="3">
        <v>257000</v>
      </c>
      <c r="BD367" s="3">
        <v>48</v>
      </c>
      <c r="BE367" s="3">
        <v>820.99999999999989</v>
      </c>
      <c r="BF367" s="3">
        <v>186.79999999999984</v>
      </c>
      <c r="BG367" s="3">
        <f t="shared" si="91"/>
        <v>634.20000000000005</v>
      </c>
      <c r="BH367" s="3">
        <v>15200</v>
      </c>
      <c r="BI367">
        <v>0.72</v>
      </c>
      <c r="BJ367">
        <v>0.59</v>
      </c>
      <c r="BK367">
        <v>7.85</v>
      </c>
      <c r="BL367">
        <f t="shared" si="82"/>
        <v>180.79999999999995</v>
      </c>
      <c r="BM367" s="1">
        <f t="shared" si="83"/>
        <v>0.13634204485490375</v>
      </c>
      <c r="BN367" s="1">
        <f t="shared" si="92"/>
        <v>0.23356572462234487</v>
      </c>
      <c r="BO367">
        <f t="shared" si="93"/>
        <v>0.20265749324681889</v>
      </c>
      <c r="BP367">
        <f t="shared" si="94"/>
        <v>0.25246425565999725</v>
      </c>
      <c r="BQ367">
        <f t="shared" si="95"/>
        <v>683.49665579038276</v>
      </c>
    </row>
    <row r="368" spans="1:69" x14ac:dyDescent="0.2">
      <c r="A368">
        <v>14</v>
      </c>
      <c r="B368">
        <v>13017</v>
      </c>
      <c r="C368" t="s">
        <v>1193</v>
      </c>
      <c r="D368">
        <v>13</v>
      </c>
      <c r="E368" t="s">
        <v>1209</v>
      </c>
      <c r="F368" t="s">
        <v>1210</v>
      </c>
      <c r="G368" t="s">
        <v>1283</v>
      </c>
      <c r="H368">
        <v>17</v>
      </c>
      <c r="I368">
        <v>1326</v>
      </c>
      <c r="J368">
        <v>224</v>
      </c>
      <c r="K368">
        <v>944</v>
      </c>
      <c r="L368">
        <v>184</v>
      </c>
      <c r="M368" s="3">
        <v>17852</v>
      </c>
      <c r="N368" s="3">
        <v>24925.083869999999</v>
      </c>
      <c r="O368" s="3">
        <v>2439.1999999999998</v>
      </c>
      <c r="P368" s="3">
        <v>3405.627637</v>
      </c>
      <c r="Q368" s="3">
        <v>20702</v>
      </c>
      <c r="R368" s="3">
        <v>28904.273260000002</v>
      </c>
      <c r="S368" s="3">
        <v>168</v>
      </c>
      <c r="T368" s="3">
        <v>234.56274310000001</v>
      </c>
      <c r="U368">
        <v>882</v>
      </c>
      <c r="V368">
        <v>201</v>
      </c>
      <c r="W368">
        <v>828</v>
      </c>
      <c r="X368">
        <v>122</v>
      </c>
      <c r="Y368">
        <v>65</v>
      </c>
      <c r="Z368">
        <v>22</v>
      </c>
      <c r="AA368">
        <v>91</v>
      </c>
      <c r="AB368">
        <v>43</v>
      </c>
      <c r="AC368">
        <v>14</v>
      </c>
      <c r="AD368">
        <v>65</v>
      </c>
      <c r="AE368">
        <v>88</v>
      </c>
      <c r="AF368">
        <v>35</v>
      </c>
      <c r="AG368">
        <v>117</v>
      </c>
      <c r="AH368">
        <v>382</v>
      </c>
      <c r="AI368">
        <v>0</v>
      </c>
      <c r="AJ368">
        <f t="shared" si="84"/>
        <v>4479.8</v>
      </c>
      <c r="AK368">
        <f t="shared" si="85"/>
        <v>4861.8</v>
      </c>
      <c r="AL368">
        <v>0.91911816596984897</v>
      </c>
      <c r="AM368">
        <f t="shared" si="80"/>
        <v>1</v>
      </c>
      <c r="AN368">
        <f t="shared" si="86"/>
        <v>4468.5686993122117</v>
      </c>
      <c r="AO368">
        <v>0</v>
      </c>
      <c r="AP368">
        <v>0</v>
      </c>
      <c r="AQ368">
        <f t="shared" si="87"/>
        <v>49.14</v>
      </c>
      <c r="AR368">
        <f t="shared" si="88"/>
        <v>49.14</v>
      </c>
      <c r="AS368">
        <f t="shared" si="89"/>
        <v>45.165466675758381</v>
      </c>
      <c r="AT368">
        <f t="shared" si="90"/>
        <v>5.8109999999999999</v>
      </c>
      <c r="AU368">
        <v>9866</v>
      </c>
      <c r="AV368">
        <v>2.6999404877400002</v>
      </c>
      <c r="AW368" s="2">
        <v>0.11</v>
      </c>
      <c r="AX368">
        <v>40</v>
      </c>
      <c r="AY368">
        <f t="shared" si="81"/>
        <v>0.11171872670841716</v>
      </c>
      <c r="AZ368">
        <v>0.59909999999999997</v>
      </c>
      <c r="BA368">
        <v>0.52800000000000002</v>
      </c>
      <c r="BB368">
        <v>0.88</v>
      </c>
      <c r="BC368" s="3">
        <v>257000</v>
      </c>
      <c r="BD368" s="3">
        <v>48</v>
      </c>
      <c r="BE368" s="3">
        <v>820.99999999999989</v>
      </c>
      <c r="BF368" s="3">
        <v>186.79999999999984</v>
      </c>
      <c r="BG368" s="3">
        <f t="shared" si="91"/>
        <v>634.20000000000005</v>
      </c>
      <c r="BH368" s="3">
        <v>15200</v>
      </c>
      <c r="BI368">
        <v>0.72</v>
      </c>
      <c r="BJ368">
        <v>0.59</v>
      </c>
      <c r="BK368">
        <v>7.85</v>
      </c>
      <c r="BL368">
        <f t="shared" si="82"/>
        <v>180.79999999999995</v>
      </c>
      <c r="BM368" s="1">
        <f t="shared" si="83"/>
        <v>0.13759812137062102</v>
      </c>
      <c r="BN368" s="1">
        <f t="shared" si="92"/>
        <v>0.20535601007484214</v>
      </c>
      <c r="BO368">
        <f t="shared" si="93"/>
        <v>0.17444777869931616</v>
      </c>
      <c r="BP368">
        <f t="shared" si="94"/>
        <v>0.22425454111249452</v>
      </c>
      <c r="BQ368">
        <f t="shared" si="95"/>
        <v>683.49665579038276</v>
      </c>
    </row>
    <row r="369" spans="1:69" x14ac:dyDescent="0.2">
      <c r="A369">
        <v>14</v>
      </c>
      <c r="B369">
        <v>13019</v>
      </c>
      <c r="C369" t="s">
        <v>1193</v>
      </c>
      <c r="D369">
        <v>13</v>
      </c>
      <c r="E369" t="s">
        <v>1209</v>
      </c>
      <c r="F369" t="s">
        <v>1210</v>
      </c>
      <c r="G369" t="s">
        <v>879</v>
      </c>
      <c r="H369">
        <v>19</v>
      </c>
      <c r="I369">
        <v>1475</v>
      </c>
      <c r="J369">
        <v>173</v>
      </c>
      <c r="K369">
        <v>945</v>
      </c>
      <c r="L369">
        <v>201</v>
      </c>
      <c r="M369" s="3">
        <v>19195</v>
      </c>
      <c r="N369" s="3">
        <v>26800.189610000001</v>
      </c>
      <c r="O369" s="3">
        <v>2346.3000000000002</v>
      </c>
      <c r="P369" s="3">
        <v>3275.9200249999999</v>
      </c>
      <c r="Q369" s="3">
        <v>20772</v>
      </c>
      <c r="R369" s="3">
        <v>29002.007740000001</v>
      </c>
      <c r="S369" s="3">
        <v>177</v>
      </c>
      <c r="T369" s="3">
        <v>247.1286044</v>
      </c>
      <c r="U369">
        <v>920</v>
      </c>
      <c r="V369">
        <v>176</v>
      </c>
      <c r="W369">
        <v>810</v>
      </c>
      <c r="X369">
        <v>125</v>
      </c>
      <c r="Y369">
        <v>65</v>
      </c>
      <c r="Z369">
        <v>22</v>
      </c>
      <c r="AA369">
        <v>91</v>
      </c>
      <c r="AB369">
        <v>43</v>
      </c>
      <c r="AC369">
        <v>14</v>
      </c>
      <c r="AD369">
        <v>65</v>
      </c>
      <c r="AE369">
        <v>88</v>
      </c>
      <c r="AF369">
        <v>35</v>
      </c>
      <c r="AG369">
        <v>117</v>
      </c>
      <c r="AH369">
        <v>382</v>
      </c>
      <c r="AI369">
        <v>0</v>
      </c>
      <c r="AJ369">
        <f t="shared" si="84"/>
        <v>4479.8</v>
      </c>
      <c r="AK369">
        <f t="shared" si="85"/>
        <v>4861.8</v>
      </c>
      <c r="AL369">
        <v>0.91824087074824701</v>
      </c>
      <c r="AM369">
        <f t="shared" si="80"/>
        <v>1</v>
      </c>
      <c r="AN369">
        <f t="shared" si="86"/>
        <v>4464.3034654038274</v>
      </c>
      <c r="AO369">
        <v>0</v>
      </c>
      <c r="AP369">
        <v>0</v>
      </c>
      <c r="AQ369">
        <f t="shared" si="87"/>
        <v>49.14</v>
      </c>
      <c r="AR369">
        <f t="shared" si="88"/>
        <v>49.14</v>
      </c>
      <c r="AS369">
        <f t="shared" si="89"/>
        <v>45.122356388568861</v>
      </c>
      <c r="AT369">
        <f t="shared" si="90"/>
        <v>5.8109999999999999</v>
      </c>
      <c r="AU369">
        <v>9866</v>
      </c>
      <c r="AV369">
        <v>2.7198994405099999</v>
      </c>
      <c r="AW369" s="2">
        <v>0.11</v>
      </c>
      <c r="AX369">
        <v>40</v>
      </c>
      <c r="AY369">
        <f t="shared" si="81"/>
        <v>0.11171872670841716</v>
      </c>
      <c r="AZ369">
        <v>0.59909999999999997</v>
      </c>
      <c r="BA369">
        <v>0.52800000000000002</v>
      </c>
      <c r="BB369">
        <v>0.88</v>
      </c>
      <c r="BC369" s="3">
        <v>257000</v>
      </c>
      <c r="BD369" s="3">
        <v>48</v>
      </c>
      <c r="BE369" s="3">
        <v>820.99999999999989</v>
      </c>
      <c r="BF369" s="3">
        <v>186.79999999999984</v>
      </c>
      <c r="BG369" s="3">
        <f t="shared" si="91"/>
        <v>634.20000000000005</v>
      </c>
      <c r="BH369" s="3">
        <v>15200</v>
      </c>
      <c r="BI369">
        <v>0.72</v>
      </c>
      <c r="BJ369">
        <v>0.59</v>
      </c>
      <c r="BK369">
        <v>7.85</v>
      </c>
      <c r="BL369">
        <f t="shared" si="82"/>
        <v>180.79999999999995</v>
      </c>
      <c r="BM369" s="1">
        <f t="shared" si="83"/>
        <v>0.13769602624175778</v>
      </c>
      <c r="BN369" s="1">
        <f t="shared" si="92"/>
        <v>0.20602035521097889</v>
      </c>
      <c r="BO369">
        <f t="shared" si="93"/>
        <v>0.17511212383545291</v>
      </c>
      <c r="BP369">
        <f t="shared" si="94"/>
        <v>0.22491888624863127</v>
      </c>
      <c r="BQ369">
        <f t="shared" si="95"/>
        <v>683.49665579038276</v>
      </c>
    </row>
    <row r="370" spans="1:69" x14ac:dyDescent="0.2">
      <c r="A370">
        <v>14</v>
      </c>
      <c r="B370">
        <v>13021</v>
      </c>
      <c r="C370" t="s">
        <v>1193</v>
      </c>
      <c r="D370">
        <v>13</v>
      </c>
      <c r="E370" t="s">
        <v>1209</v>
      </c>
      <c r="F370" t="s">
        <v>1210</v>
      </c>
      <c r="G370" t="s">
        <v>1203</v>
      </c>
      <c r="H370">
        <v>21</v>
      </c>
      <c r="I370">
        <v>3324</v>
      </c>
      <c r="J370">
        <v>198</v>
      </c>
      <c r="K370">
        <v>1347</v>
      </c>
      <c r="L370">
        <v>436</v>
      </c>
      <c r="M370" s="3">
        <v>39750</v>
      </c>
      <c r="N370" s="3">
        <v>55499.22047</v>
      </c>
      <c r="O370" s="3">
        <v>3564.2</v>
      </c>
      <c r="P370" s="3">
        <v>4976.3602920000003</v>
      </c>
      <c r="Q370" s="3">
        <v>30367</v>
      </c>
      <c r="R370" s="3">
        <v>42398.612029999997</v>
      </c>
      <c r="S370" s="3">
        <v>369</v>
      </c>
      <c r="T370" s="3">
        <v>515.20031080000001</v>
      </c>
      <c r="U370">
        <v>1454</v>
      </c>
      <c r="V370">
        <v>191</v>
      </c>
      <c r="W370">
        <v>964</v>
      </c>
      <c r="X370">
        <v>196</v>
      </c>
      <c r="Y370">
        <v>65</v>
      </c>
      <c r="Z370">
        <v>22</v>
      </c>
      <c r="AA370">
        <v>91</v>
      </c>
      <c r="AB370">
        <v>43</v>
      </c>
      <c r="AC370">
        <v>14</v>
      </c>
      <c r="AD370">
        <v>65</v>
      </c>
      <c r="AE370">
        <v>88</v>
      </c>
      <c r="AF370">
        <v>35</v>
      </c>
      <c r="AG370">
        <v>117</v>
      </c>
      <c r="AH370">
        <v>382</v>
      </c>
      <c r="AI370">
        <v>0</v>
      </c>
      <c r="AJ370">
        <f t="shared" si="84"/>
        <v>4479.8</v>
      </c>
      <c r="AK370">
        <f t="shared" si="85"/>
        <v>4861.8</v>
      </c>
      <c r="AL370">
        <v>0.91669311523437502</v>
      </c>
      <c r="AM370">
        <f t="shared" si="80"/>
        <v>1</v>
      </c>
      <c r="AN370">
        <f t="shared" si="86"/>
        <v>4456.778587646485</v>
      </c>
      <c r="AO370">
        <v>0</v>
      </c>
      <c r="AP370">
        <v>0</v>
      </c>
      <c r="AQ370">
        <f t="shared" si="87"/>
        <v>49.14</v>
      </c>
      <c r="AR370">
        <f t="shared" si="88"/>
        <v>49.14</v>
      </c>
      <c r="AS370">
        <f t="shared" si="89"/>
        <v>45.046299682617189</v>
      </c>
      <c r="AT370">
        <f t="shared" si="90"/>
        <v>5.8109999999999999</v>
      </c>
      <c r="AU370">
        <v>9866</v>
      </c>
      <c r="AV370">
        <v>2.5712954938400001</v>
      </c>
      <c r="AW370" s="2">
        <v>0.11</v>
      </c>
      <c r="AX370">
        <v>40</v>
      </c>
      <c r="AY370">
        <f t="shared" si="81"/>
        <v>0.11171872670841716</v>
      </c>
      <c r="AZ370">
        <v>0.59909999999999997</v>
      </c>
      <c r="BA370">
        <v>0.52800000000000002</v>
      </c>
      <c r="BB370">
        <v>0.88</v>
      </c>
      <c r="BC370" s="3">
        <v>257000</v>
      </c>
      <c r="BD370" s="3">
        <v>48</v>
      </c>
      <c r="BE370" s="3">
        <v>820.99999999999989</v>
      </c>
      <c r="BF370" s="3">
        <v>186.79999999999984</v>
      </c>
      <c r="BG370" s="3">
        <f t="shared" si="91"/>
        <v>634.20000000000005</v>
      </c>
      <c r="BH370" s="3">
        <v>15200</v>
      </c>
      <c r="BI370">
        <v>0.72</v>
      </c>
      <c r="BJ370">
        <v>0.59</v>
      </c>
      <c r="BK370">
        <v>7.85</v>
      </c>
      <c r="BL370">
        <f t="shared" si="82"/>
        <v>180.79999999999995</v>
      </c>
      <c r="BM370" s="1">
        <f t="shared" si="83"/>
        <v>0.13605522245446844</v>
      </c>
      <c r="BN370" s="1">
        <f t="shared" si="92"/>
        <v>0.21928569345978155</v>
      </c>
      <c r="BO370">
        <f t="shared" si="93"/>
        <v>0.18837746208425557</v>
      </c>
      <c r="BP370">
        <f t="shared" si="94"/>
        <v>0.23818422449743393</v>
      </c>
      <c r="BQ370">
        <f t="shared" si="95"/>
        <v>683.49665579038276</v>
      </c>
    </row>
    <row r="371" spans="1:69" x14ac:dyDescent="0.2">
      <c r="A371">
        <v>14</v>
      </c>
      <c r="B371">
        <v>13023</v>
      </c>
      <c r="C371" t="s">
        <v>1193</v>
      </c>
      <c r="D371">
        <v>13</v>
      </c>
      <c r="E371" t="s">
        <v>1209</v>
      </c>
      <c r="F371" t="s">
        <v>1210</v>
      </c>
      <c r="G371" t="s">
        <v>1296</v>
      </c>
      <c r="H371">
        <v>23</v>
      </c>
      <c r="I371">
        <v>1430</v>
      </c>
      <c r="J371">
        <v>167</v>
      </c>
      <c r="K371">
        <v>962</v>
      </c>
      <c r="L371">
        <v>209</v>
      </c>
      <c r="M371" s="3">
        <v>20107</v>
      </c>
      <c r="N371" s="3">
        <v>28073.530220000001</v>
      </c>
      <c r="O371" s="3">
        <v>2552.1999999999998</v>
      </c>
      <c r="P371" s="3">
        <v>3563.3990060000001</v>
      </c>
      <c r="Q371" s="3">
        <v>22069</v>
      </c>
      <c r="R371" s="3">
        <v>30812.88797</v>
      </c>
      <c r="S371" s="3">
        <v>188</v>
      </c>
      <c r="T371" s="3">
        <v>262.48687919999998</v>
      </c>
      <c r="U371">
        <v>982</v>
      </c>
      <c r="V371">
        <v>186</v>
      </c>
      <c r="W371">
        <v>881</v>
      </c>
      <c r="X371">
        <v>138</v>
      </c>
      <c r="Y371">
        <v>65</v>
      </c>
      <c r="Z371">
        <v>22</v>
      </c>
      <c r="AA371">
        <v>91</v>
      </c>
      <c r="AB371">
        <v>43</v>
      </c>
      <c r="AC371">
        <v>14</v>
      </c>
      <c r="AD371">
        <v>65</v>
      </c>
      <c r="AE371">
        <v>88</v>
      </c>
      <c r="AF371">
        <v>35</v>
      </c>
      <c r="AG371">
        <v>117</v>
      </c>
      <c r="AH371">
        <v>382</v>
      </c>
      <c r="AI371">
        <v>0</v>
      </c>
      <c r="AJ371">
        <f t="shared" si="84"/>
        <v>4479.8</v>
      </c>
      <c r="AK371">
        <f t="shared" si="85"/>
        <v>4861.8</v>
      </c>
      <c r="AL371">
        <v>0.92010340094566301</v>
      </c>
      <c r="AM371">
        <f t="shared" si="80"/>
        <v>1</v>
      </c>
      <c r="AN371">
        <f t="shared" si="86"/>
        <v>4473.3587147176249</v>
      </c>
      <c r="AO371">
        <v>0</v>
      </c>
      <c r="AP371">
        <v>0</v>
      </c>
      <c r="AQ371">
        <f t="shared" si="87"/>
        <v>49.14</v>
      </c>
      <c r="AR371">
        <f t="shared" si="88"/>
        <v>49.14</v>
      </c>
      <c r="AS371">
        <f t="shared" si="89"/>
        <v>45.213881122469878</v>
      </c>
      <c r="AT371">
        <f t="shared" si="90"/>
        <v>5.8109999999999999</v>
      </c>
      <c r="AU371">
        <v>9866</v>
      </c>
      <c r="AV371">
        <v>2.6467197710499999</v>
      </c>
      <c r="AW371" s="2">
        <v>0.11</v>
      </c>
      <c r="AX371">
        <v>40</v>
      </c>
      <c r="AY371">
        <f t="shared" si="81"/>
        <v>0.11171872670841716</v>
      </c>
      <c r="AZ371">
        <v>0.59909999999999997</v>
      </c>
      <c r="BA371">
        <v>0.52800000000000002</v>
      </c>
      <c r="BB371">
        <v>0.88</v>
      </c>
      <c r="BC371" s="3">
        <v>257000</v>
      </c>
      <c r="BD371" s="3">
        <v>48</v>
      </c>
      <c r="BE371" s="3">
        <v>820.99999999999989</v>
      </c>
      <c r="BF371" s="3">
        <v>186.79999999999984</v>
      </c>
      <c r="BG371" s="3">
        <f t="shared" si="91"/>
        <v>634.20000000000005</v>
      </c>
      <c r="BH371" s="3">
        <v>15200</v>
      </c>
      <c r="BI371">
        <v>0.72</v>
      </c>
      <c r="BJ371">
        <v>0.59</v>
      </c>
      <c r="BK371">
        <v>7.85</v>
      </c>
      <c r="BL371">
        <f t="shared" si="82"/>
        <v>180.79999999999995</v>
      </c>
      <c r="BM371" s="1">
        <f t="shared" si="83"/>
        <v>0.13718423784729525</v>
      </c>
      <c r="BN371" s="1">
        <f t="shared" si="92"/>
        <v>0.20676241302757836</v>
      </c>
      <c r="BO371">
        <f t="shared" si="93"/>
        <v>0.17585418165205238</v>
      </c>
      <c r="BP371">
        <f t="shared" si="94"/>
        <v>0.22566094406523074</v>
      </c>
      <c r="BQ371">
        <f t="shared" si="95"/>
        <v>683.49665579038276</v>
      </c>
    </row>
    <row r="372" spans="1:69" x14ac:dyDescent="0.2">
      <c r="A372">
        <v>14</v>
      </c>
      <c r="B372">
        <v>13025</v>
      </c>
      <c r="C372" t="s">
        <v>1193</v>
      </c>
      <c r="D372">
        <v>13</v>
      </c>
      <c r="E372" t="s">
        <v>1209</v>
      </c>
      <c r="F372" t="s">
        <v>1210</v>
      </c>
      <c r="G372" t="s">
        <v>1302</v>
      </c>
      <c r="H372">
        <v>25</v>
      </c>
      <c r="I372">
        <v>1077</v>
      </c>
      <c r="J372">
        <v>129</v>
      </c>
      <c r="K372">
        <v>755</v>
      </c>
      <c r="L372">
        <v>143</v>
      </c>
      <c r="M372" s="3">
        <v>14561</v>
      </c>
      <c r="N372" s="3">
        <v>20330.167280000001</v>
      </c>
      <c r="O372" s="3">
        <v>1569.1</v>
      </c>
      <c r="P372" s="3">
        <v>2190.7880970000001</v>
      </c>
      <c r="Q372" s="3">
        <v>16866</v>
      </c>
      <c r="R372" s="3">
        <v>23548.42396</v>
      </c>
      <c r="S372" s="3">
        <v>130</v>
      </c>
      <c r="T372" s="3">
        <v>181.50688460000001</v>
      </c>
      <c r="U372">
        <v>717</v>
      </c>
      <c r="V372">
        <v>150</v>
      </c>
      <c r="W372">
        <v>686</v>
      </c>
      <c r="X372">
        <v>97</v>
      </c>
      <c r="Y372">
        <v>65</v>
      </c>
      <c r="Z372">
        <v>22</v>
      </c>
      <c r="AA372">
        <v>91</v>
      </c>
      <c r="AB372">
        <v>43</v>
      </c>
      <c r="AC372">
        <v>14</v>
      </c>
      <c r="AD372">
        <v>65</v>
      </c>
      <c r="AE372">
        <v>88</v>
      </c>
      <c r="AF372">
        <v>35</v>
      </c>
      <c r="AG372">
        <v>117</v>
      </c>
      <c r="AH372">
        <v>382</v>
      </c>
      <c r="AI372">
        <v>0</v>
      </c>
      <c r="AJ372">
        <f t="shared" si="84"/>
        <v>4479.8</v>
      </c>
      <c r="AK372">
        <f t="shared" si="85"/>
        <v>4861.8</v>
      </c>
      <c r="AL372">
        <v>0.940284593538804</v>
      </c>
      <c r="AM372">
        <f t="shared" si="80"/>
        <v>1</v>
      </c>
      <c r="AN372">
        <f t="shared" si="86"/>
        <v>4571.4756368669578</v>
      </c>
      <c r="AO372">
        <v>0</v>
      </c>
      <c r="AP372">
        <v>0</v>
      </c>
      <c r="AQ372">
        <f t="shared" si="87"/>
        <v>49.14</v>
      </c>
      <c r="AR372">
        <f t="shared" si="88"/>
        <v>49.14</v>
      </c>
      <c r="AS372">
        <f t="shared" si="89"/>
        <v>46.205584926496826</v>
      </c>
      <c r="AT372">
        <f t="shared" si="90"/>
        <v>5.8109999999999999</v>
      </c>
      <c r="AU372">
        <v>9866</v>
      </c>
      <c r="AV372">
        <v>2.7676433233100002</v>
      </c>
      <c r="AW372" s="2">
        <v>0.11</v>
      </c>
      <c r="AX372">
        <v>40</v>
      </c>
      <c r="AY372">
        <f t="shared" si="81"/>
        <v>0.11171872670841716</v>
      </c>
      <c r="AZ372">
        <v>0.59909999999999997</v>
      </c>
      <c r="BA372">
        <v>0.52800000000000002</v>
      </c>
      <c r="BB372">
        <v>0.88</v>
      </c>
      <c r="BC372" s="3">
        <v>257000</v>
      </c>
      <c r="BD372" s="3">
        <v>48</v>
      </c>
      <c r="BE372" s="3">
        <v>820.99999999999989</v>
      </c>
      <c r="BF372" s="3">
        <v>186.79999999999984</v>
      </c>
      <c r="BG372" s="3">
        <f t="shared" si="91"/>
        <v>634.20000000000005</v>
      </c>
      <c r="BH372" s="3">
        <v>15200</v>
      </c>
      <c r="BI372">
        <v>0.72</v>
      </c>
      <c r="BJ372">
        <v>0.59</v>
      </c>
      <c r="BK372">
        <v>7.85</v>
      </c>
      <c r="BL372">
        <f t="shared" si="82"/>
        <v>180.79999999999995</v>
      </c>
      <c r="BM372" s="1">
        <f t="shared" si="83"/>
        <v>0.1406548872227828</v>
      </c>
      <c r="BN372" s="1">
        <f t="shared" si="92"/>
        <v>0.20436088409333392</v>
      </c>
      <c r="BO372">
        <f t="shared" si="93"/>
        <v>0.17345265271780794</v>
      </c>
      <c r="BP372">
        <f t="shared" si="94"/>
        <v>0.22325941513098629</v>
      </c>
      <c r="BQ372">
        <f t="shared" si="95"/>
        <v>683.49665579038276</v>
      </c>
    </row>
    <row r="373" spans="1:69" x14ac:dyDescent="0.2">
      <c r="A373">
        <v>14</v>
      </c>
      <c r="B373">
        <v>13027</v>
      </c>
      <c r="C373" t="s">
        <v>1193</v>
      </c>
      <c r="D373">
        <v>13</v>
      </c>
      <c r="E373" t="s">
        <v>1209</v>
      </c>
      <c r="F373" t="s">
        <v>1210</v>
      </c>
      <c r="G373" t="s">
        <v>84</v>
      </c>
      <c r="H373">
        <v>27</v>
      </c>
      <c r="I373">
        <v>1434</v>
      </c>
      <c r="J373">
        <v>163</v>
      </c>
      <c r="K373">
        <v>880</v>
      </c>
      <c r="L373">
        <v>198</v>
      </c>
      <c r="M373" s="3">
        <v>19780</v>
      </c>
      <c r="N373" s="3">
        <v>27616.970590000001</v>
      </c>
      <c r="O373" s="3">
        <v>2184.8000000000002</v>
      </c>
      <c r="P373" s="3">
        <v>3050.4326259999998</v>
      </c>
      <c r="Q373" s="3">
        <v>20342</v>
      </c>
      <c r="R373" s="3">
        <v>28401.63881</v>
      </c>
      <c r="S373" s="3">
        <v>177</v>
      </c>
      <c r="T373" s="3">
        <v>247.1286044</v>
      </c>
      <c r="U373">
        <v>868</v>
      </c>
      <c r="V373">
        <v>166</v>
      </c>
      <c r="W373">
        <v>769</v>
      </c>
      <c r="X373">
        <v>117</v>
      </c>
      <c r="Y373">
        <v>65</v>
      </c>
      <c r="Z373">
        <v>22</v>
      </c>
      <c r="AA373">
        <v>91</v>
      </c>
      <c r="AB373">
        <v>43</v>
      </c>
      <c r="AC373">
        <v>14</v>
      </c>
      <c r="AD373">
        <v>65</v>
      </c>
      <c r="AE373">
        <v>88</v>
      </c>
      <c r="AF373">
        <v>35</v>
      </c>
      <c r="AG373">
        <v>117</v>
      </c>
      <c r="AH373">
        <v>382</v>
      </c>
      <c r="AI373">
        <v>0</v>
      </c>
      <c r="AJ373">
        <f t="shared" si="84"/>
        <v>4479.8</v>
      </c>
      <c r="AK373">
        <f t="shared" si="85"/>
        <v>4861.8</v>
      </c>
      <c r="AL373">
        <v>0.91511770395132197</v>
      </c>
      <c r="AM373">
        <f t="shared" si="80"/>
        <v>1</v>
      </c>
      <c r="AN373">
        <f t="shared" si="86"/>
        <v>4449.1192530705375</v>
      </c>
      <c r="AO373">
        <v>0</v>
      </c>
      <c r="AP373">
        <v>0</v>
      </c>
      <c r="AQ373">
        <f t="shared" si="87"/>
        <v>49.14</v>
      </c>
      <c r="AR373">
        <f t="shared" si="88"/>
        <v>49.14</v>
      </c>
      <c r="AS373">
        <f t="shared" si="89"/>
        <v>44.968883972167966</v>
      </c>
      <c r="AT373">
        <f t="shared" si="90"/>
        <v>5.8109999999999999</v>
      </c>
      <c r="AU373">
        <v>9866</v>
      </c>
      <c r="AV373">
        <v>2.74437290875</v>
      </c>
      <c r="AW373" s="2">
        <v>0.11</v>
      </c>
      <c r="AX373">
        <v>40</v>
      </c>
      <c r="AY373">
        <f t="shared" si="81"/>
        <v>0.11171872670841716</v>
      </c>
      <c r="AZ373">
        <v>0.59909999999999997</v>
      </c>
      <c r="BA373">
        <v>0.52800000000000002</v>
      </c>
      <c r="BB373">
        <v>0.88</v>
      </c>
      <c r="BC373" s="3">
        <v>257000</v>
      </c>
      <c r="BD373" s="3">
        <v>48</v>
      </c>
      <c r="BE373" s="3">
        <v>820.99999999999989</v>
      </c>
      <c r="BF373" s="3">
        <v>186.79999999999984</v>
      </c>
      <c r="BG373" s="3">
        <f t="shared" si="91"/>
        <v>634.20000000000005</v>
      </c>
      <c r="BH373" s="3">
        <v>15200</v>
      </c>
      <c r="BI373">
        <v>0.72</v>
      </c>
      <c r="BJ373">
        <v>0.59</v>
      </c>
      <c r="BK373">
        <v>7.85</v>
      </c>
      <c r="BL373">
        <f t="shared" si="82"/>
        <v>180.79999999999995</v>
      </c>
      <c r="BM373" s="1">
        <f t="shared" si="83"/>
        <v>0.13758500579397789</v>
      </c>
      <c r="BN373" s="1">
        <f t="shared" si="92"/>
        <v>0.20582659414976301</v>
      </c>
      <c r="BO373">
        <f t="shared" si="93"/>
        <v>0.17491836277423703</v>
      </c>
      <c r="BP373">
        <f t="shared" si="94"/>
        <v>0.22472512518741539</v>
      </c>
      <c r="BQ373">
        <f t="shared" si="95"/>
        <v>683.49665579038276</v>
      </c>
    </row>
    <row r="374" spans="1:69" x14ac:dyDescent="0.2">
      <c r="A374">
        <v>14</v>
      </c>
      <c r="B374">
        <v>13029</v>
      </c>
      <c r="C374" t="s">
        <v>1193</v>
      </c>
      <c r="D374">
        <v>13</v>
      </c>
      <c r="E374" t="s">
        <v>1209</v>
      </c>
      <c r="F374" t="s">
        <v>1210</v>
      </c>
      <c r="G374" t="s">
        <v>1278</v>
      </c>
      <c r="H374">
        <v>29</v>
      </c>
      <c r="I374">
        <v>2328</v>
      </c>
      <c r="J374">
        <v>133</v>
      </c>
      <c r="K374">
        <v>1036</v>
      </c>
      <c r="L374">
        <v>374</v>
      </c>
      <c r="M374" s="3">
        <v>35329</v>
      </c>
      <c r="N374" s="3">
        <v>49326.590190000003</v>
      </c>
      <c r="O374" s="3">
        <v>1678.9</v>
      </c>
      <c r="P374" s="3">
        <v>2344.0916040000002</v>
      </c>
      <c r="Q374" s="3">
        <v>23998</v>
      </c>
      <c r="R374" s="3">
        <v>33506.170890000001</v>
      </c>
      <c r="S374" s="3">
        <v>299</v>
      </c>
      <c r="T374" s="3">
        <v>417.46583450000003</v>
      </c>
      <c r="U374">
        <v>1084</v>
      </c>
      <c r="V374">
        <v>154</v>
      </c>
      <c r="W374">
        <v>785</v>
      </c>
      <c r="X374">
        <v>167</v>
      </c>
      <c r="Y374">
        <v>65</v>
      </c>
      <c r="Z374">
        <v>22</v>
      </c>
      <c r="AA374">
        <v>91</v>
      </c>
      <c r="AB374">
        <v>43</v>
      </c>
      <c r="AC374">
        <v>14</v>
      </c>
      <c r="AD374">
        <v>65</v>
      </c>
      <c r="AE374">
        <v>88</v>
      </c>
      <c r="AF374">
        <v>35</v>
      </c>
      <c r="AG374">
        <v>117</v>
      </c>
      <c r="AH374">
        <v>382</v>
      </c>
      <c r="AI374">
        <v>0</v>
      </c>
      <c r="AJ374">
        <f t="shared" si="84"/>
        <v>4479.8</v>
      </c>
      <c r="AK374">
        <f t="shared" si="85"/>
        <v>4861.8</v>
      </c>
      <c r="AL374">
        <v>0.94549824794133497</v>
      </c>
      <c r="AM374">
        <f t="shared" si="80"/>
        <v>1</v>
      </c>
      <c r="AN374">
        <f t="shared" si="86"/>
        <v>4596.8233818411827</v>
      </c>
      <c r="AO374">
        <v>0</v>
      </c>
      <c r="AP374">
        <v>0</v>
      </c>
      <c r="AQ374">
        <f t="shared" si="87"/>
        <v>49.14</v>
      </c>
      <c r="AR374">
        <f t="shared" si="88"/>
        <v>49.14</v>
      </c>
      <c r="AS374">
        <f t="shared" si="89"/>
        <v>46.461783903837201</v>
      </c>
      <c r="AT374">
        <f t="shared" si="90"/>
        <v>5.8109999999999999</v>
      </c>
      <c r="AU374">
        <v>9866</v>
      </c>
      <c r="AV374">
        <v>2.8308598958000002</v>
      </c>
      <c r="AW374" s="2">
        <v>0.11</v>
      </c>
      <c r="AX374">
        <v>40</v>
      </c>
      <c r="AY374">
        <f t="shared" si="81"/>
        <v>0.11171872670841716</v>
      </c>
      <c r="AZ374">
        <v>0.59909999999999997</v>
      </c>
      <c r="BA374">
        <v>0.52800000000000002</v>
      </c>
      <c r="BB374">
        <v>0.88</v>
      </c>
      <c r="BC374" s="3">
        <v>257000</v>
      </c>
      <c r="BD374" s="3">
        <v>48</v>
      </c>
      <c r="BE374" s="3">
        <v>820.99999999999989</v>
      </c>
      <c r="BF374" s="3">
        <v>186.79999999999984</v>
      </c>
      <c r="BG374" s="3">
        <f t="shared" si="91"/>
        <v>634.20000000000005</v>
      </c>
      <c r="BH374" s="3">
        <v>15200</v>
      </c>
      <c r="BI374">
        <v>0.72</v>
      </c>
      <c r="BJ374">
        <v>0.59</v>
      </c>
      <c r="BK374">
        <v>7.85</v>
      </c>
      <c r="BL374">
        <f t="shared" si="82"/>
        <v>180.79999999999995</v>
      </c>
      <c r="BM374" s="1">
        <f t="shared" si="83"/>
        <v>0.14186698675086984</v>
      </c>
      <c r="BN374" s="1">
        <f t="shared" si="92"/>
        <v>0.21863375437688295</v>
      </c>
      <c r="BO374">
        <f t="shared" si="93"/>
        <v>0.18772552300135698</v>
      </c>
      <c r="BP374">
        <f t="shared" si="94"/>
        <v>0.23753228541453533</v>
      </c>
      <c r="BQ374">
        <f t="shared" si="95"/>
        <v>683.49665579038276</v>
      </c>
    </row>
    <row r="375" spans="1:69" x14ac:dyDescent="0.2">
      <c r="A375">
        <v>14</v>
      </c>
      <c r="B375">
        <v>13031</v>
      </c>
      <c r="C375" t="s">
        <v>1193</v>
      </c>
      <c r="D375">
        <v>13</v>
      </c>
      <c r="E375" t="s">
        <v>1209</v>
      </c>
      <c r="F375" t="s">
        <v>1210</v>
      </c>
      <c r="G375" t="s">
        <v>1289</v>
      </c>
      <c r="H375">
        <v>31</v>
      </c>
      <c r="I375">
        <v>1464</v>
      </c>
      <c r="J375">
        <v>210</v>
      </c>
      <c r="K375">
        <v>951</v>
      </c>
      <c r="L375">
        <v>193</v>
      </c>
      <c r="M375" s="3">
        <v>19401</v>
      </c>
      <c r="N375" s="3">
        <v>27087.808209999999</v>
      </c>
      <c r="O375" s="3">
        <v>2187.6</v>
      </c>
      <c r="P375" s="3">
        <v>3054.342005</v>
      </c>
      <c r="Q375" s="3">
        <v>21640</v>
      </c>
      <c r="R375" s="3">
        <v>30213.915249999998</v>
      </c>
      <c r="S375" s="3">
        <v>173</v>
      </c>
      <c r="T375" s="3">
        <v>241.54377719999999</v>
      </c>
      <c r="U375">
        <v>928</v>
      </c>
      <c r="V375">
        <v>194</v>
      </c>
      <c r="W375">
        <v>825</v>
      </c>
      <c r="X375">
        <v>126</v>
      </c>
      <c r="Y375">
        <v>65</v>
      </c>
      <c r="Z375">
        <v>22</v>
      </c>
      <c r="AA375">
        <v>91</v>
      </c>
      <c r="AB375">
        <v>43</v>
      </c>
      <c r="AC375">
        <v>14</v>
      </c>
      <c r="AD375">
        <v>65</v>
      </c>
      <c r="AE375">
        <v>88</v>
      </c>
      <c r="AF375">
        <v>35</v>
      </c>
      <c r="AG375">
        <v>117</v>
      </c>
      <c r="AH375">
        <v>382</v>
      </c>
      <c r="AI375">
        <v>0</v>
      </c>
      <c r="AJ375">
        <f t="shared" si="84"/>
        <v>4479.8</v>
      </c>
      <c r="AK375">
        <f t="shared" si="85"/>
        <v>4861.8</v>
      </c>
      <c r="AL375">
        <v>0.943347857278936</v>
      </c>
      <c r="AM375">
        <f t="shared" si="80"/>
        <v>1</v>
      </c>
      <c r="AN375">
        <f t="shared" si="86"/>
        <v>4586.3686125187314</v>
      </c>
      <c r="AO375">
        <v>0</v>
      </c>
      <c r="AP375">
        <v>0</v>
      </c>
      <c r="AQ375">
        <f t="shared" si="87"/>
        <v>49.14</v>
      </c>
      <c r="AR375">
        <f t="shared" si="88"/>
        <v>49.14</v>
      </c>
      <c r="AS375">
        <f t="shared" si="89"/>
        <v>46.356113706686912</v>
      </c>
      <c r="AT375">
        <f t="shared" si="90"/>
        <v>5.8109999999999999</v>
      </c>
      <c r="AU375">
        <v>9866</v>
      </c>
      <c r="AV375">
        <v>2.81216228129</v>
      </c>
      <c r="AW375" s="2">
        <v>0.11</v>
      </c>
      <c r="AX375">
        <v>40</v>
      </c>
      <c r="AY375">
        <f t="shared" si="81"/>
        <v>0.11171872670841716</v>
      </c>
      <c r="AZ375">
        <v>0.59909999999999997</v>
      </c>
      <c r="BA375">
        <v>0.52800000000000002</v>
      </c>
      <c r="BB375">
        <v>0.88</v>
      </c>
      <c r="BC375" s="3">
        <v>257000</v>
      </c>
      <c r="BD375" s="3">
        <v>48</v>
      </c>
      <c r="BE375" s="3">
        <v>820.99999999999989</v>
      </c>
      <c r="BF375" s="3">
        <v>186.79999999999984</v>
      </c>
      <c r="BG375" s="3">
        <f t="shared" si="91"/>
        <v>634.20000000000005</v>
      </c>
      <c r="BH375" s="3">
        <v>15200</v>
      </c>
      <c r="BI375">
        <v>0.72</v>
      </c>
      <c r="BJ375">
        <v>0.59</v>
      </c>
      <c r="BK375">
        <v>7.85</v>
      </c>
      <c r="BL375">
        <f t="shared" si="82"/>
        <v>180.79999999999995</v>
      </c>
      <c r="BM375" s="1">
        <f t="shared" si="83"/>
        <v>0.14143982638301217</v>
      </c>
      <c r="BN375" s="1">
        <f t="shared" si="92"/>
        <v>0.21032173500856127</v>
      </c>
      <c r="BO375">
        <f t="shared" si="93"/>
        <v>0.17941350363303529</v>
      </c>
      <c r="BP375">
        <f t="shared" si="94"/>
        <v>0.22922026604621365</v>
      </c>
      <c r="BQ375">
        <f t="shared" si="95"/>
        <v>683.49665579038276</v>
      </c>
    </row>
    <row r="376" spans="1:69" x14ac:dyDescent="0.2">
      <c r="A376">
        <v>14</v>
      </c>
      <c r="B376">
        <v>13033</v>
      </c>
      <c r="C376" t="s">
        <v>1193</v>
      </c>
      <c r="D376">
        <v>13</v>
      </c>
      <c r="E376" t="s">
        <v>1209</v>
      </c>
      <c r="F376" t="s">
        <v>1210</v>
      </c>
      <c r="G376" t="s">
        <v>502</v>
      </c>
      <c r="H376">
        <v>33</v>
      </c>
      <c r="I376">
        <v>1985</v>
      </c>
      <c r="J376">
        <v>242</v>
      </c>
      <c r="K376">
        <v>1286</v>
      </c>
      <c r="L376">
        <v>290</v>
      </c>
      <c r="M376" s="3">
        <v>25642</v>
      </c>
      <c r="N376" s="3">
        <v>35801.534879999999</v>
      </c>
      <c r="O376" s="3">
        <v>3065.6</v>
      </c>
      <c r="P376" s="3">
        <v>4280.2115789999998</v>
      </c>
      <c r="Q376" s="3">
        <v>27611</v>
      </c>
      <c r="R376" s="3">
        <v>38550.666069999999</v>
      </c>
      <c r="S376" s="3">
        <v>242</v>
      </c>
      <c r="T376" s="3">
        <v>337.88204669999999</v>
      </c>
      <c r="U376">
        <v>1101</v>
      </c>
      <c r="V376">
        <v>197</v>
      </c>
      <c r="W376">
        <v>957</v>
      </c>
      <c r="X376">
        <v>156</v>
      </c>
      <c r="Y376">
        <v>65</v>
      </c>
      <c r="Z376">
        <v>22</v>
      </c>
      <c r="AA376">
        <v>91</v>
      </c>
      <c r="AB376">
        <v>43</v>
      </c>
      <c r="AC376">
        <v>14</v>
      </c>
      <c r="AD376">
        <v>65</v>
      </c>
      <c r="AE376">
        <v>88</v>
      </c>
      <c r="AF376">
        <v>35</v>
      </c>
      <c r="AG376">
        <v>117</v>
      </c>
      <c r="AH376">
        <v>382</v>
      </c>
      <c r="AI376">
        <v>0</v>
      </c>
      <c r="AJ376">
        <f t="shared" si="84"/>
        <v>4479.8</v>
      </c>
      <c r="AK376">
        <f t="shared" si="85"/>
        <v>4861.8</v>
      </c>
      <c r="AL376">
        <v>0.94063860437144398</v>
      </c>
      <c r="AM376">
        <f t="shared" si="80"/>
        <v>1</v>
      </c>
      <c r="AN376">
        <f t="shared" si="86"/>
        <v>4573.1967667330864</v>
      </c>
      <c r="AO376">
        <v>0</v>
      </c>
      <c r="AP376">
        <v>0</v>
      </c>
      <c r="AQ376">
        <f t="shared" si="87"/>
        <v>49.14</v>
      </c>
      <c r="AR376">
        <f t="shared" si="88"/>
        <v>49.14</v>
      </c>
      <c r="AS376">
        <f t="shared" si="89"/>
        <v>46.22298101881276</v>
      </c>
      <c r="AT376">
        <f t="shared" si="90"/>
        <v>5.8109999999999999</v>
      </c>
      <c r="AU376">
        <v>9866</v>
      </c>
      <c r="AV376">
        <v>2.7151517156599998</v>
      </c>
      <c r="AW376" s="2">
        <v>0.11</v>
      </c>
      <c r="AX376">
        <v>40</v>
      </c>
      <c r="AY376">
        <f t="shared" si="81"/>
        <v>0.11171872670841716</v>
      </c>
      <c r="AZ376">
        <v>0.59909999999999997</v>
      </c>
      <c r="BA376">
        <v>0.52800000000000002</v>
      </c>
      <c r="BB376">
        <v>0.88</v>
      </c>
      <c r="BC376" s="3">
        <v>257000</v>
      </c>
      <c r="BD376" s="3">
        <v>48</v>
      </c>
      <c r="BE376" s="3">
        <v>820.99999999999989</v>
      </c>
      <c r="BF376" s="3">
        <v>186.79999999999984</v>
      </c>
      <c r="BG376" s="3">
        <f t="shared" si="91"/>
        <v>634.20000000000005</v>
      </c>
      <c r="BH376" s="3">
        <v>15200</v>
      </c>
      <c r="BI376">
        <v>0.72</v>
      </c>
      <c r="BJ376">
        <v>0.59</v>
      </c>
      <c r="BK376">
        <v>7.85</v>
      </c>
      <c r="BL376">
        <f t="shared" si="82"/>
        <v>180.79999999999995</v>
      </c>
      <c r="BM376" s="1">
        <f t="shared" si="83"/>
        <v>0.1401769581266811</v>
      </c>
      <c r="BN376" s="1">
        <f t="shared" si="92"/>
        <v>0.2156558978252362</v>
      </c>
      <c r="BO376">
        <f t="shared" si="93"/>
        <v>0.18474766644971022</v>
      </c>
      <c r="BP376">
        <f t="shared" si="94"/>
        <v>0.23455442886288858</v>
      </c>
      <c r="BQ376">
        <f t="shared" si="95"/>
        <v>683.49665579038276</v>
      </c>
    </row>
    <row r="377" spans="1:69" x14ac:dyDescent="0.2">
      <c r="A377">
        <v>14</v>
      </c>
      <c r="B377">
        <v>13035</v>
      </c>
      <c r="C377" t="s">
        <v>1193</v>
      </c>
      <c r="D377">
        <v>13</v>
      </c>
      <c r="E377" t="s">
        <v>1209</v>
      </c>
      <c r="F377" t="s">
        <v>1210</v>
      </c>
      <c r="G377" t="s">
        <v>1279</v>
      </c>
      <c r="H377">
        <v>35</v>
      </c>
      <c r="I377">
        <v>2547</v>
      </c>
      <c r="J377">
        <v>213</v>
      </c>
      <c r="K377">
        <v>1370</v>
      </c>
      <c r="L377">
        <v>344</v>
      </c>
      <c r="M377" s="3">
        <v>29550</v>
      </c>
      <c r="N377" s="3">
        <v>41257.911070000002</v>
      </c>
      <c r="O377" s="3">
        <v>2939.6</v>
      </c>
      <c r="P377" s="3">
        <v>4104.289522</v>
      </c>
      <c r="Q377" s="3">
        <v>28351</v>
      </c>
      <c r="R377" s="3">
        <v>39583.859109999998</v>
      </c>
      <c r="S377" s="3">
        <v>299</v>
      </c>
      <c r="T377" s="3">
        <v>417.46583450000003</v>
      </c>
      <c r="U377">
        <v>1519</v>
      </c>
      <c r="V377">
        <v>188</v>
      </c>
      <c r="W377">
        <v>1076</v>
      </c>
      <c r="X377">
        <v>207</v>
      </c>
      <c r="Y377">
        <v>65</v>
      </c>
      <c r="Z377">
        <v>22</v>
      </c>
      <c r="AA377">
        <v>91</v>
      </c>
      <c r="AB377">
        <v>43</v>
      </c>
      <c r="AC377">
        <v>14</v>
      </c>
      <c r="AD377">
        <v>65</v>
      </c>
      <c r="AE377">
        <v>88</v>
      </c>
      <c r="AF377">
        <v>35</v>
      </c>
      <c r="AG377">
        <v>117</v>
      </c>
      <c r="AH377">
        <v>382</v>
      </c>
      <c r="AI377">
        <v>0</v>
      </c>
      <c r="AJ377">
        <f t="shared" si="84"/>
        <v>4479.8</v>
      </c>
      <c r="AK377">
        <f t="shared" si="85"/>
        <v>4861.8</v>
      </c>
      <c r="AL377">
        <v>0.91772104501724205</v>
      </c>
      <c r="AM377">
        <f t="shared" si="80"/>
        <v>1</v>
      </c>
      <c r="AN377">
        <f t="shared" si="86"/>
        <v>4461.7761766648273</v>
      </c>
      <c r="AO377">
        <v>0</v>
      </c>
      <c r="AP377">
        <v>0</v>
      </c>
      <c r="AQ377">
        <f t="shared" si="87"/>
        <v>49.14</v>
      </c>
      <c r="AR377">
        <f t="shared" si="88"/>
        <v>49.14</v>
      </c>
      <c r="AS377">
        <f t="shared" si="89"/>
        <v>45.096812152147272</v>
      </c>
      <c r="AT377">
        <f t="shared" si="90"/>
        <v>5.8109999999999999</v>
      </c>
      <c r="AU377">
        <v>9866</v>
      </c>
      <c r="AV377">
        <v>2.5373088775100001</v>
      </c>
      <c r="AW377" s="2">
        <v>0.11</v>
      </c>
      <c r="AX377">
        <v>40</v>
      </c>
      <c r="AY377">
        <f t="shared" si="81"/>
        <v>0.11171872670841716</v>
      </c>
      <c r="AZ377">
        <v>0.59909999999999997</v>
      </c>
      <c r="BA377">
        <v>0.52800000000000002</v>
      </c>
      <c r="BB377">
        <v>0.88</v>
      </c>
      <c r="BC377" s="3">
        <v>257000</v>
      </c>
      <c r="BD377" s="3">
        <v>48</v>
      </c>
      <c r="BE377" s="3">
        <v>820.99999999999989</v>
      </c>
      <c r="BF377" s="3">
        <v>186.79999999999984</v>
      </c>
      <c r="BG377" s="3">
        <f t="shared" si="91"/>
        <v>634.20000000000005</v>
      </c>
      <c r="BH377" s="3">
        <v>15200</v>
      </c>
      <c r="BI377">
        <v>0.72</v>
      </c>
      <c r="BJ377">
        <v>0.59</v>
      </c>
      <c r="BK377">
        <v>7.85</v>
      </c>
      <c r="BL377">
        <f t="shared" si="82"/>
        <v>180.79999999999995</v>
      </c>
      <c r="BM377" s="1">
        <f t="shared" si="83"/>
        <v>0.1358359210339703</v>
      </c>
      <c r="BN377" s="1">
        <f t="shared" si="92"/>
        <v>0.2133613033867354</v>
      </c>
      <c r="BO377">
        <f t="shared" si="93"/>
        <v>0.18245307201120942</v>
      </c>
      <c r="BP377">
        <f t="shared" si="94"/>
        <v>0.23225983442438777</v>
      </c>
      <c r="BQ377">
        <f t="shared" si="95"/>
        <v>683.49665579038276</v>
      </c>
    </row>
    <row r="378" spans="1:69" x14ac:dyDescent="0.2">
      <c r="A378">
        <v>14</v>
      </c>
      <c r="B378">
        <v>13037</v>
      </c>
      <c r="C378" t="s">
        <v>1193</v>
      </c>
      <c r="D378">
        <v>13</v>
      </c>
      <c r="E378" t="s">
        <v>1209</v>
      </c>
      <c r="F378" t="s">
        <v>1210</v>
      </c>
      <c r="G378" t="s">
        <v>62</v>
      </c>
      <c r="H378">
        <v>37</v>
      </c>
      <c r="I378">
        <v>927</v>
      </c>
      <c r="J378">
        <v>151</v>
      </c>
      <c r="K378">
        <v>737</v>
      </c>
      <c r="L378">
        <v>134</v>
      </c>
      <c r="M378" s="3">
        <v>13672</v>
      </c>
      <c r="N378" s="3">
        <v>19088.939429999999</v>
      </c>
      <c r="O378" s="3">
        <v>1939.8</v>
      </c>
      <c r="P378" s="3">
        <v>2708.3619589999998</v>
      </c>
      <c r="Q378" s="3">
        <v>17105</v>
      </c>
      <c r="R378" s="3">
        <v>23882.117389999999</v>
      </c>
      <c r="S378" s="3">
        <v>128</v>
      </c>
      <c r="T378" s="3">
        <v>178.714471</v>
      </c>
      <c r="U378">
        <v>789</v>
      </c>
      <c r="V378">
        <v>167</v>
      </c>
      <c r="W378">
        <v>714</v>
      </c>
      <c r="X378">
        <v>110</v>
      </c>
      <c r="Y378">
        <v>65</v>
      </c>
      <c r="Z378">
        <v>22</v>
      </c>
      <c r="AA378">
        <v>91</v>
      </c>
      <c r="AB378">
        <v>43</v>
      </c>
      <c r="AC378">
        <v>14</v>
      </c>
      <c r="AD378">
        <v>65</v>
      </c>
      <c r="AE378">
        <v>88</v>
      </c>
      <c r="AF378">
        <v>35</v>
      </c>
      <c r="AG378">
        <v>117</v>
      </c>
      <c r="AH378">
        <v>382</v>
      </c>
      <c r="AI378">
        <v>0</v>
      </c>
      <c r="AJ378">
        <f t="shared" si="84"/>
        <v>4479.8</v>
      </c>
      <c r="AK378">
        <f t="shared" si="85"/>
        <v>4861.8</v>
      </c>
      <c r="AL378">
        <v>0.91391810029745102</v>
      </c>
      <c r="AM378">
        <f t="shared" si="80"/>
        <v>1</v>
      </c>
      <c r="AN378">
        <f t="shared" si="86"/>
        <v>4443.2870200261477</v>
      </c>
      <c r="AO378">
        <v>0</v>
      </c>
      <c r="AP378">
        <v>0</v>
      </c>
      <c r="AQ378">
        <f t="shared" si="87"/>
        <v>49.14</v>
      </c>
      <c r="AR378">
        <f t="shared" si="88"/>
        <v>49.14</v>
      </c>
      <c r="AS378">
        <f t="shared" si="89"/>
        <v>44.909935448616743</v>
      </c>
      <c r="AT378">
        <f t="shared" si="90"/>
        <v>5.8109999999999999</v>
      </c>
      <c r="AU378">
        <v>9866</v>
      </c>
      <c r="AV378">
        <v>2.6490085482599999</v>
      </c>
      <c r="AW378" s="2">
        <v>0.11</v>
      </c>
      <c r="AX378">
        <v>40</v>
      </c>
      <c r="AY378">
        <f t="shared" si="81"/>
        <v>0.11171872670841716</v>
      </c>
      <c r="AZ378">
        <v>0.59909999999999997</v>
      </c>
      <c r="BA378">
        <v>0.52800000000000002</v>
      </c>
      <c r="BB378">
        <v>0.88</v>
      </c>
      <c r="BC378" s="3">
        <v>257000</v>
      </c>
      <c r="BD378" s="3">
        <v>48</v>
      </c>
      <c r="BE378" s="3">
        <v>820.99999999999989</v>
      </c>
      <c r="BF378" s="3">
        <v>186.79999999999984</v>
      </c>
      <c r="BG378" s="3">
        <f t="shared" si="91"/>
        <v>634.20000000000005</v>
      </c>
      <c r="BH378" s="3">
        <v>15200</v>
      </c>
      <c r="BI378">
        <v>0.72</v>
      </c>
      <c r="BJ378">
        <v>0.59</v>
      </c>
      <c r="BK378">
        <v>7.85</v>
      </c>
      <c r="BL378">
        <f t="shared" si="82"/>
        <v>180.79999999999995</v>
      </c>
      <c r="BM378" s="1">
        <f t="shared" si="83"/>
        <v>0.13650875563449</v>
      </c>
      <c r="BN378" s="1">
        <f t="shared" si="92"/>
        <v>0.20013104962916312</v>
      </c>
      <c r="BO378">
        <f t="shared" si="93"/>
        <v>0.16922281825363714</v>
      </c>
      <c r="BP378">
        <f t="shared" si="94"/>
        <v>0.21902958066681549</v>
      </c>
      <c r="BQ378">
        <f t="shared" si="95"/>
        <v>683.49665579038276</v>
      </c>
    </row>
    <row r="379" spans="1:69" x14ac:dyDescent="0.2">
      <c r="A379">
        <v>14</v>
      </c>
      <c r="B379">
        <v>13039</v>
      </c>
      <c r="C379" t="s">
        <v>1193</v>
      </c>
      <c r="D379">
        <v>13</v>
      </c>
      <c r="E379" t="s">
        <v>1209</v>
      </c>
      <c r="F379" t="s">
        <v>1210</v>
      </c>
      <c r="G379" t="s">
        <v>784</v>
      </c>
      <c r="H379">
        <v>39</v>
      </c>
      <c r="I379">
        <v>1306</v>
      </c>
      <c r="J379">
        <v>132</v>
      </c>
      <c r="K379">
        <v>819</v>
      </c>
      <c r="L379">
        <v>168</v>
      </c>
      <c r="M379" s="3">
        <v>17953</v>
      </c>
      <c r="N379" s="3">
        <v>25066.100760000001</v>
      </c>
      <c r="O379" s="3">
        <v>1324.5</v>
      </c>
      <c r="P379" s="3">
        <v>1849.2759120000001</v>
      </c>
      <c r="Q379" s="3">
        <v>17358</v>
      </c>
      <c r="R379" s="3">
        <v>24235.35771</v>
      </c>
      <c r="S379" s="3">
        <v>148</v>
      </c>
      <c r="T379" s="3">
        <v>206.63860700000001</v>
      </c>
      <c r="U379">
        <v>707</v>
      </c>
      <c r="V379">
        <v>155</v>
      </c>
      <c r="W379">
        <v>662</v>
      </c>
      <c r="X379">
        <v>94</v>
      </c>
      <c r="Y379">
        <v>65</v>
      </c>
      <c r="Z379">
        <v>22</v>
      </c>
      <c r="AA379">
        <v>91</v>
      </c>
      <c r="AB379">
        <v>43</v>
      </c>
      <c r="AC379">
        <v>14</v>
      </c>
      <c r="AD379">
        <v>65</v>
      </c>
      <c r="AE379">
        <v>88</v>
      </c>
      <c r="AF379">
        <v>35</v>
      </c>
      <c r="AG379">
        <v>117</v>
      </c>
      <c r="AH379">
        <v>382</v>
      </c>
      <c r="AI379">
        <v>0</v>
      </c>
      <c r="AJ379">
        <f t="shared" si="84"/>
        <v>4479.8</v>
      </c>
      <c r="AK379">
        <f t="shared" si="85"/>
        <v>4861.8</v>
      </c>
      <c r="AL379">
        <v>0.94372849955278304</v>
      </c>
      <c r="AM379">
        <f t="shared" si="80"/>
        <v>1</v>
      </c>
      <c r="AN379">
        <f t="shared" si="86"/>
        <v>4588.2192191257209</v>
      </c>
      <c r="AO379">
        <v>0</v>
      </c>
      <c r="AP379">
        <v>0</v>
      </c>
      <c r="AQ379">
        <f t="shared" si="87"/>
        <v>49.14</v>
      </c>
      <c r="AR379">
        <f t="shared" si="88"/>
        <v>49.14</v>
      </c>
      <c r="AS379">
        <f t="shared" si="89"/>
        <v>46.374818468023761</v>
      </c>
      <c r="AT379">
        <f t="shared" si="90"/>
        <v>5.8109999999999999</v>
      </c>
      <c r="AU379">
        <v>9866</v>
      </c>
      <c r="AV379">
        <v>2.77271722393</v>
      </c>
      <c r="AW379" s="2">
        <v>0.11</v>
      </c>
      <c r="AX379">
        <v>40</v>
      </c>
      <c r="AY379">
        <f t="shared" si="81"/>
        <v>0.11171872670841716</v>
      </c>
      <c r="AZ379">
        <v>0.59909999999999997</v>
      </c>
      <c r="BA379">
        <v>0.52800000000000002</v>
      </c>
      <c r="BB379">
        <v>0.88</v>
      </c>
      <c r="BC379" s="3">
        <v>257000</v>
      </c>
      <c r="BD379" s="3">
        <v>48</v>
      </c>
      <c r="BE379" s="3">
        <v>820.99999999999989</v>
      </c>
      <c r="BF379" s="3">
        <v>186.79999999999984</v>
      </c>
      <c r="BG379" s="3">
        <f t="shared" si="91"/>
        <v>634.20000000000005</v>
      </c>
      <c r="BH379" s="3">
        <v>15200</v>
      </c>
      <c r="BI379">
        <v>0.72</v>
      </c>
      <c r="BJ379">
        <v>0.59</v>
      </c>
      <c r="BK379">
        <v>7.85</v>
      </c>
      <c r="BL379">
        <f t="shared" si="82"/>
        <v>180.79999999999995</v>
      </c>
      <c r="BM379" s="1">
        <f t="shared" si="83"/>
        <v>0.14109362013457938</v>
      </c>
      <c r="BN379" s="1">
        <f t="shared" si="92"/>
        <v>0.20641785643495447</v>
      </c>
      <c r="BO379">
        <f t="shared" si="93"/>
        <v>0.17550962505942849</v>
      </c>
      <c r="BP379">
        <f t="shared" si="94"/>
        <v>0.22531638747260685</v>
      </c>
      <c r="BQ379">
        <f t="shared" si="95"/>
        <v>683.49665579038276</v>
      </c>
    </row>
    <row r="380" spans="1:69" x14ac:dyDescent="0.2">
      <c r="A380">
        <v>14</v>
      </c>
      <c r="B380">
        <v>13043</v>
      </c>
      <c r="C380" t="s">
        <v>1193</v>
      </c>
      <c r="D380">
        <v>13</v>
      </c>
      <c r="E380" t="s">
        <v>1209</v>
      </c>
      <c r="F380" t="s">
        <v>1210</v>
      </c>
      <c r="G380" t="s">
        <v>1292</v>
      </c>
      <c r="H380">
        <v>43</v>
      </c>
      <c r="I380">
        <v>1087</v>
      </c>
      <c r="J380">
        <v>140</v>
      </c>
      <c r="K380">
        <v>852</v>
      </c>
      <c r="L380">
        <v>152</v>
      </c>
      <c r="M380" s="3">
        <v>15682</v>
      </c>
      <c r="N380" s="3">
        <v>21895.31511</v>
      </c>
      <c r="O380" s="3">
        <v>2111</v>
      </c>
      <c r="P380" s="3">
        <v>2947.3925640000002</v>
      </c>
      <c r="Q380" s="3">
        <v>19840</v>
      </c>
      <c r="R380" s="3">
        <v>27700.742999999999</v>
      </c>
      <c r="S380" s="3">
        <v>143</v>
      </c>
      <c r="T380" s="3">
        <v>199.65757300000001</v>
      </c>
      <c r="U380">
        <v>836</v>
      </c>
      <c r="V380">
        <v>166</v>
      </c>
      <c r="W380">
        <v>810</v>
      </c>
      <c r="X380">
        <v>116</v>
      </c>
      <c r="Y380">
        <v>65</v>
      </c>
      <c r="Z380">
        <v>22</v>
      </c>
      <c r="AA380">
        <v>91</v>
      </c>
      <c r="AB380">
        <v>43</v>
      </c>
      <c r="AC380">
        <v>14</v>
      </c>
      <c r="AD380">
        <v>65</v>
      </c>
      <c r="AE380">
        <v>88</v>
      </c>
      <c r="AF380">
        <v>35</v>
      </c>
      <c r="AG380">
        <v>117</v>
      </c>
      <c r="AH380">
        <v>382</v>
      </c>
      <c r="AI380">
        <v>0</v>
      </c>
      <c r="AJ380">
        <f t="shared" si="84"/>
        <v>4479.8</v>
      </c>
      <c r="AK380">
        <f t="shared" si="85"/>
        <v>4861.8</v>
      </c>
      <c r="AL380">
        <v>0.94020273004259403</v>
      </c>
      <c r="AM380">
        <f t="shared" si="80"/>
        <v>1</v>
      </c>
      <c r="AN380">
        <f t="shared" si="86"/>
        <v>4571.0776329210839</v>
      </c>
      <c r="AO380">
        <v>0</v>
      </c>
      <c r="AP380">
        <v>0</v>
      </c>
      <c r="AQ380">
        <f t="shared" si="87"/>
        <v>49.14</v>
      </c>
      <c r="AR380">
        <f t="shared" si="88"/>
        <v>49.14</v>
      </c>
      <c r="AS380">
        <f t="shared" si="89"/>
        <v>46.201562154293072</v>
      </c>
      <c r="AT380">
        <f t="shared" si="90"/>
        <v>5.8109999999999999</v>
      </c>
      <c r="AU380">
        <v>9866</v>
      </c>
      <c r="AV380">
        <v>2.7649453313699999</v>
      </c>
      <c r="AW380" s="2">
        <v>0.11</v>
      </c>
      <c r="AX380">
        <v>40</v>
      </c>
      <c r="AY380">
        <f t="shared" si="81"/>
        <v>0.11171872670841716</v>
      </c>
      <c r="AZ380">
        <v>0.59909999999999997</v>
      </c>
      <c r="BA380">
        <v>0.52800000000000002</v>
      </c>
      <c r="BB380">
        <v>0.88</v>
      </c>
      <c r="BC380" s="3">
        <v>257000</v>
      </c>
      <c r="BD380" s="3">
        <v>48</v>
      </c>
      <c r="BE380" s="3">
        <v>820.99999999999989</v>
      </c>
      <c r="BF380" s="3">
        <v>186.79999999999984</v>
      </c>
      <c r="BG380" s="3">
        <f t="shared" si="91"/>
        <v>634.20000000000005</v>
      </c>
      <c r="BH380" s="3">
        <v>15200</v>
      </c>
      <c r="BI380">
        <v>0.72</v>
      </c>
      <c r="BJ380">
        <v>0.59</v>
      </c>
      <c r="BK380">
        <v>7.85</v>
      </c>
      <c r="BL380">
        <f t="shared" si="82"/>
        <v>180.79999999999995</v>
      </c>
      <c r="BM380" s="1">
        <f t="shared" si="83"/>
        <v>0.14061902984906274</v>
      </c>
      <c r="BN380" s="1">
        <f t="shared" si="92"/>
        <v>0.20682004353417585</v>
      </c>
      <c r="BO380">
        <f t="shared" si="93"/>
        <v>0.17591181215864987</v>
      </c>
      <c r="BP380">
        <f t="shared" si="94"/>
        <v>0.22571857457182823</v>
      </c>
      <c r="BQ380">
        <f t="shared" si="95"/>
        <v>683.49665579038276</v>
      </c>
    </row>
    <row r="381" spans="1:69" x14ac:dyDescent="0.2">
      <c r="A381">
        <v>14</v>
      </c>
      <c r="B381">
        <v>13045</v>
      </c>
      <c r="C381" t="s">
        <v>1193</v>
      </c>
      <c r="D381">
        <v>13</v>
      </c>
      <c r="E381" t="s">
        <v>1209</v>
      </c>
      <c r="F381" t="s">
        <v>1210</v>
      </c>
      <c r="G381" t="s">
        <v>515</v>
      </c>
      <c r="H381">
        <v>45</v>
      </c>
      <c r="I381">
        <v>4271</v>
      </c>
      <c r="J381">
        <v>290</v>
      </c>
      <c r="K381">
        <v>1917</v>
      </c>
      <c r="L381">
        <v>589</v>
      </c>
      <c r="M381" s="3">
        <v>48307</v>
      </c>
      <c r="N381" s="3">
        <v>67446.562099999996</v>
      </c>
      <c r="O381" s="3">
        <v>3971.2</v>
      </c>
      <c r="P381" s="3">
        <v>5544.6164609999996</v>
      </c>
      <c r="Q381" s="3">
        <v>38387</v>
      </c>
      <c r="R381" s="3">
        <v>53596.190600000002</v>
      </c>
      <c r="S381" s="3">
        <v>493</v>
      </c>
      <c r="T381" s="3">
        <v>688.32995449999999</v>
      </c>
      <c r="U381">
        <v>2227</v>
      </c>
      <c r="V381">
        <v>230</v>
      </c>
      <c r="W381">
        <v>1308</v>
      </c>
      <c r="X381">
        <v>308</v>
      </c>
      <c r="Y381">
        <v>65</v>
      </c>
      <c r="Z381">
        <v>22</v>
      </c>
      <c r="AA381">
        <v>91</v>
      </c>
      <c r="AB381">
        <v>43</v>
      </c>
      <c r="AC381">
        <v>14</v>
      </c>
      <c r="AD381">
        <v>65</v>
      </c>
      <c r="AE381">
        <v>88</v>
      </c>
      <c r="AF381">
        <v>35</v>
      </c>
      <c r="AG381">
        <v>117</v>
      </c>
      <c r="AH381">
        <v>382</v>
      </c>
      <c r="AI381">
        <v>0</v>
      </c>
      <c r="AJ381">
        <f t="shared" si="84"/>
        <v>4479.8</v>
      </c>
      <c r="AK381">
        <f t="shared" si="85"/>
        <v>4861.8</v>
      </c>
      <c r="AL381">
        <v>0.91986687825276303</v>
      </c>
      <c r="AM381">
        <f t="shared" si="80"/>
        <v>1</v>
      </c>
      <c r="AN381">
        <f t="shared" si="86"/>
        <v>4472.2087886892832</v>
      </c>
      <c r="AO381">
        <v>0</v>
      </c>
      <c r="AP381">
        <v>0</v>
      </c>
      <c r="AQ381">
        <f t="shared" si="87"/>
        <v>49.14</v>
      </c>
      <c r="AR381">
        <f t="shared" si="88"/>
        <v>49.14</v>
      </c>
      <c r="AS381">
        <f t="shared" si="89"/>
        <v>45.202258397340778</v>
      </c>
      <c r="AT381">
        <f t="shared" si="90"/>
        <v>5.8109999999999999</v>
      </c>
      <c r="AU381">
        <v>9866</v>
      </c>
      <c r="AV381">
        <v>2.5127799294200002</v>
      </c>
      <c r="AW381" s="2">
        <v>0.11</v>
      </c>
      <c r="AX381">
        <v>40</v>
      </c>
      <c r="AY381">
        <f t="shared" si="81"/>
        <v>0.11171872670841716</v>
      </c>
      <c r="AZ381">
        <v>0.59909999999999997</v>
      </c>
      <c r="BA381">
        <v>0.52800000000000002</v>
      </c>
      <c r="BB381">
        <v>0.88</v>
      </c>
      <c r="BC381" s="3">
        <v>257000</v>
      </c>
      <c r="BD381" s="3">
        <v>48</v>
      </c>
      <c r="BE381" s="3">
        <v>820.99999999999989</v>
      </c>
      <c r="BF381" s="3">
        <v>186.79999999999984</v>
      </c>
      <c r="BG381" s="3">
        <f t="shared" si="91"/>
        <v>634.20000000000005</v>
      </c>
      <c r="BH381" s="3">
        <v>15200</v>
      </c>
      <c r="BI381">
        <v>0.72</v>
      </c>
      <c r="BJ381">
        <v>0.59</v>
      </c>
      <c r="BK381">
        <v>7.85</v>
      </c>
      <c r="BL381">
        <f t="shared" si="82"/>
        <v>180.79999999999995</v>
      </c>
      <c r="BM381" s="1">
        <f t="shared" si="83"/>
        <v>0.13583609379119721</v>
      </c>
      <c r="BN381" s="1">
        <f t="shared" si="92"/>
        <v>0.2277303114485083</v>
      </c>
      <c r="BO381">
        <f t="shared" si="93"/>
        <v>0.19682208007298232</v>
      </c>
      <c r="BP381">
        <f t="shared" si="94"/>
        <v>0.24662884248616068</v>
      </c>
      <c r="BQ381">
        <f t="shared" si="95"/>
        <v>683.49665579038276</v>
      </c>
    </row>
    <row r="382" spans="1:69" x14ac:dyDescent="0.2">
      <c r="A382">
        <v>15</v>
      </c>
      <c r="B382">
        <v>13047</v>
      </c>
      <c r="C382" t="s">
        <v>1306</v>
      </c>
      <c r="D382">
        <v>13</v>
      </c>
      <c r="E382" t="s">
        <v>1209</v>
      </c>
      <c r="F382" t="s">
        <v>1210</v>
      </c>
      <c r="G382" t="s">
        <v>1353</v>
      </c>
      <c r="H382">
        <v>47</v>
      </c>
      <c r="I382">
        <v>5663</v>
      </c>
      <c r="J382">
        <v>540</v>
      </c>
      <c r="K382">
        <v>2243</v>
      </c>
      <c r="L382">
        <v>697</v>
      </c>
      <c r="M382" s="3">
        <v>64992</v>
      </c>
      <c r="N382" s="3">
        <v>90742.272630000007</v>
      </c>
      <c r="O382" s="3">
        <v>5908.4</v>
      </c>
      <c r="P382" s="3">
        <v>8249.3482829999994</v>
      </c>
      <c r="Q382" s="3">
        <v>44362</v>
      </c>
      <c r="R382" s="3">
        <v>61938.526250000003</v>
      </c>
      <c r="S382" s="3">
        <v>571</v>
      </c>
      <c r="T382" s="3">
        <v>797.23408529999995</v>
      </c>
      <c r="U382">
        <v>2244</v>
      </c>
      <c r="V382">
        <v>319</v>
      </c>
      <c r="W382">
        <v>1336</v>
      </c>
      <c r="X382">
        <v>291</v>
      </c>
      <c r="Y382">
        <v>65</v>
      </c>
      <c r="Z382">
        <v>22</v>
      </c>
      <c r="AA382">
        <v>91</v>
      </c>
      <c r="AB382">
        <v>43</v>
      </c>
      <c r="AC382">
        <v>14</v>
      </c>
      <c r="AD382">
        <v>65</v>
      </c>
      <c r="AE382">
        <v>88</v>
      </c>
      <c r="AF382">
        <v>35</v>
      </c>
      <c r="AG382">
        <v>117</v>
      </c>
      <c r="AH382">
        <v>382</v>
      </c>
      <c r="AI382">
        <v>0</v>
      </c>
      <c r="AJ382">
        <f t="shared" si="84"/>
        <v>4479.8</v>
      </c>
      <c r="AK382">
        <f t="shared" si="85"/>
        <v>4861.8</v>
      </c>
      <c r="AL382">
        <v>0.92469559907913201</v>
      </c>
      <c r="AM382">
        <f t="shared" si="80"/>
        <v>1</v>
      </c>
      <c r="AN382">
        <f t="shared" si="86"/>
        <v>4495.6850636029239</v>
      </c>
      <c r="AO382">
        <v>0</v>
      </c>
      <c r="AP382">
        <v>0</v>
      </c>
      <c r="AQ382">
        <f t="shared" si="87"/>
        <v>49.14</v>
      </c>
      <c r="AR382">
        <f t="shared" si="88"/>
        <v>49.14</v>
      </c>
      <c r="AS382">
        <f t="shared" si="89"/>
        <v>45.439541738748545</v>
      </c>
      <c r="AT382">
        <f t="shared" si="90"/>
        <v>5.8109999999999999</v>
      </c>
      <c r="AU382">
        <v>9866</v>
      </c>
      <c r="AV382">
        <v>2.5416901478399998</v>
      </c>
      <c r="AW382" s="2">
        <v>0.11</v>
      </c>
      <c r="AX382">
        <v>40</v>
      </c>
      <c r="AY382">
        <f t="shared" si="81"/>
        <v>0.11171872670841716</v>
      </c>
      <c r="AZ382">
        <v>0.59909999999999997</v>
      </c>
      <c r="BA382">
        <v>0.52800000000000002</v>
      </c>
      <c r="BB382">
        <v>0.88</v>
      </c>
      <c r="BC382" s="3">
        <v>257000</v>
      </c>
      <c r="BD382" s="3">
        <v>48</v>
      </c>
      <c r="BE382" s="3">
        <v>820.99999999999989</v>
      </c>
      <c r="BF382" s="3">
        <v>186.79999999999984</v>
      </c>
      <c r="BG382" s="3">
        <f t="shared" si="91"/>
        <v>634.20000000000005</v>
      </c>
      <c r="BH382" s="3">
        <v>15200</v>
      </c>
      <c r="BI382">
        <v>0.72</v>
      </c>
      <c r="BJ382">
        <v>0.59</v>
      </c>
      <c r="BK382">
        <v>7.85</v>
      </c>
      <c r="BL382">
        <f t="shared" si="82"/>
        <v>180.79999999999995</v>
      </c>
      <c r="BM382" s="1">
        <f t="shared" si="83"/>
        <v>0.13666628383292859</v>
      </c>
      <c r="BN382" s="1">
        <f t="shared" si="92"/>
        <v>0.23985661847068571</v>
      </c>
      <c r="BO382">
        <f t="shared" si="93"/>
        <v>0.20894838709515973</v>
      </c>
      <c r="BP382">
        <f t="shared" si="94"/>
        <v>0.25875514950833811</v>
      </c>
      <c r="BQ382">
        <f t="shared" si="95"/>
        <v>683.49665579038276</v>
      </c>
    </row>
    <row r="383" spans="1:69" x14ac:dyDescent="0.2">
      <c r="A383">
        <v>14</v>
      </c>
      <c r="B383">
        <v>13049</v>
      </c>
      <c r="C383" t="s">
        <v>1193</v>
      </c>
      <c r="D383">
        <v>13</v>
      </c>
      <c r="E383" t="s">
        <v>1209</v>
      </c>
      <c r="F383" t="s">
        <v>1210</v>
      </c>
      <c r="G383" t="s">
        <v>1256</v>
      </c>
      <c r="H383">
        <v>49</v>
      </c>
      <c r="I383">
        <v>1635</v>
      </c>
      <c r="J383">
        <v>104</v>
      </c>
      <c r="K383">
        <v>918</v>
      </c>
      <c r="L383">
        <v>207</v>
      </c>
      <c r="M383" s="3">
        <v>20292</v>
      </c>
      <c r="N383" s="3">
        <v>28331.82847</v>
      </c>
      <c r="O383" s="3">
        <v>1585.3</v>
      </c>
      <c r="P383" s="3">
        <v>2213.4066469999998</v>
      </c>
      <c r="Q383" s="3">
        <v>19176</v>
      </c>
      <c r="R383" s="3">
        <v>26773.661680000001</v>
      </c>
      <c r="S383" s="3">
        <v>176</v>
      </c>
      <c r="T383" s="3">
        <v>245.73239760000001</v>
      </c>
      <c r="U383">
        <v>869</v>
      </c>
      <c r="V383">
        <v>136</v>
      </c>
      <c r="W383">
        <v>707</v>
      </c>
      <c r="X383">
        <v>113</v>
      </c>
      <c r="Y383">
        <v>65</v>
      </c>
      <c r="Z383">
        <v>22</v>
      </c>
      <c r="AA383">
        <v>91</v>
      </c>
      <c r="AB383">
        <v>43</v>
      </c>
      <c r="AC383">
        <v>14</v>
      </c>
      <c r="AD383">
        <v>65</v>
      </c>
      <c r="AE383">
        <v>88</v>
      </c>
      <c r="AF383">
        <v>35</v>
      </c>
      <c r="AG383">
        <v>117</v>
      </c>
      <c r="AH383">
        <v>382</v>
      </c>
      <c r="AI383">
        <v>0</v>
      </c>
      <c r="AJ383">
        <f t="shared" si="84"/>
        <v>4479.8</v>
      </c>
      <c r="AK383">
        <f t="shared" si="85"/>
        <v>4861.8</v>
      </c>
      <c r="AL383">
        <v>0.93874143299303603</v>
      </c>
      <c r="AM383">
        <f t="shared" si="80"/>
        <v>1</v>
      </c>
      <c r="AN383">
        <f t="shared" si="86"/>
        <v>4563.9730989255431</v>
      </c>
      <c r="AO383">
        <v>0</v>
      </c>
      <c r="AP383">
        <v>0</v>
      </c>
      <c r="AQ383">
        <f t="shared" si="87"/>
        <v>49.14</v>
      </c>
      <c r="AR383">
        <f t="shared" si="88"/>
        <v>49.14</v>
      </c>
      <c r="AS383">
        <f t="shared" si="89"/>
        <v>46.12975401727779</v>
      </c>
      <c r="AT383">
        <f t="shared" si="90"/>
        <v>5.8109999999999999</v>
      </c>
      <c r="AU383">
        <v>9866</v>
      </c>
      <c r="AV383">
        <v>2.7572085769900001</v>
      </c>
      <c r="AW383" s="2">
        <v>0.11</v>
      </c>
      <c r="AX383">
        <v>40</v>
      </c>
      <c r="AY383">
        <f t="shared" si="81"/>
        <v>0.11171872670841716</v>
      </c>
      <c r="AZ383">
        <v>0.59909999999999997</v>
      </c>
      <c r="BA383">
        <v>0.52800000000000002</v>
      </c>
      <c r="BB383">
        <v>0.88</v>
      </c>
      <c r="BC383" s="3">
        <v>257000</v>
      </c>
      <c r="BD383" s="3">
        <v>48</v>
      </c>
      <c r="BE383" s="3">
        <v>820.99999999999989</v>
      </c>
      <c r="BF383" s="3">
        <v>186.79999999999984</v>
      </c>
      <c r="BG383" s="3">
        <f t="shared" si="91"/>
        <v>634.20000000000005</v>
      </c>
      <c r="BH383" s="3">
        <v>15200</v>
      </c>
      <c r="BI383">
        <v>0.72</v>
      </c>
      <c r="BJ383">
        <v>0.59</v>
      </c>
      <c r="BK383">
        <v>7.85</v>
      </c>
      <c r="BL383">
        <f t="shared" si="82"/>
        <v>180.79999999999995</v>
      </c>
      <c r="BM383" s="1">
        <f t="shared" si="83"/>
        <v>0.14037777934700929</v>
      </c>
      <c r="BN383" s="1">
        <f t="shared" si="92"/>
        <v>0.20789246334729039</v>
      </c>
      <c r="BO383">
        <f t="shared" si="93"/>
        <v>0.17698423197176441</v>
      </c>
      <c r="BP383">
        <f t="shared" si="94"/>
        <v>0.22679099438494277</v>
      </c>
      <c r="BQ383">
        <f t="shared" si="95"/>
        <v>683.49665579038276</v>
      </c>
    </row>
    <row r="384" spans="1:69" x14ac:dyDescent="0.2">
      <c r="A384">
        <v>14</v>
      </c>
      <c r="B384">
        <v>13051</v>
      </c>
      <c r="C384" t="s">
        <v>1193</v>
      </c>
      <c r="D384">
        <v>13</v>
      </c>
      <c r="E384" t="s">
        <v>1209</v>
      </c>
      <c r="F384" t="s">
        <v>1210</v>
      </c>
      <c r="G384" t="s">
        <v>1295</v>
      </c>
      <c r="H384">
        <v>51</v>
      </c>
      <c r="I384">
        <v>1700</v>
      </c>
      <c r="J384">
        <v>129</v>
      </c>
      <c r="K384">
        <v>941</v>
      </c>
      <c r="L384">
        <v>296</v>
      </c>
      <c r="M384" s="3">
        <v>31546</v>
      </c>
      <c r="N384" s="3">
        <v>44044.739849999998</v>
      </c>
      <c r="O384" s="3">
        <v>1437.7</v>
      </c>
      <c r="P384" s="3">
        <v>2007.326523</v>
      </c>
      <c r="Q384" s="3">
        <v>22332</v>
      </c>
      <c r="R384" s="3">
        <v>31180.090349999999</v>
      </c>
      <c r="S384" s="3">
        <v>252</v>
      </c>
      <c r="T384" s="3">
        <v>351.84411469999998</v>
      </c>
      <c r="U384">
        <v>904</v>
      </c>
      <c r="V384">
        <v>146</v>
      </c>
      <c r="W384">
        <v>788</v>
      </c>
      <c r="X384">
        <v>137</v>
      </c>
      <c r="Y384">
        <v>65</v>
      </c>
      <c r="Z384">
        <v>22</v>
      </c>
      <c r="AA384">
        <v>91</v>
      </c>
      <c r="AB384">
        <v>43</v>
      </c>
      <c r="AC384">
        <v>14</v>
      </c>
      <c r="AD384">
        <v>65</v>
      </c>
      <c r="AE384">
        <v>88</v>
      </c>
      <c r="AF384">
        <v>35</v>
      </c>
      <c r="AG384">
        <v>117</v>
      </c>
      <c r="AH384">
        <v>382</v>
      </c>
      <c r="AI384">
        <v>0</v>
      </c>
      <c r="AJ384">
        <f t="shared" si="84"/>
        <v>4479.8</v>
      </c>
      <c r="AK384">
        <f t="shared" si="85"/>
        <v>4861.8</v>
      </c>
      <c r="AL384">
        <v>0.95030688643455496</v>
      </c>
      <c r="AM384">
        <f t="shared" si="80"/>
        <v>1</v>
      </c>
      <c r="AN384">
        <f t="shared" si="86"/>
        <v>4620.2020204675191</v>
      </c>
      <c r="AO384">
        <v>0</v>
      </c>
      <c r="AP384">
        <v>0</v>
      </c>
      <c r="AQ384">
        <f t="shared" si="87"/>
        <v>49.14</v>
      </c>
      <c r="AR384">
        <f t="shared" si="88"/>
        <v>49.14</v>
      </c>
      <c r="AS384">
        <f t="shared" si="89"/>
        <v>46.69808039939403</v>
      </c>
      <c r="AT384">
        <f t="shared" si="90"/>
        <v>5.8109999999999999</v>
      </c>
      <c r="AU384">
        <v>9866</v>
      </c>
      <c r="AV384">
        <v>2.8368162954999998</v>
      </c>
      <c r="AW384" s="2">
        <v>0.11</v>
      </c>
      <c r="AX384">
        <v>40</v>
      </c>
      <c r="AY384">
        <f t="shared" si="81"/>
        <v>0.11171872670841716</v>
      </c>
      <c r="AZ384">
        <v>0.59909999999999997</v>
      </c>
      <c r="BA384">
        <v>0.52800000000000002</v>
      </c>
      <c r="BB384">
        <v>0.88</v>
      </c>
      <c r="BC384" s="3">
        <v>257000</v>
      </c>
      <c r="BD384" s="3">
        <v>48</v>
      </c>
      <c r="BE384" s="3">
        <v>820.99999999999989</v>
      </c>
      <c r="BF384" s="3">
        <v>186.79999999999984</v>
      </c>
      <c r="BG384" s="3">
        <f t="shared" si="91"/>
        <v>634.20000000000005</v>
      </c>
      <c r="BH384" s="3">
        <v>15200</v>
      </c>
      <c r="BI384">
        <v>0.72</v>
      </c>
      <c r="BJ384">
        <v>0.59</v>
      </c>
      <c r="BK384">
        <v>7.85</v>
      </c>
      <c r="BL384">
        <f t="shared" si="82"/>
        <v>180.79999999999995</v>
      </c>
      <c r="BM384" s="1">
        <f t="shared" si="83"/>
        <v>0.14246844795662192</v>
      </c>
      <c r="BN384" s="1">
        <f t="shared" si="92"/>
        <v>0.21654106449422303</v>
      </c>
      <c r="BO384">
        <f t="shared" si="93"/>
        <v>0.18563283311869705</v>
      </c>
      <c r="BP384">
        <f t="shared" si="94"/>
        <v>0.23543959553187541</v>
      </c>
      <c r="BQ384">
        <f t="shared" si="95"/>
        <v>683.49665579038276</v>
      </c>
    </row>
    <row r="385" spans="1:69" x14ac:dyDescent="0.2">
      <c r="A385">
        <v>14</v>
      </c>
      <c r="B385">
        <v>13053</v>
      </c>
      <c r="C385" t="s">
        <v>1193</v>
      </c>
      <c r="D385">
        <v>13</v>
      </c>
      <c r="E385" t="s">
        <v>1209</v>
      </c>
      <c r="F385" t="s">
        <v>1210</v>
      </c>
      <c r="G385" t="s">
        <v>1286</v>
      </c>
      <c r="H385">
        <v>53</v>
      </c>
      <c r="I385">
        <v>2963</v>
      </c>
      <c r="J385">
        <v>152</v>
      </c>
      <c r="K385">
        <v>1262</v>
      </c>
      <c r="L385">
        <v>418</v>
      </c>
      <c r="M385" s="3">
        <v>38148</v>
      </c>
      <c r="N385" s="3">
        <v>53262.497170000002</v>
      </c>
      <c r="O385" s="3">
        <v>2248</v>
      </c>
      <c r="P385" s="3">
        <v>3138.672896</v>
      </c>
      <c r="Q385" s="3">
        <v>26739</v>
      </c>
      <c r="R385" s="3">
        <v>37333.173739999998</v>
      </c>
      <c r="S385" s="3">
        <v>357</v>
      </c>
      <c r="T385" s="3">
        <v>498.44582919999999</v>
      </c>
      <c r="U385">
        <v>1374</v>
      </c>
      <c r="V385">
        <v>177</v>
      </c>
      <c r="W385">
        <v>950</v>
      </c>
      <c r="X385">
        <v>190</v>
      </c>
      <c r="Y385">
        <v>65</v>
      </c>
      <c r="Z385">
        <v>22</v>
      </c>
      <c r="AA385">
        <v>91</v>
      </c>
      <c r="AB385">
        <v>43</v>
      </c>
      <c r="AC385">
        <v>14</v>
      </c>
      <c r="AD385">
        <v>65</v>
      </c>
      <c r="AE385">
        <v>88</v>
      </c>
      <c r="AF385">
        <v>35</v>
      </c>
      <c r="AG385">
        <v>117</v>
      </c>
      <c r="AH385">
        <v>382</v>
      </c>
      <c r="AI385">
        <v>0</v>
      </c>
      <c r="AJ385">
        <f t="shared" si="84"/>
        <v>4479.8</v>
      </c>
      <c r="AK385">
        <f t="shared" si="85"/>
        <v>4861.8</v>
      </c>
      <c r="AL385">
        <v>0.91490577799933304</v>
      </c>
      <c r="AM385">
        <f t="shared" si="80"/>
        <v>1</v>
      </c>
      <c r="AN385">
        <f t="shared" si="86"/>
        <v>4448.0889114771571</v>
      </c>
      <c r="AO385">
        <v>0</v>
      </c>
      <c r="AP385">
        <v>0</v>
      </c>
      <c r="AQ385">
        <f t="shared" si="87"/>
        <v>49.14</v>
      </c>
      <c r="AR385">
        <f t="shared" si="88"/>
        <v>49.14</v>
      </c>
      <c r="AS385">
        <f t="shared" si="89"/>
        <v>44.958469930887226</v>
      </c>
      <c r="AT385">
        <f t="shared" si="90"/>
        <v>5.8109999999999999</v>
      </c>
      <c r="AU385">
        <v>9866</v>
      </c>
      <c r="AV385">
        <v>2.5703113828399999</v>
      </c>
      <c r="AW385" s="2">
        <v>0.11</v>
      </c>
      <c r="AX385">
        <v>40</v>
      </c>
      <c r="AY385">
        <f t="shared" si="81"/>
        <v>0.11171872670841716</v>
      </c>
      <c r="AZ385">
        <v>0.59909999999999997</v>
      </c>
      <c r="BA385">
        <v>0.52800000000000002</v>
      </c>
      <c r="BB385">
        <v>0.88</v>
      </c>
      <c r="BC385" s="3">
        <v>257000</v>
      </c>
      <c r="BD385" s="3">
        <v>48</v>
      </c>
      <c r="BE385" s="3">
        <v>820.99999999999989</v>
      </c>
      <c r="BF385" s="3">
        <v>186.79999999999984</v>
      </c>
      <c r="BG385" s="3">
        <f t="shared" si="91"/>
        <v>634.20000000000005</v>
      </c>
      <c r="BH385" s="3">
        <v>15200</v>
      </c>
      <c r="BI385">
        <v>0.72</v>
      </c>
      <c r="BJ385">
        <v>0.59</v>
      </c>
      <c r="BK385">
        <v>7.85</v>
      </c>
      <c r="BL385">
        <f t="shared" si="82"/>
        <v>180.79999999999995</v>
      </c>
      <c r="BM385" s="1">
        <f t="shared" si="83"/>
        <v>0.13584379715021055</v>
      </c>
      <c r="BN385" s="1">
        <f t="shared" si="92"/>
        <v>0.21569446084850366</v>
      </c>
      <c r="BO385">
        <f t="shared" si="93"/>
        <v>0.18478622947297768</v>
      </c>
      <c r="BP385">
        <f t="shared" si="94"/>
        <v>0.23459299188615604</v>
      </c>
      <c r="BQ385">
        <f t="shared" si="95"/>
        <v>683.49665579038276</v>
      </c>
    </row>
    <row r="386" spans="1:69" x14ac:dyDescent="0.2">
      <c r="A386">
        <v>14</v>
      </c>
      <c r="B386">
        <v>13055</v>
      </c>
      <c r="C386" t="s">
        <v>1193</v>
      </c>
      <c r="D386">
        <v>13</v>
      </c>
      <c r="E386" t="s">
        <v>1209</v>
      </c>
      <c r="F386" t="s">
        <v>1210</v>
      </c>
      <c r="G386" t="s">
        <v>1293</v>
      </c>
      <c r="H386">
        <v>55</v>
      </c>
      <c r="I386">
        <v>2874</v>
      </c>
      <c r="J386">
        <v>337</v>
      </c>
      <c r="K386">
        <v>1705</v>
      </c>
      <c r="L386">
        <v>444</v>
      </c>
      <c r="M386" s="3">
        <v>42617</v>
      </c>
      <c r="N386" s="3">
        <v>59502.145380000002</v>
      </c>
      <c r="O386" s="3">
        <v>4528.1000000000004</v>
      </c>
      <c r="P386" s="3">
        <v>6322.1640310000003</v>
      </c>
      <c r="Q386" s="3">
        <v>37899</v>
      </c>
      <c r="R386" s="3">
        <v>52914.841679999998</v>
      </c>
      <c r="S386" s="3">
        <v>389</v>
      </c>
      <c r="T386" s="3">
        <v>543.12444689999995</v>
      </c>
      <c r="U386">
        <v>1783</v>
      </c>
      <c r="V386">
        <v>267</v>
      </c>
      <c r="W386">
        <v>1293</v>
      </c>
      <c r="X386">
        <v>258</v>
      </c>
      <c r="Y386">
        <v>65</v>
      </c>
      <c r="Z386">
        <v>22</v>
      </c>
      <c r="AA386">
        <v>91</v>
      </c>
      <c r="AB386">
        <v>43</v>
      </c>
      <c r="AC386">
        <v>14</v>
      </c>
      <c r="AD386">
        <v>65</v>
      </c>
      <c r="AE386">
        <v>88</v>
      </c>
      <c r="AF386">
        <v>35</v>
      </c>
      <c r="AG386">
        <v>117</v>
      </c>
      <c r="AH386">
        <v>382</v>
      </c>
      <c r="AI386">
        <v>0</v>
      </c>
      <c r="AJ386">
        <f t="shared" si="84"/>
        <v>4479.8</v>
      </c>
      <c r="AK386">
        <f t="shared" si="85"/>
        <v>4861.8</v>
      </c>
      <c r="AL386">
        <v>0.92285617589950597</v>
      </c>
      <c r="AM386">
        <f t="shared" ref="AM386:AM449" si="96">IF(AL386="NA",0,1)</f>
        <v>1</v>
      </c>
      <c r="AN386">
        <f t="shared" si="86"/>
        <v>4486.7421559882187</v>
      </c>
      <c r="AO386">
        <v>0</v>
      </c>
      <c r="AP386">
        <v>0</v>
      </c>
      <c r="AQ386">
        <f t="shared" si="87"/>
        <v>49.14</v>
      </c>
      <c r="AR386">
        <f t="shared" si="88"/>
        <v>49.14</v>
      </c>
      <c r="AS386">
        <f t="shared" si="89"/>
        <v>45.349152483701722</v>
      </c>
      <c r="AT386">
        <f t="shared" si="90"/>
        <v>5.8109999999999999</v>
      </c>
      <c r="AU386">
        <v>9866</v>
      </c>
      <c r="AV386">
        <v>2.52807275815</v>
      </c>
      <c r="AW386" s="2">
        <v>0.11</v>
      </c>
      <c r="AX386">
        <v>40</v>
      </c>
      <c r="AY386">
        <f t="shared" ref="AY386:AY449" si="97">(AW386*(1+AW386)^AX386)/((1+AW386)^AX386-1)</f>
        <v>0.11171872670841716</v>
      </c>
      <c r="AZ386">
        <v>0.59909999999999997</v>
      </c>
      <c r="BA386">
        <v>0.52800000000000002</v>
      </c>
      <c r="BB386">
        <v>0.88</v>
      </c>
      <c r="BC386" s="3">
        <v>257000</v>
      </c>
      <c r="BD386" s="3">
        <v>48</v>
      </c>
      <c r="BE386" s="3">
        <v>820.99999999999989</v>
      </c>
      <c r="BF386" s="3">
        <v>186.79999999999984</v>
      </c>
      <c r="BG386" s="3">
        <f t="shared" si="91"/>
        <v>634.20000000000005</v>
      </c>
      <c r="BH386" s="3">
        <v>15200</v>
      </c>
      <c r="BI386">
        <v>0.72</v>
      </c>
      <c r="BJ386">
        <v>0.59</v>
      </c>
      <c r="BK386">
        <v>7.85</v>
      </c>
      <c r="BL386">
        <f t="shared" ref="BL386:BL449" si="98">815-BG386</f>
        <v>180.79999999999995</v>
      </c>
      <c r="BM386" s="1">
        <f t="shared" ref="BM386:BM449" si="99">(((AN386*AY386+AS386)/(8760*AZ386))+AU386*AV386/1000000+AT386/1000) + (BL386*BK386)/1000000</f>
        <v>0.13632434026344939</v>
      </c>
      <c r="BN386" s="1">
        <f t="shared" si="92"/>
        <v>0.22572816003930449</v>
      </c>
      <c r="BO386">
        <f t="shared" si="93"/>
        <v>0.19481992866377851</v>
      </c>
      <c r="BP386">
        <f t="shared" si="94"/>
        <v>0.24462669107695686</v>
      </c>
      <c r="BQ386">
        <f t="shared" si="95"/>
        <v>683.49665579038276</v>
      </c>
    </row>
    <row r="387" spans="1:69" x14ac:dyDescent="0.2">
      <c r="A387">
        <v>14</v>
      </c>
      <c r="B387">
        <v>13057</v>
      </c>
      <c r="C387" t="s">
        <v>1193</v>
      </c>
      <c r="D387">
        <v>13</v>
      </c>
      <c r="E387" t="s">
        <v>1209</v>
      </c>
      <c r="F387" t="s">
        <v>1210</v>
      </c>
      <c r="G387" t="s">
        <v>138</v>
      </c>
      <c r="H387">
        <v>57</v>
      </c>
      <c r="I387">
        <v>5843</v>
      </c>
      <c r="J387">
        <v>343</v>
      </c>
      <c r="K387">
        <v>2563</v>
      </c>
      <c r="L387">
        <v>900</v>
      </c>
      <c r="M387" s="3">
        <v>68752</v>
      </c>
      <c r="N387" s="3">
        <v>95992.010209999993</v>
      </c>
      <c r="O387" s="3">
        <v>5010.3999999999996</v>
      </c>
      <c r="P387" s="3">
        <v>6995.5545730000003</v>
      </c>
      <c r="Q387" s="3">
        <v>49384</v>
      </c>
      <c r="R387" s="3">
        <v>68950.276830000003</v>
      </c>
      <c r="S387" s="3">
        <v>718</v>
      </c>
      <c r="T387" s="3">
        <v>1002.476486</v>
      </c>
      <c r="U387">
        <v>2601</v>
      </c>
      <c r="V387">
        <v>247</v>
      </c>
      <c r="W387">
        <v>1483</v>
      </c>
      <c r="X387">
        <v>380</v>
      </c>
      <c r="Y387">
        <v>65</v>
      </c>
      <c r="Z387">
        <v>22</v>
      </c>
      <c r="AA387">
        <v>91</v>
      </c>
      <c r="AB387">
        <v>43</v>
      </c>
      <c r="AC387">
        <v>14</v>
      </c>
      <c r="AD387">
        <v>65</v>
      </c>
      <c r="AE387">
        <v>88</v>
      </c>
      <c r="AF387">
        <v>35</v>
      </c>
      <c r="AG387">
        <v>117</v>
      </c>
      <c r="AH387">
        <v>382</v>
      </c>
      <c r="AI387">
        <v>0</v>
      </c>
      <c r="AJ387">
        <f t="shared" ref="AJ387:AJ450" si="100">3446*1.3</f>
        <v>4479.8</v>
      </c>
      <c r="AK387">
        <f t="shared" ref="AK387:AK450" si="101">SUM(AH387:AJ387)</f>
        <v>4861.8</v>
      </c>
      <c r="AL387">
        <v>0.92187667434865805</v>
      </c>
      <c r="AM387">
        <f t="shared" si="96"/>
        <v>1</v>
      </c>
      <c r="AN387">
        <f t="shared" ref="AN387:AN450" si="102">AK387*IF(AL387="NA",0,AL387)</f>
        <v>4481.9800153483056</v>
      </c>
      <c r="AO387">
        <v>0</v>
      </c>
      <c r="AP387">
        <v>0</v>
      </c>
      <c r="AQ387">
        <f t="shared" ref="AQ387:AQ450" si="103">37.8*1.3</f>
        <v>49.14</v>
      </c>
      <c r="AR387">
        <f t="shared" ref="AR387:AR450" si="104">SUM(AO387:AQ387)</f>
        <v>49.14</v>
      </c>
      <c r="AS387">
        <f t="shared" ref="AS387:AS450" si="105">AR387*AL387</f>
        <v>45.30101977749306</v>
      </c>
      <c r="AT387">
        <f t="shared" ref="AT387:AT450" si="106">4.47*1.3</f>
        <v>5.8109999999999999</v>
      </c>
      <c r="AU387">
        <v>9866</v>
      </c>
      <c r="AV387">
        <v>2.5485489889999999</v>
      </c>
      <c r="AW387" s="2">
        <v>0.11</v>
      </c>
      <c r="AX387">
        <v>40</v>
      </c>
      <c r="AY387">
        <f t="shared" si="97"/>
        <v>0.11171872670841716</v>
      </c>
      <c r="AZ387">
        <v>0.59909999999999997</v>
      </c>
      <c r="BA387">
        <v>0.52800000000000002</v>
      </c>
      <c r="BB387">
        <v>0.88</v>
      </c>
      <c r="BC387" s="3">
        <v>257000</v>
      </c>
      <c r="BD387" s="3">
        <v>48</v>
      </c>
      <c r="BE387" s="3">
        <v>820.99999999999989</v>
      </c>
      <c r="BF387" s="3">
        <v>186.79999999999984</v>
      </c>
      <c r="BG387" s="3">
        <f t="shared" ref="BG387:BG450" si="107">BE387-BF387</f>
        <v>634.20000000000005</v>
      </c>
      <c r="BH387" s="3">
        <v>15200</v>
      </c>
      <c r="BI387">
        <v>0.72</v>
      </c>
      <c r="BJ387">
        <v>0.59</v>
      </c>
      <c r="BK387">
        <v>7.85</v>
      </c>
      <c r="BL387">
        <f t="shared" si="98"/>
        <v>180.79999999999995</v>
      </c>
      <c r="BM387" s="1">
        <f t="shared" si="99"/>
        <v>0.13641581375478878</v>
      </c>
      <c r="BN387" s="1">
        <f t="shared" ref="BN387:BN450" si="108">(((AN387*AY387+AS387)/(8760*AZ387))+AU387*AV387/1000000+AT387/1000) + (BI387*T387 + BJ387*N387 + BA387*P387 + BB387*R387)/2000000 + (BC387*AB387)/(1000000*8760*AZ387) + ((BD387+BG387)*Y387)/1000000 + (BH387*AE387)/(1000000*8760*AZ387) + (BL387*BK387)/1000000</f>
        <v>0.24398287695865789</v>
      </c>
      <c r="BO387">
        <f t="shared" ref="BO387:BO450" si="109">(((AN387*AY387+AS387)/(8760*AZ387))+AU387*AV387/1000000+AT387/1000) + (BI387*T387 + BJ387*N387 + BA387*P387 + BB387*R387)/2000000  + (BC387*AC387)/(1000000*8760*AZ387) + ((BD387+BG387)*Z387)/1000000 + (BH387*AF387)/(1000000*8760*AZ387) + (BL387*BK387)/1000000</f>
        <v>0.21307464558313191</v>
      </c>
      <c r="BP387">
        <f t="shared" ref="BP387:BP450" si="110">(((AN387*AY387+AS387)/(8760*AZ387))+AU387*AV387/1000000+AT387/1000) + (BI387*T387 + BJ387*N387 + BA387*P387 + BB387*R387)/2000000  + (BC387*AD387)/(1000000*8760*AZ387) + ((BD387+BG387)*AA387)/1000000 + (BH387*AG387)/(1000000*8760*AZ387) + (BL387*BK387)/1000000</f>
        <v>0.26288140799631027</v>
      </c>
      <c r="BQ387">
        <f t="shared" ref="BQ387:BQ450" si="111">(BC387)/(AX387*8760*AZ387) + ((BD387+BG387)) + (BH387)/(AX387*8760*AZ387)</f>
        <v>683.49665579038276</v>
      </c>
    </row>
    <row r="388" spans="1:69" x14ac:dyDescent="0.2">
      <c r="A388">
        <v>14</v>
      </c>
      <c r="B388">
        <v>13059</v>
      </c>
      <c r="C388" t="s">
        <v>1193</v>
      </c>
      <c r="D388">
        <v>13</v>
      </c>
      <c r="E388" t="s">
        <v>1209</v>
      </c>
      <c r="F388" t="s">
        <v>1210</v>
      </c>
      <c r="G388" t="s">
        <v>520</v>
      </c>
      <c r="H388">
        <v>59</v>
      </c>
      <c r="I388">
        <v>4641</v>
      </c>
      <c r="J388">
        <v>452</v>
      </c>
      <c r="K388">
        <v>1940</v>
      </c>
      <c r="L388">
        <v>535</v>
      </c>
      <c r="M388" s="3">
        <v>46851</v>
      </c>
      <c r="N388" s="3">
        <v>65413.684990000002</v>
      </c>
      <c r="O388" s="3">
        <v>4218.6000000000004</v>
      </c>
      <c r="P388" s="3">
        <v>5890.0380249999998</v>
      </c>
      <c r="Q388" s="3">
        <v>35668</v>
      </c>
      <c r="R388" s="3">
        <v>49799.904300000002</v>
      </c>
      <c r="S388" s="3">
        <v>462</v>
      </c>
      <c r="T388" s="3">
        <v>645.04754360000004</v>
      </c>
      <c r="U388">
        <v>2165</v>
      </c>
      <c r="V388">
        <v>261</v>
      </c>
      <c r="W388">
        <v>1294</v>
      </c>
      <c r="X388">
        <v>278</v>
      </c>
      <c r="Y388">
        <v>65</v>
      </c>
      <c r="Z388">
        <v>22</v>
      </c>
      <c r="AA388">
        <v>91</v>
      </c>
      <c r="AB388">
        <v>43</v>
      </c>
      <c r="AC388">
        <v>14</v>
      </c>
      <c r="AD388">
        <v>65</v>
      </c>
      <c r="AE388">
        <v>88</v>
      </c>
      <c r="AF388">
        <v>35</v>
      </c>
      <c r="AG388">
        <v>117</v>
      </c>
      <c r="AH388">
        <v>382</v>
      </c>
      <c r="AI388">
        <v>0</v>
      </c>
      <c r="AJ388">
        <f t="shared" si="100"/>
        <v>4479.8</v>
      </c>
      <c r="AK388">
        <f t="shared" si="101"/>
        <v>4861.8</v>
      </c>
      <c r="AL388">
        <v>0.92274706065654799</v>
      </c>
      <c r="AM388">
        <f t="shared" si="96"/>
        <v>1</v>
      </c>
      <c r="AN388">
        <f t="shared" si="102"/>
        <v>4486.2116595000052</v>
      </c>
      <c r="AO388">
        <v>0</v>
      </c>
      <c r="AP388">
        <v>0</v>
      </c>
      <c r="AQ388">
        <f t="shared" si="103"/>
        <v>49.14</v>
      </c>
      <c r="AR388">
        <f t="shared" si="104"/>
        <v>49.14</v>
      </c>
      <c r="AS388">
        <f t="shared" si="105"/>
        <v>45.343790560662768</v>
      </c>
      <c r="AT388">
        <f t="shared" si="106"/>
        <v>5.8109999999999999</v>
      </c>
      <c r="AU388">
        <v>9866</v>
      </c>
      <c r="AV388">
        <v>2.5516106949899999</v>
      </c>
      <c r="AW388" s="2">
        <v>0.11</v>
      </c>
      <c r="AX388">
        <v>40</v>
      </c>
      <c r="AY388">
        <f t="shared" si="97"/>
        <v>0.11171872670841716</v>
      </c>
      <c r="AZ388">
        <v>0.59909999999999997</v>
      </c>
      <c r="BA388">
        <v>0.52800000000000002</v>
      </c>
      <c r="BB388">
        <v>0.88</v>
      </c>
      <c r="BC388" s="3">
        <v>257000</v>
      </c>
      <c r="BD388" s="3">
        <v>48</v>
      </c>
      <c r="BE388" s="3">
        <v>820.99999999999989</v>
      </c>
      <c r="BF388" s="3">
        <v>186.79999999999984</v>
      </c>
      <c r="BG388" s="3">
        <f t="shared" si="107"/>
        <v>634.20000000000005</v>
      </c>
      <c r="BH388" s="3">
        <v>15200</v>
      </c>
      <c r="BI388">
        <v>0.72</v>
      </c>
      <c r="BJ388">
        <v>0.59</v>
      </c>
      <c r="BK388">
        <v>7.85</v>
      </c>
      <c r="BL388">
        <f t="shared" si="98"/>
        <v>180.79999999999995</v>
      </c>
      <c r="BM388" s="1">
        <f t="shared" si="99"/>
        <v>0.13654425097385883</v>
      </c>
      <c r="BN388" s="1">
        <f t="shared" si="108"/>
        <v>0.22624401353669193</v>
      </c>
      <c r="BO388">
        <f t="shared" si="109"/>
        <v>0.19533578216116596</v>
      </c>
      <c r="BP388">
        <f t="shared" si="110"/>
        <v>0.24514254457434431</v>
      </c>
      <c r="BQ388">
        <f t="shared" si="111"/>
        <v>683.49665579038276</v>
      </c>
    </row>
    <row r="389" spans="1:69" x14ac:dyDescent="0.2">
      <c r="A389">
        <v>14</v>
      </c>
      <c r="B389">
        <v>13061</v>
      </c>
      <c r="C389" t="s">
        <v>1193</v>
      </c>
      <c r="D389">
        <v>13</v>
      </c>
      <c r="E389" t="s">
        <v>1209</v>
      </c>
      <c r="F389" t="s">
        <v>1210</v>
      </c>
      <c r="G389" t="s">
        <v>48</v>
      </c>
      <c r="H389">
        <v>61</v>
      </c>
      <c r="I389">
        <v>940</v>
      </c>
      <c r="J389">
        <v>160</v>
      </c>
      <c r="K389">
        <v>756</v>
      </c>
      <c r="L389">
        <v>134</v>
      </c>
      <c r="M389" s="3">
        <v>13636</v>
      </c>
      <c r="N389" s="3">
        <v>19038.67598</v>
      </c>
      <c r="O389" s="3">
        <v>2017.5</v>
      </c>
      <c r="P389" s="3">
        <v>2816.8472280000001</v>
      </c>
      <c r="Q389" s="3">
        <v>17416</v>
      </c>
      <c r="R389" s="3">
        <v>24316.3377</v>
      </c>
      <c r="S389" s="3">
        <v>127</v>
      </c>
      <c r="T389" s="3">
        <v>177.31826419999999</v>
      </c>
      <c r="U389">
        <v>788</v>
      </c>
      <c r="V389">
        <v>176</v>
      </c>
      <c r="W389">
        <v>723</v>
      </c>
      <c r="X389">
        <v>108</v>
      </c>
      <c r="Y389">
        <v>65</v>
      </c>
      <c r="Z389">
        <v>22</v>
      </c>
      <c r="AA389">
        <v>91</v>
      </c>
      <c r="AB389">
        <v>43</v>
      </c>
      <c r="AC389">
        <v>14</v>
      </c>
      <c r="AD389">
        <v>65</v>
      </c>
      <c r="AE389">
        <v>88</v>
      </c>
      <c r="AF389">
        <v>35</v>
      </c>
      <c r="AG389">
        <v>117</v>
      </c>
      <c r="AH389">
        <v>382</v>
      </c>
      <c r="AI389">
        <v>0</v>
      </c>
      <c r="AJ389">
        <f t="shared" si="100"/>
        <v>4479.8</v>
      </c>
      <c r="AK389">
        <f t="shared" si="101"/>
        <v>4861.8</v>
      </c>
      <c r="AL389">
        <v>0.91386167208353697</v>
      </c>
      <c r="AM389">
        <f t="shared" si="96"/>
        <v>1</v>
      </c>
      <c r="AN389">
        <f t="shared" si="102"/>
        <v>4443.0126773357406</v>
      </c>
      <c r="AO389">
        <v>0</v>
      </c>
      <c r="AP389">
        <v>0</v>
      </c>
      <c r="AQ389">
        <f t="shared" si="103"/>
        <v>49.14</v>
      </c>
      <c r="AR389">
        <f t="shared" si="104"/>
        <v>49.14</v>
      </c>
      <c r="AS389">
        <f t="shared" si="105"/>
        <v>44.907162566185008</v>
      </c>
      <c r="AT389">
        <f t="shared" si="106"/>
        <v>5.8109999999999999</v>
      </c>
      <c r="AU389">
        <v>9866</v>
      </c>
      <c r="AV389">
        <v>2.63480507966</v>
      </c>
      <c r="AW389" s="2">
        <v>0.11</v>
      </c>
      <c r="AX389">
        <v>40</v>
      </c>
      <c r="AY389">
        <f t="shared" si="97"/>
        <v>0.11171872670841716</v>
      </c>
      <c r="AZ389">
        <v>0.59909999999999997</v>
      </c>
      <c r="BA389">
        <v>0.52800000000000002</v>
      </c>
      <c r="BB389">
        <v>0.88</v>
      </c>
      <c r="BC389" s="3">
        <v>257000</v>
      </c>
      <c r="BD389" s="3">
        <v>48</v>
      </c>
      <c r="BE389" s="3">
        <v>820.99999999999989</v>
      </c>
      <c r="BF389" s="3">
        <v>186.79999999999984</v>
      </c>
      <c r="BG389" s="3">
        <f t="shared" si="107"/>
        <v>634.20000000000005</v>
      </c>
      <c r="BH389" s="3">
        <v>15200</v>
      </c>
      <c r="BI389">
        <v>0.72</v>
      </c>
      <c r="BJ389">
        <v>0.59</v>
      </c>
      <c r="BK389">
        <v>7.85</v>
      </c>
      <c r="BL389">
        <f t="shared" si="98"/>
        <v>180.79999999999995</v>
      </c>
      <c r="BM389" s="1">
        <f t="shared" si="99"/>
        <v>0.13636225581393954</v>
      </c>
      <c r="BN389" s="1">
        <f t="shared" si="108"/>
        <v>0.20018891650383064</v>
      </c>
      <c r="BO389">
        <f t="shared" si="109"/>
        <v>0.16928068512830466</v>
      </c>
      <c r="BP389">
        <f t="shared" si="110"/>
        <v>0.21908744754148302</v>
      </c>
      <c r="BQ389">
        <f t="shared" si="111"/>
        <v>683.49665579038276</v>
      </c>
    </row>
    <row r="390" spans="1:69" x14ac:dyDescent="0.2">
      <c r="A390">
        <v>14</v>
      </c>
      <c r="B390">
        <v>13063</v>
      </c>
      <c r="C390" t="s">
        <v>1193</v>
      </c>
      <c r="D390">
        <v>13</v>
      </c>
      <c r="E390" t="s">
        <v>1209</v>
      </c>
      <c r="F390" t="s">
        <v>1210</v>
      </c>
      <c r="G390" t="s">
        <v>593</v>
      </c>
      <c r="H390">
        <v>63</v>
      </c>
      <c r="I390">
        <v>8590</v>
      </c>
      <c r="J390">
        <v>-543</v>
      </c>
      <c r="K390">
        <v>2432</v>
      </c>
      <c r="L390">
        <v>1248</v>
      </c>
      <c r="M390" s="3">
        <v>85698</v>
      </c>
      <c r="N390" s="3">
        <v>119652.13069999999</v>
      </c>
      <c r="O390" s="3">
        <v>3007.6</v>
      </c>
      <c r="P390" s="3">
        <v>4199.2315850000005</v>
      </c>
      <c r="Q390" s="3">
        <v>42543</v>
      </c>
      <c r="R390" s="3">
        <v>59398.826079999999</v>
      </c>
      <c r="S390" s="3">
        <v>999</v>
      </c>
      <c r="T390" s="3">
        <v>1394.810598</v>
      </c>
      <c r="U390">
        <v>2973</v>
      </c>
      <c r="V390">
        <v>80</v>
      </c>
      <c r="W390">
        <v>1325</v>
      </c>
      <c r="X390">
        <v>425</v>
      </c>
      <c r="Y390">
        <v>65</v>
      </c>
      <c r="Z390">
        <v>22</v>
      </c>
      <c r="AA390">
        <v>91</v>
      </c>
      <c r="AB390">
        <v>43</v>
      </c>
      <c r="AC390">
        <v>14</v>
      </c>
      <c r="AD390">
        <v>65</v>
      </c>
      <c r="AE390">
        <v>88</v>
      </c>
      <c r="AF390">
        <v>35</v>
      </c>
      <c r="AG390">
        <v>117</v>
      </c>
      <c r="AH390">
        <v>382</v>
      </c>
      <c r="AI390">
        <v>0</v>
      </c>
      <c r="AJ390">
        <f t="shared" si="100"/>
        <v>4479.8</v>
      </c>
      <c r="AK390">
        <f t="shared" si="101"/>
        <v>4861.8</v>
      </c>
      <c r="AL390">
        <v>0.91839015483856201</v>
      </c>
      <c r="AM390">
        <f t="shared" si="96"/>
        <v>1</v>
      </c>
      <c r="AN390">
        <f t="shared" si="102"/>
        <v>4465.0292547941208</v>
      </c>
      <c r="AO390">
        <v>0</v>
      </c>
      <c r="AP390">
        <v>0</v>
      </c>
      <c r="AQ390">
        <f t="shared" si="103"/>
        <v>49.14</v>
      </c>
      <c r="AR390">
        <f t="shared" si="104"/>
        <v>49.14</v>
      </c>
      <c r="AS390">
        <f t="shared" si="105"/>
        <v>45.12969220876694</v>
      </c>
      <c r="AT390">
        <f t="shared" si="106"/>
        <v>5.8109999999999999</v>
      </c>
      <c r="AU390">
        <v>9866</v>
      </c>
      <c r="AV390">
        <v>2.53798093294</v>
      </c>
      <c r="AW390" s="2">
        <v>0.11</v>
      </c>
      <c r="AX390">
        <v>40</v>
      </c>
      <c r="AY390">
        <f t="shared" si="97"/>
        <v>0.11171872670841716</v>
      </c>
      <c r="AZ390">
        <v>0.59909999999999997</v>
      </c>
      <c r="BA390">
        <v>0.52800000000000002</v>
      </c>
      <c r="BB390">
        <v>0.88</v>
      </c>
      <c r="BC390" s="3">
        <v>257000</v>
      </c>
      <c r="BD390" s="3">
        <v>48</v>
      </c>
      <c r="BE390" s="3">
        <v>820.99999999999989</v>
      </c>
      <c r="BF390" s="3">
        <v>186.79999999999984</v>
      </c>
      <c r="BG390" s="3">
        <f t="shared" si="107"/>
        <v>634.20000000000005</v>
      </c>
      <c r="BH390" s="3">
        <v>15200</v>
      </c>
      <c r="BI390">
        <v>0.72</v>
      </c>
      <c r="BJ390">
        <v>0.59</v>
      </c>
      <c r="BK390">
        <v>7.85</v>
      </c>
      <c r="BL390">
        <f t="shared" si="98"/>
        <v>180.79999999999995</v>
      </c>
      <c r="BM390" s="1">
        <f t="shared" si="99"/>
        <v>0.13591806621336941</v>
      </c>
      <c r="BN390" s="1">
        <f t="shared" si="108"/>
        <v>0.24566523764327652</v>
      </c>
      <c r="BO390">
        <f t="shared" si="109"/>
        <v>0.21475700626775054</v>
      </c>
      <c r="BP390">
        <f t="shared" si="110"/>
        <v>0.26456376868092896</v>
      </c>
      <c r="BQ390">
        <f t="shared" si="111"/>
        <v>683.49665579038276</v>
      </c>
    </row>
    <row r="391" spans="1:69" x14ac:dyDescent="0.2">
      <c r="A391">
        <v>14</v>
      </c>
      <c r="B391">
        <v>13065</v>
      </c>
      <c r="C391" t="s">
        <v>1193</v>
      </c>
      <c r="D391">
        <v>13</v>
      </c>
      <c r="E391" t="s">
        <v>1209</v>
      </c>
      <c r="F391" t="s">
        <v>1210</v>
      </c>
      <c r="G391" t="s">
        <v>1211</v>
      </c>
      <c r="H391">
        <v>65</v>
      </c>
      <c r="I391">
        <v>1098</v>
      </c>
      <c r="J391">
        <v>114</v>
      </c>
      <c r="K391">
        <v>793</v>
      </c>
      <c r="L391">
        <v>142</v>
      </c>
      <c r="M391" s="3">
        <v>14211</v>
      </c>
      <c r="N391" s="3">
        <v>19841.494900000002</v>
      </c>
      <c r="O391" s="3">
        <v>1648.3</v>
      </c>
      <c r="P391" s="3">
        <v>2301.3676759999998</v>
      </c>
      <c r="Q391" s="3">
        <v>17333</v>
      </c>
      <c r="R391" s="3">
        <v>24200.452539999998</v>
      </c>
      <c r="S391" s="3">
        <v>129</v>
      </c>
      <c r="T391" s="3">
        <v>180.11067779999999</v>
      </c>
      <c r="U391">
        <v>767</v>
      </c>
      <c r="V391">
        <v>145</v>
      </c>
      <c r="W391">
        <v>717</v>
      </c>
      <c r="X391">
        <v>102</v>
      </c>
      <c r="Y391">
        <v>65</v>
      </c>
      <c r="Z391">
        <v>22</v>
      </c>
      <c r="AA391">
        <v>91</v>
      </c>
      <c r="AB391">
        <v>43</v>
      </c>
      <c r="AC391">
        <v>14</v>
      </c>
      <c r="AD391">
        <v>65</v>
      </c>
      <c r="AE391">
        <v>88</v>
      </c>
      <c r="AF391">
        <v>35</v>
      </c>
      <c r="AG391">
        <v>117</v>
      </c>
      <c r="AH391">
        <v>382</v>
      </c>
      <c r="AI391">
        <v>0</v>
      </c>
      <c r="AJ391">
        <f t="shared" si="100"/>
        <v>4479.8</v>
      </c>
      <c r="AK391">
        <f t="shared" si="101"/>
        <v>4861.8</v>
      </c>
      <c r="AL391">
        <v>0.92213799124178697</v>
      </c>
      <c r="AM391">
        <f t="shared" si="96"/>
        <v>1</v>
      </c>
      <c r="AN391">
        <f t="shared" si="102"/>
        <v>4483.2504858193197</v>
      </c>
      <c r="AO391">
        <v>0</v>
      </c>
      <c r="AP391">
        <v>0</v>
      </c>
      <c r="AQ391">
        <f t="shared" si="103"/>
        <v>49.14</v>
      </c>
      <c r="AR391">
        <f t="shared" si="104"/>
        <v>49.14</v>
      </c>
      <c r="AS391">
        <f t="shared" si="105"/>
        <v>45.313860889621409</v>
      </c>
      <c r="AT391">
        <f t="shared" si="106"/>
        <v>5.8109999999999999</v>
      </c>
      <c r="AU391">
        <v>9866</v>
      </c>
      <c r="AV391">
        <v>2.7456296796399999</v>
      </c>
      <c r="AW391" s="2">
        <v>0.11</v>
      </c>
      <c r="AX391">
        <v>40</v>
      </c>
      <c r="AY391">
        <f t="shared" si="97"/>
        <v>0.11171872670841716</v>
      </c>
      <c r="AZ391">
        <v>0.59909999999999997</v>
      </c>
      <c r="BA391">
        <v>0.52800000000000002</v>
      </c>
      <c r="BB391">
        <v>0.88</v>
      </c>
      <c r="BC391" s="3">
        <v>257000</v>
      </c>
      <c r="BD391" s="3">
        <v>48</v>
      </c>
      <c r="BE391" s="3">
        <v>820.99999999999989</v>
      </c>
      <c r="BF391" s="3">
        <v>186.79999999999984</v>
      </c>
      <c r="BG391" s="3">
        <f t="shared" si="107"/>
        <v>634.20000000000005</v>
      </c>
      <c r="BH391" s="3">
        <v>15200</v>
      </c>
      <c r="BI391">
        <v>0.72</v>
      </c>
      <c r="BJ391">
        <v>0.59</v>
      </c>
      <c r="BK391">
        <v>7.85</v>
      </c>
      <c r="BL391">
        <f t="shared" si="98"/>
        <v>180.79999999999995</v>
      </c>
      <c r="BM391" s="1">
        <f t="shared" si="99"/>
        <v>0.13838970366160422</v>
      </c>
      <c r="BN391" s="1">
        <f t="shared" si="108"/>
        <v>0.20226712512966333</v>
      </c>
      <c r="BO391">
        <f t="shared" si="109"/>
        <v>0.17135889375413735</v>
      </c>
      <c r="BP391">
        <f t="shared" si="110"/>
        <v>0.22116565616731571</v>
      </c>
      <c r="BQ391">
        <f t="shared" si="111"/>
        <v>683.49665579038276</v>
      </c>
    </row>
    <row r="392" spans="1:69" x14ac:dyDescent="0.2">
      <c r="A392">
        <v>14</v>
      </c>
      <c r="B392">
        <v>13067</v>
      </c>
      <c r="C392" t="s">
        <v>1193</v>
      </c>
      <c r="D392">
        <v>13</v>
      </c>
      <c r="E392" t="s">
        <v>1209</v>
      </c>
      <c r="F392" t="s">
        <v>1210</v>
      </c>
      <c r="G392" t="s">
        <v>1259</v>
      </c>
      <c r="H392">
        <v>67</v>
      </c>
      <c r="I392">
        <v>19624</v>
      </c>
      <c r="J392">
        <v>-258</v>
      </c>
      <c r="K392">
        <v>4672</v>
      </c>
      <c r="L392">
        <v>2773</v>
      </c>
      <c r="M392" s="3">
        <v>183660</v>
      </c>
      <c r="N392" s="3">
        <v>256427.34169999999</v>
      </c>
      <c r="O392" s="3">
        <v>3951.2</v>
      </c>
      <c r="P392" s="3">
        <v>5516.692325</v>
      </c>
      <c r="Q392" s="3">
        <v>72958</v>
      </c>
      <c r="R392" s="3">
        <v>101864.45600000001</v>
      </c>
      <c r="S392" s="3">
        <v>2202</v>
      </c>
      <c r="T392" s="3">
        <v>3074.4473830000002</v>
      </c>
      <c r="U392">
        <v>5775</v>
      </c>
      <c r="V392">
        <v>51</v>
      </c>
      <c r="W392">
        <v>1884</v>
      </c>
      <c r="X392">
        <v>817</v>
      </c>
      <c r="Y392">
        <v>65</v>
      </c>
      <c r="Z392">
        <v>22</v>
      </c>
      <c r="AA392">
        <v>91</v>
      </c>
      <c r="AB392">
        <v>43</v>
      </c>
      <c r="AC392">
        <v>14</v>
      </c>
      <c r="AD392">
        <v>65</v>
      </c>
      <c r="AE392">
        <v>88</v>
      </c>
      <c r="AF392">
        <v>35</v>
      </c>
      <c r="AG392">
        <v>117</v>
      </c>
      <c r="AH392">
        <v>382</v>
      </c>
      <c r="AI392">
        <v>0</v>
      </c>
      <c r="AJ392">
        <f t="shared" si="100"/>
        <v>4479.8</v>
      </c>
      <c r="AK392">
        <f t="shared" si="101"/>
        <v>4861.8</v>
      </c>
      <c r="AL392">
        <v>0.92044203877449005</v>
      </c>
      <c r="AM392">
        <f t="shared" si="96"/>
        <v>1</v>
      </c>
      <c r="AN392">
        <f t="shared" si="102"/>
        <v>4475.0051041138158</v>
      </c>
      <c r="AO392">
        <v>0</v>
      </c>
      <c r="AP392">
        <v>0</v>
      </c>
      <c r="AQ392">
        <f t="shared" si="103"/>
        <v>49.14</v>
      </c>
      <c r="AR392">
        <f t="shared" si="104"/>
        <v>49.14</v>
      </c>
      <c r="AS392">
        <f t="shared" si="105"/>
        <v>45.230521785378443</v>
      </c>
      <c r="AT392">
        <f t="shared" si="106"/>
        <v>5.8109999999999999</v>
      </c>
      <c r="AU392">
        <v>9866</v>
      </c>
      <c r="AV392">
        <v>2.5410912329699999</v>
      </c>
      <c r="AW392" s="2">
        <v>0.11</v>
      </c>
      <c r="AX392">
        <v>40</v>
      </c>
      <c r="AY392">
        <f t="shared" si="97"/>
        <v>0.11171872670841716</v>
      </c>
      <c r="AZ392">
        <v>0.59909999999999997</v>
      </c>
      <c r="BA392">
        <v>0.52800000000000002</v>
      </c>
      <c r="BB392">
        <v>0.88</v>
      </c>
      <c r="BC392" s="3">
        <v>257000</v>
      </c>
      <c r="BD392" s="3">
        <v>48</v>
      </c>
      <c r="BE392" s="3">
        <v>820.99999999999989</v>
      </c>
      <c r="BF392" s="3">
        <v>186.79999999999984</v>
      </c>
      <c r="BG392" s="3">
        <f t="shared" si="107"/>
        <v>634.20000000000005</v>
      </c>
      <c r="BH392" s="3">
        <v>15200</v>
      </c>
      <c r="BI392">
        <v>0.72</v>
      </c>
      <c r="BJ392">
        <v>0.59</v>
      </c>
      <c r="BK392">
        <v>7.85</v>
      </c>
      <c r="BL392">
        <f t="shared" si="98"/>
        <v>180.79999999999995</v>
      </c>
      <c r="BM392" s="1">
        <f t="shared" si="99"/>
        <v>0.13618032482257472</v>
      </c>
      <c r="BN392" s="1">
        <f t="shared" si="108"/>
        <v>0.30591353954024186</v>
      </c>
      <c r="BO392">
        <f t="shared" si="109"/>
        <v>0.27500530816471586</v>
      </c>
      <c r="BP392">
        <f t="shared" si="110"/>
        <v>0.32481207057789424</v>
      </c>
      <c r="BQ392">
        <f t="shared" si="111"/>
        <v>683.49665579038276</v>
      </c>
    </row>
    <row r="393" spans="1:69" x14ac:dyDescent="0.2">
      <c r="A393">
        <v>14</v>
      </c>
      <c r="B393">
        <v>13069</v>
      </c>
      <c r="C393" t="s">
        <v>1193</v>
      </c>
      <c r="D393">
        <v>13</v>
      </c>
      <c r="E393" t="s">
        <v>1209</v>
      </c>
      <c r="F393" t="s">
        <v>1210</v>
      </c>
      <c r="G393" t="s">
        <v>1202</v>
      </c>
      <c r="H393">
        <v>69</v>
      </c>
      <c r="I393">
        <v>1345</v>
      </c>
      <c r="J393">
        <v>222</v>
      </c>
      <c r="K393">
        <v>949</v>
      </c>
      <c r="L393">
        <v>182</v>
      </c>
      <c r="M393" s="3">
        <v>17513</v>
      </c>
      <c r="N393" s="3">
        <v>24451.769759999999</v>
      </c>
      <c r="O393" s="3">
        <v>2433.1999999999998</v>
      </c>
      <c r="P393" s="3">
        <v>3397.2503959999999</v>
      </c>
      <c r="Q393" s="3">
        <v>20459</v>
      </c>
      <c r="R393" s="3">
        <v>28564.995009999999</v>
      </c>
      <c r="S393" s="3">
        <v>163</v>
      </c>
      <c r="T393" s="3">
        <v>227.58170910000001</v>
      </c>
      <c r="U393">
        <v>882</v>
      </c>
      <c r="V393">
        <v>192</v>
      </c>
      <c r="W393">
        <v>812</v>
      </c>
      <c r="X393">
        <v>120</v>
      </c>
      <c r="Y393">
        <v>65</v>
      </c>
      <c r="Z393">
        <v>22</v>
      </c>
      <c r="AA393">
        <v>91</v>
      </c>
      <c r="AB393">
        <v>43</v>
      </c>
      <c r="AC393">
        <v>14</v>
      </c>
      <c r="AD393">
        <v>65</v>
      </c>
      <c r="AE393">
        <v>88</v>
      </c>
      <c r="AF393">
        <v>35</v>
      </c>
      <c r="AG393">
        <v>117</v>
      </c>
      <c r="AH393">
        <v>382</v>
      </c>
      <c r="AI393">
        <v>0</v>
      </c>
      <c r="AJ393">
        <f t="shared" si="100"/>
        <v>4479.8</v>
      </c>
      <c r="AK393">
        <f t="shared" si="101"/>
        <v>4861.8</v>
      </c>
      <c r="AL393">
        <v>0.92157797813415498</v>
      </c>
      <c r="AM393">
        <f t="shared" si="96"/>
        <v>1</v>
      </c>
      <c r="AN393">
        <f t="shared" si="102"/>
        <v>4480.5278140926348</v>
      </c>
      <c r="AO393">
        <v>0</v>
      </c>
      <c r="AP393">
        <v>0</v>
      </c>
      <c r="AQ393">
        <f t="shared" si="103"/>
        <v>49.14</v>
      </c>
      <c r="AR393">
        <f t="shared" si="104"/>
        <v>49.14</v>
      </c>
      <c r="AS393">
        <f t="shared" si="105"/>
        <v>45.286341845512375</v>
      </c>
      <c r="AT393">
        <f t="shared" si="106"/>
        <v>5.8109999999999999</v>
      </c>
      <c r="AU393">
        <v>9866</v>
      </c>
      <c r="AV393">
        <v>2.72275745458</v>
      </c>
      <c r="AW393" s="2">
        <v>0.11</v>
      </c>
      <c r="AX393">
        <v>40</v>
      </c>
      <c r="AY393">
        <f t="shared" si="97"/>
        <v>0.11171872670841716</v>
      </c>
      <c r="AZ393">
        <v>0.59909999999999997</v>
      </c>
      <c r="BA393">
        <v>0.52800000000000002</v>
      </c>
      <c r="BB393">
        <v>0.88</v>
      </c>
      <c r="BC393" s="3">
        <v>257000</v>
      </c>
      <c r="BD393" s="3">
        <v>48</v>
      </c>
      <c r="BE393" s="3">
        <v>820.99999999999989</v>
      </c>
      <c r="BF393" s="3">
        <v>186.79999999999984</v>
      </c>
      <c r="BG393" s="3">
        <f t="shared" si="107"/>
        <v>634.20000000000005</v>
      </c>
      <c r="BH393" s="3">
        <v>15200</v>
      </c>
      <c r="BI393">
        <v>0.72</v>
      </c>
      <c r="BJ393">
        <v>0.59</v>
      </c>
      <c r="BK393">
        <v>7.85</v>
      </c>
      <c r="BL393">
        <f t="shared" si="98"/>
        <v>180.79999999999995</v>
      </c>
      <c r="BM393" s="1">
        <f t="shared" si="99"/>
        <v>0.13810084409190534</v>
      </c>
      <c r="BN393" s="1">
        <f t="shared" si="108"/>
        <v>0.20556509793981245</v>
      </c>
      <c r="BO393">
        <f t="shared" si="109"/>
        <v>0.17465686656428647</v>
      </c>
      <c r="BP393">
        <f t="shared" si="110"/>
        <v>0.22446362897746483</v>
      </c>
      <c r="BQ393">
        <f t="shared" si="111"/>
        <v>683.49665579038276</v>
      </c>
    </row>
    <row r="394" spans="1:69" x14ac:dyDescent="0.2">
      <c r="A394">
        <v>14</v>
      </c>
      <c r="B394">
        <v>13071</v>
      </c>
      <c r="C394" t="s">
        <v>1193</v>
      </c>
      <c r="D394">
        <v>13</v>
      </c>
      <c r="E394" t="s">
        <v>1209</v>
      </c>
      <c r="F394" t="s">
        <v>1210</v>
      </c>
      <c r="G394" t="s">
        <v>1298</v>
      </c>
      <c r="H394">
        <v>71</v>
      </c>
      <c r="I394">
        <v>1211</v>
      </c>
      <c r="J394">
        <v>201</v>
      </c>
      <c r="K394">
        <v>909</v>
      </c>
      <c r="L394">
        <v>169</v>
      </c>
      <c r="M394" s="3">
        <v>17488</v>
      </c>
      <c r="N394" s="3">
        <v>24416.864590000001</v>
      </c>
      <c r="O394" s="3">
        <v>2276.4</v>
      </c>
      <c r="P394" s="3">
        <v>3178.3251690000002</v>
      </c>
      <c r="Q394" s="3">
        <v>20409</v>
      </c>
      <c r="R394" s="3">
        <v>28495.184669999999</v>
      </c>
      <c r="S394" s="3">
        <v>153</v>
      </c>
      <c r="T394" s="3">
        <v>213.6196411</v>
      </c>
      <c r="U394">
        <v>839</v>
      </c>
      <c r="V394">
        <v>187</v>
      </c>
      <c r="W394">
        <v>803</v>
      </c>
      <c r="X394">
        <v>114</v>
      </c>
      <c r="Y394">
        <v>65</v>
      </c>
      <c r="Z394">
        <v>22</v>
      </c>
      <c r="AA394">
        <v>91</v>
      </c>
      <c r="AB394">
        <v>43</v>
      </c>
      <c r="AC394">
        <v>14</v>
      </c>
      <c r="AD394">
        <v>65</v>
      </c>
      <c r="AE394">
        <v>88</v>
      </c>
      <c r="AF394">
        <v>35</v>
      </c>
      <c r="AG394">
        <v>117</v>
      </c>
      <c r="AH394">
        <v>382</v>
      </c>
      <c r="AI394">
        <v>0</v>
      </c>
      <c r="AJ394">
        <f t="shared" si="100"/>
        <v>4479.8</v>
      </c>
      <c r="AK394">
        <f t="shared" si="101"/>
        <v>4861.8</v>
      </c>
      <c r="AL394">
        <v>0.91472529939242797</v>
      </c>
      <c r="AM394">
        <f t="shared" si="96"/>
        <v>1</v>
      </c>
      <c r="AN394">
        <f t="shared" si="102"/>
        <v>4447.2114605861061</v>
      </c>
      <c r="AO394">
        <v>0</v>
      </c>
      <c r="AP394">
        <v>0</v>
      </c>
      <c r="AQ394">
        <f t="shared" si="103"/>
        <v>49.14</v>
      </c>
      <c r="AR394">
        <f t="shared" si="104"/>
        <v>49.14</v>
      </c>
      <c r="AS394">
        <f t="shared" si="105"/>
        <v>44.949601212143911</v>
      </c>
      <c r="AT394">
        <f t="shared" si="106"/>
        <v>5.8109999999999999</v>
      </c>
      <c r="AU394">
        <v>9866</v>
      </c>
      <c r="AV394">
        <v>2.7108194857800001</v>
      </c>
      <c r="AW394" s="2">
        <v>0.11</v>
      </c>
      <c r="AX394">
        <v>40</v>
      </c>
      <c r="AY394">
        <f t="shared" si="97"/>
        <v>0.11171872670841716</v>
      </c>
      <c r="AZ394">
        <v>0.59909999999999997</v>
      </c>
      <c r="BA394">
        <v>0.52800000000000002</v>
      </c>
      <c r="BB394">
        <v>0.88</v>
      </c>
      <c r="BC394" s="3">
        <v>257000</v>
      </c>
      <c r="BD394" s="3">
        <v>48</v>
      </c>
      <c r="BE394" s="3">
        <v>820.99999999999989</v>
      </c>
      <c r="BF394" s="3">
        <v>186.79999999999984</v>
      </c>
      <c r="BG394" s="3">
        <f t="shared" si="107"/>
        <v>634.20000000000005</v>
      </c>
      <c r="BH394" s="3">
        <v>15200</v>
      </c>
      <c r="BI394">
        <v>0.72</v>
      </c>
      <c r="BJ394">
        <v>0.59</v>
      </c>
      <c r="BK394">
        <v>7.85</v>
      </c>
      <c r="BL394">
        <f t="shared" si="98"/>
        <v>180.79999999999995</v>
      </c>
      <c r="BM394" s="1">
        <f t="shared" si="99"/>
        <v>0.13720968156251115</v>
      </c>
      <c r="BN394" s="1">
        <f t="shared" si="108"/>
        <v>0.20457009923126027</v>
      </c>
      <c r="BO394">
        <f t="shared" si="109"/>
        <v>0.17366186785573429</v>
      </c>
      <c r="BP394">
        <f t="shared" si="110"/>
        <v>0.22346863026891264</v>
      </c>
      <c r="BQ394">
        <f t="shared" si="111"/>
        <v>683.49665579038276</v>
      </c>
    </row>
    <row r="395" spans="1:69" x14ac:dyDescent="0.2">
      <c r="A395">
        <v>14</v>
      </c>
      <c r="B395">
        <v>13073</v>
      </c>
      <c r="C395" t="s">
        <v>1193</v>
      </c>
      <c r="D395">
        <v>13</v>
      </c>
      <c r="E395" t="s">
        <v>1209</v>
      </c>
      <c r="F395" t="s">
        <v>1210</v>
      </c>
      <c r="G395" t="s">
        <v>224</v>
      </c>
      <c r="H395">
        <v>73</v>
      </c>
      <c r="I395">
        <v>3927</v>
      </c>
      <c r="J395">
        <v>406</v>
      </c>
      <c r="K395">
        <v>1817</v>
      </c>
      <c r="L395">
        <v>561</v>
      </c>
      <c r="M395" s="3">
        <v>50518</v>
      </c>
      <c r="N395" s="3">
        <v>70533.575339999996</v>
      </c>
      <c r="O395" s="3">
        <v>4531.2</v>
      </c>
      <c r="P395" s="3">
        <v>6326.4922720000004</v>
      </c>
      <c r="Q395" s="3">
        <v>37482</v>
      </c>
      <c r="R395" s="3">
        <v>52332.623440000003</v>
      </c>
      <c r="S395" s="3">
        <v>469</v>
      </c>
      <c r="T395" s="3">
        <v>654.82099119999998</v>
      </c>
      <c r="U395">
        <v>1648</v>
      </c>
      <c r="V395">
        <v>240</v>
      </c>
      <c r="W395">
        <v>1137</v>
      </c>
      <c r="X395">
        <v>230</v>
      </c>
      <c r="Y395">
        <v>65</v>
      </c>
      <c r="Z395">
        <v>22</v>
      </c>
      <c r="AA395">
        <v>91</v>
      </c>
      <c r="AB395">
        <v>43</v>
      </c>
      <c r="AC395">
        <v>14</v>
      </c>
      <c r="AD395">
        <v>65</v>
      </c>
      <c r="AE395">
        <v>88</v>
      </c>
      <c r="AF395">
        <v>35</v>
      </c>
      <c r="AG395">
        <v>117</v>
      </c>
      <c r="AH395">
        <v>382</v>
      </c>
      <c r="AI395">
        <v>0</v>
      </c>
      <c r="AJ395">
        <f t="shared" si="100"/>
        <v>4479.8</v>
      </c>
      <c r="AK395">
        <f t="shared" si="101"/>
        <v>4861.8</v>
      </c>
      <c r="AL395">
        <v>0.93866437673568703</v>
      </c>
      <c r="AM395">
        <f t="shared" si="96"/>
        <v>1</v>
      </c>
      <c r="AN395">
        <f t="shared" si="102"/>
        <v>4563.5984668135634</v>
      </c>
      <c r="AO395">
        <v>0</v>
      </c>
      <c r="AP395">
        <v>0</v>
      </c>
      <c r="AQ395">
        <f t="shared" si="103"/>
        <v>49.14</v>
      </c>
      <c r="AR395">
        <f t="shared" si="104"/>
        <v>49.14</v>
      </c>
      <c r="AS395">
        <f t="shared" si="105"/>
        <v>46.125967472791665</v>
      </c>
      <c r="AT395">
        <f t="shared" si="106"/>
        <v>5.8109999999999999</v>
      </c>
      <c r="AU395">
        <v>9866</v>
      </c>
      <c r="AV395">
        <v>2.6417911540399999</v>
      </c>
      <c r="AW395" s="2">
        <v>0.11</v>
      </c>
      <c r="AX395">
        <v>40</v>
      </c>
      <c r="AY395">
        <f t="shared" si="97"/>
        <v>0.11171872670841716</v>
      </c>
      <c r="AZ395">
        <v>0.59909999999999997</v>
      </c>
      <c r="BA395">
        <v>0.52800000000000002</v>
      </c>
      <c r="BB395">
        <v>0.88</v>
      </c>
      <c r="BC395" s="3">
        <v>257000</v>
      </c>
      <c r="BD395" s="3">
        <v>48</v>
      </c>
      <c r="BE395" s="3">
        <v>820.99999999999989</v>
      </c>
      <c r="BF395" s="3">
        <v>186.79999999999984</v>
      </c>
      <c r="BG395" s="3">
        <f t="shared" si="107"/>
        <v>634.20000000000005</v>
      </c>
      <c r="BH395" s="3">
        <v>15200</v>
      </c>
      <c r="BI395">
        <v>0.72</v>
      </c>
      <c r="BJ395">
        <v>0.59</v>
      </c>
      <c r="BK395">
        <v>7.85</v>
      </c>
      <c r="BL395">
        <f t="shared" si="98"/>
        <v>180.79999999999995</v>
      </c>
      <c r="BM395" s="1">
        <f t="shared" si="99"/>
        <v>0.13923037460435059</v>
      </c>
      <c r="BN395" s="1">
        <f t="shared" si="108"/>
        <v>0.2316736436043777</v>
      </c>
      <c r="BO395">
        <f t="shared" si="109"/>
        <v>0.20076541222885172</v>
      </c>
      <c r="BP395">
        <f t="shared" si="110"/>
        <v>0.25057217464203008</v>
      </c>
      <c r="BQ395">
        <f t="shared" si="111"/>
        <v>683.49665579038276</v>
      </c>
    </row>
    <row r="396" spans="1:69" x14ac:dyDescent="0.2">
      <c r="A396">
        <v>14</v>
      </c>
      <c r="B396">
        <v>13075</v>
      </c>
      <c r="C396" t="s">
        <v>1193</v>
      </c>
      <c r="D396">
        <v>13</v>
      </c>
      <c r="E396" t="s">
        <v>1209</v>
      </c>
      <c r="F396" t="s">
        <v>1210</v>
      </c>
      <c r="G396" t="s">
        <v>455</v>
      </c>
      <c r="H396">
        <v>75</v>
      </c>
      <c r="I396">
        <v>1404</v>
      </c>
      <c r="J396">
        <v>161</v>
      </c>
      <c r="K396">
        <v>904</v>
      </c>
      <c r="L396">
        <v>194</v>
      </c>
      <c r="M396" s="3">
        <v>19337</v>
      </c>
      <c r="N396" s="3">
        <v>26998.450980000001</v>
      </c>
      <c r="O396" s="3">
        <v>2299.1999999999998</v>
      </c>
      <c r="P396" s="3">
        <v>3210.1586849999999</v>
      </c>
      <c r="Q396" s="3">
        <v>20384</v>
      </c>
      <c r="R396" s="3">
        <v>28460.279500000001</v>
      </c>
      <c r="S396" s="3">
        <v>174</v>
      </c>
      <c r="T396" s="3">
        <v>242.93998400000001</v>
      </c>
      <c r="U396">
        <v>877</v>
      </c>
      <c r="V396">
        <v>172</v>
      </c>
      <c r="W396">
        <v>794</v>
      </c>
      <c r="X396">
        <v>120</v>
      </c>
      <c r="Y396">
        <v>65</v>
      </c>
      <c r="Z396">
        <v>22</v>
      </c>
      <c r="AA396">
        <v>91</v>
      </c>
      <c r="AB396">
        <v>43</v>
      </c>
      <c r="AC396">
        <v>14</v>
      </c>
      <c r="AD396">
        <v>65</v>
      </c>
      <c r="AE396">
        <v>88</v>
      </c>
      <c r="AF396">
        <v>35</v>
      </c>
      <c r="AG396">
        <v>117</v>
      </c>
      <c r="AH396">
        <v>382</v>
      </c>
      <c r="AI396">
        <v>0</v>
      </c>
      <c r="AJ396">
        <f t="shared" si="100"/>
        <v>4479.8</v>
      </c>
      <c r="AK396">
        <f t="shared" si="101"/>
        <v>4861.8</v>
      </c>
      <c r="AL396">
        <v>0.91534588734308897</v>
      </c>
      <c r="AM396">
        <f t="shared" si="96"/>
        <v>1</v>
      </c>
      <c r="AN396">
        <f t="shared" si="102"/>
        <v>4450.2286350846298</v>
      </c>
      <c r="AO396">
        <v>0</v>
      </c>
      <c r="AP396">
        <v>0</v>
      </c>
      <c r="AQ396">
        <f t="shared" si="103"/>
        <v>49.14</v>
      </c>
      <c r="AR396">
        <f t="shared" si="104"/>
        <v>49.14</v>
      </c>
      <c r="AS396">
        <f t="shared" si="105"/>
        <v>44.980096904039392</v>
      </c>
      <c r="AT396">
        <f t="shared" si="106"/>
        <v>5.8109999999999999</v>
      </c>
      <c r="AU396">
        <v>9866</v>
      </c>
      <c r="AV396">
        <v>2.7223969967100001</v>
      </c>
      <c r="AW396" s="2">
        <v>0.11</v>
      </c>
      <c r="AX396">
        <v>40</v>
      </c>
      <c r="AY396">
        <f t="shared" si="97"/>
        <v>0.11171872670841716</v>
      </c>
      <c r="AZ396">
        <v>0.59909999999999997</v>
      </c>
      <c r="BA396">
        <v>0.52800000000000002</v>
      </c>
      <c r="BB396">
        <v>0.88</v>
      </c>
      <c r="BC396" s="3">
        <v>257000</v>
      </c>
      <c r="BD396" s="3">
        <v>48</v>
      </c>
      <c r="BE396" s="3">
        <v>820.99999999999989</v>
      </c>
      <c r="BF396" s="3">
        <v>186.79999999999984</v>
      </c>
      <c r="BG396" s="3">
        <f t="shared" si="107"/>
        <v>634.20000000000005</v>
      </c>
      <c r="BH396" s="3">
        <v>15200</v>
      </c>
      <c r="BI396">
        <v>0.72</v>
      </c>
      <c r="BJ396">
        <v>0.59</v>
      </c>
      <c r="BK396">
        <v>7.85</v>
      </c>
      <c r="BL396">
        <f t="shared" si="98"/>
        <v>180.79999999999995</v>
      </c>
      <c r="BM396" s="1">
        <f t="shared" si="99"/>
        <v>0.13739394386397694</v>
      </c>
      <c r="BN396" s="1">
        <f t="shared" si="108"/>
        <v>0.20551953061464404</v>
      </c>
      <c r="BO396">
        <f t="shared" si="109"/>
        <v>0.17461129923911806</v>
      </c>
      <c r="BP396">
        <f t="shared" si="110"/>
        <v>0.22441806165229641</v>
      </c>
      <c r="BQ396">
        <f t="shared" si="111"/>
        <v>683.49665579038276</v>
      </c>
    </row>
    <row r="397" spans="1:69" x14ac:dyDescent="0.2">
      <c r="A397">
        <v>14</v>
      </c>
      <c r="B397">
        <v>13077</v>
      </c>
      <c r="C397" t="s">
        <v>1193</v>
      </c>
      <c r="D397">
        <v>13</v>
      </c>
      <c r="E397" t="s">
        <v>1209</v>
      </c>
      <c r="F397" t="s">
        <v>1210</v>
      </c>
      <c r="G397" t="s">
        <v>1261</v>
      </c>
      <c r="H397">
        <v>77</v>
      </c>
      <c r="I397">
        <v>3852</v>
      </c>
      <c r="J397">
        <v>168</v>
      </c>
      <c r="K397">
        <v>1669</v>
      </c>
      <c r="L397">
        <v>560</v>
      </c>
      <c r="M397" s="3">
        <v>48807</v>
      </c>
      <c r="N397" s="3">
        <v>68144.665500000003</v>
      </c>
      <c r="O397" s="3">
        <v>2709.6</v>
      </c>
      <c r="P397" s="3">
        <v>3783.1619569999998</v>
      </c>
      <c r="Q397" s="3">
        <v>34505</v>
      </c>
      <c r="R397" s="3">
        <v>48176.11578</v>
      </c>
      <c r="S397" s="3">
        <v>471</v>
      </c>
      <c r="T397" s="3">
        <v>657.61340489999998</v>
      </c>
      <c r="U397">
        <v>1917</v>
      </c>
      <c r="V397">
        <v>172</v>
      </c>
      <c r="W397">
        <v>1181</v>
      </c>
      <c r="X397">
        <v>273</v>
      </c>
      <c r="Y397">
        <v>65</v>
      </c>
      <c r="Z397">
        <v>22</v>
      </c>
      <c r="AA397">
        <v>91</v>
      </c>
      <c r="AB397">
        <v>43</v>
      </c>
      <c r="AC397">
        <v>14</v>
      </c>
      <c r="AD397">
        <v>65</v>
      </c>
      <c r="AE397">
        <v>88</v>
      </c>
      <c r="AF397">
        <v>35</v>
      </c>
      <c r="AG397">
        <v>117</v>
      </c>
      <c r="AH397">
        <v>382</v>
      </c>
      <c r="AI397">
        <v>0</v>
      </c>
      <c r="AJ397">
        <f t="shared" si="100"/>
        <v>4479.8</v>
      </c>
      <c r="AK397">
        <f t="shared" si="101"/>
        <v>4861.8</v>
      </c>
      <c r="AL397">
        <v>0.91865720532157202</v>
      </c>
      <c r="AM397">
        <f t="shared" si="96"/>
        <v>1</v>
      </c>
      <c r="AN397">
        <f t="shared" si="102"/>
        <v>4466.3276008324192</v>
      </c>
      <c r="AO397">
        <v>0</v>
      </c>
      <c r="AP397">
        <v>0</v>
      </c>
      <c r="AQ397">
        <f t="shared" si="103"/>
        <v>49.14</v>
      </c>
      <c r="AR397">
        <f t="shared" si="104"/>
        <v>49.14</v>
      </c>
      <c r="AS397">
        <f t="shared" si="105"/>
        <v>45.142815069502049</v>
      </c>
      <c r="AT397">
        <f t="shared" si="106"/>
        <v>5.8109999999999999</v>
      </c>
      <c r="AU397">
        <v>9866</v>
      </c>
      <c r="AV397">
        <v>2.52174312481</v>
      </c>
      <c r="AW397" s="2">
        <v>0.11</v>
      </c>
      <c r="AX397">
        <v>40</v>
      </c>
      <c r="AY397">
        <f t="shared" si="97"/>
        <v>0.11171872670841716</v>
      </c>
      <c r="AZ397">
        <v>0.59909999999999997</v>
      </c>
      <c r="BA397">
        <v>0.52800000000000002</v>
      </c>
      <c r="BB397">
        <v>0.88</v>
      </c>
      <c r="BC397" s="3">
        <v>257000</v>
      </c>
      <c r="BD397" s="3">
        <v>48</v>
      </c>
      <c r="BE397" s="3">
        <v>820.99999999999989</v>
      </c>
      <c r="BF397" s="3">
        <v>186.79999999999984</v>
      </c>
      <c r="BG397" s="3">
        <f t="shared" si="107"/>
        <v>634.20000000000005</v>
      </c>
      <c r="BH397" s="3">
        <v>15200</v>
      </c>
      <c r="BI397">
        <v>0.72</v>
      </c>
      <c r="BJ397">
        <v>0.59</v>
      </c>
      <c r="BK397">
        <v>7.85</v>
      </c>
      <c r="BL397">
        <f t="shared" si="98"/>
        <v>180.79999999999995</v>
      </c>
      <c r="BM397" s="1">
        <f t="shared" si="99"/>
        <v>0.13578800289524309</v>
      </c>
      <c r="BN397" s="1">
        <f t="shared" si="108"/>
        <v>0.2250272461878422</v>
      </c>
      <c r="BO397">
        <f t="shared" si="109"/>
        <v>0.19411901481231622</v>
      </c>
      <c r="BP397">
        <f t="shared" si="110"/>
        <v>0.24392577722549458</v>
      </c>
      <c r="BQ397">
        <f t="shared" si="111"/>
        <v>683.49665579038276</v>
      </c>
    </row>
    <row r="398" spans="1:69" x14ac:dyDescent="0.2">
      <c r="A398">
        <v>14</v>
      </c>
      <c r="B398">
        <v>13079</v>
      </c>
      <c r="C398" t="s">
        <v>1193</v>
      </c>
      <c r="D398">
        <v>13</v>
      </c>
      <c r="E398" t="s">
        <v>1209</v>
      </c>
      <c r="F398" t="s">
        <v>1210</v>
      </c>
      <c r="G398" t="s">
        <v>274</v>
      </c>
      <c r="H398">
        <v>79</v>
      </c>
      <c r="I398">
        <v>2990</v>
      </c>
      <c r="J398">
        <v>176</v>
      </c>
      <c r="K398">
        <v>1301</v>
      </c>
      <c r="L398">
        <v>395</v>
      </c>
      <c r="M398" s="3">
        <v>34746</v>
      </c>
      <c r="N398" s="3">
        <v>48512.601620000001</v>
      </c>
      <c r="O398" s="3">
        <v>3482.5</v>
      </c>
      <c r="P398" s="3">
        <v>4862.2901959999999</v>
      </c>
      <c r="Q398" s="3">
        <v>29039</v>
      </c>
      <c r="R398" s="3">
        <v>40544.449390000002</v>
      </c>
      <c r="S398" s="3">
        <v>326</v>
      </c>
      <c r="T398" s="3">
        <v>455.16341820000002</v>
      </c>
      <c r="U398">
        <v>1486</v>
      </c>
      <c r="V398">
        <v>182</v>
      </c>
      <c r="W398">
        <v>970</v>
      </c>
      <c r="X398">
        <v>200</v>
      </c>
      <c r="Y398">
        <v>65</v>
      </c>
      <c r="Z398">
        <v>22</v>
      </c>
      <c r="AA398">
        <v>91</v>
      </c>
      <c r="AB398">
        <v>43</v>
      </c>
      <c r="AC398">
        <v>14</v>
      </c>
      <c r="AD398">
        <v>65</v>
      </c>
      <c r="AE398">
        <v>88</v>
      </c>
      <c r="AF398">
        <v>35</v>
      </c>
      <c r="AG398">
        <v>117</v>
      </c>
      <c r="AH398">
        <v>382</v>
      </c>
      <c r="AI398">
        <v>0</v>
      </c>
      <c r="AJ398">
        <f t="shared" si="100"/>
        <v>4479.8</v>
      </c>
      <c r="AK398">
        <f t="shared" si="101"/>
        <v>4861.8</v>
      </c>
      <c r="AL398">
        <v>0.91619850908006895</v>
      </c>
      <c r="AM398">
        <f t="shared" si="96"/>
        <v>1</v>
      </c>
      <c r="AN398">
        <f t="shared" si="102"/>
        <v>4454.3739114454793</v>
      </c>
      <c r="AO398">
        <v>0</v>
      </c>
      <c r="AP398">
        <v>0</v>
      </c>
      <c r="AQ398">
        <f t="shared" si="103"/>
        <v>49.14</v>
      </c>
      <c r="AR398">
        <f t="shared" si="104"/>
        <v>49.14</v>
      </c>
      <c r="AS398">
        <f t="shared" si="105"/>
        <v>45.021994736194586</v>
      </c>
      <c r="AT398">
        <f t="shared" si="106"/>
        <v>5.8109999999999999</v>
      </c>
      <c r="AU398">
        <v>9866</v>
      </c>
      <c r="AV398">
        <v>2.5565877556799999</v>
      </c>
      <c r="AW398" s="2">
        <v>0.11</v>
      </c>
      <c r="AX398">
        <v>40</v>
      </c>
      <c r="AY398">
        <f t="shared" si="97"/>
        <v>0.11171872670841716</v>
      </c>
      <c r="AZ398">
        <v>0.59909999999999997</v>
      </c>
      <c r="BA398">
        <v>0.52800000000000002</v>
      </c>
      <c r="BB398">
        <v>0.88</v>
      </c>
      <c r="BC398" s="3">
        <v>257000</v>
      </c>
      <c r="BD398" s="3">
        <v>48</v>
      </c>
      <c r="BE398" s="3">
        <v>820.99999999999989</v>
      </c>
      <c r="BF398" s="3">
        <v>186.79999999999984</v>
      </c>
      <c r="BG398" s="3">
        <f t="shared" si="107"/>
        <v>634.20000000000005</v>
      </c>
      <c r="BH398" s="3">
        <v>15200</v>
      </c>
      <c r="BI398">
        <v>0.72</v>
      </c>
      <c r="BJ398">
        <v>0.59</v>
      </c>
      <c r="BK398">
        <v>7.85</v>
      </c>
      <c r="BL398">
        <f t="shared" si="98"/>
        <v>180.79999999999995</v>
      </c>
      <c r="BM398" s="1">
        <f t="shared" si="99"/>
        <v>0.13585429543825553</v>
      </c>
      <c r="BN398" s="1">
        <f t="shared" si="108"/>
        <v>0.21615615453453865</v>
      </c>
      <c r="BO398">
        <f t="shared" si="109"/>
        <v>0.18524792315901267</v>
      </c>
      <c r="BP398">
        <f t="shared" si="110"/>
        <v>0.23505468557219103</v>
      </c>
      <c r="BQ398">
        <f t="shared" si="111"/>
        <v>683.49665579038276</v>
      </c>
    </row>
    <row r="399" spans="1:69" x14ac:dyDescent="0.2">
      <c r="A399">
        <v>14</v>
      </c>
      <c r="B399">
        <v>13081</v>
      </c>
      <c r="C399" t="s">
        <v>1193</v>
      </c>
      <c r="D399">
        <v>13</v>
      </c>
      <c r="E399" t="s">
        <v>1209</v>
      </c>
      <c r="F399" t="s">
        <v>1210</v>
      </c>
      <c r="G399" t="s">
        <v>1262</v>
      </c>
      <c r="H399">
        <v>81</v>
      </c>
      <c r="I399">
        <v>1267</v>
      </c>
      <c r="J399">
        <v>215</v>
      </c>
      <c r="K399">
        <v>944</v>
      </c>
      <c r="L399">
        <v>175</v>
      </c>
      <c r="M399" s="3">
        <v>17750</v>
      </c>
      <c r="N399" s="3">
        <v>24782.67078</v>
      </c>
      <c r="O399" s="3">
        <v>2412.6999999999998</v>
      </c>
      <c r="P399" s="3">
        <v>3368.6281570000001</v>
      </c>
      <c r="Q399" s="3">
        <v>21148</v>
      </c>
      <c r="R399" s="3">
        <v>29526.981500000002</v>
      </c>
      <c r="S399" s="3">
        <v>161</v>
      </c>
      <c r="T399" s="3">
        <v>224.78929550000001</v>
      </c>
      <c r="U399">
        <v>895</v>
      </c>
      <c r="V399">
        <v>199</v>
      </c>
      <c r="W399">
        <v>846</v>
      </c>
      <c r="X399">
        <v>124</v>
      </c>
      <c r="Y399">
        <v>65</v>
      </c>
      <c r="Z399">
        <v>22</v>
      </c>
      <c r="AA399">
        <v>91</v>
      </c>
      <c r="AB399">
        <v>43</v>
      </c>
      <c r="AC399">
        <v>14</v>
      </c>
      <c r="AD399">
        <v>65</v>
      </c>
      <c r="AE399">
        <v>88</v>
      </c>
      <c r="AF399">
        <v>35</v>
      </c>
      <c r="AG399">
        <v>117</v>
      </c>
      <c r="AH399">
        <v>382</v>
      </c>
      <c r="AI399">
        <v>0</v>
      </c>
      <c r="AJ399">
        <f t="shared" si="100"/>
        <v>4479.8</v>
      </c>
      <c r="AK399">
        <f t="shared" si="101"/>
        <v>4861.8</v>
      </c>
      <c r="AL399">
        <v>0.91519763072331795</v>
      </c>
      <c r="AM399">
        <f t="shared" si="96"/>
        <v>1</v>
      </c>
      <c r="AN399">
        <f t="shared" si="102"/>
        <v>4449.5078410506276</v>
      </c>
      <c r="AO399">
        <v>0</v>
      </c>
      <c r="AP399">
        <v>0</v>
      </c>
      <c r="AQ399">
        <f t="shared" si="103"/>
        <v>49.14</v>
      </c>
      <c r="AR399">
        <f t="shared" si="104"/>
        <v>49.14</v>
      </c>
      <c r="AS399">
        <f t="shared" si="105"/>
        <v>44.972811573743847</v>
      </c>
      <c r="AT399">
        <f t="shared" si="106"/>
        <v>5.8109999999999999</v>
      </c>
      <c r="AU399">
        <v>9866</v>
      </c>
      <c r="AV399">
        <v>2.6506461057899999</v>
      </c>
      <c r="AW399" s="2">
        <v>0.11</v>
      </c>
      <c r="AX399">
        <v>40</v>
      </c>
      <c r="AY399">
        <f t="shared" si="97"/>
        <v>0.11171872670841716</v>
      </c>
      <c r="AZ399">
        <v>0.59909999999999997</v>
      </c>
      <c r="BA399">
        <v>0.52800000000000002</v>
      </c>
      <c r="BB399">
        <v>0.88</v>
      </c>
      <c r="BC399" s="3">
        <v>257000</v>
      </c>
      <c r="BD399" s="3">
        <v>48</v>
      </c>
      <c r="BE399" s="3">
        <v>820.99999999999989</v>
      </c>
      <c r="BF399" s="3">
        <v>186.79999999999984</v>
      </c>
      <c r="BG399" s="3">
        <f t="shared" si="107"/>
        <v>634.20000000000005</v>
      </c>
      <c r="BH399" s="3">
        <v>15200</v>
      </c>
      <c r="BI399">
        <v>0.72</v>
      </c>
      <c r="BJ399">
        <v>0.59</v>
      </c>
      <c r="BK399">
        <v>7.85</v>
      </c>
      <c r="BL399">
        <f t="shared" si="98"/>
        <v>180.79999999999995</v>
      </c>
      <c r="BM399" s="1">
        <f t="shared" si="99"/>
        <v>0.13666931756557021</v>
      </c>
      <c r="BN399" s="1">
        <f t="shared" si="108"/>
        <v>0.20464589972998531</v>
      </c>
      <c r="BO399">
        <f t="shared" si="109"/>
        <v>0.17373766835445933</v>
      </c>
      <c r="BP399">
        <f t="shared" si="110"/>
        <v>0.22354443076763769</v>
      </c>
      <c r="BQ399">
        <f t="shared" si="111"/>
        <v>683.49665579038276</v>
      </c>
    </row>
    <row r="400" spans="1:69" x14ac:dyDescent="0.2">
      <c r="A400">
        <v>15</v>
      </c>
      <c r="B400">
        <v>13083</v>
      </c>
      <c r="C400" t="s">
        <v>1306</v>
      </c>
      <c r="D400">
        <v>13</v>
      </c>
      <c r="E400" t="s">
        <v>1209</v>
      </c>
      <c r="F400" t="s">
        <v>1210</v>
      </c>
      <c r="G400" t="s">
        <v>1319</v>
      </c>
      <c r="H400">
        <v>83</v>
      </c>
      <c r="I400">
        <v>3060</v>
      </c>
      <c r="J400">
        <v>338</v>
      </c>
      <c r="K400">
        <v>1713</v>
      </c>
      <c r="L400">
        <v>420</v>
      </c>
      <c r="M400" s="3">
        <v>42356</v>
      </c>
      <c r="N400" s="3">
        <v>59137.735410000001</v>
      </c>
      <c r="O400" s="3">
        <v>4176.8999999999996</v>
      </c>
      <c r="P400" s="3">
        <v>5831.8162009999996</v>
      </c>
      <c r="Q400" s="3">
        <v>37500</v>
      </c>
      <c r="R400" s="3">
        <v>52357.755160000001</v>
      </c>
      <c r="S400" s="3">
        <v>363</v>
      </c>
      <c r="T400" s="3">
        <v>506.82306999999997</v>
      </c>
      <c r="U400">
        <v>1587</v>
      </c>
      <c r="V400">
        <v>241</v>
      </c>
      <c r="W400">
        <v>1212</v>
      </c>
      <c r="X400">
        <v>217</v>
      </c>
      <c r="Y400">
        <v>65</v>
      </c>
      <c r="Z400">
        <v>22</v>
      </c>
      <c r="AA400">
        <v>91</v>
      </c>
      <c r="AB400">
        <v>43</v>
      </c>
      <c r="AC400">
        <v>14</v>
      </c>
      <c r="AD400">
        <v>65</v>
      </c>
      <c r="AE400">
        <v>88</v>
      </c>
      <c r="AF400">
        <v>35</v>
      </c>
      <c r="AG400">
        <v>117</v>
      </c>
      <c r="AH400">
        <v>382</v>
      </c>
      <c r="AI400">
        <v>0</v>
      </c>
      <c r="AJ400">
        <f t="shared" si="100"/>
        <v>4479.8</v>
      </c>
      <c r="AK400">
        <f t="shared" si="101"/>
        <v>4861.8</v>
      </c>
      <c r="AL400">
        <v>0.92582757274309802</v>
      </c>
      <c r="AM400">
        <f t="shared" si="96"/>
        <v>1</v>
      </c>
      <c r="AN400">
        <f t="shared" si="102"/>
        <v>4501.1884931623945</v>
      </c>
      <c r="AO400">
        <v>0</v>
      </c>
      <c r="AP400">
        <v>0</v>
      </c>
      <c r="AQ400">
        <f t="shared" si="103"/>
        <v>49.14</v>
      </c>
      <c r="AR400">
        <f t="shared" si="104"/>
        <v>49.14</v>
      </c>
      <c r="AS400">
        <f t="shared" si="105"/>
        <v>45.495166924595836</v>
      </c>
      <c r="AT400">
        <f t="shared" si="106"/>
        <v>5.8109999999999999</v>
      </c>
      <c r="AU400">
        <v>9866</v>
      </c>
      <c r="AV400">
        <v>2.5115193967499998</v>
      </c>
      <c r="AW400" s="2">
        <v>0.11</v>
      </c>
      <c r="AX400">
        <v>40</v>
      </c>
      <c r="AY400">
        <f t="shared" si="97"/>
        <v>0.11171872670841716</v>
      </c>
      <c r="AZ400">
        <v>0.59909999999999997</v>
      </c>
      <c r="BA400">
        <v>0.52800000000000002</v>
      </c>
      <c r="BB400">
        <v>0.88</v>
      </c>
      <c r="BC400" s="3">
        <v>257000</v>
      </c>
      <c r="BD400" s="3">
        <v>48</v>
      </c>
      <c r="BE400" s="3">
        <v>820.99999999999989</v>
      </c>
      <c r="BF400" s="3">
        <v>186.79999999999984</v>
      </c>
      <c r="BG400" s="3">
        <f t="shared" si="107"/>
        <v>634.20000000000005</v>
      </c>
      <c r="BH400" s="3">
        <v>15200</v>
      </c>
      <c r="BI400">
        <v>0.72</v>
      </c>
      <c r="BJ400">
        <v>0.59</v>
      </c>
      <c r="BK400">
        <v>7.85</v>
      </c>
      <c r="BL400">
        <f t="shared" si="98"/>
        <v>180.79999999999995</v>
      </c>
      <c r="BM400" s="1">
        <f t="shared" si="99"/>
        <v>0.13649637196743078</v>
      </c>
      <c r="BN400" s="1">
        <f t="shared" si="108"/>
        <v>0.22540505241053188</v>
      </c>
      <c r="BO400">
        <f t="shared" si="109"/>
        <v>0.1944968210350059</v>
      </c>
      <c r="BP400">
        <f t="shared" si="110"/>
        <v>0.24430358344818426</v>
      </c>
      <c r="BQ400">
        <f t="shared" si="111"/>
        <v>683.49665579038276</v>
      </c>
    </row>
    <row r="401" spans="1:69" x14ac:dyDescent="0.2">
      <c r="A401">
        <v>15</v>
      </c>
      <c r="B401">
        <v>13085</v>
      </c>
      <c r="C401" t="s">
        <v>1306</v>
      </c>
      <c r="D401">
        <v>13</v>
      </c>
      <c r="E401" t="s">
        <v>1209</v>
      </c>
      <c r="F401" t="s">
        <v>1210</v>
      </c>
      <c r="G401" t="s">
        <v>159</v>
      </c>
      <c r="H401">
        <v>85</v>
      </c>
      <c r="I401">
        <v>3757</v>
      </c>
      <c r="J401">
        <v>328</v>
      </c>
      <c r="K401">
        <v>1948</v>
      </c>
      <c r="L401">
        <v>514</v>
      </c>
      <c r="M401" s="3">
        <v>45102</v>
      </c>
      <c r="N401" s="3">
        <v>62971.719290000001</v>
      </c>
      <c r="O401" s="3">
        <v>4733.3999999999996</v>
      </c>
      <c r="P401" s="3">
        <v>6608.8052879999996</v>
      </c>
      <c r="Q401" s="3">
        <v>39641</v>
      </c>
      <c r="R401" s="3">
        <v>55347.033929999998</v>
      </c>
      <c r="S401" s="3">
        <v>435</v>
      </c>
      <c r="T401" s="3">
        <v>607.34995990000004</v>
      </c>
      <c r="U401">
        <v>2062</v>
      </c>
      <c r="V401">
        <v>257</v>
      </c>
      <c r="W401">
        <v>1363</v>
      </c>
      <c r="X401">
        <v>281</v>
      </c>
      <c r="Y401">
        <v>65</v>
      </c>
      <c r="Z401">
        <v>22</v>
      </c>
      <c r="AA401">
        <v>91</v>
      </c>
      <c r="AB401">
        <v>43</v>
      </c>
      <c r="AC401">
        <v>14</v>
      </c>
      <c r="AD401">
        <v>65</v>
      </c>
      <c r="AE401">
        <v>88</v>
      </c>
      <c r="AF401">
        <v>35</v>
      </c>
      <c r="AG401">
        <v>117</v>
      </c>
      <c r="AH401">
        <v>382</v>
      </c>
      <c r="AI401">
        <v>0</v>
      </c>
      <c r="AJ401">
        <f t="shared" si="100"/>
        <v>4479.8</v>
      </c>
      <c r="AK401">
        <f t="shared" si="101"/>
        <v>4861.8</v>
      </c>
      <c r="AL401">
        <v>0.92219892144203197</v>
      </c>
      <c r="AM401">
        <f t="shared" si="96"/>
        <v>1</v>
      </c>
      <c r="AN401">
        <f t="shared" si="102"/>
        <v>4483.546716266871</v>
      </c>
      <c r="AO401">
        <v>0</v>
      </c>
      <c r="AP401">
        <v>0</v>
      </c>
      <c r="AQ401">
        <f t="shared" si="103"/>
        <v>49.14</v>
      </c>
      <c r="AR401">
        <f t="shared" si="104"/>
        <v>49.14</v>
      </c>
      <c r="AS401">
        <f t="shared" si="105"/>
        <v>45.316854999661452</v>
      </c>
      <c r="AT401">
        <f t="shared" si="106"/>
        <v>5.8109999999999999</v>
      </c>
      <c r="AU401">
        <v>9866</v>
      </c>
      <c r="AV401">
        <v>2.5768577178299998</v>
      </c>
      <c r="AW401" s="2">
        <v>0.11</v>
      </c>
      <c r="AX401">
        <v>40</v>
      </c>
      <c r="AY401">
        <f t="shared" si="97"/>
        <v>0.11171872670841716</v>
      </c>
      <c r="AZ401">
        <v>0.59909999999999997</v>
      </c>
      <c r="BA401">
        <v>0.52800000000000002</v>
      </c>
      <c r="BB401">
        <v>0.88</v>
      </c>
      <c r="BC401" s="3">
        <v>257000</v>
      </c>
      <c r="BD401" s="3">
        <v>48</v>
      </c>
      <c r="BE401" s="3">
        <v>820.99999999999989</v>
      </c>
      <c r="BF401" s="3">
        <v>186.79999999999984</v>
      </c>
      <c r="BG401" s="3">
        <f t="shared" si="107"/>
        <v>634.20000000000005</v>
      </c>
      <c r="BH401" s="3">
        <v>15200</v>
      </c>
      <c r="BI401">
        <v>0.72</v>
      </c>
      <c r="BJ401">
        <v>0.59</v>
      </c>
      <c r="BK401">
        <v>7.85</v>
      </c>
      <c r="BL401">
        <f t="shared" si="98"/>
        <v>180.79999999999995</v>
      </c>
      <c r="BM401" s="1">
        <f t="shared" si="99"/>
        <v>0.13673147597281596</v>
      </c>
      <c r="BN401" s="1">
        <f t="shared" si="108"/>
        <v>0.22832777911864904</v>
      </c>
      <c r="BO401">
        <f t="shared" si="109"/>
        <v>0.19741954774312306</v>
      </c>
      <c r="BP401">
        <f t="shared" si="110"/>
        <v>0.24722631015630142</v>
      </c>
      <c r="BQ401">
        <f t="shared" si="111"/>
        <v>683.49665579038276</v>
      </c>
    </row>
    <row r="402" spans="1:69" x14ac:dyDescent="0.2">
      <c r="A402">
        <v>14</v>
      </c>
      <c r="B402">
        <v>13087</v>
      </c>
      <c r="C402" t="s">
        <v>1193</v>
      </c>
      <c r="D402">
        <v>13</v>
      </c>
      <c r="E402" t="s">
        <v>1209</v>
      </c>
      <c r="F402" t="s">
        <v>1210</v>
      </c>
      <c r="G402" t="s">
        <v>576</v>
      </c>
      <c r="H402">
        <v>87</v>
      </c>
      <c r="I402">
        <v>1502</v>
      </c>
      <c r="J402">
        <v>188</v>
      </c>
      <c r="K402">
        <v>889</v>
      </c>
      <c r="L402">
        <v>185</v>
      </c>
      <c r="M402" s="3">
        <v>18087</v>
      </c>
      <c r="N402" s="3">
        <v>25253.192470000002</v>
      </c>
      <c r="O402" s="3">
        <v>2077.9</v>
      </c>
      <c r="P402" s="3">
        <v>2901.1781190000002</v>
      </c>
      <c r="Q402" s="3">
        <v>18786</v>
      </c>
      <c r="R402" s="3">
        <v>26229.141029999999</v>
      </c>
      <c r="S402" s="3">
        <v>162</v>
      </c>
      <c r="T402" s="3">
        <v>226.1855023</v>
      </c>
      <c r="U402">
        <v>907</v>
      </c>
      <c r="V402">
        <v>170</v>
      </c>
      <c r="W402">
        <v>726</v>
      </c>
      <c r="X402">
        <v>117</v>
      </c>
      <c r="Y402">
        <v>65</v>
      </c>
      <c r="Z402">
        <v>22</v>
      </c>
      <c r="AA402">
        <v>91</v>
      </c>
      <c r="AB402">
        <v>43</v>
      </c>
      <c r="AC402">
        <v>14</v>
      </c>
      <c r="AD402">
        <v>65</v>
      </c>
      <c r="AE402">
        <v>88</v>
      </c>
      <c r="AF402">
        <v>35</v>
      </c>
      <c r="AG402">
        <v>117</v>
      </c>
      <c r="AH402">
        <v>382</v>
      </c>
      <c r="AI402">
        <v>0</v>
      </c>
      <c r="AJ402">
        <f t="shared" si="100"/>
        <v>4479.8</v>
      </c>
      <c r="AK402">
        <f t="shared" si="101"/>
        <v>4861.8</v>
      </c>
      <c r="AL402">
        <v>0.91338865955670701</v>
      </c>
      <c r="AM402">
        <f t="shared" si="96"/>
        <v>1</v>
      </c>
      <c r="AN402">
        <f t="shared" si="102"/>
        <v>4440.7129850327983</v>
      </c>
      <c r="AO402">
        <v>0</v>
      </c>
      <c r="AP402">
        <v>0</v>
      </c>
      <c r="AQ402">
        <f t="shared" si="103"/>
        <v>49.14</v>
      </c>
      <c r="AR402">
        <f t="shared" si="104"/>
        <v>49.14</v>
      </c>
      <c r="AS402">
        <f t="shared" si="105"/>
        <v>44.883918730616585</v>
      </c>
      <c r="AT402">
        <f t="shared" si="106"/>
        <v>5.8109999999999999</v>
      </c>
      <c r="AU402">
        <v>9866</v>
      </c>
      <c r="AV402">
        <v>2.7080121214799999</v>
      </c>
      <c r="AW402" s="2">
        <v>0.11</v>
      </c>
      <c r="AX402">
        <v>40</v>
      </c>
      <c r="AY402">
        <f t="shared" si="97"/>
        <v>0.11171872670841716</v>
      </c>
      <c r="AZ402">
        <v>0.59909999999999997</v>
      </c>
      <c r="BA402">
        <v>0.52800000000000002</v>
      </c>
      <c r="BB402">
        <v>0.88</v>
      </c>
      <c r="BC402" s="3">
        <v>257000</v>
      </c>
      <c r="BD402" s="3">
        <v>48</v>
      </c>
      <c r="BE402" s="3">
        <v>820.99999999999989</v>
      </c>
      <c r="BF402" s="3">
        <v>186.79999999999984</v>
      </c>
      <c r="BG402" s="3">
        <f t="shared" si="107"/>
        <v>634.20000000000005</v>
      </c>
      <c r="BH402" s="3">
        <v>15200</v>
      </c>
      <c r="BI402">
        <v>0.72</v>
      </c>
      <c r="BJ402">
        <v>0.59</v>
      </c>
      <c r="BK402">
        <v>7.85</v>
      </c>
      <c r="BL402">
        <f t="shared" si="98"/>
        <v>180.79999999999995</v>
      </c>
      <c r="BM402" s="1">
        <f t="shared" si="99"/>
        <v>0.13703113303979436</v>
      </c>
      <c r="BN402" s="1">
        <f t="shared" si="108"/>
        <v>0.20357256512037547</v>
      </c>
      <c r="BO402">
        <f t="shared" si="109"/>
        <v>0.17266433374484949</v>
      </c>
      <c r="BP402">
        <f t="shared" si="110"/>
        <v>0.22247109615802785</v>
      </c>
      <c r="BQ402">
        <f t="shared" si="111"/>
        <v>683.49665579038276</v>
      </c>
    </row>
    <row r="403" spans="1:69" x14ac:dyDescent="0.2">
      <c r="A403">
        <v>14</v>
      </c>
      <c r="B403">
        <v>13089</v>
      </c>
      <c r="C403" t="s">
        <v>1193</v>
      </c>
      <c r="D403">
        <v>13</v>
      </c>
      <c r="E403" t="s">
        <v>1209</v>
      </c>
      <c r="F403" t="s">
        <v>1210</v>
      </c>
      <c r="G403" t="s">
        <v>936</v>
      </c>
      <c r="H403">
        <v>89</v>
      </c>
      <c r="I403">
        <v>25169</v>
      </c>
      <c r="J403">
        <v>-1705</v>
      </c>
      <c r="K403">
        <v>6016</v>
      </c>
      <c r="L403">
        <v>3808</v>
      </c>
      <c r="M403" s="3">
        <v>227330</v>
      </c>
      <c r="N403" s="3">
        <v>317399.69280000002</v>
      </c>
      <c r="O403" s="3">
        <v>6573.4</v>
      </c>
      <c r="P403" s="3">
        <v>9177.8258079999996</v>
      </c>
      <c r="Q403" s="3">
        <v>95359</v>
      </c>
      <c r="R403" s="3">
        <v>133140.8847</v>
      </c>
      <c r="S403" s="3">
        <v>2857</v>
      </c>
      <c r="T403" s="3">
        <v>3988.9628400000001</v>
      </c>
      <c r="U403">
        <v>7624</v>
      </c>
      <c r="V403">
        <v>-422</v>
      </c>
      <c r="W403">
        <v>2256</v>
      </c>
      <c r="X403">
        <v>1146</v>
      </c>
      <c r="Y403">
        <v>65</v>
      </c>
      <c r="Z403">
        <v>22</v>
      </c>
      <c r="AA403">
        <v>91</v>
      </c>
      <c r="AB403">
        <v>43</v>
      </c>
      <c r="AC403">
        <v>14</v>
      </c>
      <c r="AD403">
        <v>65</v>
      </c>
      <c r="AE403">
        <v>88</v>
      </c>
      <c r="AF403">
        <v>35</v>
      </c>
      <c r="AG403">
        <v>117</v>
      </c>
      <c r="AH403">
        <v>382</v>
      </c>
      <c r="AI403">
        <v>0</v>
      </c>
      <c r="AJ403">
        <f t="shared" si="100"/>
        <v>4479.8</v>
      </c>
      <c r="AK403">
        <f t="shared" si="101"/>
        <v>4861.8</v>
      </c>
      <c r="AL403">
        <v>0.91908176740010605</v>
      </c>
      <c r="AM403">
        <f t="shared" si="96"/>
        <v>1</v>
      </c>
      <c r="AN403">
        <f t="shared" si="102"/>
        <v>4468.3917367458362</v>
      </c>
      <c r="AO403">
        <v>0</v>
      </c>
      <c r="AP403">
        <v>0</v>
      </c>
      <c r="AQ403">
        <f t="shared" si="103"/>
        <v>49.14</v>
      </c>
      <c r="AR403">
        <f t="shared" si="104"/>
        <v>49.14</v>
      </c>
      <c r="AS403">
        <f t="shared" si="105"/>
        <v>45.163678050041213</v>
      </c>
      <c r="AT403">
        <f t="shared" si="106"/>
        <v>5.8109999999999999</v>
      </c>
      <c r="AU403">
        <v>9866</v>
      </c>
      <c r="AV403">
        <v>2.5527123868500001</v>
      </c>
      <c r="AW403" s="2">
        <v>0.11</v>
      </c>
      <c r="AX403">
        <v>40</v>
      </c>
      <c r="AY403">
        <f t="shared" si="97"/>
        <v>0.11171872670841716</v>
      </c>
      <c r="AZ403">
        <v>0.59909999999999997</v>
      </c>
      <c r="BA403">
        <v>0.52800000000000002</v>
      </c>
      <c r="BB403">
        <v>0.88</v>
      </c>
      <c r="BC403" s="3">
        <v>257000</v>
      </c>
      <c r="BD403" s="3">
        <v>48</v>
      </c>
      <c r="BE403" s="3">
        <v>820.99999999999989</v>
      </c>
      <c r="BF403" s="3">
        <v>186.79999999999984</v>
      </c>
      <c r="BG403" s="3">
        <f t="shared" si="107"/>
        <v>634.20000000000005</v>
      </c>
      <c r="BH403" s="3">
        <v>15200</v>
      </c>
      <c r="BI403">
        <v>0.72</v>
      </c>
      <c r="BJ403">
        <v>0.59</v>
      </c>
      <c r="BK403">
        <v>7.85</v>
      </c>
      <c r="BL403">
        <f t="shared" si="98"/>
        <v>180.79999999999995</v>
      </c>
      <c r="BM403" s="1">
        <f t="shared" si="99"/>
        <v>0.13614146104199012</v>
      </c>
      <c r="BN403" s="1">
        <f t="shared" si="108"/>
        <v>0.3389189127661893</v>
      </c>
      <c r="BO403">
        <f t="shared" si="109"/>
        <v>0.30801068139066329</v>
      </c>
      <c r="BP403">
        <f t="shared" si="110"/>
        <v>0.35781744380384167</v>
      </c>
      <c r="BQ403">
        <f t="shared" si="111"/>
        <v>683.49665579038276</v>
      </c>
    </row>
    <row r="404" spans="1:69" x14ac:dyDescent="0.2">
      <c r="A404">
        <v>14</v>
      </c>
      <c r="B404">
        <v>13091</v>
      </c>
      <c r="C404" t="s">
        <v>1193</v>
      </c>
      <c r="D404">
        <v>13</v>
      </c>
      <c r="E404" t="s">
        <v>1209</v>
      </c>
      <c r="F404" t="s">
        <v>1210</v>
      </c>
      <c r="G404" t="s">
        <v>276</v>
      </c>
      <c r="H404">
        <v>91</v>
      </c>
      <c r="I404">
        <v>1479</v>
      </c>
      <c r="J404">
        <v>158</v>
      </c>
      <c r="K404">
        <v>966</v>
      </c>
      <c r="L404">
        <v>226</v>
      </c>
      <c r="M404" s="3">
        <v>22036</v>
      </c>
      <c r="N404" s="3">
        <v>30766.813139999998</v>
      </c>
      <c r="O404" s="3">
        <v>2644.8</v>
      </c>
      <c r="P404" s="3">
        <v>3692.6877559999998</v>
      </c>
      <c r="Q404" s="3">
        <v>22596</v>
      </c>
      <c r="R404" s="3">
        <v>31548.68895</v>
      </c>
      <c r="S404" s="3">
        <v>197</v>
      </c>
      <c r="T404" s="3">
        <v>275.05274050000003</v>
      </c>
      <c r="U404">
        <v>967</v>
      </c>
      <c r="V404">
        <v>180</v>
      </c>
      <c r="W404">
        <v>860</v>
      </c>
      <c r="X404">
        <v>140</v>
      </c>
      <c r="Y404">
        <v>65</v>
      </c>
      <c r="Z404">
        <v>22</v>
      </c>
      <c r="AA404">
        <v>91</v>
      </c>
      <c r="AB404">
        <v>43</v>
      </c>
      <c r="AC404">
        <v>14</v>
      </c>
      <c r="AD404">
        <v>65</v>
      </c>
      <c r="AE404">
        <v>88</v>
      </c>
      <c r="AF404">
        <v>35</v>
      </c>
      <c r="AG404">
        <v>117</v>
      </c>
      <c r="AH404">
        <v>382</v>
      </c>
      <c r="AI404">
        <v>0</v>
      </c>
      <c r="AJ404">
        <f t="shared" si="100"/>
        <v>4479.8</v>
      </c>
      <c r="AK404">
        <f t="shared" si="101"/>
        <v>4861.8</v>
      </c>
      <c r="AL404">
        <v>0.920440092682838</v>
      </c>
      <c r="AM404">
        <f t="shared" si="96"/>
        <v>1</v>
      </c>
      <c r="AN404">
        <f t="shared" si="102"/>
        <v>4474.9956426054223</v>
      </c>
      <c r="AO404">
        <v>0</v>
      </c>
      <c r="AP404">
        <v>0</v>
      </c>
      <c r="AQ404">
        <f t="shared" si="103"/>
        <v>49.14</v>
      </c>
      <c r="AR404">
        <f t="shared" si="104"/>
        <v>49.14</v>
      </c>
      <c r="AS404">
        <f t="shared" si="105"/>
        <v>45.23042615443466</v>
      </c>
      <c r="AT404">
        <f t="shared" si="106"/>
        <v>5.8109999999999999</v>
      </c>
      <c r="AU404">
        <v>9866</v>
      </c>
      <c r="AV404">
        <v>2.67641166184</v>
      </c>
      <c r="AW404" s="2">
        <v>0.11</v>
      </c>
      <c r="AX404">
        <v>40</v>
      </c>
      <c r="AY404">
        <f t="shared" si="97"/>
        <v>0.11171872670841716</v>
      </c>
      <c r="AZ404">
        <v>0.59909999999999997</v>
      </c>
      <c r="BA404">
        <v>0.52800000000000002</v>
      </c>
      <c r="BB404">
        <v>0.88</v>
      </c>
      <c r="BC404" s="3">
        <v>257000</v>
      </c>
      <c r="BD404" s="3">
        <v>48</v>
      </c>
      <c r="BE404" s="3">
        <v>820.99999999999989</v>
      </c>
      <c r="BF404" s="3">
        <v>186.79999999999984</v>
      </c>
      <c r="BG404" s="3">
        <f t="shared" si="107"/>
        <v>634.20000000000005</v>
      </c>
      <c r="BH404" s="3">
        <v>15200</v>
      </c>
      <c r="BI404">
        <v>0.72</v>
      </c>
      <c r="BJ404">
        <v>0.59</v>
      </c>
      <c r="BK404">
        <v>7.85</v>
      </c>
      <c r="BL404">
        <f t="shared" si="98"/>
        <v>180.79999999999995</v>
      </c>
      <c r="BM404" s="1">
        <f t="shared" si="99"/>
        <v>0.13751517654096757</v>
      </c>
      <c r="BN404" s="1">
        <f t="shared" si="108"/>
        <v>0.20825027855391867</v>
      </c>
      <c r="BO404">
        <f t="shared" si="109"/>
        <v>0.17734204717839269</v>
      </c>
      <c r="BP404">
        <f t="shared" si="110"/>
        <v>0.22714880959157105</v>
      </c>
      <c r="BQ404">
        <f t="shared" si="111"/>
        <v>683.49665579038276</v>
      </c>
    </row>
    <row r="405" spans="1:69" x14ac:dyDescent="0.2">
      <c r="A405">
        <v>14</v>
      </c>
      <c r="B405">
        <v>13093</v>
      </c>
      <c r="C405" t="s">
        <v>1193</v>
      </c>
      <c r="D405">
        <v>13</v>
      </c>
      <c r="E405" t="s">
        <v>1209</v>
      </c>
      <c r="F405" t="s">
        <v>1210</v>
      </c>
      <c r="G405" t="s">
        <v>1217</v>
      </c>
      <c r="H405">
        <v>93</v>
      </c>
      <c r="I405">
        <v>1495</v>
      </c>
      <c r="J405">
        <v>189</v>
      </c>
      <c r="K405">
        <v>988</v>
      </c>
      <c r="L405">
        <v>204</v>
      </c>
      <c r="M405" s="3">
        <v>19746</v>
      </c>
      <c r="N405" s="3">
        <v>27569.49956</v>
      </c>
      <c r="O405" s="3">
        <v>2532.4</v>
      </c>
      <c r="P405" s="3">
        <v>3535.7541110000002</v>
      </c>
      <c r="Q405" s="3">
        <v>22013</v>
      </c>
      <c r="R405" s="3">
        <v>30734.700379999998</v>
      </c>
      <c r="S405" s="3">
        <v>183</v>
      </c>
      <c r="T405" s="3">
        <v>255.50584520000001</v>
      </c>
      <c r="U405">
        <v>976</v>
      </c>
      <c r="V405">
        <v>190</v>
      </c>
      <c r="W405">
        <v>868</v>
      </c>
      <c r="X405">
        <v>135</v>
      </c>
      <c r="Y405">
        <v>65</v>
      </c>
      <c r="Z405">
        <v>22</v>
      </c>
      <c r="AA405">
        <v>91</v>
      </c>
      <c r="AB405">
        <v>43</v>
      </c>
      <c r="AC405">
        <v>14</v>
      </c>
      <c r="AD405">
        <v>65</v>
      </c>
      <c r="AE405">
        <v>88</v>
      </c>
      <c r="AF405">
        <v>35</v>
      </c>
      <c r="AG405">
        <v>117</v>
      </c>
      <c r="AH405">
        <v>382</v>
      </c>
      <c r="AI405">
        <v>0</v>
      </c>
      <c r="AJ405">
        <f t="shared" si="100"/>
        <v>4479.8</v>
      </c>
      <c r="AK405">
        <f t="shared" si="101"/>
        <v>4861.8</v>
      </c>
      <c r="AL405">
        <v>0.91536280241879597</v>
      </c>
      <c r="AM405">
        <f t="shared" si="96"/>
        <v>1</v>
      </c>
      <c r="AN405">
        <f t="shared" si="102"/>
        <v>4450.3108727997023</v>
      </c>
      <c r="AO405">
        <v>0</v>
      </c>
      <c r="AP405">
        <v>0</v>
      </c>
      <c r="AQ405">
        <f t="shared" si="103"/>
        <v>49.14</v>
      </c>
      <c r="AR405">
        <f t="shared" si="104"/>
        <v>49.14</v>
      </c>
      <c r="AS405">
        <f t="shared" si="105"/>
        <v>44.980928110859637</v>
      </c>
      <c r="AT405">
        <f t="shared" si="106"/>
        <v>5.8109999999999999</v>
      </c>
      <c r="AU405">
        <v>9866</v>
      </c>
      <c r="AV405">
        <v>2.6296046679099998</v>
      </c>
      <c r="AW405" s="2">
        <v>0.11</v>
      </c>
      <c r="AX405">
        <v>40</v>
      </c>
      <c r="AY405">
        <f t="shared" si="97"/>
        <v>0.11171872670841716</v>
      </c>
      <c r="AZ405">
        <v>0.59909999999999997</v>
      </c>
      <c r="BA405">
        <v>0.52800000000000002</v>
      </c>
      <c r="BB405">
        <v>0.88</v>
      </c>
      <c r="BC405" s="3">
        <v>257000</v>
      </c>
      <c r="BD405" s="3">
        <v>48</v>
      </c>
      <c r="BE405" s="3">
        <v>820.99999999999989</v>
      </c>
      <c r="BF405" s="3">
        <v>186.79999999999984</v>
      </c>
      <c r="BG405" s="3">
        <f t="shared" si="107"/>
        <v>634.20000000000005</v>
      </c>
      <c r="BH405" s="3">
        <v>15200</v>
      </c>
      <c r="BI405">
        <v>0.72</v>
      </c>
      <c r="BJ405">
        <v>0.59</v>
      </c>
      <c r="BK405">
        <v>7.85</v>
      </c>
      <c r="BL405">
        <f t="shared" si="98"/>
        <v>180.79999999999995</v>
      </c>
      <c r="BM405" s="1">
        <f t="shared" si="99"/>
        <v>0.1364803637568377</v>
      </c>
      <c r="BN405" s="1">
        <f t="shared" si="108"/>
        <v>0.20586563592830082</v>
      </c>
      <c r="BO405">
        <f t="shared" si="109"/>
        <v>0.17495740455277484</v>
      </c>
      <c r="BP405">
        <f t="shared" si="110"/>
        <v>0.22476416696595319</v>
      </c>
      <c r="BQ405">
        <f t="shared" si="111"/>
        <v>683.49665579038276</v>
      </c>
    </row>
    <row r="406" spans="1:69" x14ac:dyDescent="0.2">
      <c r="A406">
        <v>14</v>
      </c>
      <c r="B406">
        <v>13095</v>
      </c>
      <c r="C406" t="s">
        <v>1193</v>
      </c>
      <c r="D406">
        <v>13</v>
      </c>
      <c r="E406" t="s">
        <v>1209</v>
      </c>
      <c r="F406" t="s">
        <v>1210</v>
      </c>
      <c r="G406" t="s">
        <v>1265</v>
      </c>
      <c r="H406">
        <v>95</v>
      </c>
      <c r="I406">
        <v>1588</v>
      </c>
      <c r="J406">
        <v>245</v>
      </c>
      <c r="K406">
        <v>1011</v>
      </c>
      <c r="L406">
        <v>231</v>
      </c>
      <c r="M406" s="3">
        <v>21757</v>
      </c>
      <c r="N406" s="3">
        <v>30377.27144</v>
      </c>
      <c r="O406" s="3">
        <v>2600</v>
      </c>
      <c r="P406" s="3">
        <v>3630.1376909999999</v>
      </c>
      <c r="Q406" s="3">
        <v>22203</v>
      </c>
      <c r="R406" s="3">
        <v>30999.97968</v>
      </c>
      <c r="S406" s="3">
        <v>205</v>
      </c>
      <c r="T406" s="3">
        <v>286.22239489999998</v>
      </c>
      <c r="U406">
        <v>932</v>
      </c>
      <c r="V406">
        <v>205</v>
      </c>
      <c r="W406">
        <v>844</v>
      </c>
      <c r="X406">
        <v>131</v>
      </c>
      <c r="Y406">
        <v>65</v>
      </c>
      <c r="Z406">
        <v>22</v>
      </c>
      <c r="AA406">
        <v>91</v>
      </c>
      <c r="AB406">
        <v>43</v>
      </c>
      <c r="AC406">
        <v>14</v>
      </c>
      <c r="AD406">
        <v>65</v>
      </c>
      <c r="AE406">
        <v>88</v>
      </c>
      <c r="AF406">
        <v>35</v>
      </c>
      <c r="AG406">
        <v>117</v>
      </c>
      <c r="AH406">
        <v>382</v>
      </c>
      <c r="AI406">
        <v>0</v>
      </c>
      <c r="AJ406">
        <f t="shared" si="100"/>
        <v>4479.8</v>
      </c>
      <c r="AK406">
        <f t="shared" si="101"/>
        <v>4861.8</v>
      </c>
      <c r="AL406">
        <v>0.91430887579917897</v>
      </c>
      <c r="AM406">
        <f t="shared" si="96"/>
        <v>1</v>
      </c>
      <c r="AN406">
        <f t="shared" si="102"/>
        <v>4445.1868923604488</v>
      </c>
      <c r="AO406">
        <v>0</v>
      </c>
      <c r="AP406">
        <v>0</v>
      </c>
      <c r="AQ406">
        <f t="shared" si="103"/>
        <v>49.14</v>
      </c>
      <c r="AR406">
        <f t="shared" si="104"/>
        <v>49.14</v>
      </c>
      <c r="AS406">
        <f t="shared" si="105"/>
        <v>44.929138156771657</v>
      </c>
      <c r="AT406">
        <f t="shared" si="106"/>
        <v>5.8109999999999999</v>
      </c>
      <c r="AU406">
        <v>9866</v>
      </c>
      <c r="AV406">
        <v>2.6561059331900001</v>
      </c>
      <c r="AW406" s="2">
        <v>0.11</v>
      </c>
      <c r="AX406">
        <v>40</v>
      </c>
      <c r="AY406">
        <f t="shared" si="97"/>
        <v>0.11171872670841716</v>
      </c>
      <c r="AZ406">
        <v>0.59909999999999997</v>
      </c>
      <c r="BA406">
        <v>0.52800000000000002</v>
      </c>
      <c r="BB406">
        <v>0.88</v>
      </c>
      <c r="BC406" s="3">
        <v>257000</v>
      </c>
      <c r="BD406" s="3">
        <v>48</v>
      </c>
      <c r="BE406" s="3">
        <v>820.99999999999989</v>
      </c>
      <c r="BF406" s="3">
        <v>186.79999999999984</v>
      </c>
      <c r="BG406" s="3">
        <f t="shared" si="107"/>
        <v>634.20000000000005</v>
      </c>
      <c r="BH406" s="3">
        <v>15200</v>
      </c>
      <c r="BI406">
        <v>0.72</v>
      </c>
      <c r="BJ406">
        <v>0.59</v>
      </c>
      <c r="BK406">
        <v>7.85</v>
      </c>
      <c r="BL406">
        <f t="shared" si="98"/>
        <v>180.79999999999995</v>
      </c>
      <c r="BM406" s="1">
        <f t="shared" si="99"/>
        <v>0.13662288074182827</v>
      </c>
      <c r="BN406" s="1">
        <f t="shared" si="108"/>
        <v>0.20698914373290336</v>
      </c>
      <c r="BO406">
        <f t="shared" si="109"/>
        <v>0.17608091235737738</v>
      </c>
      <c r="BP406">
        <f t="shared" si="110"/>
        <v>0.22588767477055574</v>
      </c>
      <c r="BQ406">
        <f t="shared" si="111"/>
        <v>683.49665579038276</v>
      </c>
    </row>
    <row r="407" spans="1:69" x14ac:dyDescent="0.2">
      <c r="A407">
        <v>14</v>
      </c>
      <c r="B407">
        <v>13097</v>
      </c>
      <c r="C407" t="s">
        <v>1193</v>
      </c>
      <c r="D407">
        <v>13</v>
      </c>
      <c r="E407" t="s">
        <v>1209</v>
      </c>
      <c r="F407" t="s">
        <v>1210</v>
      </c>
      <c r="G407" t="s">
        <v>359</v>
      </c>
      <c r="H407">
        <v>97</v>
      </c>
      <c r="I407">
        <v>6037</v>
      </c>
      <c r="J407">
        <v>220</v>
      </c>
      <c r="K407">
        <v>2089</v>
      </c>
      <c r="L407">
        <v>830</v>
      </c>
      <c r="M407" s="3">
        <v>60537</v>
      </c>
      <c r="N407" s="3">
        <v>84522.171319999994</v>
      </c>
      <c r="O407" s="3">
        <v>3621.1</v>
      </c>
      <c r="P407" s="3">
        <v>5055.804459</v>
      </c>
      <c r="Q407" s="3">
        <v>39550</v>
      </c>
      <c r="R407" s="3">
        <v>55219.97911</v>
      </c>
      <c r="S407" s="3">
        <v>672</v>
      </c>
      <c r="T407" s="3">
        <v>938.25097249999999</v>
      </c>
      <c r="U407">
        <v>2571</v>
      </c>
      <c r="V407">
        <v>198</v>
      </c>
      <c r="W407">
        <v>1309</v>
      </c>
      <c r="X407">
        <v>360</v>
      </c>
      <c r="Y407">
        <v>65</v>
      </c>
      <c r="Z407">
        <v>22</v>
      </c>
      <c r="AA407">
        <v>91</v>
      </c>
      <c r="AB407">
        <v>43</v>
      </c>
      <c r="AC407">
        <v>14</v>
      </c>
      <c r="AD407">
        <v>65</v>
      </c>
      <c r="AE407">
        <v>88</v>
      </c>
      <c r="AF407">
        <v>35</v>
      </c>
      <c r="AG407">
        <v>117</v>
      </c>
      <c r="AH407">
        <v>382</v>
      </c>
      <c r="AI407">
        <v>0</v>
      </c>
      <c r="AJ407">
        <f t="shared" si="100"/>
        <v>4479.8</v>
      </c>
      <c r="AK407">
        <f t="shared" si="101"/>
        <v>4861.8</v>
      </c>
      <c r="AL407">
        <v>0.91988008220990503</v>
      </c>
      <c r="AM407">
        <f t="shared" si="96"/>
        <v>1</v>
      </c>
      <c r="AN407">
        <f t="shared" si="102"/>
        <v>4472.2729836881163</v>
      </c>
      <c r="AO407">
        <v>0</v>
      </c>
      <c r="AP407">
        <v>0</v>
      </c>
      <c r="AQ407">
        <f t="shared" si="103"/>
        <v>49.14</v>
      </c>
      <c r="AR407">
        <f t="shared" si="104"/>
        <v>49.14</v>
      </c>
      <c r="AS407">
        <f t="shared" si="105"/>
        <v>45.202907239794733</v>
      </c>
      <c r="AT407">
        <f t="shared" si="106"/>
        <v>5.8109999999999999</v>
      </c>
      <c r="AU407">
        <v>9866</v>
      </c>
      <c r="AV407">
        <v>2.5295021851900001</v>
      </c>
      <c r="AW407" s="2">
        <v>0.11</v>
      </c>
      <c r="AX407">
        <v>40</v>
      </c>
      <c r="AY407">
        <f t="shared" si="97"/>
        <v>0.11171872670841716</v>
      </c>
      <c r="AZ407">
        <v>0.59909999999999997</v>
      </c>
      <c r="BA407">
        <v>0.52800000000000002</v>
      </c>
      <c r="BB407">
        <v>0.88</v>
      </c>
      <c r="BC407" s="3">
        <v>257000</v>
      </c>
      <c r="BD407" s="3">
        <v>48</v>
      </c>
      <c r="BE407" s="3">
        <v>820.99999999999989</v>
      </c>
      <c r="BF407" s="3">
        <v>186.79999999999984</v>
      </c>
      <c r="BG407" s="3">
        <f t="shared" si="107"/>
        <v>634.20000000000005</v>
      </c>
      <c r="BH407" s="3">
        <v>15200</v>
      </c>
      <c r="BI407">
        <v>0.72</v>
      </c>
      <c r="BJ407">
        <v>0.59</v>
      </c>
      <c r="BK407">
        <v>7.85</v>
      </c>
      <c r="BL407">
        <f t="shared" si="98"/>
        <v>180.79999999999995</v>
      </c>
      <c r="BM407" s="1">
        <f t="shared" si="99"/>
        <v>0.1360025657444297</v>
      </c>
      <c r="BN407" s="1">
        <f t="shared" si="108"/>
        <v>0.23360948026399281</v>
      </c>
      <c r="BO407">
        <f t="shared" si="109"/>
        <v>0.20270124888846683</v>
      </c>
      <c r="BP407">
        <f t="shared" si="110"/>
        <v>0.25250801130164519</v>
      </c>
      <c r="BQ407">
        <f t="shared" si="111"/>
        <v>683.49665579038276</v>
      </c>
    </row>
    <row r="408" spans="1:69" x14ac:dyDescent="0.2">
      <c r="A408">
        <v>14</v>
      </c>
      <c r="B408">
        <v>13099</v>
      </c>
      <c r="C408" t="s">
        <v>1193</v>
      </c>
      <c r="D408">
        <v>13</v>
      </c>
      <c r="E408" t="s">
        <v>1209</v>
      </c>
      <c r="F408" t="s">
        <v>1210</v>
      </c>
      <c r="G408" t="s">
        <v>1218</v>
      </c>
      <c r="H408">
        <v>99</v>
      </c>
      <c r="I408">
        <v>989</v>
      </c>
      <c r="J408">
        <v>152</v>
      </c>
      <c r="K408">
        <v>755</v>
      </c>
      <c r="L408">
        <v>137</v>
      </c>
      <c r="M408" s="3">
        <v>14256</v>
      </c>
      <c r="N408" s="3">
        <v>19904.324199999999</v>
      </c>
      <c r="O408" s="3">
        <v>1983.9</v>
      </c>
      <c r="P408" s="3">
        <v>2769.934679</v>
      </c>
      <c r="Q408" s="3">
        <v>17317</v>
      </c>
      <c r="R408" s="3">
        <v>24178.113229999999</v>
      </c>
      <c r="S408" s="3">
        <v>130</v>
      </c>
      <c r="T408" s="3">
        <v>181.50688460000001</v>
      </c>
      <c r="U408">
        <v>778</v>
      </c>
      <c r="V408">
        <v>166</v>
      </c>
      <c r="W408">
        <v>705</v>
      </c>
      <c r="X408">
        <v>106</v>
      </c>
      <c r="Y408">
        <v>65</v>
      </c>
      <c r="Z408">
        <v>22</v>
      </c>
      <c r="AA408">
        <v>91</v>
      </c>
      <c r="AB408">
        <v>43</v>
      </c>
      <c r="AC408">
        <v>14</v>
      </c>
      <c r="AD408">
        <v>65</v>
      </c>
      <c r="AE408">
        <v>88</v>
      </c>
      <c r="AF408">
        <v>35</v>
      </c>
      <c r="AG408">
        <v>117</v>
      </c>
      <c r="AH408">
        <v>382</v>
      </c>
      <c r="AI408">
        <v>0</v>
      </c>
      <c r="AJ408">
        <f t="shared" si="100"/>
        <v>4479.8</v>
      </c>
      <c r="AK408">
        <f t="shared" si="101"/>
        <v>4861.8</v>
      </c>
      <c r="AL408">
        <v>0.91350760204451398</v>
      </c>
      <c r="AM408">
        <f t="shared" si="96"/>
        <v>1</v>
      </c>
      <c r="AN408">
        <f t="shared" si="102"/>
        <v>4441.2912596200185</v>
      </c>
      <c r="AO408">
        <v>0</v>
      </c>
      <c r="AP408">
        <v>0</v>
      </c>
      <c r="AQ408">
        <f t="shared" si="103"/>
        <v>49.14</v>
      </c>
      <c r="AR408">
        <f t="shared" si="104"/>
        <v>49.14</v>
      </c>
      <c r="AS408">
        <f t="shared" si="105"/>
        <v>44.889763564467415</v>
      </c>
      <c r="AT408">
        <f t="shared" si="106"/>
        <v>5.8109999999999999</v>
      </c>
      <c r="AU408">
        <v>9866</v>
      </c>
      <c r="AV408">
        <v>2.6673798994600002</v>
      </c>
      <c r="AW408" s="2">
        <v>0.11</v>
      </c>
      <c r="AX408">
        <v>40</v>
      </c>
      <c r="AY408">
        <f t="shared" si="97"/>
        <v>0.11171872670841716</v>
      </c>
      <c r="AZ408">
        <v>0.59909999999999997</v>
      </c>
      <c r="BA408">
        <v>0.52800000000000002</v>
      </c>
      <c r="BB408">
        <v>0.88</v>
      </c>
      <c r="BC408" s="3">
        <v>257000</v>
      </c>
      <c r="BD408" s="3">
        <v>48</v>
      </c>
      <c r="BE408" s="3">
        <v>820.99999999999989</v>
      </c>
      <c r="BF408" s="3">
        <v>186.79999999999984</v>
      </c>
      <c r="BG408" s="3">
        <f t="shared" si="107"/>
        <v>634.20000000000005</v>
      </c>
      <c r="BH408" s="3">
        <v>15200</v>
      </c>
      <c r="BI408">
        <v>0.72</v>
      </c>
      <c r="BJ408">
        <v>0.59</v>
      </c>
      <c r="BK408">
        <v>7.85</v>
      </c>
      <c r="BL408">
        <f t="shared" si="98"/>
        <v>180.79999999999995</v>
      </c>
      <c r="BM408" s="1">
        <f t="shared" si="99"/>
        <v>0.13664367919917397</v>
      </c>
      <c r="BN408" s="1">
        <f t="shared" si="108"/>
        <v>0.20065401033757307</v>
      </c>
      <c r="BO408">
        <f t="shared" si="109"/>
        <v>0.16974577896204709</v>
      </c>
      <c r="BP408">
        <f t="shared" si="110"/>
        <v>0.21955254137522545</v>
      </c>
      <c r="BQ408">
        <f t="shared" si="111"/>
        <v>683.49665579038276</v>
      </c>
    </row>
    <row r="409" spans="1:69" x14ac:dyDescent="0.2">
      <c r="A409">
        <v>14</v>
      </c>
      <c r="B409">
        <v>13101</v>
      </c>
      <c r="C409" t="s">
        <v>1193</v>
      </c>
      <c r="D409">
        <v>13</v>
      </c>
      <c r="E409" t="s">
        <v>1209</v>
      </c>
      <c r="F409" t="s">
        <v>1210</v>
      </c>
      <c r="G409" t="s">
        <v>1284</v>
      </c>
      <c r="H409">
        <v>101</v>
      </c>
      <c r="I409">
        <v>937</v>
      </c>
      <c r="J409">
        <v>126</v>
      </c>
      <c r="K409">
        <v>750</v>
      </c>
      <c r="L409">
        <v>143</v>
      </c>
      <c r="M409" s="3">
        <v>13492</v>
      </c>
      <c r="N409" s="3">
        <v>18837.622200000002</v>
      </c>
      <c r="O409" s="3">
        <v>1657.8</v>
      </c>
      <c r="P409" s="3">
        <v>2314.6316400000001</v>
      </c>
      <c r="Q409" s="3">
        <v>16871</v>
      </c>
      <c r="R409" s="3">
        <v>23555.404999999999</v>
      </c>
      <c r="S409" s="3">
        <v>130</v>
      </c>
      <c r="T409" s="3">
        <v>181.50688460000001</v>
      </c>
      <c r="U409">
        <v>729</v>
      </c>
      <c r="V409">
        <v>147</v>
      </c>
      <c r="W409">
        <v>709</v>
      </c>
      <c r="X409">
        <v>101</v>
      </c>
      <c r="Y409">
        <v>65</v>
      </c>
      <c r="Z409">
        <v>22</v>
      </c>
      <c r="AA409">
        <v>91</v>
      </c>
      <c r="AB409">
        <v>43</v>
      </c>
      <c r="AC409">
        <v>14</v>
      </c>
      <c r="AD409">
        <v>65</v>
      </c>
      <c r="AE409">
        <v>88</v>
      </c>
      <c r="AF409">
        <v>35</v>
      </c>
      <c r="AG409">
        <v>117</v>
      </c>
      <c r="AH409">
        <v>382</v>
      </c>
      <c r="AI409">
        <v>0</v>
      </c>
      <c r="AJ409">
        <f t="shared" si="100"/>
        <v>4479.8</v>
      </c>
      <c r="AK409">
        <f t="shared" si="101"/>
        <v>4861.8</v>
      </c>
      <c r="AL409">
        <v>0.92082195729017302</v>
      </c>
      <c r="AM409">
        <f t="shared" si="96"/>
        <v>1</v>
      </c>
      <c r="AN409">
        <f t="shared" si="102"/>
        <v>4476.8521919533632</v>
      </c>
      <c r="AO409">
        <v>0</v>
      </c>
      <c r="AP409">
        <v>0</v>
      </c>
      <c r="AQ409">
        <f t="shared" si="103"/>
        <v>49.14</v>
      </c>
      <c r="AR409">
        <f t="shared" si="104"/>
        <v>49.14</v>
      </c>
      <c r="AS409">
        <f t="shared" si="105"/>
        <v>45.249190981239103</v>
      </c>
      <c r="AT409">
        <f t="shared" si="106"/>
        <v>5.8109999999999999</v>
      </c>
      <c r="AU409">
        <v>9866</v>
      </c>
      <c r="AV409">
        <v>2.7761472980200002</v>
      </c>
      <c r="AW409" s="2">
        <v>0.11</v>
      </c>
      <c r="AX409">
        <v>40</v>
      </c>
      <c r="AY409">
        <f t="shared" si="97"/>
        <v>0.11171872670841716</v>
      </c>
      <c r="AZ409">
        <v>0.59909999999999997</v>
      </c>
      <c r="BA409">
        <v>0.52800000000000002</v>
      </c>
      <c r="BB409">
        <v>0.88</v>
      </c>
      <c r="BC409" s="3">
        <v>257000</v>
      </c>
      <c r="BD409" s="3">
        <v>48</v>
      </c>
      <c r="BE409" s="3">
        <v>820.99999999999989</v>
      </c>
      <c r="BF409" s="3">
        <v>186.79999999999984</v>
      </c>
      <c r="BG409" s="3">
        <f t="shared" si="107"/>
        <v>634.20000000000005</v>
      </c>
      <c r="BH409" s="3">
        <v>15200</v>
      </c>
      <c r="BI409">
        <v>0.72</v>
      </c>
      <c r="BJ409">
        <v>0.59</v>
      </c>
      <c r="BK409">
        <v>7.85</v>
      </c>
      <c r="BL409">
        <f t="shared" si="98"/>
        <v>180.79999999999995</v>
      </c>
      <c r="BM409" s="1">
        <f t="shared" si="99"/>
        <v>0.13854226496563257</v>
      </c>
      <c r="BN409" s="1">
        <f t="shared" si="108"/>
        <v>0.20184372739053569</v>
      </c>
      <c r="BO409">
        <f t="shared" si="109"/>
        <v>0.17093549601500971</v>
      </c>
      <c r="BP409">
        <f t="shared" si="110"/>
        <v>0.22074225842818807</v>
      </c>
      <c r="BQ409">
        <f t="shared" si="111"/>
        <v>683.49665579038276</v>
      </c>
    </row>
    <row r="410" spans="1:69" x14ac:dyDescent="0.2">
      <c r="A410">
        <v>14</v>
      </c>
      <c r="B410">
        <v>13103</v>
      </c>
      <c r="C410" t="s">
        <v>1193</v>
      </c>
      <c r="D410">
        <v>13</v>
      </c>
      <c r="E410" t="s">
        <v>1209</v>
      </c>
      <c r="F410" t="s">
        <v>1210</v>
      </c>
      <c r="G410" t="s">
        <v>1163</v>
      </c>
      <c r="H410">
        <v>103</v>
      </c>
      <c r="I410">
        <v>1385</v>
      </c>
      <c r="J410">
        <v>144</v>
      </c>
      <c r="K410">
        <v>924</v>
      </c>
      <c r="L410">
        <v>186</v>
      </c>
      <c r="M410" s="3">
        <v>19414</v>
      </c>
      <c r="N410" s="3">
        <v>27105.958900000001</v>
      </c>
      <c r="O410" s="3">
        <v>1689.7</v>
      </c>
      <c r="P410" s="3">
        <v>2359.1706370000002</v>
      </c>
      <c r="Q410" s="3">
        <v>20715</v>
      </c>
      <c r="R410" s="3">
        <v>28922.42395</v>
      </c>
      <c r="S410" s="3">
        <v>168</v>
      </c>
      <c r="T410" s="3">
        <v>234.56274310000001</v>
      </c>
      <c r="U410">
        <v>911</v>
      </c>
      <c r="V410">
        <v>158</v>
      </c>
      <c r="W410">
        <v>831</v>
      </c>
      <c r="X410">
        <v>122</v>
      </c>
      <c r="Y410">
        <v>65</v>
      </c>
      <c r="Z410">
        <v>22</v>
      </c>
      <c r="AA410">
        <v>91</v>
      </c>
      <c r="AB410">
        <v>43</v>
      </c>
      <c r="AC410">
        <v>14</v>
      </c>
      <c r="AD410">
        <v>65</v>
      </c>
      <c r="AE410">
        <v>88</v>
      </c>
      <c r="AF410">
        <v>35</v>
      </c>
      <c r="AG410">
        <v>117</v>
      </c>
      <c r="AH410">
        <v>382</v>
      </c>
      <c r="AI410">
        <v>0</v>
      </c>
      <c r="AJ410">
        <f t="shared" si="100"/>
        <v>4479.8</v>
      </c>
      <c r="AK410">
        <f t="shared" si="101"/>
        <v>4861.8</v>
      </c>
      <c r="AL410">
        <v>0.94683704592964901</v>
      </c>
      <c r="AM410">
        <f t="shared" si="96"/>
        <v>1</v>
      </c>
      <c r="AN410">
        <f t="shared" si="102"/>
        <v>4603.3323499007674</v>
      </c>
      <c r="AO410">
        <v>0</v>
      </c>
      <c r="AP410">
        <v>0</v>
      </c>
      <c r="AQ410">
        <f t="shared" si="103"/>
        <v>49.14</v>
      </c>
      <c r="AR410">
        <f t="shared" si="104"/>
        <v>49.14</v>
      </c>
      <c r="AS410">
        <f t="shared" si="105"/>
        <v>46.52757243698295</v>
      </c>
      <c r="AT410">
        <f t="shared" si="106"/>
        <v>5.8109999999999999</v>
      </c>
      <c r="AU410">
        <v>9866</v>
      </c>
      <c r="AV410">
        <v>2.8710701159099998</v>
      </c>
      <c r="AW410" s="2">
        <v>0.11</v>
      </c>
      <c r="AX410">
        <v>40</v>
      </c>
      <c r="AY410">
        <f t="shared" si="97"/>
        <v>0.11171872670841716</v>
      </c>
      <c r="AZ410">
        <v>0.59909999999999997</v>
      </c>
      <c r="BA410">
        <v>0.52800000000000002</v>
      </c>
      <c r="BB410">
        <v>0.88</v>
      </c>
      <c r="BC410" s="3">
        <v>257000</v>
      </c>
      <c r="BD410" s="3">
        <v>48</v>
      </c>
      <c r="BE410" s="3">
        <v>820.99999999999989</v>
      </c>
      <c r="BF410" s="3">
        <v>186.79999999999984</v>
      </c>
      <c r="BG410" s="3">
        <f t="shared" si="107"/>
        <v>634.20000000000005</v>
      </c>
      <c r="BH410" s="3">
        <v>15200</v>
      </c>
      <c r="BI410">
        <v>0.72</v>
      </c>
      <c r="BJ410">
        <v>0.59</v>
      </c>
      <c r="BK410">
        <v>7.85</v>
      </c>
      <c r="BL410">
        <f t="shared" si="98"/>
        <v>180.79999999999995</v>
      </c>
      <c r="BM410" s="1">
        <f t="shared" si="99"/>
        <v>0.14241479541471042</v>
      </c>
      <c r="BN410" s="1">
        <f t="shared" si="108"/>
        <v>0.21054776390838154</v>
      </c>
      <c r="BO410">
        <f t="shared" si="109"/>
        <v>0.17963953253285556</v>
      </c>
      <c r="BP410">
        <f t="shared" si="110"/>
        <v>0.22944629494603391</v>
      </c>
      <c r="BQ410">
        <f t="shared" si="111"/>
        <v>683.49665579038276</v>
      </c>
    </row>
    <row r="411" spans="1:69" x14ac:dyDescent="0.2">
      <c r="A411">
        <v>14</v>
      </c>
      <c r="B411">
        <v>13105</v>
      </c>
      <c r="C411" t="s">
        <v>1193</v>
      </c>
      <c r="D411">
        <v>13</v>
      </c>
      <c r="E411" t="s">
        <v>1209</v>
      </c>
      <c r="F411" t="s">
        <v>1210</v>
      </c>
      <c r="G411" t="s">
        <v>1220</v>
      </c>
      <c r="H411">
        <v>105</v>
      </c>
      <c r="I411">
        <v>2322</v>
      </c>
      <c r="J411">
        <v>265</v>
      </c>
      <c r="K411">
        <v>1412</v>
      </c>
      <c r="L411">
        <v>290</v>
      </c>
      <c r="M411" s="3">
        <v>29416</v>
      </c>
      <c r="N411" s="3">
        <v>41070.819360000001</v>
      </c>
      <c r="O411" s="3">
        <v>3408.2</v>
      </c>
      <c r="P411" s="3">
        <v>4758.5520310000002</v>
      </c>
      <c r="Q411" s="3">
        <v>29846</v>
      </c>
      <c r="R411" s="3">
        <v>41671.188280000002</v>
      </c>
      <c r="S411" s="3">
        <v>265</v>
      </c>
      <c r="T411" s="3">
        <v>369.99480319999998</v>
      </c>
      <c r="U411">
        <v>1517</v>
      </c>
      <c r="V411">
        <v>232</v>
      </c>
      <c r="W411">
        <v>1166</v>
      </c>
      <c r="X411">
        <v>198</v>
      </c>
      <c r="Y411">
        <v>65</v>
      </c>
      <c r="Z411">
        <v>22</v>
      </c>
      <c r="AA411">
        <v>91</v>
      </c>
      <c r="AB411">
        <v>43</v>
      </c>
      <c r="AC411">
        <v>14</v>
      </c>
      <c r="AD411">
        <v>65</v>
      </c>
      <c r="AE411">
        <v>88</v>
      </c>
      <c r="AF411">
        <v>35</v>
      </c>
      <c r="AG411">
        <v>117</v>
      </c>
      <c r="AH411">
        <v>382</v>
      </c>
      <c r="AI411">
        <v>0</v>
      </c>
      <c r="AJ411">
        <f t="shared" si="100"/>
        <v>4479.8</v>
      </c>
      <c r="AK411">
        <f t="shared" si="101"/>
        <v>4861.8</v>
      </c>
      <c r="AL411">
        <v>0.93557384610176098</v>
      </c>
      <c r="AM411">
        <f t="shared" si="96"/>
        <v>1</v>
      </c>
      <c r="AN411">
        <f t="shared" si="102"/>
        <v>4548.5729249775413</v>
      </c>
      <c r="AO411">
        <v>0</v>
      </c>
      <c r="AP411">
        <v>0</v>
      </c>
      <c r="AQ411">
        <f t="shared" si="103"/>
        <v>49.14</v>
      </c>
      <c r="AR411">
        <f t="shared" si="104"/>
        <v>49.14</v>
      </c>
      <c r="AS411">
        <f t="shared" si="105"/>
        <v>45.974098797440533</v>
      </c>
      <c r="AT411">
        <f t="shared" si="106"/>
        <v>5.8109999999999999</v>
      </c>
      <c r="AU411">
        <v>9866</v>
      </c>
      <c r="AV411">
        <v>2.57796991297</v>
      </c>
      <c r="AW411" s="2">
        <v>0.11</v>
      </c>
      <c r="AX411">
        <v>40</v>
      </c>
      <c r="AY411">
        <f t="shared" si="97"/>
        <v>0.11171872670841716</v>
      </c>
      <c r="AZ411">
        <v>0.59909999999999997</v>
      </c>
      <c r="BA411">
        <v>0.52800000000000002</v>
      </c>
      <c r="BB411">
        <v>0.88</v>
      </c>
      <c r="BC411" s="3">
        <v>257000</v>
      </c>
      <c r="BD411" s="3">
        <v>48</v>
      </c>
      <c r="BE411" s="3">
        <v>820.99999999999989</v>
      </c>
      <c r="BF411" s="3">
        <v>186.79999999999984</v>
      </c>
      <c r="BG411" s="3">
        <f t="shared" si="107"/>
        <v>634.20000000000005</v>
      </c>
      <c r="BH411" s="3">
        <v>15200</v>
      </c>
      <c r="BI411">
        <v>0.72</v>
      </c>
      <c r="BJ411">
        <v>0.59</v>
      </c>
      <c r="BK411">
        <v>7.85</v>
      </c>
      <c r="BL411">
        <f t="shared" si="98"/>
        <v>180.79999999999995</v>
      </c>
      <c r="BM411" s="1">
        <f t="shared" si="99"/>
        <v>0.13825192182046941</v>
      </c>
      <c r="BN411" s="1">
        <f t="shared" si="108"/>
        <v>0.21679617268469253</v>
      </c>
      <c r="BO411">
        <f t="shared" si="109"/>
        <v>0.18588794130916655</v>
      </c>
      <c r="BP411">
        <f t="shared" si="110"/>
        <v>0.23569470372234491</v>
      </c>
      <c r="BQ411">
        <f t="shared" si="111"/>
        <v>683.49665579038276</v>
      </c>
    </row>
    <row r="412" spans="1:69" x14ac:dyDescent="0.2">
      <c r="A412">
        <v>14</v>
      </c>
      <c r="B412">
        <v>13107</v>
      </c>
      <c r="C412" t="s">
        <v>1193</v>
      </c>
      <c r="D412">
        <v>13</v>
      </c>
      <c r="E412" t="s">
        <v>1209</v>
      </c>
      <c r="F412" t="s">
        <v>1210</v>
      </c>
      <c r="G412" t="s">
        <v>1266</v>
      </c>
      <c r="H412">
        <v>107</v>
      </c>
      <c r="I412">
        <v>1160</v>
      </c>
      <c r="J412">
        <v>146</v>
      </c>
      <c r="K412">
        <v>913</v>
      </c>
      <c r="L412">
        <v>172</v>
      </c>
      <c r="M412" s="3">
        <v>16898</v>
      </c>
      <c r="N412" s="3">
        <v>23593.102579999999</v>
      </c>
      <c r="O412" s="3">
        <v>2205.9</v>
      </c>
      <c r="P412" s="3">
        <v>3079.8925899999999</v>
      </c>
      <c r="Q412" s="3">
        <v>20980</v>
      </c>
      <c r="R412" s="3">
        <v>29292.41876</v>
      </c>
      <c r="S412" s="3">
        <v>158</v>
      </c>
      <c r="T412" s="3">
        <v>220.60067509999999</v>
      </c>
      <c r="U412">
        <v>888</v>
      </c>
      <c r="V412">
        <v>172</v>
      </c>
      <c r="W412">
        <v>852</v>
      </c>
      <c r="X412">
        <v>126</v>
      </c>
      <c r="Y412">
        <v>65</v>
      </c>
      <c r="Z412">
        <v>22</v>
      </c>
      <c r="AA412">
        <v>91</v>
      </c>
      <c r="AB412">
        <v>43</v>
      </c>
      <c r="AC412">
        <v>14</v>
      </c>
      <c r="AD412">
        <v>65</v>
      </c>
      <c r="AE412">
        <v>88</v>
      </c>
      <c r="AF412">
        <v>35</v>
      </c>
      <c r="AG412">
        <v>117</v>
      </c>
      <c r="AH412">
        <v>382</v>
      </c>
      <c r="AI412">
        <v>0</v>
      </c>
      <c r="AJ412">
        <f t="shared" si="100"/>
        <v>4479.8</v>
      </c>
      <c r="AK412">
        <f t="shared" si="101"/>
        <v>4861.8</v>
      </c>
      <c r="AL412">
        <v>0.93118924954358295</v>
      </c>
      <c r="AM412">
        <f t="shared" si="96"/>
        <v>1</v>
      </c>
      <c r="AN412">
        <f t="shared" si="102"/>
        <v>4527.2558934309918</v>
      </c>
      <c r="AO412">
        <v>0</v>
      </c>
      <c r="AP412">
        <v>0</v>
      </c>
      <c r="AQ412">
        <f t="shared" si="103"/>
        <v>49.14</v>
      </c>
      <c r="AR412">
        <f t="shared" si="104"/>
        <v>49.14</v>
      </c>
      <c r="AS412">
        <f t="shared" si="105"/>
        <v>45.758639722571665</v>
      </c>
      <c r="AT412">
        <f t="shared" si="106"/>
        <v>5.8109999999999999</v>
      </c>
      <c r="AU412">
        <v>9866</v>
      </c>
      <c r="AV412">
        <v>2.7263994073900002</v>
      </c>
      <c r="AW412" s="2">
        <v>0.11</v>
      </c>
      <c r="AX412">
        <v>40</v>
      </c>
      <c r="AY412">
        <f t="shared" si="97"/>
        <v>0.11171872670841716</v>
      </c>
      <c r="AZ412">
        <v>0.59909999999999997</v>
      </c>
      <c r="BA412">
        <v>0.52800000000000002</v>
      </c>
      <c r="BB412">
        <v>0.88</v>
      </c>
      <c r="BC412" s="3">
        <v>257000</v>
      </c>
      <c r="BD412" s="3">
        <v>48</v>
      </c>
      <c r="BE412" s="3">
        <v>820.99999999999989</v>
      </c>
      <c r="BF412" s="3">
        <v>186.79999999999984</v>
      </c>
      <c r="BG412" s="3">
        <f t="shared" si="107"/>
        <v>634.20000000000005</v>
      </c>
      <c r="BH412" s="3">
        <v>15200</v>
      </c>
      <c r="BI412">
        <v>0.72</v>
      </c>
      <c r="BJ412">
        <v>0.59</v>
      </c>
      <c r="BK412">
        <v>7.85</v>
      </c>
      <c r="BL412">
        <f t="shared" si="98"/>
        <v>180.79999999999995</v>
      </c>
      <c r="BM412" s="1">
        <f t="shared" si="99"/>
        <v>0.13922148855099037</v>
      </c>
      <c r="BN412" s="1">
        <f t="shared" si="108"/>
        <v>0.20666620639777347</v>
      </c>
      <c r="BO412">
        <f t="shared" si="109"/>
        <v>0.17575797502224749</v>
      </c>
      <c r="BP412">
        <f t="shared" si="110"/>
        <v>0.22556473743542585</v>
      </c>
      <c r="BQ412">
        <f t="shared" si="111"/>
        <v>683.49665579038276</v>
      </c>
    </row>
    <row r="413" spans="1:69" x14ac:dyDescent="0.2">
      <c r="A413">
        <v>14</v>
      </c>
      <c r="B413">
        <v>13109</v>
      </c>
      <c r="C413" t="s">
        <v>1193</v>
      </c>
      <c r="D413">
        <v>13</v>
      </c>
      <c r="E413" t="s">
        <v>1209</v>
      </c>
      <c r="F413" t="s">
        <v>1210</v>
      </c>
      <c r="G413" t="s">
        <v>1287</v>
      </c>
      <c r="H413">
        <v>109</v>
      </c>
      <c r="I413">
        <v>1526</v>
      </c>
      <c r="J413">
        <v>175</v>
      </c>
      <c r="K413">
        <v>936</v>
      </c>
      <c r="L413">
        <v>211</v>
      </c>
      <c r="M413" s="3">
        <v>20123</v>
      </c>
      <c r="N413" s="3">
        <v>28095.86952</v>
      </c>
      <c r="O413" s="3">
        <v>2174.6</v>
      </c>
      <c r="P413" s="3">
        <v>3036.1913169999998</v>
      </c>
      <c r="Q413" s="3">
        <v>20552</v>
      </c>
      <c r="R413" s="3">
        <v>28694.842240000002</v>
      </c>
      <c r="S413" s="3">
        <v>187</v>
      </c>
      <c r="T413" s="3">
        <v>261.09067240000002</v>
      </c>
      <c r="U413">
        <v>894</v>
      </c>
      <c r="V413">
        <v>173</v>
      </c>
      <c r="W413">
        <v>793</v>
      </c>
      <c r="X413">
        <v>124</v>
      </c>
      <c r="Y413">
        <v>65</v>
      </c>
      <c r="Z413">
        <v>22</v>
      </c>
      <c r="AA413">
        <v>91</v>
      </c>
      <c r="AB413">
        <v>43</v>
      </c>
      <c r="AC413">
        <v>14</v>
      </c>
      <c r="AD413">
        <v>65</v>
      </c>
      <c r="AE413">
        <v>88</v>
      </c>
      <c r="AF413">
        <v>35</v>
      </c>
      <c r="AG413">
        <v>117</v>
      </c>
      <c r="AH413">
        <v>382</v>
      </c>
      <c r="AI413">
        <v>0</v>
      </c>
      <c r="AJ413">
        <f t="shared" si="100"/>
        <v>4479.8</v>
      </c>
      <c r="AK413">
        <f t="shared" si="101"/>
        <v>4861.8</v>
      </c>
      <c r="AL413">
        <v>0.94199642539024397</v>
      </c>
      <c r="AM413">
        <f t="shared" si="96"/>
        <v>1</v>
      </c>
      <c r="AN413">
        <f t="shared" si="102"/>
        <v>4579.7982209622887</v>
      </c>
      <c r="AO413">
        <v>0</v>
      </c>
      <c r="AP413">
        <v>0</v>
      </c>
      <c r="AQ413">
        <f t="shared" si="103"/>
        <v>49.14</v>
      </c>
      <c r="AR413">
        <f t="shared" si="104"/>
        <v>49.14</v>
      </c>
      <c r="AS413">
        <f t="shared" si="105"/>
        <v>46.28970434367659</v>
      </c>
      <c r="AT413">
        <f t="shared" si="106"/>
        <v>5.8109999999999999</v>
      </c>
      <c r="AU413">
        <v>9866</v>
      </c>
      <c r="AV413">
        <v>2.7945437857100002</v>
      </c>
      <c r="AW413" s="2">
        <v>0.11</v>
      </c>
      <c r="AX413">
        <v>40</v>
      </c>
      <c r="AY413">
        <f t="shared" si="97"/>
        <v>0.11171872670841716</v>
      </c>
      <c r="AZ413">
        <v>0.59909999999999997</v>
      </c>
      <c r="BA413">
        <v>0.52800000000000002</v>
      </c>
      <c r="BB413">
        <v>0.88</v>
      </c>
      <c r="BC413" s="3">
        <v>257000</v>
      </c>
      <c r="BD413" s="3">
        <v>48</v>
      </c>
      <c r="BE413" s="3">
        <v>820.99999999999989</v>
      </c>
      <c r="BF413" s="3">
        <v>186.79999999999984</v>
      </c>
      <c r="BG413" s="3">
        <f t="shared" si="107"/>
        <v>634.20000000000005</v>
      </c>
      <c r="BH413" s="3">
        <v>15200</v>
      </c>
      <c r="BI413">
        <v>0.72</v>
      </c>
      <c r="BJ413">
        <v>0.59</v>
      </c>
      <c r="BK413">
        <v>7.85</v>
      </c>
      <c r="BL413">
        <f t="shared" si="98"/>
        <v>180.79999999999995</v>
      </c>
      <c r="BM413" s="1">
        <f t="shared" si="99"/>
        <v>0.14111348183128741</v>
      </c>
      <c r="BN413" s="1">
        <f t="shared" si="108"/>
        <v>0.20962662151952652</v>
      </c>
      <c r="BO413">
        <f t="shared" si="109"/>
        <v>0.17871839014400054</v>
      </c>
      <c r="BP413">
        <f t="shared" si="110"/>
        <v>0.2285251525571789</v>
      </c>
      <c r="BQ413">
        <f t="shared" si="111"/>
        <v>683.49665579038276</v>
      </c>
    </row>
    <row r="414" spans="1:69" x14ac:dyDescent="0.2">
      <c r="A414">
        <v>15</v>
      </c>
      <c r="B414">
        <v>13111</v>
      </c>
      <c r="C414" t="s">
        <v>1306</v>
      </c>
      <c r="D414">
        <v>13</v>
      </c>
      <c r="E414" t="s">
        <v>1209</v>
      </c>
      <c r="F414" t="s">
        <v>1210</v>
      </c>
      <c r="G414" t="s">
        <v>35</v>
      </c>
      <c r="H414">
        <v>111</v>
      </c>
      <c r="I414">
        <v>2323</v>
      </c>
      <c r="J414">
        <v>268</v>
      </c>
      <c r="K414">
        <v>1464</v>
      </c>
      <c r="L414">
        <v>336</v>
      </c>
      <c r="M414" s="3">
        <v>36582</v>
      </c>
      <c r="N414" s="3">
        <v>51076.037320000003</v>
      </c>
      <c r="O414" s="3">
        <v>4488.8</v>
      </c>
      <c r="P414" s="3">
        <v>6267.293103</v>
      </c>
      <c r="Q414" s="3">
        <v>34596</v>
      </c>
      <c r="R414" s="3">
        <v>48303.170599999998</v>
      </c>
      <c r="S414" s="3">
        <v>300</v>
      </c>
      <c r="T414" s="3">
        <v>418.86204129999999</v>
      </c>
      <c r="U414">
        <v>1581</v>
      </c>
      <c r="V414">
        <v>260</v>
      </c>
      <c r="W414">
        <v>1215</v>
      </c>
      <c r="X414">
        <v>217</v>
      </c>
      <c r="Y414">
        <v>65</v>
      </c>
      <c r="Z414">
        <v>22</v>
      </c>
      <c r="AA414">
        <v>91</v>
      </c>
      <c r="AB414">
        <v>43</v>
      </c>
      <c r="AC414">
        <v>14</v>
      </c>
      <c r="AD414">
        <v>65</v>
      </c>
      <c r="AE414">
        <v>88</v>
      </c>
      <c r="AF414">
        <v>35</v>
      </c>
      <c r="AG414">
        <v>117</v>
      </c>
      <c r="AH414">
        <v>382</v>
      </c>
      <c r="AI414">
        <v>0</v>
      </c>
      <c r="AJ414">
        <f t="shared" si="100"/>
        <v>4479.8</v>
      </c>
      <c r="AK414">
        <f t="shared" si="101"/>
        <v>4861.8</v>
      </c>
      <c r="AL414">
        <v>0.926248830098372</v>
      </c>
      <c r="AM414">
        <f t="shared" si="96"/>
        <v>1</v>
      </c>
      <c r="AN414">
        <f t="shared" si="102"/>
        <v>4503.2365621722647</v>
      </c>
      <c r="AO414">
        <v>0</v>
      </c>
      <c r="AP414">
        <v>0</v>
      </c>
      <c r="AQ414">
        <f t="shared" si="103"/>
        <v>49.14</v>
      </c>
      <c r="AR414">
        <f t="shared" si="104"/>
        <v>49.14</v>
      </c>
      <c r="AS414">
        <f t="shared" si="105"/>
        <v>45.515867511034003</v>
      </c>
      <c r="AT414">
        <f t="shared" si="106"/>
        <v>5.8109999999999999</v>
      </c>
      <c r="AU414">
        <v>9866</v>
      </c>
      <c r="AV414">
        <v>2.5854918216799998</v>
      </c>
      <c r="AW414" s="2">
        <v>0.11</v>
      </c>
      <c r="AX414">
        <v>40</v>
      </c>
      <c r="AY414">
        <f t="shared" si="97"/>
        <v>0.11171872670841716</v>
      </c>
      <c r="AZ414">
        <v>0.59909999999999997</v>
      </c>
      <c r="BA414">
        <v>0.52800000000000002</v>
      </c>
      <c r="BB414">
        <v>0.88</v>
      </c>
      <c r="BC414" s="3">
        <v>257000</v>
      </c>
      <c r="BD414" s="3">
        <v>48</v>
      </c>
      <c r="BE414" s="3">
        <v>820.99999999999989</v>
      </c>
      <c r="BF414" s="3">
        <v>186.79999999999984</v>
      </c>
      <c r="BG414" s="3">
        <f t="shared" si="107"/>
        <v>634.20000000000005</v>
      </c>
      <c r="BH414" s="3">
        <v>15200</v>
      </c>
      <c r="BI414">
        <v>0.72</v>
      </c>
      <c r="BJ414">
        <v>0.59</v>
      </c>
      <c r="BK414">
        <v>7.85</v>
      </c>
      <c r="BL414">
        <f t="shared" si="98"/>
        <v>180.79999999999995</v>
      </c>
      <c r="BM414" s="1">
        <f t="shared" si="99"/>
        <v>0.13727372635338858</v>
      </c>
      <c r="BN414" s="1">
        <f t="shared" si="108"/>
        <v>0.22210348858533568</v>
      </c>
      <c r="BO414">
        <f t="shared" si="109"/>
        <v>0.1911952572098097</v>
      </c>
      <c r="BP414">
        <f t="shared" si="110"/>
        <v>0.24100201962298806</v>
      </c>
      <c r="BQ414">
        <f t="shared" si="111"/>
        <v>683.49665579038276</v>
      </c>
    </row>
    <row r="415" spans="1:69" x14ac:dyDescent="0.2">
      <c r="A415">
        <v>14</v>
      </c>
      <c r="B415">
        <v>13113</v>
      </c>
      <c r="C415" t="s">
        <v>1193</v>
      </c>
      <c r="D415">
        <v>13</v>
      </c>
      <c r="E415" t="s">
        <v>1209</v>
      </c>
      <c r="F415" t="s">
        <v>1210</v>
      </c>
      <c r="G415" t="s">
        <v>55</v>
      </c>
      <c r="H415">
        <v>113</v>
      </c>
      <c r="I415">
        <v>7049</v>
      </c>
      <c r="J415">
        <v>167</v>
      </c>
      <c r="K415">
        <v>2200</v>
      </c>
      <c r="L415">
        <v>1021</v>
      </c>
      <c r="M415" s="3">
        <v>72455</v>
      </c>
      <c r="N415" s="3">
        <v>101162.164</v>
      </c>
      <c r="O415" s="3">
        <v>2816.9</v>
      </c>
      <c r="P415" s="3">
        <v>3932.9749470000002</v>
      </c>
      <c r="Q415" s="3">
        <v>39685</v>
      </c>
      <c r="R415" s="3">
        <v>55408.46703</v>
      </c>
      <c r="S415" s="3">
        <v>831</v>
      </c>
      <c r="T415" s="3">
        <v>1160.247854</v>
      </c>
      <c r="U415">
        <v>2662</v>
      </c>
      <c r="V415">
        <v>187</v>
      </c>
      <c r="W415">
        <v>1291</v>
      </c>
      <c r="X415">
        <v>380</v>
      </c>
      <c r="Y415">
        <v>65</v>
      </c>
      <c r="Z415">
        <v>22</v>
      </c>
      <c r="AA415">
        <v>91</v>
      </c>
      <c r="AB415">
        <v>43</v>
      </c>
      <c r="AC415">
        <v>14</v>
      </c>
      <c r="AD415">
        <v>65</v>
      </c>
      <c r="AE415">
        <v>88</v>
      </c>
      <c r="AF415">
        <v>35</v>
      </c>
      <c r="AG415">
        <v>117</v>
      </c>
      <c r="AH415">
        <v>382</v>
      </c>
      <c r="AI415">
        <v>0</v>
      </c>
      <c r="AJ415">
        <f t="shared" si="100"/>
        <v>4479.8</v>
      </c>
      <c r="AK415">
        <f t="shared" si="101"/>
        <v>4861.8</v>
      </c>
      <c r="AL415">
        <v>0.91831780672073404</v>
      </c>
      <c r="AM415">
        <f t="shared" si="96"/>
        <v>1</v>
      </c>
      <c r="AN415">
        <f t="shared" si="102"/>
        <v>4464.6775127148649</v>
      </c>
      <c r="AO415">
        <v>0</v>
      </c>
      <c r="AP415">
        <v>0</v>
      </c>
      <c r="AQ415">
        <f t="shared" si="103"/>
        <v>49.14</v>
      </c>
      <c r="AR415">
        <f t="shared" si="104"/>
        <v>49.14</v>
      </c>
      <c r="AS415">
        <f t="shared" si="105"/>
        <v>45.12613702225687</v>
      </c>
      <c r="AT415">
        <f t="shared" si="106"/>
        <v>5.8109999999999999</v>
      </c>
      <c r="AU415">
        <v>9866</v>
      </c>
      <c r="AV415">
        <v>2.5303497232200001</v>
      </c>
      <c r="AW415" s="2">
        <v>0.11</v>
      </c>
      <c r="AX415">
        <v>40</v>
      </c>
      <c r="AY415">
        <f t="shared" si="97"/>
        <v>0.11171872670841716</v>
      </c>
      <c r="AZ415">
        <v>0.59909999999999997</v>
      </c>
      <c r="BA415">
        <v>0.52800000000000002</v>
      </c>
      <c r="BB415">
        <v>0.88</v>
      </c>
      <c r="BC415" s="3">
        <v>257000</v>
      </c>
      <c r="BD415" s="3">
        <v>48</v>
      </c>
      <c r="BE415" s="3">
        <v>820.99999999999989</v>
      </c>
      <c r="BF415" s="3">
        <v>186.79999999999984</v>
      </c>
      <c r="BG415" s="3">
        <f t="shared" si="107"/>
        <v>634.20000000000005</v>
      </c>
      <c r="BH415" s="3">
        <v>15200</v>
      </c>
      <c r="BI415">
        <v>0.72</v>
      </c>
      <c r="BJ415">
        <v>0.59</v>
      </c>
      <c r="BK415">
        <v>7.85</v>
      </c>
      <c r="BL415">
        <f t="shared" si="98"/>
        <v>180.79999999999995</v>
      </c>
      <c r="BM415" s="1">
        <f t="shared" si="99"/>
        <v>0.13583461160364854</v>
      </c>
      <c r="BN415" s="1">
        <f t="shared" si="108"/>
        <v>0.23821675053478364</v>
      </c>
      <c r="BO415">
        <f t="shared" si="109"/>
        <v>0.20730851915925766</v>
      </c>
      <c r="BP415">
        <f t="shared" si="110"/>
        <v>0.25711528157243607</v>
      </c>
      <c r="BQ415">
        <f t="shared" si="111"/>
        <v>683.49665579038276</v>
      </c>
    </row>
    <row r="416" spans="1:69" x14ac:dyDescent="0.2">
      <c r="A416">
        <v>14</v>
      </c>
      <c r="B416">
        <v>13115</v>
      </c>
      <c r="C416" t="s">
        <v>1193</v>
      </c>
      <c r="D416">
        <v>13</v>
      </c>
      <c r="E416" t="s">
        <v>1209</v>
      </c>
      <c r="F416" t="s">
        <v>1210</v>
      </c>
      <c r="G416" t="s">
        <v>555</v>
      </c>
      <c r="H416">
        <v>115</v>
      </c>
      <c r="I416">
        <v>3356</v>
      </c>
      <c r="J416">
        <v>373</v>
      </c>
      <c r="K416">
        <v>1845</v>
      </c>
      <c r="L416">
        <v>501</v>
      </c>
      <c r="M416" s="3">
        <v>45541</v>
      </c>
      <c r="N416" s="3">
        <v>63584.65408</v>
      </c>
      <c r="O416" s="3">
        <v>4642.6000000000004</v>
      </c>
      <c r="P416" s="3">
        <v>6482.0297099999998</v>
      </c>
      <c r="Q416" s="3">
        <v>39156</v>
      </c>
      <c r="R416" s="3">
        <v>54669.873630000002</v>
      </c>
      <c r="S416" s="3">
        <v>428</v>
      </c>
      <c r="T416" s="3">
        <v>597.57651229999999</v>
      </c>
      <c r="U416">
        <v>1971</v>
      </c>
      <c r="V416">
        <v>279</v>
      </c>
      <c r="W416">
        <v>1333</v>
      </c>
      <c r="X416">
        <v>281</v>
      </c>
      <c r="Y416">
        <v>65</v>
      </c>
      <c r="Z416">
        <v>22</v>
      </c>
      <c r="AA416">
        <v>91</v>
      </c>
      <c r="AB416">
        <v>43</v>
      </c>
      <c r="AC416">
        <v>14</v>
      </c>
      <c r="AD416">
        <v>65</v>
      </c>
      <c r="AE416">
        <v>88</v>
      </c>
      <c r="AF416">
        <v>35</v>
      </c>
      <c r="AG416">
        <v>117</v>
      </c>
      <c r="AH416">
        <v>382</v>
      </c>
      <c r="AI416">
        <v>0</v>
      </c>
      <c r="AJ416">
        <f t="shared" si="100"/>
        <v>4479.8</v>
      </c>
      <c r="AK416">
        <f t="shared" si="101"/>
        <v>4861.8</v>
      </c>
      <c r="AL416">
        <v>0.92343776334415795</v>
      </c>
      <c r="AM416">
        <f t="shared" si="96"/>
        <v>1</v>
      </c>
      <c r="AN416">
        <f t="shared" si="102"/>
        <v>4489.5697178266273</v>
      </c>
      <c r="AO416">
        <v>0</v>
      </c>
      <c r="AP416">
        <v>0</v>
      </c>
      <c r="AQ416">
        <f t="shared" si="103"/>
        <v>49.14</v>
      </c>
      <c r="AR416">
        <f t="shared" si="104"/>
        <v>49.14</v>
      </c>
      <c r="AS416">
        <f t="shared" si="105"/>
        <v>45.37773169073192</v>
      </c>
      <c r="AT416">
        <f t="shared" si="106"/>
        <v>5.8109999999999999</v>
      </c>
      <c r="AU416">
        <v>9866</v>
      </c>
      <c r="AV416">
        <v>2.51469750018</v>
      </c>
      <c r="AW416" s="2">
        <v>0.11</v>
      </c>
      <c r="AX416">
        <v>40</v>
      </c>
      <c r="AY416">
        <f t="shared" si="97"/>
        <v>0.11171872670841716</v>
      </c>
      <c r="AZ416">
        <v>0.59909999999999997</v>
      </c>
      <c r="BA416">
        <v>0.52800000000000002</v>
      </c>
      <c r="BB416">
        <v>0.88</v>
      </c>
      <c r="BC416" s="3">
        <v>257000</v>
      </c>
      <c r="BD416" s="3">
        <v>48</v>
      </c>
      <c r="BE416" s="3">
        <v>820.99999999999989</v>
      </c>
      <c r="BF416" s="3">
        <v>186.79999999999984</v>
      </c>
      <c r="BG416" s="3">
        <f t="shared" si="107"/>
        <v>634.20000000000005</v>
      </c>
      <c r="BH416" s="3">
        <v>15200</v>
      </c>
      <c r="BI416">
        <v>0.72</v>
      </c>
      <c r="BJ416">
        <v>0.59</v>
      </c>
      <c r="BK416">
        <v>7.85</v>
      </c>
      <c r="BL416">
        <f t="shared" si="98"/>
        <v>180.79999999999995</v>
      </c>
      <c r="BM416" s="1">
        <f t="shared" si="99"/>
        <v>0.13625801701126891</v>
      </c>
      <c r="BN416" s="1">
        <f t="shared" si="108"/>
        <v>0.22770019819442402</v>
      </c>
      <c r="BO416">
        <f t="shared" si="109"/>
        <v>0.19679196681889805</v>
      </c>
      <c r="BP416">
        <f t="shared" si="110"/>
        <v>0.2465987292320764</v>
      </c>
      <c r="BQ416">
        <f t="shared" si="111"/>
        <v>683.49665579038276</v>
      </c>
    </row>
    <row r="417" spans="1:69" x14ac:dyDescent="0.2">
      <c r="A417">
        <v>14</v>
      </c>
      <c r="B417">
        <v>13117</v>
      </c>
      <c r="C417" t="s">
        <v>1193</v>
      </c>
      <c r="D417">
        <v>13</v>
      </c>
      <c r="E417" t="s">
        <v>1209</v>
      </c>
      <c r="F417" t="s">
        <v>1210</v>
      </c>
      <c r="G417" t="s">
        <v>1303</v>
      </c>
      <c r="H417">
        <v>117</v>
      </c>
      <c r="I417">
        <v>6954</v>
      </c>
      <c r="J417">
        <v>421</v>
      </c>
      <c r="K417">
        <v>2637</v>
      </c>
      <c r="L417">
        <v>971</v>
      </c>
      <c r="M417" s="3">
        <v>72519</v>
      </c>
      <c r="N417" s="3">
        <v>101251.5212</v>
      </c>
      <c r="O417" s="3">
        <v>5110.8999999999996</v>
      </c>
      <c r="P417" s="3">
        <v>7135.8733560000001</v>
      </c>
      <c r="Q417" s="3">
        <v>48047</v>
      </c>
      <c r="R417" s="3">
        <v>67083.548330000005</v>
      </c>
      <c r="S417" s="3">
        <v>791</v>
      </c>
      <c r="T417" s="3">
        <v>1104.399582</v>
      </c>
      <c r="U417">
        <v>2891</v>
      </c>
      <c r="V417">
        <v>269</v>
      </c>
      <c r="W417">
        <v>1494</v>
      </c>
      <c r="X417">
        <v>398</v>
      </c>
      <c r="Y417">
        <v>65</v>
      </c>
      <c r="Z417">
        <v>22</v>
      </c>
      <c r="AA417">
        <v>91</v>
      </c>
      <c r="AB417">
        <v>43</v>
      </c>
      <c r="AC417">
        <v>14</v>
      </c>
      <c r="AD417">
        <v>65</v>
      </c>
      <c r="AE417">
        <v>88</v>
      </c>
      <c r="AF417">
        <v>35</v>
      </c>
      <c r="AG417">
        <v>117</v>
      </c>
      <c r="AH417">
        <v>382</v>
      </c>
      <c r="AI417">
        <v>0</v>
      </c>
      <c r="AJ417">
        <f t="shared" si="100"/>
        <v>4479.8</v>
      </c>
      <c r="AK417">
        <f t="shared" si="101"/>
        <v>4861.8</v>
      </c>
      <c r="AL417">
        <v>0.92111562490463295</v>
      </c>
      <c r="AM417">
        <f t="shared" si="96"/>
        <v>1</v>
      </c>
      <c r="AN417">
        <f t="shared" si="102"/>
        <v>4478.2799451613446</v>
      </c>
      <c r="AO417">
        <v>0</v>
      </c>
      <c r="AP417">
        <v>0</v>
      </c>
      <c r="AQ417">
        <f t="shared" si="103"/>
        <v>49.14</v>
      </c>
      <c r="AR417">
        <f t="shared" si="104"/>
        <v>49.14</v>
      </c>
      <c r="AS417">
        <f t="shared" si="105"/>
        <v>45.263621807813664</v>
      </c>
      <c r="AT417">
        <f t="shared" si="106"/>
        <v>5.8109999999999999</v>
      </c>
      <c r="AU417">
        <v>9866</v>
      </c>
      <c r="AV417">
        <v>2.56677634899</v>
      </c>
      <c r="AW417" s="2">
        <v>0.11</v>
      </c>
      <c r="AX417">
        <v>40</v>
      </c>
      <c r="AY417">
        <f t="shared" si="97"/>
        <v>0.11171872670841716</v>
      </c>
      <c r="AZ417">
        <v>0.59909999999999997</v>
      </c>
      <c r="BA417">
        <v>0.52800000000000002</v>
      </c>
      <c r="BB417">
        <v>0.88</v>
      </c>
      <c r="BC417" s="3">
        <v>257000</v>
      </c>
      <c r="BD417" s="3">
        <v>48</v>
      </c>
      <c r="BE417" s="3">
        <v>820.99999999999989</v>
      </c>
      <c r="BF417" s="3">
        <v>186.79999999999984</v>
      </c>
      <c r="BG417" s="3">
        <f t="shared" si="107"/>
        <v>634.20000000000005</v>
      </c>
      <c r="BH417" s="3">
        <v>15200</v>
      </c>
      <c r="BI417">
        <v>0.72</v>
      </c>
      <c r="BJ417">
        <v>0.59</v>
      </c>
      <c r="BK417">
        <v>7.85</v>
      </c>
      <c r="BL417">
        <f t="shared" si="98"/>
        <v>180.79999999999995</v>
      </c>
      <c r="BM417" s="1">
        <f t="shared" si="99"/>
        <v>0.13650975404691795</v>
      </c>
      <c r="BN417" s="1">
        <f t="shared" si="108"/>
        <v>0.24488074892610906</v>
      </c>
      <c r="BO417">
        <f t="shared" si="109"/>
        <v>0.21397251755058308</v>
      </c>
      <c r="BP417">
        <f t="shared" si="110"/>
        <v>0.26377927996376144</v>
      </c>
      <c r="BQ417">
        <f t="shared" si="111"/>
        <v>683.49665579038276</v>
      </c>
    </row>
    <row r="418" spans="1:69" x14ac:dyDescent="0.2">
      <c r="A418">
        <v>14</v>
      </c>
      <c r="B418">
        <v>13119</v>
      </c>
      <c r="C418" t="s">
        <v>1193</v>
      </c>
      <c r="D418">
        <v>13</v>
      </c>
      <c r="E418" t="s">
        <v>1209</v>
      </c>
      <c r="F418" t="s">
        <v>1210</v>
      </c>
      <c r="G418" t="s">
        <v>202</v>
      </c>
      <c r="H418">
        <v>119</v>
      </c>
      <c r="I418">
        <v>3514</v>
      </c>
      <c r="J418">
        <v>344</v>
      </c>
      <c r="K418">
        <v>1809</v>
      </c>
      <c r="L418">
        <v>435</v>
      </c>
      <c r="M418" s="3">
        <v>41418</v>
      </c>
      <c r="N418" s="3">
        <v>57828.093419999997</v>
      </c>
      <c r="O418" s="3">
        <v>4319.2</v>
      </c>
      <c r="P418" s="3">
        <v>6030.4964289999998</v>
      </c>
      <c r="Q418" s="3">
        <v>36165</v>
      </c>
      <c r="R418" s="3">
        <v>50493.819080000001</v>
      </c>
      <c r="S418" s="3">
        <v>380</v>
      </c>
      <c r="T418" s="3">
        <v>530.55858569999998</v>
      </c>
      <c r="U418">
        <v>2049</v>
      </c>
      <c r="V418">
        <v>261</v>
      </c>
      <c r="W418">
        <v>1340</v>
      </c>
      <c r="X418">
        <v>266</v>
      </c>
      <c r="Y418">
        <v>65</v>
      </c>
      <c r="Z418">
        <v>22</v>
      </c>
      <c r="AA418">
        <v>91</v>
      </c>
      <c r="AB418">
        <v>43</v>
      </c>
      <c r="AC418">
        <v>14</v>
      </c>
      <c r="AD418">
        <v>65</v>
      </c>
      <c r="AE418">
        <v>88</v>
      </c>
      <c r="AF418">
        <v>35</v>
      </c>
      <c r="AG418">
        <v>117</v>
      </c>
      <c r="AH418">
        <v>382</v>
      </c>
      <c r="AI418">
        <v>0</v>
      </c>
      <c r="AJ418">
        <f t="shared" si="100"/>
        <v>4479.8</v>
      </c>
      <c r="AK418">
        <f t="shared" si="101"/>
        <v>4861.8</v>
      </c>
      <c r="AL418">
        <v>0.93396219611167897</v>
      </c>
      <c r="AM418">
        <f t="shared" si="96"/>
        <v>1</v>
      </c>
      <c r="AN418">
        <f t="shared" si="102"/>
        <v>4540.737405055761</v>
      </c>
      <c r="AO418">
        <v>0</v>
      </c>
      <c r="AP418">
        <v>0</v>
      </c>
      <c r="AQ418">
        <f t="shared" si="103"/>
        <v>49.14</v>
      </c>
      <c r="AR418">
        <f t="shared" si="104"/>
        <v>49.14</v>
      </c>
      <c r="AS418">
        <f t="shared" si="105"/>
        <v>45.894902316927904</v>
      </c>
      <c r="AT418">
        <f t="shared" si="106"/>
        <v>5.8109999999999999</v>
      </c>
      <c r="AU418">
        <v>9866</v>
      </c>
      <c r="AV418">
        <v>2.5565431628900002</v>
      </c>
      <c r="AW418" s="2">
        <v>0.11</v>
      </c>
      <c r="AX418">
        <v>40</v>
      </c>
      <c r="AY418">
        <f t="shared" si="97"/>
        <v>0.11171872670841716</v>
      </c>
      <c r="AZ418">
        <v>0.59909999999999997</v>
      </c>
      <c r="BA418">
        <v>0.52800000000000002</v>
      </c>
      <c r="BB418">
        <v>0.88</v>
      </c>
      <c r="BC418" s="3">
        <v>257000</v>
      </c>
      <c r="BD418" s="3">
        <v>48</v>
      </c>
      <c r="BE418" s="3">
        <v>820.99999999999989</v>
      </c>
      <c r="BF418" s="3">
        <v>186.79999999999984</v>
      </c>
      <c r="BG418" s="3">
        <f t="shared" si="107"/>
        <v>634.20000000000005</v>
      </c>
      <c r="BH418" s="3">
        <v>15200</v>
      </c>
      <c r="BI418">
        <v>0.72</v>
      </c>
      <c r="BJ418">
        <v>0.59</v>
      </c>
      <c r="BK418">
        <v>7.85</v>
      </c>
      <c r="BL418">
        <f t="shared" si="98"/>
        <v>180.79999999999995</v>
      </c>
      <c r="BM418" s="1">
        <f t="shared" si="99"/>
        <v>0.13785863722479144</v>
      </c>
      <c r="BN418" s="1">
        <f t="shared" si="108"/>
        <v>0.22562183777148656</v>
      </c>
      <c r="BO418">
        <f t="shared" si="109"/>
        <v>0.19471360639596058</v>
      </c>
      <c r="BP418">
        <f t="shared" si="110"/>
        <v>0.24452036880913894</v>
      </c>
      <c r="BQ418">
        <f t="shared" si="111"/>
        <v>683.49665579038276</v>
      </c>
    </row>
    <row r="419" spans="1:69" x14ac:dyDescent="0.2">
      <c r="A419">
        <v>14</v>
      </c>
      <c r="B419">
        <v>13121</v>
      </c>
      <c r="C419" t="s">
        <v>1193</v>
      </c>
      <c r="D419">
        <v>13</v>
      </c>
      <c r="E419" t="s">
        <v>1209</v>
      </c>
      <c r="F419" t="s">
        <v>1210</v>
      </c>
      <c r="G419" t="s">
        <v>705</v>
      </c>
      <c r="H419">
        <v>121</v>
      </c>
      <c r="I419">
        <v>22589</v>
      </c>
      <c r="J419">
        <v>208</v>
      </c>
      <c r="K419">
        <v>6070</v>
      </c>
      <c r="L419">
        <v>3266</v>
      </c>
      <c r="M419" s="3">
        <v>204540</v>
      </c>
      <c r="N419" s="3">
        <v>285580.1398</v>
      </c>
      <c r="O419" s="3">
        <v>6391.3</v>
      </c>
      <c r="P419" s="3">
        <v>8923.5765489999994</v>
      </c>
      <c r="Q419" s="3">
        <v>95145</v>
      </c>
      <c r="R419" s="3">
        <v>132842.09640000001</v>
      </c>
      <c r="S419" s="3">
        <v>2537</v>
      </c>
      <c r="T419" s="3">
        <v>3542.1766630000002</v>
      </c>
      <c r="U419">
        <v>7273</v>
      </c>
      <c r="V419">
        <v>184</v>
      </c>
      <c r="W419">
        <v>2364</v>
      </c>
      <c r="X419">
        <v>1054</v>
      </c>
      <c r="Y419">
        <v>65</v>
      </c>
      <c r="Z419">
        <v>22</v>
      </c>
      <c r="AA419">
        <v>91</v>
      </c>
      <c r="AB419">
        <v>43</v>
      </c>
      <c r="AC419">
        <v>14</v>
      </c>
      <c r="AD419">
        <v>65</v>
      </c>
      <c r="AE419">
        <v>88</v>
      </c>
      <c r="AF419">
        <v>35</v>
      </c>
      <c r="AG419">
        <v>117</v>
      </c>
      <c r="AH419">
        <v>382</v>
      </c>
      <c r="AI419">
        <v>0</v>
      </c>
      <c r="AJ419">
        <f t="shared" si="100"/>
        <v>4479.8</v>
      </c>
      <c r="AK419">
        <f t="shared" si="101"/>
        <v>4861.8</v>
      </c>
      <c r="AL419">
        <v>0.91963819041848205</v>
      </c>
      <c r="AM419">
        <f t="shared" si="96"/>
        <v>1</v>
      </c>
      <c r="AN419">
        <f t="shared" si="102"/>
        <v>4471.0969541765762</v>
      </c>
      <c r="AO419">
        <v>0</v>
      </c>
      <c r="AP419">
        <v>0</v>
      </c>
      <c r="AQ419">
        <f t="shared" si="103"/>
        <v>49.14</v>
      </c>
      <c r="AR419">
        <f t="shared" si="104"/>
        <v>49.14</v>
      </c>
      <c r="AS419">
        <f t="shared" si="105"/>
        <v>45.191020677164211</v>
      </c>
      <c r="AT419">
        <f t="shared" si="106"/>
        <v>5.8109999999999999</v>
      </c>
      <c r="AU419">
        <v>9866</v>
      </c>
      <c r="AV419">
        <v>2.5401261909100001</v>
      </c>
      <c r="AW419" s="2">
        <v>0.11</v>
      </c>
      <c r="AX419">
        <v>40</v>
      </c>
      <c r="AY419">
        <f t="shared" si="97"/>
        <v>0.11171872670841716</v>
      </c>
      <c r="AZ419">
        <v>0.59909999999999997</v>
      </c>
      <c r="BA419">
        <v>0.52800000000000002</v>
      </c>
      <c r="BB419">
        <v>0.88</v>
      </c>
      <c r="BC419" s="3">
        <v>257000</v>
      </c>
      <c r="BD419" s="3">
        <v>48</v>
      </c>
      <c r="BE419" s="3">
        <v>820.99999999999989</v>
      </c>
      <c r="BF419" s="3">
        <v>186.79999999999984</v>
      </c>
      <c r="BG419" s="3">
        <f t="shared" si="107"/>
        <v>634.20000000000005</v>
      </c>
      <c r="BH419" s="3">
        <v>15200</v>
      </c>
      <c r="BI419">
        <v>0.72</v>
      </c>
      <c r="BJ419">
        <v>0.59</v>
      </c>
      <c r="BK419">
        <v>7.85</v>
      </c>
      <c r="BL419">
        <f t="shared" si="98"/>
        <v>180.79999999999995</v>
      </c>
      <c r="BM419" s="1">
        <f t="shared" si="99"/>
        <v>0.13608008265828428</v>
      </c>
      <c r="BN419" s="1">
        <f t="shared" si="108"/>
        <v>0.32911133456738745</v>
      </c>
      <c r="BO419">
        <f t="shared" si="109"/>
        <v>0.29820310319186144</v>
      </c>
      <c r="BP419">
        <f t="shared" si="110"/>
        <v>0.34800986560503983</v>
      </c>
      <c r="BQ419">
        <f t="shared" si="111"/>
        <v>683.49665579038276</v>
      </c>
    </row>
    <row r="420" spans="1:69" x14ac:dyDescent="0.2">
      <c r="A420">
        <v>14</v>
      </c>
      <c r="B420">
        <v>13123</v>
      </c>
      <c r="C420" t="s">
        <v>1193</v>
      </c>
      <c r="D420">
        <v>13</v>
      </c>
      <c r="E420" t="s">
        <v>1209</v>
      </c>
      <c r="F420" t="s">
        <v>1210</v>
      </c>
      <c r="G420" t="s">
        <v>961</v>
      </c>
      <c r="H420">
        <v>123</v>
      </c>
      <c r="I420">
        <v>2565</v>
      </c>
      <c r="J420">
        <v>303</v>
      </c>
      <c r="K420">
        <v>1645</v>
      </c>
      <c r="L420">
        <v>389</v>
      </c>
      <c r="M420" s="3">
        <v>38412</v>
      </c>
      <c r="N420" s="3">
        <v>53631.09577</v>
      </c>
      <c r="O420" s="3">
        <v>4662.8</v>
      </c>
      <c r="P420" s="3">
        <v>6510.2330869999996</v>
      </c>
      <c r="Q420" s="3">
        <v>36937</v>
      </c>
      <c r="R420" s="3">
        <v>51571.690730000002</v>
      </c>
      <c r="S420" s="3">
        <v>340</v>
      </c>
      <c r="T420" s="3">
        <v>474.71031349999998</v>
      </c>
      <c r="U420">
        <v>1664</v>
      </c>
      <c r="V420">
        <v>270</v>
      </c>
      <c r="W420">
        <v>1278</v>
      </c>
      <c r="X420">
        <v>236</v>
      </c>
      <c r="Y420">
        <v>65</v>
      </c>
      <c r="Z420">
        <v>22</v>
      </c>
      <c r="AA420">
        <v>91</v>
      </c>
      <c r="AB420">
        <v>43</v>
      </c>
      <c r="AC420">
        <v>14</v>
      </c>
      <c r="AD420">
        <v>65</v>
      </c>
      <c r="AE420">
        <v>88</v>
      </c>
      <c r="AF420">
        <v>35</v>
      </c>
      <c r="AG420">
        <v>117</v>
      </c>
      <c r="AH420">
        <v>382</v>
      </c>
      <c r="AI420">
        <v>0</v>
      </c>
      <c r="AJ420">
        <f t="shared" si="100"/>
        <v>4479.8</v>
      </c>
      <c r="AK420">
        <f t="shared" si="101"/>
        <v>4861.8</v>
      </c>
      <c r="AL420">
        <v>0.92402569272301405</v>
      </c>
      <c r="AM420">
        <f t="shared" si="96"/>
        <v>1</v>
      </c>
      <c r="AN420">
        <f t="shared" si="102"/>
        <v>4492.4281128807497</v>
      </c>
      <c r="AO420">
        <v>0</v>
      </c>
      <c r="AP420">
        <v>0</v>
      </c>
      <c r="AQ420">
        <f t="shared" si="103"/>
        <v>49.14</v>
      </c>
      <c r="AR420">
        <f t="shared" si="104"/>
        <v>49.14</v>
      </c>
      <c r="AS420">
        <f t="shared" si="105"/>
        <v>45.406622540408911</v>
      </c>
      <c r="AT420">
        <f t="shared" si="106"/>
        <v>5.8109999999999999</v>
      </c>
      <c r="AU420">
        <v>9866</v>
      </c>
      <c r="AV420">
        <v>2.5772009386699999</v>
      </c>
      <c r="AW420" s="2">
        <v>0.11</v>
      </c>
      <c r="AX420">
        <v>40</v>
      </c>
      <c r="AY420">
        <f t="shared" si="97"/>
        <v>0.11171872670841716</v>
      </c>
      <c r="AZ420">
        <v>0.59909999999999997</v>
      </c>
      <c r="BA420">
        <v>0.52800000000000002</v>
      </c>
      <c r="BB420">
        <v>0.88</v>
      </c>
      <c r="BC420" s="3">
        <v>257000</v>
      </c>
      <c r="BD420" s="3">
        <v>48</v>
      </c>
      <c r="BE420" s="3">
        <v>820.99999999999989</v>
      </c>
      <c r="BF420" s="3">
        <v>186.79999999999984</v>
      </c>
      <c r="BG420" s="3">
        <f t="shared" si="107"/>
        <v>634.20000000000005</v>
      </c>
      <c r="BH420" s="3">
        <v>15200</v>
      </c>
      <c r="BI420">
        <v>0.72</v>
      </c>
      <c r="BJ420">
        <v>0.59</v>
      </c>
      <c r="BK420">
        <v>7.85</v>
      </c>
      <c r="BL420">
        <f t="shared" si="98"/>
        <v>180.79999999999995</v>
      </c>
      <c r="BM420" s="1">
        <f t="shared" si="99"/>
        <v>0.13694102871906794</v>
      </c>
      <c r="BN420" s="1">
        <f t="shared" si="108"/>
        <v>0.22404692358473305</v>
      </c>
      <c r="BO420">
        <f t="shared" si="109"/>
        <v>0.19313869220920707</v>
      </c>
      <c r="BP420">
        <f t="shared" si="110"/>
        <v>0.24294545462238543</v>
      </c>
      <c r="BQ420">
        <f t="shared" si="111"/>
        <v>683.49665579038276</v>
      </c>
    </row>
    <row r="421" spans="1:69" x14ac:dyDescent="0.2">
      <c r="A421">
        <v>14</v>
      </c>
      <c r="B421">
        <v>13125</v>
      </c>
      <c r="C421" t="s">
        <v>1193</v>
      </c>
      <c r="D421">
        <v>13</v>
      </c>
      <c r="E421" t="s">
        <v>1209</v>
      </c>
      <c r="F421" t="s">
        <v>1210</v>
      </c>
      <c r="G421" t="s">
        <v>1299</v>
      </c>
      <c r="H421">
        <v>125</v>
      </c>
      <c r="I421">
        <v>1372</v>
      </c>
      <c r="J421">
        <v>161</v>
      </c>
      <c r="K421">
        <v>1042</v>
      </c>
      <c r="L421">
        <v>197</v>
      </c>
      <c r="M421" s="3">
        <v>18946</v>
      </c>
      <c r="N421" s="3">
        <v>26452.53412</v>
      </c>
      <c r="O421" s="3">
        <v>2532.8000000000002</v>
      </c>
      <c r="P421" s="3">
        <v>3536.312594</v>
      </c>
      <c r="Q421" s="3">
        <v>23581</v>
      </c>
      <c r="R421" s="3">
        <v>32923.952649999999</v>
      </c>
      <c r="S421" s="3">
        <v>183</v>
      </c>
      <c r="T421" s="3">
        <v>255.50584520000001</v>
      </c>
      <c r="U421">
        <v>1062</v>
      </c>
      <c r="V421">
        <v>181</v>
      </c>
      <c r="W421">
        <v>962</v>
      </c>
      <c r="X421">
        <v>148</v>
      </c>
      <c r="Y421">
        <v>65</v>
      </c>
      <c r="Z421">
        <v>22</v>
      </c>
      <c r="AA421">
        <v>91</v>
      </c>
      <c r="AB421">
        <v>43</v>
      </c>
      <c r="AC421">
        <v>14</v>
      </c>
      <c r="AD421">
        <v>65</v>
      </c>
      <c r="AE421">
        <v>88</v>
      </c>
      <c r="AF421">
        <v>35</v>
      </c>
      <c r="AG421">
        <v>117</v>
      </c>
      <c r="AH421">
        <v>382</v>
      </c>
      <c r="AI421">
        <v>0</v>
      </c>
      <c r="AJ421">
        <f t="shared" si="100"/>
        <v>4479.8</v>
      </c>
      <c r="AK421">
        <f t="shared" si="101"/>
        <v>4861.8</v>
      </c>
      <c r="AL421">
        <v>0.93594813346862804</v>
      </c>
      <c r="AM421">
        <f t="shared" si="96"/>
        <v>1</v>
      </c>
      <c r="AN421">
        <f t="shared" si="102"/>
        <v>4550.392635297776</v>
      </c>
      <c r="AO421">
        <v>0</v>
      </c>
      <c r="AP421">
        <v>0</v>
      </c>
      <c r="AQ421">
        <f t="shared" si="103"/>
        <v>49.14</v>
      </c>
      <c r="AR421">
        <f t="shared" si="104"/>
        <v>49.14</v>
      </c>
      <c r="AS421">
        <f t="shared" si="105"/>
        <v>45.99249127864838</v>
      </c>
      <c r="AT421">
        <f t="shared" si="106"/>
        <v>5.8109999999999999</v>
      </c>
      <c r="AU421">
        <v>9866</v>
      </c>
      <c r="AV421">
        <v>2.6489765644099998</v>
      </c>
      <c r="AW421" s="2">
        <v>0.11</v>
      </c>
      <c r="AX421">
        <v>40</v>
      </c>
      <c r="AY421">
        <f t="shared" si="97"/>
        <v>0.11171872670841716</v>
      </c>
      <c r="AZ421">
        <v>0.59909999999999997</v>
      </c>
      <c r="BA421">
        <v>0.52800000000000002</v>
      </c>
      <c r="BB421">
        <v>0.88</v>
      </c>
      <c r="BC421" s="3">
        <v>257000</v>
      </c>
      <c r="BD421" s="3">
        <v>48</v>
      </c>
      <c r="BE421" s="3">
        <v>820.99999999999989</v>
      </c>
      <c r="BF421" s="3">
        <v>186.79999999999984</v>
      </c>
      <c r="BG421" s="3">
        <f t="shared" si="107"/>
        <v>634.20000000000005</v>
      </c>
      <c r="BH421" s="3">
        <v>15200</v>
      </c>
      <c r="BI421">
        <v>0.72</v>
      </c>
      <c r="BJ421">
        <v>0.59</v>
      </c>
      <c r="BK421">
        <v>7.85</v>
      </c>
      <c r="BL421">
        <f t="shared" si="98"/>
        <v>180.79999999999995</v>
      </c>
      <c r="BM421" s="1">
        <f t="shared" si="99"/>
        <v>0.13899471492626522</v>
      </c>
      <c r="BN421" s="1">
        <f t="shared" si="108"/>
        <v>0.20901390073124032</v>
      </c>
      <c r="BO421">
        <f t="shared" si="109"/>
        <v>0.17810566935571434</v>
      </c>
      <c r="BP421">
        <f t="shared" si="110"/>
        <v>0.2279124317688927</v>
      </c>
      <c r="BQ421">
        <f t="shared" si="111"/>
        <v>683.49665579038276</v>
      </c>
    </row>
    <row r="422" spans="1:69" x14ac:dyDescent="0.2">
      <c r="A422">
        <v>14</v>
      </c>
      <c r="B422">
        <v>13127</v>
      </c>
      <c r="C422" t="s">
        <v>1193</v>
      </c>
      <c r="D422">
        <v>13</v>
      </c>
      <c r="E422" t="s">
        <v>1209</v>
      </c>
      <c r="F422" t="s">
        <v>1210</v>
      </c>
      <c r="G422" t="s">
        <v>1269</v>
      </c>
      <c r="H422">
        <v>127</v>
      </c>
      <c r="I422">
        <v>1393</v>
      </c>
      <c r="J422">
        <v>131</v>
      </c>
      <c r="K422">
        <v>800</v>
      </c>
      <c r="L422">
        <v>176</v>
      </c>
      <c r="M422" s="3">
        <v>19291</v>
      </c>
      <c r="N422" s="3">
        <v>26934.225460000001</v>
      </c>
      <c r="O422" s="3">
        <v>1363.5</v>
      </c>
      <c r="P422" s="3">
        <v>1903.7279779999999</v>
      </c>
      <c r="Q422" s="3">
        <v>17641</v>
      </c>
      <c r="R422" s="3">
        <v>24630.484240000002</v>
      </c>
      <c r="S422" s="3">
        <v>155</v>
      </c>
      <c r="T422" s="3">
        <v>216.4120547</v>
      </c>
      <c r="U422">
        <v>744</v>
      </c>
      <c r="V422">
        <v>145</v>
      </c>
      <c r="W422">
        <v>674</v>
      </c>
      <c r="X422">
        <v>99</v>
      </c>
      <c r="Y422">
        <v>65</v>
      </c>
      <c r="Z422">
        <v>22</v>
      </c>
      <c r="AA422">
        <v>91</v>
      </c>
      <c r="AB422">
        <v>43</v>
      </c>
      <c r="AC422">
        <v>14</v>
      </c>
      <c r="AD422">
        <v>65</v>
      </c>
      <c r="AE422">
        <v>88</v>
      </c>
      <c r="AF422">
        <v>35</v>
      </c>
      <c r="AG422">
        <v>117</v>
      </c>
      <c r="AH422">
        <v>382</v>
      </c>
      <c r="AI422">
        <v>0</v>
      </c>
      <c r="AJ422">
        <f t="shared" si="100"/>
        <v>4479.8</v>
      </c>
      <c r="AK422">
        <f t="shared" si="101"/>
        <v>4861.8</v>
      </c>
      <c r="AL422">
        <v>0.94519817287271701</v>
      </c>
      <c r="AM422">
        <f t="shared" si="96"/>
        <v>1</v>
      </c>
      <c r="AN422">
        <f t="shared" si="102"/>
        <v>4595.3644768725753</v>
      </c>
      <c r="AO422">
        <v>0</v>
      </c>
      <c r="AP422">
        <v>0</v>
      </c>
      <c r="AQ422">
        <f t="shared" si="103"/>
        <v>49.14</v>
      </c>
      <c r="AR422">
        <f t="shared" si="104"/>
        <v>49.14</v>
      </c>
      <c r="AS422">
        <f t="shared" si="105"/>
        <v>46.447038214965318</v>
      </c>
      <c r="AT422">
        <f t="shared" si="106"/>
        <v>5.8109999999999999</v>
      </c>
      <c r="AU422">
        <v>9866</v>
      </c>
      <c r="AV422">
        <v>2.7838565885</v>
      </c>
      <c r="AW422" s="2">
        <v>0.11</v>
      </c>
      <c r="AX422">
        <v>40</v>
      </c>
      <c r="AY422">
        <f t="shared" si="97"/>
        <v>0.11171872670841716</v>
      </c>
      <c r="AZ422">
        <v>0.59909999999999997</v>
      </c>
      <c r="BA422">
        <v>0.52800000000000002</v>
      </c>
      <c r="BB422">
        <v>0.88</v>
      </c>
      <c r="BC422" s="3">
        <v>257000</v>
      </c>
      <c r="BD422" s="3">
        <v>48</v>
      </c>
      <c r="BE422" s="3">
        <v>820.99999999999989</v>
      </c>
      <c r="BF422" s="3">
        <v>186.79999999999984</v>
      </c>
      <c r="BG422" s="3">
        <f t="shared" si="107"/>
        <v>634.20000000000005</v>
      </c>
      <c r="BH422" s="3">
        <v>15200</v>
      </c>
      <c r="BI422">
        <v>0.72</v>
      </c>
      <c r="BJ422">
        <v>0.59</v>
      </c>
      <c r="BK422">
        <v>7.85</v>
      </c>
      <c r="BL422">
        <f t="shared" si="98"/>
        <v>180.79999999999995</v>
      </c>
      <c r="BM422" s="1">
        <f t="shared" si="99"/>
        <v>0.1413693861214487</v>
      </c>
      <c r="BN422" s="1">
        <f t="shared" si="108"/>
        <v>0.20743646866811979</v>
      </c>
      <c r="BO422">
        <f t="shared" si="109"/>
        <v>0.17652823729259381</v>
      </c>
      <c r="BP422">
        <f t="shared" si="110"/>
        <v>0.22633499970577217</v>
      </c>
      <c r="BQ422">
        <f t="shared" si="111"/>
        <v>683.49665579038276</v>
      </c>
    </row>
    <row r="423" spans="1:69" x14ac:dyDescent="0.2">
      <c r="A423">
        <v>14</v>
      </c>
      <c r="B423">
        <v>13129</v>
      </c>
      <c r="C423" t="s">
        <v>1193</v>
      </c>
      <c r="D423">
        <v>13</v>
      </c>
      <c r="E423" t="s">
        <v>1209</v>
      </c>
      <c r="F423" t="s">
        <v>1210</v>
      </c>
      <c r="G423" t="s">
        <v>1270</v>
      </c>
      <c r="H423">
        <v>129</v>
      </c>
      <c r="I423">
        <v>3640</v>
      </c>
      <c r="J423">
        <v>414</v>
      </c>
      <c r="K423">
        <v>1905</v>
      </c>
      <c r="L423">
        <v>507</v>
      </c>
      <c r="M423" s="3">
        <v>45764</v>
      </c>
      <c r="N423" s="3">
        <v>63896.00819</v>
      </c>
      <c r="O423" s="3">
        <v>4660.8</v>
      </c>
      <c r="P423" s="3">
        <v>6507.4406740000004</v>
      </c>
      <c r="Q423" s="3">
        <v>38996</v>
      </c>
      <c r="R423" s="3">
        <v>54446.480539999997</v>
      </c>
      <c r="S423" s="3">
        <v>436</v>
      </c>
      <c r="T423" s="3">
        <v>608.7461667</v>
      </c>
      <c r="U423">
        <v>1983</v>
      </c>
      <c r="V423">
        <v>298</v>
      </c>
      <c r="W423">
        <v>1355</v>
      </c>
      <c r="X423">
        <v>277</v>
      </c>
      <c r="Y423">
        <v>65</v>
      </c>
      <c r="Z423">
        <v>22</v>
      </c>
      <c r="AA423">
        <v>91</v>
      </c>
      <c r="AB423">
        <v>43</v>
      </c>
      <c r="AC423">
        <v>14</v>
      </c>
      <c r="AD423">
        <v>65</v>
      </c>
      <c r="AE423">
        <v>88</v>
      </c>
      <c r="AF423">
        <v>35</v>
      </c>
      <c r="AG423">
        <v>117</v>
      </c>
      <c r="AH423">
        <v>382</v>
      </c>
      <c r="AI423">
        <v>0</v>
      </c>
      <c r="AJ423">
        <f t="shared" si="100"/>
        <v>4479.8</v>
      </c>
      <c r="AK423">
        <f t="shared" si="101"/>
        <v>4861.8</v>
      </c>
      <c r="AL423">
        <v>0.92417279481887804</v>
      </c>
      <c r="AM423">
        <f t="shared" si="96"/>
        <v>1</v>
      </c>
      <c r="AN423">
        <f t="shared" si="102"/>
        <v>4493.1432938504213</v>
      </c>
      <c r="AO423">
        <v>0</v>
      </c>
      <c r="AP423">
        <v>0</v>
      </c>
      <c r="AQ423">
        <f t="shared" si="103"/>
        <v>49.14</v>
      </c>
      <c r="AR423">
        <f t="shared" si="104"/>
        <v>49.14</v>
      </c>
      <c r="AS423">
        <f t="shared" si="105"/>
        <v>45.413851137399668</v>
      </c>
      <c r="AT423">
        <f t="shared" si="106"/>
        <v>5.8109999999999999</v>
      </c>
      <c r="AU423">
        <v>9866</v>
      </c>
      <c r="AV423">
        <v>2.5470037807099999</v>
      </c>
      <c r="AW423" s="2">
        <v>0.11</v>
      </c>
      <c r="AX423">
        <v>40</v>
      </c>
      <c r="AY423">
        <f t="shared" si="97"/>
        <v>0.11171872670841716</v>
      </c>
      <c r="AZ423">
        <v>0.59909999999999997</v>
      </c>
      <c r="BA423">
        <v>0.52800000000000002</v>
      </c>
      <c r="BB423">
        <v>0.88</v>
      </c>
      <c r="BC423" s="3">
        <v>257000</v>
      </c>
      <c r="BD423" s="3">
        <v>48</v>
      </c>
      <c r="BE423" s="3">
        <v>820.99999999999989</v>
      </c>
      <c r="BF423" s="3">
        <v>186.79999999999984</v>
      </c>
      <c r="BG423" s="3">
        <f t="shared" si="107"/>
        <v>634.20000000000005</v>
      </c>
      <c r="BH423" s="3">
        <v>15200</v>
      </c>
      <c r="BI423">
        <v>0.72</v>
      </c>
      <c r="BJ423">
        <v>0.59</v>
      </c>
      <c r="BK423">
        <v>7.85</v>
      </c>
      <c r="BL423">
        <f t="shared" si="98"/>
        <v>180.79999999999995</v>
      </c>
      <c r="BM423" s="1">
        <f t="shared" si="99"/>
        <v>0.13665970526947491</v>
      </c>
      <c r="BN423" s="1">
        <f t="shared" si="108"/>
        <v>0.22810617252556001</v>
      </c>
      <c r="BO423">
        <f t="shared" si="109"/>
        <v>0.19719794115003403</v>
      </c>
      <c r="BP423">
        <f t="shared" si="110"/>
        <v>0.24700470356321239</v>
      </c>
      <c r="BQ423">
        <f t="shared" si="111"/>
        <v>683.49665579038276</v>
      </c>
    </row>
    <row r="424" spans="1:69" x14ac:dyDescent="0.2">
      <c r="A424">
        <v>14</v>
      </c>
      <c r="B424">
        <v>13131</v>
      </c>
      <c r="C424" t="s">
        <v>1193</v>
      </c>
      <c r="D424">
        <v>13</v>
      </c>
      <c r="E424" t="s">
        <v>1209</v>
      </c>
      <c r="F424" t="s">
        <v>1210</v>
      </c>
      <c r="G424" t="s">
        <v>1271</v>
      </c>
      <c r="H424">
        <v>131</v>
      </c>
      <c r="I424">
        <v>1317</v>
      </c>
      <c r="J424">
        <v>140</v>
      </c>
      <c r="K424">
        <v>788</v>
      </c>
      <c r="L424">
        <v>163</v>
      </c>
      <c r="M424" s="3">
        <v>16937</v>
      </c>
      <c r="N424" s="3">
        <v>23647.554649999998</v>
      </c>
      <c r="O424" s="3">
        <v>1917.1</v>
      </c>
      <c r="P424" s="3">
        <v>2676.6680649999998</v>
      </c>
      <c r="Q424" s="3">
        <v>17527</v>
      </c>
      <c r="R424" s="3">
        <v>24471.31666</v>
      </c>
      <c r="S424" s="3">
        <v>146</v>
      </c>
      <c r="T424" s="3">
        <v>203.8461934</v>
      </c>
      <c r="U424">
        <v>823</v>
      </c>
      <c r="V424">
        <v>149</v>
      </c>
      <c r="W424">
        <v>681</v>
      </c>
      <c r="X424">
        <v>108</v>
      </c>
      <c r="Y424">
        <v>65</v>
      </c>
      <c r="Z424">
        <v>22</v>
      </c>
      <c r="AA424">
        <v>91</v>
      </c>
      <c r="AB424">
        <v>43</v>
      </c>
      <c r="AC424">
        <v>14</v>
      </c>
      <c r="AD424">
        <v>65</v>
      </c>
      <c r="AE424">
        <v>88</v>
      </c>
      <c r="AF424">
        <v>35</v>
      </c>
      <c r="AG424">
        <v>117</v>
      </c>
      <c r="AH424">
        <v>382</v>
      </c>
      <c r="AI424">
        <v>0</v>
      </c>
      <c r="AJ424">
        <f t="shared" si="100"/>
        <v>4479.8</v>
      </c>
      <c r="AK424">
        <f t="shared" si="101"/>
        <v>4861.8</v>
      </c>
      <c r="AL424">
        <v>0.91376159091790499</v>
      </c>
      <c r="AM424">
        <f t="shared" si="96"/>
        <v>1</v>
      </c>
      <c r="AN424">
        <f t="shared" si="102"/>
        <v>4442.5261027246706</v>
      </c>
      <c r="AO424">
        <v>0</v>
      </c>
      <c r="AP424">
        <v>0</v>
      </c>
      <c r="AQ424">
        <f t="shared" si="103"/>
        <v>49.14</v>
      </c>
      <c r="AR424">
        <f t="shared" si="104"/>
        <v>49.14</v>
      </c>
      <c r="AS424">
        <f t="shared" si="105"/>
        <v>44.902244577705851</v>
      </c>
      <c r="AT424">
        <f t="shared" si="106"/>
        <v>5.8109999999999999</v>
      </c>
      <c r="AU424">
        <v>9866</v>
      </c>
      <c r="AV424">
        <v>2.7191657166000001</v>
      </c>
      <c r="AW424" s="2">
        <v>0.11</v>
      </c>
      <c r="AX424">
        <v>40</v>
      </c>
      <c r="AY424">
        <f t="shared" si="97"/>
        <v>0.11171872670841716</v>
      </c>
      <c r="AZ424">
        <v>0.59909999999999997</v>
      </c>
      <c r="BA424">
        <v>0.52800000000000002</v>
      </c>
      <c r="BB424">
        <v>0.88</v>
      </c>
      <c r="BC424" s="3">
        <v>257000</v>
      </c>
      <c r="BD424" s="3">
        <v>48</v>
      </c>
      <c r="BE424" s="3">
        <v>820.99999999999989</v>
      </c>
      <c r="BF424" s="3">
        <v>186.79999999999984</v>
      </c>
      <c r="BG424" s="3">
        <f t="shared" si="107"/>
        <v>634.20000000000005</v>
      </c>
      <c r="BH424" s="3">
        <v>15200</v>
      </c>
      <c r="BI424">
        <v>0.72</v>
      </c>
      <c r="BJ424">
        <v>0.59</v>
      </c>
      <c r="BK424">
        <v>7.85</v>
      </c>
      <c r="BL424">
        <f t="shared" si="98"/>
        <v>180.79999999999995</v>
      </c>
      <c r="BM424" s="1">
        <f t="shared" si="99"/>
        <v>0.13718326285527305</v>
      </c>
      <c r="BN424" s="1">
        <f t="shared" si="108"/>
        <v>0.20241027625069416</v>
      </c>
      <c r="BO424">
        <f t="shared" si="109"/>
        <v>0.17150204487516818</v>
      </c>
      <c r="BP424">
        <f t="shared" si="110"/>
        <v>0.22130880728834654</v>
      </c>
      <c r="BQ424">
        <f t="shared" si="111"/>
        <v>683.49665579038276</v>
      </c>
    </row>
    <row r="425" spans="1:69" x14ac:dyDescent="0.2">
      <c r="A425">
        <v>14</v>
      </c>
      <c r="B425">
        <v>13133</v>
      </c>
      <c r="C425" t="s">
        <v>1193</v>
      </c>
      <c r="D425">
        <v>13</v>
      </c>
      <c r="E425" t="s">
        <v>1209</v>
      </c>
      <c r="F425" t="s">
        <v>1210</v>
      </c>
      <c r="G425" t="s">
        <v>530</v>
      </c>
      <c r="H425">
        <v>133</v>
      </c>
      <c r="I425">
        <v>2054</v>
      </c>
      <c r="J425">
        <v>225</v>
      </c>
      <c r="K425">
        <v>1304</v>
      </c>
      <c r="L425">
        <v>286</v>
      </c>
      <c r="M425" s="3">
        <v>27238</v>
      </c>
      <c r="N425" s="3">
        <v>38029.880940000003</v>
      </c>
      <c r="O425" s="3">
        <v>3166.1</v>
      </c>
      <c r="P425" s="3">
        <v>4420.5303629999999</v>
      </c>
      <c r="Q425" s="3">
        <v>28243</v>
      </c>
      <c r="R425" s="3">
        <v>39433.068780000001</v>
      </c>
      <c r="S425" s="3">
        <v>258</v>
      </c>
      <c r="T425" s="3">
        <v>360.22135550000002</v>
      </c>
      <c r="U425">
        <v>1399</v>
      </c>
      <c r="V425">
        <v>211</v>
      </c>
      <c r="W425">
        <v>1101</v>
      </c>
      <c r="X425">
        <v>195</v>
      </c>
      <c r="Y425">
        <v>65</v>
      </c>
      <c r="Z425">
        <v>22</v>
      </c>
      <c r="AA425">
        <v>91</v>
      </c>
      <c r="AB425">
        <v>43</v>
      </c>
      <c r="AC425">
        <v>14</v>
      </c>
      <c r="AD425">
        <v>65</v>
      </c>
      <c r="AE425">
        <v>88</v>
      </c>
      <c r="AF425">
        <v>35</v>
      </c>
      <c r="AG425">
        <v>117</v>
      </c>
      <c r="AH425">
        <v>382</v>
      </c>
      <c r="AI425">
        <v>0</v>
      </c>
      <c r="AJ425">
        <f t="shared" si="100"/>
        <v>4479.8</v>
      </c>
      <c r="AK425">
        <f t="shared" si="101"/>
        <v>4861.8</v>
      </c>
      <c r="AL425">
        <v>0.92315136392911301</v>
      </c>
      <c r="AM425">
        <f t="shared" si="96"/>
        <v>1</v>
      </c>
      <c r="AN425">
        <f t="shared" si="102"/>
        <v>4488.177301150562</v>
      </c>
      <c r="AO425">
        <v>0</v>
      </c>
      <c r="AP425">
        <v>0</v>
      </c>
      <c r="AQ425">
        <f t="shared" si="103"/>
        <v>49.14</v>
      </c>
      <c r="AR425">
        <f t="shared" si="104"/>
        <v>49.14</v>
      </c>
      <c r="AS425">
        <f t="shared" si="105"/>
        <v>45.363658023476617</v>
      </c>
      <c r="AT425">
        <f t="shared" si="106"/>
        <v>5.8109999999999999</v>
      </c>
      <c r="AU425">
        <v>9866</v>
      </c>
      <c r="AV425">
        <v>2.5852442287600002</v>
      </c>
      <c r="AW425" s="2">
        <v>0.11</v>
      </c>
      <c r="AX425">
        <v>40</v>
      </c>
      <c r="AY425">
        <f t="shared" si="97"/>
        <v>0.11171872670841716</v>
      </c>
      <c r="AZ425">
        <v>0.59909999999999997</v>
      </c>
      <c r="BA425">
        <v>0.52800000000000002</v>
      </c>
      <c r="BB425">
        <v>0.88</v>
      </c>
      <c r="BC425" s="3">
        <v>257000</v>
      </c>
      <c r="BD425" s="3">
        <v>48</v>
      </c>
      <c r="BE425" s="3">
        <v>820.99999999999989</v>
      </c>
      <c r="BF425" s="3">
        <v>186.79999999999984</v>
      </c>
      <c r="BG425" s="3">
        <f t="shared" si="107"/>
        <v>634.20000000000005</v>
      </c>
      <c r="BH425" s="3">
        <v>15200</v>
      </c>
      <c r="BI425">
        <v>0.72</v>
      </c>
      <c r="BJ425">
        <v>0.59</v>
      </c>
      <c r="BK425">
        <v>7.85</v>
      </c>
      <c r="BL425">
        <f t="shared" si="98"/>
        <v>180.79999999999995</v>
      </c>
      <c r="BM425" s="1">
        <f t="shared" si="99"/>
        <v>0.13692170844856177</v>
      </c>
      <c r="BN425" s="1">
        <f t="shared" si="108"/>
        <v>0.21349135373736089</v>
      </c>
      <c r="BO425">
        <f t="shared" si="109"/>
        <v>0.18258312236183491</v>
      </c>
      <c r="BP425">
        <f t="shared" si="110"/>
        <v>0.23238988477501327</v>
      </c>
      <c r="BQ425">
        <f t="shared" si="111"/>
        <v>683.49665579038276</v>
      </c>
    </row>
    <row r="426" spans="1:69" x14ac:dyDescent="0.2">
      <c r="A426">
        <v>14</v>
      </c>
      <c r="B426">
        <v>13135</v>
      </c>
      <c r="C426" t="s">
        <v>1193</v>
      </c>
      <c r="D426">
        <v>13</v>
      </c>
      <c r="E426" t="s">
        <v>1209</v>
      </c>
      <c r="F426" t="s">
        <v>1210</v>
      </c>
      <c r="G426" t="s">
        <v>1294</v>
      </c>
      <c r="H426">
        <v>135</v>
      </c>
      <c r="I426">
        <v>16080</v>
      </c>
      <c r="J426">
        <v>155</v>
      </c>
      <c r="K426">
        <v>4358</v>
      </c>
      <c r="L426">
        <v>2340</v>
      </c>
      <c r="M426" s="3">
        <v>150180</v>
      </c>
      <c r="N426" s="3">
        <v>209682.33790000001</v>
      </c>
      <c r="O426" s="3">
        <v>6958.2</v>
      </c>
      <c r="P426" s="3">
        <v>9715.0861860000005</v>
      </c>
      <c r="Q426" s="3">
        <v>72742</v>
      </c>
      <c r="R426" s="3">
        <v>101562.8754</v>
      </c>
      <c r="S426" s="3">
        <v>1856</v>
      </c>
      <c r="T426" s="3">
        <v>2591.359829</v>
      </c>
      <c r="U426">
        <v>5016</v>
      </c>
      <c r="V426">
        <v>174</v>
      </c>
      <c r="W426">
        <v>1824</v>
      </c>
      <c r="X426">
        <v>719</v>
      </c>
      <c r="Y426">
        <v>65</v>
      </c>
      <c r="Z426">
        <v>22</v>
      </c>
      <c r="AA426">
        <v>91</v>
      </c>
      <c r="AB426">
        <v>43</v>
      </c>
      <c r="AC426">
        <v>14</v>
      </c>
      <c r="AD426">
        <v>65</v>
      </c>
      <c r="AE426">
        <v>88</v>
      </c>
      <c r="AF426">
        <v>35</v>
      </c>
      <c r="AG426">
        <v>117</v>
      </c>
      <c r="AH426">
        <v>382</v>
      </c>
      <c r="AI426">
        <v>0</v>
      </c>
      <c r="AJ426">
        <f t="shared" si="100"/>
        <v>4479.8</v>
      </c>
      <c r="AK426">
        <f t="shared" si="101"/>
        <v>4861.8</v>
      </c>
      <c r="AL426">
        <v>0.91985991001129197</v>
      </c>
      <c r="AM426">
        <f t="shared" si="96"/>
        <v>1</v>
      </c>
      <c r="AN426">
        <f t="shared" si="102"/>
        <v>4472.1749104928995</v>
      </c>
      <c r="AO426">
        <v>0</v>
      </c>
      <c r="AP426">
        <v>0</v>
      </c>
      <c r="AQ426">
        <f t="shared" si="103"/>
        <v>49.14</v>
      </c>
      <c r="AR426">
        <f t="shared" si="104"/>
        <v>49.14</v>
      </c>
      <c r="AS426">
        <f t="shared" si="105"/>
        <v>45.20191597795489</v>
      </c>
      <c r="AT426">
        <f t="shared" si="106"/>
        <v>5.8109999999999999</v>
      </c>
      <c r="AU426">
        <v>9866</v>
      </c>
      <c r="AV426">
        <v>2.5613442761599998</v>
      </c>
      <c r="AW426" s="2">
        <v>0.11</v>
      </c>
      <c r="AX426">
        <v>40</v>
      </c>
      <c r="AY426">
        <f t="shared" si="97"/>
        <v>0.11171872670841716</v>
      </c>
      <c r="AZ426">
        <v>0.59909999999999997</v>
      </c>
      <c r="BA426">
        <v>0.52800000000000002</v>
      </c>
      <c r="BB426">
        <v>0.88</v>
      </c>
      <c r="BC426" s="3">
        <v>257000</v>
      </c>
      <c r="BD426" s="3">
        <v>48</v>
      </c>
      <c r="BE426" s="3">
        <v>820.99999999999989</v>
      </c>
      <c r="BF426" s="3">
        <v>186.79999999999984</v>
      </c>
      <c r="BG426" s="3">
        <f t="shared" si="107"/>
        <v>634.20000000000005</v>
      </c>
      <c r="BH426" s="3">
        <v>15200</v>
      </c>
      <c r="BI426">
        <v>0.72</v>
      </c>
      <c r="BJ426">
        <v>0.59</v>
      </c>
      <c r="BK426">
        <v>7.85</v>
      </c>
      <c r="BL426">
        <f t="shared" si="98"/>
        <v>180.79999999999995</v>
      </c>
      <c r="BM426" s="1">
        <f t="shared" si="99"/>
        <v>0.13631444321137723</v>
      </c>
      <c r="BN426" s="1">
        <f t="shared" si="108"/>
        <v>0.29305965080390839</v>
      </c>
      <c r="BO426">
        <f t="shared" si="109"/>
        <v>0.26215141942838238</v>
      </c>
      <c r="BP426">
        <f t="shared" si="110"/>
        <v>0.31195818184156071</v>
      </c>
      <c r="BQ426">
        <f t="shared" si="111"/>
        <v>683.49665579038276</v>
      </c>
    </row>
    <row r="427" spans="1:69" x14ac:dyDescent="0.2">
      <c r="A427">
        <v>14</v>
      </c>
      <c r="B427">
        <v>13137</v>
      </c>
      <c r="C427" t="s">
        <v>1193</v>
      </c>
      <c r="D427">
        <v>13</v>
      </c>
      <c r="E427" t="s">
        <v>1209</v>
      </c>
      <c r="F427" t="s">
        <v>1210</v>
      </c>
      <c r="G427" t="s">
        <v>1304</v>
      </c>
      <c r="H427">
        <v>137</v>
      </c>
      <c r="I427">
        <v>3266</v>
      </c>
      <c r="J427">
        <v>356</v>
      </c>
      <c r="K427">
        <v>1778</v>
      </c>
      <c r="L427">
        <v>420</v>
      </c>
      <c r="M427" s="3">
        <v>42467</v>
      </c>
      <c r="N427" s="3">
        <v>59292.714359999998</v>
      </c>
      <c r="O427" s="3">
        <v>4660</v>
      </c>
      <c r="P427" s="3">
        <v>6506.3237079999999</v>
      </c>
      <c r="Q427" s="3">
        <v>37488</v>
      </c>
      <c r="R427" s="3">
        <v>52341.000679999997</v>
      </c>
      <c r="S427" s="3">
        <v>367</v>
      </c>
      <c r="T427" s="3">
        <v>512.40789719999998</v>
      </c>
      <c r="U427">
        <v>2012</v>
      </c>
      <c r="V427">
        <v>272</v>
      </c>
      <c r="W427">
        <v>1355</v>
      </c>
      <c r="X427">
        <v>262</v>
      </c>
      <c r="Y427">
        <v>65</v>
      </c>
      <c r="Z427">
        <v>22</v>
      </c>
      <c r="AA427">
        <v>91</v>
      </c>
      <c r="AB427">
        <v>43</v>
      </c>
      <c r="AC427">
        <v>14</v>
      </c>
      <c r="AD427">
        <v>65</v>
      </c>
      <c r="AE427">
        <v>88</v>
      </c>
      <c r="AF427">
        <v>35</v>
      </c>
      <c r="AG427">
        <v>117</v>
      </c>
      <c r="AH427">
        <v>382</v>
      </c>
      <c r="AI427">
        <v>0</v>
      </c>
      <c r="AJ427">
        <f t="shared" si="100"/>
        <v>4479.8</v>
      </c>
      <c r="AK427">
        <f t="shared" si="101"/>
        <v>4861.8</v>
      </c>
      <c r="AL427">
        <v>0.92824445168177305</v>
      </c>
      <c r="AM427">
        <f t="shared" si="96"/>
        <v>1</v>
      </c>
      <c r="AN427">
        <f t="shared" si="102"/>
        <v>4512.9388751864444</v>
      </c>
      <c r="AO427">
        <v>0</v>
      </c>
      <c r="AP427">
        <v>0</v>
      </c>
      <c r="AQ427">
        <f t="shared" si="103"/>
        <v>49.14</v>
      </c>
      <c r="AR427">
        <f t="shared" si="104"/>
        <v>49.14</v>
      </c>
      <c r="AS427">
        <f t="shared" si="105"/>
        <v>45.613932355642326</v>
      </c>
      <c r="AT427">
        <f t="shared" si="106"/>
        <v>5.8109999999999999</v>
      </c>
      <c r="AU427">
        <v>9866</v>
      </c>
      <c r="AV427">
        <v>2.54781926246</v>
      </c>
      <c r="AW427" s="2">
        <v>0.11</v>
      </c>
      <c r="AX427">
        <v>40</v>
      </c>
      <c r="AY427">
        <f t="shared" si="97"/>
        <v>0.11171872670841716</v>
      </c>
      <c r="AZ427">
        <v>0.59909999999999997</v>
      </c>
      <c r="BA427">
        <v>0.52800000000000002</v>
      </c>
      <c r="BB427">
        <v>0.88</v>
      </c>
      <c r="BC427" s="3">
        <v>257000</v>
      </c>
      <c r="BD427" s="3">
        <v>48</v>
      </c>
      <c r="BE427" s="3">
        <v>820.99999999999989</v>
      </c>
      <c r="BF427" s="3">
        <v>186.79999999999984</v>
      </c>
      <c r="BG427" s="3">
        <f t="shared" si="107"/>
        <v>634.20000000000005</v>
      </c>
      <c r="BH427" s="3">
        <v>15200</v>
      </c>
      <c r="BI427">
        <v>0.72</v>
      </c>
      <c r="BJ427">
        <v>0.59</v>
      </c>
      <c r="BK427">
        <v>7.85</v>
      </c>
      <c r="BL427">
        <f t="shared" si="98"/>
        <v>180.79999999999995</v>
      </c>
      <c r="BM427" s="1">
        <f t="shared" si="99"/>
        <v>0.1371272715927454</v>
      </c>
      <c r="BN427" s="1">
        <f t="shared" si="108"/>
        <v>0.22625437937453652</v>
      </c>
      <c r="BO427">
        <f t="shared" si="109"/>
        <v>0.19534614799901054</v>
      </c>
      <c r="BP427">
        <f t="shared" si="110"/>
        <v>0.2451529104121889</v>
      </c>
      <c r="BQ427">
        <f t="shared" si="111"/>
        <v>683.49665579038276</v>
      </c>
    </row>
    <row r="428" spans="1:69" x14ac:dyDescent="0.2">
      <c r="A428">
        <v>15</v>
      </c>
      <c r="B428">
        <v>13139</v>
      </c>
      <c r="C428" t="s">
        <v>1306</v>
      </c>
      <c r="D428">
        <v>13</v>
      </c>
      <c r="E428" t="s">
        <v>1209</v>
      </c>
      <c r="F428" t="s">
        <v>1210</v>
      </c>
      <c r="G428" t="s">
        <v>49</v>
      </c>
      <c r="H428">
        <v>139</v>
      </c>
      <c r="I428">
        <v>6516</v>
      </c>
      <c r="J428">
        <v>539</v>
      </c>
      <c r="K428">
        <v>2620</v>
      </c>
      <c r="L428">
        <v>823</v>
      </c>
      <c r="M428" s="3">
        <v>69324</v>
      </c>
      <c r="N428" s="3">
        <v>96790.640499999994</v>
      </c>
      <c r="O428" s="3">
        <v>5815.3</v>
      </c>
      <c r="P428" s="3">
        <v>8119.3614289999996</v>
      </c>
      <c r="Q428" s="3">
        <v>48167</v>
      </c>
      <c r="R428" s="3">
        <v>67251.093150000001</v>
      </c>
      <c r="S428" s="3">
        <v>670</v>
      </c>
      <c r="T428" s="3">
        <v>935.45855889999996</v>
      </c>
      <c r="U428">
        <v>2931</v>
      </c>
      <c r="V428">
        <v>300</v>
      </c>
      <c r="W428">
        <v>1547</v>
      </c>
      <c r="X428">
        <v>386</v>
      </c>
      <c r="Y428">
        <v>65</v>
      </c>
      <c r="Z428">
        <v>22</v>
      </c>
      <c r="AA428">
        <v>91</v>
      </c>
      <c r="AB428">
        <v>43</v>
      </c>
      <c r="AC428">
        <v>14</v>
      </c>
      <c r="AD428">
        <v>65</v>
      </c>
      <c r="AE428">
        <v>88</v>
      </c>
      <c r="AF428">
        <v>35</v>
      </c>
      <c r="AG428">
        <v>117</v>
      </c>
      <c r="AH428">
        <v>382</v>
      </c>
      <c r="AI428">
        <v>0</v>
      </c>
      <c r="AJ428">
        <f t="shared" si="100"/>
        <v>4479.8</v>
      </c>
      <c r="AK428">
        <f t="shared" si="101"/>
        <v>4861.8</v>
      </c>
      <c r="AL428">
        <v>0.921353052059809</v>
      </c>
      <c r="AM428">
        <f t="shared" si="96"/>
        <v>1</v>
      </c>
      <c r="AN428">
        <f t="shared" si="102"/>
        <v>4479.4342685043794</v>
      </c>
      <c r="AO428">
        <v>0</v>
      </c>
      <c r="AP428">
        <v>0</v>
      </c>
      <c r="AQ428">
        <f t="shared" si="103"/>
        <v>49.14</v>
      </c>
      <c r="AR428">
        <f t="shared" si="104"/>
        <v>49.14</v>
      </c>
      <c r="AS428">
        <f t="shared" si="105"/>
        <v>45.275288978219017</v>
      </c>
      <c r="AT428">
        <f t="shared" si="106"/>
        <v>5.8109999999999999</v>
      </c>
      <c r="AU428">
        <v>9866</v>
      </c>
      <c r="AV428">
        <v>2.5546675220399999</v>
      </c>
      <c r="AW428" s="2">
        <v>0.11</v>
      </c>
      <c r="AX428">
        <v>40</v>
      </c>
      <c r="AY428">
        <f t="shared" si="97"/>
        <v>0.11171872670841716</v>
      </c>
      <c r="AZ428">
        <v>0.59909999999999997</v>
      </c>
      <c r="BA428">
        <v>0.52800000000000002</v>
      </c>
      <c r="BB428">
        <v>0.88</v>
      </c>
      <c r="BC428" s="3">
        <v>257000</v>
      </c>
      <c r="BD428" s="3">
        <v>48</v>
      </c>
      <c r="BE428" s="3">
        <v>820.99999999999989</v>
      </c>
      <c r="BF428" s="3">
        <v>186.79999999999984</v>
      </c>
      <c r="BG428" s="3">
        <f t="shared" si="107"/>
        <v>634.20000000000005</v>
      </c>
      <c r="BH428" s="3">
        <v>15200</v>
      </c>
      <c r="BI428">
        <v>0.72</v>
      </c>
      <c r="BJ428">
        <v>0.59</v>
      </c>
      <c r="BK428">
        <v>7.85</v>
      </c>
      <c r="BL428">
        <f t="shared" si="98"/>
        <v>180.79999999999995</v>
      </c>
      <c r="BM428" s="1">
        <f t="shared" si="99"/>
        <v>0.13641708401499356</v>
      </c>
      <c r="BN428" s="1">
        <f t="shared" si="108"/>
        <v>0.24374466089144065</v>
      </c>
      <c r="BO428">
        <f t="shared" si="109"/>
        <v>0.21283642951591467</v>
      </c>
      <c r="BP428">
        <f t="shared" si="110"/>
        <v>0.26264319192909308</v>
      </c>
      <c r="BQ428">
        <f t="shared" si="111"/>
        <v>683.49665579038276</v>
      </c>
    </row>
    <row r="429" spans="1:69" x14ac:dyDescent="0.2">
      <c r="A429">
        <v>14</v>
      </c>
      <c r="B429">
        <v>13141</v>
      </c>
      <c r="C429" t="s">
        <v>1193</v>
      </c>
      <c r="D429">
        <v>13</v>
      </c>
      <c r="E429" t="s">
        <v>1209</v>
      </c>
      <c r="F429" t="s">
        <v>1210</v>
      </c>
      <c r="G429" t="s">
        <v>506</v>
      </c>
      <c r="H429">
        <v>141</v>
      </c>
      <c r="I429">
        <v>1853</v>
      </c>
      <c r="J429">
        <v>193</v>
      </c>
      <c r="K429">
        <v>1178</v>
      </c>
      <c r="L429">
        <v>257</v>
      </c>
      <c r="M429" s="3">
        <v>24101</v>
      </c>
      <c r="N429" s="3">
        <v>33649.980190000002</v>
      </c>
      <c r="O429" s="3">
        <v>2755.2</v>
      </c>
      <c r="P429" s="3">
        <v>3846.8289869999999</v>
      </c>
      <c r="Q429" s="3">
        <v>25812</v>
      </c>
      <c r="R429" s="3">
        <v>36038.890030000002</v>
      </c>
      <c r="S429" s="3">
        <v>228</v>
      </c>
      <c r="T429" s="3">
        <v>318.33515139999997</v>
      </c>
      <c r="U429">
        <v>1257</v>
      </c>
      <c r="V429">
        <v>194</v>
      </c>
      <c r="W429">
        <v>1019</v>
      </c>
      <c r="X429">
        <v>172</v>
      </c>
      <c r="Y429">
        <v>65</v>
      </c>
      <c r="Z429">
        <v>22</v>
      </c>
      <c r="AA429">
        <v>91</v>
      </c>
      <c r="AB429">
        <v>43</v>
      </c>
      <c r="AC429">
        <v>14</v>
      </c>
      <c r="AD429">
        <v>65</v>
      </c>
      <c r="AE429">
        <v>88</v>
      </c>
      <c r="AF429">
        <v>35</v>
      </c>
      <c r="AG429">
        <v>117</v>
      </c>
      <c r="AH429">
        <v>382</v>
      </c>
      <c r="AI429">
        <v>0</v>
      </c>
      <c r="AJ429">
        <f t="shared" si="100"/>
        <v>4479.8</v>
      </c>
      <c r="AK429">
        <f t="shared" si="101"/>
        <v>4861.8</v>
      </c>
      <c r="AL429">
        <v>0.92225017547607402</v>
      </c>
      <c r="AM429">
        <f t="shared" si="96"/>
        <v>1</v>
      </c>
      <c r="AN429">
        <f t="shared" si="102"/>
        <v>4483.7959031295768</v>
      </c>
      <c r="AO429">
        <v>0</v>
      </c>
      <c r="AP429">
        <v>0</v>
      </c>
      <c r="AQ429">
        <f t="shared" si="103"/>
        <v>49.14</v>
      </c>
      <c r="AR429">
        <f t="shared" si="104"/>
        <v>49.14</v>
      </c>
      <c r="AS429">
        <f t="shared" si="105"/>
        <v>45.319373622894275</v>
      </c>
      <c r="AT429">
        <f t="shared" si="106"/>
        <v>5.8109999999999999</v>
      </c>
      <c r="AU429">
        <v>9866</v>
      </c>
      <c r="AV429">
        <v>2.6117552804300002</v>
      </c>
      <c r="AW429" s="2">
        <v>0.11</v>
      </c>
      <c r="AX429">
        <v>40</v>
      </c>
      <c r="AY429">
        <f t="shared" si="97"/>
        <v>0.11171872670841716</v>
      </c>
      <c r="AZ429">
        <v>0.59909999999999997</v>
      </c>
      <c r="BA429">
        <v>0.52800000000000002</v>
      </c>
      <c r="BB429">
        <v>0.88</v>
      </c>
      <c r="BC429" s="3">
        <v>257000</v>
      </c>
      <c r="BD429" s="3">
        <v>48</v>
      </c>
      <c r="BE429" s="3">
        <v>820.99999999999989</v>
      </c>
      <c r="BF429" s="3">
        <v>186.79999999999984</v>
      </c>
      <c r="BG429" s="3">
        <f t="shared" si="107"/>
        <v>634.20000000000005</v>
      </c>
      <c r="BH429" s="3">
        <v>15200</v>
      </c>
      <c r="BI429">
        <v>0.72</v>
      </c>
      <c r="BJ429">
        <v>0.59</v>
      </c>
      <c r="BK429">
        <v>7.85</v>
      </c>
      <c r="BL429">
        <f t="shared" si="98"/>
        <v>180.79999999999995</v>
      </c>
      <c r="BM429" s="1">
        <f t="shared" si="99"/>
        <v>0.13708155977497991</v>
      </c>
      <c r="BN429" s="1">
        <f t="shared" si="108"/>
        <v>0.21069915949578902</v>
      </c>
      <c r="BO429">
        <f t="shared" si="109"/>
        <v>0.17979092812026304</v>
      </c>
      <c r="BP429">
        <f t="shared" si="110"/>
        <v>0.2295976905334414</v>
      </c>
      <c r="BQ429">
        <f t="shared" si="111"/>
        <v>683.49665579038276</v>
      </c>
    </row>
    <row r="430" spans="1:69" x14ac:dyDescent="0.2">
      <c r="A430">
        <v>14</v>
      </c>
      <c r="B430">
        <v>13143</v>
      </c>
      <c r="C430" t="s">
        <v>1193</v>
      </c>
      <c r="D430">
        <v>13</v>
      </c>
      <c r="E430" t="s">
        <v>1209</v>
      </c>
      <c r="F430" t="s">
        <v>1210</v>
      </c>
      <c r="G430" t="s">
        <v>1290</v>
      </c>
      <c r="H430">
        <v>143</v>
      </c>
      <c r="I430">
        <v>4218</v>
      </c>
      <c r="J430">
        <v>341</v>
      </c>
      <c r="K430">
        <v>1943</v>
      </c>
      <c r="L430">
        <v>579</v>
      </c>
      <c r="M430" s="3">
        <v>49176</v>
      </c>
      <c r="N430" s="3">
        <v>68659.865810000003</v>
      </c>
      <c r="O430" s="3">
        <v>4086.2</v>
      </c>
      <c r="P430" s="3">
        <v>5705.1802440000001</v>
      </c>
      <c r="Q430" s="3">
        <v>38363</v>
      </c>
      <c r="R430" s="3">
        <v>53562.681640000003</v>
      </c>
      <c r="S430" s="3">
        <v>485</v>
      </c>
      <c r="T430" s="3">
        <v>677.16030009999997</v>
      </c>
      <c r="U430">
        <v>2192</v>
      </c>
      <c r="V430">
        <v>243</v>
      </c>
      <c r="W430">
        <v>1314</v>
      </c>
      <c r="X430">
        <v>304</v>
      </c>
      <c r="Y430">
        <v>65</v>
      </c>
      <c r="Z430">
        <v>22</v>
      </c>
      <c r="AA430">
        <v>91</v>
      </c>
      <c r="AB430">
        <v>43</v>
      </c>
      <c r="AC430">
        <v>14</v>
      </c>
      <c r="AD430">
        <v>65</v>
      </c>
      <c r="AE430">
        <v>88</v>
      </c>
      <c r="AF430">
        <v>35</v>
      </c>
      <c r="AG430">
        <v>117</v>
      </c>
      <c r="AH430">
        <v>382</v>
      </c>
      <c r="AI430">
        <v>0</v>
      </c>
      <c r="AJ430">
        <f t="shared" si="100"/>
        <v>4479.8</v>
      </c>
      <c r="AK430">
        <f t="shared" si="101"/>
        <v>4861.8</v>
      </c>
      <c r="AL430">
        <v>0.92102514207363095</v>
      </c>
      <c r="AM430">
        <f t="shared" si="96"/>
        <v>1</v>
      </c>
      <c r="AN430">
        <f t="shared" si="102"/>
        <v>4477.8400357335795</v>
      </c>
      <c r="AO430">
        <v>0</v>
      </c>
      <c r="AP430">
        <v>0</v>
      </c>
      <c r="AQ430">
        <f t="shared" si="103"/>
        <v>49.14</v>
      </c>
      <c r="AR430">
        <f t="shared" si="104"/>
        <v>49.14</v>
      </c>
      <c r="AS430">
        <f t="shared" si="105"/>
        <v>45.259175481498225</v>
      </c>
      <c r="AT430">
        <f t="shared" si="106"/>
        <v>5.8109999999999999</v>
      </c>
      <c r="AU430">
        <v>9866</v>
      </c>
      <c r="AV430">
        <v>2.51063931266</v>
      </c>
      <c r="AW430" s="2">
        <v>0.11</v>
      </c>
      <c r="AX430">
        <v>40</v>
      </c>
      <c r="AY430">
        <f t="shared" si="97"/>
        <v>0.11171872670841716</v>
      </c>
      <c r="AZ430">
        <v>0.59909999999999997</v>
      </c>
      <c r="BA430">
        <v>0.52800000000000002</v>
      </c>
      <c r="BB430">
        <v>0.88</v>
      </c>
      <c r="BC430" s="3">
        <v>257000</v>
      </c>
      <c r="BD430" s="3">
        <v>48</v>
      </c>
      <c r="BE430" s="3">
        <v>820.99999999999989</v>
      </c>
      <c r="BF430" s="3">
        <v>186.79999999999984</v>
      </c>
      <c r="BG430" s="3">
        <f t="shared" si="107"/>
        <v>634.20000000000005</v>
      </c>
      <c r="BH430" s="3">
        <v>15200</v>
      </c>
      <c r="BI430">
        <v>0.72</v>
      </c>
      <c r="BJ430">
        <v>0.59</v>
      </c>
      <c r="BK430">
        <v>7.85</v>
      </c>
      <c r="BL430">
        <f t="shared" si="98"/>
        <v>180.79999999999995</v>
      </c>
      <c r="BM430" s="1">
        <f t="shared" si="99"/>
        <v>0.13594569429669778</v>
      </c>
      <c r="BN430" s="1">
        <f t="shared" si="108"/>
        <v>0.22822146036918689</v>
      </c>
      <c r="BO430">
        <f t="shared" si="109"/>
        <v>0.19731322899366091</v>
      </c>
      <c r="BP430">
        <f t="shared" si="110"/>
        <v>0.24711999140683927</v>
      </c>
      <c r="BQ430">
        <f t="shared" si="111"/>
        <v>683.49665579038276</v>
      </c>
    </row>
    <row r="431" spans="1:69" x14ac:dyDescent="0.2">
      <c r="A431">
        <v>14</v>
      </c>
      <c r="B431">
        <v>13145</v>
      </c>
      <c r="C431" t="s">
        <v>1193</v>
      </c>
      <c r="D431">
        <v>13</v>
      </c>
      <c r="E431" t="s">
        <v>1209</v>
      </c>
      <c r="F431" t="s">
        <v>1210</v>
      </c>
      <c r="G431" t="s">
        <v>1112</v>
      </c>
      <c r="H431">
        <v>145</v>
      </c>
      <c r="I431">
        <v>2770</v>
      </c>
      <c r="J431">
        <v>170</v>
      </c>
      <c r="K431">
        <v>1305</v>
      </c>
      <c r="L431">
        <v>382</v>
      </c>
      <c r="M431" s="3">
        <v>36538</v>
      </c>
      <c r="N431" s="3">
        <v>51014.604220000001</v>
      </c>
      <c r="O431" s="3">
        <v>2234.9</v>
      </c>
      <c r="P431" s="3">
        <v>3120.3825870000001</v>
      </c>
      <c r="Q431" s="3">
        <v>27812</v>
      </c>
      <c r="R431" s="3">
        <v>38831.303639999998</v>
      </c>
      <c r="S431" s="3">
        <v>329</v>
      </c>
      <c r="T431" s="3">
        <v>459.35203860000001</v>
      </c>
      <c r="U431">
        <v>1397</v>
      </c>
      <c r="V431">
        <v>187</v>
      </c>
      <c r="W431">
        <v>998</v>
      </c>
      <c r="X431">
        <v>191</v>
      </c>
      <c r="Y431">
        <v>65</v>
      </c>
      <c r="Z431">
        <v>22</v>
      </c>
      <c r="AA431">
        <v>91</v>
      </c>
      <c r="AB431">
        <v>43</v>
      </c>
      <c r="AC431">
        <v>14</v>
      </c>
      <c r="AD431">
        <v>65</v>
      </c>
      <c r="AE431">
        <v>88</v>
      </c>
      <c r="AF431">
        <v>35</v>
      </c>
      <c r="AG431">
        <v>117</v>
      </c>
      <c r="AH431">
        <v>382</v>
      </c>
      <c r="AI431">
        <v>0</v>
      </c>
      <c r="AJ431">
        <f t="shared" si="100"/>
        <v>4479.8</v>
      </c>
      <c r="AK431">
        <f t="shared" si="101"/>
        <v>4861.8</v>
      </c>
      <c r="AL431">
        <v>0.91555899381637595</v>
      </c>
      <c r="AM431">
        <f t="shared" si="96"/>
        <v>1</v>
      </c>
      <c r="AN431">
        <f t="shared" si="102"/>
        <v>4451.2647161364566</v>
      </c>
      <c r="AO431">
        <v>0</v>
      </c>
      <c r="AP431">
        <v>0</v>
      </c>
      <c r="AQ431">
        <f t="shared" si="103"/>
        <v>49.14</v>
      </c>
      <c r="AR431">
        <f t="shared" si="104"/>
        <v>49.14</v>
      </c>
      <c r="AS431">
        <f t="shared" si="105"/>
        <v>44.990568956136713</v>
      </c>
      <c r="AT431">
        <f t="shared" si="106"/>
        <v>5.8109999999999999</v>
      </c>
      <c r="AU431">
        <v>9866</v>
      </c>
      <c r="AV431">
        <v>2.53834353433</v>
      </c>
      <c r="AW431" s="2">
        <v>0.11</v>
      </c>
      <c r="AX431">
        <v>40</v>
      </c>
      <c r="AY431">
        <f t="shared" si="97"/>
        <v>0.11171872670841716</v>
      </c>
      <c r="AZ431">
        <v>0.59909999999999997</v>
      </c>
      <c r="BA431">
        <v>0.52800000000000002</v>
      </c>
      <c r="BB431">
        <v>0.88</v>
      </c>
      <c r="BC431" s="3">
        <v>257000</v>
      </c>
      <c r="BD431" s="3">
        <v>48</v>
      </c>
      <c r="BE431" s="3">
        <v>820.99999999999989</v>
      </c>
      <c r="BF431" s="3">
        <v>186.79999999999984</v>
      </c>
      <c r="BG431" s="3">
        <f t="shared" si="107"/>
        <v>634.20000000000005</v>
      </c>
      <c r="BH431" s="3">
        <v>15200</v>
      </c>
      <c r="BI431">
        <v>0.72</v>
      </c>
      <c r="BJ431">
        <v>0.59</v>
      </c>
      <c r="BK431">
        <v>7.85</v>
      </c>
      <c r="BL431">
        <f t="shared" si="98"/>
        <v>180.79999999999995</v>
      </c>
      <c r="BM431" s="1">
        <f t="shared" si="99"/>
        <v>0.13560212326504942</v>
      </c>
      <c r="BN431" s="1">
        <f t="shared" si="108"/>
        <v>0.21542993329290053</v>
      </c>
      <c r="BO431">
        <f t="shared" si="109"/>
        <v>0.18452170191737455</v>
      </c>
      <c r="BP431">
        <f t="shared" si="110"/>
        <v>0.2343284643305529</v>
      </c>
      <c r="BQ431">
        <f t="shared" si="111"/>
        <v>683.49665579038276</v>
      </c>
    </row>
    <row r="432" spans="1:69" x14ac:dyDescent="0.2">
      <c r="A432">
        <v>14</v>
      </c>
      <c r="B432">
        <v>13147</v>
      </c>
      <c r="C432" t="s">
        <v>1193</v>
      </c>
      <c r="D432">
        <v>13</v>
      </c>
      <c r="E432" t="s">
        <v>1209</v>
      </c>
      <c r="F432" t="s">
        <v>1210</v>
      </c>
      <c r="G432" t="s">
        <v>1300</v>
      </c>
      <c r="H432">
        <v>147</v>
      </c>
      <c r="I432">
        <v>2632</v>
      </c>
      <c r="J432">
        <v>287</v>
      </c>
      <c r="K432">
        <v>1523</v>
      </c>
      <c r="L432">
        <v>319</v>
      </c>
      <c r="M432" s="3">
        <v>32177</v>
      </c>
      <c r="N432" s="3">
        <v>44925.746339999998</v>
      </c>
      <c r="O432" s="3">
        <v>3531.7</v>
      </c>
      <c r="P432" s="3">
        <v>4930.9835709999998</v>
      </c>
      <c r="Q432" s="3">
        <v>31479</v>
      </c>
      <c r="R432" s="3">
        <v>43951.19399</v>
      </c>
      <c r="S432" s="3">
        <v>287</v>
      </c>
      <c r="T432" s="3">
        <v>400.71135279999999</v>
      </c>
      <c r="U432">
        <v>1684</v>
      </c>
      <c r="V432">
        <v>242</v>
      </c>
      <c r="W432">
        <v>1228</v>
      </c>
      <c r="X432">
        <v>217</v>
      </c>
      <c r="Y432">
        <v>65</v>
      </c>
      <c r="Z432">
        <v>22</v>
      </c>
      <c r="AA432">
        <v>91</v>
      </c>
      <c r="AB432">
        <v>43</v>
      </c>
      <c r="AC432">
        <v>14</v>
      </c>
      <c r="AD432">
        <v>65</v>
      </c>
      <c r="AE432">
        <v>88</v>
      </c>
      <c r="AF432">
        <v>35</v>
      </c>
      <c r="AG432">
        <v>117</v>
      </c>
      <c r="AH432">
        <v>382</v>
      </c>
      <c r="AI432">
        <v>0</v>
      </c>
      <c r="AJ432">
        <f t="shared" si="100"/>
        <v>4479.8</v>
      </c>
      <c r="AK432">
        <f t="shared" si="101"/>
        <v>4861.8</v>
      </c>
      <c r="AL432">
        <v>0.93549438885280101</v>
      </c>
      <c r="AM432">
        <f t="shared" si="96"/>
        <v>1</v>
      </c>
      <c r="AN432">
        <f t="shared" si="102"/>
        <v>4548.1866197245481</v>
      </c>
      <c r="AO432">
        <v>0</v>
      </c>
      <c r="AP432">
        <v>0</v>
      </c>
      <c r="AQ432">
        <f t="shared" si="103"/>
        <v>49.14</v>
      </c>
      <c r="AR432">
        <f t="shared" si="104"/>
        <v>49.14</v>
      </c>
      <c r="AS432">
        <f t="shared" si="105"/>
        <v>45.970194268226642</v>
      </c>
      <c r="AT432">
        <f t="shared" si="106"/>
        <v>5.8109999999999999</v>
      </c>
      <c r="AU432">
        <v>9866</v>
      </c>
      <c r="AV432">
        <v>2.57091212995</v>
      </c>
      <c r="AW432" s="2">
        <v>0.11</v>
      </c>
      <c r="AX432">
        <v>40</v>
      </c>
      <c r="AY432">
        <f t="shared" si="97"/>
        <v>0.11171872670841716</v>
      </c>
      <c r="AZ432">
        <v>0.59909999999999997</v>
      </c>
      <c r="BA432">
        <v>0.52800000000000002</v>
      </c>
      <c r="BB432">
        <v>0.88</v>
      </c>
      <c r="BC432" s="3">
        <v>257000</v>
      </c>
      <c r="BD432" s="3">
        <v>48</v>
      </c>
      <c r="BE432" s="3">
        <v>820.99999999999989</v>
      </c>
      <c r="BF432" s="3">
        <v>186.79999999999984</v>
      </c>
      <c r="BG432" s="3">
        <f t="shared" si="107"/>
        <v>634.20000000000005</v>
      </c>
      <c r="BH432" s="3">
        <v>15200</v>
      </c>
      <c r="BI432">
        <v>0.72</v>
      </c>
      <c r="BJ432">
        <v>0.59</v>
      </c>
      <c r="BK432">
        <v>7.85</v>
      </c>
      <c r="BL432">
        <f t="shared" si="98"/>
        <v>180.79999999999995</v>
      </c>
      <c r="BM432" s="1">
        <f t="shared" si="99"/>
        <v>0.13817332231322874</v>
      </c>
      <c r="BN432" s="1">
        <f t="shared" si="108"/>
        <v>0.21891455903336784</v>
      </c>
      <c r="BO432">
        <f t="shared" si="109"/>
        <v>0.18800632765784187</v>
      </c>
      <c r="BP432">
        <f t="shared" si="110"/>
        <v>0.23781309007102022</v>
      </c>
      <c r="BQ432">
        <f t="shared" si="111"/>
        <v>683.49665579038276</v>
      </c>
    </row>
    <row r="433" spans="1:69" x14ac:dyDescent="0.2">
      <c r="A433">
        <v>14</v>
      </c>
      <c r="B433">
        <v>13149</v>
      </c>
      <c r="C433" t="s">
        <v>1193</v>
      </c>
      <c r="D433">
        <v>13</v>
      </c>
      <c r="E433" t="s">
        <v>1209</v>
      </c>
      <c r="F433" t="s">
        <v>1210</v>
      </c>
      <c r="G433" t="s">
        <v>1274</v>
      </c>
      <c r="H433">
        <v>149</v>
      </c>
      <c r="I433">
        <v>2870</v>
      </c>
      <c r="J433">
        <v>189</v>
      </c>
      <c r="K433">
        <v>1435</v>
      </c>
      <c r="L433">
        <v>358</v>
      </c>
      <c r="M433" s="3">
        <v>33629</v>
      </c>
      <c r="N433" s="3">
        <v>46953.038619999999</v>
      </c>
      <c r="O433" s="3">
        <v>3025.3</v>
      </c>
      <c r="P433" s="3">
        <v>4223.9444450000001</v>
      </c>
      <c r="Q433" s="3">
        <v>30235</v>
      </c>
      <c r="R433" s="3">
        <v>42214.312729999998</v>
      </c>
      <c r="S433" s="3">
        <v>313</v>
      </c>
      <c r="T433" s="3">
        <v>437.01272979999999</v>
      </c>
      <c r="U433">
        <v>1590</v>
      </c>
      <c r="V433">
        <v>198</v>
      </c>
      <c r="W433">
        <v>1108</v>
      </c>
      <c r="X433">
        <v>211</v>
      </c>
      <c r="Y433">
        <v>65</v>
      </c>
      <c r="Z433">
        <v>22</v>
      </c>
      <c r="AA433">
        <v>91</v>
      </c>
      <c r="AB433">
        <v>43</v>
      </c>
      <c r="AC433">
        <v>14</v>
      </c>
      <c r="AD433">
        <v>65</v>
      </c>
      <c r="AE433">
        <v>88</v>
      </c>
      <c r="AF433">
        <v>35</v>
      </c>
      <c r="AG433">
        <v>117</v>
      </c>
      <c r="AH433">
        <v>382</v>
      </c>
      <c r="AI433">
        <v>0</v>
      </c>
      <c r="AJ433">
        <f t="shared" si="100"/>
        <v>4479.8</v>
      </c>
      <c r="AK433">
        <f t="shared" si="101"/>
        <v>4861.8</v>
      </c>
      <c r="AL433">
        <v>0.918079793453217</v>
      </c>
      <c r="AM433">
        <f t="shared" si="96"/>
        <v>1</v>
      </c>
      <c r="AN433">
        <f t="shared" si="102"/>
        <v>4463.5203398108506</v>
      </c>
      <c r="AO433">
        <v>0</v>
      </c>
      <c r="AP433">
        <v>0</v>
      </c>
      <c r="AQ433">
        <f t="shared" si="103"/>
        <v>49.14</v>
      </c>
      <c r="AR433">
        <f t="shared" si="104"/>
        <v>49.14</v>
      </c>
      <c r="AS433">
        <f t="shared" si="105"/>
        <v>45.114441050291084</v>
      </c>
      <c r="AT433">
        <f t="shared" si="106"/>
        <v>5.8109999999999999</v>
      </c>
      <c r="AU433">
        <v>9866</v>
      </c>
      <c r="AV433">
        <v>2.5105455517799999</v>
      </c>
      <c r="AW433" s="2">
        <v>0.11</v>
      </c>
      <c r="AX433">
        <v>40</v>
      </c>
      <c r="AY433">
        <f t="shared" si="97"/>
        <v>0.11171872670841716</v>
      </c>
      <c r="AZ433">
        <v>0.59909999999999997</v>
      </c>
      <c r="BA433">
        <v>0.52800000000000002</v>
      </c>
      <c r="BB433">
        <v>0.88</v>
      </c>
      <c r="BC433" s="3">
        <v>257000</v>
      </c>
      <c r="BD433" s="3">
        <v>48</v>
      </c>
      <c r="BE433" s="3">
        <v>820.99999999999989</v>
      </c>
      <c r="BF433" s="3">
        <v>186.79999999999984</v>
      </c>
      <c r="BG433" s="3">
        <f t="shared" si="107"/>
        <v>634.20000000000005</v>
      </c>
      <c r="BH433" s="3">
        <v>15200</v>
      </c>
      <c r="BI433">
        <v>0.72</v>
      </c>
      <c r="BJ433">
        <v>0.59</v>
      </c>
      <c r="BK433">
        <v>7.85</v>
      </c>
      <c r="BL433">
        <f t="shared" si="98"/>
        <v>180.79999999999995</v>
      </c>
      <c r="BM433" s="1">
        <f t="shared" si="99"/>
        <v>0.13561236184574157</v>
      </c>
      <c r="BN433" s="1">
        <f t="shared" si="108"/>
        <v>0.21601383220053669</v>
      </c>
      <c r="BO433">
        <f t="shared" si="109"/>
        <v>0.18510560082501071</v>
      </c>
      <c r="BP433">
        <f t="shared" si="110"/>
        <v>0.23491236323818906</v>
      </c>
      <c r="BQ433">
        <f t="shared" si="111"/>
        <v>683.49665579038276</v>
      </c>
    </row>
    <row r="434" spans="1:69" x14ac:dyDescent="0.2">
      <c r="A434">
        <v>14</v>
      </c>
      <c r="B434">
        <v>13151</v>
      </c>
      <c r="C434" t="s">
        <v>1193</v>
      </c>
      <c r="D434">
        <v>13</v>
      </c>
      <c r="E434" t="s">
        <v>1209</v>
      </c>
      <c r="F434" t="s">
        <v>1210</v>
      </c>
      <c r="G434" t="s">
        <v>562</v>
      </c>
      <c r="H434">
        <v>151</v>
      </c>
      <c r="I434">
        <v>7006</v>
      </c>
      <c r="J434">
        <v>219</v>
      </c>
      <c r="K434">
        <v>2370</v>
      </c>
      <c r="L434">
        <v>1088</v>
      </c>
      <c r="M434" s="3">
        <v>78023</v>
      </c>
      <c r="N434" s="3">
        <v>108936.2435</v>
      </c>
      <c r="O434" s="3">
        <v>3688.1</v>
      </c>
      <c r="P434" s="3">
        <v>5149.3503149999997</v>
      </c>
      <c r="Q434" s="3">
        <v>44764</v>
      </c>
      <c r="R434" s="3">
        <v>62499.801390000001</v>
      </c>
      <c r="S434" s="3">
        <v>852</v>
      </c>
      <c r="T434" s="3">
        <v>1189.5681970000001</v>
      </c>
      <c r="U434">
        <v>2813</v>
      </c>
      <c r="V434">
        <v>191</v>
      </c>
      <c r="W434">
        <v>1365</v>
      </c>
      <c r="X434">
        <v>422</v>
      </c>
      <c r="Y434">
        <v>65</v>
      </c>
      <c r="Z434">
        <v>22</v>
      </c>
      <c r="AA434">
        <v>91</v>
      </c>
      <c r="AB434">
        <v>43</v>
      </c>
      <c r="AC434">
        <v>14</v>
      </c>
      <c r="AD434">
        <v>65</v>
      </c>
      <c r="AE434">
        <v>88</v>
      </c>
      <c r="AF434">
        <v>35</v>
      </c>
      <c r="AG434">
        <v>117</v>
      </c>
      <c r="AH434">
        <v>382</v>
      </c>
      <c r="AI434">
        <v>0</v>
      </c>
      <c r="AJ434">
        <f t="shared" si="100"/>
        <v>4479.8</v>
      </c>
      <c r="AK434">
        <f t="shared" si="101"/>
        <v>4861.8</v>
      </c>
      <c r="AL434">
        <v>0.91813223809003797</v>
      </c>
      <c r="AM434">
        <f t="shared" si="96"/>
        <v>1</v>
      </c>
      <c r="AN434">
        <f t="shared" si="102"/>
        <v>4463.7753151461466</v>
      </c>
      <c r="AO434">
        <v>0</v>
      </c>
      <c r="AP434">
        <v>0</v>
      </c>
      <c r="AQ434">
        <f t="shared" si="103"/>
        <v>49.14</v>
      </c>
      <c r="AR434">
        <f t="shared" si="104"/>
        <v>49.14</v>
      </c>
      <c r="AS434">
        <f t="shared" si="105"/>
        <v>45.117018179744463</v>
      </c>
      <c r="AT434">
        <f t="shared" si="106"/>
        <v>5.8109999999999999</v>
      </c>
      <c r="AU434">
        <v>9866</v>
      </c>
      <c r="AV434">
        <v>2.5407025367</v>
      </c>
      <c r="AW434" s="2">
        <v>0.11</v>
      </c>
      <c r="AX434">
        <v>40</v>
      </c>
      <c r="AY434">
        <f t="shared" si="97"/>
        <v>0.11171872670841716</v>
      </c>
      <c r="AZ434">
        <v>0.59909999999999997</v>
      </c>
      <c r="BA434">
        <v>0.52800000000000002</v>
      </c>
      <c r="BB434">
        <v>0.88</v>
      </c>
      <c r="BC434" s="3">
        <v>257000</v>
      </c>
      <c r="BD434" s="3">
        <v>48</v>
      </c>
      <c r="BE434" s="3">
        <v>820.99999999999989</v>
      </c>
      <c r="BF434" s="3">
        <v>186.79999999999984</v>
      </c>
      <c r="BG434" s="3">
        <f t="shared" si="107"/>
        <v>634.20000000000005</v>
      </c>
      <c r="BH434" s="3">
        <v>15200</v>
      </c>
      <c r="BI434">
        <v>0.72</v>
      </c>
      <c r="BJ434">
        <v>0.59</v>
      </c>
      <c r="BK434">
        <v>7.85</v>
      </c>
      <c r="BL434">
        <f t="shared" si="98"/>
        <v>180.79999999999995</v>
      </c>
      <c r="BM434" s="1">
        <f t="shared" si="99"/>
        <v>0.13591580947806894</v>
      </c>
      <c r="BN434" s="1">
        <f t="shared" si="108"/>
        <v>0.24404316740073606</v>
      </c>
      <c r="BO434">
        <f t="shared" si="109"/>
        <v>0.21313493602521008</v>
      </c>
      <c r="BP434">
        <f t="shared" si="110"/>
        <v>0.26294169843838849</v>
      </c>
      <c r="BQ434">
        <f t="shared" si="111"/>
        <v>683.49665579038276</v>
      </c>
    </row>
    <row r="435" spans="1:69" x14ac:dyDescent="0.2">
      <c r="A435">
        <v>14</v>
      </c>
      <c r="B435">
        <v>13153</v>
      </c>
      <c r="C435" t="s">
        <v>1193</v>
      </c>
      <c r="D435">
        <v>13</v>
      </c>
      <c r="E435" t="s">
        <v>1209</v>
      </c>
      <c r="F435" t="s">
        <v>1210</v>
      </c>
      <c r="G435" t="s">
        <v>93</v>
      </c>
      <c r="H435">
        <v>153</v>
      </c>
      <c r="I435">
        <v>2791</v>
      </c>
      <c r="J435">
        <v>236</v>
      </c>
      <c r="K435">
        <v>1216</v>
      </c>
      <c r="L435">
        <v>318</v>
      </c>
      <c r="M435" s="3">
        <v>29960</v>
      </c>
      <c r="N435" s="3">
        <v>41830.355860000003</v>
      </c>
      <c r="O435" s="3">
        <v>3100</v>
      </c>
      <c r="P435" s="3">
        <v>4328.2410929999996</v>
      </c>
      <c r="Q435" s="3">
        <v>25975</v>
      </c>
      <c r="R435" s="3">
        <v>36266.471740000001</v>
      </c>
      <c r="S435" s="3">
        <v>274</v>
      </c>
      <c r="T435" s="3">
        <v>382.56066440000001</v>
      </c>
      <c r="U435">
        <v>1268</v>
      </c>
      <c r="V435">
        <v>197</v>
      </c>
      <c r="W435">
        <v>905</v>
      </c>
      <c r="X435">
        <v>162</v>
      </c>
      <c r="Y435">
        <v>65</v>
      </c>
      <c r="Z435">
        <v>22</v>
      </c>
      <c r="AA435">
        <v>91</v>
      </c>
      <c r="AB435">
        <v>43</v>
      </c>
      <c r="AC435">
        <v>14</v>
      </c>
      <c r="AD435">
        <v>65</v>
      </c>
      <c r="AE435">
        <v>88</v>
      </c>
      <c r="AF435">
        <v>35</v>
      </c>
      <c r="AG435">
        <v>117</v>
      </c>
      <c r="AH435">
        <v>382</v>
      </c>
      <c r="AI435">
        <v>0</v>
      </c>
      <c r="AJ435">
        <f t="shared" si="100"/>
        <v>4479.8</v>
      </c>
      <c r="AK435">
        <f t="shared" si="101"/>
        <v>4861.8</v>
      </c>
      <c r="AL435">
        <v>0.91600269741482199</v>
      </c>
      <c r="AM435">
        <f t="shared" si="96"/>
        <v>1</v>
      </c>
      <c r="AN435">
        <f t="shared" si="102"/>
        <v>4453.4219142913817</v>
      </c>
      <c r="AO435">
        <v>0</v>
      </c>
      <c r="AP435">
        <v>0</v>
      </c>
      <c r="AQ435">
        <f t="shared" si="103"/>
        <v>49.14</v>
      </c>
      <c r="AR435">
        <f t="shared" si="104"/>
        <v>49.14</v>
      </c>
      <c r="AS435">
        <f t="shared" si="105"/>
        <v>45.012372550964351</v>
      </c>
      <c r="AT435">
        <f t="shared" si="106"/>
        <v>5.8109999999999999</v>
      </c>
      <c r="AU435">
        <v>9866</v>
      </c>
      <c r="AV435">
        <v>2.6112935675500002</v>
      </c>
      <c r="AW435" s="2">
        <v>0.11</v>
      </c>
      <c r="AX435">
        <v>40</v>
      </c>
      <c r="AY435">
        <f t="shared" si="97"/>
        <v>0.11171872670841716</v>
      </c>
      <c r="AZ435">
        <v>0.59909999999999997</v>
      </c>
      <c r="BA435">
        <v>0.52800000000000002</v>
      </c>
      <c r="BB435">
        <v>0.88</v>
      </c>
      <c r="BC435" s="3">
        <v>257000</v>
      </c>
      <c r="BD435" s="3">
        <v>48</v>
      </c>
      <c r="BE435" s="3">
        <v>820.99999999999989</v>
      </c>
      <c r="BF435" s="3">
        <v>186.79999999999984</v>
      </c>
      <c r="BG435" s="3">
        <f t="shared" si="107"/>
        <v>634.20000000000005</v>
      </c>
      <c r="BH435" s="3">
        <v>15200</v>
      </c>
      <c r="BI435">
        <v>0.72</v>
      </c>
      <c r="BJ435">
        <v>0.59</v>
      </c>
      <c r="BK435">
        <v>7.85</v>
      </c>
      <c r="BL435">
        <f t="shared" si="98"/>
        <v>180.79999999999995</v>
      </c>
      <c r="BM435" s="1">
        <f t="shared" si="99"/>
        <v>0.13637192398204595</v>
      </c>
      <c r="BN435" s="1">
        <f t="shared" si="108"/>
        <v>0.21265308445856906</v>
      </c>
      <c r="BO435">
        <f t="shared" si="109"/>
        <v>0.18174485308304308</v>
      </c>
      <c r="BP435">
        <f t="shared" si="110"/>
        <v>0.23155161549622144</v>
      </c>
      <c r="BQ435">
        <f t="shared" si="111"/>
        <v>683.49665579038276</v>
      </c>
    </row>
    <row r="436" spans="1:69" x14ac:dyDescent="0.2">
      <c r="A436">
        <v>14</v>
      </c>
      <c r="B436">
        <v>13155</v>
      </c>
      <c r="C436" t="s">
        <v>1193</v>
      </c>
      <c r="D436">
        <v>13</v>
      </c>
      <c r="E436" t="s">
        <v>1209</v>
      </c>
      <c r="F436" t="s">
        <v>1210</v>
      </c>
      <c r="G436" t="s">
        <v>1230</v>
      </c>
      <c r="H436">
        <v>155</v>
      </c>
      <c r="I436">
        <v>1485</v>
      </c>
      <c r="J436">
        <v>267</v>
      </c>
      <c r="K436">
        <v>967</v>
      </c>
      <c r="L436">
        <v>198</v>
      </c>
      <c r="M436" s="3">
        <v>19230</v>
      </c>
      <c r="N436" s="3">
        <v>26849.056850000001</v>
      </c>
      <c r="O436" s="3">
        <v>2455.6999999999998</v>
      </c>
      <c r="P436" s="3">
        <v>3428.6650490000002</v>
      </c>
      <c r="Q436" s="3">
        <v>21009</v>
      </c>
      <c r="R436" s="3">
        <v>29332.908749999999</v>
      </c>
      <c r="S436" s="3">
        <v>175</v>
      </c>
      <c r="T436" s="3">
        <v>244.3361908</v>
      </c>
      <c r="U436">
        <v>922</v>
      </c>
      <c r="V436">
        <v>212</v>
      </c>
      <c r="W436">
        <v>830</v>
      </c>
      <c r="X436">
        <v>125</v>
      </c>
      <c r="Y436">
        <v>65</v>
      </c>
      <c r="Z436">
        <v>22</v>
      </c>
      <c r="AA436">
        <v>91</v>
      </c>
      <c r="AB436">
        <v>43</v>
      </c>
      <c r="AC436">
        <v>14</v>
      </c>
      <c r="AD436">
        <v>65</v>
      </c>
      <c r="AE436">
        <v>88</v>
      </c>
      <c r="AF436">
        <v>35</v>
      </c>
      <c r="AG436">
        <v>117</v>
      </c>
      <c r="AH436">
        <v>382</v>
      </c>
      <c r="AI436">
        <v>0</v>
      </c>
      <c r="AJ436">
        <f t="shared" si="100"/>
        <v>4479.8</v>
      </c>
      <c r="AK436">
        <f t="shared" si="101"/>
        <v>4861.8</v>
      </c>
      <c r="AL436">
        <v>0.918338006734848</v>
      </c>
      <c r="AM436">
        <f t="shared" si="96"/>
        <v>1</v>
      </c>
      <c r="AN436">
        <f t="shared" si="102"/>
        <v>4464.7757211434846</v>
      </c>
      <c r="AO436">
        <v>0</v>
      </c>
      <c r="AP436">
        <v>0</v>
      </c>
      <c r="AQ436">
        <f t="shared" si="103"/>
        <v>49.14</v>
      </c>
      <c r="AR436">
        <f t="shared" si="104"/>
        <v>49.14</v>
      </c>
      <c r="AS436">
        <f t="shared" si="105"/>
        <v>45.12712965095043</v>
      </c>
      <c r="AT436">
        <f t="shared" si="106"/>
        <v>5.8109999999999999</v>
      </c>
      <c r="AU436">
        <v>9866</v>
      </c>
      <c r="AV436">
        <v>2.70294122513</v>
      </c>
      <c r="AW436" s="2">
        <v>0.11</v>
      </c>
      <c r="AX436">
        <v>40</v>
      </c>
      <c r="AY436">
        <f t="shared" si="97"/>
        <v>0.11171872670841716</v>
      </c>
      <c r="AZ436">
        <v>0.59909999999999997</v>
      </c>
      <c r="BA436">
        <v>0.52800000000000002</v>
      </c>
      <c r="BB436">
        <v>0.88</v>
      </c>
      <c r="BC436" s="3">
        <v>257000</v>
      </c>
      <c r="BD436" s="3">
        <v>48</v>
      </c>
      <c r="BE436" s="3">
        <v>820.99999999999989</v>
      </c>
      <c r="BF436" s="3">
        <v>186.79999999999984</v>
      </c>
      <c r="BG436" s="3">
        <f t="shared" si="107"/>
        <v>634.20000000000005</v>
      </c>
      <c r="BH436" s="3">
        <v>15200</v>
      </c>
      <c r="BI436">
        <v>0.72</v>
      </c>
      <c r="BJ436">
        <v>0.59</v>
      </c>
      <c r="BK436">
        <v>7.85</v>
      </c>
      <c r="BL436">
        <f t="shared" si="98"/>
        <v>180.79999999999995</v>
      </c>
      <c r="BM436" s="1">
        <f t="shared" si="99"/>
        <v>0.1375396791032687</v>
      </c>
      <c r="BN436" s="1">
        <f t="shared" si="108"/>
        <v>0.20606333977012981</v>
      </c>
      <c r="BO436">
        <f t="shared" si="109"/>
        <v>0.17515510839460383</v>
      </c>
      <c r="BP436">
        <f t="shared" si="110"/>
        <v>0.22496187080778218</v>
      </c>
      <c r="BQ436">
        <f t="shared" si="111"/>
        <v>683.49665579038276</v>
      </c>
    </row>
    <row r="437" spans="1:69" x14ac:dyDescent="0.2">
      <c r="A437">
        <v>14</v>
      </c>
      <c r="B437">
        <v>13157</v>
      </c>
      <c r="C437" t="s">
        <v>1193</v>
      </c>
      <c r="D437">
        <v>13</v>
      </c>
      <c r="E437" t="s">
        <v>1209</v>
      </c>
      <c r="F437" t="s">
        <v>1210</v>
      </c>
      <c r="G437" t="s">
        <v>60</v>
      </c>
      <c r="H437">
        <v>157</v>
      </c>
      <c r="I437">
        <v>5449</v>
      </c>
      <c r="J437">
        <v>387</v>
      </c>
      <c r="K437">
        <v>2187</v>
      </c>
      <c r="L437">
        <v>663</v>
      </c>
      <c r="M437" s="3">
        <v>55640</v>
      </c>
      <c r="N437" s="3">
        <v>77684.946590000007</v>
      </c>
      <c r="O437" s="3">
        <v>4670.6000000000004</v>
      </c>
      <c r="P437" s="3">
        <v>6521.1234999999997</v>
      </c>
      <c r="Q437" s="3">
        <v>40278</v>
      </c>
      <c r="R437" s="3">
        <v>56236.417670000003</v>
      </c>
      <c r="S437" s="3">
        <v>558</v>
      </c>
      <c r="T437" s="3">
        <v>779.08339679999995</v>
      </c>
      <c r="U437">
        <v>2695</v>
      </c>
      <c r="V437">
        <v>257</v>
      </c>
      <c r="W437">
        <v>1433</v>
      </c>
      <c r="X437">
        <v>349</v>
      </c>
      <c r="Y437">
        <v>65</v>
      </c>
      <c r="Z437">
        <v>22</v>
      </c>
      <c r="AA437">
        <v>91</v>
      </c>
      <c r="AB437">
        <v>43</v>
      </c>
      <c r="AC437">
        <v>14</v>
      </c>
      <c r="AD437">
        <v>65</v>
      </c>
      <c r="AE437">
        <v>88</v>
      </c>
      <c r="AF437">
        <v>35</v>
      </c>
      <c r="AG437">
        <v>117</v>
      </c>
      <c r="AH437">
        <v>382</v>
      </c>
      <c r="AI437">
        <v>0</v>
      </c>
      <c r="AJ437">
        <f t="shared" si="100"/>
        <v>4479.8</v>
      </c>
      <c r="AK437">
        <f t="shared" si="101"/>
        <v>4861.8</v>
      </c>
      <c r="AL437">
        <v>0.92137057334184602</v>
      </c>
      <c r="AM437">
        <f t="shared" si="96"/>
        <v>1</v>
      </c>
      <c r="AN437">
        <f t="shared" si="102"/>
        <v>4479.5194534733873</v>
      </c>
      <c r="AO437">
        <v>0</v>
      </c>
      <c r="AP437">
        <v>0</v>
      </c>
      <c r="AQ437">
        <f t="shared" si="103"/>
        <v>49.14</v>
      </c>
      <c r="AR437">
        <f t="shared" si="104"/>
        <v>49.14</v>
      </c>
      <c r="AS437">
        <f t="shared" si="105"/>
        <v>45.276149974018317</v>
      </c>
      <c r="AT437">
        <f t="shared" si="106"/>
        <v>5.8109999999999999</v>
      </c>
      <c r="AU437">
        <v>9866</v>
      </c>
      <c r="AV437">
        <v>2.5456646461900001</v>
      </c>
      <c r="AW437" s="2">
        <v>0.11</v>
      </c>
      <c r="AX437">
        <v>40</v>
      </c>
      <c r="AY437">
        <f t="shared" si="97"/>
        <v>0.11171872670841716</v>
      </c>
      <c r="AZ437">
        <v>0.59909999999999997</v>
      </c>
      <c r="BA437">
        <v>0.52800000000000002</v>
      </c>
      <c r="BB437">
        <v>0.88</v>
      </c>
      <c r="BC437" s="3">
        <v>257000</v>
      </c>
      <c r="BD437" s="3">
        <v>48</v>
      </c>
      <c r="BE437" s="3">
        <v>820.99999999999989</v>
      </c>
      <c r="BF437" s="3">
        <v>186.79999999999984</v>
      </c>
      <c r="BG437" s="3">
        <f t="shared" si="107"/>
        <v>634.20000000000005</v>
      </c>
      <c r="BH437" s="3">
        <v>15200</v>
      </c>
      <c r="BI437">
        <v>0.72</v>
      </c>
      <c r="BJ437">
        <v>0.59</v>
      </c>
      <c r="BK437">
        <v>7.85</v>
      </c>
      <c r="BL437">
        <f t="shared" si="98"/>
        <v>180.79999999999995</v>
      </c>
      <c r="BM437" s="1">
        <f t="shared" si="99"/>
        <v>0.13633023906615058</v>
      </c>
      <c r="BN437" s="1">
        <f t="shared" si="108"/>
        <v>0.23269694915633568</v>
      </c>
      <c r="BO437">
        <f t="shared" si="109"/>
        <v>0.2017887177808097</v>
      </c>
      <c r="BP437">
        <f t="shared" si="110"/>
        <v>0.25159548019398809</v>
      </c>
      <c r="BQ437">
        <f t="shared" si="111"/>
        <v>683.49665579038276</v>
      </c>
    </row>
    <row r="438" spans="1:69" x14ac:dyDescent="0.2">
      <c r="A438">
        <v>14</v>
      </c>
      <c r="B438">
        <v>13159</v>
      </c>
      <c r="C438" t="s">
        <v>1193</v>
      </c>
      <c r="D438">
        <v>13</v>
      </c>
      <c r="E438" t="s">
        <v>1209</v>
      </c>
      <c r="F438" t="s">
        <v>1210</v>
      </c>
      <c r="G438" t="s">
        <v>603</v>
      </c>
      <c r="H438">
        <v>159</v>
      </c>
      <c r="I438">
        <v>2450</v>
      </c>
      <c r="J438">
        <v>213</v>
      </c>
      <c r="K438">
        <v>1359</v>
      </c>
      <c r="L438">
        <v>382</v>
      </c>
      <c r="M438" s="3">
        <v>33662</v>
      </c>
      <c r="N438" s="3">
        <v>46999.113449999997</v>
      </c>
      <c r="O438" s="3">
        <v>3431.1</v>
      </c>
      <c r="P438" s="3">
        <v>4790.5251660000004</v>
      </c>
      <c r="Q438" s="3">
        <v>30093</v>
      </c>
      <c r="R438" s="3">
        <v>42016.051359999998</v>
      </c>
      <c r="S438" s="3">
        <v>331</v>
      </c>
      <c r="T438" s="3">
        <v>462.14445219999999</v>
      </c>
      <c r="U438">
        <v>1475</v>
      </c>
      <c r="V438">
        <v>192</v>
      </c>
      <c r="W438">
        <v>1069</v>
      </c>
      <c r="X438">
        <v>214</v>
      </c>
      <c r="Y438">
        <v>65</v>
      </c>
      <c r="Z438">
        <v>22</v>
      </c>
      <c r="AA438">
        <v>91</v>
      </c>
      <c r="AB438">
        <v>43</v>
      </c>
      <c r="AC438">
        <v>14</v>
      </c>
      <c r="AD438">
        <v>65</v>
      </c>
      <c r="AE438">
        <v>88</v>
      </c>
      <c r="AF438">
        <v>35</v>
      </c>
      <c r="AG438">
        <v>117</v>
      </c>
      <c r="AH438">
        <v>382</v>
      </c>
      <c r="AI438">
        <v>0</v>
      </c>
      <c r="AJ438">
        <f t="shared" si="100"/>
        <v>4479.8</v>
      </c>
      <c r="AK438">
        <f t="shared" si="101"/>
        <v>4861.8</v>
      </c>
      <c r="AL438">
        <v>0.91765009164810196</v>
      </c>
      <c r="AM438">
        <f t="shared" si="96"/>
        <v>1</v>
      </c>
      <c r="AN438">
        <f t="shared" si="102"/>
        <v>4461.4312155747421</v>
      </c>
      <c r="AO438">
        <v>0</v>
      </c>
      <c r="AP438">
        <v>0</v>
      </c>
      <c r="AQ438">
        <f t="shared" si="103"/>
        <v>49.14</v>
      </c>
      <c r="AR438">
        <f t="shared" si="104"/>
        <v>49.14</v>
      </c>
      <c r="AS438">
        <f t="shared" si="105"/>
        <v>45.093325503587728</v>
      </c>
      <c r="AT438">
        <f t="shared" si="106"/>
        <v>5.8109999999999999</v>
      </c>
      <c r="AU438">
        <v>9866</v>
      </c>
      <c r="AV438">
        <v>2.5640586409099999</v>
      </c>
      <c r="AW438" s="2">
        <v>0.11</v>
      </c>
      <c r="AX438">
        <v>40</v>
      </c>
      <c r="AY438">
        <f t="shared" si="97"/>
        <v>0.11171872670841716</v>
      </c>
      <c r="AZ438">
        <v>0.59909999999999997</v>
      </c>
      <c r="BA438">
        <v>0.52800000000000002</v>
      </c>
      <c r="BB438">
        <v>0.88</v>
      </c>
      <c r="BC438" s="3">
        <v>257000</v>
      </c>
      <c r="BD438" s="3">
        <v>48</v>
      </c>
      <c r="BE438" s="3">
        <v>820.99999999999989</v>
      </c>
      <c r="BF438" s="3">
        <v>186.79999999999984</v>
      </c>
      <c r="BG438" s="3">
        <f t="shared" si="107"/>
        <v>634.20000000000005</v>
      </c>
      <c r="BH438" s="3">
        <v>15200</v>
      </c>
      <c r="BI438">
        <v>0.72</v>
      </c>
      <c r="BJ438">
        <v>0.59</v>
      </c>
      <c r="BK438">
        <v>7.85</v>
      </c>
      <c r="BL438">
        <f t="shared" si="98"/>
        <v>180.79999999999995</v>
      </c>
      <c r="BM438" s="1">
        <f t="shared" si="99"/>
        <v>0.13609182651419141</v>
      </c>
      <c r="BN438" s="1">
        <f t="shared" si="108"/>
        <v>0.21657827867144452</v>
      </c>
      <c r="BO438">
        <f t="shared" si="109"/>
        <v>0.18567004729591854</v>
      </c>
      <c r="BP438">
        <f t="shared" si="110"/>
        <v>0.2354768097090969</v>
      </c>
      <c r="BQ438">
        <f t="shared" si="111"/>
        <v>683.49665579038276</v>
      </c>
    </row>
    <row r="439" spans="1:69" x14ac:dyDescent="0.2">
      <c r="A439">
        <v>14</v>
      </c>
      <c r="B439">
        <v>13161</v>
      </c>
      <c r="C439" t="s">
        <v>1193</v>
      </c>
      <c r="D439">
        <v>13</v>
      </c>
      <c r="E439" t="s">
        <v>1209</v>
      </c>
      <c r="F439" t="s">
        <v>1210</v>
      </c>
      <c r="G439" t="s">
        <v>75</v>
      </c>
      <c r="H439">
        <v>161</v>
      </c>
      <c r="I439">
        <v>1059</v>
      </c>
      <c r="J439">
        <v>159</v>
      </c>
      <c r="K439">
        <v>848</v>
      </c>
      <c r="L439">
        <v>138</v>
      </c>
      <c r="M439" s="3">
        <v>14186</v>
      </c>
      <c r="N439" s="3">
        <v>19806.58973</v>
      </c>
      <c r="O439" s="3">
        <v>2033</v>
      </c>
      <c r="P439" s="3">
        <v>2838.488433</v>
      </c>
      <c r="Q439" s="3">
        <v>18814</v>
      </c>
      <c r="R439" s="3">
        <v>26268.234820000001</v>
      </c>
      <c r="S439" s="3">
        <v>130</v>
      </c>
      <c r="T439" s="3">
        <v>181.50688460000001</v>
      </c>
      <c r="U439">
        <v>805</v>
      </c>
      <c r="V439">
        <v>173</v>
      </c>
      <c r="W439">
        <v>791</v>
      </c>
      <c r="X439">
        <v>109</v>
      </c>
      <c r="Y439">
        <v>65</v>
      </c>
      <c r="Z439">
        <v>22</v>
      </c>
      <c r="AA439">
        <v>91</v>
      </c>
      <c r="AB439">
        <v>43</v>
      </c>
      <c r="AC439">
        <v>14</v>
      </c>
      <c r="AD439">
        <v>65</v>
      </c>
      <c r="AE439">
        <v>88</v>
      </c>
      <c r="AF439">
        <v>35</v>
      </c>
      <c r="AG439">
        <v>117</v>
      </c>
      <c r="AH439">
        <v>382</v>
      </c>
      <c r="AI439">
        <v>0</v>
      </c>
      <c r="AJ439">
        <f t="shared" si="100"/>
        <v>4479.8</v>
      </c>
      <c r="AK439">
        <f t="shared" si="101"/>
        <v>4861.8</v>
      </c>
      <c r="AL439">
        <v>0.922599467966292</v>
      </c>
      <c r="AM439">
        <f t="shared" si="96"/>
        <v>1</v>
      </c>
      <c r="AN439">
        <f t="shared" si="102"/>
        <v>4485.4940933585185</v>
      </c>
      <c r="AO439">
        <v>0</v>
      </c>
      <c r="AP439">
        <v>0</v>
      </c>
      <c r="AQ439">
        <f t="shared" si="103"/>
        <v>49.14</v>
      </c>
      <c r="AR439">
        <f t="shared" si="104"/>
        <v>49.14</v>
      </c>
      <c r="AS439">
        <f t="shared" si="105"/>
        <v>45.33653785586359</v>
      </c>
      <c r="AT439">
        <f t="shared" si="106"/>
        <v>5.8109999999999999</v>
      </c>
      <c r="AU439">
        <v>9866</v>
      </c>
      <c r="AV439">
        <v>2.7248163372300001</v>
      </c>
      <c r="AW439" s="2">
        <v>0.11</v>
      </c>
      <c r="AX439">
        <v>40</v>
      </c>
      <c r="AY439">
        <f t="shared" si="97"/>
        <v>0.11171872670841716</v>
      </c>
      <c r="AZ439">
        <v>0.59909999999999997</v>
      </c>
      <c r="BA439">
        <v>0.52800000000000002</v>
      </c>
      <c r="BB439">
        <v>0.88</v>
      </c>
      <c r="BC439" s="3">
        <v>257000</v>
      </c>
      <c r="BD439" s="3">
        <v>48</v>
      </c>
      <c r="BE439" s="3">
        <v>820.99999999999989</v>
      </c>
      <c r="BF439" s="3">
        <v>186.79999999999984</v>
      </c>
      <c r="BG439" s="3">
        <f t="shared" si="107"/>
        <v>634.20000000000005</v>
      </c>
      <c r="BH439" s="3">
        <v>15200</v>
      </c>
      <c r="BI439">
        <v>0.72</v>
      </c>
      <c r="BJ439">
        <v>0.59</v>
      </c>
      <c r="BK439">
        <v>7.85</v>
      </c>
      <c r="BL439">
        <f t="shared" si="98"/>
        <v>180.79999999999995</v>
      </c>
      <c r="BM439" s="1">
        <f t="shared" si="99"/>
        <v>0.13823644076164796</v>
      </c>
      <c r="BN439" s="1">
        <f t="shared" si="108"/>
        <v>0.20315569192205307</v>
      </c>
      <c r="BO439">
        <f t="shared" si="109"/>
        <v>0.17224746054652709</v>
      </c>
      <c r="BP439">
        <f t="shared" si="110"/>
        <v>0.22205422295970545</v>
      </c>
      <c r="BQ439">
        <f t="shared" si="111"/>
        <v>683.49665579038276</v>
      </c>
    </row>
    <row r="440" spans="1:69" x14ac:dyDescent="0.2">
      <c r="A440">
        <v>14</v>
      </c>
      <c r="B440">
        <v>13163</v>
      </c>
      <c r="C440" t="s">
        <v>1193</v>
      </c>
      <c r="D440">
        <v>13</v>
      </c>
      <c r="E440" t="s">
        <v>1209</v>
      </c>
      <c r="F440" t="s">
        <v>1210</v>
      </c>
      <c r="G440" t="s">
        <v>245</v>
      </c>
      <c r="H440">
        <v>163</v>
      </c>
      <c r="I440">
        <v>1420</v>
      </c>
      <c r="J440">
        <v>164</v>
      </c>
      <c r="K440">
        <v>1031</v>
      </c>
      <c r="L440">
        <v>199</v>
      </c>
      <c r="M440" s="3">
        <v>19267</v>
      </c>
      <c r="N440" s="3">
        <v>26900.716499999999</v>
      </c>
      <c r="O440" s="3">
        <v>2510.8000000000002</v>
      </c>
      <c r="P440" s="3">
        <v>3505.5960439999999</v>
      </c>
      <c r="Q440" s="3">
        <v>23480</v>
      </c>
      <c r="R440" s="3">
        <v>32782.935769999996</v>
      </c>
      <c r="S440" s="3">
        <v>181</v>
      </c>
      <c r="T440" s="3">
        <v>252.71343160000001</v>
      </c>
      <c r="U440">
        <v>1010</v>
      </c>
      <c r="V440">
        <v>176</v>
      </c>
      <c r="W440">
        <v>927</v>
      </c>
      <c r="X440">
        <v>140</v>
      </c>
      <c r="Y440">
        <v>65</v>
      </c>
      <c r="Z440">
        <v>22</v>
      </c>
      <c r="AA440">
        <v>91</v>
      </c>
      <c r="AB440">
        <v>43</v>
      </c>
      <c r="AC440">
        <v>14</v>
      </c>
      <c r="AD440">
        <v>65</v>
      </c>
      <c r="AE440">
        <v>88</v>
      </c>
      <c r="AF440">
        <v>35</v>
      </c>
      <c r="AG440">
        <v>117</v>
      </c>
      <c r="AH440">
        <v>382</v>
      </c>
      <c r="AI440">
        <v>0</v>
      </c>
      <c r="AJ440">
        <f t="shared" si="100"/>
        <v>4479.8</v>
      </c>
      <c r="AK440">
        <f t="shared" si="101"/>
        <v>4861.8</v>
      </c>
      <c r="AL440">
        <v>0.93735752006371797</v>
      </c>
      <c r="AM440">
        <f t="shared" si="96"/>
        <v>1</v>
      </c>
      <c r="AN440">
        <f t="shared" si="102"/>
        <v>4557.244791045784</v>
      </c>
      <c r="AO440">
        <v>0</v>
      </c>
      <c r="AP440">
        <v>0</v>
      </c>
      <c r="AQ440">
        <f t="shared" si="103"/>
        <v>49.14</v>
      </c>
      <c r="AR440">
        <f t="shared" si="104"/>
        <v>49.14</v>
      </c>
      <c r="AS440">
        <f t="shared" si="105"/>
        <v>46.061748535931102</v>
      </c>
      <c r="AT440">
        <f t="shared" si="106"/>
        <v>5.8109999999999999</v>
      </c>
      <c r="AU440">
        <v>9866</v>
      </c>
      <c r="AV440">
        <v>2.67912447453</v>
      </c>
      <c r="AW440" s="2">
        <v>0.11</v>
      </c>
      <c r="AX440">
        <v>40</v>
      </c>
      <c r="AY440">
        <f t="shared" si="97"/>
        <v>0.11171872670841716</v>
      </c>
      <c r="AZ440">
        <v>0.59909999999999997</v>
      </c>
      <c r="BA440">
        <v>0.52800000000000002</v>
      </c>
      <c r="BB440">
        <v>0.88</v>
      </c>
      <c r="BC440" s="3">
        <v>257000</v>
      </c>
      <c r="BD440" s="3">
        <v>48</v>
      </c>
      <c r="BE440" s="3">
        <v>820.99999999999989</v>
      </c>
      <c r="BF440" s="3">
        <v>186.79999999999984</v>
      </c>
      <c r="BG440" s="3">
        <f t="shared" si="107"/>
        <v>634.20000000000005</v>
      </c>
      <c r="BH440" s="3">
        <v>15200</v>
      </c>
      <c r="BI440">
        <v>0.72</v>
      </c>
      <c r="BJ440">
        <v>0.59</v>
      </c>
      <c r="BK440">
        <v>7.85</v>
      </c>
      <c r="BL440">
        <f t="shared" si="98"/>
        <v>180.79999999999995</v>
      </c>
      <c r="BM440" s="1">
        <f t="shared" si="99"/>
        <v>0.1394512153587219</v>
      </c>
      <c r="BN440" s="1">
        <f t="shared" si="108"/>
        <v>0.209531453100501</v>
      </c>
      <c r="BO440">
        <f t="shared" si="109"/>
        <v>0.17862322172497502</v>
      </c>
      <c r="BP440">
        <f t="shared" si="110"/>
        <v>0.22842998413815338</v>
      </c>
      <c r="BQ440">
        <f t="shared" si="111"/>
        <v>683.49665579038276</v>
      </c>
    </row>
    <row r="441" spans="1:69" x14ac:dyDescent="0.2">
      <c r="A441">
        <v>14</v>
      </c>
      <c r="B441">
        <v>13165</v>
      </c>
      <c r="C441" t="s">
        <v>1193</v>
      </c>
      <c r="D441">
        <v>13</v>
      </c>
      <c r="E441" t="s">
        <v>1209</v>
      </c>
      <c r="F441" t="s">
        <v>1210</v>
      </c>
      <c r="G441" t="s">
        <v>1231</v>
      </c>
      <c r="H441">
        <v>165</v>
      </c>
      <c r="I441">
        <v>1224</v>
      </c>
      <c r="J441">
        <v>148</v>
      </c>
      <c r="K441">
        <v>907</v>
      </c>
      <c r="L441">
        <v>170</v>
      </c>
      <c r="M441" s="3">
        <v>16722</v>
      </c>
      <c r="N441" s="3">
        <v>23347.370180000002</v>
      </c>
      <c r="O441" s="3">
        <v>2269.8000000000002</v>
      </c>
      <c r="P441" s="3">
        <v>3169.110205</v>
      </c>
      <c r="Q441" s="3">
        <v>20859</v>
      </c>
      <c r="R441" s="3">
        <v>29123.477729999999</v>
      </c>
      <c r="S441" s="3">
        <v>157</v>
      </c>
      <c r="T441" s="3">
        <v>219.2044683</v>
      </c>
      <c r="U441">
        <v>892</v>
      </c>
      <c r="V441">
        <v>175</v>
      </c>
      <c r="W441">
        <v>851</v>
      </c>
      <c r="X441">
        <v>123</v>
      </c>
      <c r="Y441">
        <v>65</v>
      </c>
      <c r="Z441">
        <v>22</v>
      </c>
      <c r="AA441">
        <v>91</v>
      </c>
      <c r="AB441">
        <v>43</v>
      </c>
      <c r="AC441">
        <v>14</v>
      </c>
      <c r="AD441">
        <v>65</v>
      </c>
      <c r="AE441">
        <v>88</v>
      </c>
      <c r="AF441">
        <v>35</v>
      </c>
      <c r="AG441">
        <v>117</v>
      </c>
      <c r="AH441">
        <v>382</v>
      </c>
      <c r="AI441">
        <v>0</v>
      </c>
      <c r="AJ441">
        <f t="shared" si="100"/>
        <v>4479.8</v>
      </c>
      <c r="AK441">
        <f t="shared" si="101"/>
        <v>4861.8</v>
      </c>
      <c r="AL441">
        <v>0.94162756204605103</v>
      </c>
      <c r="AM441">
        <f t="shared" si="96"/>
        <v>1</v>
      </c>
      <c r="AN441">
        <f t="shared" si="102"/>
        <v>4578.0048811554907</v>
      </c>
      <c r="AO441">
        <v>0</v>
      </c>
      <c r="AP441">
        <v>0</v>
      </c>
      <c r="AQ441">
        <f t="shared" si="103"/>
        <v>49.14</v>
      </c>
      <c r="AR441">
        <f t="shared" si="104"/>
        <v>49.14</v>
      </c>
      <c r="AS441">
        <f t="shared" si="105"/>
        <v>46.27157839894295</v>
      </c>
      <c r="AT441">
        <f t="shared" si="106"/>
        <v>5.8109999999999999</v>
      </c>
      <c r="AU441">
        <v>9866</v>
      </c>
      <c r="AV441">
        <v>2.7463609812400001</v>
      </c>
      <c r="AW441" s="2">
        <v>0.11</v>
      </c>
      <c r="AX441">
        <v>40</v>
      </c>
      <c r="AY441">
        <f t="shared" si="97"/>
        <v>0.11171872670841716</v>
      </c>
      <c r="AZ441">
        <v>0.59909999999999997</v>
      </c>
      <c r="BA441">
        <v>0.52800000000000002</v>
      </c>
      <c r="BB441">
        <v>0.88</v>
      </c>
      <c r="BC441" s="3">
        <v>257000</v>
      </c>
      <c r="BD441" s="3">
        <v>48</v>
      </c>
      <c r="BE441" s="3">
        <v>820.99999999999989</v>
      </c>
      <c r="BF441" s="3">
        <v>186.79999999999984</v>
      </c>
      <c r="BG441" s="3">
        <f t="shared" si="107"/>
        <v>634.20000000000005</v>
      </c>
      <c r="BH441" s="3">
        <v>15200</v>
      </c>
      <c r="BI441">
        <v>0.72</v>
      </c>
      <c r="BJ441">
        <v>0.59</v>
      </c>
      <c r="BK441">
        <v>7.85</v>
      </c>
      <c r="BL441">
        <f t="shared" si="98"/>
        <v>180.79999999999995</v>
      </c>
      <c r="BM441" s="1">
        <f t="shared" si="99"/>
        <v>0.1405964809463533</v>
      </c>
      <c r="BN441" s="1">
        <f t="shared" si="108"/>
        <v>0.20791742449784839</v>
      </c>
      <c r="BO441">
        <f t="shared" si="109"/>
        <v>0.17700919312232241</v>
      </c>
      <c r="BP441">
        <f t="shared" si="110"/>
        <v>0.22681595553550077</v>
      </c>
      <c r="BQ441">
        <f t="shared" si="111"/>
        <v>683.49665579038276</v>
      </c>
    </row>
    <row r="442" spans="1:69" x14ac:dyDescent="0.2">
      <c r="A442">
        <v>14</v>
      </c>
      <c r="B442">
        <v>13167</v>
      </c>
      <c r="C442" t="s">
        <v>1193</v>
      </c>
      <c r="D442">
        <v>13</v>
      </c>
      <c r="E442" t="s">
        <v>1209</v>
      </c>
      <c r="F442" t="s">
        <v>1210</v>
      </c>
      <c r="G442" t="s">
        <v>66</v>
      </c>
      <c r="H442">
        <v>167</v>
      </c>
      <c r="I442">
        <v>1083</v>
      </c>
      <c r="J442">
        <v>157</v>
      </c>
      <c r="K442">
        <v>904</v>
      </c>
      <c r="L442">
        <v>161</v>
      </c>
      <c r="M442" s="3">
        <v>16224</v>
      </c>
      <c r="N442" s="3">
        <v>22652.05919</v>
      </c>
      <c r="O442" s="3">
        <v>2077.1999999999998</v>
      </c>
      <c r="P442" s="3">
        <v>2900.2007739999999</v>
      </c>
      <c r="Q442" s="3">
        <v>20839</v>
      </c>
      <c r="R442" s="3">
        <v>29095.553599999999</v>
      </c>
      <c r="S442" s="3">
        <v>152</v>
      </c>
      <c r="T442" s="3">
        <v>212.22343430000001</v>
      </c>
      <c r="U442">
        <v>893</v>
      </c>
      <c r="V442">
        <v>172</v>
      </c>
      <c r="W442">
        <v>867</v>
      </c>
      <c r="X442">
        <v>126</v>
      </c>
      <c r="Y442">
        <v>65</v>
      </c>
      <c r="Z442">
        <v>22</v>
      </c>
      <c r="AA442">
        <v>91</v>
      </c>
      <c r="AB442">
        <v>43</v>
      </c>
      <c r="AC442">
        <v>14</v>
      </c>
      <c r="AD442">
        <v>65</v>
      </c>
      <c r="AE442">
        <v>88</v>
      </c>
      <c r="AF442">
        <v>35</v>
      </c>
      <c r="AG442">
        <v>117</v>
      </c>
      <c r="AH442">
        <v>382</v>
      </c>
      <c r="AI442">
        <v>0</v>
      </c>
      <c r="AJ442">
        <f t="shared" si="100"/>
        <v>4479.8</v>
      </c>
      <c r="AK442">
        <f t="shared" si="101"/>
        <v>4861.8</v>
      </c>
      <c r="AL442">
        <v>0.92299479246139504</v>
      </c>
      <c r="AM442">
        <f t="shared" si="96"/>
        <v>1</v>
      </c>
      <c r="AN442">
        <f t="shared" si="102"/>
        <v>4487.4160819888102</v>
      </c>
      <c r="AO442">
        <v>0</v>
      </c>
      <c r="AP442">
        <v>0</v>
      </c>
      <c r="AQ442">
        <f t="shared" si="103"/>
        <v>49.14</v>
      </c>
      <c r="AR442">
        <f t="shared" si="104"/>
        <v>49.14</v>
      </c>
      <c r="AS442">
        <f t="shared" si="105"/>
        <v>45.355964101552949</v>
      </c>
      <c r="AT442">
        <f t="shared" si="106"/>
        <v>5.8109999999999999</v>
      </c>
      <c r="AU442">
        <v>9866</v>
      </c>
      <c r="AV442">
        <v>2.67904371801</v>
      </c>
      <c r="AW442" s="2">
        <v>0.11</v>
      </c>
      <c r="AX442">
        <v>40</v>
      </c>
      <c r="AY442">
        <f t="shared" si="97"/>
        <v>0.11171872670841716</v>
      </c>
      <c r="AZ442">
        <v>0.59909999999999997</v>
      </c>
      <c r="BA442">
        <v>0.52800000000000002</v>
      </c>
      <c r="BB442">
        <v>0.88</v>
      </c>
      <c r="BC442" s="3">
        <v>257000</v>
      </c>
      <c r="BD442" s="3">
        <v>48</v>
      </c>
      <c r="BE442" s="3">
        <v>820.99999999999989</v>
      </c>
      <c r="BF442" s="3">
        <v>186.79999999999984</v>
      </c>
      <c r="BG442" s="3">
        <f t="shared" si="107"/>
        <v>634.20000000000005</v>
      </c>
      <c r="BH442" s="3">
        <v>15200</v>
      </c>
      <c r="BI442">
        <v>0.72</v>
      </c>
      <c r="BJ442">
        <v>0.59</v>
      </c>
      <c r="BK442">
        <v>7.85</v>
      </c>
      <c r="BL442">
        <f t="shared" si="98"/>
        <v>180.79999999999995</v>
      </c>
      <c r="BM442" s="1">
        <f t="shared" si="99"/>
        <v>0.13782946380026956</v>
      </c>
      <c r="BN442" s="1">
        <f t="shared" si="108"/>
        <v>0.20485949873049067</v>
      </c>
      <c r="BO442">
        <f t="shared" si="109"/>
        <v>0.17395126735496469</v>
      </c>
      <c r="BP442">
        <f t="shared" si="110"/>
        <v>0.22375802976814305</v>
      </c>
      <c r="BQ442">
        <f t="shared" si="111"/>
        <v>683.49665579038276</v>
      </c>
    </row>
    <row r="443" spans="1:69" x14ac:dyDescent="0.2">
      <c r="A443">
        <v>14</v>
      </c>
      <c r="B443">
        <v>13169</v>
      </c>
      <c r="C443" t="s">
        <v>1193</v>
      </c>
      <c r="D443">
        <v>13</v>
      </c>
      <c r="E443" t="s">
        <v>1209</v>
      </c>
      <c r="F443" t="s">
        <v>1210</v>
      </c>
      <c r="G443" t="s">
        <v>80</v>
      </c>
      <c r="H443">
        <v>169</v>
      </c>
      <c r="I443">
        <v>3107</v>
      </c>
      <c r="J443">
        <v>187</v>
      </c>
      <c r="K443">
        <v>1351</v>
      </c>
      <c r="L443">
        <v>413</v>
      </c>
      <c r="M443" s="3">
        <v>37887</v>
      </c>
      <c r="N443" s="3">
        <v>52898.087200000002</v>
      </c>
      <c r="O443" s="3">
        <v>3543.7</v>
      </c>
      <c r="P443" s="3">
        <v>4947.738053</v>
      </c>
      <c r="Q443" s="3">
        <v>30495</v>
      </c>
      <c r="R443" s="3">
        <v>42577.326500000003</v>
      </c>
      <c r="S443" s="3">
        <v>353</v>
      </c>
      <c r="T443" s="3">
        <v>492.86100190000002</v>
      </c>
      <c r="U443">
        <v>1479</v>
      </c>
      <c r="V443">
        <v>193</v>
      </c>
      <c r="W443">
        <v>1002</v>
      </c>
      <c r="X443">
        <v>201</v>
      </c>
      <c r="Y443">
        <v>65</v>
      </c>
      <c r="Z443">
        <v>22</v>
      </c>
      <c r="AA443">
        <v>91</v>
      </c>
      <c r="AB443">
        <v>43</v>
      </c>
      <c r="AC443">
        <v>14</v>
      </c>
      <c r="AD443">
        <v>65</v>
      </c>
      <c r="AE443">
        <v>88</v>
      </c>
      <c r="AF443">
        <v>35</v>
      </c>
      <c r="AG443">
        <v>117</v>
      </c>
      <c r="AH443">
        <v>382</v>
      </c>
      <c r="AI443">
        <v>0</v>
      </c>
      <c r="AJ443">
        <f t="shared" si="100"/>
        <v>4479.8</v>
      </c>
      <c r="AK443">
        <f t="shared" si="101"/>
        <v>4861.8</v>
      </c>
      <c r="AL443">
        <v>0.91848173406389</v>
      </c>
      <c r="AM443">
        <f t="shared" si="96"/>
        <v>1</v>
      </c>
      <c r="AN443">
        <f t="shared" si="102"/>
        <v>4465.4744946718201</v>
      </c>
      <c r="AO443">
        <v>0</v>
      </c>
      <c r="AP443">
        <v>0</v>
      </c>
      <c r="AQ443">
        <f t="shared" si="103"/>
        <v>49.14</v>
      </c>
      <c r="AR443">
        <f t="shared" si="104"/>
        <v>49.14</v>
      </c>
      <c r="AS443">
        <f t="shared" si="105"/>
        <v>45.134192411899555</v>
      </c>
      <c r="AT443">
        <f t="shared" si="106"/>
        <v>5.8109999999999999</v>
      </c>
      <c r="AU443">
        <v>9866</v>
      </c>
      <c r="AV443">
        <v>2.5760009905399999</v>
      </c>
      <c r="AW443" s="2">
        <v>0.11</v>
      </c>
      <c r="AX443">
        <v>40</v>
      </c>
      <c r="AY443">
        <f t="shared" si="97"/>
        <v>0.11171872670841716</v>
      </c>
      <c r="AZ443">
        <v>0.59909999999999997</v>
      </c>
      <c r="BA443">
        <v>0.52800000000000002</v>
      </c>
      <c r="BB443">
        <v>0.88</v>
      </c>
      <c r="BC443" s="3">
        <v>257000</v>
      </c>
      <c r="BD443" s="3">
        <v>48</v>
      </c>
      <c r="BE443" s="3">
        <v>820.99999999999989</v>
      </c>
      <c r="BF443" s="3">
        <v>186.79999999999984</v>
      </c>
      <c r="BG443" s="3">
        <f t="shared" si="107"/>
        <v>634.20000000000005</v>
      </c>
      <c r="BH443" s="3">
        <v>15200</v>
      </c>
      <c r="BI443">
        <v>0.72</v>
      </c>
      <c r="BJ443">
        <v>0.59</v>
      </c>
      <c r="BK443">
        <v>7.85</v>
      </c>
      <c r="BL443">
        <f t="shared" si="98"/>
        <v>180.79999999999995</v>
      </c>
      <c r="BM443" s="1">
        <f t="shared" si="99"/>
        <v>0.1363035075887761</v>
      </c>
      <c r="BN443" s="1">
        <f t="shared" si="108"/>
        <v>0.21882968022393923</v>
      </c>
      <c r="BO443">
        <f t="shared" si="109"/>
        <v>0.18792144884841325</v>
      </c>
      <c r="BP443">
        <f t="shared" si="110"/>
        <v>0.2377282112615916</v>
      </c>
      <c r="BQ443">
        <f t="shared" si="111"/>
        <v>683.49665579038276</v>
      </c>
    </row>
    <row r="444" spans="1:69" x14ac:dyDescent="0.2">
      <c r="A444">
        <v>14</v>
      </c>
      <c r="B444">
        <v>13171</v>
      </c>
      <c r="C444" t="s">
        <v>1193</v>
      </c>
      <c r="D444">
        <v>13</v>
      </c>
      <c r="E444" t="s">
        <v>1209</v>
      </c>
      <c r="F444" t="s">
        <v>1210</v>
      </c>
      <c r="G444" t="s">
        <v>119</v>
      </c>
      <c r="H444">
        <v>171</v>
      </c>
      <c r="I444">
        <v>2413</v>
      </c>
      <c r="J444">
        <v>164</v>
      </c>
      <c r="K444">
        <v>1304</v>
      </c>
      <c r="L444">
        <v>339</v>
      </c>
      <c r="M444" s="3">
        <v>29587</v>
      </c>
      <c r="N444" s="3">
        <v>41309.570720000003</v>
      </c>
      <c r="O444" s="3">
        <v>2970.1</v>
      </c>
      <c r="P444" s="3">
        <v>4146.8738300000005</v>
      </c>
      <c r="Q444" s="3">
        <v>28210</v>
      </c>
      <c r="R444" s="3">
        <v>39386.993949999996</v>
      </c>
      <c r="S444" s="3">
        <v>294</v>
      </c>
      <c r="T444" s="3">
        <v>410.48480050000001</v>
      </c>
      <c r="U444">
        <v>1467</v>
      </c>
      <c r="V444">
        <v>176</v>
      </c>
      <c r="W444">
        <v>1054</v>
      </c>
      <c r="X444">
        <v>204</v>
      </c>
      <c r="Y444">
        <v>65</v>
      </c>
      <c r="Z444">
        <v>22</v>
      </c>
      <c r="AA444">
        <v>91</v>
      </c>
      <c r="AB444">
        <v>43</v>
      </c>
      <c r="AC444">
        <v>14</v>
      </c>
      <c r="AD444">
        <v>65</v>
      </c>
      <c r="AE444">
        <v>88</v>
      </c>
      <c r="AF444">
        <v>35</v>
      </c>
      <c r="AG444">
        <v>117</v>
      </c>
      <c r="AH444">
        <v>382</v>
      </c>
      <c r="AI444">
        <v>0</v>
      </c>
      <c r="AJ444">
        <f t="shared" si="100"/>
        <v>4479.8</v>
      </c>
      <c r="AK444">
        <f t="shared" si="101"/>
        <v>4861.8</v>
      </c>
      <c r="AL444">
        <v>0.91727672815322903</v>
      </c>
      <c r="AM444">
        <f t="shared" si="96"/>
        <v>1</v>
      </c>
      <c r="AN444">
        <f t="shared" si="102"/>
        <v>4459.6159969353694</v>
      </c>
      <c r="AO444">
        <v>0</v>
      </c>
      <c r="AP444">
        <v>0</v>
      </c>
      <c r="AQ444">
        <f t="shared" si="103"/>
        <v>49.14</v>
      </c>
      <c r="AR444">
        <f t="shared" si="104"/>
        <v>49.14</v>
      </c>
      <c r="AS444">
        <f t="shared" si="105"/>
        <v>45.074978421449671</v>
      </c>
      <c r="AT444">
        <f t="shared" si="106"/>
        <v>5.8109999999999999</v>
      </c>
      <c r="AU444">
        <v>9866</v>
      </c>
      <c r="AV444">
        <v>2.5213549444800001</v>
      </c>
      <c r="AW444" s="2">
        <v>0.11</v>
      </c>
      <c r="AX444">
        <v>40</v>
      </c>
      <c r="AY444">
        <f t="shared" si="97"/>
        <v>0.11171872670841716</v>
      </c>
      <c r="AZ444">
        <v>0.59909999999999997</v>
      </c>
      <c r="BA444">
        <v>0.52800000000000002</v>
      </c>
      <c r="BB444">
        <v>0.88</v>
      </c>
      <c r="BC444" s="3">
        <v>257000</v>
      </c>
      <c r="BD444" s="3">
        <v>48</v>
      </c>
      <c r="BE444" s="3">
        <v>820.99999999999989</v>
      </c>
      <c r="BF444" s="3">
        <v>186.79999999999984</v>
      </c>
      <c r="BG444" s="3">
        <f t="shared" si="107"/>
        <v>634.20000000000005</v>
      </c>
      <c r="BH444" s="3">
        <v>15200</v>
      </c>
      <c r="BI444">
        <v>0.72</v>
      </c>
      <c r="BJ444">
        <v>0.59</v>
      </c>
      <c r="BK444">
        <v>7.85</v>
      </c>
      <c r="BL444">
        <f t="shared" si="98"/>
        <v>180.79999999999995</v>
      </c>
      <c r="BM444" s="1">
        <f t="shared" si="99"/>
        <v>0.13562837462926233</v>
      </c>
      <c r="BN444" s="1">
        <f t="shared" si="108"/>
        <v>0.21309110499344944</v>
      </c>
      <c r="BO444">
        <f t="shared" si="109"/>
        <v>0.18218287361792346</v>
      </c>
      <c r="BP444">
        <f t="shared" si="110"/>
        <v>0.23198963603110181</v>
      </c>
      <c r="BQ444">
        <f t="shared" si="111"/>
        <v>683.49665579038276</v>
      </c>
    </row>
    <row r="445" spans="1:69" x14ac:dyDescent="0.2">
      <c r="A445">
        <v>14</v>
      </c>
      <c r="B445">
        <v>13173</v>
      </c>
      <c r="C445" t="s">
        <v>1193</v>
      </c>
      <c r="D445">
        <v>13</v>
      </c>
      <c r="E445" t="s">
        <v>1209</v>
      </c>
      <c r="F445" t="s">
        <v>1210</v>
      </c>
      <c r="G445" t="s">
        <v>1232</v>
      </c>
      <c r="H445">
        <v>173</v>
      </c>
      <c r="I445">
        <v>1147</v>
      </c>
      <c r="J445">
        <v>152</v>
      </c>
      <c r="K445">
        <v>808</v>
      </c>
      <c r="L445">
        <v>162</v>
      </c>
      <c r="M445" s="3">
        <v>15861</v>
      </c>
      <c r="N445" s="3">
        <v>22145.236120000001</v>
      </c>
      <c r="O445" s="3">
        <v>1908.1</v>
      </c>
      <c r="P445" s="3">
        <v>2664.1022029999999</v>
      </c>
      <c r="Q445" s="3">
        <v>18425</v>
      </c>
      <c r="R445" s="3">
        <v>25725.110369999999</v>
      </c>
      <c r="S445" s="3">
        <v>149</v>
      </c>
      <c r="T445" s="3">
        <v>208.03481379999999</v>
      </c>
      <c r="U445">
        <v>795</v>
      </c>
      <c r="V445">
        <v>161</v>
      </c>
      <c r="W445">
        <v>750</v>
      </c>
      <c r="X445">
        <v>109</v>
      </c>
      <c r="Y445">
        <v>65</v>
      </c>
      <c r="Z445">
        <v>22</v>
      </c>
      <c r="AA445">
        <v>91</v>
      </c>
      <c r="AB445">
        <v>43</v>
      </c>
      <c r="AC445">
        <v>14</v>
      </c>
      <c r="AD445">
        <v>65</v>
      </c>
      <c r="AE445">
        <v>88</v>
      </c>
      <c r="AF445">
        <v>35</v>
      </c>
      <c r="AG445">
        <v>117</v>
      </c>
      <c r="AH445">
        <v>382</v>
      </c>
      <c r="AI445">
        <v>0</v>
      </c>
      <c r="AJ445">
        <f t="shared" si="100"/>
        <v>4479.8</v>
      </c>
      <c r="AK445">
        <f t="shared" si="101"/>
        <v>4861.8</v>
      </c>
      <c r="AL445">
        <v>0.91950421035289798</v>
      </c>
      <c r="AM445">
        <f t="shared" si="96"/>
        <v>1</v>
      </c>
      <c r="AN445">
        <f t="shared" si="102"/>
        <v>4470.4455698937199</v>
      </c>
      <c r="AO445">
        <v>0</v>
      </c>
      <c r="AP445">
        <v>0</v>
      </c>
      <c r="AQ445">
        <f t="shared" si="103"/>
        <v>49.14</v>
      </c>
      <c r="AR445">
        <f t="shared" si="104"/>
        <v>49.14</v>
      </c>
      <c r="AS445">
        <f t="shared" si="105"/>
        <v>45.18443689674141</v>
      </c>
      <c r="AT445">
        <f t="shared" si="106"/>
        <v>5.8109999999999999</v>
      </c>
      <c r="AU445">
        <v>9866</v>
      </c>
      <c r="AV445">
        <v>2.7373406648600001</v>
      </c>
      <c r="AW445" s="2">
        <v>0.11</v>
      </c>
      <c r="AX445">
        <v>40</v>
      </c>
      <c r="AY445">
        <f t="shared" si="97"/>
        <v>0.11171872670841716</v>
      </c>
      <c r="AZ445">
        <v>0.59909999999999997</v>
      </c>
      <c r="BA445">
        <v>0.52800000000000002</v>
      </c>
      <c r="BB445">
        <v>0.88</v>
      </c>
      <c r="BC445" s="3">
        <v>257000</v>
      </c>
      <c r="BD445" s="3">
        <v>48</v>
      </c>
      <c r="BE445" s="3">
        <v>820.99999999999989</v>
      </c>
      <c r="BF445" s="3">
        <v>186.79999999999984</v>
      </c>
      <c r="BG445" s="3">
        <f t="shared" si="107"/>
        <v>634.20000000000005</v>
      </c>
      <c r="BH445" s="3">
        <v>15200</v>
      </c>
      <c r="BI445">
        <v>0.72</v>
      </c>
      <c r="BJ445">
        <v>0.59</v>
      </c>
      <c r="BK445">
        <v>7.85</v>
      </c>
      <c r="BL445">
        <f t="shared" si="98"/>
        <v>180.79999999999995</v>
      </c>
      <c r="BM445" s="1">
        <f t="shared" si="99"/>
        <v>0.13801067987910368</v>
      </c>
      <c r="BN445" s="1">
        <f t="shared" si="108"/>
        <v>0.20334436905635078</v>
      </c>
      <c r="BO445">
        <f t="shared" si="109"/>
        <v>0.1724361376808248</v>
      </c>
      <c r="BP445">
        <f t="shared" si="110"/>
        <v>0.22224290009400316</v>
      </c>
      <c r="BQ445">
        <f t="shared" si="111"/>
        <v>683.49665579038276</v>
      </c>
    </row>
    <row r="446" spans="1:69" x14ac:dyDescent="0.2">
      <c r="A446">
        <v>14</v>
      </c>
      <c r="B446">
        <v>13175</v>
      </c>
      <c r="C446" t="s">
        <v>1193</v>
      </c>
      <c r="D446">
        <v>13</v>
      </c>
      <c r="E446" t="s">
        <v>1209</v>
      </c>
      <c r="F446" t="s">
        <v>1210</v>
      </c>
      <c r="G446" t="s">
        <v>1233</v>
      </c>
      <c r="H446">
        <v>175</v>
      </c>
      <c r="I446">
        <v>1309</v>
      </c>
      <c r="J446">
        <v>171</v>
      </c>
      <c r="K446">
        <v>954</v>
      </c>
      <c r="L446">
        <v>201</v>
      </c>
      <c r="M446" s="3">
        <v>19756</v>
      </c>
      <c r="N446" s="3">
        <v>27583.461630000002</v>
      </c>
      <c r="O446" s="3">
        <v>2462.4</v>
      </c>
      <c r="P446" s="3">
        <v>3438.0196350000001</v>
      </c>
      <c r="Q446" s="3">
        <v>22272</v>
      </c>
      <c r="R446" s="3">
        <v>31096.317950000001</v>
      </c>
      <c r="S446" s="3">
        <v>182</v>
      </c>
      <c r="T446" s="3">
        <v>254.10963839999999</v>
      </c>
      <c r="U446">
        <v>947</v>
      </c>
      <c r="V446">
        <v>187</v>
      </c>
      <c r="W446">
        <v>870</v>
      </c>
      <c r="X446">
        <v>136</v>
      </c>
      <c r="Y446">
        <v>65</v>
      </c>
      <c r="Z446">
        <v>22</v>
      </c>
      <c r="AA446">
        <v>91</v>
      </c>
      <c r="AB446">
        <v>43</v>
      </c>
      <c r="AC446">
        <v>14</v>
      </c>
      <c r="AD446">
        <v>65</v>
      </c>
      <c r="AE446">
        <v>88</v>
      </c>
      <c r="AF446">
        <v>35</v>
      </c>
      <c r="AG446">
        <v>117</v>
      </c>
      <c r="AH446">
        <v>382</v>
      </c>
      <c r="AI446">
        <v>0</v>
      </c>
      <c r="AJ446">
        <f t="shared" si="100"/>
        <v>4479.8</v>
      </c>
      <c r="AK446">
        <f t="shared" si="101"/>
        <v>4861.8</v>
      </c>
      <c r="AL446">
        <v>0.92168269838605599</v>
      </c>
      <c r="AM446">
        <f t="shared" si="96"/>
        <v>1</v>
      </c>
      <c r="AN446">
        <f t="shared" si="102"/>
        <v>4481.0369430133269</v>
      </c>
      <c r="AO446">
        <v>0</v>
      </c>
      <c r="AP446">
        <v>0</v>
      </c>
      <c r="AQ446">
        <f t="shared" si="103"/>
        <v>49.14</v>
      </c>
      <c r="AR446">
        <f t="shared" si="104"/>
        <v>49.14</v>
      </c>
      <c r="AS446">
        <f t="shared" si="105"/>
        <v>45.291487798690788</v>
      </c>
      <c r="AT446">
        <f t="shared" si="106"/>
        <v>5.8109999999999999</v>
      </c>
      <c r="AU446">
        <v>9866</v>
      </c>
      <c r="AV446">
        <v>2.6660377716600001</v>
      </c>
      <c r="AW446" s="2">
        <v>0.11</v>
      </c>
      <c r="AX446">
        <v>40</v>
      </c>
      <c r="AY446">
        <f t="shared" si="97"/>
        <v>0.11171872670841716</v>
      </c>
      <c r="AZ446">
        <v>0.59909999999999997</v>
      </c>
      <c r="BA446">
        <v>0.52800000000000002</v>
      </c>
      <c r="BB446">
        <v>0.88</v>
      </c>
      <c r="BC446" s="3">
        <v>257000</v>
      </c>
      <c r="BD446" s="3">
        <v>48</v>
      </c>
      <c r="BE446" s="3">
        <v>820.99999999999989</v>
      </c>
      <c r="BF446" s="3">
        <v>186.79999999999984</v>
      </c>
      <c r="BG446" s="3">
        <f t="shared" si="107"/>
        <v>634.20000000000005</v>
      </c>
      <c r="BH446" s="3">
        <v>15200</v>
      </c>
      <c r="BI446">
        <v>0.72</v>
      </c>
      <c r="BJ446">
        <v>0.59</v>
      </c>
      <c r="BK446">
        <v>7.85</v>
      </c>
      <c r="BL446">
        <f t="shared" si="98"/>
        <v>180.79999999999995</v>
      </c>
      <c r="BM446" s="1">
        <f t="shared" si="99"/>
        <v>0.13755306626290245</v>
      </c>
      <c r="BN446" s="1">
        <f t="shared" si="108"/>
        <v>0.20707526443970356</v>
      </c>
      <c r="BO446">
        <f t="shared" si="109"/>
        <v>0.17616703306417758</v>
      </c>
      <c r="BP446">
        <f t="shared" si="110"/>
        <v>0.22597379547735594</v>
      </c>
      <c r="BQ446">
        <f t="shared" si="111"/>
        <v>683.49665579038276</v>
      </c>
    </row>
    <row r="447" spans="1:69" x14ac:dyDescent="0.2">
      <c r="A447">
        <v>14</v>
      </c>
      <c r="B447">
        <v>13177</v>
      </c>
      <c r="C447" t="s">
        <v>1193</v>
      </c>
      <c r="D447">
        <v>13</v>
      </c>
      <c r="E447" t="s">
        <v>1209</v>
      </c>
      <c r="F447" t="s">
        <v>1210</v>
      </c>
      <c r="G447" t="s">
        <v>251</v>
      </c>
      <c r="H447">
        <v>177</v>
      </c>
      <c r="I447">
        <v>1805</v>
      </c>
      <c r="J447">
        <v>233</v>
      </c>
      <c r="K447">
        <v>1046</v>
      </c>
      <c r="L447">
        <v>263</v>
      </c>
      <c r="M447" s="3">
        <v>24056</v>
      </c>
      <c r="N447" s="3">
        <v>33587.150889999997</v>
      </c>
      <c r="O447" s="3">
        <v>2738.2</v>
      </c>
      <c r="P447" s="3">
        <v>3823.093472</v>
      </c>
      <c r="Q447" s="3">
        <v>23008</v>
      </c>
      <c r="R447" s="3">
        <v>32123.926149999999</v>
      </c>
      <c r="S447" s="3">
        <v>230</v>
      </c>
      <c r="T447" s="3">
        <v>321.127565</v>
      </c>
      <c r="U447">
        <v>1012</v>
      </c>
      <c r="V447">
        <v>203</v>
      </c>
      <c r="W447">
        <v>864</v>
      </c>
      <c r="X447">
        <v>142</v>
      </c>
      <c r="Y447">
        <v>65</v>
      </c>
      <c r="Z447">
        <v>22</v>
      </c>
      <c r="AA447">
        <v>91</v>
      </c>
      <c r="AB447">
        <v>43</v>
      </c>
      <c r="AC447">
        <v>14</v>
      </c>
      <c r="AD447">
        <v>65</v>
      </c>
      <c r="AE447">
        <v>88</v>
      </c>
      <c r="AF447">
        <v>35</v>
      </c>
      <c r="AG447">
        <v>117</v>
      </c>
      <c r="AH447">
        <v>382</v>
      </c>
      <c r="AI447">
        <v>0</v>
      </c>
      <c r="AJ447">
        <f t="shared" si="100"/>
        <v>4479.8</v>
      </c>
      <c r="AK447">
        <f t="shared" si="101"/>
        <v>4861.8</v>
      </c>
      <c r="AL447">
        <v>0.91462080478668195</v>
      </c>
      <c r="AM447">
        <f t="shared" si="96"/>
        <v>1</v>
      </c>
      <c r="AN447">
        <f t="shared" si="102"/>
        <v>4446.7034287118904</v>
      </c>
      <c r="AO447">
        <v>0</v>
      </c>
      <c r="AP447">
        <v>0</v>
      </c>
      <c r="AQ447">
        <f t="shared" si="103"/>
        <v>49.14</v>
      </c>
      <c r="AR447">
        <f t="shared" si="104"/>
        <v>49.14</v>
      </c>
      <c r="AS447">
        <f t="shared" si="105"/>
        <v>44.944466347217549</v>
      </c>
      <c r="AT447">
        <f t="shared" si="106"/>
        <v>5.8109999999999999</v>
      </c>
      <c r="AU447">
        <v>9866</v>
      </c>
      <c r="AV447">
        <v>2.6425352958900001</v>
      </c>
      <c r="AW447" s="2">
        <v>0.11</v>
      </c>
      <c r="AX447">
        <v>40</v>
      </c>
      <c r="AY447">
        <f t="shared" si="97"/>
        <v>0.11171872670841716</v>
      </c>
      <c r="AZ447">
        <v>0.59909999999999997</v>
      </c>
      <c r="BA447">
        <v>0.52800000000000002</v>
      </c>
      <c r="BB447">
        <v>0.88</v>
      </c>
      <c r="BC447" s="3">
        <v>257000</v>
      </c>
      <c r="BD447" s="3">
        <v>48</v>
      </c>
      <c r="BE447" s="3">
        <v>820.99999999999989</v>
      </c>
      <c r="BF447" s="3">
        <v>186.79999999999984</v>
      </c>
      <c r="BG447" s="3">
        <f t="shared" si="107"/>
        <v>634.20000000000005</v>
      </c>
      <c r="BH447" s="3">
        <v>15200</v>
      </c>
      <c r="BI447">
        <v>0.72</v>
      </c>
      <c r="BJ447">
        <v>0.59</v>
      </c>
      <c r="BK447">
        <v>7.85</v>
      </c>
      <c r="BL447">
        <f t="shared" si="98"/>
        <v>180.79999999999995</v>
      </c>
      <c r="BM447" s="1">
        <f t="shared" si="99"/>
        <v>0.13652419664844018</v>
      </c>
      <c r="BN447" s="1">
        <f t="shared" si="108"/>
        <v>0.20839541671148529</v>
      </c>
      <c r="BO447">
        <f t="shared" si="109"/>
        <v>0.17748718533595931</v>
      </c>
      <c r="BP447">
        <f t="shared" si="110"/>
        <v>0.22729394774913766</v>
      </c>
      <c r="BQ447">
        <f t="shared" si="111"/>
        <v>683.49665579038276</v>
      </c>
    </row>
    <row r="448" spans="1:69" x14ac:dyDescent="0.2">
      <c r="A448">
        <v>14</v>
      </c>
      <c r="B448">
        <v>13179</v>
      </c>
      <c r="C448" t="s">
        <v>1193</v>
      </c>
      <c r="D448">
        <v>13</v>
      </c>
      <c r="E448" t="s">
        <v>1209</v>
      </c>
      <c r="F448" t="s">
        <v>1210</v>
      </c>
      <c r="G448" t="s">
        <v>222</v>
      </c>
      <c r="H448">
        <v>179</v>
      </c>
      <c r="I448">
        <v>1639</v>
      </c>
      <c r="J448">
        <v>147</v>
      </c>
      <c r="K448">
        <v>893</v>
      </c>
      <c r="L448">
        <v>219</v>
      </c>
      <c r="M448" s="3">
        <v>20111</v>
      </c>
      <c r="N448" s="3">
        <v>28079.115040000001</v>
      </c>
      <c r="O448" s="3">
        <v>1599.3</v>
      </c>
      <c r="P448" s="3">
        <v>2232.9535420000002</v>
      </c>
      <c r="Q448" s="3">
        <v>19205</v>
      </c>
      <c r="R448" s="3">
        <v>26814.151679999999</v>
      </c>
      <c r="S448" s="3">
        <v>186</v>
      </c>
      <c r="T448" s="3">
        <v>259.6944656</v>
      </c>
      <c r="U448">
        <v>857</v>
      </c>
      <c r="V448">
        <v>159</v>
      </c>
      <c r="W448">
        <v>732</v>
      </c>
      <c r="X448">
        <v>117</v>
      </c>
      <c r="Y448">
        <v>65</v>
      </c>
      <c r="Z448">
        <v>22</v>
      </c>
      <c r="AA448">
        <v>91</v>
      </c>
      <c r="AB448">
        <v>43</v>
      </c>
      <c r="AC448">
        <v>14</v>
      </c>
      <c r="AD448">
        <v>65</v>
      </c>
      <c r="AE448">
        <v>88</v>
      </c>
      <c r="AF448">
        <v>35</v>
      </c>
      <c r="AG448">
        <v>117</v>
      </c>
      <c r="AH448">
        <v>382</v>
      </c>
      <c r="AI448">
        <v>0</v>
      </c>
      <c r="AJ448">
        <f t="shared" si="100"/>
        <v>4479.8</v>
      </c>
      <c r="AK448">
        <f t="shared" si="101"/>
        <v>4861.8</v>
      </c>
      <c r="AL448">
        <v>0.94641909816048397</v>
      </c>
      <c r="AM448">
        <f t="shared" si="96"/>
        <v>1</v>
      </c>
      <c r="AN448">
        <f t="shared" si="102"/>
        <v>4601.3003714366414</v>
      </c>
      <c r="AO448">
        <v>0</v>
      </c>
      <c r="AP448">
        <v>0</v>
      </c>
      <c r="AQ448">
        <f t="shared" si="103"/>
        <v>49.14</v>
      </c>
      <c r="AR448">
        <f t="shared" si="104"/>
        <v>49.14</v>
      </c>
      <c r="AS448">
        <f t="shared" si="105"/>
        <v>46.507034483606184</v>
      </c>
      <c r="AT448">
        <f t="shared" si="106"/>
        <v>5.8109999999999999</v>
      </c>
      <c r="AU448">
        <v>9866</v>
      </c>
      <c r="AV448">
        <v>2.8128298175999999</v>
      </c>
      <c r="AW448" s="2">
        <v>0.11</v>
      </c>
      <c r="AX448">
        <v>40</v>
      </c>
      <c r="AY448">
        <f t="shared" si="97"/>
        <v>0.11171872670841716</v>
      </c>
      <c r="AZ448">
        <v>0.59909999999999997</v>
      </c>
      <c r="BA448">
        <v>0.52800000000000002</v>
      </c>
      <c r="BB448">
        <v>0.88</v>
      </c>
      <c r="BC448" s="3">
        <v>257000</v>
      </c>
      <c r="BD448" s="3">
        <v>48</v>
      </c>
      <c r="BE448" s="3">
        <v>820.99999999999989</v>
      </c>
      <c r="BF448" s="3">
        <v>186.79999999999984</v>
      </c>
      <c r="BG448" s="3">
        <f t="shared" si="107"/>
        <v>634.20000000000005</v>
      </c>
      <c r="BH448" s="3">
        <v>15200</v>
      </c>
      <c r="BI448">
        <v>0.72</v>
      </c>
      <c r="BJ448">
        <v>0.59</v>
      </c>
      <c r="BK448">
        <v>7.85</v>
      </c>
      <c r="BL448">
        <f t="shared" si="98"/>
        <v>180.79999999999995</v>
      </c>
      <c r="BM448" s="1">
        <f t="shared" si="99"/>
        <v>0.14179302770466085</v>
      </c>
      <c r="BN448" s="1">
        <f t="shared" si="108"/>
        <v>0.20926116356785196</v>
      </c>
      <c r="BO448">
        <f t="shared" si="109"/>
        <v>0.17835293219232598</v>
      </c>
      <c r="BP448">
        <f t="shared" si="110"/>
        <v>0.22815969460550434</v>
      </c>
      <c r="BQ448">
        <f t="shared" si="111"/>
        <v>683.49665579038276</v>
      </c>
    </row>
    <row r="449" spans="1:69" x14ac:dyDescent="0.2">
      <c r="A449">
        <v>14</v>
      </c>
      <c r="B449">
        <v>13181</v>
      </c>
      <c r="C449" t="s">
        <v>1193</v>
      </c>
      <c r="D449">
        <v>13</v>
      </c>
      <c r="E449" t="s">
        <v>1209</v>
      </c>
      <c r="F449" t="s">
        <v>1210</v>
      </c>
      <c r="G449" t="s">
        <v>279</v>
      </c>
      <c r="H449">
        <v>181</v>
      </c>
      <c r="I449">
        <v>1998</v>
      </c>
      <c r="J449">
        <v>243</v>
      </c>
      <c r="K449">
        <v>1324</v>
      </c>
      <c r="L449">
        <v>265</v>
      </c>
      <c r="M449" s="3">
        <v>25626</v>
      </c>
      <c r="N449" s="3">
        <v>35779.195570000003</v>
      </c>
      <c r="O449" s="3">
        <v>3416.6</v>
      </c>
      <c r="P449" s="3">
        <v>4770.2801680000002</v>
      </c>
      <c r="Q449" s="3">
        <v>28347</v>
      </c>
      <c r="R449" s="3">
        <v>39578.274279999998</v>
      </c>
      <c r="S449" s="3">
        <v>238</v>
      </c>
      <c r="T449" s="3">
        <v>332.29721940000002</v>
      </c>
      <c r="U449">
        <v>1316</v>
      </c>
      <c r="V449">
        <v>218</v>
      </c>
      <c r="W449">
        <v>1094</v>
      </c>
      <c r="X449">
        <v>176</v>
      </c>
      <c r="Y449">
        <v>65</v>
      </c>
      <c r="Z449">
        <v>22</v>
      </c>
      <c r="AA449">
        <v>91</v>
      </c>
      <c r="AB449">
        <v>43</v>
      </c>
      <c r="AC449">
        <v>14</v>
      </c>
      <c r="AD449">
        <v>65</v>
      </c>
      <c r="AE449">
        <v>88</v>
      </c>
      <c r="AF449">
        <v>35</v>
      </c>
      <c r="AG449">
        <v>117</v>
      </c>
      <c r="AH449">
        <v>382</v>
      </c>
      <c r="AI449">
        <v>0</v>
      </c>
      <c r="AJ449">
        <f t="shared" si="100"/>
        <v>4479.8</v>
      </c>
      <c r="AK449">
        <f t="shared" si="101"/>
        <v>4861.8</v>
      </c>
      <c r="AL449">
        <v>0.93778454264004996</v>
      </c>
      <c r="AM449">
        <f t="shared" si="96"/>
        <v>1</v>
      </c>
      <c r="AN449">
        <f t="shared" si="102"/>
        <v>4559.320889407395</v>
      </c>
      <c r="AO449">
        <v>0</v>
      </c>
      <c r="AP449">
        <v>0</v>
      </c>
      <c r="AQ449">
        <f t="shared" si="103"/>
        <v>49.14</v>
      </c>
      <c r="AR449">
        <f t="shared" si="104"/>
        <v>49.14</v>
      </c>
      <c r="AS449">
        <f t="shared" si="105"/>
        <v>46.082732425332054</v>
      </c>
      <c r="AT449">
        <f t="shared" si="106"/>
        <v>5.8109999999999999</v>
      </c>
      <c r="AU449">
        <v>9866</v>
      </c>
      <c r="AV449">
        <v>2.61086805463</v>
      </c>
      <c r="AW449" s="2">
        <v>0.11</v>
      </c>
      <c r="AX449">
        <v>40</v>
      </c>
      <c r="AY449">
        <f t="shared" si="97"/>
        <v>0.11171872670841716</v>
      </c>
      <c r="AZ449">
        <v>0.59909999999999997</v>
      </c>
      <c r="BA449">
        <v>0.52800000000000002</v>
      </c>
      <c r="BB449">
        <v>0.88</v>
      </c>
      <c r="BC449" s="3">
        <v>257000</v>
      </c>
      <c r="BD449" s="3">
        <v>48</v>
      </c>
      <c r="BE449" s="3">
        <v>820.99999999999989</v>
      </c>
      <c r="BF449" s="3">
        <v>186.79999999999984</v>
      </c>
      <c r="BG449" s="3">
        <f t="shared" si="107"/>
        <v>634.20000000000005</v>
      </c>
      <c r="BH449" s="3">
        <v>15200</v>
      </c>
      <c r="BI449">
        <v>0.72</v>
      </c>
      <c r="BJ449">
        <v>0.59</v>
      </c>
      <c r="BK449">
        <v>7.85</v>
      </c>
      <c r="BL449">
        <f t="shared" si="98"/>
        <v>180.79999999999995</v>
      </c>
      <c r="BM449" s="1">
        <f t="shared" si="99"/>
        <v>0.13882599061535481</v>
      </c>
      <c r="BN449" s="1">
        <f t="shared" si="108"/>
        <v>0.21487785539952792</v>
      </c>
      <c r="BO449">
        <f t="shared" si="109"/>
        <v>0.18396962402400194</v>
      </c>
      <c r="BP449">
        <f t="shared" si="110"/>
        <v>0.23377638643718029</v>
      </c>
      <c r="BQ449">
        <f t="shared" si="111"/>
        <v>683.49665579038276</v>
      </c>
    </row>
    <row r="450" spans="1:69" x14ac:dyDescent="0.2">
      <c r="A450">
        <v>14</v>
      </c>
      <c r="B450">
        <v>13183</v>
      </c>
      <c r="C450" t="s">
        <v>1193</v>
      </c>
      <c r="D450">
        <v>13</v>
      </c>
      <c r="E450" t="s">
        <v>1209</v>
      </c>
      <c r="F450" t="s">
        <v>1210</v>
      </c>
      <c r="G450" t="s">
        <v>1234</v>
      </c>
      <c r="H450">
        <v>183</v>
      </c>
      <c r="I450">
        <v>1730</v>
      </c>
      <c r="J450">
        <v>131</v>
      </c>
      <c r="K450">
        <v>901</v>
      </c>
      <c r="L450">
        <v>209</v>
      </c>
      <c r="M450" s="3">
        <v>19238</v>
      </c>
      <c r="N450" s="3">
        <v>26860.226500000001</v>
      </c>
      <c r="O450" s="3">
        <v>1777.2</v>
      </c>
      <c r="P450" s="3">
        <v>2481.338733</v>
      </c>
      <c r="Q450" s="3">
        <v>19482</v>
      </c>
      <c r="R450" s="3">
        <v>27200.900959999999</v>
      </c>
      <c r="S450" s="3">
        <v>181</v>
      </c>
      <c r="T450" s="3">
        <v>252.71343160000001</v>
      </c>
      <c r="U450">
        <v>915</v>
      </c>
      <c r="V450">
        <v>153</v>
      </c>
      <c r="W450">
        <v>750</v>
      </c>
      <c r="X450">
        <v>120</v>
      </c>
      <c r="Y450">
        <v>65</v>
      </c>
      <c r="Z450">
        <v>22</v>
      </c>
      <c r="AA450">
        <v>91</v>
      </c>
      <c r="AB450">
        <v>43</v>
      </c>
      <c r="AC450">
        <v>14</v>
      </c>
      <c r="AD450">
        <v>65</v>
      </c>
      <c r="AE450">
        <v>88</v>
      </c>
      <c r="AF450">
        <v>35</v>
      </c>
      <c r="AG450">
        <v>117</v>
      </c>
      <c r="AH450">
        <v>382</v>
      </c>
      <c r="AI450">
        <v>0</v>
      </c>
      <c r="AJ450">
        <f t="shared" si="100"/>
        <v>4479.8</v>
      </c>
      <c r="AK450">
        <f t="shared" si="101"/>
        <v>4861.8</v>
      </c>
      <c r="AL450">
        <v>0.94320654869079601</v>
      </c>
      <c r="AM450">
        <f t="shared" ref="AM450:AM513" si="112">IF(AL450="NA",0,1)</f>
        <v>1</v>
      </c>
      <c r="AN450">
        <f t="shared" si="102"/>
        <v>4585.6815984249124</v>
      </c>
      <c r="AO450">
        <v>0</v>
      </c>
      <c r="AP450">
        <v>0</v>
      </c>
      <c r="AQ450">
        <f t="shared" si="103"/>
        <v>49.14</v>
      </c>
      <c r="AR450">
        <f t="shared" si="104"/>
        <v>49.14</v>
      </c>
      <c r="AS450">
        <f t="shared" si="105"/>
        <v>46.349169802665713</v>
      </c>
      <c r="AT450">
        <f t="shared" si="106"/>
        <v>5.8109999999999999</v>
      </c>
      <c r="AU450">
        <v>9866</v>
      </c>
      <c r="AV450">
        <v>2.7945223177899998</v>
      </c>
      <c r="AW450" s="2">
        <v>0.11</v>
      </c>
      <c r="AX450">
        <v>40</v>
      </c>
      <c r="AY450">
        <f t="shared" ref="AY450:AY513" si="113">(AW450*(1+AW450)^AX450)/((1+AW450)^AX450-1)</f>
        <v>0.11171872670841716</v>
      </c>
      <c r="AZ450">
        <v>0.59909999999999997</v>
      </c>
      <c r="BA450">
        <v>0.52800000000000002</v>
      </c>
      <c r="BB450">
        <v>0.88</v>
      </c>
      <c r="BC450" s="3">
        <v>257000</v>
      </c>
      <c r="BD450" s="3">
        <v>48</v>
      </c>
      <c r="BE450" s="3">
        <v>820.99999999999989</v>
      </c>
      <c r="BF450" s="3">
        <v>186.79999999999984</v>
      </c>
      <c r="BG450" s="3">
        <f t="shared" si="107"/>
        <v>634.20000000000005</v>
      </c>
      <c r="BH450" s="3">
        <v>15200</v>
      </c>
      <c r="BI450">
        <v>0.72</v>
      </c>
      <c r="BJ450">
        <v>0.59</v>
      </c>
      <c r="BK450">
        <v>7.85</v>
      </c>
      <c r="BL450">
        <f t="shared" ref="BL450:BL513" si="114">815-BG450</f>
        <v>180.79999999999995</v>
      </c>
      <c r="BM450" s="1">
        <f t="shared" ref="BM450:BM513" si="115">(((AN450*AY450+AS450)/(8760*AZ450))+AU450*AV450/1000000+AT450/1000) + (BL450*BK450)/1000000</f>
        <v>0.14124984263843729</v>
      </c>
      <c r="BN450" s="1">
        <f t="shared" si="108"/>
        <v>0.20859163658371241</v>
      </c>
      <c r="BO450">
        <f t="shared" si="109"/>
        <v>0.17768340520818643</v>
      </c>
      <c r="BP450">
        <f t="shared" si="110"/>
        <v>0.22749016762136479</v>
      </c>
      <c r="BQ450">
        <f t="shared" si="111"/>
        <v>683.49665579038276</v>
      </c>
    </row>
    <row r="451" spans="1:69" x14ac:dyDescent="0.2">
      <c r="A451">
        <v>14</v>
      </c>
      <c r="B451">
        <v>13185</v>
      </c>
      <c r="C451" t="s">
        <v>1193</v>
      </c>
      <c r="D451">
        <v>13</v>
      </c>
      <c r="E451" t="s">
        <v>1209</v>
      </c>
      <c r="F451" t="s">
        <v>1210</v>
      </c>
      <c r="G451" t="s">
        <v>1219</v>
      </c>
      <c r="H451">
        <v>185</v>
      </c>
      <c r="I451">
        <v>1390</v>
      </c>
      <c r="J451">
        <v>176</v>
      </c>
      <c r="K451">
        <v>864</v>
      </c>
      <c r="L451">
        <v>196</v>
      </c>
      <c r="M451" s="3">
        <v>18989</v>
      </c>
      <c r="N451" s="3">
        <v>26512.57101</v>
      </c>
      <c r="O451" s="3">
        <v>2103.6999999999998</v>
      </c>
      <c r="P451" s="3">
        <v>2937.2002539999999</v>
      </c>
      <c r="Q451" s="3">
        <v>19809</v>
      </c>
      <c r="R451" s="3">
        <v>27657.460589999999</v>
      </c>
      <c r="S451" s="3">
        <v>174</v>
      </c>
      <c r="T451" s="3">
        <v>242.93998400000001</v>
      </c>
      <c r="U451">
        <v>842</v>
      </c>
      <c r="V451">
        <v>172</v>
      </c>
      <c r="W451">
        <v>755</v>
      </c>
      <c r="X451">
        <v>115</v>
      </c>
      <c r="Y451">
        <v>65</v>
      </c>
      <c r="Z451">
        <v>22</v>
      </c>
      <c r="AA451">
        <v>91</v>
      </c>
      <c r="AB451">
        <v>43</v>
      </c>
      <c r="AC451">
        <v>14</v>
      </c>
      <c r="AD451">
        <v>65</v>
      </c>
      <c r="AE451">
        <v>88</v>
      </c>
      <c r="AF451">
        <v>35</v>
      </c>
      <c r="AG451">
        <v>117</v>
      </c>
      <c r="AH451">
        <v>382</v>
      </c>
      <c r="AI451">
        <v>0</v>
      </c>
      <c r="AJ451">
        <f t="shared" ref="AJ451:AJ514" si="116">3446*1.3</f>
        <v>4479.8</v>
      </c>
      <c r="AK451">
        <f t="shared" ref="AK451:AK514" si="117">SUM(AH451:AJ451)</f>
        <v>4861.8</v>
      </c>
      <c r="AL451">
        <v>0.91619992256164595</v>
      </c>
      <c r="AM451">
        <f t="shared" si="112"/>
        <v>1</v>
      </c>
      <c r="AN451">
        <f t="shared" ref="AN451:AN514" si="118">AK451*IF(AL451="NA",0,AL451)</f>
        <v>4454.3807835102107</v>
      </c>
      <c r="AO451">
        <v>0</v>
      </c>
      <c r="AP451">
        <v>0</v>
      </c>
      <c r="AQ451">
        <f t="shared" ref="AQ451:AQ514" si="119">37.8*1.3</f>
        <v>49.14</v>
      </c>
      <c r="AR451">
        <f t="shared" ref="AR451:AR514" si="120">SUM(AO451:AQ451)</f>
        <v>49.14</v>
      </c>
      <c r="AS451">
        <f t="shared" ref="AS451:AS514" si="121">AR451*AL451</f>
        <v>45.022064194679281</v>
      </c>
      <c r="AT451">
        <f t="shared" ref="AT451:AT514" si="122">4.47*1.3</f>
        <v>5.8109999999999999</v>
      </c>
      <c r="AU451">
        <v>9866</v>
      </c>
      <c r="AV451">
        <v>2.7578928201999999</v>
      </c>
      <c r="AW451" s="2">
        <v>0.11</v>
      </c>
      <c r="AX451">
        <v>40</v>
      </c>
      <c r="AY451">
        <f t="shared" si="113"/>
        <v>0.11171872670841716</v>
      </c>
      <c r="AZ451">
        <v>0.59909999999999997</v>
      </c>
      <c r="BA451">
        <v>0.52800000000000002</v>
      </c>
      <c r="BB451">
        <v>0.88</v>
      </c>
      <c r="BC451" s="3">
        <v>257000</v>
      </c>
      <c r="BD451" s="3">
        <v>48</v>
      </c>
      <c r="BE451" s="3">
        <v>820.99999999999989</v>
      </c>
      <c r="BF451" s="3">
        <v>186.79999999999984</v>
      </c>
      <c r="BG451" s="3">
        <f t="shared" ref="BG451:BG514" si="123">BE451-BF451</f>
        <v>634.20000000000005</v>
      </c>
      <c r="BH451" s="3">
        <v>15200</v>
      </c>
      <c r="BI451">
        <v>0.72</v>
      </c>
      <c r="BJ451">
        <v>0.59</v>
      </c>
      <c r="BK451">
        <v>7.85</v>
      </c>
      <c r="BL451">
        <f t="shared" si="114"/>
        <v>180.79999999999995</v>
      </c>
      <c r="BM451" s="1">
        <f t="shared" si="115"/>
        <v>0.13784053072811428</v>
      </c>
      <c r="BN451" s="1">
        <f t="shared" ref="BN451:BN514" si="124">(((AN451*AY451+AS451)/(8760*AZ451))+AU451*AV451/1000000+AT451/1000) + (BI451*T451 + BJ451*N451 + BA451*P451 + BB451*R451)/2000000 + (BC451*AB451)/(1000000*8760*AZ451) + ((BD451+BG451)*Y451)/1000000 + (BH451*AE451)/(1000000*8760*AZ451) + (BL451*BK451)/1000000</f>
        <v>0.20539748154144738</v>
      </c>
      <c r="BO451">
        <f t="shared" ref="BO451:BO514" si="125">(((AN451*AY451+AS451)/(8760*AZ451))+AU451*AV451/1000000+AT451/1000) + (BI451*T451 + BJ451*N451 + BA451*P451 + BB451*R451)/2000000  + (BC451*AC451)/(1000000*8760*AZ451) + ((BD451+BG451)*Z451)/1000000 + (BH451*AF451)/(1000000*8760*AZ451) + (BL451*BK451)/1000000</f>
        <v>0.1744892501659214</v>
      </c>
      <c r="BP451">
        <f t="shared" ref="BP451:BP514" si="126">(((AN451*AY451+AS451)/(8760*AZ451))+AU451*AV451/1000000+AT451/1000) + (BI451*T451 + BJ451*N451 + BA451*P451 + BB451*R451)/2000000  + (BC451*AD451)/(1000000*8760*AZ451) + ((BD451+BG451)*AA451)/1000000 + (BH451*AG451)/(1000000*8760*AZ451) + (BL451*BK451)/1000000</f>
        <v>0.22429601257909976</v>
      </c>
      <c r="BQ451">
        <f t="shared" ref="BQ451:BQ514" si="127">(BC451)/(AX451*8760*AZ451) + ((BD451+BG451)) + (BH451)/(AX451*8760*AZ451)</f>
        <v>683.49665579038276</v>
      </c>
    </row>
    <row r="452" spans="1:69" x14ac:dyDescent="0.2">
      <c r="A452">
        <v>15</v>
      </c>
      <c r="B452">
        <v>13187</v>
      </c>
      <c r="C452" t="s">
        <v>1306</v>
      </c>
      <c r="D452">
        <v>13</v>
      </c>
      <c r="E452" t="s">
        <v>1209</v>
      </c>
      <c r="F452" t="s">
        <v>1210</v>
      </c>
      <c r="G452" t="s">
        <v>1312</v>
      </c>
      <c r="H452">
        <v>187</v>
      </c>
      <c r="I452">
        <v>3297</v>
      </c>
      <c r="J452">
        <v>325</v>
      </c>
      <c r="K452">
        <v>1820</v>
      </c>
      <c r="L452">
        <v>445</v>
      </c>
      <c r="M452" s="3">
        <v>42006</v>
      </c>
      <c r="N452" s="3">
        <v>58649.063020000001</v>
      </c>
      <c r="O452" s="3">
        <v>4425.3</v>
      </c>
      <c r="P452" s="3">
        <v>6178.6339710000002</v>
      </c>
      <c r="Q452" s="3">
        <v>37706</v>
      </c>
      <c r="R452" s="3">
        <v>52645.373760000002</v>
      </c>
      <c r="S452" s="3">
        <v>384</v>
      </c>
      <c r="T452" s="3">
        <v>536.14341290000004</v>
      </c>
      <c r="U452">
        <v>1942</v>
      </c>
      <c r="V452">
        <v>263</v>
      </c>
      <c r="W452">
        <v>1337</v>
      </c>
      <c r="X452">
        <v>263</v>
      </c>
      <c r="Y452">
        <v>65</v>
      </c>
      <c r="Z452">
        <v>22</v>
      </c>
      <c r="AA452">
        <v>91</v>
      </c>
      <c r="AB452">
        <v>43</v>
      </c>
      <c r="AC452">
        <v>14</v>
      </c>
      <c r="AD452">
        <v>65</v>
      </c>
      <c r="AE452">
        <v>88</v>
      </c>
      <c r="AF452">
        <v>35</v>
      </c>
      <c r="AG452">
        <v>117</v>
      </c>
      <c r="AH452">
        <v>382</v>
      </c>
      <c r="AI452">
        <v>0</v>
      </c>
      <c r="AJ452">
        <f t="shared" si="116"/>
        <v>4479.8</v>
      </c>
      <c r="AK452">
        <f t="shared" si="117"/>
        <v>4861.8</v>
      </c>
      <c r="AL452">
        <v>0.92303129285574004</v>
      </c>
      <c r="AM452">
        <f t="shared" si="112"/>
        <v>1</v>
      </c>
      <c r="AN452">
        <f t="shared" si="118"/>
        <v>4487.5935396060368</v>
      </c>
      <c r="AO452">
        <v>0</v>
      </c>
      <c r="AP452">
        <v>0</v>
      </c>
      <c r="AQ452">
        <f t="shared" si="119"/>
        <v>49.14</v>
      </c>
      <c r="AR452">
        <f t="shared" si="120"/>
        <v>49.14</v>
      </c>
      <c r="AS452">
        <f t="shared" si="121"/>
        <v>45.357757730931063</v>
      </c>
      <c r="AT452">
        <f t="shared" si="122"/>
        <v>5.8109999999999999</v>
      </c>
      <c r="AU452">
        <v>9866</v>
      </c>
      <c r="AV452">
        <v>2.56667672202</v>
      </c>
      <c r="AW452" s="2">
        <v>0.11</v>
      </c>
      <c r="AX452">
        <v>40</v>
      </c>
      <c r="AY452">
        <f t="shared" si="113"/>
        <v>0.11171872670841716</v>
      </c>
      <c r="AZ452">
        <v>0.59909999999999997</v>
      </c>
      <c r="BA452">
        <v>0.52800000000000002</v>
      </c>
      <c r="BB452">
        <v>0.88</v>
      </c>
      <c r="BC452" s="3">
        <v>257000</v>
      </c>
      <c r="BD452" s="3">
        <v>48</v>
      </c>
      <c r="BE452" s="3">
        <v>820.99999999999989</v>
      </c>
      <c r="BF452" s="3">
        <v>186.79999999999984</v>
      </c>
      <c r="BG452" s="3">
        <f t="shared" si="123"/>
        <v>634.20000000000005</v>
      </c>
      <c r="BH452" s="3">
        <v>15200</v>
      </c>
      <c r="BI452">
        <v>0.72</v>
      </c>
      <c r="BJ452">
        <v>0.59</v>
      </c>
      <c r="BK452">
        <v>7.85</v>
      </c>
      <c r="BL452">
        <f t="shared" si="114"/>
        <v>180.79999999999995</v>
      </c>
      <c r="BM452" s="1">
        <f t="shared" si="115"/>
        <v>0.13672497039484663</v>
      </c>
      <c r="BN452" s="1">
        <f t="shared" si="124"/>
        <v>0.22571815988162175</v>
      </c>
      <c r="BO452">
        <f t="shared" si="125"/>
        <v>0.19480992850609577</v>
      </c>
      <c r="BP452">
        <f t="shared" si="126"/>
        <v>0.24461669091927413</v>
      </c>
      <c r="BQ452">
        <f t="shared" si="127"/>
        <v>683.49665579038276</v>
      </c>
    </row>
    <row r="453" spans="1:69" x14ac:dyDescent="0.2">
      <c r="A453">
        <v>14</v>
      </c>
      <c r="B453">
        <v>13189</v>
      </c>
      <c r="C453" t="s">
        <v>1193</v>
      </c>
      <c r="D453">
        <v>13</v>
      </c>
      <c r="E453" t="s">
        <v>1209</v>
      </c>
      <c r="F453" t="s">
        <v>1210</v>
      </c>
      <c r="G453" t="s">
        <v>1235</v>
      </c>
      <c r="H453">
        <v>189</v>
      </c>
      <c r="I453">
        <v>2861</v>
      </c>
      <c r="J453">
        <v>275</v>
      </c>
      <c r="K453">
        <v>1452</v>
      </c>
      <c r="L453">
        <v>392</v>
      </c>
      <c r="M453" s="3">
        <v>35180</v>
      </c>
      <c r="N453" s="3">
        <v>49118.555379999998</v>
      </c>
      <c r="O453" s="3">
        <v>3649.1</v>
      </c>
      <c r="P453" s="3">
        <v>5094.8982500000002</v>
      </c>
      <c r="Q453" s="3">
        <v>30729</v>
      </c>
      <c r="R453" s="3">
        <v>42904.038890000003</v>
      </c>
      <c r="S453" s="3">
        <v>325</v>
      </c>
      <c r="T453" s="3">
        <v>453.76721140000001</v>
      </c>
      <c r="U453">
        <v>1481</v>
      </c>
      <c r="V453">
        <v>216</v>
      </c>
      <c r="W453">
        <v>1081</v>
      </c>
      <c r="X453">
        <v>203</v>
      </c>
      <c r="Y453">
        <v>65</v>
      </c>
      <c r="Z453">
        <v>22</v>
      </c>
      <c r="AA453">
        <v>91</v>
      </c>
      <c r="AB453">
        <v>43</v>
      </c>
      <c r="AC453">
        <v>14</v>
      </c>
      <c r="AD453">
        <v>65</v>
      </c>
      <c r="AE453">
        <v>88</v>
      </c>
      <c r="AF453">
        <v>35</v>
      </c>
      <c r="AG453">
        <v>117</v>
      </c>
      <c r="AH453">
        <v>382</v>
      </c>
      <c r="AI453">
        <v>0</v>
      </c>
      <c r="AJ453">
        <f t="shared" si="116"/>
        <v>4479.8</v>
      </c>
      <c r="AK453">
        <f t="shared" si="117"/>
        <v>4861.8</v>
      </c>
      <c r="AL453">
        <v>0.93726249535878503</v>
      </c>
      <c r="AM453">
        <f t="shared" si="112"/>
        <v>1</v>
      </c>
      <c r="AN453">
        <f t="shared" si="118"/>
        <v>4556.7827999353412</v>
      </c>
      <c r="AO453">
        <v>0</v>
      </c>
      <c r="AP453">
        <v>0</v>
      </c>
      <c r="AQ453">
        <f t="shared" si="119"/>
        <v>49.14</v>
      </c>
      <c r="AR453">
        <f t="shared" si="120"/>
        <v>49.14</v>
      </c>
      <c r="AS453">
        <f t="shared" si="121"/>
        <v>46.057079021930697</v>
      </c>
      <c r="AT453">
        <f t="shared" si="122"/>
        <v>5.8109999999999999</v>
      </c>
      <c r="AU453">
        <v>9866</v>
      </c>
      <c r="AV453">
        <v>2.64045421894</v>
      </c>
      <c r="AW453" s="2">
        <v>0.11</v>
      </c>
      <c r="AX453">
        <v>40</v>
      </c>
      <c r="AY453">
        <f t="shared" si="113"/>
        <v>0.11171872670841716</v>
      </c>
      <c r="AZ453">
        <v>0.59909999999999997</v>
      </c>
      <c r="BA453">
        <v>0.52800000000000002</v>
      </c>
      <c r="BB453">
        <v>0.88</v>
      </c>
      <c r="BC453" s="3">
        <v>257000</v>
      </c>
      <c r="BD453" s="3">
        <v>48</v>
      </c>
      <c r="BE453" s="3">
        <v>820.99999999999989</v>
      </c>
      <c r="BF453" s="3">
        <v>186.79999999999984</v>
      </c>
      <c r="BG453" s="3">
        <f t="shared" si="123"/>
        <v>634.20000000000005</v>
      </c>
      <c r="BH453" s="3">
        <v>15200</v>
      </c>
      <c r="BI453">
        <v>0.72</v>
      </c>
      <c r="BJ453">
        <v>0.59</v>
      </c>
      <c r="BK453">
        <v>7.85</v>
      </c>
      <c r="BL453">
        <f t="shared" si="114"/>
        <v>180.79999999999995</v>
      </c>
      <c r="BM453" s="1">
        <f t="shared" si="115"/>
        <v>0.13905897027854461</v>
      </c>
      <c r="BN453" s="1">
        <f t="shared" si="124"/>
        <v>0.22063871100583571</v>
      </c>
      <c r="BO453">
        <f t="shared" si="125"/>
        <v>0.18973047963030973</v>
      </c>
      <c r="BP453">
        <f t="shared" si="126"/>
        <v>0.23953724204348809</v>
      </c>
      <c r="BQ453">
        <f t="shared" si="127"/>
        <v>683.49665579038276</v>
      </c>
    </row>
    <row r="454" spans="1:69" x14ac:dyDescent="0.2">
      <c r="A454">
        <v>14</v>
      </c>
      <c r="B454">
        <v>13191</v>
      </c>
      <c r="C454" t="s">
        <v>1193</v>
      </c>
      <c r="D454">
        <v>13</v>
      </c>
      <c r="E454" t="s">
        <v>1209</v>
      </c>
      <c r="F454" t="s">
        <v>1210</v>
      </c>
      <c r="G454" t="s">
        <v>488</v>
      </c>
      <c r="H454">
        <v>191</v>
      </c>
      <c r="I454">
        <v>1376</v>
      </c>
      <c r="J454">
        <v>116</v>
      </c>
      <c r="K454">
        <v>793</v>
      </c>
      <c r="L454">
        <v>177</v>
      </c>
      <c r="M454" s="3">
        <v>19534</v>
      </c>
      <c r="N454" s="3">
        <v>27273.503720000001</v>
      </c>
      <c r="O454" s="3">
        <v>1421.3</v>
      </c>
      <c r="P454" s="3">
        <v>1984.428731</v>
      </c>
      <c r="Q454" s="3">
        <v>17863</v>
      </c>
      <c r="R454" s="3">
        <v>24940.442149999999</v>
      </c>
      <c r="S454" s="3">
        <v>156</v>
      </c>
      <c r="T454" s="3">
        <v>217.80826149999999</v>
      </c>
      <c r="U454">
        <v>747</v>
      </c>
      <c r="V454">
        <v>142</v>
      </c>
      <c r="W454">
        <v>677</v>
      </c>
      <c r="X454">
        <v>100</v>
      </c>
      <c r="Y454">
        <v>65</v>
      </c>
      <c r="Z454">
        <v>22</v>
      </c>
      <c r="AA454">
        <v>91</v>
      </c>
      <c r="AB454">
        <v>43</v>
      </c>
      <c r="AC454">
        <v>14</v>
      </c>
      <c r="AD454">
        <v>65</v>
      </c>
      <c r="AE454">
        <v>88</v>
      </c>
      <c r="AF454">
        <v>35</v>
      </c>
      <c r="AG454">
        <v>117</v>
      </c>
      <c r="AH454">
        <v>382</v>
      </c>
      <c r="AI454">
        <v>0</v>
      </c>
      <c r="AJ454">
        <f t="shared" si="116"/>
        <v>4479.8</v>
      </c>
      <c r="AK454">
        <f t="shared" si="117"/>
        <v>4861.8</v>
      </c>
      <c r="AL454">
        <v>0.94693505222147201</v>
      </c>
      <c r="AM454">
        <f t="shared" si="112"/>
        <v>1</v>
      </c>
      <c r="AN454">
        <f t="shared" si="118"/>
        <v>4603.8088368903527</v>
      </c>
      <c r="AO454">
        <v>0</v>
      </c>
      <c r="AP454">
        <v>0</v>
      </c>
      <c r="AQ454">
        <f t="shared" si="119"/>
        <v>49.14</v>
      </c>
      <c r="AR454">
        <f t="shared" si="120"/>
        <v>49.14</v>
      </c>
      <c r="AS454">
        <f t="shared" si="121"/>
        <v>46.532388466163134</v>
      </c>
      <c r="AT454">
        <f t="shared" si="122"/>
        <v>5.8109999999999999</v>
      </c>
      <c r="AU454">
        <v>9866</v>
      </c>
      <c r="AV454">
        <v>2.7983447407900002</v>
      </c>
      <c r="AW454" s="2">
        <v>0.11</v>
      </c>
      <c r="AX454">
        <v>40</v>
      </c>
      <c r="AY454">
        <f t="shared" si="113"/>
        <v>0.11171872670841716</v>
      </c>
      <c r="AZ454">
        <v>0.59909999999999997</v>
      </c>
      <c r="BA454">
        <v>0.52800000000000002</v>
      </c>
      <c r="BB454">
        <v>0.88</v>
      </c>
      <c r="BC454" s="3">
        <v>257000</v>
      </c>
      <c r="BD454" s="3">
        <v>48</v>
      </c>
      <c r="BE454" s="3">
        <v>820.99999999999989</v>
      </c>
      <c r="BF454" s="3">
        <v>186.79999999999984</v>
      </c>
      <c r="BG454" s="3">
        <f t="shared" si="123"/>
        <v>634.20000000000005</v>
      </c>
      <c r="BH454" s="3">
        <v>15200</v>
      </c>
      <c r="BI454">
        <v>0.72</v>
      </c>
      <c r="BJ454">
        <v>0.59</v>
      </c>
      <c r="BK454">
        <v>7.85</v>
      </c>
      <c r="BL454">
        <f t="shared" si="114"/>
        <v>180.79999999999995</v>
      </c>
      <c r="BM454" s="1">
        <f t="shared" si="115"/>
        <v>0.14170834769950305</v>
      </c>
      <c r="BN454" s="1">
        <f t="shared" si="124"/>
        <v>0.20803370644651414</v>
      </c>
      <c r="BO454">
        <f t="shared" si="125"/>
        <v>0.17712547507098816</v>
      </c>
      <c r="BP454">
        <f t="shared" si="126"/>
        <v>0.22693223748416652</v>
      </c>
      <c r="BQ454">
        <f t="shared" si="127"/>
        <v>683.49665579038276</v>
      </c>
    </row>
    <row r="455" spans="1:69" x14ac:dyDescent="0.2">
      <c r="A455">
        <v>14</v>
      </c>
      <c r="B455">
        <v>13193</v>
      </c>
      <c r="C455" t="s">
        <v>1193</v>
      </c>
      <c r="D455">
        <v>13</v>
      </c>
      <c r="E455" t="s">
        <v>1209</v>
      </c>
      <c r="F455" t="s">
        <v>1210</v>
      </c>
      <c r="G455" t="s">
        <v>1146</v>
      </c>
      <c r="H455">
        <v>193</v>
      </c>
      <c r="I455">
        <v>1815</v>
      </c>
      <c r="J455">
        <v>189</v>
      </c>
      <c r="K455">
        <v>1098</v>
      </c>
      <c r="L455">
        <v>256</v>
      </c>
      <c r="M455" s="3">
        <v>22799</v>
      </c>
      <c r="N455" s="3">
        <v>31832.118930000001</v>
      </c>
      <c r="O455" s="3">
        <v>2765.8</v>
      </c>
      <c r="P455" s="3">
        <v>3861.6287790000001</v>
      </c>
      <c r="Q455" s="3">
        <v>23940</v>
      </c>
      <c r="R455" s="3">
        <v>33425.190900000001</v>
      </c>
      <c r="S455" s="3">
        <v>222</v>
      </c>
      <c r="T455" s="3">
        <v>309.95791059999999</v>
      </c>
      <c r="U455">
        <v>1125</v>
      </c>
      <c r="V455">
        <v>183</v>
      </c>
      <c r="W455">
        <v>911</v>
      </c>
      <c r="X455">
        <v>157</v>
      </c>
      <c r="Y455">
        <v>65</v>
      </c>
      <c r="Z455">
        <v>22</v>
      </c>
      <c r="AA455">
        <v>91</v>
      </c>
      <c r="AB455">
        <v>43</v>
      </c>
      <c r="AC455">
        <v>14</v>
      </c>
      <c r="AD455">
        <v>65</v>
      </c>
      <c r="AE455">
        <v>88</v>
      </c>
      <c r="AF455">
        <v>35</v>
      </c>
      <c r="AG455">
        <v>117</v>
      </c>
      <c r="AH455">
        <v>382</v>
      </c>
      <c r="AI455">
        <v>0</v>
      </c>
      <c r="AJ455">
        <f t="shared" si="116"/>
        <v>4479.8</v>
      </c>
      <c r="AK455">
        <f t="shared" si="117"/>
        <v>4861.8</v>
      </c>
      <c r="AL455">
        <v>0.91533630424075696</v>
      </c>
      <c r="AM455">
        <f t="shared" si="112"/>
        <v>1</v>
      </c>
      <c r="AN455">
        <f t="shared" si="118"/>
        <v>4450.1820439577123</v>
      </c>
      <c r="AO455">
        <v>0</v>
      </c>
      <c r="AP455">
        <v>0</v>
      </c>
      <c r="AQ455">
        <f t="shared" si="119"/>
        <v>49.14</v>
      </c>
      <c r="AR455">
        <f t="shared" si="120"/>
        <v>49.14</v>
      </c>
      <c r="AS455">
        <f t="shared" si="121"/>
        <v>44.979625990390801</v>
      </c>
      <c r="AT455">
        <f t="shared" si="122"/>
        <v>5.8109999999999999</v>
      </c>
      <c r="AU455">
        <v>9866</v>
      </c>
      <c r="AV455">
        <v>2.5951387882199999</v>
      </c>
      <c r="AW455" s="2">
        <v>0.11</v>
      </c>
      <c r="AX455">
        <v>40</v>
      </c>
      <c r="AY455">
        <f t="shared" si="113"/>
        <v>0.11171872670841716</v>
      </c>
      <c r="AZ455">
        <v>0.59909999999999997</v>
      </c>
      <c r="BA455">
        <v>0.52800000000000002</v>
      </c>
      <c r="BB455">
        <v>0.88</v>
      </c>
      <c r="BC455" s="3">
        <v>257000</v>
      </c>
      <c r="BD455" s="3">
        <v>48</v>
      </c>
      <c r="BE455" s="3">
        <v>820.99999999999989</v>
      </c>
      <c r="BF455" s="3">
        <v>186.79999999999984</v>
      </c>
      <c r="BG455" s="3">
        <f t="shared" si="123"/>
        <v>634.20000000000005</v>
      </c>
      <c r="BH455" s="3">
        <v>15200</v>
      </c>
      <c r="BI455">
        <v>0.72</v>
      </c>
      <c r="BJ455">
        <v>0.59</v>
      </c>
      <c r="BK455">
        <v>7.85</v>
      </c>
      <c r="BL455">
        <f t="shared" si="114"/>
        <v>180.79999999999995</v>
      </c>
      <c r="BM455" s="1">
        <f t="shared" si="115"/>
        <v>0.13613733284517965</v>
      </c>
      <c r="BN455" s="1">
        <f t="shared" si="124"/>
        <v>0.20806952721548877</v>
      </c>
      <c r="BO455">
        <f t="shared" si="125"/>
        <v>0.17716129583996279</v>
      </c>
      <c r="BP455">
        <f t="shared" si="126"/>
        <v>0.22696805825314115</v>
      </c>
      <c r="BQ455">
        <f t="shared" si="127"/>
        <v>683.49665579038276</v>
      </c>
    </row>
    <row r="456" spans="1:69" x14ac:dyDescent="0.2">
      <c r="A456">
        <v>14</v>
      </c>
      <c r="B456">
        <v>13195</v>
      </c>
      <c r="C456" t="s">
        <v>1193</v>
      </c>
      <c r="D456">
        <v>13</v>
      </c>
      <c r="E456" t="s">
        <v>1209</v>
      </c>
      <c r="F456" t="s">
        <v>1210</v>
      </c>
      <c r="G456" t="s">
        <v>217</v>
      </c>
      <c r="H456">
        <v>195</v>
      </c>
      <c r="I456">
        <v>2983</v>
      </c>
      <c r="J456">
        <v>315</v>
      </c>
      <c r="K456">
        <v>1634</v>
      </c>
      <c r="L456">
        <v>366</v>
      </c>
      <c r="M456" s="3">
        <v>34277</v>
      </c>
      <c r="N456" s="3">
        <v>47857.780630000001</v>
      </c>
      <c r="O456" s="3">
        <v>3743.2</v>
      </c>
      <c r="P456" s="3">
        <v>5226.2813100000003</v>
      </c>
      <c r="Q456" s="3">
        <v>32759</v>
      </c>
      <c r="R456" s="3">
        <v>45738.3387</v>
      </c>
      <c r="S456" s="3">
        <v>329</v>
      </c>
      <c r="T456" s="3">
        <v>459.35203860000001</v>
      </c>
      <c r="U456">
        <v>1850</v>
      </c>
      <c r="V456">
        <v>248</v>
      </c>
      <c r="W456">
        <v>1280</v>
      </c>
      <c r="X456">
        <v>242</v>
      </c>
      <c r="Y456">
        <v>65</v>
      </c>
      <c r="Z456">
        <v>22</v>
      </c>
      <c r="AA456">
        <v>91</v>
      </c>
      <c r="AB456">
        <v>43</v>
      </c>
      <c r="AC456">
        <v>14</v>
      </c>
      <c r="AD456">
        <v>65</v>
      </c>
      <c r="AE456">
        <v>88</v>
      </c>
      <c r="AF456">
        <v>35</v>
      </c>
      <c r="AG456">
        <v>117</v>
      </c>
      <c r="AH456">
        <v>382</v>
      </c>
      <c r="AI456">
        <v>0</v>
      </c>
      <c r="AJ456">
        <f t="shared" si="116"/>
        <v>4479.8</v>
      </c>
      <c r="AK456">
        <f t="shared" si="117"/>
        <v>4861.8</v>
      </c>
      <c r="AL456">
        <v>0.93137906988461805</v>
      </c>
      <c r="AM456">
        <f t="shared" si="112"/>
        <v>1</v>
      </c>
      <c r="AN456">
        <f t="shared" si="118"/>
        <v>4528.1787619650358</v>
      </c>
      <c r="AO456">
        <v>0</v>
      </c>
      <c r="AP456">
        <v>0</v>
      </c>
      <c r="AQ456">
        <f t="shared" si="119"/>
        <v>49.14</v>
      </c>
      <c r="AR456">
        <f t="shared" si="120"/>
        <v>49.14</v>
      </c>
      <c r="AS456">
        <f t="shared" si="121"/>
        <v>45.767967494130133</v>
      </c>
      <c r="AT456">
        <f t="shared" si="122"/>
        <v>5.8109999999999999</v>
      </c>
      <c r="AU456">
        <v>9866</v>
      </c>
      <c r="AV456">
        <v>2.5583871947399999</v>
      </c>
      <c r="AW456" s="2">
        <v>0.11</v>
      </c>
      <c r="AX456">
        <v>40</v>
      </c>
      <c r="AY456">
        <f t="shared" si="113"/>
        <v>0.11171872670841716</v>
      </c>
      <c r="AZ456">
        <v>0.59909999999999997</v>
      </c>
      <c r="BA456">
        <v>0.52800000000000002</v>
      </c>
      <c r="BB456">
        <v>0.88</v>
      </c>
      <c r="BC456" s="3">
        <v>257000</v>
      </c>
      <c r="BD456" s="3">
        <v>48</v>
      </c>
      <c r="BE456" s="3">
        <v>820.99999999999989</v>
      </c>
      <c r="BF456" s="3">
        <v>186.79999999999984</v>
      </c>
      <c r="BG456" s="3">
        <f t="shared" si="123"/>
        <v>634.20000000000005</v>
      </c>
      <c r="BH456" s="3">
        <v>15200</v>
      </c>
      <c r="BI456">
        <v>0.72</v>
      </c>
      <c r="BJ456">
        <v>0.59</v>
      </c>
      <c r="BK456">
        <v>7.85</v>
      </c>
      <c r="BL456">
        <f t="shared" si="114"/>
        <v>180.79999999999995</v>
      </c>
      <c r="BM456" s="1">
        <f t="shared" si="115"/>
        <v>0.13758530288569079</v>
      </c>
      <c r="BN456" s="1">
        <f t="shared" si="124"/>
        <v>0.22007690264376389</v>
      </c>
      <c r="BO456">
        <f t="shared" si="125"/>
        <v>0.18916867126823791</v>
      </c>
      <c r="BP456">
        <f t="shared" si="126"/>
        <v>0.23897543368141627</v>
      </c>
      <c r="BQ456">
        <f t="shared" si="127"/>
        <v>683.49665579038276</v>
      </c>
    </row>
    <row r="457" spans="1:69" x14ac:dyDescent="0.2">
      <c r="A457">
        <v>14</v>
      </c>
      <c r="B457">
        <v>13197</v>
      </c>
      <c r="C457" t="s">
        <v>1193</v>
      </c>
      <c r="D457">
        <v>13</v>
      </c>
      <c r="E457" t="s">
        <v>1209</v>
      </c>
      <c r="F457" t="s">
        <v>1210</v>
      </c>
      <c r="G457" t="s">
        <v>219</v>
      </c>
      <c r="H457">
        <v>197</v>
      </c>
      <c r="I457">
        <v>1432</v>
      </c>
      <c r="J457">
        <v>160</v>
      </c>
      <c r="K457">
        <v>984</v>
      </c>
      <c r="L457">
        <v>209</v>
      </c>
      <c r="M457" s="3">
        <v>18026</v>
      </c>
      <c r="N457" s="3">
        <v>25168.023860000001</v>
      </c>
      <c r="O457" s="3">
        <v>2414.4</v>
      </c>
      <c r="P457" s="3">
        <v>3371.0017079999998</v>
      </c>
      <c r="Q457" s="3">
        <v>21740</v>
      </c>
      <c r="R457" s="3">
        <v>30353.535929999998</v>
      </c>
      <c r="S457" s="3">
        <v>189</v>
      </c>
      <c r="T457" s="3">
        <v>263.88308599999999</v>
      </c>
      <c r="U457">
        <v>1035</v>
      </c>
      <c r="V457">
        <v>178</v>
      </c>
      <c r="W457">
        <v>894</v>
      </c>
      <c r="X457">
        <v>144</v>
      </c>
      <c r="Y457">
        <v>65</v>
      </c>
      <c r="Z457">
        <v>22</v>
      </c>
      <c r="AA457">
        <v>91</v>
      </c>
      <c r="AB457">
        <v>43</v>
      </c>
      <c r="AC457">
        <v>14</v>
      </c>
      <c r="AD457">
        <v>65</v>
      </c>
      <c r="AE457">
        <v>88</v>
      </c>
      <c r="AF457">
        <v>35</v>
      </c>
      <c r="AG457">
        <v>117</v>
      </c>
      <c r="AH457">
        <v>382</v>
      </c>
      <c r="AI457">
        <v>0</v>
      </c>
      <c r="AJ457">
        <f t="shared" si="116"/>
        <v>4479.8</v>
      </c>
      <c r="AK457">
        <f t="shared" si="117"/>
        <v>4861.8</v>
      </c>
      <c r="AL457">
        <v>0.91499660696302099</v>
      </c>
      <c r="AM457">
        <f t="shared" si="112"/>
        <v>1</v>
      </c>
      <c r="AN457">
        <f t="shared" si="118"/>
        <v>4448.5305037328153</v>
      </c>
      <c r="AO457">
        <v>0</v>
      </c>
      <c r="AP457">
        <v>0</v>
      </c>
      <c r="AQ457">
        <f t="shared" si="119"/>
        <v>49.14</v>
      </c>
      <c r="AR457">
        <f t="shared" si="120"/>
        <v>49.14</v>
      </c>
      <c r="AS457">
        <f t="shared" si="121"/>
        <v>44.96293326616285</v>
      </c>
      <c r="AT457">
        <f t="shared" si="122"/>
        <v>5.8109999999999999</v>
      </c>
      <c r="AU457">
        <v>9866</v>
      </c>
      <c r="AV457">
        <v>2.5782619332399999</v>
      </c>
      <c r="AW457" s="2">
        <v>0.11</v>
      </c>
      <c r="AX457">
        <v>40</v>
      </c>
      <c r="AY457">
        <f t="shared" si="113"/>
        <v>0.11171872670841716</v>
      </c>
      <c r="AZ457">
        <v>0.59909999999999997</v>
      </c>
      <c r="BA457">
        <v>0.52800000000000002</v>
      </c>
      <c r="BB457">
        <v>0.88</v>
      </c>
      <c r="BC457" s="3">
        <v>257000</v>
      </c>
      <c r="BD457" s="3">
        <v>48</v>
      </c>
      <c r="BE457" s="3">
        <v>820.99999999999989</v>
      </c>
      <c r="BF457" s="3">
        <v>186.79999999999984</v>
      </c>
      <c r="BG457" s="3">
        <f t="shared" si="123"/>
        <v>634.20000000000005</v>
      </c>
      <c r="BH457" s="3">
        <v>15200</v>
      </c>
      <c r="BI457">
        <v>0.72</v>
      </c>
      <c r="BJ457">
        <v>0.59</v>
      </c>
      <c r="BK457">
        <v>7.85</v>
      </c>
      <c r="BL457">
        <f t="shared" si="114"/>
        <v>180.79999999999995</v>
      </c>
      <c r="BM457" s="1">
        <f t="shared" si="115"/>
        <v>0.13593248809423505</v>
      </c>
      <c r="BN457" s="1">
        <f t="shared" si="124"/>
        <v>0.20440113374849417</v>
      </c>
      <c r="BO457">
        <f t="shared" si="125"/>
        <v>0.17349290237296819</v>
      </c>
      <c r="BP457">
        <f t="shared" si="126"/>
        <v>0.22329966478614655</v>
      </c>
      <c r="BQ457">
        <f t="shared" si="127"/>
        <v>683.49665579038276</v>
      </c>
    </row>
    <row r="458" spans="1:69" x14ac:dyDescent="0.2">
      <c r="A458">
        <v>14</v>
      </c>
      <c r="B458">
        <v>13199</v>
      </c>
      <c r="C458" t="s">
        <v>1193</v>
      </c>
      <c r="D458">
        <v>13</v>
      </c>
      <c r="E458" t="s">
        <v>1209</v>
      </c>
      <c r="F458" t="s">
        <v>1210</v>
      </c>
      <c r="G458" t="s">
        <v>1236</v>
      </c>
      <c r="H458">
        <v>199</v>
      </c>
      <c r="I458">
        <v>2798</v>
      </c>
      <c r="J458">
        <v>174</v>
      </c>
      <c r="K458">
        <v>1402</v>
      </c>
      <c r="L458">
        <v>351</v>
      </c>
      <c r="M458" s="3">
        <v>32098</v>
      </c>
      <c r="N458" s="3">
        <v>44815.44601</v>
      </c>
      <c r="O458" s="3">
        <v>2903.2</v>
      </c>
      <c r="P458" s="3">
        <v>4053.4675940000002</v>
      </c>
      <c r="Q458" s="3">
        <v>29628</v>
      </c>
      <c r="R458" s="3">
        <v>41366.815199999997</v>
      </c>
      <c r="S458" s="3">
        <v>301</v>
      </c>
      <c r="T458" s="3">
        <v>420.2582481</v>
      </c>
      <c r="U458">
        <v>1622</v>
      </c>
      <c r="V458">
        <v>186</v>
      </c>
      <c r="W458">
        <v>1098</v>
      </c>
      <c r="X458">
        <v>211</v>
      </c>
      <c r="Y458">
        <v>65</v>
      </c>
      <c r="Z458">
        <v>22</v>
      </c>
      <c r="AA458">
        <v>91</v>
      </c>
      <c r="AB458">
        <v>43</v>
      </c>
      <c r="AC458">
        <v>14</v>
      </c>
      <c r="AD458">
        <v>65</v>
      </c>
      <c r="AE458">
        <v>88</v>
      </c>
      <c r="AF458">
        <v>35</v>
      </c>
      <c r="AG458">
        <v>117</v>
      </c>
      <c r="AH458">
        <v>382</v>
      </c>
      <c r="AI458">
        <v>0</v>
      </c>
      <c r="AJ458">
        <f t="shared" si="116"/>
        <v>4479.8</v>
      </c>
      <c r="AK458">
        <f t="shared" si="117"/>
        <v>4861.8</v>
      </c>
      <c r="AL458">
        <v>0.91674301524957003</v>
      </c>
      <c r="AM458">
        <f t="shared" si="112"/>
        <v>1</v>
      </c>
      <c r="AN458">
        <f t="shared" si="118"/>
        <v>4457.0211915403597</v>
      </c>
      <c r="AO458">
        <v>0</v>
      </c>
      <c r="AP458">
        <v>0</v>
      </c>
      <c r="AQ458">
        <f t="shared" si="119"/>
        <v>49.14</v>
      </c>
      <c r="AR458">
        <f t="shared" si="120"/>
        <v>49.14</v>
      </c>
      <c r="AS458">
        <f t="shared" si="121"/>
        <v>45.048751769363875</v>
      </c>
      <c r="AT458">
        <f t="shared" si="122"/>
        <v>5.8109999999999999</v>
      </c>
      <c r="AU458">
        <v>9866</v>
      </c>
      <c r="AV458">
        <v>2.5275220009999999</v>
      </c>
      <c r="AW458" s="2">
        <v>0.11</v>
      </c>
      <c r="AX458">
        <v>40</v>
      </c>
      <c r="AY458">
        <f t="shared" si="113"/>
        <v>0.11171872670841716</v>
      </c>
      <c r="AZ458">
        <v>0.59909999999999997</v>
      </c>
      <c r="BA458">
        <v>0.52800000000000002</v>
      </c>
      <c r="BB458">
        <v>0.88</v>
      </c>
      <c r="BC458" s="3">
        <v>257000</v>
      </c>
      <c r="BD458" s="3">
        <v>48</v>
      </c>
      <c r="BE458" s="3">
        <v>820.99999999999989</v>
      </c>
      <c r="BF458" s="3">
        <v>186.79999999999984</v>
      </c>
      <c r="BG458" s="3">
        <f t="shared" si="123"/>
        <v>634.20000000000005</v>
      </c>
      <c r="BH458" s="3">
        <v>15200</v>
      </c>
      <c r="BI458">
        <v>0.72</v>
      </c>
      <c r="BJ458">
        <v>0.59</v>
      </c>
      <c r="BK458">
        <v>7.85</v>
      </c>
      <c r="BL458">
        <f t="shared" si="114"/>
        <v>180.79999999999995</v>
      </c>
      <c r="BM458" s="1">
        <f t="shared" si="115"/>
        <v>0.13562898481122695</v>
      </c>
      <c r="BN458" s="1">
        <f t="shared" si="124"/>
        <v>0.21497592893079606</v>
      </c>
      <c r="BO458">
        <f t="shared" si="125"/>
        <v>0.18406769755527008</v>
      </c>
      <c r="BP458">
        <f t="shared" si="126"/>
        <v>0.23387445996844844</v>
      </c>
      <c r="BQ458">
        <f t="shared" si="127"/>
        <v>683.49665579038276</v>
      </c>
    </row>
    <row r="459" spans="1:69" x14ac:dyDescent="0.2">
      <c r="A459">
        <v>14</v>
      </c>
      <c r="B459">
        <v>13201</v>
      </c>
      <c r="C459" t="s">
        <v>1193</v>
      </c>
      <c r="D459">
        <v>13</v>
      </c>
      <c r="E459" t="s">
        <v>1209</v>
      </c>
      <c r="F459" t="s">
        <v>1210</v>
      </c>
      <c r="G459" t="s">
        <v>1186</v>
      </c>
      <c r="H459">
        <v>201</v>
      </c>
      <c r="I459">
        <v>1079</v>
      </c>
      <c r="J459">
        <v>152</v>
      </c>
      <c r="K459">
        <v>768</v>
      </c>
      <c r="L459">
        <v>148</v>
      </c>
      <c r="M459" s="3">
        <v>15029</v>
      </c>
      <c r="N459" s="3">
        <v>20983.592059999999</v>
      </c>
      <c r="O459" s="3">
        <v>1991</v>
      </c>
      <c r="P459" s="3">
        <v>2779.8477469999998</v>
      </c>
      <c r="Q459" s="3">
        <v>17442</v>
      </c>
      <c r="R459" s="3">
        <v>24352.639080000001</v>
      </c>
      <c r="S459" s="3">
        <v>139</v>
      </c>
      <c r="T459" s="3">
        <v>194.07274580000001</v>
      </c>
      <c r="U459">
        <v>797</v>
      </c>
      <c r="V459">
        <v>162</v>
      </c>
      <c r="W459">
        <v>705</v>
      </c>
      <c r="X459">
        <v>108</v>
      </c>
      <c r="Y459">
        <v>65</v>
      </c>
      <c r="Z459">
        <v>22</v>
      </c>
      <c r="AA459">
        <v>91</v>
      </c>
      <c r="AB459">
        <v>43</v>
      </c>
      <c r="AC459">
        <v>14</v>
      </c>
      <c r="AD459">
        <v>65</v>
      </c>
      <c r="AE459">
        <v>88</v>
      </c>
      <c r="AF459">
        <v>35</v>
      </c>
      <c r="AG459">
        <v>117</v>
      </c>
      <c r="AH459">
        <v>382</v>
      </c>
      <c r="AI459">
        <v>0</v>
      </c>
      <c r="AJ459">
        <f t="shared" si="116"/>
        <v>4479.8</v>
      </c>
      <c r="AK459">
        <f t="shared" si="117"/>
        <v>4861.8</v>
      </c>
      <c r="AL459">
        <v>0.91345818837483705</v>
      </c>
      <c r="AM459">
        <f t="shared" si="112"/>
        <v>1</v>
      </c>
      <c r="AN459">
        <f t="shared" si="118"/>
        <v>4441.0510202407831</v>
      </c>
      <c r="AO459">
        <v>0</v>
      </c>
      <c r="AP459">
        <v>0</v>
      </c>
      <c r="AQ459">
        <f t="shared" si="119"/>
        <v>49.14</v>
      </c>
      <c r="AR459">
        <f t="shared" si="120"/>
        <v>49.14</v>
      </c>
      <c r="AS459">
        <f t="shared" si="121"/>
        <v>44.887335376739493</v>
      </c>
      <c r="AT459">
        <f t="shared" si="122"/>
        <v>5.8109999999999999</v>
      </c>
      <c r="AU459">
        <v>9866</v>
      </c>
      <c r="AV459">
        <v>2.6846542982799999</v>
      </c>
      <c r="AW459" s="2">
        <v>0.11</v>
      </c>
      <c r="AX459">
        <v>40</v>
      </c>
      <c r="AY459">
        <f t="shared" si="113"/>
        <v>0.11171872670841716</v>
      </c>
      <c r="AZ459">
        <v>0.59909999999999997</v>
      </c>
      <c r="BA459">
        <v>0.52800000000000002</v>
      </c>
      <c r="BB459">
        <v>0.88</v>
      </c>
      <c r="BC459" s="3">
        <v>257000</v>
      </c>
      <c r="BD459" s="3">
        <v>48</v>
      </c>
      <c r="BE459" s="3">
        <v>820.99999999999989</v>
      </c>
      <c r="BF459" s="3">
        <v>186.79999999999984</v>
      </c>
      <c r="BG459" s="3">
        <f t="shared" si="123"/>
        <v>634.20000000000005</v>
      </c>
      <c r="BH459" s="3">
        <v>15200</v>
      </c>
      <c r="BI459">
        <v>0.72</v>
      </c>
      <c r="BJ459">
        <v>0.59</v>
      </c>
      <c r="BK459">
        <v>7.85</v>
      </c>
      <c r="BL459">
        <f t="shared" si="114"/>
        <v>180.79999999999995</v>
      </c>
      <c r="BM459" s="1">
        <f t="shared" si="115"/>
        <v>0.13680853166900328</v>
      </c>
      <c r="BN459" s="1">
        <f t="shared" si="124"/>
        <v>0.2012211789600864</v>
      </c>
      <c r="BO459">
        <f t="shared" si="125"/>
        <v>0.17031294758456042</v>
      </c>
      <c r="BP459">
        <f t="shared" si="126"/>
        <v>0.22011970999773878</v>
      </c>
      <c r="BQ459">
        <f t="shared" si="127"/>
        <v>683.49665579038276</v>
      </c>
    </row>
    <row r="460" spans="1:69" x14ac:dyDescent="0.2">
      <c r="A460">
        <v>14</v>
      </c>
      <c r="B460">
        <v>13205</v>
      </c>
      <c r="C460" t="s">
        <v>1193</v>
      </c>
      <c r="D460">
        <v>13</v>
      </c>
      <c r="E460" t="s">
        <v>1209</v>
      </c>
      <c r="F460" t="s">
        <v>1210</v>
      </c>
      <c r="G460" t="s">
        <v>108</v>
      </c>
      <c r="H460">
        <v>205</v>
      </c>
      <c r="I460">
        <v>1554</v>
      </c>
      <c r="J460">
        <v>215</v>
      </c>
      <c r="K460">
        <v>1023</v>
      </c>
      <c r="L460">
        <v>214</v>
      </c>
      <c r="M460" s="3">
        <v>20334</v>
      </c>
      <c r="N460" s="3">
        <v>28390.469160000001</v>
      </c>
      <c r="O460" s="3">
        <v>2574.8000000000002</v>
      </c>
      <c r="P460" s="3">
        <v>3594.9532800000002</v>
      </c>
      <c r="Q460" s="3">
        <v>22083</v>
      </c>
      <c r="R460" s="3">
        <v>30832.434860000001</v>
      </c>
      <c r="S460" s="3">
        <v>185</v>
      </c>
      <c r="T460" s="3">
        <v>258.29825879999999</v>
      </c>
      <c r="U460">
        <v>933</v>
      </c>
      <c r="V460">
        <v>192</v>
      </c>
      <c r="W460">
        <v>840</v>
      </c>
      <c r="X460">
        <v>127</v>
      </c>
      <c r="Y460">
        <v>65</v>
      </c>
      <c r="Z460">
        <v>22</v>
      </c>
      <c r="AA460">
        <v>91</v>
      </c>
      <c r="AB460">
        <v>43</v>
      </c>
      <c r="AC460">
        <v>14</v>
      </c>
      <c r="AD460">
        <v>65</v>
      </c>
      <c r="AE460">
        <v>88</v>
      </c>
      <c r="AF460">
        <v>35</v>
      </c>
      <c r="AG460">
        <v>117</v>
      </c>
      <c r="AH460">
        <v>382</v>
      </c>
      <c r="AI460">
        <v>0</v>
      </c>
      <c r="AJ460">
        <f t="shared" si="116"/>
        <v>4479.8</v>
      </c>
      <c r="AK460">
        <f t="shared" si="117"/>
        <v>4861.8</v>
      </c>
      <c r="AL460">
        <v>0.91413324409061003</v>
      </c>
      <c r="AM460">
        <f t="shared" si="112"/>
        <v>1</v>
      </c>
      <c r="AN460">
        <f t="shared" si="118"/>
        <v>4444.3330061197285</v>
      </c>
      <c r="AO460">
        <v>0</v>
      </c>
      <c r="AP460">
        <v>0</v>
      </c>
      <c r="AQ460">
        <f t="shared" si="119"/>
        <v>49.14</v>
      </c>
      <c r="AR460">
        <f t="shared" si="120"/>
        <v>49.14</v>
      </c>
      <c r="AS460">
        <f t="shared" si="121"/>
        <v>44.920507614612575</v>
      </c>
      <c r="AT460">
        <f t="shared" si="122"/>
        <v>5.8109999999999999</v>
      </c>
      <c r="AU460">
        <v>9866</v>
      </c>
      <c r="AV460">
        <v>2.69446466587</v>
      </c>
      <c r="AW460" s="2">
        <v>0.11</v>
      </c>
      <c r="AX460">
        <v>40</v>
      </c>
      <c r="AY460">
        <f t="shared" si="113"/>
        <v>0.11171872670841716</v>
      </c>
      <c r="AZ460">
        <v>0.59909999999999997</v>
      </c>
      <c r="BA460">
        <v>0.52800000000000002</v>
      </c>
      <c r="BB460">
        <v>0.88</v>
      </c>
      <c r="BC460" s="3">
        <v>257000</v>
      </c>
      <c r="BD460" s="3">
        <v>48</v>
      </c>
      <c r="BE460" s="3">
        <v>820.99999999999989</v>
      </c>
      <c r="BF460" s="3">
        <v>186.79999999999984</v>
      </c>
      <c r="BG460" s="3">
        <f t="shared" si="123"/>
        <v>634.20000000000005</v>
      </c>
      <c r="BH460" s="3">
        <v>15200</v>
      </c>
      <c r="BI460">
        <v>0.72</v>
      </c>
      <c r="BJ460">
        <v>0.59</v>
      </c>
      <c r="BK460">
        <v>7.85</v>
      </c>
      <c r="BL460">
        <f t="shared" si="114"/>
        <v>180.79999999999995</v>
      </c>
      <c r="BM460" s="1">
        <f t="shared" si="115"/>
        <v>0.13698150648045562</v>
      </c>
      <c r="BN460" s="1">
        <f t="shared" si="124"/>
        <v>0.20666860170463072</v>
      </c>
      <c r="BO460">
        <f t="shared" si="125"/>
        <v>0.17576037032910474</v>
      </c>
      <c r="BP460">
        <f t="shared" si="126"/>
        <v>0.2255671327422831</v>
      </c>
      <c r="BQ460">
        <f t="shared" si="127"/>
        <v>683.49665579038276</v>
      </c>
    </row>
    <row r="461" spans="1:69" x14ac:dyDescent="0.2">
      <c r="A461">
        <v>14</v>
      </c>
      <c r="B461">
        <v>13207</v>
      </c>
      <c r="C461" t="s">
        <v>1193</v>
      </c>
      <c r="D461">
        <v>13</v>
      </c>
      <c r="E461" t="s">
        <v>1209</v>
      </c>
      <c r="F461" t="s">
        <v>1210</v>
      </c>
      <c r="G461" t="s">
        <v>207</v>
      </c>
      <c r="H461">
        <v>207</v>
      </c>
      <c r="I461">
        <v>2729</v>
      </c>
      <c r="J461">
        <v>181</v>
      </c>
      <c r="K461">
        <v>1361</v>
      </c>
      <c r="L461">
        <v>355</v>
      </c>
      <c r="M461" s="3">
        <v>31099</v>
      </c>
      <c r="N461" s="3">
        <v>43420.635410000003</v>
      </c>
      <c r="O461" s="3">
        <v>3222.3</v>
      </c>
      <c r="P461" s="3">
        <v>4498.9971859999996</v>
      </c>
      <c r="Q461" s="3">
        <v>28762</v>
      </c>
      <c r="R461" s="3">
        <v>40157.700109999998</v>
      </c>
      <c r="S461" s="3">
        <v>303</v>
      </c>
      <c r="T461" s="3">
        <v>423.05066169999998</v>
      </c>
      <c r="U461">
        <v>1505</v>
      </c>
      <c r="V461">
        <v>175</v>
      </c>
      <c r="W461">
        <v>1040</v>
      </c>
      <c r="X461">
        <v>201</v>
      </c>
      <c r="Y461">
        <v>65</v>
      </c>
      <c r="Z461">
        <v>22</v>
      </c>
      <c r="AA461">
        <v>91</v>
      </c>
      <c r="AB461">
        <v>43</v>
      </c>
      <c r="AC461">
        <v>14</v>
      </c>
      <c r="AD461">
        <v>65</v>
      </c>
      <c r="AE461">
        <v>88</v>
      </c>
      <c r="AF461">
        <v>35</v>
      </c>
      <c r="AG461">
        <v>117</v>
      </c>
      <c r="AH461">
        <v>382</v>
      </c>
      <c r="AI461">
        <v>0</v>
      </c>
      <c r="AJ461">
        <f t="shared" si="116"/>
        <v>4479.8</v>
      </c>
      <c r="AK461">
        <f t="shared" si="117"/>
        <v>4861.8</v>
      </c>
      <c r="AL461">
        <v>0.91705569353970595</v>
      </c>
      <c r="AM461">
        <f t="shared" si="112"/>
        <v>1</v>
      </c>
      <c r="AN461">
        <f t="shared" si="118"/>
        <v>4458.5413708513424</v>
      </c>
      <c r="AO461">
        <v>0</v>
      </c>
      <c r="AP461">
        <v>0</v>
      </c>
      <c r="AQ461">
        <f t="shared" si="119"/>
        <v>49.14</v>
      </c>
      <c r="AR461">
        <f t="shared" si="120"/>
        <v>49.14</v>
      </c>
      <c r="AS461">
        <f t="shared" si="121"/>
        <v>45.064116780541148</v>
      </c>
      <c r="AT461">
        <f t="shared" si="122"/>
        <v>5.8109999999999999</v>
      </c>
      <c r="AU461">
        <v>9866</v>
      </c>
      <c r="AV461">
        <v>2.52235595385</v>
      </c>
      <c r="AW461" s="2">
        <v>0.11</v>
      </c>
      <c r="AX461">
        <v>40</v>
      </c>
      <c r="AY461">
        <f t="shared" si="113"/>
        <v>0.11171872670841716</v>
      </c>
      <c r="AZ461">
        <v>0.59909999999999997</v>
      </c>
      <c r="BA461">
        <v>0.52800000000000002</v>
      </c>
      <c r="BB461">
        <v>0.88</v>
      </c>
      <c r="BC461" s="3">
        <v>257000</v>
      </c>
      <c r="BD461" s="3">
        <v>48</v>
      </c>
      <c r="BE461" s="3">
        <v>820.99999999999989</v>
      </c>
      <c r="BF461" s="3">
        <v>186.79999999999984</v>
      </c>
      <c r="BG461" s="3">
        <f t="shared" si="123"/>
        <v>634.20000000000005</v>
      </c>
      <c r="BH461" s="3">
        <v>15200</v>
      </c>
      <c r="BI461">
        <v>0.72</v>
      </c>
      <c r="BJ461">
        <v>0.59</v>
      </c>
      <c r="BK461">
        <v>7.85</v>
      </c>
      <c r="BL461">
        <f t="shared" si="114"/>
        <v>180.79999999999995</v>
      </c>
      <c r="BM461" s="1">
        <f t="shared" si="115"/>
        <v>0.13561330496937368</v>
      </c>
      <c r="BN461" s="1">
        <f t="shared" si="124"/>
        <v>0.2141353944035268</v>
      </c>
      <c r="BO461">
        <f t="shared" si="125"/>
        <v>0.18322716302800082</v>
      </c>
      <c r="BP461">
        <f t="shared" si="126"/>
        <v>0.23303392544117918</v>
      </c>
      <c r="BQ461">
        <f t="shared" si="127"/>
        <v>683.49665579038276</v>
      </c>
    </row>
    <row r="462" spans="1:69" x14ac:dyDescent="0.2">
      <c r="A462">
        <v>14</v>
      </c>
      <c r="B462">
        <v>13209</v>
      </c>
      <c r="C462" t="s">
        <v>1193</v>
      </c>
      <c r="D462">
        <v>13</v>
      </c>
      <c r="E462" t="s">
        <v>1209</v>
      </c>
      <c r="F462" t="s">
        <v>1210</v>
      </c>
      <c r="G462" t="s">
        <v>569</v>
      </c>
      <c r="H462">
        <v>209</v>
      </c>
      <c r="I462">
        <v>1354</v>
      </c>
      <c r="J462">
        <v>180</v>
      </c>
      <c r="K462">
        <v>936</v>
      </c>
      <c r="L462">
        <v>209</v>
      </c>
      <c r="M462" s="3">
        <v>19660</v>
      </c>
      <c r="N462" s="3">
        <v>27449.425770000002</v>
      </c>
      <c r="O462" s="3">
        <v>2404.8000000000002</v>
      </c>
      <c r="P462" s="3">
        <v>3357.5981230000002</v>
      </c>
      <c r="Q462" s="3">
        <v>21380</v>
      </c>
      <c r="R462" s="3">
        <v>29850.90148</v>
      </c>
      <c r="S462" s="3">
        <v>187</v>
      </c>
      <c r="T462" s="3">
        <v>261.09067240000002</v>
      </c>
      <c r="U462">
        <v>900</v>
      </c>
      <c r="V462">
        <v>180</v>
      </c>
      <c r="W462">
        <v>830</v>
      </c>
      <c r="X462">
        <v>130</v>
      </c>
      <c r="Y462">
        <v>65</v>
      </c>
      <c r="Z462">
        <v>22</v>
      </c>
      <c r="AA462">
        <v>91</v>
      </c>
      <c r="AB462">
        <v>43</v>
      </c>
      <c r="AC462">
        <v>14</v>
      </c>
      <c r="AD462">
        <v>65</v>
      </c>
      <c r="AE462">
        <v>88</v>
      </c>
      <c r="AF462">
        <v>35</v>
      </c>
      <c r="AG462">
        <v>117</v>
      </c>
      <c r="AH462">
        <v>382</v>
      </c>
      <c r="AI462">
        <v>0</v>
      </c>
      <c r="AJ462">
        <f t="shared" si="116"/>
        <v>4479.8</v>
      </c>
      <c r="AK462">
        <f t="shared" si="117"/>
        <v>4861.8</v>
      </c>
      <c r="AL462">
        <v>0.92329868674278304</v>
      </c>
      <c r="AM462">
        <f t="shared" si="112"/>
        <v>1</v>
      </c>
      <c r="AN462">
        <f t="shared" si="118"/>
        <v>4488.893555206063</v>
      </c>
      <c r="AO462">
        <v>0</v>
      </c>
      <c r="AP462">
        <v>0</v>
      </c>
      <c r="AQ462">
        <f t="shared" si="119"/>
        <v>49.14</v>
      </c>
      <c r="AR462">
        <f t="shared" si="120"/>
        <v>49.14</v>
      </c>
      <c r="AS462">
        <f t="shared" si="121"/>
        <v>45.370897466540356</v>
      </c>
      <c r="AT462">
        <f t="shared" si="122"/>
        <v>5.8109999999999999</v>
      </c>
      <c r="AU462">
        <v>9866</v>
      </c>
      <c r="AV462">
        <v>2.7213183062400002</v>
      </c>
      <c r="AW462" s="2">
        <v>0.11</v>
      </c>
      <c r="AX462">
        <v>40</v>
      </c>
      <c r="AY462">
        <f t="shared" si="113"/>
        <v>0.11171872670841716</v>
      </c>
      <c r="AZ462">
        <v>0.59909999999999997</v>
      </c>
      <c r="BA462">
        <v>0.52800000000000002</v>
      </c>
      <c r="BB462">
        <v>0.88</v>
      </c>
      <c r="BC462" s="3">
        <v>257000</v>
      </c>
      <c r="BD462" s="3">
        <v>48</v>
      </c>
      <c r="BE462" s="3">
        <v>820.99999999999989</v>
      </c>
      <c r="BF462" s="3">
        <v>186.79999999999984</v>
      </c>
      <c r="BG462" s="3">
        <f t="shared" si="123"/>
        <v>634.20000000000005</v>
      </c>
      <c r="BH462" s="3">
        <v>15200</v>
      </c>
      <c r="BI462">
        <v>0.72</v>
      </c>
      <c r="BJ462">
        <v>0.59</v>
      </c>
      <c r="BK462">
        <v>7.85</v>
      </c>
      <c r="BL462">
        <f t="shared" si="114"/>
        <v>180.79999999999995</v>
      </c>
      <c r="BM462" s="1">
        <f t="shared" si="115"/>
        <v>0.13828084191768372</v>
      </c>
      <c r="BN462" s="1">
        <f t="shared" si="124"/>
        <v>0.20719679816205683</v>
      </c>
      <c r="BO462">
        <f t="shared" si="125"/>
        <v>0.17628856678653085</v>
      </c>
      <c r="BP462">
        <f t="shared" si="126"/>
        <v>0.22609532919970921</v>
      </c>
      <c r="BQ462">
        <f t="shared" si="127"/>
        <v>683.49665579038276</v>
      </c>
    </row>
    <row r="463" spans="1:69" x14ac:dyDescent="0.2">
      <c r="A463">
        <v>14</v>
      </c>
      <c r="B463">
        <v>13211</v>
      </c>
      <c r="C463" t="s">
        <v>1193</v>
      </c>
      <c r="D463">
        <v>13</v>
      </c>
      <c r="E463" t="s">
        <v>1209</v>
      </c>
      <c r="F463" t="s">
        <v>1210</v>
      </c>
      <c r="G463" t="s">
        <v>876</v>
      </c>
      <c r="H463">
        <v>211</v>
      </c>
      <c r="I463">
        <v>3042</v>
      </c>
      <c r="J463">
        <v>279</v>
      </c>
      <c r="K463">
        <v>1572</v>
      </c>
      <c r="L463">
        <v>438</v>
      </c>
      <c r="M463" s="3">
        <v>39153</v>
      </c>
      <c r="N463" s="3">
        <v>54665.685010000001</v>
      </c>
      <c r="O463" s="3">
        <v>3768</v>
      </c>
      <c r="P463" s="3">
        <v>5260.9072390000001</v>
      </c>
      <c r="Q463" s="3">
        <v>33025</v>
      </c>
      <c r="R463" s="3">
        <v>46109.72971</v>
      </c>
      <c r="S463" s="3">
        <v>373</v>
      </c>
      <c r="T463" s="3">
        <v>520.78513799999996</v>
      </c>
      <c r="U463">
        <v>1768</v>
      </c>
      <c r="V463">
        <v>225</v>
      </c>
      <c r="W463">
        <v>1192</v>
      </c>
      <c r="X463">
        <v>249</v>
      </c>
      <c r="Y463">
        <v>65</v>
      </c>
      <c r="Z463">
        <v>22</v>
      </c>
      <c r="AA463">
        <v>91</v>
      </c>
      <c r="AB463">
        <v>43</v>
      </c>
      <c r="AC463">
        <v>14</v>
      </c>
      <c r="AD463">
        <v>65</v>
      </c>
      <c r="AE463">
        <v>88</v>
      </c>
      <c r="AF463">
        <v>35</v>
      </c>
      <c r="AG463">
        <v>117</v>
      </c>
      <c r="AH463">
        <v>382</v>
      </c>
      <c r="AI463">
        <v>0</v>
      </c>
      <c r="AJ463">
        <f t="shared" si="116"/>
        <v>4479.8</v>
      </c>
      <c r="AK463">
        <f t="shared" si="117"/>
        <v>4861.8</v>
      </c>
      <c r="AL463">
        <v>0.92023977041244498</v>
      </c>
      <c r="AM463">
        <f t="shared" si="112"/>
        <v>1</v>
      </c>
      <c r="AN463">
        <f t="shared" si="118"/>
        <v>4474.0217157912248</v>
      </c>
      <c r="AO463">
        <v>0</v>
      </c>
      <c r="AP463">
        <v>0</v>
      </c>
      <c r="AQ463">
        <f t="shared" si="119"/>
        <v>49.14</v>
      </c>
      <c r="AR463">
        <f t="shared" si="120"/>
        <v>49.14</v>
      </c>
      <c r="AS463">
        <f t="shared" si="121"/>
        <v>45.220582318067549</v>
      </c>
      <c r="AT463">
        <f t="shared" si="122"/>
        <v>5.8109999999999999</v>
      </c>
      <c r="AU463">
        <v>9866</v>
      </c>
      <c r="AV463">
        <v>2.5731874086199999</v>
      </c>
      <c r="AW463" s="2">
        <v>0.11</v>
      </c>
      <c r="AX463">
        <v>40</v>
      </c>
      <c r="AY463">
        <f t="shared" si="113"/>
        <v>0.11171872670841716</v>
      </c>
      <c r="AZ463">
        <v>0.59909999999999997</v>
      </c>
      <c r="BA463">
        <v>0.52800000000000002</v>
      </c>
      <c r="BB463">
        <v>0.88</v>
      </c>
      <c r="BC463" s="3">
        <v>257000</v>
      </c>
      <c r="BD463" s="3">
        <v>48</v>
      </c>
      <c r="BE463" s="3">
        <v>820.99999999999989</v>
      </c>
      <c r="BF463" s="3">
        <v>186.79999999999984</v>
      </c>
      <c r="BG463" s="3">
        <f t="shared" si="123"/>
        <v>634.20000000000005</v>
      </c>
      <c r="BH463" s="3">
        <v>15200</v>
      </c>
      <c r="BI463">
        <v>0.72</v>
      </c>
      <c r="BJ463">
        <v>0.59</v>
      </c>
      <c r="BK463">
        <v>7.85</v>
      </c>
      <c r="BL463">
        <f t="shared" si="114"/>
        <v>180.79999999999995</v>
      </c>
      <c r="BM463" s="1">
        <f t="shared" si="115"/>
        <v>0.13647415800278784</v>
      </c>
      <c r="BN463" s="1">
        <f t="shared" si="124"/>
        <v>0.22116875875840095</v>
      </c>
      <c r="BO463">
        <f t="shared" si="125"/>
        <v>0.19026052738287497</v>
      </c>
      <c r="BP463">
        <f t="shared" si="126"/>
        <v>0.24006728979605332</v>
      </c>
      <c r="BQ463">
        <f t="shared" si="127"/>
        <v>683.49665579038276</v>
      </c>
    </row>
    <row r="464" spans="1:69" x14ac:dyDescent="0.2">
      <c r="A464">
        <v>15</v>
      </c>
      <c r="B464">
        <v>13213</v>
      </c>
      <c r="C464" t="s">
        <v>1306</v>
      </c>
      <c r="D464">
        <v>13</v>
      </c>
      <c r="E464" t="s">
        <v>1209</v>
      </c>
      <c r="F464" t="s">
        <v>1210</v>
      </c>
      <c r="G464" t="s">
        <v>487</v>
      </c>
      <c r="H464">
        <v>213</v>
      </c>
      <c r="I464">
        <v>3328</v>
      </c>
      <c r="J464">
        <v>418</v>
      </c>
      <c r="K464">
        <v>1726</v>
      </c>
      <c r="L464">
        <v>412</v>
      </c>
      <c r="M464" s="3">
        <v>38687</v>
      </c>
      <c r="N464" s="3">
        <v>54015.052640000002</v>
      </c>
      <c r="O464" s="3">
        <v>4382.7</v>
      </c>
      <c r="P464" s="3">
        <v>6119.1555609999996</v>
      </c>
      <c r="Q464" s="3">
        <v>35008</v>
      </c>
      <c r="R464" s="3">
        <v>48878.407809999997</v>
      </c>
      <c r="S464" s="3">
        <v>358</v>
      </c>
      <c r="T464" s="3">
        <v>499.84203600000001</v>
      </c>
      <c r="U464">
        <v>1710</v>
      </c>
      <c r="V464">
        <v>299</v>
      </c>
      <c r="W464">
        <v>1240</v>
      </c>
      <c r="X464">
        <v>224</v>
      </c>
      <c r="Y464">
        <v>65</v>
      </c>
      <c r="Z464">
        <v>22</v>
      </c>
      <c r="AA464">
        <v>91</v>
      </c>
      <c r="AB464">
        <v>43</v>
      </c>
      <c r="AC464">
        <v>14</v>
      </c>
      <c r="AD464">
        <v>65</v>
      </c>
      <c r="AE464">
        <v>88</v>
      </c>
      <c r="AF464">
        <v>35</v>
      </c>
      <c r="AG464">
        <v>117</v>
      </c>
      <c r="AH464">
        <v>382</v>
      </c>
      <c r="AI464">
        <v>0</v>
      </c>
      <c r="AJ464">
        <f t="shared" si="116"/>
        <v>4479.8</v>
      </c>
      <c r="AK464">
        <f t="shared" si="117"/>
        <v>4861.8</v>
      </c>
      <c r="AL464">
        <v>0.92559581398963897</v>
      </c>
      <c r="AM464">
        <f t="shared" si="112"/>
        <v>1</v>
      </c>
      <c r="AN464">
        <f t="shared" si="118"/>
        <v>4500.0617284548271</v>
      </c>
      <c r="AO464">
        <v>0</v>
      </c>
      <c r="AP464">
        <v>0</v>
      </c>
      <c r="AQ464">
        <f t="shared" si="119"/>
        <v>49.14</v>
      </c>
      <c r="AR464">
        <f t="shared" si="120"/>
        <v>49.14</v>
      </c>
      <c r="AS464">
        <f t="shared" si="121"/>
        <v>45.483778299450861</v>
      </c>
      <c r="AT464">
        <f t="shared" si="122"/>
        <v>5.8109999999999999</v>
      </c>
      <c r="AU464">
        <v>9866</v>
      </c>
      <c r="AV464">
        <v>2.5702399774</v>
      </c>
      <c r="AW464" s="2">
        <v>0.11</v>
      </c>
      <c r="AX464">
        <v>40</v>
      </c>
      <c r="AY464">
        <f t="shared" si="113"/>
        <v>0.11171872670841716</v>
      </c>
      <c r="AZ464">
        <v>0.59909999999999997</v>
      </c>
      <c r="BA464">
        <v>0.52800000000000002</v>
      </c>
      <c r="BB464">
        <v>0.88</v>
      </c>
      <c r="BC464" s="3">
        <v>257000</v>
      </c>
      <c r="BD464" s="3">
        <v>48</v>
      </c>
      <c r="BE464" s="3">
        <v>820.99999999999989</v>
      </c>
      <c r="BF464" s="3">
        <v>186.79999999999984</v>
      </c>
      <c r="BG464" s="3">
        <f t="shared" si="123"/>
        <v>634.20000000000005</v>
      </c>
      <c r="BH464" s="3">
        <v>15200</v>
      </c>
      <c r="BI464">
        <v>0.72</v>
      </c>
      <c r="BJ464">
        <v>0.59</v>
      </c>
      <c r="BK464">
        <v>7.85</v>
      </c>
      <c r="BL464">
        <f t="shared" si="114"/>
        <v>180.79999999999995</v>
      </c>
      <c r="BM464" s="1">
        <f t="shared" si="115"/>
        <v>0.13704955328824892</v>
      </c>
      <c r="BN464" s="1">
        <f t="shared" si="124"/>
        <v>0.22298947389900003</v>
      </c>
      <c r="BO464">
        <f t="shared" si="125"/>
        <v>0.19208124252347406</v>
      </c>
      <c r="BP464">
        <f t="shared" si="126"/>
        <v>0.24188800493665241</v>
      </c>
      <c r="BQ464">
        <f t="shared" si="127"/>
        <v>683.49665579038276</v>
      </c>
    </row>
    <row r="465" spans="1:69" x14ac:dyDescent="0.2">
      <c r="A465">
        <v>14</v>
      </c>
      <c r="B465">
        <v>13215</v>
      </c>
      <c r="C465" t="s">
        <v>1193</v>
      </c>
      <c r="D465">
        <v>13</v>
      </c>
      <c r="E465" t="s">
        <v>1209</v>
      </c>
      <c r="F465" t="s">
        <v>1210</v>
      </c>
      <c r="G465" t="s">
        <v>1237</v>
      </c>
      <c r="H465">
        <v>215</v>
      </c>
      <c r="I465">
        <v>3212</v>
      </c>
      <c r="J465">
        <v>230</v>
      </c>
      <c r="K465">
        <v>1295</v>
      </c>
      <c r="L465">
        <v>452</v>
      </c>
      <c r="M465" s="3">
        <v>40834</v>
      </c>
      <c r="N465" s="3">
        <v>57012.70865</v>
      </c>
      <c r="O465" s="3">
        <v>2275.6999999999998</v>
      </c>
      <c r="P465" s="3">
        <v>3177.3478249999998</v>
      </c>
      <c r="Q465" s="3">
        <v>27131</v>
      </c>
      <c r="R465" s="3">
        <v>37880.486810000002</v>
      </c>
      <c r="S465" s="3">
        <v>382</v>
      </c>
      <c r="T465" s="3">
        <v>533.35099930000001</v>
      </c>
      <c r="U465">
        <v>1413</v>
      </c>
      <c r="V465">
        <v>202</v>
      </c>
      <c r="W465">
        <v>957</v>
      </c>
      <c r="X465">
        <v>195</v>
      </c>
      <c r="Y465">
        <v>65</v>
      </c>
      <c r="Z465">
        <v>22</v>
      </c>
      <c r="AA465">
        <v>91</v>
      </c>
      <c r="AB465">
        <v>43</v>
      </c>
      <c r="AC465">
        <v>14</v>
      </c>
      <c r="AD465">
        <v>65</v>
      </c>
      <c r="AE465">
        <v>88</v>
      </c>
      <c r="AF465">
        <v>35</v>
      </c>
      <c r="AG465">
        <v>117</v>
      </c>
      <c r="AH465">
        <v>382</v>
      </c>
      <c r="AI465">
        <v>0</v>
      </c>
      <c r="AJ465">
        <f t="shared" si="116"/>
        <v>4479.8</v>
      </c>
      <c r="AK465">
        <f t="shared" si="117"/>
        <v>4861.8</v>
      </c>
      <c r="AL465">
        <v>0.91514459678104898</v>
      </c>
      <c r="AM465">
        <f t="shared" si="112"/>
        <v>1</v>
      </c>
      <c r="AN465">
        <f t="shared" si="118"/>
        <v>4449.2500006301043</v>
      </c>
      <c r="AO465">
        <v>0</v>
      </c>
      <c r="AP465">
        <v>0</v>
      </c>
      <c r="AQ465">
        <f t="shared" si="119"/>
        <v>49.14</v>
      </c>
      <c r="AR465">
        <f t="shared" si="120"/>
        <v>49.14</v>
      </c>
      <c r="AS465">
        <f t="shared" si="121"/>
        <v>44.970205485820749</v>
      </c>
      <c r="AT465">
        <f t="shared" si="122"/>
        <v>5.8109999999999999</v>
      </c>
      <c r="AU465">
        <v>9866</v>
      </c>
      <c r="AV465">
        <v>2.5554917901800001</v>
      </c>
      <c r="AW465" s="2">
        <v>0.11</v>
      </c>
      <c r="AX465">
        <v>40</v>
      </c>
      <c r="AY465">
        <f t="shared" si="113"/>
        <v>0.11171872670841716</v>
      </c>
      <c r="AZ465">
        <v>0.59909999999999997</v>
      </c>
      <c r="BA465">
        <v>0.52800000000000002</v>
      </c>
      <c r="BB465">
        <v>0.88</v>
      </c>
      <c r="BC465" s="3">
        <v>257000</v>
      </c>
      <c r="BD465" s="3">
        <v>48</v>
      </c>
      <c r="BE465" s="3">
        <v>820.99999999999989</v>
      </c>
      <c r="BF465" s="3">
        <v>186.79999999999984</v>
      </c>
      <c r="BG465" s="3">
        <f t="shared" si="123"/>
        <v>634.20000000000005</v>
      </c>
      <c r="BH465" s="3">
        <v>15200</v>
      </c>
      <c r="BI465">
        <v>0.72</v>
      </c>
      <c r="BJ465">
        <v>0.59</v>
      </c>
      <c r="BK465">
        <v>7.85</v>
      </c>
      <c r="BL465">
        <f t="shared" si="114"/>
        <v>180.79999999999995</v>
      </c>
      <c r="BM465" s="1">
        <f t="shared" si="115"/>
        <v>0.13572453976057067</v>
      </c>
      <c r="BN465" s="1">
        <f t="shared" si="124"/>
        <v>0.2169451096387558</v>
      </c>
      <c r="BO465">
        <f t="shared" si="125"/>
        <v>0.18603687826322982</v>
      </c>
      <c r="BP465">
        <f t="shared" si="126"/>
        <v>0.23584364067640817</v>
      </c>
      <c r="BQ465">
        <f t="shared" si="127"/>
        <v>683.49665579038276</v>
      </c>
    </row>
    <row r="466" spans="1:69" x14ac:dyDescent="0.2">
      <c r="A466">
        <v>14</v>
      </c>
      <c r="B466">
        <v>13217</v>
      </c>
      <c r="C466" t="s">
        <v>1193</v>
      </c>
      <c r="D466">
        <v>13</v>
      </c>
      <c r="E466" t="s">
        <v>1209</v>
      </c>
      <c r="F466" t="s">
        <v>1210</v>
      </c>
      <c r="G466" t="s">
        <v>877</v>
      </c>
      <c r="H466">
        <v>217</v>
      </c>
      <c r="I466">
        <v>4492</v>
      </c>
      <c r="J466">
        <v>294</v>
      </c>
      <c r="K466">
        <v>1902</v>
      </c>
      <c r="L466">
        <v>666</v>
      </c>
      <c r="M466" s="3">
        <v>53858</v>
      </c>
      <c r="N466" s="3">
        <v>75196.906069999997</v>
      </c>
      <c r="O466" s="3">
        <v>4147.3999999999996</v>
      </c>
      <c r="P466" s="3">
        <v>5790.6280999999999</v>
      </c>
      <c r="Q466" s="3">
        <v>37970</v>
      </c>
      <c r="R466" s="3">
        <v>53013.97236</v>
      </c>
      <c r="S466" s="3">
        <v>545</v>
      </c>
      <c r="T466" s="3">
        <v>760.93270840000002</v>
      </c>
      <c r="U466">
        <v>2080</v>
      </c>
      <c r="V466">
        <v>207</v>
      </c>
      <c r="W466">
        <v>1232</v>
      </c>
      <c r="X466">
        <v>297</v>
      </c>
      <c r="Y466">
        <v>65</v>
      </c>
      <c r="Z466">
        <v>22</v>
      </c>
      <c r="AA466">
        <v>91</v>
      </c>
      <c r="AB466">
        <v>43</v>
      </c>
      <c r="AC466">
        <v>14</v>
      </c>
      <c r="AD466">
        <v>65</v>
      </c>
      <c r="AE466">
        <v>88</v>
      </c>
      <c r="AF466">
        <v>35</v>
      </c>
      <c r="AG466">
        <v>117</v>
      </c>
      <c r="AH466">
        <v>382</v>
      </c>
      <c r="AI466">
        <v>0</v>
      </c>
      <c r="AJ466">
        <f t="shared" si="116"/>
        <v>4479.8</v>
      </c>
      <c r="AK466">
        <f t="shared" si="117"/>
        <v>4861.8</v>
      </c>
      <c r="AL466">
        <v>0.91834026575088501</v>
      </c>
      <c r="AM466">
        <f t="shared" si="112"/>
        <v>1</v>
      </c>
      <c r="AN466">
        <f t="shared" si="118"/>
        <v>4464.7867040276533</v>
      </c>
      <c r="AO466">
        <v>0</v>
      </c>
      <c r="AP466">
        <v>0</v>
      </c>
      <c r="AQ466">
        <f t="shared" si="119"/>
        <v>49.14</v>
      </c>
      <c r="AR466">
        <f t="shared" si="120"/>
        <v>49.14</v>
      </c>
      <c r="AS466">
        <f t="shared" si="121"/>
        <v>45.127240658998488</v>
      </c>
      <c r="AT466">
        <f t="shared" si="122"/>
        <v>5.8109999999999999</v>
      </c>
      <c r="AU466">
        <v>9866</v>
      </c>
      <c r="AV466">
        <v>2.56422111927</v>
      </c>
      <c r="AW466" s="2">
        <v>0.11</v>
      </c>
      <c r="AX466">
        <v>40</v>
      </c>
      <c r="AY466">
        <f t="shared" si="113"/>
        <v>0.11171872670841716</v>
      </c>
      <c r="AZ466">
        <v>0.59909999999999997</v>
      </c>
      <c r="BA466">
        <v>0.52800000000000002</v>
      </c>
      <c r="BB466">
        <v>0.88</v>
      </c>
      <c r="BC466" s="3">
        <v>257000</v>
      </c>
      <c r="BD466" s="3">
        <v>48</v>
      </c>
      <c r="BE466" s="3">
        <v>820.99999999999989</v>
      </c>
      <c r="BF466" s="3">
        <v>186.79999999999984</v>
      </c>
      <c r="BG466" s="3">
        <f t="shared" si="123"/>
        <v>634.20000000000005</v>
      </c>
      <c r="BH466" s="3">
        <v>15200</v>
      </c>
      <c r="BI466">
        <v>0.72</v>
      </c>
      <c r="BJ466">
        <v>0.59</v>
      </c>
      <c r="BK466">
        <v>7.85</v>
      </c>
      <c r="BL466">
        <f t="shared" si="114"/>
        <v>180.79999999999995</v>
      </c>
      <c r="BM466" s="1">
        <f t="shared" si="115"/>
        <v>0.13617132148784572</v>
      </c>
      <c r="BN466" s="1">
        <f t="shared" si="124"/>
        <v>0.23018679865480682</v>
      </c>
      <c r="BO466">
        <f t="shared" si="125"/>
        <v>0.19927856727928084</v>
      </c>
      <c r="BP466">
        <f t="shared" si="126"/>
        <v>0.2490853296924592</v>
      </c>
      <c r="BQ466">
        <f t="shared" si="127"/>
        <v>683.49665579038276</v>
      </c>
    </row>
    <row r="467" spans="1:69" x14ac:dyDescent="0.2">
      <c r="A467">
        <v>14</v>
      </c>
      <c r="B467">
        <v>13219</v>
      </c>
      <c r="C467" t="s">
        <v>1193</v>
      </c>
      <c r="D467">
        <v>13</v>
      </c>
      <c r="E467" t="s">
        <v>1209</v>
      </c>
      <c r="F467" t="s">
        <v>1210</v>
      </c>
      <c r="G467" t="s">
        <v>1238</v>
      </c>
      <c r="H467">
        <v>219</v>
      </c>
      <c r="I467">
        <v>4226</v>
      </c>
      <c r="J467">
        <v>366</v>
      </c>
      <c r="K467">
        <v>1812</v>
      </c>
      <c r="L467">
        <v>500</v>
      </c>
      <c r="M467" s="3">
        <v>43669</v>
      </c>
      <c r="N467" s="3">
        <v>60970.954940000003</v>
      </c>
      <c r="O467" s="3">
        <v>3973.9</v>
      </c>
      <c r="P467" s="3">
        <v>5548.3862200000003</v>
      </c>
      <c r="Q467" s="3">
        <v>34111</v>
      </c>
      <c r="R467" s="3">
        <v>47626.010300000002</v>
      </c>
      <c r="S467" s="3">
        <v>432</v>
      </c>
      <c r="T467" s="3">
        <v>603.16133950000005</v>
      </c>
      <c r="U467">
        <v>2074</v>
      </c>
      <c r="V467">
        <v>245</v>
      </c>
      <c r="W467">
        <v>1259</v>
      </c>
      <c r="X467">
        <v>268</v>
      </c>
      <c r="Y467">
        <v>65</v>
      </c>
      <c r="Z467">
        <v>22</v>
      </c>
      <c r="AA467">
        <v>91</v>
      </c>
      <c r="AB467">
        <v>43</v>
      </c>
      <c r="AC467">
        <v>14</v>
      </c>
      <c r="AD467">
        <v>65</v>
      </c>
      <c r="AE467">
        <v>88</v>
      </c>
      <c r="AF467">
        <v>35</v>
      </c>
      <c r="AG467">
        <v>117</v>
      </c>
      <c r="AH467">
        <v>382</v>
      </c>
      <c r="AI467">
        <v>0</v>
      </c>
      <c r="AJ467">
        <f t="shared" si="116"/>
        <v>4479.8</v>
      </c>
      <c r="AK467">
        <f t="shared" si="117"/>
        <v>4861.8</v>
      </c>
      <c r="AL467">
        <v>0.92150756716728199</v>
      </c>
      <c r="AM467">
        <f t="shared" si="112"/>
        <v>1</v>
      </c>
      <c r="AN467">
        <f t="shared" si="118"/>
        <v>4480.185490053892</v>
      </c>
      <c r="AO467">
        <v>0</v>
      </c>
      <c r="AP467">
        <v>0</v>
      </c>
      <c r="AQ467">
        <f t="shared" si="119"/>
        <v>49.14</v>
      </c>
      <c r="AR467">
        <f t="shared" si="120"/>
        <v>49.14</v>
      </c>
      <c r="AS467">
        <f t="shared" si="121"/>
        <v>45.282881850600241</v>
      </c>
      <c r="AT467">
        <f t="shared" si="122"/>
        <v>5.8109999999999999</v>
      </c>
      <c r="AU467">
        <v>9866</v>
      </c>
      <c r="AV467">
        <v>2.5474348972600001</v>
      </c>
      <c r="AW467" s="2">
        <v>0.11</v>
      </c>
      <c r="AX467">
        <v>40</v>
      </c>
      <c r="AY467">
        <f t="shared" si="113"/>
        <v>0.11171872670841716</v>
      </c>
      <c r="AZ467">
        <v>0.59909999999999997</v>
      </c>
      <c r="BA467">
        <v>0.52800000000000002</v>
      </c>
      <c r="BB467">
        <v>0.88</v>
      </c>
      <c r="BC467" s="3">
        <v>257000</v>
      </c>
      <c r="BD467" s="3">
        <v>48</v>
      </c>
      <c r="BE467" s="3">
        <v>820.99999999999989</v>
      </c>
      <c r="BF467" s="3">
        <v>186.79999999999984</v>
      </c>
      <c r="BG467" s="3">
        <f t="shared" si="123"/>
        <v>634.20000000000005</v>
      </c>
      <c r="BH467" s="3">
        <v>15200</v>
      </c>
      <c r="BI467">
        <v>0.72</v>
      </c>
      <c r="BJ467">
        <v>0.59</v>
      </c>
      <c r="BK467">
        <v>7.85</v>
      </c>
      <c r="BL467">
        <f t="shared" si="114"/>
        <v>180.79999999999995</v>
      </c>
      <c r="BM467" s="1">
        <f t="shared" si="115"/>
        <v>0.13636316527056846</v>
      </c>
      <c r="BN467" s="1">
        <f t="shared" si="124"/>
        <v>0.22369053399865557</v>
      </c>
      <c r="BO467">
        <f t="shared" si="125"/>
        <v>0.19278230262312959</v>
      </c>
      <c r="BP467">
        <f t="shared" si="126"/>
        <v>0.24258906503630795</v>
      </c>
      <c r="BQ467">
        <f t="shared" si="127"/>
        <v>683.49665579038276</v>
      </c>
    </row>
    <row r="468" spans="1:69" x14ac:dyDescent="0.2">
      <c r="A468">
        <v>14</v>
      </c>
      <c r="B468">
        <v>13221</v>
      </c>
      <c r="C468" t="s">
        <v>1193</v>
      </c>
      <c r="D468">
        <v>13</v>
      </c>
      <c r="E468" t="s">
        <v>1209</v>
      </c>
      <c r="F468" t="s">
        <v>1210</v>
      </c>
      <c r="G468" t="s">
        <v>1239</v>
      </c>
      <c r="H468">
        <v>221</v>
      </c>
      <c r="I468">
        <v>2347</v>
      </c>
      <c r="J468">
        <v>275</v>
      </c>
      <c r="K468">
        <v>1427</v>
      </c>
      <c r="L468">
        <v>308</v>
      </c>
      <c r="M468" s="3">
        <v>28929</v>
      </c>
      <c r="N468" s="3">
        <v>40390.86664</v>
      </c>
      <c r="O468" s="3">
        <v>3424.2</v>
      </c>
      <c r="P468" s="3">
        <v>4780.8913389999998</v>
      </c>
      <c r="Q468" s="3">
        <v>29801</v>
      </c>
      <c r="R468" s="3">
        <v>41608.358979999997</v>
      </c>
      <c r="S468" s="3">
        <v>277</v>
      </c>
      <c r="T468" s="3">
        <v>386.7492848</v>
      </c>
      <c r="U468">
        <v>1545</v>
      </c>
      <c r="V468">
        <v>232</v>
      </c>
      <c r="W468">
        <v>1169</v>
      </c>
      <c r="X468">
        <v>208</v>
      </c>
      <c r="Y468">
        <v>65</v>
      </c>
      <c r="Z468">
        <v>22</v>
      </c>
      <c r="AA468">
        <v>91</v>
      </c>
      <c r="AB468">
        <v>43</v>
      </c>
      <c r="AC468">
        <v>14</v>
      </c>
      <c r="AD468">
        <v>65</v>
      </c>
      <c r="AE468">
        <v>88</v>
      </c>
      <c r="AF468">
        <v>35</v>
      </c>
      <c r="AG468">
        <v>117</v>
      </c>
      <c r="AH468">
        <v>382</v>
      </c>
      <c r="AI468">
        <v>0</v>
      </c>
      <c r="AJ468">
        <f t="shared" si="116"/>
        <v>4479.8</v>
      </c>
      <c r="AK468">
        <f t="shared" si="117"/>
        <v>4861.8</v>
      </c>
      <c r="AL468">
        <v>0.93033339381218005</v>
      </c>
      <c r="AM468">
        <f t="shared" si="112"/>
        <v>1</v>
      </c>
      <c r="AN468">
        <f t="shared" si="118"/>
        <v>4523.0948940360568</v>
      </c>
      <c r="AO468">
        <v>0</v>
      </c>
      <c r="AP468">
        <v>0</v>
      </c>
      <c r="AQ468">
        <f t="shared" si="119"/>
        <v>49.14</v>
      </c>
      <c r="AR468">
        <f t="shared" si="120"/>
        <v>49.14</v>
      </c>
      <c r="AS468">
        <f t="shared" si="121"/>
        <v>45.716582971930528</v>
      </c>
      <c r="AT468">
        <f t="shared" si="122"/>
        <v>5.8109999999999999</v>
      </c>
      <c r="AU468">
        <v>9866</v>
      </c>
      <c r="AV468">
        <v>2.56614499826</v>
      </c>
      <c r="AW468" s="2">
        <v>0.11</v>
      </c>
      <c r="AX468">
        <v>40</v>
      </c>
      <c r="AY468">
        <f t="shared" si="113"/>
        <v>0.11171872670841716</v>
      </c>
      <c r="AZ468">
        <v>0.59909999999999997</v>
      </c>
      <c r="BA468">
        <v>0.52800000000000002</v>
      </c>
      <c r="BB468">
        <v>0.88</v>
      </c>
      <c r="BC468" s="3">
        <v>257000</v>
      </c>
      <c r="BD468" s="3">
        <v>48</v>
      </c>
      <c r="BE468" s="3">
        <v>820.99999999999989</v>
      </c>
      <c r="BF468" s="3">
        <v>186.79999999999984</v>
      </c>
      <c r="BG468" s="3">
        <f t="shared" si="123"/>
        <v>634.20000000000005</v>
      </c>
      <c r="BH468" s="3">
        <v>15200</v>
      </c>
      <c r="BI468">
        <v>0.72</v>
      </c>
      <c r="BJ468">
        <v>0.59</v>
      </c>
      <c r="BK468">
        <v>7.85</v>
      </c>
      <c r="BL468">
        <f t="shared" si="114"/>
        <v>180.79999999999995</v>
      </c>
      <c r="BM468" s="1">
        <f t="shared" si="115"/>
        <v>0.13754382802071649</v>
      </c>
      <c r="BN468" s="1">
        <f t="shared" si="124"/>
        <v>0.2158717771312276</v>
      </c>
      <c r="BO468">
        <f t="shared" si="125"/>
        <v>0.18496354575570162</v>
      </c>
      <c r="BP468">
        <f t="shared" si="126"/>
        <v>0.23477030816887998</v>
      </c>
      <c r="BQ468">
        <f t="shared" si="127"/>
        <v>683.49665579038276</v>
      </c>
    </row>
    <row r="469" spans="1:69" x14ac:dyDescent="0.2">
      <c r="A469">
        <v>14</v>
      </c>
      <c r="B469">
        <v>13223</v>
      </c>
      <c r="C469" t="s">
        <v>1193</v>
      </c>
      <c r="D469">
        <v>13</v>
      </c>
      <c r="E469" t="s">
        <v>1209</v>
      </c>
      <c r="F469" t="s">
        <v>1210</v>
      </c>
      <c r="G469" t="s">
        <v>913</v>
      </c>
      <c r="H469">
        <v>223</v>
      </c>
      <c r="I469">
        <v>6784</v>
      </c>
      <c r="J469">
        <v>413</v>
      </c>
      <c r="K469">
        <v>2424</v>
      </c>
      <c r="L469">
        <v>855</v>
      </c>
      <c r="M469" s="3">
        <v>64452</v>
      </c>
      <c r="N469" s="3">
        <v>89988.320949999994</v>
      </c>
      <c r="O469" s="3">
        <v>4300.8999999999996</v>
      </c>
      <c r="P469" s="3">
        <v>6004.9458450000002</v>
      </c>
      <c r="Q469" s="3">
        <v>42760</v>
      </c>
      <c r="R469" s="3">
        <v>59701.802949999998</v>
      </c>
      <c r="S469" s="3">
        <v>689</v>
      </c>
      <c r="T469" s="3">
        <v>961.98648820000005</v>
      </c>
      <c r="U469">
        <v>2957</v>
      </c>
      <c r="V469">
        <v>265</v>
      </c>
      <c r="W469">
        <v>1436</v>
      </c>
      <c r="X469">
        <v>395</v>
      </c>
      <c r="Y469">
        <v>65</v>
      </c>
      <c r="Z469">
        <v>22</v>
      </c>
      <c r="AA469">
        <v>91</v>
      </c>
      <c r="AB469">
        <v>43</v>
      </c>
      <c r="AC469">
        <v>14</v>
      </c>
      <c r="AD469">
        <v>65</v>
      </c>
      <c r="AE469">
        <v>88</v>
      </c>
      <c r="AF469">
        <v>35</v>
      </c>
      <c r="AG469">
        <v>117</v>
      </c>
      <c r="AH469">
        <v>382</v>
      </c>
      <c r="AI469">
        <v>0</v>
      </c>
      <c r="AJ469">
        <f t="shared" si="116"/>
        <v>4479.8</v>
      </c>
      <c r="AK469">
        <f t="shared" si="117"/>
        <v>4861.8</v>
      </c>
      <c r="AL469">
        <v>0.92112775146961201</v>
      </c>
      <c r="AM469">
        <f t="shared" si="112"/>
        <v>1</v>
      </c>
      <c r="AN469">
        <f t="shared" si="118"/>
        <v>4478.3389020949598</v>
      </c>
      <c r="AO469">
        <v>0</v>
      </c>
      <c r="AP469">
        <v>0</v>
      </c>
      <c r="AQ469">
        <f t="shared" si="119"/>
        <v>49.14</v>
      </c>
      <c r="AR469">
        <f t="shared" si="120"/>
        <v>49.14</v>
      </c>
      <c r="AS469">
        <f t="shared" si="121"/>
        <v>45.264217707216737</v>
      </c>
      <c r="AT469">
        <f t="shared" si="122"/>
        <v>5.8109999999999999</v>
      </c>
      <c r="AU469">
        <v>9866</v>
      </c>
      <c r="AV469">
        <v>2.5336237004500002</v>
      </c>
      <c r="AW469" s="2">
        <v>0.11</v>
      </c>
      <c r="AX469">
        <v>40</v>
      </c>
      <c r="AY469">
        <f t="shared" si="113"/>
        <v>0.11171872670841716</v>
      </c>
      <c r="AZ469">
        <v>0.59909999999999997</v>
      </c>
      <c r="BA469">
        <v>0.52800000000000002</v>
      </c>
      <c r="BB469">
        <v>0.88</v>
      </c>
      <c r="BC469" s="3">
        <v>257000</v>
      </c>
      <c r="BD469" s="3">
        <v>48</v>
      </c>
      <c r="BE469" s="3">
        <v>820.99999999999989</v>
      </c>
      <c r="BF469" s="3">
        <v>186.79999999999984</v>
      </c>
      <c r="BG469" s="3">
        <f t="shared" si="123"/>
        <v>634.20000000000005</v>
      </c>
      <c r="BH469" s="3">
        <v>15200</v>
      </c>
      <c r="BI469">
        <v>0.72</v>
      </c>
      <c r="BJ469">
        <v>0.59</v>
      </c>
      <c r="BK469">
        <v>7.85</v>
      </c>
      <c r="BL469">
        <f t="shared" si="114"/>
        <v>180.79999999999995</v>
      </c>
      <c r="BM469" s="1">
        <f t="shared" si="115"/>
        <v>0.13618403860144543</v>
      </c>
      <c r="BN469" s="1">
        <f t="shared" si="124"/>
        <v>0.23763458786301453</v>
      </c>
      <c r="BO469">
        <f t="shared" si="125"/>
        <v>0.20672635648748855</v>
      </c>
      <c r="BP469">
        <f t="shared" si="126"/>
        <v>0.25653311890066693</v>
      </c>
      <c r="BQ469">
        <f t="shared" si="127"/>
        <v>683.49665579038276</v>
      </c>
    </row>
    <row r="470" spans="1:69" x14ac:dyDescent="0.2">
      <c r="A470">
        <v>14</v>
      </c>
      <c r="B470">
        <v>13225</v>
      </c>
      <c r="C470" t="s">
        <v>1193</v>
      </c>
      <c r="D470">
        <v>13</v>
      </c>
      <c r="E470" t="s">
        <v>1209</v>
      </c>
      <c r="F470" t="s">
        <v>1210</v>
      </c>
      <c r="G470" t="s">
        <v>1240</v>
      </c>
      <c r="H470">
        <v>225</v>
      </c>
      <c r="I470">
        <v>4648</v>
      </c>
      <c r="J470">
        <v>190</v>
      </c>
      <c r="K470">
        <v>1500</v>
      </c>
      <c r="L470">
        <v>508</v>
      </c>
      <c r="M470" s="3">
        <v>43237</v>
      </c>
      <c r="N470" s="3">
        <v>60367.793599999997</v>
      </c>
      <c r="O470" s="3">
        <v>3852.6</v>
      </c>
      <c r="P470" s="3">
        <v>5379.0263340000001</v>
      </c>
      <c r="Q470" s="3">
        <v>30462</v>
      </c>
      <c r="R470" s="3">
        <v>42531.251669999998</v>
      </c>
      <c r="S470" s="3">
        <v>405</v>
      </c>
      <c r="T470" s="3">
        <v>565.46375579999994</v>
      </c>
      <c r="U470">
        <v>1815</v>
      </c>
      <c r="V470">
        <v>180</v>
      </c>
      <c r="W470">
        <v>989</v>
      </c>
      <c r="X470">
        <v>217</v>
      </c>
      <c r="Y470">
        <v>65</v>
      </c>
      <c r="Z470">
        <v>22</v>
      </c>
      <c r="AA470">
        <v>91</v>
      </c>
      <c r="AB470">
        <v>43</v>
      </c>
      <c r="AC470">
        <v>14</v>
      </c>
      <c r="AD470">
        <v>65</v>
      </c>
      <c r="AE470">
        <v>88</v>
      </c>
      <c r="AF470">
        <v>35</v>
      </c>
      <c r="AG470">
        <v>117</v>
      </c>
      <c r="AH470">
        <v>382</v>
      </c>
      <c r="AI470">
        <v>0</v>
      </c>
      <c r="AJ470">
        <f t="shared" si="116"/>
        <v>4479.8</v>
      </c>
      <c r="AK470">
        <f t="shared" si="117"/>
        <v>4861.8</v>
      </c>
      <c r="AL470">
        <v>0.91601839661598194</v>
      </c>
      <c r="AM470">
        <f t="shared" si="112"/>
        <v>1</v>
      </c>
      <c r="AN470">
        <f t="shared" si="118"/>
        <v>4453.4982406675808</v>
      </c>
      <c r="AO470">
        <v>0</v>
      </c>
      <c r="AP470">
        <v>0</v>
      </c>
      <c r="AQ470">
        <f t="shared" si="119"/>
        <v>49.14</v>
      </c>
      <c r="AR470">
        <f t="shared" si="120"/>
        <v>49.14</v>
      </c>
      <c r="AS470">
        <f t="shared" si="121"/>
        <v>45.01314400970935</v>
      </c>
      <c r="AT470">
        <f t="shared" si="122"/>
        <v>5.8109999999999999</v>
      </c>
      <c r="AU470">
        <v>9866</v>
      </c>
      <c r="AV470">
        <v>2.5867636745599998</v>
      </c>
      <c r="AW470" s="2">
        <v>0.11</v>
      </c>
      <c r="AX470">
        <v>40</v>
      </c>
      <c r="AY470">
        <f t="shared" si="113"/>
        <v>0.11171872670841716</v>
      </c>
      <c r="AZ470">
        <v>0.59909999999999997</v>
      </c>
      <c r="BA470">
        <v>0.52800000000000002</v>
      </c>
      <c r="BB470">
        <v>0.88</v>
      </c>
      <c r="BC470" s="3">
        <v>257000</v>
      </c>
      <c r="BD470" s="3">
        <v>48</v>
      </c>
      <c r="BE470" s="3">
        <v>820.99999999999989</v>
      </c>
      <c r="BF470" s="3">
        <v>186.79999999999984</v>
      </c>
      <c r="BG470" s="3">
        <f t="shared" si="123"/>
        <v>634.20000000000005</v>
      </c>
      <c r="BH470" s="3">
        <v>15200</v>
      </c>
      <c r="BI470">
        <v>0.72</v>
      </c>
      <c r="BJ470">
        <v>0.59</v>
      </c>
      <c r="BK470">
        <v>7.85</v>
      </c>
      <c r="BL470">
        <f t="shared" si="114"/>
        <v>180.79999999999995</v>
      </c>
      <c r="BM470" s="1">
        <f t="shared" si="115"/>
        <v>0.13613168384492189</v>
      </c>
      <c r="BN470" s="1">
        <f t="shared" si="124"/>
        <v>0.22098114404047298</v>
      </c>
      <c r="BO470">
        <f t="shared" si="125"/>
        <v>0.190072912664947</v>
      </c>
      <c r="BP470">
        <f t="shared" si="126"/>
        <v>0.23987967507812535</v>
      </c>
      <c r="BQ470">
        <f t="shared" si="127"/>
        <v>683.49665579038276</v>
      </c>
    </row>
    <row r="471" spans="1:69" x14ac:dyDescent="0.2">
      <c r="A471">
        <v>14</v>
      </c>
      <c r="B471">
        <v>13227</v>
      </c>
      <c r="C471" t="s">
        <v>1193</v>
      </c>
      <c r="D471">
        <v>13</v>
      </c>
      <c r="E471" t="s">
        <v>1209</v>
      </c>
      <c r="F471" t="s">
        <v>1210</v>
      </c>
      <c r="G471" t="s">
        <v>1223</v>
      </c>
      <c r="H471">
        <v>227</v>
      </c>
      <c r="I471">
        <v>3174</v>
      </c>
      <c r="J471">
        <v>270</v>
      </c>
      <c r="K471">
        <v>1796</v>
      </c>
      <c r="L471">
        <v>462</v>
      </c>
      <c r="M471" s="3">
        <v>40837</v>
      </c>
      <c r="N471" s="3">
        <v>57016.897270000001</v>
      </c>
      <c r="O471" s="3">
        <v>4136.8999999999996</v>
      </c>
      <c r="P471" s="3">
        <v>5775.9679290000004</v>
      </c>
      <c r="Q471" s="3">
        <v>36927</v>
      </c>
      <c r="R471" s="3">
        <v>51557.728660000001</v>
      </c>
      <c r="S471" s="3">
        <v>396</v>
      </c>
      <c r="T471" s="3">
        <v>552.89789450000001</v>
      </c>
      <c r="U471">
        <v>1880</v>
      </c>
      <c r="V471">
        <v>218</v>
      </c>
      <c r="W471">
        <v>1314</v>
      </c>
      <c r="X471">
        <v>261</v>
      </c>
      <c r="Y471">
        <v>65</v>
      </c>
      <c r="Z471">
        <v>22</v>
      </c>
      <c r="AA471">
        <v>91</v>
      </c>
      <c r="AB471">
        <v>43</v>
      </c>
      <c r="AC471">
        <v>14</v>
      </c>
      <c r="AD471">
        <v>65</v>
      </c>
      <c r="AE471">
        <v>88</v>
      </c>
      <c r="AF471">
        <v>35</v>
      </c>
      <c r="AG471">
        <v>117</v>
      </c>
      <c r="AH471">
        <v>382</v>
      </c>
      <c r="AI471">
        <v>0</v>
      </c>
      <c r="AJ471">
        <f t="shared" si="116"/>
        <v>4479.8</v>
      </c>
      <c r="AK471">
        <f t="shared" si="117"/>
        <v>4861.8</v>
      </c>
      <c r="AL471">
        <v>0.92298777898152695</v>
      </c>
      <c r="AM471">
        <f t="shared" si="112"/>
        <v>1</v>
      </c>
      <c r="AN471">
        <f t="shared" si="118"/>
        <v>4487.3819838523877</v>
      </c>
      <c r="AO471">
        <v>0</v>
      </c>
      <c r="AP471">
        <v>0</v>
      </c>
      <c r="AQ471">
        <f t="shared" si="119"/>
        <v>49.14</v>
      </c>
      <c r="AR471">
        <f t="shared" si="120"/>
        <v>49.14</v>
      </c>
      <c r="AS471">
        <f t="shared" si="121"/>
        <v>45.355619459152237</v>
      </c>
      <c r="AT471">
        <f t="shared" si="122"/>
        <v>5.8109999999999999</v>
      </c>
      <c r="AU471">
        <v>9866</v>
      </c>
      <c r="AV471">
        <v>2.5637015142699999</v>
      </c>
      <c r="AW471" s="2">
        <v>0.11</v>
      </c>
      <c r="AX471">
        <v>40</v>
      </c>
      <c r="AY471">
        <f t="shared" si="113"/>
        <v>0.11171872670841716</v>
      </c>
      <c r="AZ471">
        <v>0.59909999999999997</v>
      </c>
      <c r="BA471">
        <v>0.52800000000000002</v>
      </c>
      <c r="BB471">
        <v>0.88</v>
      </c>
      <c r="BC471" s="3">
        <v>257000</v>
      </c>
      <c r="BD471" s="3">
        <v>48</v>
      </c>
      <c r="BE471" s="3">
        <v>820.99999999999989</v>
      </c>
      <c r="BF471" s="3">
        <v>186.79999999999984</v>
      </c>
      <c r="BG471" s="3">
        <f t="shared" si="123"/>
        <v>634.20000000000005</v>
      </c>
      <c r="BH471" s="3">
        <v>15200</v>
      </c>
      <c r="BI471">
        <v>0.72</v>
      </c>
      <c r="BJ471">
        <v>0.59</v>
      </c>
      <c r="BK471">
        <v>7.85</v>
      </c>
      <c r="BL471">
        <f t="shared" si="114"/>
        <v>180.79999999999995</v>
      </c>
      <c r="BM471" s="1">
        <f t="shared" si="115"/>
        <v>0.13669070608787967</v>
      </c>
      <c r="BN471" s="1">
        <f t="shared" si="124"/>
        <v>0.22462357061269278</v>
      </c>
      <c r="BO471">
        <f t="shared" si="125"/>
        <v>0.1937153392371668</v>
      </c>
      <c r="BP471">
        <f t="shared" si="126"/>
        <v>0.24352210165034516</v>
      </c>
      <c r="BQ471">
        <f t="shared" si="127"/>
        <v>683.49665579038276</v>
      </c>
    </row>
    <row r="472" spans="1:69" x14ac:dyDescent="0.2">
      <c r="A472">
        <v>14</v>
      </c>
      <c r="B472">
        <v>13229</v>
      </c>
      <c r="C472" t="s">
        <v>1193</v>
      </c>
      <c r="D472">
        <v>13</v>
      </c>
      <c r="E472" t="s">
        <v>1209</v>
      </c>
      <c r="F472" t="s">
        <v>1210</v>
      </c>
      <c r="G472" t="s">
        <v>483</v>
      </c>
      <c r="H472">
        <v>229</v>
      </c>
      <c r="I472">
        <v>1134</v>
      </c>
      <c r="J472">
        <v>157</v>
      </c>
      <c r="K472">
        <v>782</v>
      </c>
      <c r="L472">
        <v>164</v>
      </c>
      <c r="M472" s="3">
        <v>15868</v>
      </c>
      <c r="N472" s="3">
        <v>22155.009569999998</v>
      </c>
      <c r="O472" s="3">
        <v>1743.7</v>
      </c>
      <c r="P472" s="3">
        <v>2434.5658050000002</v>
      </c>
      <c r="Q472" s="3">
        <v>17701</v>
      </c>
      <c r="R472" s="3">
        <v>24714.25664</v>
      </c>
      <c r="S472" s="3">
        <v>147</v>
      </c>
      <c r="T472" s="3">
        <v>205.24240019999999</v>
      </c>
      <c r="U472">
        <v>765</v>
      </c>
      <c r="V472">
        <v>160</v>
      </c>
      <c r="W472">
        <v>717</v>
      </c>
      <c r="X472">
        <v>107</v>
      </c>
      <c r="Y472">
        <v>65</v>
      </c>
      <c r="Z472">
        <v>22</v>
      </c>
      <c r="AA472">
        <v>91</v>
      </c>
      <c r="AB472">
        <v>43</v>
      </c>
      <c r="AC472">
        <v>14</v>
      </c>
      <c r="AD472">
        <v>65</v>
      </c>
      <c r="AE472">
        <v>88</v>
      </c>
      <c r="AF472">
        <v>35</v>
      </c>
      <c r="AG472">
        <v>117</v>
      </c>
      <c r="AH472">
        <v>382</v>
      </c>
      <c r="AI472">
        <v>0</v>
      </c>
      <c r="AJ472">
        <f t="shared" si="116"/>
        <v>4479.8</v>
      </c>
      <c r="AK472">
        <f t="shared" si="117"/>
        <v>4861.8</v>
      </c>
      <c r="AL472">
        <v>0.93632891774177596</v>
      </c>
      <c r="AM472">
        <f t="shared" si="112"/>
        <v>1</v>
      </c>
      <c r="AN472">
        <f t="shared" si="118"/>
        <v>4552.2439322769669</v>
      </c>
      <c r="AO472">
        <v>0</v>
      </c>
      <c r="AP472">
        <v>0</v>
      </c>
      <c r="AQ472">
        <f t="shared" si="119"/>
        <v>49.14</v>
      </c>
      <c r="AR472">
        <f t="shared" si="120"/>
        <v>49.14</v>
      </c>
      <c r="AS472">
        <f t="shared" si="121"/>
        <v>46.011203017830873</v>
      </c>
      <c r="AT472">
        <f t="shared" si="122"/>
        <v>5.8109999999999999</v>
      </c>
      <c r="AU472">
        <v>9866</v>
      </c>
      <c r="AV472">
        <v>2.75745199708</v>
      </c>
      <c r="AW472" s="2">
        <v>0.11</v>
      </c>
      <c r="AX472">
        <v>40</v>
      </c>
      <c r="AY472">
        <f t="shared" si="113"/>
        <v>0.11171872670841716</v>
      </c>
      <c r="AZ472">
        <v>0.59909999999999997</v>
      </c>
      <c r="BA472">
        <v>0.52800000000000002</v>
      </c>
      <c r="BB472">
        <v>0.88</v>
      </c>
      <c r="BC472" s="3">
        <v>257000</v>
      </c>
      <c r="BD472" s="3">
        <v>48</v>
      </c>
      <c r="BE472" s="3">
        <v>820.99999999999989</v>
      </c>
      <c r="BF472" s="3">
        <v>186.79999999999984</v>
      </c>
      <c r="BG472" s="3">
        <f t="shared" si="123"/>
        <v>634.20000000000005</v>
      </c>
      <c r="BH472" s="3">
        <v>15200</v>
      </c>
      <c r="BI472">
        <v>0.72</v>
      </c>
      <c r="BJ472">
        <v>0.59</v>
      </c>
      <c r="BK472">
        <v>7.85</v>
      </c>
      <c r="BL472">
        <f t="shared" si="114"/>
        <v>180.79999999999995</v>
      </c>
      <c r="BM472" s="1">
        <f t="shared" si="115"/>
        <v>0.14010790825828587</v>
      </c>
      <c r="BN472" s="1">
        <f t="shared" si="124"/>
        <v>0.20493810208411498</v>
      </c>
      <c r="BO472">
        <f t="shared" si="125"/>
        <v>0.174029870708589</v>
      </c>
      <c r="BP472">
        <f t="shared" si="126"/>
        <v>0.22383663312176735</v>
      </c>
      <c r="BQ472">
        <f t="shared" si="127"/>
        <v>683.49665579038276</v>
      </c>
    </row>
    <row r="473" spans="1:69" x14ac:dyDescent="0.2">
      <c r="A473">
        <v>14</v>
      </c>
      <c r="B473">
        <v>13231</v>
      </c>
      <c r="C473" t="s">
        <v>1193</v>
      </c>
      <c r="D473">
        <v>13</v>
      </c>
      <c r="E473" t="s">
        <v>1209</v>
      </c>
      <c r="F473" t="s">
        <v>1210</v>
      </c>
      <c r="G473" t="s">
        <v>766</v>
      </c>
      <c r="H473">
        <v>231</v>
      </c>
      <c r="I473">
        <v>2992</v>
      </c>
      <c r="J473">
        <v>167</v>
      </c>
      <c r="K473">
        <v>1420</v>
      </c>
      <c r="L473">
        <v>430</v>
      </c>
      <c r="M473" s="3">
        <v>37147</v>
      </c>
      <c r="N473" s="3">
        <v>51864.894160000003</v>
      </c>
      <c r="O473" s="3">
        <v>2839.3</v>
      </c>
      <c r="P473" s="3">
        <v>3964.2499800000001</v>
      </c>
      <c r="Q473" s="3">
        <v>29879</v>
      </c>
      <c r="R473" s="3">
        <v>41717.26311</v>
      </c>
      <c r="S473" s="3">
        <v>366</v>
      </c>
      <c r="T473" s="3">
        <v>511.01169040000002</v>
      </c>
      <c r="U473">
        <v>1627</v>
      </c>
      <c r="V473">
        <v>184</v>
      </c>
      <c r="W473">
        <v>1091</v>
      </c>
      <c r="X473">
        <v>228</v>
      </c>
      <c r="Y473">
        <v>65</v>
      </c>
      <c r="Z473">
        <v>22</v>
      </c>
      <c r="AA473">
        <v>91</v>
      </c>
      <c r="AB473">
        <v>43</v>
      </c>
      <c r="AC473">
        <v>14</v>
      </c>
      <c r="AD473">
        <v>65</v>
      </c>
      <c r="AE473">
        <v>88</v>
      </c>
      <c r="AF473">
        <v>35</v>
      </c>
      <c r="AG473">
        <v>117</v>
      </c>
      <c r="AH473">
        <v>382</v>
      </c>
      <c r="AI473">
        <v>0</v>
      </c>
      <c r="AJ473">
        <f t="shared" si="116"/>
        <v>4479.8</v>
      </c>
      <c r="AK473">
        <f t="shared" si="117"/>
        <v>4861.8</v>
      </c>
      <c r="AL473">
        <v>0.91750315825144402</v>
      </c>
      <c r="AM473">
        <f t="shared" si="112"/>
        <v>1</v>
      </c>
      <c r="AN473">
        <f t="shared" si="118"/>
        <v>4460.7168547868705</v>
      </c>
      <c r="AO473">
        <v>0</v>
      </c>
      <c r="AP473">
        <v>0</v>
      </c>
      <c r="AQ473">
        <f t="shared" si="119"/>
        <v>49.14</v>
      </c>
      <c r="AR473">
        <f t="shared" si="120"/>
        <v>49.14</v>
      </c>
      <c r="AS473">
        <f t="shared" si="121"/>
        <v>45.086105196475962</v>
      </c>
      <c r="AT473">
        <f t="shared" si="122"/>
        <v>5.8109999999999999</v>
      </c>
      <c r="AU473">
        <v>9866</v>
      </c>
      <c r="AV473">
        <v>2.5266326550499998</v>
      </c>
      <c r="AW473" s="2">
        <v>0.11</v>
      </c>
      <c r="AX473">
        <v>40</v>
      </c>
      <c r="AY473">
        <f t="shared" si="113"/>
        <v>0.11171872670841716</v>
      </c>
      <c r="AZ473">
        <v>0.59909999999999997</v>
      </c>
      <c r="BA473">
        <v>0.52800000000000002</v>
      </c>
      <c r="BB473">
        <v>0.88</v>
      </c>
      <c r="BC473" s="3">
        <v>257000</v>
      </c>
      <c r="BD473" s="3">
        <v>48</v>
      </c>
      <c r="BE473" s="3">
        <v>820.99999999999989</v>
      </c>
      <c r="BF473" s="3">
        <v>186.79999999999984</v>
      </c>
      <c r="BG473" s="3">
        <f t="shared" si="123"/>
        <v>634.20000000000005</v>
      </c>
      <c r="BH473" s="3">
        <v>15200</v>
      </c>
      <c r="BI473">
        <v>0.72</v>
      </c>
      <c r="BJ473">
        <v>0.59</v>
      </c>
      <c r="BK473">
        <v>7.85</v>
      </c>
      <c r="BL473">
        <f t="shared" si="114"/>
        <v>180.79999999999995</v>
      </c>
      <c r="BM473" s="1">
        <f t="shared" si="115"/>
        <v>0.13570599906598296</v>
      </c>
      <c r="BN473" s="1">
        <f t="shared" si="124"/>
        <v>0.21729584525933407</v>
      </c>
      <c r="BO473">
        <f t="shared" si="125"/>
        <v>0.18638761388380809</v>
      </c>
      <c r="BP473">
        <f t="shared" si="126"/>
        <v>0.23619437629698645</v>
      </c>
      <c r="BQ473">
        <f t="shared" si="127"/>
        <v>683.49665579038276</v>
      </c>
    </row>
    <row r="474" spans="1:69" x14ac:dyDescent="0.2">
      <c r="A474">
        <v>14</v>
      </c>
      <c r="B474">
        <v>13233</v>
      </c>
      <c r="C474" t="s">
        <v>1193</v>
      </c>
      <c r="D474">
        <v>13</v>
      </c>
      <c r="E474" t="s">
        <v>1209</v>
      </c>
      <c r="F474" t="s">
        <v>1210</v>
      </c>
      <c r="G474" t="s">
        <v>227</v>
      </c>
      <c r="H474">
        <v>233</v>
      </c>
      <c r="I474">
        <v>5147</v>
      </c>
      <c r="J474">
        <v>422</v>
      </c>
      <c r="K474">
        <v>2271</v>
      </c>
      <c r="L474">
        <v>622</v>
      </c>
      <c r="M474" s="3">
        <v>51436</v>
      </c>
      <c r="N474" s="3">
        <v>71815.293189999997</v>
      </c>
      <c r="O474" s="3">
        <v>4412</v>
      </c>
      <c r="P474" s="3">
        <v>6160.064421</v>
      </c>
      <c r="Q474" s="3">
        <v>40670</v>
      </c>
      <c r="R474" s="3">
        <v>56783.730730000003</v>
      </c>
      <c r="S474" s="3">
        <v>522</v>
      </c>
      <c r="T474" s="3">
        <v>728.81995189999998</v>
      </c>
      <c r="U474">
        <v>2583</v>
      </c>
      <c r="V474">
        <v>271</v>
      </c>
      <c r="W474">
        <v>1451</v>
      </c>
      <c r="X474">
        <v>334</v>
      </c>
      <c r="Y474">
        <v>65</v>
      </c>
      <c r="Z474">
        <v>22</v>
      </c>
      <c r="AA474">
        <v>91</v>
      </c>
      <c r="AB474">
        <v>43</v>
      </c>
      <c r="AC474">
        <v>14</v>
      </c>
      <c r="AD474">
        <v>65</v>
      </c>
      <c r="AE474">
        <v>88</v>
      </c>
      <c r="AF474">
        <v>35</v>
      </c>
      <c r="AG474">
        <v>117</v>
      </c>
      <c r="AH474">
        <v>382</v>
      </c>
      <c r="AI474">
        <v>0</v>
      </c>
      <c r="AJ474">
        <f t="shared" si="116"/>
        <v>4479.8</v>
      </c>
      <c r="AK474">
        <f t="shared" si="117"/>
        <v>4861.8</v>
      </c>
      <c r="AL474">
        <v>0.92204013135698104</v>
      </c>
      <c r="AM474">
        <f t="shared" si="112"/>
        <v>1</v>
      </c>
      <c r="AN474">
        <f t="shared" si="118"/>
        <v>4482.7747106313709</v>
      </c>
      <c r="AO474">
        <v>0</v>
      </c>
      <c r="AP474">
        <v>0</v>
      </c>
      <c r="AQ474">
        <f t="shared" si="119"/>
        <v>49.14</v>
      </c>
      <c r="AR474">
        <f t="shared" si="120"/>
        <v>49.14</v>
      </c>
      <c r="AS474">
        <f t="shared" si="121"/>
        <v>45.309052054882052</v>
      </c>
      <c r="AT474">
        <f t="shared" si="122"/>
        <v>5.8109999999999999</v>
      </c>
      <c r="AU474">
        <v>9866</v>
      </c>
      <c r="AV474">
        <v>2.5207874228599998</v>
      </c>
      <c r="AW474" s="2">
        <v>0.11</v>
      </c>
      <c r="AX474">
        <v>40</v>
      </c>
      <c r="AY474">
        <f t="shared" si="113"/>
        <v>0.11171872670841716</v>
      </c>
      <c r="AZ474">
        <v>0.59909999999999997</v>
      </c>
      <c r="BA474">
        <v>0.52800000000000002</v>
      </c>
      <c r="BB474">
        <v>0.88</v>
      </c>
      <c r="BC474" s="3">
        <v>257000</v>
      </c>
      <c r="BD474" s="3">
        <v>48</v>
      </c>
      <c r="BE474" s="3">
        <v>820.99999999999989</v>
      </c>
      <c r="BF474" s="3">
        <v>186.79999999999984</v>
      </c>
      <c r="BG474" s="3">
        <f t="shared" si="123"/>
        <v>634.20000000000005</v>
      </c>
      <c r="BH474" s="3">
        <v>15200</v>
      </c>
      <c r="BI474">
        <v>0.72</v>
      </c>
      <c r="BJ474">
        <v>0.59</v>
      </c>
      <c r="BK474">
        <v>7.85</v>
      </c>
      <c r="BL474">
        <f t="shared" si="114"/>
        <v>180.79999999999995</v>
      </c>
      <c r="BM474" s="1">
        <f t="shared" si="115"/>
        <v>0.13616036564375159</v>
      </c>
      <c r="BN474" s="1">
        <f t="shared" si="124"/>
        <v>0.23092293129031669</v>
      </c>
      <c r="BO474">
        <f t="shared" si="125"/>
        <v>0.20001469991479071</v>
      </c>
      <c r="BP474">
        <f t="shared" si="126"/>
        <v>0.24982146232796906</v>
      </c>
      <c r="BQ474">
        <f t="shared" si="127"/>
        <v>683.49665579038276</v>
      </c>
    </row>
    <row r="475" spans="1:69" x14ac:dyDescent="0.2">
      <c r="A475">
        <v>14</v>
      </c>
      <c r="B475">
        <v>13235</v>
      </c>
      <c r="C475" t="s">
        <v>1193</v>
      </c>
      <c r="D475">
        <v>13</v>
      </c>
      <c r="E475" t="s">
        <v>1209</v>
      </c>
      <c r="F475" t="s">
        <v>1210</v>
      </c>
      <c r="G475" t="s">
        <v>928</v>
      </c>
      <c r="H475">
        <v>235</v>
      </c>
      <c r="I475">
        <v>1309</v>
      </c>
      <c r="J475">
        <v>174</v>
      </c>
      <c r="K475">
        <v>936</v>
      </c>
      <c r="L475">
        <v>193</v>
      </c>
      <c r="M475" s="3">
        <v>18924</v>
      </c>
      <c r="N475" s="3">
        <v>26421.817569999999</v>
      </c>
      <c r="O475" s="3">
        <v>2516.8000000000002</v>
      </c>
      <c r="P475" s="3">
        <v>3513.973285</v>
      </c>
      <c r="Q475" s="3">
        <v>21556</v>
      </c>
      <c r="R475" s="3">
        <v>30096.633870000001</v>
      </c>
      <c r="S475" s="3">
        <v>177</v>
      </c>
      <c r="T475" s="3">
        <v>247.1286044</v>
      </c>
      <c r="U475">
        <v>928</v>
      </c>
      <c r="V475">
        <v>187</v>
      </c>
      <c r="W475">
        <v>859</v>
      </c>
      <c r="X475">
        <v>132</v>
      </c>
      <c r="Y475">
        <v>65</v>
      </c>
      <c r="Z475">
        <v>22</v>
      </c>
      <c r="AA475">
        <v>91</v>
      </c>
      <c r="AB475">
        <v>43</v>
      </c>
      <c r="AC475">
        <v>14</v>
      </c>
      <c r="AD475">
        <v>65</v>
      </c>
      <c r="AE475">
        <v>88</v>
      </c>
      <c r="AF475">
        <v>35</v>
      </c>
      <c r="AG475">
        <v>117</v>
      </c>
      <c r="AH475">
        <v>382</v>
      </c>
      <c r="AI475">
        <v>0</v>
      </c>
      <c r="AJ475">
        <f t="shared" si="116"/>
        <v>4479.8</v>
      </c>
      <c r="AK475">
        <f t="shared" si="117"/>
        <v>4861.8</v>
      </c>
      <c r="AL475">
        <v>0.91794991493225098</v>
      </c>
      <c r="AM475">
        <f t="shared" si="112"/>
        <v>1</v>
      </c>
      <c r="AN475">
        <f t="shared" si="118"/>
        <v>4462.8888964176176</v>
      </c>
      <c r="AO475">
        <v>0</v>
      </c>
      <c r="AP475">
        <v>0</v>
      </c>
      <c r="AQ475">
        <f t="shared" si="119"/>
        <v>49.14</v>
      </c>
      <c r="AR475">
        <f t="shared" si="120"/>
        <v>49.14</v>
      </c>
      <c r="AS475">
        <f t="shared" si="121"/>
        <v>45.108058819770811</v>
      </c>
      <c r="AT475">
        <f t="shared" si="122"/>
        <v>5.8109999999999999</v>
      </c>
      <c r="AU475">
        <v>9866</v>
      </c>
      <c r="AV475">
        <v>2.6482915878300002</v>
      </c>
      <c r="AW475" s="2">
        <v>0.11</v>
      </c>
      <c r="AX475">
        <v>40</v>
      </c>
      <c r="AY475">
        <f t="shared" si="113"/>
        <v>0.11171872670841716</v>
      </c>
      <c r="AZ475">
        <v>0.59909999999999997</v>
      </c>
      <c r="BA475">
        <v>0.52800000000000002</v>
      </c>
      <c r="BB475">
        <v>0.88</v>
      </c>
      <c r="BC475" s="3">
        <v>257000</v>
      </c>
      <c r="BD475" s="3">
        <v>48</v>
      </c>
      <c r="BE475" s="3">
        <v>820.99999999999989</v>
      </c>
      <c r="BF475" s="3">
        <v>186.79999999999984</v>
      </c>
      <c r="BG475" s="3">
        <f t="shared" si="123"/>
        <v>634.20000000000005</v>
      </c>
      <c r="BH475" s="3">
        <v>15200</v>
      </c>
      <c r="BI475">
        <v>0.72</v>
      </c>
      <c r="BJ475">
        <v>0.59</v>
      </c>
      <c r="BK475">
        <v>7.85</v>
      </c>
      <c r="BL475">
        <f t="shared" si="114"/>
        <v>180.79999999999995</v>
      </c>
      <c r="BM475" s="1">
        <f t="shared" si="115"/>
        <v>0.13695670635210486</v>
      </c>
      <c r="BN475" s="1">
        <f t="shared" si="124"/>
        <v>0.20571389712736596</v>
      </c>
      <c r="BO475">
        <f t="shared" si="125"/>
        <v>0.17480566575183998</v>
      </c>
      <c r="BP475">
        <f t="shared" si="126"/>
        <v>0.22461242816501834</v>
      </c>
      <c r="BQ475">
        <f t="shared" si="127"/>
        <v>683.49665579038276</v>
      </c>
    </row>
    <row r="476" spans="1:69" x14ac:dyDescent="0.2">
      <c r="A476">
        <v>14</v>
      </c>
      <c r="B476">
        <v>13237</v>
      </c>
      <c r="C476" t="s">
        <v>1193</v>
      </c>
      <c r="D476">
        <v>13</v>
      </c>
      <c r="E476" t="s">
        <v>1209</v>
      </c>
      <c r="F476" t="s">
        <v>1210</v>
      </c>
      <c r="G476" t="s">
        <v>216</v>
      </c>
      <c r="H476">
        <v>237</v>
      </c>
      <c r="I476">
        <v>1891</v>
      </c>
      <c r="J476">
        <v>202</v>
      </c>
      <c r="K476">
        <v>1194</v>
      </c>
      <c r="L476">
        <v>256</v>
      </c>
      <c r="M476" s="3">
        <v>24883</v>
      </c>
      <c r="N476" s="3">
        <v>34741.813909999997</v>
      </c>
      <c r="O476" s="3">
        <v>2848.3</v>
      </c>
      <c r="P476" s="3">
        <v>3976.8158410000001</v>
      </c>
      <c r="Q476" s="3">
        <v>26124</v>
      </c>
      <c r="R476" s="3">
        <v>36474.506560000002</v>
      </c>
      <c r="S476" s="3">
        <v>232</v>
      </c>
      <c r="T476" s="3">
        <v>323.91997859999998</v>
      </c>
      <c r="U476">
        <v>1273</v>
      </c>
      <c r="V476">
        <v>200</v>
      </c>
      <c r="W476">
        <v>1021</v>
      </c>
      <c r="X476">
        <v>175</v>
      </c>
      <c r="Y476">
        <v>65</v>
      </c>
      <c r="Z476">
        <v>22</v>
      </c>
      <c r="AA476">
        <v>91</v>
      </c>
      <c r="AB476">
        <v>43</v>
      </c>
      <c r="AC476">
        <v>14</v>
      </c>
      <c r="AD476">
        <v>65</v>
      </c>
      <c r="AE476">
        <v>88</v>
      </c>
      <c r="AF476">
        <v>35</v>
      </c>
      <c r="AG476">
        <v>117</v>
      </c>
      <c r="AH476">
        <v>382</v>
      </c>
      <c r="AI476">
        <v>0</v>
      </c>
      <c r="AJ476">
        <f t="shared" si="116"/>
        <v>4479.8</v>
      </c>
      <c r="AK476">
        <f t="shared" si="117"/>
        <v>4861.8</v>
      </c>
      <c r="AL476">
        <v>0.92112710078557303</v>
      </c>
      <c r="AM476">
        <f t="shared" si="112"/>
        <v>1</v>
      </c>
      <c r="AN476">
        <f t="shared" si="118"/>
        <v>4478.3357385992995</v>
      </c>
      <c r="AO476">
        <v>0</v>
      </c>
      <c r="AP476">
        <v>0</v>
      </c>
      <c r="AQ476">
        <f t="shared" si="119"/>
        <v>49.14</v>
      </c>
      <c r="AR476">
        <f t="shared" si="120"/>
        <v>49.14</v>
      </c>
      <c r="AS476">
        <f t="shared" si="121"/>
        <v>45.26418573260306</v>
      </c>
      <c r="AT476">
        <f t="shared" si="122"/>
        <v>5.8109999999999999</v>
      </c>
      <c r="AU476">
        <v>9866</v>
      </c>
      <c r="AV476">
        <v>2.5859451153699999</v>
      </c>
      <c r="AW476" s="2">
        <v>0.11</v>
      </c>
      <c r="AX476">
        <v>40</v>
      </c>
      <c r="AY476">
        <f t="shared" si="113"/>
        <v>0.11171872670841716</v>
      </c>
      <c r="AZ476">
        <v>0.59909999999999997</v>
      </c>
      <c r="BA476">
        <v>0.52800000000000002</v>
      </c>
      <c r="BB476">
        <v>0.88</v>
      </c>
      <c r="BC476" s="3">
        <v>257000</v>
      </c>
      <c r="BD476" s="3">
        <v>48</v>
      </c>
      <c r="BE476" s="3">
        <v>820.99999999999989</v>
      </c>
      <c r="BF476" s="3">
        <v>186.79999999999984</v>
      </c>
      <c r="BG476" s="3">
        <f t="shared" si="123"/>
        <v>634.20000000000005</v>
      </c>
      <c r="BH476" s="3">
        <v>15200</v>
      </c>
      <c r="BI476">
        <v>0.72</v>
      </c>
      <c r="BJ476">
        <v>0.59</v>
      </c>
      <c r="BK476">
        <v>7.85</v>
      </c>
      <c r="BL476">
        <f t="shared" si="114"/>
        <v>180.79999999999995</v>
      </c>
      <c r="BM476" s="1">
        <f t="shared" si="115"/>
        <v>0.13670016824587042</v>
      </c>
      <c r="BN476" s="1">
        <f t="shared" si="124"/>
        <v>0.21086785725452753</v>
      </c>
      <c r="BO476">
        <f t="shared" si="125"/>
        <v>0.17995962587900155</v>
      </c>
      <c r="BP476">
        <f t="shared" si="126"/>
        <v>0.22976638829217991</v>
      </c>
      <c r="BQ476">
        <f t="shared" si="127"/>
        <v>683.49665579038276</v>
      </c>
    </row>
    <row r="477" spans="1:69" x14ac:dyDescent="0.2">
      <c r="A477">
        <v>14</v>
      </c>
      <c r="B477">
        <v>13239</v>
      </c>
      <c r="C477" t="s">
        <v>1193</v>
      </c>
      <c r="D477">
        <v>13</v>
      </c>
      <c r="E477" t="s">
        <v>1209</v>
      </c>
      <c r="F477" t="s">
        <v>1210</v>
      </c>
      <c r="G477" t="s">
        <v>1075</v>
      </c>
      <c r="H477">
        <v>239</v>
      </c>
      <c r="I477">
        <v>989</v>
      </c>
      <c r="J477">
        <v>128</v>
      </c>
      <c r="K477">
        <v>785</v>
      </c>
      <c r="L477">
        <v>145</v>
      </c>
      <c r="M477" s="3">
        <v>13950</v>
      </c>
      <c r="N477" s="3">
        <v>19477.084920000001</v>
      </c>
      <c r="O477" s="3">
        <v>1904.6</v>
      </c>
      <c r="P477" s="3">
        <v>2659.2154799999998</v>
      </c>
      <c r="Q477" s="3">
        <v>17998</v>
      </c>
      <c r="R477" s="3">
        <v>25128.930059999999</v>
      </c>
      <c r="S477" s="3">
        <v>136</v>
      </c>
      <c r="T477" s="3">
        <v>189.88412539999999</v>
      </c>
      <c r="U477">
        <v>802</v>
      </c>
      <c r="V477">
        <v>153</v>
      </c>
      <c r="W477">
        <v>750</v>
      </c>
      <c r="X477">
        <v>112</v>
      </c>
      <c r="Y477">
        <v>65</v>
      </c>
      <c r="Z477">
        <v>22</v>
      </c>
      <c r="AA477">
        <v>91</v>
      </c>
      <c r="AB477">
        <v>43</v>
      </c>
      <c r="AC477">
        <v>14</v>
      </c>
      <c r="AD477">
        <v>65</v>
      </c>
      <c r="AE477">
        <v>88</v>
      </c>
      <c r="AF477">
        <v>35</v>
      </c>
      <c r="AG477">
        <v>117</v>
      </c>
      <c r="AH477">
        <v>382</v>
      </c>
      <c r="AI477">
        <v>0</v>
      </c>
      <c r="AJ477">
        <f t="shared" si="116"/>
        <v>4479.8</v>
      </c>
      <c r="AK477">
        <f t="shared" si="117"/>
        <v>4861.8</v>
      </c>
      <c r="AL477">
        <v>0.91418674588203397</v>
      </c>
      <c r="AM477">
        <f t="shared" si="112"/>
        <v>1</v>
      </c>
      <c r="AN477">
        <f t="shared" si="118"/>
        <v>4444.5931211292727</v>
      </c>
      <c r="AO477">
        <v>0</v>
      </c>
      <c r="AP477">
        <v>0</v>
      </c>
      <c r="AQ477">
        <f t="shared" si="119"/>
        <v>49.14</v>
      </c>
      <c r="AR477">
        <f t="shared" si="120"/>
        <v>49.14</v>
      </c>
      <c r="AS477">
        <f t="shared" si="121"/>
        <v>44.923136692643148</v>
      </c>
      <c r="AT477">
        <f t="shared" si="122"/>
        <v>5.8109999999999999</v>
      </c>
      <c r="AU477">
        <v>9866</v>
      </c>
      <c r="AV477">
        <v>2.6003971781000002</v>
      </c>
      <c r="AW477" s="2">
        <v>0.11</v>
      </c>
      <c r="AX477">
        <v>40</v>
      </c>
      <c r="AY477">
        <f t="shared" si="113"/>
        <v>0.11171872670841716</v>
      </c>
      <c r="AZ477">
        <v>0.59909999999999997</v>
      </c>
      <c r="BA477">
        <v>0.52800000000000002</v>
      </c>
      <c r="BB477">
        <v>0.88</v>
      </c>
      <c r="BC477" s="3">
        <v>257000</v>
      </c>
      <c r="BD477" s="3">
        <v>48</v>
      </c>
      <c r="BE477" s="3">
        <v>820.99999999999989</v>
      </c>
      <c r="BF477" s="3">
        <v>186.79999999999984</v>
      </c>
      <c r="BG477" s="3">
        <f t="shared" si="123"/>
        <v>634.20000000000005</v>
      </c>
      <c r="BH477" s="3">
        <v>15200</v>
      </c>
      <c r="BI477">
        <v>0.72</v>
      </c>
      <c r="BJ477">
        <v>0.59</v>
      </c>
      <c r="BK477">
        <v>7.85</v>
      </c>
      <c r="BL477">
        <f t="shared" si="114"/>
        <v>180.79999999999995</v>
      </c>
      <c r="BM477" s="1">
        <f t="shared" si="115"/>
        <v>0.13605947477402683</v>
      </c>
      <c r="BN477" s="1">
        <f t="shared" si="124"/>
        <v>0.20033591566817793</v>
      </c>
      <c r="BO477">
        <f t="shared" si="125"/>
        <v>0.16942768429265195</v>
      </c>
      <c r="BP477">
        <f t="shared" si="126"/>
        <v>0.21923444670583031</v>
      </c>
      <c r="BQ477">
        <f t="shared" si="127"/>
        <v>683.49665579038276</v>
      </c>
    </row>
    <row r="478" spans="1:69" x14ac:dyDescent="0.2">
      <c r="A478">
        <v>14</v>
      </c>
      <c r="B478">
        <v>13241</v>
      </c>
      <c r="C478" t="s">
        <v>1193</v>
      </c>
      <c r="D478">
        <v>13</v>
      </c>
      <c r="E478" t="s">
        <v>1209</v>
      </c>
      <c r="F478" t="s">
        <v>1210</v>
      </c>
      <c r="G478" t="s">
        <v>1241</v>
      </c>
      <c r="H478">
        <v>241</v>
      </c>
      <c r="I478">
        <v>3494</v>
      </c>
      <c r="J478">
        <v>336</v>
      </c>
      <c r="K478">
        <v>1767</v>
      </c>
      <c r="L478">
        <v>408</v>
      </c>
      <c r="M478" s="3">
        <v>44043</v>
      </c>
      <c r="N478" s="3">
        <v>61493.136279999999</v>
      </c>
      <c r="O478" s="3">
        <v>4470.2</v>
      </c>
      <c r="P478" s="3">
        <v>6241.3236569999999</v>
      </c>
      <c r="Q478" s="3">
        <v>36753</v>
      </c>
      <c r="R478" s="3">
        <v>51314.788679999998</v>
      </c>
      <c r="S478" s="3">
        <v>355</v>
      </c>
      <c r="T478" s="3">
        <v>495.65341549999999</v>
      </c>
      <c r="U478">
        <v>2001</v>
      </c>
      <c r="V478">
        <v>265</v>
      </c>
      <c r="W478">
        <v>1322</v>
      </c>
      <c r="X478">
        <v>247</v>
      </c>
      <c r="Y478">
        <v>65</v>
      </c>
      <c r="Z478">
        <v>22</v>
      </c>
      <c r="AA478">
        <v>91</v>
      </c>
      <c r="AB478">
        <v>43</v>
      </c>
      <c r="AC478">
        <v>14</v>
      </c>
      <c r="AD478">
        <v>65</v>
      </c>
      <c r="AE478">
        <v>88</v>
      </c>
      <c r="AF478">
        <v>35</v>
      </c>
      <c r="AG478">
        <v>117</v>
      </c>
      <c r="AH478">
        <v>382</v>
      </c>
      <c r="AI478">
        <v>0</v>
      </c>
      <c r="AJ478">
        <f t="shared" si="116"/>
        <v>4479.8</v>
      </c>
      <c r="AK478">
        <f t="shared" si="117"/>
        <v>4861.8</v>
      </c>
      <c r="AL478">
        <v>0.93075059056281995</v>
      </c>
      <c r="AM478">
        <f t="shared" si="112"/>
        <v>1</v>
      </c>
      <c r="AN478">
        <f t="shared" si="118"/>
        <v>4525.1232211983179</v>
      </c>
      <c r="AO478">
        <v>0</v>
      </c>
      <c r="AP478">
        <v>0</v>
      </c>
      <c r="AQ478">
        <f t="shared" si="119"/>
        <v>49.14</v>
      </c>
      <c r="AR478">
        <f t="shared" si="120"/>
        <v>49.14</v>
      </c>
      <c r="AS478">
        <f t="shared" si="121"/>
        <v>45.737084020256972</v>
      </c>
      <c r="AT478">
        <f t="shared" si="122"/>
        <v>5.8109999999999999</v>
      </c>
      <c r="AU478">
        <v>9866</v>
      </c>
      <c r="AV478">
        <v>2.5521683410099998</v>
      </c>
      <c r="AW478" s="2">
        <v>0.11</v>
      </c>
      <c r="AX478">
        <v>40</v>
      </c>
      <c r="AY478">
        <f t="shared" si="113"/>
        <v>0.11171872670841716</v>
      </c>
      <c r="AZ478">
        <v>0.59909999999999997</v>
      </c>
      <c r="BA478">
        <v>0.52800000000000002</v>
      </c>
      <c r="BB478">
        <v>0.88</v>
      </c>
      <c r="BC478" s="3">
        <v>257000</v>
      </c>
      <c r="BD478" s="3">
        <v>48</v>
      </c>
      <c r="BE478" s="3">
        <v>820.99999999999989</v>
      </c>
      <c r="BF478" s="3">
        <v>186.79999999999984</v>
      </c>
      <c r="BG478" s="3">
        <f t="shared" si="123"/>
        <v>634.20000000000005</v>
      </c>
      <c r="BH478" s="3">
        <v>15200</v>
      </c>
      <c r="BI478">
        <v>0.72</v>
      </c>
      <c r="BJ478">
        <v>0.59</v>
      </c>
      <c r="BK478">
        <v>7.85</v>
      </c>
      <c r="BL478">
        <f t="shared" si="114"/>
        <v>180.79999999999995</v>
      </c>
      <c r="BM478" s="1">
        <f t="shared" si="115"/>
        <v>0.13745301848844321</v>
      </c>
      <c r="BN478" s="1">
        <f t="shared" si="124"/>
        <v>0.22670172582975831</v>
      </c>
      <c r="BO478">
        <f t="shared" si="125"/>
        <v>0.19579349445423233</v>
      </c>
      <c r="BP478">
        <f t="shared" si="126"/>
        <v>0.24560025686741069</v>
      </c>
      <c r="BQ478">
        <f t="shared" si="127"/>
        <v>683.49665579038276</v>
      </c>
    </row>
    <row r="479" spans="1:69" x14ac:dyDescent="0.2">
      <c r="A479">
        <v>14</v>
      </c>
      <c r="B479">
        <v>13243</v>
      </c>
      <c r="C479" t="s">
        <v>1193</v>
      </c>
      <c r="D479">
        <v>13</v>
      </c>
      <c r="E479" t="s">
        <v>1209</v>
      </c>
      <c r="F479" t="s">
        <v>1210</v>
      </c>
      <c r="G479" t="s">
        <v>909</v>
      </c>
      <c r="H479">
        <v>243</v>
      </c>
      <c r="I479">
        <v>1080</v>
      </c>
      <c r="J479">
        <v>150</v>
      </c>
      <c r="K479">
        <v>788</v>
      </c>
      <c r="L479">
        <v>161</v>
      </c>
      <c r="M479" s="3">
        <v>15385</v>
      </c>
      <c r="N479" s="3">
        <v>21480.641680000001</v>
      </c>
      <c r="O479" s="3">
        <v>2106.1999999999998</v>
      </c>
      <c r="P479" s="3">
        <v>2940.690771</v>
      </c>
      <c r="Q479" s="3">
        <v>18249</v>
      </c>
      <c r="R479" s="3">
        <v>25479.377970000001</v>
      </c>
      <c r="S479" s="3">
        <v>149</v>
      </c>
      <c r="T479" s="3">
        <v>208.03481379999999</v>
      </c>
      <c r="U479">
        <v>856</v>
      </c>
      <c r="V479">
        <v>171</v>
      </c>
      <c r="W479">
        <v>745</v>
      </c>
      <c r="X479">
        <v>120</v>
      </c>
      <c r="Y479">
        <v>65</v>
      </c>
      <c r="Z479">
        <v>22</v>
      </c>
      <c r="AA479">
        <v>91</v>
      </c>
      <c r="AB479">
        <v>43</v>
      </c>
      <c r="AC479">
        <v>14</v>
      </c>
      <c r="AD479">
        <v>65</v>
      </c>
      <c r="AE479">
        <v>88</v>
      </c>
      <c r="AF479">
        <v>35</v>
      </c>
      <c r="AG479">
        <v>117</v>
      </c>
      <c r="AH479">
        <v>382</v>
      </c>
      <c r="AI479">
        <v>0</v>
      </c>
      <c r="AJ479">
        <f t="shared" si="116"/>
        <v>4479.8</v>
      </c>
      <c r="AK479">
        <f t="shared" si="117"/>
        <v>4861.8</v>
      </c>
      <c r="AL479">
        <v>0.91410197615623501</v>
      </c>
      <c r="AM479">
        <f t="shared" si="112"/>
        <v>1</v>
      </c>
      <c r="AN479">
        <f t="shared" si="118"/>
        <v>4444.1809876763837</v>
      </c>
      <c r="AO479">
        <v>0</v>
      </c>
      <c r="AP479">
        <v>0</v>
      </c>
      <c r="AQ479">
        <f t="shared" si="119"/>
        <v>49.14</v>
      </c>
      <c r="AR479">
        <f t="shared" si="120"/>
        <v>49.14</v>
      </c>
      <c r="AS479">
        <f t="shared" si="121"/>
        <v>44.918971108317386</v>
      </c>
      <c r="AT479">
        <f t="shared" si="122"/>
        <v>5.8109999999999999</v>
      </c>
      <c r="AU479">
        <v>9866</v>
      </c>
      <c r="AV479">
        <v>2.6177696090599998</v>
      </c>
      <c r="AW479" s="2">
        <v>0.11</v>
      </c>
      <c r="AX479">
        <v>40</v>
      </c>
      <c r="AY479">
        <f t="shared" si="113"/>
        <v>0.11171872670841716</v>
      </c>
      <c r="AZ479">
        <v>0.59909999999999997</v>
      </c>
      <c r="BA479">
        <v>0.52800000000000002</v>
      </c>
      <c r="BB479">
        <v>0.88</v>
      </c>
      <c r="BC479" s="3">
        <v>257000</v>
      </c>
      <c r="BD479" s="3">
        <v>48</v>
      </c>
      <c r="BE479" s="3">
        <v>820.99999999999989</v>
      </c>
      <c r="BF479" s="3">
        <v>186.79999999999984</v>
      </c>
      <c r="BG479" s="3">
        <f t="shared" si="123"/>
        <v>634.20000000000005</v>
      </c>
      <c r="BH479" s="3">
        <v>15200</v>
      </c>
      <c r="BI479">
        <v>0.72</v>
      </c>
      <c r="BJ479">
        <v>0.59</v>
      </c>
      <c r="BK479">
        <v>7.85</v>
      </c>
      <c r="BL479">
        <f t="shared" si="114"/>
        <v>180.79999999999995</v>
      </c>
      <c r="BM479" s="1">
        <f t="shared" si="115"/>
        <v>0.13622130420014433</v>
      </c>
      <c r="BN479" s="1">
        <f t="shared" si="124"/>
        <v>0.20132383514354343</v>
      </c>
      <c r="BO479">
        <f t="shared" si="125"/>
        <v>0.17041560376801745</v>
      </c>
      <c r="BP479">
        <f t="shared" si="126"/>
        <v>0.22022236618119581</v>
      </c>
      <c r="BQ479">
        <f t="shared" si="127"/>
        <v>683.49665579038276</v>
      </c>
    </row>
    <row r="480" spans="1:69" x14ac:dyDescent="0.2">
      <c r="A480">
        <v>14</v>
      </c>
      <c r="B480">
        <v>13245</v>
      </c>
      <c r="C480" t="s">
        <v>1193</v>
      </c>
      <c r="D480">
        <v>13</v>
      </c>
      <c r="E480" t="s">
        <v>1209</v>
      </c>
      <c r="F480" t="s">
        <v>1210</v>
      </c>
      <c r="G480" t="s">
        <v>720</v>
      </c>
      <c r="H480">
        <v>245</v>
      </c>
      <c r="I480">
        <v>3348</v>
      </c>
      <c r="J480">
        <v>349</v>
      </c>
      <c r="K480">
        <v>1627</v>
      </c>
      <c r="L480">
        <v>474</v>
      </c>
      <c r="M480" s="3">
        <v>43497</v>
      </c>
      <c r="N480" s="3">
        <v>60730.807370000002</v>
      </c>
      <c r="O480" s="3">
        <v>3962.6</v>
      </c>
      <c r="P480" s="3">
        <v>5532.6090830000003</v>
      </c>
      <c r="Q480" s="3">
        <v>33657</v>
      </c>
      <c r="R480" s="3">
        <v>46992.132409999998</v>
      </c>
      <c r="S480" s="3">
        <v>400</v>
      </c>
      <c r="T480" s="3">
        <v>558.48272169999996</v>
      </c>
      <c r="U480">
        <v>1456</v>
      </c>
      <c r="V480">
        <v>222</v>
      </c>
      <c r="W480">
        <v>1069</v>
      </c>
      <c r="X480">
        <v>202</v>
      </c>
      <c r="Y480">
        <v>65</v>
      </c>
      <c r="Z480">
        <v>22</v>
      </c>
      <c r="AA480">
        <v>91</v>
      </c>
      <c r="AB480">
        <v>43</v>
      </c>
      <c r="AC480">
        <v>14</v>
      </c>
      <c r="AD480">
        <v>65</v>
      </c>
      <c r="AE480">
        <v>88</v>
      </c>
      <c r="AF480">
        <v>35</v>
      </c>
      <c r="AG480">
        <v>117</v>
      </c>
      <c r="AH480">
        <v>382</v>
      </c>
      <c r="AI480">
        <v>0</v>
      </c>
      <c r="AJ480">
        <f t="shared" si="116"/>
        <v>4479.8</v>
      </c>
      <c r="AK480">
        <f t="shared" si="117"/>
        <v>4861.8</v>
      </c>
      <c r="AL480">
        <v>0.93980848789215099</v>
      </c>
      <c r="AM480">
        <f t="shared" si="112"/>
        <v>1</v>
      </c>
      <c r="AN480">
        <f t="shared" si="118"/>
        <v>4569.1609064340601</v>
      </c>
      <c r="AO480">
        <v>0</v>
      </c>
      <c r="AP480">
        <v>0</v>
      </c>
      <c r="AQ480">
        <f t="shared" si="119"/>
        <v>49.14</v>
      </c>
      <c r="AR480">
        <f t="shared" si="120"/>
        <v>49.14</v>
      </c>
      <c r="AS480">
        <f t="shared" si="121"/>
        <v>46.182189095020298</v>
      </c>
      <c r="AT480">
        <f t="shared" si="122"/>
        <v>5.8109999999999999</v>
      </c>
      <c r="AU480">
        <v>9866</v>
      </c>
      <c r="AV480">
        <v>2.6792823351299999</v>
      </c>
      <c r="AW480" s="2">
        <v>0.11</v>
      </c>
      <c r="AX480">
        <v>40</v>
      </c>
      <c r="AY480">
        <f t="shared" si="113"/>
        <v>0.11171872670841716</v>
      </c>
      <c r="AZ480">
        <v>0.59909999999999997</v>
      </c>
      <c r="BA480">
        <v>0.52800000000000002</v>
      </c>
      <c r="BB480">
        <v>0.88</v>
      </c>
      <c r="BC480" s="3">
        <v>257000</v>
      </c>
      <c r="BD480" s="3">
        <v>48</v>
      </c>
      <c r="BE480" s="3">
        <v>820.99999999999989</v>
      </c>
      <c r="BF480" s="3">
        <v>186.79999999999984</v>
      </c>
      <c r="BG480" s="3">
        <f t="shared" si="123"/>
        <v>634.20000000000005</v>
      </c>
      <c r="BH480" s="3">
        <v>15200</v>
      </c>
      <c r="BI480">
        <v>0.72</v>
      </c>
      <c r="BJ480">
        <v>0.59</v>
      </c>
      <c r="BK480">
        <v>7.85</v>
      </c>
      <c r="BL480">
        <f t="shared" si="114"/>
        <v>180.79999999999995</v>
      </c>
      <c r="BM480" s="1">
        <f t="shared" si="115"/>
        <v>0.13972938518002634</v>
      </c>
      <c r="BN480" s="1">
        <f t="shared" si="124"/>
        <v>0.22668675463678745</v>
      </c>
      <c r="BO480">
        <f t="shared" si="125"/>
        <v>0.19577852326126147</v>
      </c>
      <c r="BP480">
        <f t="shared" si="126"/>
        <v>0.24558528567443982</v>
      </c>
      <c r="BQ480">
        <f t="shared" si="127"/>
        <v>683.49665579038276</v>
      </c>
    </row>
    <row r="481" spans="1:69" x14ac:dyDescent="0.2">
      <c r="A481">
        <v>14</v>
      </c>
      <c r="B481">
        <v>13247</v>
      </c>
      <c r="C481" t="s">
        <v>1193</v>
      </c>
      <c r="D481">
        <v>13</v>
      </c>
      <c r="E481" t="s">
        <v>1209</v>
      </c>
      <c r="F481" t="s">
        <v>1210</v>
      </c>
      <c r="G481" t="s">
        <v>1242</v>
      </c>
      <c r="H481">
        <v>247</v>
      </c>
      <c r="I481">
        <v>4789</v>
      </c>
      <c r="J481">
        <v>186</v>
      </c>
      <c r="K481">
        <v>1797</v>
      </c>
      <c r="L481">
        <v>718</v>
      </c>
      <c r="M481" s="3">
        <v>54339</v>
      </c>
      <c r="N481" s="3">
        <v>75868.481539999993</v>
      </c>
      <c r="O481" s="3">
        <v>3402.7</v>
      </c>
      <c r="P481" s="3">
        <v>4750.8728929999997</v>
      </c>
      <c r="Q481" s="3">
        <v>35614</v>
      </c>
      <c r="R481" s="3">
        <v>49724.509129999999</v>
      </c>
      <c r="S481" s="3">
        <v>583</v>
      </c>
      <c r="T481" s="3">
        <v>813.98856690000002</v>
      </c>
      <c r="U481">
        <v>2164</v>
      </c>
      <c r="V481">
        <v>158</v>
      </c>
      <c r="W481">
        <v>1211</v>
      </c>
      <c r="X481">
        <v>312</v>
      </c>
      <c r="Y481">
        <v>65</v>
      </c>
      <c r="Z481">
        <v>22</v>
      </c>
      <c r="AA481">
        <v>91</v>
      </c>
      <c r="AB481">
        <v>43</v>
      </c>
      <c r="AC481">
        <v>14</v>
      </c>
      <c r="AD481">
        <v>65</v>
      </c>
      <c r="AE481">
        <v>88</v>
      </c>
      <c r="AF481">
        <v>35</v>
      </c>
      <c r="AG481">
        <v>117</v>
      </c>
      <c r="AH481">
        <v>382</v>
      </c>
      <c r="AI481">
        <v>0</v>
      </c>
      <c r="AJ481">
        <f t="shared" si="116"/>
        <v>4479.8</v>
      </c>
      <c r="AK481">
        <f t="shared" si="117"/>
        <v>4861.8</v>
      </c>
      <c r="AL481">
        <v>0.918735191226006</v>
      </c>
      <c r="AM481">
        <f t="shared" si="112"/>
        <v>1</v>
      </c>
      <c r="AN481">
        <f t="shared" si="118"/>
        <v>4466.7067527025965</v>
      </c>
      <c r="AO481">
        <v>0</v>
      </c>
      <c r="AP481">
        <v>0</v>
      </c>
      <c r="AQ481">
        <f t="shared" si="119"/>
        <v>49.14</v>
      </c>
      <c r="AR481">
        <f t="shared" si="120"/>
        <v>49.14</v>
      </c>
      <c r="AS481">
        <f t="shared" si="121"/>
        <v>45.146647296845934</v>
      </c>
      <c r="AT481">
        <f t="shared" si="122"/>
        <v>5.8109999999999999</v>
      </c>
      <c r="AU481">
        <v>9866</v>
      </c>
      <c r="AV481">
        <v>2.5579477787</v>
      </c>
      <c r="AW481" s="2">
        <v>0.11</v>
      </c>
      <c r="AX481">
        <v>40</v>
      </c>
      <c r="AY481">
        <f t="shared" si="113"/>
        <v>0.11171872670841716</v>
      </c>
      <c r="AZ481">
        <v>0.59909999999999997</v>
      </c>
      <c r="BA481">
        <v>0.52800000000000002</v>
      </c>
      <c r="BB481">
        <v>0.88</v>
      </c>
      <c r="BC481" s="3">
        <v>257000</v>
      </c>
      <c r="BD481" s="3">
        <v>48</v>
      </c>
      <c r="BE481" s="3">
        <v>820.99999999999989</v>
      </c>
      <c r="BF481" s="3">
        <v>186.79999999999984</v>
      </c>
      <c r="BG481" s="3">
        <f t="shared" si="123"/>
        <v>634.20000000000005</v>
      </c>
      <c r="BH481" s="3">
        <v>15200</v>
      </c>
      <c r="BI481">
        <v>0.72</v>
      </c>
      <c r="BJ481">
        <v>0.59</v>
      </c>
      <c r="BK481">
        <v>7.85</v>
      </c>
      <c r="BL481">
        <f t="shared" si="114"/>
        <v>180.79999999999995</v>
      </c>
      <c r="BM481" s="1">
        <f t="shared" si="115"/>
        <v>0.13615399937686154</v>
      </c>
      <c r="BN481" s="1">
        <f t="shared" si="124"/>
        <v>0.22866483222068465</v>
      </c>
      <c r="BO481">
        <f t="shared" si="125"/>
        <v>0.19775660084515867</v>
      </c>
      <c r="BP481">
        <f t="shared" si="126"/>
        <v>0.24756336325833703</v>
      </c>
      <c r="BQ481">
        <f t="shared" si="127"/>
        <v>683.49665579038276</v>
      </c>
    </row>
    <row r="482" spans="1:69" x14ac:dyDescent="0.2">
      <c r="A482">
        <v>14</v>
      </c>
      <c r="B482">
        <v>13249</v>
      </c>
      <c r="C482" t="s">
        <v>1193</v>
      </c>
      <c r="D482">
        <v>13</v>
      </c>
      <c r="E482" t="s">
        <v>1209</v>
      </c>
      <c r="F482" t="s">
        <v>1210</v>
      </c>
      <c r="G482" t="s">
        <v>1243</v>
      </c>
      <c r="H482">
        <v>249</v>
      </c>
      <c r="I482">
        <v>1331</v>
      </c>
      <c r="J482">
        <v>164</v>
      </c>
      <c r="K482">
        <v>972</v>
      </c>
      <c r="L482">
        <v>182</v>
      </c>
      <c r="M482" s="3">
        <v>17178</v>
      </c>
      <c r="N482" s="3">
        <v>23984.040489999999</v>
      </c>
      <c r="O482" s="3">
        <v>2349.3000000000002</v>
      </c>
      <c r="P482" s="3">
        <v>3280.1086449999998</v>
      </c>
      <c r="Q482" s="3">
        <v>21664</v>
      </c>
      <c r="R482" s="3">
        <v>30247.424210000001</v>
      </c>
      <c r="S482" s="3">
        <v>168</v>
      </c>
      <c r="T482" s="3">
        <v>234.56274310000001</v>
      </c>
      <c r="U482">
        <v>995</v>
      </c>
      <c r="V482">
        <v>176</v>
      </c>
      <c r="W482">
        <v>885</v>
      </c>
      <c r="X482">
        <v>136</v>
      </c>
      <c r="Y482">
        <v>65</v>
      </c>
      <c r="Z482">
        <v>22</v>
      </c>
      <c r="AA482">
        <v>91</v>
      </c>
      <c r="AB482">
        <v>43</v>
      </c>
      <c r="AC482">
        <v>14</v>
      </c>
      <c r="AD482">
        <v>65</v>
      </c>
      <c r="AE482">
        <v>88</v>
      </c>
      <c r="AF482">
        <v>35</v>
      </c>
      <c r="AG482">
        <v>117</v>
      </c>
      <c r="AH482">
        <v>382</v>
      </c>
      <c r="AI482">
        <v>0</v>
      </c>
      <c r="AJ482">
        <f t="shared" si="116"/>
        <v>4479.8</v>
      </c>
      <c r="AK482">
        <f t="shared" si="117"/>
        <v>4861.8</v>
      </c>
      <c r="AL482">
        <v>0.91497635841369596</v>
      </c>
      <c r="AM482">
        <f t="shared" si="112"/>
        <v>1</v>
      </c>
      <c r="AN482">
        <f t="shared" si="118"/>
        <v>4448.432059335707</v>
      </c>
      <c r="AO482">
        <v>0</v>
      </c>
      <c r="AP482">
        <v>0</v>
      </c>
      <c r="AQ482">
        <f t="shared" si="119"/>
        <v>49.14</v>
      </c>
      <c r="AR482">
        <f t="shared" si="120"/>
        <v>49.14</v>
      </c>
      <c r="AS482">
        <f t="shared" si="121"/>
        <v>44.961938252449016</v>
      </c>
      <c r="AT482">
        <f t="shared" si="122"/>
        <v>5.8109999999999999</v>
      </c>
      <c r="AU482">
        <v>9866</v>
      </c>
      <c r="AV482">
        <v>2.5940908452699998</v>
      </c>
      <c r="AW482" s="2">
        <v>0.11</v>
      </c>
      <c r="AX482">
        <v>40</v>
      </c>
      <c r="AY482">
        <f t="shared" si="113"/>
        <v>0.11171872670841716</v>
      </c>
      <c r="AZ482">
        <v>0.59909999999999997</v>
      </c>
      <c r="BA482">
        <v>0.52800000000000002</v>
      </c>
      <c r="BB482">
        <v>0.88</v>
      </c>
      <c r="BC482" s="3">
        <v>257000</v>
      </c>
      <c r="BD482" s="3">
        <v>48</v>
      </c>
      <c r="BE482" s="3">
        <v>820.99999999999989</v>
      </c>
      <c r="BF482" s="3">
        <v>186.79999999999984</v>
      </c>
      <c r="BG482" s="3">
        <f t="shared" si="123"/>
        <v>634.20000000000005</v>
      </c>
      <c r="BH482" s="3">
        <v>15200</v>
      </c>
      <c r="BI482">
        <v>0.72</v>
      </c>
      <c r="BJ482">
        <v>0.59</v>
      </c>
      <c r="BK482">
        <v>7.85</v>
      </c>
      <c r="BL482">
        <f t="shared" si="114"/>
        <v>180.79999999999995</v>
      </c>
      <c r="BM482" s="1">
        <f t="shared" si="115"/>
        <v>0.1360863709209395</v>
      </c>
      <c r="BN482" s="1">
        <f t="shared" si="124"/>
        <v>0.2041245012321726</v>
      </c>
      <c r="BO482">
        <f t="shared" si="125"/>
        <v>0.17321626985664662</v>
      </c>
      <c r="BP482">
        <f t="shared" si="126"/>
        <v>0.22302303226982498</v>
      </c>
      <c r="BQ482">
        <f t="shared" si="127"/>
        <v>683.49665579038276</v>
      </c>
    </row>
    <row r="483" spans="1:69" x14ac:dyDescent="0.2">
      <c r="A483">
        <v>14</v>
      </c>
      <c r="B483">
        <v>13251</v>
      </c>
      <c r="C483" t="s">
        <v>1193</v>
      </c>
      <c r="D483">
        <v>13</v>
      </c>
      <c r="E483" t="s">
        <v>1209</v>
      </c>
      <c r="F483" t="s">
        <v>1210</v>
      </c>
      <c r="G483" t="s">
        <v>1244</v>
      </c>
      <c r="H483">
        <v>251</v>
      </c>
      <c r="I483">
        <v>1188</v>
      </c>
      <c r="J483">
        <v>140</v>
      </c>
      <c r="K483">
        <v>945</v>
      </c>
      <c r="L483">
        <v>164</v>
      </c>
      <c r="M483" s="3">
        <v>17133</v>
      </c>
      <c r="N483" s="3">
        <v>23921.211179999998</v>
      </c>
      <c r="O483" s="3">
        <v>1999.1</v>
      </c>
      <c r="P483" s="3">
        <v>2791.1570230000002</v>
      </c>
      <c r="Q483" s="3">
        <v>21774</v>
      </c>
      <c r="R483" s="3">
        <v>30401.006959999999</v>
      </c>
      <c r="S483" s="3">
        <v>154</v>
      </c>
      <c r="T483" s="3">
        <v>215.01584790000001</v>
      </c>
      <c r="U483">
        <v>934</v>
      </c>
      <c r="V483">
        <v>163</v>
      </c>
      <c r="W483">
        <v>888</v>
      </c>
      <c r="X483">
        <v>128</v>
      </c>
      <c r="Y483">
        <v>65</v>
      </c>
      <c r="Z483">
        <v>22</v>
      </c>
      <c r="AA483">
        <v>91</v>
      </c>
      <c r="AB483">
        <v>43</v>
      </c>
      <c r="AC483">
        <v>14</v>
      </c>
      <c r="AD483">
        <v>65</v>
      </c>
      <c r="AE483">
        <v>88</v>
      </c>
      <c r="AF483">
        <v>35</v>
      </c>
      <c r="AG483">
        <v>117</v>
      </c>
      <c r="AH483">
        <v>382</v>
      </c>
      <c r="AI483">
        <v>0</v>
      </c>
      <c r="AJ483">
        <f t="shared" si="116"/>
        <v>4479.8</v>
      </c>
      <c r="AK483">
        <f t="shared" si="117"/>
        <v>4861.8</v>
      </c>
      <c r="AL483">
        <v>0.94337524101138104</v>
      </c>
      <c r="AM483">
        <f t="shared" si="112"/>
        <v>1</v>
      </c>
      <c r="AN483">
        <f t="shared" si="118"/>
        <v>4586.5017467491325</v>
      </c>
      <c r="AO483">
        <v>0</v>
      </c>
      <c r="AP483">
        <v>0</v>
      </c>
      <c r="AQ483">
        <f t="shared" si="119"/>
        <v>49.14</v>
      </c>
      <c r="AR483">
        <f t="shared" si="120"/>
        <v>49.14</v>
      </c>
      <c r="AS483">
        <f t="shared" si="121"/>
        <v>46.357459343299261</v>
      </c>
      <c r="AT483">
        <f t="shared" si="122"/>
        <v>5.8109999999999999</v>
      </c>
      <c r="AU483">
        <v>9866</v>
      </c>
      <c r="AV483">
        <v>2.7869033428900001</v>
      </c>
      <c r="AW483" s="2">
        <v>0.11</v>
      </c>
      <c r="AX483">
        <v>40</v>
      </c>
      <c r="AY483">
        <f t="shared" si="113"/>
        <v>0.11171872670841716</v>
      </c>
      <c r="AZ483">
        <v>0.59909999999999997</v>
      </c>
      <c r="BA483">
        <v>0.52800000000000002</v>
      </c>
      <c r="BB483">
        <v>0.88</v>
      </c>
      <c r="BC483" s="3">
        <v>257000</v>
      </c>
      <c r="BD483" s="3">
        <v>48</v>
      </c>
      <c r="BE483" s="3">
        <v>820.99999999999989</v>
      </c>
      <c r="BF483" s="3">
        <v>186.79999999999984</v>
      </c>
      <c r="BG483" s="3">
        <f t="shared" si="123"/>
        <v>634.20000000000005</v>
      </c>
      <c r="BH483" s="3">
        <v>15200</v>
      </c>
      <c r="BI483">
        <v>0.72</v>
      </c>
      <c r="BJ483">
        <v>0.59</v>
      </c>
      <c r="BK483">
        <v>7.85</v>
      </c>
      <c r="BL483">
        <f t="shared" si="114"/>
        <v>180.79999999999995</v>
      </c>
      <c r="BM483" s="1">
        <f t="shared" si="115"/>
        <v>0.14119371218166971</v>
      </c>
      <c r="BN483" s="1">
        <f t="shared" si="124"/>
        <v>0.2091447641459728</v>
      </c>
      <c r="BO483">
        <f t="shared" si="125"/>
        <v>0.17823653277044682</v>
      </c>
      <c r="BP483">
        <f t="shared" si="126"/>
        <v>0.22804329518362518</v>
      </c>
      <c r="BQ483">
        <f t="shared" si="127"/>
        <v>683.49665579038276</v>
      </c>
    </row>
    <row r="484" spans="1:69" x14ac:dyDescent="0.2">
      <c r="A484">
        <v>14</v>
      </c>
      <c r="B484">
        <v>13253</v>
      </c>
      <c r="C484" t="s">
        <v>1193</v>
      </c>
      <c r="D484">
        <v>13</v>
      </c>
      <c r="E484" t="s">
        <v>1209</v>
      </c>
      <c r="F484" t="s">
        <v>1210</v>
      </c>
      <c r="G484" t="s">
        <v>209</v>
      </c>
      <c r="H484">
        <v>253</v>
      </c>
      <c r="I484">
        <v>1013</v>
      </c>
      <c r="J484">
        <v>145</v>
      </c>
      <c r="K484">
        <v>731</v>
      </c>
      <c r="L484">
        <v>134</v>
      </c>
      <c r="M484" s="3">
        <v>14043</v>
      </c>
      <c r="N484" s="3">
        <v>19606.932150000001</v>
      </c>
      <c r="O484" s="3">
        <v>1826.5</v>
      </c>
      <c r="P484" s="3">
        <v>2550.1717279999998</v>
      </c>
      <c r="Q484" s="3">
        <v>16412</v>
      </c>
      <c r="R484" s="3">
        <v>22914.54607</v>
      </c>
      <c r="S484" s="3">
        <v>125</v>
      </c>
      <c r="T484" s="3">
        <v>174.52585049999999</v>
      </c>
      <c r="U484">
        <v>749</v>
      </c>
      <c r="V484">
        <v>154</v>
      </c>
      <c r="W484">
        <v>673</v>
      </c>
      <c r="X484">
        <v>100</v>
      </c>
      <c r="Y484">
        <v>65</v>
      </c>
      <c r="Z484">
        <v>22</v>
      </c>
      <c r="AA484">
        <v>91</v>
      </c>
      <c r="AB484">
        <v>43</v>
      </c>
      <c r="AC484">
        <v>14</v>
      </c>
      <c r="AD484">
        <v>65</v>
      </c>
      <c r="AE484">
        <v>88</v>
      </c>
      <c r="AF484">
        <v>35</v>
      </c>
      <c r="AG484">
        <v>117</v>
      </c>
      <c r="AH484">
        <v>382</v>
      </c>
      <c r="AI484">
        <v>0</v>
      </c>
      <c r="AJ484">
        <f t="shared" si="116"/>
        <v>4479.8</v>
      </c>
      <c r="AK484">
        <f t="shared" si="117"/>
        <v>4861.8</v>
      </c>
      <c r="AL484">
        <v>0.91318266093730904</v>
      </c>
      <c r="AM484">
        <f t="shared" si="112"/>
        <v>1</v>
      </c>
      <c r="AN484">
        <f t="shared" si="118"/>
        <v>4439.7114609450091</v>
      </c>
      <c r="AO484">
        <v>0</v>
      </c>
      <c r="AP484">
        <v>0</v>
      </c>
      <c r="AQ484">
        <f t="shared" si="119"/>
        <v>49.14</v>
      </c>
      <c r="AR484">
        <f t="shared" si="120"/>
        <v>49.14</v>
      </c>
      <c r="AS484">
        <f t="shared" si="121"/>
        <v>44.873795958459368</v>
      </c>
      <c r="AT484">
        <f t="shared" si="122"/>
        <v>5.8109999999999999</v>
      </c>
      <c r="AU484">
        <v>9866</v>
      </c>
      <c r="AV484">
        <v>2.69794082642</v>
      </c>
      <c r="AW484" s="2">
        <v>0.11</v>
      </c>
      <c r="AX484">
        <v>40</v>
      </c>
      <c r="AY484">
        <f t="shared" si="113"/>
        <v>0.11171872670841716</v>
      </c>
      <c r="AZ484">
        <v>0.59909999999999997</v>
      </c>
      <c r="BA484">
        <v>0.52800000000000002</v>
      </c>
      <c r="BB484">
        <v>0.88</v>
      </c>
      <c r="BC484" s="3">
        <v>257000</v>
      </c>
      <c r="BD484" s="3">
        <v>48</v>
      </c>
      <c r="BE484" s="3">
        <v>820.99999999999989</v>
      </c>
      <c r="BF484" s="3">
        <v>186.79999999999984</v>
      </c>
      <c r="BG484" s="3">
        <f t="shared" si="123"/>
        <v>634.20000000000005</v>
      </c>
      <c r="BH484" s="3">
        <v>15200</v>
      </c>
      <c r="BI484">
        <v>0.72</v>
      </c>
      <c r="BJ484">
        <v>0.59</v>
      </c>
      <c r="BK484">
        <v>7.85</v>
      </c>
      <c r="BL484">
        <f t="shared" si="114"/>
        <v>180.79999999999995</v>
      </c>
      <c r="BM484" s="1">
        <f t="shared" si="115"/>
        <v>0.13690852096301329</v>
      </c>
      <c r="BN484" s="1">
        <f t="shared" si="124"/>
        <v>0.2002146213049224</v>
      </c>
      <c r="BO484">
        <f t="shared" si="125"/>
        <v>0.16930638992939642</v>
      </c>
      <c r="BP484">
        <f t="shared" si="126"/>
        <v>0.21911315234257478</v>
      </c>
      <c r="BQ484">
        <f t="shared" si="127"/>
        <v>683.49665579038276</v>
      </c>
    </row>
    <row r="485" spans="1:69" x14ac:dyDescent="0.2">
      <c r="A485">
        <v>14</v>
      </c>
      <c r="B485">
        <v>13255</v>
      </c>
      <c r="C485" t="s">
        <v>1193</v>
      </c>
      <c r="D485">
        <v>13</v>
      </c>
      <c r="E485" t="s">
        <v>1209</v>
      </c>
      <c r="F485" t="s">
        <v>1210</v>
      </c>
      <c r="G485" t="s">
        <v>1245</v>
      </c>
      <c r="H485">
        <v>255</v>
      </c>
      <c r="I485">
        <v>3412</v>
      </c>
      <c r="J485">
        <v>161</v>
      </c>
      <c r="K485">
        <v>1540</v>
      </c>
      <c r="L485">
        <v>500</v>
      </c>
      <c r="M485" s="3">
        <v>41285</v>
      </c>
      <c r="N485" s="3">
        <v>57642.397920000003</v>
      </c>
      <c r="O485" s="3">
        <v>2874.5</v>
      </c>
      <c r="P485" s="3">
        <v>4013.396459</v>
      </c>
      <c r="Q485" s="3">
        <v>31817</v>
      </c>
      <c r="R485" s="3">
        <v>44423.11189</v>
      </c>
      <c r="S485" s="3">
        <v>419</v>
      </c>
      <c r="T485" s="3">
        <v>585.01065100000005</v>
      </c>
      <c r="U485">
        <v>1780</v>
      </c>
      <c r="V485">
        <v>181</v>
      </c>
      <c r="W485">
        <v>1142</v>
      </c>
      <c r="X485">
        <v>252</v>
      </c>
      <c r="Y485">
        <v>65</v>
      </c>
      <c r="Z485">
        <v>22</v>
      </c>
      <c r="AA485">
        <v>91</v>
      </c>
      <c r="AB485">
        <v>43</v>
      </c>
      <c r="AC485">
        <v>14</v>
      </c>
      <c r="AD485">
        <v>65</v>
      </c>
      <c r="AE485">
        <v>88</v>
      </c>
      <c r="AF485">
        <v>35</v>
      </c>
      <c r="AG485">
        <v>117</v>
      </c>
      <c r="AH485">
        <v>382</v>
      </c>
      <c r="AI485">
        <v>0</v>
      </c>
      <c r="AJ485">
        <f t="shared" si="116"/>
        <v>4479.8</v>
      </c>
      <c r="AK485">
        <f t="shared" si="117"/>
        <v>4861.8</v>
      </c>
      <c r="AL485">
        <v>0.91777296861012803</v>
      </c>
      <c r="AM485">
        <f t="shared" si="112"/>
        <v>1</v>
      </c>
      <c r="AN485">
        <f t="shared" si="118"/>
        <v>4462.0286187887205</v>
      </c>
      <c r="AO485">
        <v>0</v>
      </c>
      <c r="AP485">
        <v>0</v>
      </c>
      <c r="AQ485">
        <f t="shared" si="119"/>
        <v>49.14</v>
      </c>
      <c r="AR485">
        <f t="shared" si="120"/>
        <v>49.14</v>
      </c>
      <c r="AS485">
        <f t="shared" si="121"/>
        <v>45.099363677501692</v>
      </c>
      <c r="AT485">
        <f t="shared" si="122"/>
        <v>5.8109999999999999</v>
      </c>
      <c r="AU485">
        <v>9866</v>
      </c>
      <c r="AV485">
        <v>2.5285740057599999</v>
      </c>
      <c r="AW485" s="2">
        <v>0.11</v>
      </c>
      <c r="AX485">
        <v>40</v>
      </c>
      <c r="AY485">
        <f t="shared" si="113"/>
        <v>0.11171872670841716</v>
      </c>
      <c r="AZ485">
        <v>0.59909999999999997</v>
      </c>
      <c r="BA485">
        <v>0.52800000000000002</v>
      </c>
      <c r="BB485">
        <v>0.88</v>
      </c>
      <c r="BC485" s="3">
        <v>257000</v>
      </c>
      <c r="BD485" s="3">
        <v>48</v>
      </c>
      <c r="BE485" s="3">
        <v>820.99999999999989</v>
      </c>
      <c r="BF485" s="3">
        <v>186.79999999999984</v>
      </c>
      <c r="BG485" s="3">
        <f t="shared" si="123"/>
        <v>634.20000000000005</v>
      </c>
      <c r="BH485" s="3">
        <v>15200</v>
      </c>
      <c r="BI485">
        <v>0.72</v>
      </c>
      <c r="BJ485">
        <v>0.59</v>
      </c>
      <c r="BK485">
        <v>7.85</v>
      </c>
      <c r="BL485">
        <f t="shared" si="114"/>
        <v>180.79999999999995</v>
      </c>
      <c r="BM485" s="1">
        <f t="shared" si="115"/>
        <v>0.13575560280419363</v>
      </c>
      <c r="BN485" s="1">
        <f t="shared" si="124"/>
        <v>0.22028000036621675</v>
      </c>
      <c r="BO485">
        <f t="shared" si="125"/>
        <v>0.18937176899069078</v>
      </c>
      <c r="BP485">
        <f t="shared" si="126"/>
        <v>0.23917853140386913</v>
      </c>
      <c r="BQ485">
        <f t="shared" si="127"/>
        <v>683.49665579038276</v>
      </c>
    </row>
    <row r="486" spans="1:69" x14ac:dyDescent="0.2">
      <c r="A486">
        <v>14</v>
      </c>
      <c r="B486">
        <v>13257</v>
      </c>
      <c r="C486" t="s">
        <v>1193</v>
      </c>
      <c r="D486">
        <v>13</v>
      </c>
      <c r="E486" t="s">
        <v>1209</v>
      </c>
      <c r="F486" t="s">
        <v>1210</v>
      </c>
      <c r="G486" t="s">
        <v>155</v>
      </c>
      <c r="H486">
        <v>257</v>
      </c>
      <c r="I486">
        <v>3114</v>
      </c>
      <c r="J486">
        <v>338</v>
      </c>
      <c r="K486">
        <v>1699</v>
      </c>
      <c r="L486">
        <v>362</v>
      </c>
      <c r="M486" s="3">
        <v>36430</v>
      </c>
      <c r="N486" s="3">
        <v>50863.813880000002</v>
      </c>
      <c r="O486" s="3">
        <v>3911.3</v>
      </c>
      <c r="P486" s="3">
        <v>5460.9836740000001</v>
      </c>
      <c r="Q486" s="3">
        <v>34253</v>
      </c>
      <c r="R486" s="3">
        <v>47824.271670000002</v>
      </c>
      <c r="S486" s="3">
        <v>327</v>
      </c>
      <c r="T486" s="3">
        <v>456.55962499999998</v>
      </c>
      <c r="U486">
        <v>1955</v>
      </c>
      <c r="V486">
        <v>260</v>
      </c>
      <c r="W486">
        <v>1330</v>
      </c>
      <c r="X486">
        <v>246</v>
      </c>
      <c r="Y486">
        <v>65</v>
      </c>
      <c r="Z486">
        <v>22</v>
      </c>
      <c r="AA486">
        <v>91</v>
      </c>
      <c r="AB486">
        <v>43</v>
      </c>
      <c r="AC486">
        <v>14</v>
      </c>
      <c r="AD486">
        <v>65</v>
      </c>
      <c r="AE486">
        <v>88</v>
      </c>
      <c r="AF486">
        <v>35</v>
      </c>
      <c r="AG486">
        <v>117</v>
      </c>
      <c r="AH486">
        <v>382</v>
      </c>
      <c r="AI486">
        <v>0</v>
      </c>
      <c r="AJ486">
        <f t="shared" si="116"/>
        <v>4479.8</v>
      </c>
      <c r="AK486">
        <f t="shared" si="117"/>
        <v>4861.8</v>
      </c>
      <c r="AL486">
        <v>0.93427576124668099</v>
      </c>
      <c r="AM486">
        <f t="shared" si="112"/>
        <v>1</v>
      </c>
      <c r="AN486">
        <f t="shared" si="118"/>
        <v>4542.2618960291138</v>
      </c>
      <c r="AO486">
        <v>0</v>
      </c>
      <c r="AP486">
        <v>0</v>
      </c>
      <c r="AQ486">
        <f t="shared" si="119"/>
        <v>49.14</v>
      </c>
      <c r="AR486">
        <f t="shared" si="120"/>
        <v>49.14</v>
      </c>
      <c r="AS486">
        <f t="shared" si="121"/>
        <v>45.910310907661902</v>
      </c>
      <c r="AT486">
        <f t="shared" si="122"/>
        <v>5.8109999999999999</v>
      </c>
      <c r="AU486">
        <v>9866</v>
      </c>
      <c r="AV486">
        <v>2.5539612088900001</v>
      </c>
      <c r="AW486" s="2">
        <v>0.11</v>
      </c>
      <c r="AX486">
        <v>40</v>
      </c>
      <c r="AY486">
        <f t="shared" si="113"/>
        <v>0.11171872670841716</v>
      </c>
      <c r="AZ486">
        <v>0.59909999999999997</v>
      </c>
      <c r="BA486">
        <v>0.52800000000000002</v>
      </c>
      <c r="BB486">
        <v>0.88</v>
      </c>
      <c r="BC486" s="3">
        <v>257000</v>
      </c>
      <c r="BD486" s="3">
        <v>48</v>
      </c>
      <c r="BE486" s="3">
        <v>820.99999999999989</v>
      </c>
      <c r="BF486" s="3">
        <v>186.79999999999984</v>
      </c>
      <c r="BG486" s="3">
        <f t="shared" si="123"/>
        <v>634.20000000000005</v>
      </c>
      <c r="BH486" s="3">
        <v>15200</v>
      </c>
      <c r="BI486">
        <v>0.72</v>
      </c>
      <c r="BJ486">
        <v>0.59</v>
      </c>
      <c r="BK486">
        <v>7.85</v>
      </c>
      <c r="BL486">
        <f t="shared" si="114"/>
        <v>180.79999999999995</v>
      </c>
      <c r="BM486" s="1">
        <f t="shared" si="115"/>
        <v>0.13786855213387084</v>
      </c>
      <c r="BN486" s="1">
        <f t="shared" si="124"/>
        <v>0.22222569836269396</v>
      </c>
      <c r="BO486">
        <f t="shared" si="125"/>
        <v>0.19131746698716798</v>
      </c>
      <c r="BP486">
        <f t="shared" si="126"/>
        <v>0.24112422940034633</v>
      </c>
      <c r="BQ486">
        <f t="shared" si="127"/>
        <v>683.49665579038276</v>
      </c>
    </row>
    <row r="487" spans="1:69" x14ac:dyDescent="0.2">
      <c r="A487">
        <v>14</v>
      </c>
      <c r="B487">
        <v>13259</v>
      </c>
      <c r="C487" t="s">
        <v>1193</v>
      </c>
      <c r="D487">
        <v>13</v>
      </c>
      <c r="E487" t="s">
        <v>1209</v>
      </c>
      <c r="F487" t="s">
        <v>1210</v>
      </c>
      <c r="G487" t="s">
        <v>1246</v>
      </c>
      <c r="H487">
        <v>259</v>
      </c>
      <c r="I487">
        <v>1134</v>
      </c>
      <c r="J487">
        <v>126</v>
      </c>
      <c r="K487">
        <v>827</v>
      </c>
      <c r="L487">
        <v>169</v>
      </c>
      <c r="M487" s="3">
        <v>15278</v>
      </c>
      <c r="N487" s="3">
        <v>21331.24756</v>
      </c>
      <c r="O487" s="3">
        <v>2032.7</v>
      </c>
      <c r="P487" s="3">
        <v>2838.069571</v>
      </c>
      <c r="Q487" s="3">
        <v>18925</v>
      </c>
      <c r="R487" s="3">
        <v>26423.213769999998</v>
      </c>
      <c r="S487" s="3">
        <v>154</v>
      </c>
      <c r="T487" s="3">
        <v>215.01584790000001</v>
      </c>
      <c r="U487">
        <v>872</v>
      </c>
      <c r="V487">
        <v>156</v>
      </c>
      <c r="W487">
        <v>777</v>
      </c>
      <c r="X487">
        <v>123</v>
      </c>
      <c r="Y487">
        <v>65</v>
      </c>
      <c r="Z487">
        <v>22</v>
      </c>
      <c r="AA487">
        <v>91</v>
      </c>
      <c r="AB487">
        <v>43</v>
      </c>
      <c r="AC487">
        <v>14</v>
      </c>
      <c r="AD487">
        <v>65</v>
      </c>
      <c r="AE487">
        <v>88</v>
      </c>
      <c r="AF487">
        <v>35</v>
      </c>
      <c r="AG487">
        <v>117</v>
      </c>
      <c r="AH487">
        <v>382</v>
      </c>
      <c r="AI487">
        <v>0</v>
      </c>
      <c r="AJ487">
        <f t="shared" si="116"/>
        <v>4479.8</v>
      </c>
      <c r="AK487">
        <f t="shared" si="117"/>
        <v>4861.8</v>
      </c>
      <c r="AL487">
        <v>0.91449900106950199</v>
      </c>
      <c r="AM487">
        <f t="shared" si="112"/>
        <v>1</v>
      </c>
      <c r="AN487">
        <f t="shared" si="118"/>
        <v>4446.111243399705</v>
      </c>
      <c r="AO487">
        <v>0</v>
      </c>
      <c r="AP487">
        <v>0</v>
      </c>
      <c r="AQ487">
        <f t="shared" si="119"/>
        <v>49.14</v>
      </c>
      <c r="AR487">
        <f t="shared" si="120"/>
        <v>49.14</v>
      </c>
      <c r="AS487">
        <f t="shared" si="121"/>
        <v>44.938480912555328</v>
      </c>
      <c r="AT487">
        <f t="shared" si="122"/>
        <v>5.8109999999999999</v>
      </c>
      <c r="AU487">
        <v>9866</v>
      </c>
      <c r="AV487">
        <v>2.5903782555600001</v>
      </c>
      <c r="AW487" s="2">
        <v>0.11</v>
      </c>
      <c r="AX487">
        <v>40</v>
      </c>
      <c r="AY487">
        <f t="shared" si="113"/>
        <v>0.11171872670841716</v>
      </c>
      <c r="AZ487">
        <v>0.59909999999999997</v>
      </c>
      <c r="BA487">
        <v>0.52800000000000002</v>
      </c>
      <c r="BB487">
        <v>0.88</v>
      </c>
      <c r="BC487" s="3">
        <v>257000</v>
      </c>
      <c r="BD487" s="3">
        <v>48</v>
      </c>
      <c r="BE487" s="3">
        <v>820.99999999999989</v>
      </c>
      <c r="BF487" s="3">
        <v>186.79999999999984</v>
      </c>
      <c r="BG487" s="3">
        <f t="shared" si="123"/>
        <v>634.20000000000005</v>
      </c>
      <c r="BH487" s="3">
        <v>15200</v>
      </c>
      <c r="BI487">
        <v>0.72</v>
      </c>
      <c r="BJ487">
        <v>0.59</v>
      </c>
      <c r="BK487">
        <v>7.85</v>
      </c>
      <c r="BL487">
        <f t="shared" si="114"/>
        <v>180.79999999999995</v>
      </c>
      <c r="BM487" s="1">
        <f t="shared" si="115"/>
        <v>0.13599586871287517</v>
      </c>
      <c r="BN487" s="1">
        <f t="shared" si="124"/>
        <v>0.20144503731835028</v>
      </c>
      <c r="BO487">
        <f t="shared" si="125"/>
        <v>0.1705368059428243</v>
      </c>
      <c r="BP487">
        <f t="shared" si="126"/>
        <v>0.22034356835600266</v>
      </c>
      <c r="BQ487">
        <f t="shared" si="127"/>
        <v>683.49665579038276</v>
      </c>
    </row>
    <row r="488" spans="1:69" x14ac:dyDescent="0.2">
      <c r="A488">
        <v>14</v>
      </c>
      <c r="B488">
        <v>13261</v>
      </c>
      <c r="C488" t="s">
        <v>1193</v>
      </c>
      <c r="D488">
        <v>13</v>
      </c>
      <c r="E488" t="s">
        <v>1209</v>
      </c>
      <c r="F488" t="s">
        <v>1210</v>
      </c>
      <c r="G488" t="s">
        <v>203</v>
      </c>
      <c r="H488">
        <v>261</v>
      </c>
      <c r="I488">
        <v>1594</v>
      </c>
      <c r="J488">
        <v>222</v>
      </c>
      <c r="K488">
        <v>1006</v>
      </c>
      <c r="L488">
        <v>215</v>
      </c>
      <c r="M488" s="3">
        <v>19346</v>
      </c>
      <c r="N488" s="3">
        <v>27011.01684</v>
      </c>
      <c r="O488" s="3">
        <v>2632.9</v>
      </c>
      <c r="P488" s="3">
        <v>3676.0728949999998</v>
      </c>
      <c r="Q488" s="3">
        <v>22210</v>
      </c>
      <c r="R488" s="3">
        <v>31009.753120000001</v>
      </c>
      <c r="S488" s="3">
        <v>190</v>
      </c>
      <c r="T488" s="3">
        <v>265.27929280000001</v>
      </c>
      <c r="U488">
        <v>1003</v>
      </c>
      <c r="V488">
        <v>207</v>
      </c>
      <c r="W488">
        <v>877</v>
      </c>
      <c r="X488">
        <v>138</v>
      </c>
      <c r="Y488">
        <v>65</v>
      </c>
      <c r="Z488">
        <v>22</v>
      </c>
      <c r="AA488">
        <v>91</v>
      </c>
      <c r="AB488">
        <v>43</v>
      </c>
      <c r="AC488">
        <v>14</v>
      </c>
      <c r="AD488">
        <v>65</v>
      </c>
      <c r="AE488">
        <v>88</v>
      </c>
      <c r="AF488">
        <v>35</v>
      </c>
      <c r="AG488">
        <v>117</v>
      </c>
      <c r="AH488">
        <v>382</v>
      </c>
      <c r="AI488">
        <v>0</v>
      </c>
      <c r="AJ488">
        <f t="shared" si="116"/>
        <v>4479.8</v>
      </c>
      <c r="AK488">
        <f t="shared" si="117"/>
        <v>4861.8</v>
      </c>
      <c r="AL488">
        <v>0.91485846584493502</v>
      </c>
      <c r="AM488">
        <f t="shared" si="112"/>
        <v>1</v>
      </c>
      <c r="AN488">
        <f t="shared" si="118"/>
        <v>4447.8588892449052</v>
      </c>
      <c r="AO488">
        <v>0</v>
      </c>
      <c r="AP488">
        <v>0</v>
      </c>
      <c r="AQ488">
        <f t="shared" si="119"/>
        <v>49.14</v>
      </c>
      <c r="AR488">
        <f t="shared" si="120"/>
        <v>49.14</v>
      </c>
      <c r="AS488">
        <f t="shared" si="121"/>
        <v>44.956145011620109</v>
      </c>
      <c r="AT488">
        <f t="shared" si="122"/>
        <v>5.8109999999999999</v>
      </c>
      <c r="AU488">
        <v>9866</v>
      </c>
      <c r="AV488">
        <v>2.6193227602400002</v>
      </c>
      <c r="AW488" s="2">
        <v>0.11</v>
      </c>
      <c r="AX488">
        <v>40</v>
      </c>
      <c r="AY488">
        <f t="shared" si="113"/>
        <v>0.11171872670841716</v>
      </c>
      <c r="AZ488">
        <v>0.59909999999999997</v>
      </c>
      <c r="BA488">
        <v>0.52800000000000002</v>
      </c>
      <c r="BB488">
        <v>0.88</v>
      </c>
      <c r="BC488" s="3">
        <v>257000</v>
      </c>
      <c r="BD488" s="3">
        <v>48</v>
      </c>
      <c r="BE488" s="3">
        <v>820.99999999999989</v>
      </c>
      <c r="BF488" s="3">
        <v>186.79999999999984</v>
      </c>
      <c r="BG488" s="3">
        <f t="shared" si="123"/>
        <v>634.20000000000005</v>
      </c>
      <c r="BH488" s="3">
        <v>15200</v>
      </c>
      <c r="BI488">
        <v>0.72</v>
      </c>
      <c r="BJ488">
        <v>0.59</v>
      </c>
      <c r="BK488">
        <v>7.85</v>
      </c>
      <c r="BL488">
        <f t="shared" si="114"/>
        <v>180.79999999999995</v>
      </c>
      <c r="BM488" s="1">
        <f t="shared" si="115"/>
        <v>0.13632200382441445</v>
      </c>
      <c r="BN488" s="1">
        <f t="shared" si="124"/>
        <v>0.20570410939918957</v>
      </c>
      <c r="BO488">
        <f t="shared" si="125"/>
        <v>0.17479587802366359</v>
      </c>
      <c r="BP488">
        <f t="shared" si="126"/>
        <v>0.22460264043684194</v>
      </c>
      <c r="BQ488">
        <f t="shared" si="127"/>
        <v>683.49665579038276</v>
      </c>
    </row>
    <row r="489" spans="1:69" x14ac:dyDescent="0.2">
      <c r="A489">
        <v>14</v>
      </c>
      <c r="B489">
        <v>13263</v>
      </c>
      <c r="C489" t="s">
        <v>1193</v>
      </c>
      <c r="D489">
        <v>13</v>
      </c>
      <c r="E489" t="s">
        <v>1209</v>
      </c>
      <c r="F489" t="s">
        <v>1210</v>
      </c>
      <c r="G489" t="s">
        <v>788</v>
      </c>
      <c r="H489">
        <v>263</v>
      </c>
      <c r="I489">
        <v>1947</v>
      </c>
      <c r="J489">
        <v>156</v>
      </c>
      <c r="K489">
        <v>1125</v>
      </c>
      <c r="L489">
        <v>256</v>
      </c>
      <c r="M489" s="3">
        <v>23936</v>
      </c>
      <c r="N489" s="3">
        <v>33419.606070000002</v>
      </c>
      <c r="O489" s="3">
        <v>2615.6999999999998</v>
      </c>
      <c r="P489" s="3">
        <v>3652.0581379999999</v>
      </c>
      <c r="Q489" s="3">
        <v>24621</v>
      </c>
      <c r="R489" s="3">
        <v>34376.007729999998</v>
      </c>
      <c r="S489" s="3">
        <v>229</v>
      </c>
      <c r="T489" s="3">
        <v>319.73135819999999</v>
      </c>
      <c r="U489">
        <v>1247</v>
      </c>
      <c r="V489">
        <v>179</v>
      </c>
      <c r="W489">
        <v>964</v>
      </c>
      <c r="X489">
        <v>168</v>
      </c>
      <c r="Y489">
        <v>65</v>
      </c>
      <c r="Z489">
        <v>22</v>
      </c>
      <c r="AA489">
        <v>91</v>
      </c>
      <c r="AB489">
        <v>43</v>
      </c>
      <c r="AC489">
        <v>14</v>
      </c>
      <c r="AD489">
        <v>65</v>
      </c>
      <c r="AE489">
        <v>88</v>
      </c>
      <c r="AF489">
        <v>35</v>
      </c>
      <c r="AG489">
        <v>117</v>
      </c>
      <c r="AH489">
        <v>382</v>
      </c>
      <c r="AI489">
        <v>0</v>
      </c>
      <c r="AJ489">
        <f t="shared" si="116"/>
        <v>4479.8</v>
      </c>
      <c r="AK489">
        <f t="shared" si="117"/>
        <v>4861.8</v>
      </c>
      <c r="AL489">
        <v>0.91548942923545795</v>
      </c>
      <c r="AM489">
        <f t="shared" si="112"/>
        <v>1</v>
      </c>
      <c r="AN489">
        <f t="shared" si="118"/>
        <v>4450.92650705695</v>
      </c>
      <c r="AO489">
        <v>0</v>
      </c>
      <c r="AP489">
        <v>0</v>
      </c>
      <c r="AQ489">
        <f t="shared" si="119"/>
        <v>49.14</v>
      </c>
      <c r="AR489">
        <f t="shared" si="120"/>
        <v>49.14</v>
      </c>
      <c r="AS489">
        <f t="shared" si="121"/>
        <v>44.987150552630403</v>
      </c>
      <c r="AT489">
        <f t="shared" si="122"/>
        <v>5.8109999999999999</v>
      </c>
      <c r="AU489">
        <v>9866</v>
      </c>
      <c r="AV489">
        <v>2.5480957343899999</v>
      </c>
      <c r="AW489" s="2">
        <v>0.11</v>
      </c>
      <c r="AX489">
        <v>40</v>
      </c>
      <c r="AY489">
        <f t="shared" si="113"/>
        <v>0.11171872670841716</v>
      </c>
      <c r="AZ489">
        <v>0.59909999999999997</v>
      </c>
      <c r="BA489">
        <v>0.52800000000000002</v>
      </c>
      <c r="BB489">
        <v>0.88</v>
      </c>
      <c r="BC489" s="3">
        <v>257000</v>
      </c>
      <c r="BD489" s="3">
        <v>48</v>
      </c>
      <c r="BE489" s="3">
        <v>820.99999999999989</v>
      </c>
      <c r="BF489" s="3">
        <v>186.79999999999984</v>
      </c>
      <c r="BG489" s="3">
        <f t="shared" si="123"/>
        <v>634.20000000000005</v>
      </c>
      <c r="BH489" s="3">
        <v>15200</v>
      </c>
      <c r="BI489">
        <v>0.72</v>
      </c>
      <c r="BJ489">
        <v>0.59</v>
      </c>
      <c r="BK489">
        <v>7.85</v>
      </c>
      <c r="BL489">
        <f t="shared" si="114"/>
        <v>180.79999999999995</v>
      </c>
      <c r="BM489" s="1">
        <f t="shared" si="115"/>
        <v>0.13569048752180937</v>
      </c>
      <c r="BN489" s="1">
        <f t="shared" si="124"/>
        <v>0.20845754179553047</v>
      </c>
      <c r="BO489">
        <f t="shared" si="125"/>
        <v>0.17754931042000449</v>
      </c>
      <c r="BP489">
        <f t="shared" si="126"/>
        <v>0.22735607283318285</v>
      </c>
      <c r="BQ489">
        <f t="shared" si="127"/>
        <v>683.49665579038276</v>
      </c>
    </row>
    <row r="490" spans="1:69" x14ac:dyDescent="0.2">
      <c r="A490">
        <v>14</v>
      </c>
      <c r="B490">
        <v>13265</v>
      </c>
      <c r="C490" t="s">
        <v>1193</v>
      </c>
      <c r="D490">
        <v>13</v>
      </c>
      <c r="E490" t="s">
        <v>1209</v>
      </c>
      <c r="F490" t="s">
        <v>1210</v>
      </c>
      <c r="G490" t="s">
        <v>1247</v>
      </c>
      <c r="H490">
        <v>265</v>
      </c>
      <c r="I490">
        <v>1508</v>
      </c>
      <c r="J490">
        <v>192</v>
      </c>
      <c r="K490">
        <v>1152</v>
      </c>
      <c r="L490">
        <v>211</v>
      </c>
      <c r="M490" s="3">
        <v>20464</v>
      </c>
      <c r="N490" s="3">
        <v>28571.976040000001</v>
      </c>
      <c r="O490" s="3">
        <v>2819</v>
      </c>
      <c r="P490" s="3">
        <v>3935.9069810000001</v>
      </c>
      <c r="Q490" s="3">
        <v>25425</v>
      </c>
      <c r="R490" s="3">
        <v>35498.557999999997</v>
      </c>
      <c r="S490" s="3">
        <v>199</v>
      </c>
      <c r="T490" s="3">
        <v>277.8451541</v>
      </c>
      <c r="U490">
        <v>1220</v>
      </c>
      <c r="V490">
        <v>204</v>
      </c>
      <c r="W490">
        <v>1058</v>
      </c>
      <c r="X490">
        <v>167</v>
      </c>
      <c r="Y490">
        <v>65</v>
      </c>
      <c r="Z490">
        <v>22</v>
      </c>
      <c r="AA490">
        <v>91</v>
      </c>
      <c r="AB490">
        <v>43</v>
      </c>
      <c r="AC490">
        <v>14</v>
      </c>
      <c r="AD490">
        <v>65</v>
      </c>
      <c r="AE490">
        <v>88</v>
      </c>
      <c r="AF490">
        <v>35</v>
      </c>
      <c r="AG490">
        <v>117</v>
      </c>
      <c r="AH490">
        <v>382</v>
      </c>
      <c r="AI490">
        <v>0</v>
      </c>
      <c r="AJ490">
        <f t="shared" si="116"/>
        <v>4479.8</v>
      </c>
      <c r="AK490">
        <f t="shared" si="117"/>
        <v>4861.8</v>
      </c>
      <c r="AL490">
        <v>0.92968817949295002</v>
      </c>
      <c r="AM490">
        <f t="shared" si="112"/>
        <v>1</v>
      </c>
      <c r="AN490">
        <f t="shared" si="118"/>
        <v>4519.9579910588245</v>
      </c>
      <c r="AO490">
        <v>0</v>
      </c>
      <c r="AP490">
        <v>0</v>
      </c>
      <c r="AQ490">
        <f t="shared" si="119"/>
        <v>49.14</v>
      </c>
      <c r="AR490">
        <f t="shared" si="120"/>
        <v>49.14</v>
      </c>
      <c r="AS490">
        <f t="shared" si="121"/>
        <v>45.684877140283561</v>
      </c>
      <c r="AT490">
        <f t="shared" si="122"/>
        <v>5.8109999999999999</v>
      </c>
      <c r="AU490">
        <v>9866</v>
      </c>
      <c r="AV490">
        <v>2.6063771866000001</v>
      </c>
      <c r="AW490" s="2">
        <v>0.11</v>
      </c>
      <c r="AX490">
        <v>40</v>
      </c>
      <c r="AY490">
        <f t="shared" si="113"/>
        <v>0.11171872670841716</v>
      </c>
      <c r="AZ490">
        <v>0.59909999999999997</v>
      </c>
      <c r="BA490">
        <v>0.52800000000000002</v>
      </c>
      <c r="BB490">
        <v>0.88</v>
      </c>
      <c r="BC490" s="3">
        <v>257000</v>
      </c>
      <c r="BD490" s="3">
        <v>48</v>
      </c>
      <c r="BE490" s="3">
        <v>820.99999999999989</v>
      </c>
      <c r="BF490" s="3">
        <v>186.79999999999984</v>
      </c>
      <c r="BG490" s="3">
        <f t="shared" si="123"/>
        <v>634.20000000000005</v>
      </c>
      <c r="BH490" s="3">
        <v>15200</v>
      </c>
      <c r="BI490">
        <v>0.72</v>
      </c>
      <c r="BJ490">
        <v>0.59</v>
      </c>
      <c r="BK490">
        <v>7.85</v>
      </c>
      <c r="BL490">
        <f t="shared" si="114"/>
        <v>180.79999999999995</v>
      </c>
      <c r="BM490" s="1">
        <f t="shared" si="115"/>
        <v>0.1378679409190805</v>
      </c>
      <c r="BN490" s="1">
        <f t="shared" si="124"/>
        <v>0.2097587235138276</v>
      </c>
      <c r="BO490">
        <f t="shared" si="125"/>
        <v>0.17885049213830162</v>
      </c>
      <c r="BP490">
        <f t="shared" si="126"/>
        <v>0.22865725455147998</v>
      </c>
      <c r="BQ490">
        <f t="shared" si="127"/>
        <v>683.49665579038276</v>
      </c>
    </row>
    <row r="491" spans="1:69" x14ac:dyDescent="0.2">
      <c r="A491">
        <v>14</v>
      </c>
      <c r="B491">
        <v>13267</v>
      </c>
      <c r="C491" t="s">
        <v>1193</v>
      </c>
      <c r="D491">
        <v>13</v>
      </c>
      <c r="E491" t="s">
        <v>1209</v>
      </c>
      <c r="F491" t="s">
        <v>1210</v>
      </c>
      <c r="G491" t="s">
        <v>1248</v>
      </c>
      <c r="H491">
        <v>267</v>
      </c>
      <c r="I491">
        <v>1278</v>
      </c>
      <c r="J491">
        <v>168</v>
      </c>
      <c r="K491">
        <v>904</v>
      </c>
      <c r="L491">
        <v>177</v>
      </c>
      <c r="M491" s="3">
        <v>17588</v>
      </c>
      <c r="N491" s="3">
        <v>24556.485270000001</v>
      </c>
      <c r="O491" s="3">
        <v>2123.5</v>
      </c>
      <c r="P491" s="3">
        <v>2964.8451490000002</v>
      </c>
      <c r="Q491" s="3">
        <v>20175</v>
      </c>
      <c r="R491" s="3">
        <v>28168.472280000002</v>
      </c>
      <c r="S491" s="3">
        <v>159</v>
      </c>
      <c r="T491" s="3">
        <v>221.99688190000001</v>
      </c>
      <c r="U491">
        <v>852</v>
      </c>
      <c r="V491">
        <v>168</v>
      </c>
      <c r="W491">
        <v>792</v>
      </c>
      <c r="X491">
        <v>118</v>
      </c>
      <c r="Y491">
        <v>65</v>
      </c>
      <c r="Z491">
        <v>22</v>
      </c>
      <c r="AA491">
        <v>91</v>
      </c>
      <c r="AB491">
        <v>43</v>
      </c>
      <c r="AC491">
        <v>14</v>
      </c>
      <c r="AD491">
        <v>65</v>
      </c>
      <c r="AE491">
        <v>88</v>
      </c>
      <c r="AF491">
        <v>35</v>
      </c>
      <c r="AG491">
        <v>117</v>
      </c>
      <c r="AH491">
        <v>382</v>
      </c>
      <c r="AI491">
        <v>0</v>
      </c>
      <c r="AJ491">
        <f t="shared" si="116"/>
        <v>4479.8</v>
      </c>
      <c r="AK491">
        <f t="shared" si="117"/>
        <v>4861.8</v>
      </c>
      <c r="AL491">
        <v>0.93959805866082502</v>
      </c>
      <c r="AM491">
        <f t="shared" si="112"/>
        <v>1</v>
      </c>
      <c r="AN491">
        <f t="shared" si="118"/>
        <v>4568.1378415971994</v>
      </c>
      <c r="AO491">
        <v>0</v>
      </c>
      <c r="AP491">
        <v>0</v>
      </c>
      <c r="AQ491">
        <f t="shared" si="119"/>
        <v>49.14</v>
      </c>
      <c r="AR491">
        <f t="shared" si="120"/>
        <v>49.14</v>
      </c>
      <c r="AS491">
        <f t="shared" si="121"/>
        <v>46.171848602592945</v>
      </c>
      <c r="AT491">
        <f t="shared" si="122"/>
        <v>5.8109999999999999</v>
      </c>
      <c r="AU491">
        <v>9866</v>
      </c>
      <c r="AV491">
        <v>2.7745021080600001</v>
      </c>
      <c r="AW491" s="2">
        <v>0.11</v>
      </c>
      <c r="AX491">
        <v>40</v>
      </c>
      <c r="AY491">
        <f t="shared" si="113"/>
        <v>0.11171872670841716</v>
      </c>
      <c r="AZ491">
        <v>0.59909999999999997</v>
      </c>
      <c r="BA491">
        <v>0.52800000000000002</v>
      </c>
      <c r="BB491">
        <v>0.88</v>
      </c>
      <c r="BC491" s="3">
        <v>257000</v>
      </c>
      <c r="BD491" s="3">
        <v>48</v>
      </c>
      <c r="BE491" s="3">
        <v>820.99999999999989</v>
      </c>
      <c r="BF491" s="3">
        <v>186.79999999999984</v>
      </c>
      <c r="BG491" s="3">
        <f t="shared" si="123"/>
        <v>634.20000000000005</v>
      </c>
      <c r="BH491" s="3">
        <v>15200</v>
      </c>
      <c r="BI491">
        <v>0.72</v>
      </c>
      <c r="BJ491">
        <v>0.59</v>
      </c>
      <c r="BK491">
        <v>7.85</v>
      </c>
      <c r="BL491">
        <f t="shared" si="114"/>
        <v>180.79999999999995</v>
      </c>
      <c r="BM491" s="1">
        <f t="shared" si="115"/>
        <v>0.14064507474815102</v>
      </c>
      <c r="BN491" s="1">
        <f t="shared" si="124"/>
        <v>0.20784958414730814</v>
      </c>
      <c r="BO491">
        <f t="shared" si="125"/>
        <v>0.17694135277178216</v>
      </c>
      <c r="BP491">
        <f t="shared" si="126"/>
        <v>0.22674811518496052</v>
      </c>
      <c r="BQ491">
        <f t="shared" si="127"/>
        <v>683.49665579038276</v>
      </c>
    </row>
    <row r="492" spans="1:69" x14ac:dyDescent="0.2">
      <c r="A492">
        <v>14</v>
      </c>
      <c r="B492">
        <v>13269</v>
      </c>
      <c r="C492" t="s">
        <v>1193</v>
      </c>
      <c r="D492">
        <v>13</v>
      </c>
      <c r="E492" t="s">
        <v>1209</v>
      </c>
      <c r="F492" t="s">
        <v>1210</v>
      </c>
      <c r="G492" t="s">
        <v>161</v>
      </c>
      <c r="H492">
        <v>269</v>
      </c>
      <c r="I492">
        <v>1941</v>
      </c>
      <c r="J492">
        <v>167</v>
      </c>
      <c r="K492">
        <v>1121</v>
      </c>
      <c r="L492">
        <v>259</v>
      </c>
      <c r="M492" s="3">
        <v>22439</v>
      </c>
      <c r="N492" s="3">
        <v>31329.484479999999</v>
      </c>
      <c r="O492" s="3">
        <v>2727.3</v>
      </c>
      <c r="P492" s="3">
        <v>3807.8748179999998</v>
      </c>
      <c r="Q492" s="3">
        <v>24155</v>
      </c>
      <c r="R492" s="3">
        <v>33725.375359999998</v>
      </c>
      <c r="S492" s="3">
        <v>228</v>
      </c>
      <c r="T492" s="3">
        <v>318.33515139999997</v>
      </c>
      <c r="U492">
        <v>1236</v>
      </c>
      <c r="V492">
        <v>180</v>
      </c>
      <c r="W492">
        <v>948</v>
      </c>
      <c r="X492">
        <v>166</v>
      </c>
      <c r="Y492">
        <v>65</v>
      </c>
      <c r="Z492">
        <v>22</v>
      </c>
      <c r="AA492">
        <v>91</v>
      </c>
      <c r="AB492">
        <v>43</v>
      </c>
      <c r="AC492">
        <v>14</v>
      </c>
      <c r="AD492">
        <v>65</v>
      </c>
      <c r="AE492">
        <v>88</v>
      </c>
      <c r="AF492">
        <v>35</v>
      </c>
      <c r="AG492">
        <v>117</v>
      </c>
      <c r="AH492">
        <v>382</v>
      </c>
      <c r="AI492">
        <v>0</v>
      </c>
      <c r="AJ492">
        <f t="shared" si="116"/>
        <v>4479.8</v>
      </c>
      <c r="AK492">
        <f t="shared" si="117"/>
        <v>4861.8</v>
      </c>
      <c r="AL492">
        <v>0.91541905403137203</v>
      </c>
      <c r="AM492">
        <f t="shared" si="112"/>
        <v>1</v>
      </c>
      <c r="AN492">
        <f t="shared" si="118"/>
        <v>4450.5843568897244</v>
      </c>
      <c r="AO492">
        <v>0</v>
      </c>
      <c r="AP492">
        <v>0</v>
      </c>
      <c r="AQ492">
        <f t="shared" si="119"/>
        <v>49.14</v>
      </c>
      <c r="AR492">
        <f t="shared" si="120"/>
        <v>49.14</v>
      </c>
      <c r="AS492">
        <f t="shared" si="121"/>
        <v>44.983692315101621</v>
      </c>
      <c r="AT492">
        <f t="shared" si="122"/>
        <v>5.8109999999999999</v>
      </c>
      <c r="AU492">
        <v>9866</v>
      </c>
      <c r="AV492">
        <v>2.5659768666499998</v>
      </c>
      <c r="AW492" s="2">
        <v>0.11</v>
      </c>
      <c r="AX492">
        <v>40</v>
      </c>
      <c r="AY492">
        <f t="shared" si="113"/>
        <v>0.11171872670841716</v>
      </c>
      <c r="AZ492">
        <v>0.59909999999999997</v>
      </c>
      <c r="BA492">
        <v>0.52800000000000002</v>
      </c>
      <c r="BB492">
        <v>0.88</v>
      </c>
      <c r="BC492" s="3">
        <v>257000</v>
      </c>
      <c r="BD492" s="3">
        <v>48</v>
      </c>
      <c r="BE492" s="3">
        <v>820.99999999999989</v>
      </c>
      <c r="BF492" s="3">
        <v>186.79999999999984</v>
      </c>
      <c r="BG492" s="3">
        <f t="shared" si="123"/>
        <v>634.20000000000005</v>
      </c>
      <c r="BH492" s="3">
        <v>15200</v>
      </c>
      <c r="BI492">
        <v>0.72</v>
      </c>
      <c r="BJ492">
        <v>0.59</v>
      </c>
      <c r="BK492">
        <v>7.85</v>
      </c>
      <c r="BL492">
        <f t="shared" si="114"/>
        <v>180.79999999999995</v>
      </c>
      <c r="BM492" s="1">
        <f t="shared" si="115"/>
        <v>0.13585896033800057</v>
      </c>
      <c r="BN492" s="1">
        <f t="shared" si="124"/>
        <v>0.20776378346894367</v>
      </c>
      <c r="BO492">
        <f t="shared" si="125"/>
        <v>0.17685555209341769</v>
      </c>
      <c r="BP492">
        <f t="shared" si="126"/>
        <v>0.22666231450659605</v>
      </c>
      <c r="BQ492">
        <f t="shared" si="127"/>
        <v>683.49665579038276</v>
      </c>
    </row>
    <row r="493" spans="1:69" x14ac:dyDescent="0.2">
      <c r="A493">
        <v>14</v>
      </c>
      <c r="B493">
        <v>13271</v>
      </c>
      <c r="C493" t="s">
        <v>1193</v>
      </c>
      <c r="D493">
        <v>13</v>
      </c>
      <c r="E493" t="s">
        <v>1209</v>
      </c>
      <c r="F493" t="s">
        <v>1210</v>
      </c>
      <c r="G493" t="s">
        <v>1249</v>
      </c>
      <c r="H493">
        <v>271</v>
      </c>
      <c r="I493">
        <v>1330</v>
      </c>
      <c r="J493">
        <v>161</v>
      </c>
      <c r="K493">
        <v>920</v>
      </c>
      <c r="L493">
        <v>180</v>
      </c>
      <c r="M493" s="3">
        <v>17565</v>
      </c>
      <c r="N493" s="3">
        <v>24524.372520000001</v>
      </c>
      <c r="O493" s="3">
        <v>2470.1</v>
      </c>
      <c r="P493" s="3">
        <v>3448.7704269999999</v>
      </c>
      <c r="Q493" s="3">
        <v>20673</v>
      </c>
      <c r="R493" s="3">
        <v>28863.78327</v>
      </c>
      <c r="S493" s="3">
        <v>163</v>
      </c>
      <c r="T493" s="3">
        <v>227.58170910000001</v>
      </c>
      <c r="U493">
        <v>900</v>
      </c>
      <c r="V493">
        <v>177</v>
      </c>
      <c r="W493">
        <v>830</v>
      </c>
      <c r="X493">
        <v>123</v>
      </c>
      <c r="Y493">
        <v>65</v>
      </c>
      <c r="Z493">
        <v>22</v>
      </c>
      <c r="AA493">
        <v>91</v>
      </c>
      <c r="AB493">
        <v>43</v>
      </c>
      <c r="AC493">
        <v>14</v>
      </c>
      <c r="AD493">
        <v>65</v>
      </c>
      <c r="AE493">
        <v>88</v>
      </c>
      <c r="AF493">
        <v>35</v>
      </c>
      <c r="AG493">
        <v>117</v>
      </c>
      <c r="AH493">
        <v>382</v>
      </c>
      <c r="AI493">
        <v>0</v>
      </c>
      <c r="AJ493">
        <f t="shared" si="116"/>
        <v>4479.8</v>
      </c>
      <c r="AK493">
        <f t="shared" si="117"/>
        <v>4861.8</v>
      </c>
      <c r="AL493">
        <v>0.92129589210856999</v>
      </c>
      <c r="AM493">
        <f t="shared" si="112"/>
        <v>1</v>
      </c>
      <c r="AN493">
        <f t="shared" si="118"/>
        <v>4479.1563682534461</v>
      </c>
      <c r="AO493">
        <v>0</v>
      </c>
      <c r="AP493">
        <v>0</v>
      </c>
      <c r="AQ493">
        <f t="shared" si="119"/>
        <v>49.14</v>
      </c>
      <c r="AR493">
        <f t="shared" si="120"/>
        <v>49.14</v>
      </c>
      <c r="AS493">
        <f t="shared" si="121"/>
        <v>45.27248013821513</v>
      </c>
      <c r="AT493">
        <f t="shared" si="122"/>
        <v>5.8109999999999999</v>
      </c>
      <c r="AU493">
        <v>9866</v>
      </c>
      <c r="AV493">
        <v>2.7009540976899999</v>
      </c>
      <c r="AW493" s="2">
        <v>0.11</v>
      </c>
      <c r="AX493">
        <v>40</v>
      </c>
      <c r="AY493">
        <f t="shared" si="113"/>
        <v>0.11171872670841716</v>
      </c>
      <c r="AZ493">
        <v>0.59909999999999997</v>
      </c>
      <c r="BA493">
        <v>0.52800000000000002</v>
      </c>
      <c r="BB493">
        <v>0.88</v>
      </c>
      <c r="BC493" s="3">
        <v>257000</v>
      </c>
      <c r="BD493" s="3">
        <v>48</v>
      </c>
      <c r="BE493" s="3">
        <v>820.99999999999989</v>
      </c>
      <c r="BF493" s="3">
        <v>186.79999999999984</v>
      </c>
      <c r="BG493" s="3">
        <f t="shared" si="123"/>
        <v>634.20000000000005</v>
      </c>
      <c r="BH493" s="3">
        <v>15200</v>
      </c>
      <c r="BI493">
        <v>0.72</v>
      </c>
      <c r="BJ493">
        <v>0.59</v>
      </c>
      <c r="BK493">
        <v>7.85</v>
      </c>
      <c r="BL493">
        <f t="shared" si="114"/>
        <v>180.79999999999995</v>
      </c>
      <c r="BM493" s="1">
        <f t="shared" si="115"/>
        <v>0.13785389638829162</v>
      </c>
      <c r="BN493" s="1">
        <f t="shared" si="124"/>
        <v>0.20548463617298274</v>
      </c>
      <c r="BO493">
        <f t="shared" si="125"/>
        <v>0.17457640479745676</v>
      </c>
      <c r="BP493">
        <f t="shared" si="126"/>
        <v>0.22438316721063511</v>
      </c>
      <c r="BQ493">
        <f t="shared" si="127"/>
        <v>683.49665579038276</v>
      </c>
    </row>
    <row r="494" spans="1:69" x14ac:dyDescent="0.2">
      <c r="A494">
        <v>14</v>
      </c>
      <c r="B494">
        <v>13273</v>
      </c>
      <c r="C494" t="s">
        <v>1193</v>
      </c>
      <c r="D494">
        <v>13</v>
      </c>
      <c r="E494" t="s">
        <v>1209</v>
      </c>
      <c r="F494" t="s">
        <v>1210</v>
      </c>
      <c r="G494" t="s">
        <v>162</v>
      </c>
      <c r="H494">
        <v>273</v>
      </c>
      <c r="I494">
        <v>1146</v>
      </c>
      <c r="J494">
        <v>208</v>
      </c>
      <c r="K494">
        <v>890</v>
      </c>
      <c r="L494">
        <v>160</v>
      </c>
      <c r="M494" s="3">
        <v>15671</v>
      </c>
      <c r="N494" s="3">
        <v>21879.956829999999</v>
      </c>
      <c r="O494" s="3">
        <v>2325</v>
      </c>
      <c r="P494" s="3">
        <v>3246.18082</v>
      </c>
      <c r="Q494" s="3">
        <v>20239</v>
      </c>
      <c r="R494" s="3">
        <v>28257.82951</v>
      </c>
      <c r="S494" s="3">
        <v>149</v>
      </c>
      <c r="T494" s="3">
        <v>208.03481379999999</v>
      </c>
      <c r="U494">
        <v>875</v>
      </c>
      <c r="V494">
        <v>203</v>
      </c>
      <c r="W494">
        <v>840</v>
      </c>
      <c r="X494">
        <v>120</v>
      </c>
      <c r="Y494">
        <v>65</v>
      </c>
      <c r="Z494">
        <v>22</v>
      </c>
      <c r="AA494">
        <v>91</v>
      </c>
      <c r="AB494">
        <v>43</v>
      </c>
      <c r="AC494">
        <v>14</v>
      </c>
      <c r="AD494">
        <v>65</v>
      </c>
      <c r="AE494">
        <v>88</v>
      </c>
      <c r="AF494">
        <v>35</v>
      </c>
      <c r="AG494">
        <v>117</v>
      </c>
      <c r="AH494">
        <v>382</v>
      </c>
      <c r="AI494">
        <v>0</v>
      </c>
      <c r="AJ494">
        <f t="shared" si="116"/>
        <v>4479.8</v>
      </c>
      <c r="AK494">
        <f t="shared" si="117"/>
        <v>4861.8</v>
      </c>
      <c r="AL494">
        <v>0.91433175653219201</v>
      </c>
      <c r="AM494">
        <f t="shared" si="112"/>
        <v>1</v>
      </c>
      <c r="AN494">
        <f t="shared" si="118"/>
        <v>4445.2981339082116</v>
      </c>
      <c r="AO494">
        <v>0</v>
      </c>
      <c r="AP494">
        <v>0</v>
      </c>
      <c r="AQ494">
        <f t="shared" si="119"/>
        <v>49.14</v>
      </c>
      <c r="AR494">
        <f t="shared" si="120"/>
        <v>49.14</v>
      </c>
      <c r="AS494">
        <f t="shared" si="121"/>
        <v>44.930262515991913</v>
      </c>
      <c r="AT494">
        <f t="shared" si="122"/>
        <v>5.8109999999999999</v>
      </c>
      <c r="AU494">
        <v>9866</v>
      </c>
      <c r="AV494">
        <v>2.6285134398399999</v>
      </c>
      <c r="AW494" s="2">
        <v>0.11</v>
      </c>
      <c r="AX494">
        <v>40</v>
      </c>
      <c r="AY494">
        <f t="shared" si="113"/>
        <v>0.11171872670841716</v>
      </c>
      <c r="AZ494">
        <v>0.59909999999999997</v>
      </c>
      <c r="BA494">
        <v>0.52800000000000002</v>
      </c>
      <c r="BB494">
        <v>0.88</v>
      </c>
      <c r="BC494" s="3">
        <v>257000</v>
      </c>
      <c r="BD494" s="3">
        <v>48</v>
      </c>
      <c r="BE494" s="3">
        <v>820.99999999999989</v>
      </c>
      <c r="BF494" s="3">
        <v>186.79999999999984</v>
      </c>
      <c r="BG494" s="3">
        <f t="shared" si="123"/>
        <v>634.20000000000005</v>
      </c>
      <c r="BH494" s="3">
        <v>15200</v>
      </c>
      <c r="BI494">
        <v>0.72</v>
      </c>
      <c r="BJ494">
        <v>0.59</v>
      </c>
      <c r="BK494">
        <v>7.85</v>
      </c>
      <c r="BL494">
        <f t="shared" si="114"/>
        <v>180.79999999999995</v>
      </c>
      <c r="BM494" s="1">
        <f t="shared" si="115"/>
        <v>0.13635323548592584</v>
      </c>
      <c r="BN494" s="1">
        <f t="shared" si="124"/>
        <v>0.20287673244911095</v>
      </c>
      <c r="BO494">
        <f t="shared" si="125"/>
        <v>0.17196850107358497</v>
      </c>
      <c r="BP494">
        <f t="shared" si="126"/>
        <v>0.22177526348676332</v>
      </c>
      <c r="BQ494">
        <f t="shared" si="127"/>
        <v>683.49665579038276</v>
      </c>
    </row>
    <row r="495" spans="1:69" x14ac:dyDescent="0.2">
      <c r="A495">
        <v>14</v>
      </c>
      <c r="B495">
        <v>13275</v>
      </c>
      <c r="C495" t="s">
        <v>1193</v>
      </c>
      <c r="D495">
        <v>13</v>
      </c>
      <c r="E495" t="s">
        <v>1209</v>
      </c>
      <c r="F495" t="s">
        <v>1210</v>
      </c>
      <c r="G495" t="s">
        <v>430</v>
      </c>
      <c r="H495">
        <v>275</v>
      </c>
      <c r="I495">
        <v>1491</v>
      </c>
      <c r="J495">
        <v>189</v>
      </c>
      <c r="K495">
        <v>938</v>
      </c>
      <c r="L495">
        <v>191</v>
      </c>
      <c r="M495" s="3">
        <v>19578</v>
      </c>
      <c r="N495" s="3">
        <v>27334.936819999999</v>
      </c>
      <c r="O495" s="3">
        <v>2267.4</v>
      </c>
      <c r="P495" s="3">
        <v>3165.7593080000001</v>
      </c>
      <c r="Q495" s="3">
        <v>20817</v>
      </c>
      <c r="R495" s="3">
        <v>29064.837049999998</v>
      </c>
      <c r="S495" s="3">
        <v>168</v>
      </c>
      <c r="T495" s="3">
        <v>234.56274310000001</v>
      </c>
      <c r="U495">
        <v>880</v>
      </c>
      <c r="V495">
        <v>177</v>
      </c>
      <c r="W495">
        <v>784</v>
      </c>
      <c r="X495">
        <v>116</v>
      </c>
      <c r="Y495">
        <v>65</v>
      </c>
      <c r="Z495">
        <v>22</v>
      </c>
      <c r="AA495">
        <v>91</v>
      </c>
      <c r="AB495">
        <v>43</v>
      </c>
      <c r="AC495">
        <v>14</v>
      </c>
      <c r="AD495">
        <v>65</v>
      </c>
      <c r="AE495">
        <v>88</v>
      </c>
      <c r="AF495">
        <v>35</v>
      </c>
      <c r="AG495">
        <v>117</v>
      </c>
      <c r="AH495">
        <v>382</v>
      </c>
      <c r="AI495">
        <v>0</v>
      </c>
      <c r="AJ495">
        <f t="shared" si="116"/>
        <v>4479.8</v>
      </c>
      <c r="AK495">
        <f t="shared" si="117"/>
        <v>4861.8</v>
      </c>
      <c r="AL495">
        <v>0.914353076616923</v>
      </c>
      <c r="AM495">
        <f t="shared" si="112"/>
        <v>1</v>
      </c>
      <c r="AN495">
        <f t="shared" si="118"/>
        <v>4445.4017878961567</v>
      </c>
      <c r="AO495">
        <v>0</v>
      </c>
      <c r="AP495">
        <v>0</v>
      </c>
      <c r="AQ495">
        <f t="shared" si="119"/>
        <v>49.14</v>
      </c>
      <c r="AR495">
        <f t="shared" si="120"/>
        <v>49.14</v>
      </c>
      <c r="AS495">
        <f t="shared" si="121"/>
        <v>44.931310184955599</v>
      </c>
      <c r="AT495">
        <f t="shared" si="122"/>
        <v>5.8109999999999999</v>
      </c>
      <c r="AU495">
        <v>9866</v>
      </c>
      <c r="AV495">
        <v>2.72908148448</v>
      </c>
      <c r="AW495" s="2">
        <v>0.11</v>
      </c>
      <c r="AX495">
        <v>40</v>
      </c>
      <c r="AY495">
        <f t="shared" si="113"/>
        <v>0.11171872670841716</v>
      </c>
      <c r="AZ495">
        <v>0.59909999999999997</v>
      </c>
      <c r="BA495">
        <v>0.52800000000000002</v>
      </c>
      <c r="BB495">
        <v>0.88</v>
      </c>
      <c r="BC495" s="3">
        <v>257000</v>
      </c>
      <c r="BD495" s="3">
        <v>48</v>
      </c>
      <c r="BE495" s="3">
        <v>820.99999999999989</v>
      </c>
      <c r="BF495" s="3">
        <v>186.79999999999984</v>
      </c>
      <c r="BG495" s="3">
        <f t="shared" si="123"/>
        <v>634.20000000000005</v>
      </c>
      <c r="BH495" s="3">
        <v>15200</v>
      </c>
      <c r="BI495">
        <v>0.72</v>
      </c>
      <c r="BJ495">
        <v>0.59</v>
      </c>
      <c r="BK495">
        <v>7.85</v>
      </c>
      <c r="BL495">
        <f t="shared" si="114"/>
        <v>180.79999999999995</v>
      </c>
      <c r="BM495" s="1">
        <f t="shared" si="115"/>
        <v>0.13734784596552579</v>
      </c>
      <c r="BN495" s="1">
        <f t="shared" si="124"/>
        <v>0.2058239641187409</v>
      </c>
      <c r="BO495">
        <f t="shared" si="125"/>
        <v>0.17491573274321492</v>
      </c>
      <c r="BP495">
        <f t="shared" si="126"/>
        <v>0.22472249515639328</v>
      </c>
      <c r="BQ495">
        <f t="shared" si="127"/>
        <v>683.49665579038276</v>
      </c>
    </row>
    <row r="496" spans="1:69" x14ac:dyDescent="0.2">
      <c r="A496">
        <v>14</v>
      </c>
      <c r="B496">
        <v>13277</v>
      </c>
      <c r="C496" t="s">
        <v>1193</v>
      </c>
      <c r="D496">
        <v>13</v>
      </c>
      <c r="E496" t="s">
        <v>1209</v>
      </c>
      <c r="F496" t="s">
        <v>1210</v>
      </c>
      <c r="G496" t="s">
        <v>1250</v>
      </c>
      <c r="H496">
        <v>277</v>
      </c>
      <c r="I496">
        <v>1450</v>
      </c>
      <c r="J496">
        <v>268</v>
      </c>
      <c r="K496">
        <v>970</v>
      </c>
      <c r="L496">
        <v>187</v>
      </c>
      <c r="M496" s="3">
        <v>19069</v>
      </c>
      <c r="N496" s="3">
        <v>26624.26755</v>
      </c>
      <c r="O496" s="3">
        <v>2388</v>
      </c>
      <c r="P496" s="3">
        <v>3334.1418490000001</v>
      </c>
      <c r="Q496" s="3">
        <v>20905</v>
      </c>
      <c r="R496" s="3">
        <v>29187.703239999999</v>
      </c>
      <c r="S496" s="3">
        <v>169</v>
      </c>
      <c r="T496" s="3">
        <v>235.95894989999999</v>
      </c>
      <c r="U496">
        <v>897</v>
      </c>
      <c r="V496">
        <v>208</v>
      </c>
      <c r="W496">
        <v>823</v>
      </c>
      <c r="X496">
        <v>120</v>
      </c>
      <c r="Y496">
        <v>65</v>
      </c>
      <c r="Z496">
        <v>22</v>
      </c>
      <c r="AA496">
        <v>91</v>
      </c>
      <c r="AB496">
        <v>43</v>
      </c>
      <c r="AC496">
        <v>14</v>
      </c>
      <c r="AD496">
        <v>65</v>
      </c>
      <c r="AE496">
        <v>88</v>
      </c>
      <c r="AF496">
        <v>35</v>
      </c>
      <c r="AG496">
        <v>117</v>
      </c>
      <c r="AH496">
        <v>382</v>
      </c>
      <c r="AI496">
        <v>0</v>
      </c>
      <c r="AJ496">
        <f t="shared" si="116"/>
        <v>4479.8</v>
      </c>
      <c r="AK496">
        <f t="shared" si="117"/>
        <v>4861.8</v>
      </c>
      <c r="AL496">
        <v>0.91533611218134603</v>
      </c>
      <c r="AM496">
        <f t="shared" si="112"/>
        <v>1</v>
      </c>
      <c r="AN496">
        <f t="shared" si="118"/>
        <v>4450.181110203268</v>
      </c>
      <c r="AO496">
        <v>0</v>
      </c>
      <c r="AP496">
        <v>0</v>
      </c>
      <c r="AQ496">
        <f t="shared" si="119"/>
        <v>49.14</v>
      </c>
      <c r="AR496">
        <f t="shared" si="120"/>
        <v>49.14</v>
      </c>
      <c r="AS496">
        <f t="shared" si="121"/>
        <v>44.979616552591345</v>
      </c>
      <c r="AT496">
        <f t="shared" si="122"/>
        <v>5.8109999999999999</v>
      </c>
      <c r="AU496">
        <v>9866</v>
      </c>
      <c r="AV496">
        <v>2.6962015567700002</v>
      </c>
      <c r="AW496" s="2">
        <v>0.11</v>
      </c>
      <c r="AX496">
        <v>40</v>
      </c>
      <c r="AY496">
        <f t="shared" si="113"/>
        <v>0.11171872670841716</v>
      </c>
      <c r="AZ496">
        <v>0.59909999999999997</v>
      </c>
      <c r="BA496">
        <v>0.52800000000000002</v>
      </c>
      <c r="BB496">
        <v>0.88</v>
      </c>
      <c r="BC496" s="3">
        <v>257000</v>
      </c>
      <c r="BD496" s="3">
        <v>48</v>
      </c>
      <c r="BE496" s="3">
        <v>820.99999999999989</v>
      </c>
      <c r="BF496" s="3">
        <v>186.79999999999984</v>
      </c>
      <c r="BG496" s="3">
        <f t="shared" si="123"/>
        <v>634.20000000000005</v>
      </c>
      <c r="BH496" s="3">
        <v>15200</v>
      </c>
      <c r="BI496">
        <v>0.72</v>
      </c>
      <c r="BJ496">
        <v>0.59</v>
      </c>
      <c r="BK496">
        <v>7.85</v>
      </c>
      <c r="BL496">
        <f t="shared" si="114"/>
        <v>180.79999999999995</v>
      </c>
      <c r="BM496" s="1">
        <f t="shared" si="115"/>
        <v>0.13713439644417133</v>
      </c>
      <c r="BN496" s="1">
        <f t="shared" si="124"/>
        <v>0.20549988391160845</v>
      </c>
      <c r="BO496">
        <f t="shared" si="125"/>
        <v>0.17459165253608247</v>
      </c>
      <c r="BP496">
        <f t="shared" si="126"/>
        <v>0.22439841494926083</v>
      </c>
      <c r="BQ496">
        <f t="shared" si="127"/>
        <v>683.49665579038276</v>
      </c>
    </row>
    <row r="497" spans="1:69" x14ac:dyDescent="0.2">
      <c r="A497">
        <v>14</v>
      </c>
      <c r="B497">
        <v>13279</v>
      </c>
      <c r="C497" t="s">
        <v>1193</v>
      </c>
      <c r="D497">
        <v>13</v>
      </c>
      <c r="E497" t="s">
        <v>1209</v>
      </c>
      <c r="F497" t="s">
        <v>1210</v>
      </c>
      <c r="G497" t="s">
        <v>1251</v>
      </c>
      <c r="H497">
        <v>279</v>
      </c>
      <c r="I497">
        <v>1139</v>
      </c>
      <c r="J497">
        <v>182</v>
      </c>
      <c r="K497">
        <v>870</v>
      </c>
      <c r="L497">
        <v>163</v>
      </c>
      <c r="M497" s="3">
        <v>16373</v>
      </c>
      <c r="N497" s="3">
        <v>22860.094010000001</v>
      </c>
      <c r="O497" s="3">
        <v>2158.8000000000002</v>
      </c>
      <c r="P497" s="3">
        <v>3014.131249</v>
      </c>
      <c r="Q497" s="3">
        <v>19815</v>
      </c>
      <c r="R497" s="3">
        <v>27665.83783</v>
      </c>
      <c r="S497" s="3">
        <v>151</v>
      </c>
      <c r="T497" s="3">
        <v>210.82722749999999</v>
      </c>
      <c r="U497">
        <v>835</v>
      </c>
      <c r="V497">
        <v>179</v>
      </c>
      <c r="W497">
        <v>804</v>
      </c>
      <c r="X497">
        <v>116</v>
      </c>
      <c r="Y497">
        <v>65</v>
      </c>
      <c r="Z497">
        <v>22</v>
      </c>
      <c r="AA497">
        <v>91</v>
      </c>
      <c r="AB497">
        <v>43</v>
      </c>
      <c r="AC497">
        <v>14</v>
      </c>
      <c r="AD497">
        <v>65</v>
      </c>
      <c r="AE497">
        <v>88</v>
      </c>
      <c r="AF497">
        <v>35</v>
      </c>
      <c r="AG497">
        <v>117</v>
      </c>
      <c r="AH497">
        <v>382</v>
      </c>
      <c r="AI497">
        <v>0</v>
      </c>
      <c r="AJ497">
        <f t="shared" si="116"/>
        <v>4479.8</v>
      </c>
      <c r="AK497">
        <f t="shared" si="117"/>
        <v>4861.8</v>
      </c>
      <c r="AL497">
        <v>0.92994072702195896</v>
      </c>
      <c r="AM497">
        <f t="shared" si="112"/>
        <v>1</v>
      </c>
      <c r="AN497">
        <f t="shared" si="118"/>
        <v>4521.1858266353602</v>
      </c>
      <c r="AO497">
        <v>0</v>
      </c>
      <c r="AP497">
        <v>0</v>
      </c>
      <c r="AQ497">
        <f t="shared" si="119"/>
        <v>49.14</v>
      </c>
      <c r="AR497">
        <f t="shared" si="120"/>
        <v>49.14</v>
      </c>
      <c r="AS497">
        <f t="shared" si="121"/>
        <v>45.697287325859065</v>
      </c>
      <c r="AT497">
        <f t="shared" si="122"/>
        <v>5.8109999999999999</v>
      </c>
      <c r="AU497">
        <v>9866</v>
      </c>
      <c r="AV497">
        <v>2.7442806531800001</v>
      </c>
      <c r="AW497" s="2">
        <v>0.11</v>
      </c>
      <c r="AX497">
        <v>40</v>
      </c>
      <c r="AY497">
        <f t="shared" si="113"/>
        <v>0.11171872670841716</v>
      </c>
      <c r="AZ497">
        <v>0.59909999999999997</v>
      </c>
      <c r="BA497">
        <v>0.52800000000000002</v>
      </c>
      <c r="BB497">
        <v>0.88</v>
      </c>
      <c r="BC497" s="3">
        <v>257000</v>
      </c>
      <c r="BD497" s="3">
        <v>48</v>
      </c>
      <c r="BE497" s="3">
        <v>820.99999999999989</v>
      </c>
      <c r="BF497" s="3">
        <v>186.79999999999984</v>
      </c>
      <c r="BG497" s="3">
        <f t="shared" si="123"/>
        <v>634.20000000000005</v>
      </c>
      <c r="BH497" s="3">
        <v>15200</v>
      </c>
      <c r="BI497">
        <v>0.72</v>
      </c>
      <c r="BJ497">
        <v>0.59</v>
      </c>
      <c r="BK497">
        <v>7.85</v>
      </c>
      <c r="BL497">
        <f t="shared" si="114"/>
        <v>180.79999999999995</v>
      </c>
      <c r="BM497" s="1">
        <f t="shared" si="115"/>
        <v>0.13925699863669794</v>
      </c>
      <c r="BN497" s="1">
        <f t="shared" si="124"/>
        <v>0.20574890391097106</v>
      </c>
      <c r="BO497">
        <f t="shared" si="125"/>
        <v>0.17484067253544508</v>
      </c>
      <c r="BP497">
        <f t="shared" si="126"/>
        <v>0.22464743494862344</v>
      </c>
      <c r="BQ497">
        <f t="shared" si="127"/>
        <v>683.49665579038276</v>
      </c>
    </row>
    <row r="498" spans="1:69" x14ac:dyDescent="0.2">
      <c r="A498">
        <v>15</v>
      </c>
      <c r="B498">
        <v>13281</v>
      </c>
      <c r="C498" t="s">
        <v>1306</v>
      </c>
      <c r="D498">
        <v>13</v>
      </c>
      <c r="E498" t="s">
        <v>1209</v>
      </c>
      <c r="F498" t="s">
        <v>1210</v>
      </c>
      <c r="G498" t="s">
        <v>1324</v>
      </c>
      <c r="H498">
        <v>281</v>
      </c>
      <c r="I498">
        <v>2376</v>
      </c>
      <c r="J498">
        <v>244</v>
      </c>
      <c r="K498">
        <v>1441</v>
      </c>
      <c r="L498">
        <v>316</v>
      </c>
      <c r="M498" s="3">
        <v>34100</v>
      </c>
      <c r="N498" s="3">
        <v>47610.652029999997</v>
      </c>
      <c r="O498" s="3">
        <v>3728.3</v>
      </c>
      <c r="P498" s="3">
        <v>5205.4778290000004</v>
      </c>
      <c r="Q498" s="3">
        <v>32714</v>
      </c>
      <c r="R498" s="3">
        <v>45675.509400000003</v>
      </c>
      <c r="S498" s="3">
        <v>285</v>
      </c>
      <c r="T498" s="3">
        <v>397.91893920000001</v>
      </c>
      <c r="U498">
        <v>1619</v>
      </c>
      <c r="V498">
        <v>249</v>
      </c>
      <c r="W498">
        <v>1228</v>
      </c>
      <c r="X498">
        <v>215</v>
      </c>
      <c r="Y498">
        <v>65</v>
      </c>
      <c r="Z498">
        <v>22</v>
      </c>
      <c r="AA498">
        <v>91</v>
      </c>
      <c r="AB498">
        <v>43</v>
      </c>
      <c r="AC498">
        <v>14</v>
      </c>
      <c r="AD498">
        <v>65</v>
      </c>
      <c r="AE498">
        <v>88</v>
      </c>
      <c r="AF498">
        <v>35</v>
      </c>
      <c r="AG498">
        <v>117</v>
      </c>
      <c r="AH498">
        <v>382</v>
      </c>
      <c r="AI498">
        <v>0</v>
      </c>
      <c r="AJ498">
        <f t="shared" si="116"/>
        <v>4479.8</v>
      </c>
      <c r="AK498">
        <f t="shared" si="117"/>
        <v>4861.8</v>
      </c>
      <c r="AL498">
        <v>0.92695730924606301</v>
      </c>
      <c r="AM498">
        <f t="shared" si="112"/>
        <v>1</v>
      </c>
      <c r="AN498">
        <f t="shared" si="118"/>
        <v>4506.681046092509</v>
      </c>
      <c r="AO498">
        <v>0</v>
      </c>
      <c r="AP498">
        <v>0</v>
      </c>
      <c r="AQ498">
        <f t="shared" si="119"/>
        <v>49.14</v>
      </c>
      <c r="AR498">
        <f t="shared" si="120"/>
        <v>49.14</v>
      </c>
      <c r="AS498">
        <f t="shared" si="121"/>
        <v>45.550682176351536</v>
      </c>
      <c r="AT498">
        <f t="shared" si="122"/>
        <v>5.8109999999999999</v>
      </c>
      <c r="AU498">
        <v>9866</v>
      </c>
      <c r="AV498">
        <v>2.55323681465</v>
      </c>
      <c r="AW498" s="2">
        <v>0.11</v>
      </c>
      <c r="AX498">
        <v>40</v>
      </c>
      <c r="AY498">
        <f t="shared" si="113"/>
        <v>0.11171872670841716</v>
      </c>
      <c r="AZ498">
        <v>0.59909999999999997</v>
      </c>
      <c r="BA498">
        <v>0.52800000000000002</v>
      </c>
      <c r="BB498">
        <v>0.88</v>
      </c>
      <c r="BC498" s="3">
        <v>257000</v>
      </c>
      <c r="BD498" s="3">
        <v>48</v>
      </c>
      <c r="BE498" s="3">
        <v>820.99999999999989</v>
      </c>
      <c r="BF498" s="3">
        <v>186.79999999999984</v>
      </c>
      <c r="BG498" s="3">
        <f t="shared" si="123"/>
        <v>634.20000000000005</v>
      </c>
      <c r="BH498" s="3">
        <v>15200</v>
      </c>
      <c r="BI498">
        <v>0.72</v>
      </c>
      <c r="BJ498">
        <v>0.59</v>
      </c>
      <c r="BK498">
        <v>7.85</v>
      </c>
      <c r="BL498">
        <f t="shared" si="114"/>
        <v>180.79999999999995</v>
      </c>
      <c r="BM498" s="1">
        <f t="shared" si="115"/>
        <v>0.13703545629472141</v>
      </c>
      <c r="BN498" s="1">
        <f t="shared" si="124"/>
        <v>0.21939890018902652</v>
      </c>
      <c r="BO498">
        <f t="shared" si="125"/>
        <v>0.18849066881350054</v>
      </c>
      <c r="BP498">
        <f t="shared" si="126"/>
        <v>0.2382974312266789</v>
      </c>
      <c r="BQ498">
        <f t="shared" si="127"/>
        <v>683.49665579038276</v>
      </c>
    </row>
    <row r="499" spans="1:69" x14ac:dyDescent="0.2">
      <c r="A499">
        <v>14</v>
      </c>
      <c r="B499">
        <v>13283</v>
      </c>
      <c r="C499" t="s">
        <v>1193</v>
      </c>
      <c r="D499">
        <v>13</v>
      </c>
      <c r="E499" t="s">
        <v>1209</v>
      </c>
      <c r="F499" t="s">
        <v>1210</v>
      </c>
      <c r="G499" t="s">
        <v>1252</v>
      </c>
      <c r="H499">
        <v>283</v>
      </c>
      <c r="I499">
        <v>1070</v>
      </c>
      <c r="J499">
        <v>141</v>
      </c>
      <c r="K499">
        <v>863</v>
      </c>
      <c r="L499">
        <v>152</v>
      </c>
      <c r="M499" s="3">
        <v>15292</v>
      </c>
      <c r="N499" s="3">
        <v>21350.794450000001</v>
      </c>
      <c r="O499" s="3">
        <v>2078.8000000000002</v>
      </c>
      <c r="P499" s="3">
        <v>2902.4347050000001</v>
      </c>
      <c r="Q499" s="3">
        <v>19717</v>
      </c>
      <c r="R499" s="3">
        <v>27529.009559999999</v>
      </c>
      <c r="S499" s="3">
        <v>144</v>
      </c>
      <c r="T499" s="3">
        <v>201.0537798</v>
      </c>
      <c r="U499">
        <v>854</v>
      </c>
      <c r="V499">
        <v>173</v>
      </c>
      <c r="W499">
        <v>834</v>
      </c>
      <c r="X499">
        <v>119</v>
      </c>
      <c r="Y499">
        <v>65</v>
      </c>
      <c r="Z499">
        <v>22</v>
      </c>
      <c r="AA499">
        <v>91</v>
      </c>
      <c r="AB499">
        <v>43</v>
      </c>
      <c r="AC499">
        <v>14</v>
      </c>
      <c r="AD499">
        <v>65</v>
      </c>
      <c r="AE499">
        <v>88</v>
      </c>
      <c r="AF499">
        <v>35</v>
      </c>
      <c r="AG499">
        <v>117</v>
      </c>
      <c r="AH499">
        <v>382</v>
      </c>
      <c r="AI499">
        <v>0</v>
      </c>
      <c r="AJ499">
        <f t="shared" si="116"/>
        <v>4479.8</v>
      </c>
      <c r="AK499">
        <f t="shared" si="117"/>
        <v>4861.8</v>
      </c>
      <c r="AL499">
        <v>0.92329694032669096</v>
      </c>
      <c r="AM499">
        <f t="shared" si="112"/>
        <v>1</v>
      </c>
      <c r="AN499">
        <f t="shared" si="118"/>
        <v>4488.885064480306</v>
      </c>
      <c r="AO499">
        <v>0</v>
      </c>
      <c r="AP499">
        <v>0</v>
      </c>
      <c r="AQ499">
        <f t="shared" si="119"/>
        <v>49.14</v>
      </c>
      <c r="AR499">
        <f t="shared" si="120"/>
        <v>49.14</v>
      </c>
      <c r="AS499">
        <f t="shared" si="121"/>
        <v>45.370811647653596</v>
      </c>
      <c r="AT499">
        <f t="shared" si="122"/>
        <v>5.8109999999999999</v>
      </c>
      <c r="AU499">
        <v>9866</v>
      </c>
      <c r="AV499">
        <v>2.7071452602299999</v>
      </c>
      <c r="AW499" s="2">
        <v>0.11</v>
      </c>
      <c r="AX499">
        <v>40</v>
      </c>
      <c r="AY499">
        <f t="shared" si="113"/>
        <v>0.11171872670841716</v>
      </c>
      <c r="AZ499">
        <v>0.59909999999999997</v>
      </c>
      <c r="BA499">
        <v>0.52800000000000002</v>
      </c>
      <c r="BB499">
        <v>0.88</v>
      </c>
      <c r="BC499" s="3">
        <v>257000</v>
      </c>
      <c r="BD499" s="3">
        <v>48</v>
      </c>
      <c r="BE499" s="3">
        <v>820.99999999999989</v>
      </c>
      <c r="BF499" s="3">
        <v>186.79999999999984</v>
      </c>
      <c r="BG499" s="3">
        <f t="shared" si="123"/>
        <v>634.20000000000005</v>
      </c>
      <c r="BH499" s="3">
        <v>15200</v>
      </c>
      <c r="BI499">
        <v>0.72</v>
      </c>
      <c r="BJ499">
        <v>0.59</v>
      </c>
      <c r="BK499">
        <v>7.85</v>
      </c>
      <c r="BL499">
        <f t="shared" si="114"/>
        <v>180.79999999999995</v>
      </c>
      <c r="BM499" s="1">
        <f t="shared" si="115"/>
        <v>0.13814081354797964</v>
      </c>
      <c r="BN499" s="1">
        <f t="shared" si="124"/>
        <v>0.20409426468446473</v>
      </c>
      <c r="BO499">
        <f t="shared" si="125"/>
        <v>0.17318603330893875</v>
      </c>
      <c r="BP499">
        <f t="shared" si="126"/>
        <v>0.22299279572211711</v>
      </c>
      <c r="BQ499">
        <f t="shared" si="127"/>
        <v>683.49665579038276</v>
      </c>
    </row>
    <row r="500" spans="1:69" x14ac:dyDescent="0.2">
      <c r="A500">
        <v>14</v>
      </c>
      <c r="B500">
        <v>13285</v>
      </c>
      <c r="C500" t="s">
        <v>1193</v>
      </c>
      <c r="D500">
        <v>13</v>
      </c>
      <c r="E500" t="s">
        <v>1209</v>
      </c>
      <c r="F500" t="s">
        <v>1210</v>
      </c>
      <c r="G500" t="s">
        <v>1253</v>
      </c>
      <c r="H500">
        <v>285</v>
      </c>
      <c r="I500">
        <v>2953</v>
      </c>
      <c r="J500">
        <v>234</v>
      </c>
      <c r="K500">
        <v>1416</v>
      </c>
      <c r="L500">
        <v>356</v>
      </c>
      <c r="M500" s="3">
        <v>34282</v>
      </c>
      <c r="N500" s="3">
        <v>47864.76167</v>
      </c>
      <c r="O500" s="3">
        <v>2813.6</v>
      </c>
      <c r="P500" s="3">
        <v>3928.3674649999998</v>
      </c>
      <c r="Q500" s="3">
        <v>29903</v>
      </c>
      <c r="R500" s="3">
        <v>41750.772069999999</v>
      </c>
      <c r="S500" s="3">
        <v>308</v>
      </c>
      <c r="T500" s="3">
        <v>430.0316957</v>
      </c>
      <c r="U500">
        <v>1566</v>
      </c>
      <c r="V500">
        <v>210</v>
      </c>
      <c r="W500">
        <v>1084</v>
      </c>
      <c r="X500">
        <v>203</v>
      </c>
      <c r="Y500">
        <v>65</v>
      </c>
      <c r="Z500">
        <v>22</v>
      </c>
      <c r="AA500">
        <v>91</v>
      </c>
      <c r="AB500">
        <v>43</v>
      </c>
      <c r="AC500">
        <v>14</v>
      </c>
      <c r="AD500">
        <v>65</v>
      </c>
      <c r="AE500">
        <v>88</v>
      </c>
      <c r="AF500">
        <v>35</v>
      </c>
      <c r="AG500">
        <v>117</v>
      </c>
      <c r="AH500">
        <v>382</v>
      </c>
      <c r="AI500">
        <v>0</v>
      </c>
      <c r="AJ500">
        <f t="shared" si="116"/>
        <v>4479.8</v>
      </c>
      <c r="AK500">
        <f t="shared" si="117"/>
        <v>4861.8</v>
      </c>
      <c r="AL500">
        <v>0.91620370546976704</v>
      </c>
      <c r="AM500">
        <f t="shared" si="112"/>
        <v>1</v>
      </c>
      <c r="AN500">
        <f t="shared" si="118"/>
        <v>4454.3991752529137</v>
      </c>
      <c r="AO500">
        <v>0</v>
      </c>
      <c r="AP500">
        <v>0</v>
      </c>
      <c r="AQ500">
        <f t="shared" si="119"/>
        <v>49.14</v>
      </c>
      <c r="AR500">
        <f t="shared" si="120"/>
        <v>49.14</v>
      </c>
      <c r="AS500">
        <f t="shared" si="121"/>
        <v>45.022250086784354</v>
      </c>
      <c r="AT500">
        <f t="shared" si="122"/>
        <v>5.8109999999999999</v>
      </c>
      <c r="AU500">
        <v>9866</v>
      </c>
      <c r="AV500">
        <v>2.5212838911</v>
      </c>
      <c r="AW500" s="2">
        <v>0.11</v>
      </c>
      <c r="AX500">
        <v>40</v>
      </c>
      <c r="AY500">
        <f t="shared" si="113"/>
        <v>0.11171872670841716</v>
      </c>
      <c r="AZ500">
        <v>0.59909999999999997</v>
      </c>
      <c r="BA500">
        <v>0.52800000000000002</v>
      </c>
      <c r="BB500">
        <v>0.88</v>
      </c>
      <c r="BC500" s="3">
        <v>257000</v>
      </c>
      <c r="BD500" s="3">
        <v>48</v>
      </c>
      <c r="BE500" s="3">
        <v>820.99999999999989</v>
      </c>
      <c r="BF500" s="3">
        <v>186.79999999999984</v>
      </c>
      <c r="BG500" s="3">
        <f t="shared" si="123"/>
        <v>634.20000000000005</v>
      </c>
      <c r="BH500" s="3">
        <v>15200</v>
      </c>
      <c r="BI500">
        <v>0.72</v>
      </c>
      <c r="BJ500">
        <v>0.59</v>
      </c>
      <c r="BK500">
        <v>7.85</v>
      </c>
      <c r="BL500">
        <f t="shared" si="114"/>
        <v>180.79999999999995</v>
      </c>
      <c r="BM500" s="1">
        <f t="shared" si="115"/>
        <v>0.13550657396666579</v>
      </c>
      <c r="BN500" s="1">
        <f t="shared" si="124"/>
        <v>0.21589249923581488</v>
      </c>
      <c r="BO500">
        <f t="shared" si="125"/>
        <v>0.1849842678602889</v>
      </c>
      <c r="BP500">
        <f t="shared" si="126"/>
        <v>0.23479103027346726</v>
      </c>
      <c r="BQ500">
        <f t="shared" si="127"/>
        <v>683.49665579038276</v>
      </c>
    </row>
    <row r="501" spans="1:69" x14ac:dyDescent="0.2">
      <c r="A501">
        <v>14</v>
      </c>
      <c r="B501">
        <v>13287</v>
      </c>
      <c r="C501" t="s">
        <v>1193</v>
      </c>
      <c r="D501">
        <v>13</v>
      </c>
      <c r="E501" t="s">
        <v>1209</v>
      </c>
      <c r="F501" t="s">
        <v>1210</v>
      </c>
      <c r="G501" t="s">
        <v>597</v>
      </c>
      <c r="H501">
        <v>287</v>
      </c>
      <c r="I501">
        <v>1263</v>
      </c>
      <c r="J501">
        <v>187</v>
      </c>
      <c r="K501">
        <v>935</v>
      </c>
      <c r="L501">
        <v>187</v>
      </c>
      <c r="M501" s="3">
        <v>17733</v>
      </c>
      <c r="N501" s="3">
        <v>24758.935259999998</v>
      </c>
      <c r="O501" s="3">
        <v>2415.9</v>
      </c>
      <c r="P501" s="3">
        <v>3373.0960190000001</v>
      </c>
      <c r="Q501" s="3">
        <v>20857</v>
      </c>
      <c r="R501" s="3">
        <v>29120.685320000001</v>
      </c>
      <c r="S501" s="3">
        <v>167</v>
      </c>
      <c r="T501" s="3">
        <v>233.16653629999999</v>
      </c>
      <c r="U501">
        <v>873</v>
      </c>
      <c r="V501">
        <v>185</v>
      </c>
      <c r="W501">
        <v>828</v>
      </c>
      <c r="X501">
        <v>124</v>
      </c>
      <c r="Y501">
        <v>65</v>
      </c>
      <c r="Z501">
        <v>22</v>
      </c>
      <c r="AA501">
        <v>91</v>
      </c>
      <c r="AB501">
        <v>43</v>
      </c>
      <c r="AC501">
        <v>14</v>
      </c>
      <c r="AD501">
        <v>65</v>
      </c>
      <c r="AE501">
        <v>88</v>
      </c>
      <c r="AF501">
        <v>35</v>
      </c>
      <c r="AG501">
        <v>117</v>
      </c>
      <c r="AH501">
        <v>382</v>
      </c>
      <c r="AI501">
        <v>0</v>
      </c>
      <c r="AJ501">
        <f t="shared" si="116"/>
        <v>4479.8</v>
      </c>
      <c r="AK501">
        <f t="shared" si="117"/>
        <v>4861.8</v>
      </c>
      <c r="AL501">
        <v>0.91522778570651997</v>
      </c>
      <c r="AM501">
        <f t="shared" si="112"/>
        <v>1</v>
      </c>
      <c r="AN501">
        <f t="shared" si="118"/>
        <v>4449.654448547959</v>
      </c>
      <c r="AO501">
        <v>0</v>
      </c>
      <c r="AP501">
        <v>0</v>
      </c>
      <c r="AQ501">
        <f t="shared" si="119"/>
        <v>49.14</v>
      </c>
      <c r="AR501">
        <f t="shared" si="120"/>
        <v>49.14</v>
      </c>
      <c r="AS501">
        <f t="shared" si="121"/>
        <v>44.974293389618389</v>
      </c>
      <c r="AT501">
        <f t="shared" si="122"/>
        <v>5.8109999999999999</v>
      </c>
      <c r="AU501">
        <v>9866</v>
      </c>
      <c r="AV501">
        <v>2.6741494667199999</v>
      </c>
      <c r="AW501" s="2">
        <v>0.11</v>
      </c>
      <c r="AX501">
        <v>40</v>
      </c>
      <c r="AY501">
        <f t="shared" si="113"/>
        <v>0.11171872670841716</v>
      </c>
      <c r="AZ501">
        <v>0.59909999999999997</v>
      </c>
      <c r="BA501">
        <v>0.52800000000000002</v>
      </c>
      <c r="BB501">
        <v>0.88</v>
      </c>
      <c r="BC501" s="3">
        <v>257000</v>
      </c>
      <c r="BD501" s="3">
        <v>48</v>
      </c>
      <c r="BE501" s="3">
        <v>820.99999999999989</v>
      </c>
      <c r="BF501" s="3">
        <v>186.79999999999984</v>
      </c>
      <c r="BG501" s="3">
        <f t="shared" si="123"/>
        <v>634.20000000000005</v>
      </c>
      <c r="BH501" s="3">
        <v>15200</v>
      </c>
      <c r="BI501">
        <v>0.72</v>
      </c>
      <c r="BJ501">
        <v>0.59</v>
      </c>
      <c r="BK501">
        <v>7.85</v>
      </c>
      <c r="BL501">
        <f t="shared" si="114"/>
        <v>180.79999999999995</v>
      </c>
      <c r="BM501" s="1">
        <f t="shared" si="115"/>
        <v>0.136904604968413</v>
      </c>
      <c r="BN501" s="1">
        <f t="shared" si="124"/>
        <v>0.20469961015748411</v>
      </c>
      <c r="BO501">
        <f t="shared" si="125"/>
        <v>0.17379137878195813</v>
      </c>
      <c r="BP501">
        <f t="shared" si="126"/>
        <v>0.22359814119513649</v>
      </c>
      <c r="BQ501">
        <f t="shared" si="127"/>
        <v>683.49665579038276</v>
      </c>
    </row>
    <row r="502" spans="1:69" x14ac:dyDescent="0.2">
      <c r="A502">
        <v>14</v>
      </c>
      <c r="B502">
        <v>13289</v>
      </c>
      <c r="C502" t="s">
        <v>1193</v>
      </c>
      <c r="D502">
        <v>13</v>
      </c>
      <c r="E502" t="s">
        <v>1209</v>
      </c>
      <c r="F502" t="s">
        <v>1210</v>
      </c>
      <c r="G502" t="s">
        <v>1254</v>
      </c>
      <c r="H502">
        <v>289</v>
      </c>
      <c r="I502">
        <v>2847</v>
      </c>
      <c r="J502">
        <v>151</v>
      </c>
      <c r="K502">
        <v>1214</v>
      </c>
      <c r="L502">
        <v>399</v>
      </c>
      <c r="M502" s="3">
        <v>34622</v>
      </c>
      <c r="N502" s="3">
        <v>48339.471980000002</v>
      </c>
      <c r="O502" s="3">
        <v>3289.8</v>
      </c>
      <c r="P502" s="3">
        <v>4593.241145</v>
      </c>
      <c r="Q502" s="3">
        <v>28014</v>
      </c>
      <c r="R502" s="3">
        <v>39113.337420000003</v>
      </c>
      <c r="S502" s="3">
        <v>324</v>
      </c>
      <c r="T502" s="3">
        <v>452.37100459999999</v>
      </c>
      <c r="U502">
        <v>1421</v>
      </c>
      <c r="V502">
        <v>173</v>
      </c>
      <c r="W502">
        <v>938</v>
      </c>
      <c r="X502">
        <v>198</v>
      </c>
      <c r="Y502">
        <v>65</v>
      </c>
      <c r="Z502">
        <v>22</v>
      </c>
      <c r="AA502">
        <v>91</v>
      </c>
      <c r="AB502">
        <v>43</v>
      </c>
      <c r="AC502">
        <v>14</v>
      </c>
      <c r="AD502">
        <v>65</v>
      </c>
      <c r="AE502">
        <v>88</v>
      </c>
      <c r="AF502">
        <v>35</v>
      </c>
      <c r="AG502">
        <v>117</v>
      </c>
      <c r="AH502">
        <v>382</v>
      </c>
      <c r="AI502">
        <v>0</v>
      </c>
      <c r="AJ502">
        <f t="shared" si="116"/>
        <v>4479.8</v>
      </c>
      <c r="AK502">
        <f t="shared" si="117"/>
        <v>4861.8</v>
      </c>
      <c r="AL502">
        <v>0.91961681842803999</v>
      </c>
      <c r="AM502">
        <f t="shared" si="112"/>
        <v>1</v>
      </c>
      <c r="AN502">
        <f t="shared" si="118"/>
        <v>4470.9930478334454</v>
      </c>
      <c r="AO502">
        <v>0</v>
      </c>
      <c r="AP502">
        <v>0</v>
      </c>
      <c r="AQ502">
        <f t="shared" si="119"/>
        <v>49.14</v>
      </c>
      <c r="AR502">
        <f t="shared" si="120"/>
        <v>49.14</v>
      </c>
      <c r="AS502">
        <f t="shared" si="121"/>
        <v>45.189970457553883</v>
      </c>
      <c r="AT502">
        <f t="shared" si="122"/>
        <v>5.8109999999999999</v>
      </c>
      <c r="AU502">
        <v>9866</v>
      </c>
      <c r="AV502">
        <v>2.6180695432899999</v>
      </c>
      <c r="AW502" s="2">
        <v>0.11</v>
      </c>
      <c r="AX502">
        <v>40</v>
      </c>
      <c r="AY502">
        <f t="shared" si="113"/>
        <v>0.11171872670841716</v>
      </c>
      <c r="AZ502">
        <v>0.59909999999999997</v>
      </c>
      <c r="BA502">
        <v>0.52800000000000002</v>
      </c>
      <c r="BB502">
        <v>0.88</v>
      </c>
      <c r="BC502" s="3">
        <v>257000</v>
      </c>
      <c r="BD502" s="3">
        <v>48</v>
      </c>
      <c r="BE502" s="3">
        <v>820.99999999999989</v>
      </c>
      <c r="BF502" s="3">
        <v>186.79999999999984</v>
      </c>
      <c r="BG502" s="3">
        <f t="shared" si="123"/>
        <v>634.20000000000005</v>
      </c>
      <c r="BH502" s="3">
        <v>15200</v>
      </c>
      <c r="BI502">
        <v>0.72</v>
      </c>
      <c r="BJ502">
        <v>0.59</v>
      </c>
      <c r="BK502">
        <v>7.85</v>
      </c>
      <c r="BL502">
        <f t="shared" si="114"/>
        <v>180.79999999999995</v>
      </c>
      <c r="BM502" s="1">
        <f t="shared" si="115"/>
        <v>0.13684665976368685</v>
      </c>
      <c r="BN502" s="1">
        <f t="shared" si="124"/>
        <v>0.21639572213100994</v>
      </c>
      <c r="BO502">
        <f t="shared" si="125"/>
        <v>0.18548749075548396</v>
      </c>
      <c r="BP502">
        <f t="shared" si="126"/>
        <v>0.23529425316866232</v>
      </c>
      <c r="BQ502">
        <f t="shared" si="127"/>
        <v>683.49665579038276</v>
      </c>
    </row>
    <row r="503" spans="1:69" x14ac:dyDescent="0.2">
      <c r="A503">
        <v>15</v>
      </c>
      <c r="B503">
        <v>13291</v>
      </c>
      <c r="C503" t="s">
        <v>1306</v>
      </c>
      <c r="D503">
        <v>13</v>
      </c>
      <c r="E503" t="s">
        <v>1209</v>
      </c>
      <c r="F503" t="s">
        <v>1210</v>
      </c>
      <c r="G503" t="s">
        <v>242</v>
      </c>
      <c r="H503">
        <v>291</v>
      </c>
      <c r="I503">
        <v>2766</v>
      </c>
      <c r="J503">
        <v>285</v>
      </c>
      <c r="K503">
        <v>1593</v>
      </c>
      <c r="L503">
        <v>376</v>
      </c>
      <c r="M503" s="3">
        <v>40731</v>
      </c>
      <c r="N503" s="3">
        <v>56868.89935</v>
      </c>
      <c r="O503" s="3">
        <v>4537.3999999999996</v>
      </c>
      <c r="P503" s="3">
        <v>6335.1487539999998</v>
      </c>
      <c r="Q503" s="3">
        <v>36641</v>
      </c>
      <c r="R503" s="3">
        <v>51158.413520000002</v>
      </c>
      <c r="S503" s="3">
        <v>328</v>
      </c>
      <c r="T503" s="3">
        <v>457.9558318</v>
      </c>
      <c r="U503">
        <v>1708</v>
      </c>
      <c r="V503">
        <v>257</v>
      </c>
      <c r="W503">
        <v>1255</v>
      </c>
      <c r="X503">
        <v>232</v>
      </c>
      <c r="Y503">
        <v>65</v>
      </c>
      <c r="Z503">
        <v>22</v>
      </c>
      <c r="AA503">
        <v>91</v>
      </c>
      <c r="AB503">
        <v>43</v>
      </c>
      <c r="AC503">
        <v>14</v>
      </c>
      <c r="AD503">
        <v>65</v>
      </c>
      <c r="AE503">
        <v>88</v>
      </c>
      <c r="AF503">
        <v>35</v>
      </c>
      <c r="AG503">
        <v>117</v>
      </c>
      <c r="AH503">
        <v>382</v>
      </c>
      <c r="AI503">
        <v>0</v>
      </c>
      <c r="AJ503">
        <f t="shared" si="116"/>
        <v>4479.8</v>
      </c>
      <c r="AK503">
        <f t="shared" si="117"/>
        <v>4861.8</v>
      </c>
      <c r="AL503">
        <v>0.92627592881520604</v>
      </c>
      <c r="AM503">
        <f t="shared" si="112"/>
        <v>1</v>
      </c>
      <c r="AN503">
        <f t="shared" si="118"/>
        <v>4503.3683107137686</v>
      </c>
      <c r="AO503">
        <v>0</v>
      </c>
      <c r="AP503">
        <v>0</v>
      </c>
      <c r="AQ503">
        <f t="shared" si="119"/>
        <v>49.14</v>
      </c>
      <c r="AR503">
        <f t="shared" si="120"/>
        <v>49.14</v>
      </c>
      <c r="AS503">
        <f t="shared" si="121"/>
        <v>45.517199141979226</v>
      </c>
      <c r="AT503">
        <f t="shared" si="122"/>
        <v>5.8109999999999999</v>
      </c>
      <c r="AU503">
        <v>9866</v>
      </c>
      <c r="AV503">
        <v>2.5628044080699999</v>
      </c>
      <c r="AW503" s="2">
        <v>0.11</v>
      </c>
      <c r="AX503">
        <v>40</v>
      </c>
      <c r="AY503">
        <f t="shared" si="113"/>
        <v>0.11171872670841716</v>
      </c>
      <c r="AZ503">
        <v>0.59909999999999997</v>
      </c>
      <c r="BA503">
        <v>0.52800000000000002</v>
      </c>
      <c r="BB503">
        <v>0.88</v>
      </c>
      <c r="BC503" s="3">
        <v>257000</v>
      </c>
      <c r="BD503" s="3">
        <v>48</v>
      </c>
      <c r="BE503" s="3">
        <v>820.99999999999989</v>
      </c>
      <c r="BF503" s="3">
        <v>186.79999999999984</v>
      </c>
      <c r="BG503" s="3">
        <f t="shared" si="123"/>
        <v>634.20000000000005</v>
      </c>
      <c r="BH503" s="3">
        <v>15200</v>
      </c>
      <c r="BI503">
        <v>0.72</v>
      </c>
      <c r="BJ503">
        <v>0.59</v>
      </c>
      <c r="BK503">
        <v>7.85</v>
      </c>
      <c r="BL503">
        <f t="shared" si="114"/>
        <v>180.79999999999995</v>
      </c>
      <c r="BM503" s="1">
        <f t="shared" si="115"/>
        <v>0.13705295064921133</v>
      </c>
      <c r="BN503" s="1">
        <f t="shared" si="124"/>
        <v>0.22487990172125244</v>
      </c>
      <c r="BO503">
        <f t="shared" si="125"/>
        <v>0.19397167034572646</v>
      </c>
      <c r="BP503">
        <f t="shared" si="126"/>
        <v>0.24377843275890482</v>
      </c>
      <c r="BQ503">
        <f t="shared" si="127"/>
        <v>683.49665579038276</v>
      </c>
    </row>
    <row r="504" spans="1:69" x14ac:dyDescent="0.2">
      <c r="A504">
        <v>14</v>
      </c>
      <c r="B504">
        <v>13293</v>
      </c>
      <c r="C504" t="s">
        <v>1193</v>
      </c>
      <c r="D504">
        <v>13</v>
      </c>
      <c r="E504" t="s">
        <v>1209</v>
      </c>
      <c r="F504" t="s">
        <v>1210</v>
      </c>
      <c r="G504" t="s">
        <v>1255</v>
      </c>
      <c r="H504">
        <v>293</v>
      </c>
      <c r="I504">
        <v>2082</v>
      </c>
      <c r="J504">
        <v>143</v>
      </c>
      <c r="K504">
        <v>1182</v>
      </c>
      <c r="L504">
        <v>280</v>
      </c>
      <c r="M504" s="3">
        <v>25819</v>
      </c>
      <c r="N504" s="3">
        <v>36048.663480000003</v>
      </c>
      <c r="O504" s="3">
        <v>2790.5</v>
      </c>
      <c r="P504" s="3">
        <v>3896.115088</v>
      </c>
      <c r="Q504" s="3">
        <v>26097</v>
      </c>
      <c r="R504" s="3">
        <v>36436.808969999998</v>
      </c>
      <c r="S504" s="3">
        <v>249</v>
      </c>
      <c r="T504" s="3">
        <v>347.65549429999999</v>
      </c>
      <c r="U504">
        <v>1322</v>
      </c>
      <c r="V504">
        <v>171</v>
      </c>
      <c r="W504">
        <v>998</v>
      </c>
      <c r="X504">
        <v>179</v>
      </c>
      <c r="Y504">
        <v>65</v>
      </c>
      <c r="Z504">
        <v>22</v>
      </c>
      <c r="AA504">
        <v>91</v>
      </c>
      <c r="AB504">
        <v>43</v>
      </c>
      <c r="AC504">
        <v>14</v>
      </c>
      <c r="AD504">
        <v>65</v>
      </c>
      <c r="AE504">
        <v>88</v>
      </c>
      <c r="AF504">
        <v>35</v>
      </c>
      <c r="AG504">
        <v>117</v>
      </c>
      <c r="AH504">
        <v>382</v>
      </c>
      <c r="AI504">
        <v>0</v>
      </c>
      <c r="AJ504">
        <f t="shared" si="116"/>
        <v>4479.8</v>
      </c>
      <c r="AK504">
        <f t="shared" si="117"/>
        <v>4861.8</v>
      </c>
      <c r="AL504">
        <v>0.91647267341613803</v>
      </c>
      <c r="AM504">
        <f t="shared" si="112"/>
        <v>1</v>
      </c>
      <c r="AN504">
        <f t="shared" si="118"/>
        <v>4455.7068436145801</v>
      </c>
      <c r="AO504">
        <v>0</v>
      </c>
      <c r="AP504">
        <v>0</v>
      </c>
      <c r="AQ504">
        <f t="shared" si="119"/>
        <v>49.14</v>
      </c>
      <c r="AR504">
        <f t="shared" si="120"/>
        <v>49.14</v>
      </c>
      <c r="AS504">
        <f t="shared" si="121"/>
        <v>45.035467171669026</v>
      </c>
      <c r="AT504">
        <f t="shared" si="122"/>
        <v>5.8109999999999999</v>
      </c>
      <c r="AU504">
        <v>9866</v>
      </c>
      <c r="AV504">
        <v>2.53407033443</v>
      </c>
      <c r="AW504" s="2">
        <v>0.11</v>
      </c>
      <c r="AX504">
        <v>40</v>
      </c>
      <c r="AY504">
        <f t="shared" si="113"/>
        <v>0.11171872670841716</v>
      </c>
      <c r="AZ504">
        <v>0.59909999999999997</v>
      </c>
      <c r="BA504">
        <v>0.52800000000000002</v>
      </c>
      <c r="BB504">
        <v>0.88</v>
      </c>
      <c r="BC504" s="3">
        <v>257000</v>
      </c>
      <c r="BD504" s="3">
        <v>48</v>
      </c>
      <c r="BE504" s="3">
        <v>820.99999999999989</v>
      </c>
      <c r="BF504" s="3">
        <v>186.79999999999984</v>
      </c>
      <c r="BG504" s="3">
        <f t="shared" si="123"/>
        <v>634.20000000000005</v>
      </c>
      <c r="BH504" s="3">
        <v>15200</v>
      </c>
      <c r="BI504">
        <v>0.72</v>
      </c>
      <c r="BJ504">
        <v>0.59</v>
      </c>
      <c r="BK504">
        <v>7.85</v>
      </c>
      <c r="BL504">
        <f t="shared" si="114"/>
        <v>180.79999999999995</v>
      </c>
      <c r="BM504" s="1">
        <f t="shared" si="115"/>
        <v>0.13566308031533861</v>
      </c>
      <c r="BN504" s="1">
        <f t="shared" si="124"/>
        <v>0.21018694279440572</v>
      </c>
      <c r="BO504">
        <f t="shared" si="125"/>
        <v>0.17927871141887974</v>
      </c>
      <c r="BP504">
        <f t="shared" si="126"/>
        <v>0.2290854738320581</v>
      </c>
      <c r="BQ504">
        <f t="shared" si="127"/>
        <v>683.49665579038276</v>
      </c>
    </row>
    <row r="505" spans="1:69" x14ac:dyDescent="0.2">
      <c r="A505">
        <v>15</v>
      </c>
      <c r="B505">
        <v>13295</v>
      </c>
      <c r="C505" t="s">
        <v>1306</v>
      </c>
      <c r="D505">
        <v>13</v>
      </c>
      <c r="E505" t="s">
        <v>1209</v>
      </c>
      <c r="F505" t="s">
        <v>1210</v>
      </c>
      <c r="G505" t="s">
        <v>1088</v>
      </c>
      <c r="H505">
        <v>295</v>
      </c>
      <c r="I505">
        <v>3380</v>
      </c>
      <c r="J505">
        <v>377</v>
      </c>
      <c r="K505">
        <v>1767</v>
      </c>
      <c r="L505">
        <v>428</v>
      </c>
      <c r="M505" s="3">
        <v>41318</v>
      </c>
      <c r="N505" s="3">
        <v>57688.472739999997</v>
      </c>
      <c r="O505" s="3">
        <v>4109</v>
      </c>
      <c r="P505" s="3">
        <v>5737.0137590000004</v>
      </c>
      <c r="Q505" s="3">
        <v>36965</v>
      </c>
      <c r="R505" s="3">
        <v>51610.784520000001</v>
      </c>
      <c r="S505" s="3">
        <v>359</v>
      </c>
      <c r="T505" s="3">
        <v>501.23824280000002</v>
      </c>
      <c r="U505">
        <v>1699</v>
      </c>
      <c r="V505">
        <v>256</v>
      </c>
      <c r="W505">
        <v>1235</v>
      </c>
      <c r="X505">
        <v>223</v>
      </c>
      <c r="Y505">
        <v>65</v>
      </c>
      <c r="Z505">
        <v>22</v>
      </c>
      <c r="AA505">
        <v>91</v>
      </c>
      <c r="AB505">
        <v>43</v>
      </c>
      <c r="AC505">
        <v>14</v>
      </c>
      <c r="AD505">
        <v>65</v>
      </c>
      <c r="AE505">
        <v>88</v>
      </c>
      <c r="AF505">
        <v>35</v>
      </c>
      <c r="AG505">
        <v>117</v>
      </c>
      <c r="AH505">
        <v>382</v>
      </c>
      <c r="AI505">
        <v>0</v>
      </c>
      <c r="AJ505">
        <f t="shared" si="116"/>
        <v>4479.8</v>
      </c>
      <c r="AK505">
        <f t="shared" si="117"/>
        <v>4861.8</v>
      </c>
      <c r="AL505">
        <v>0.92442405819892903</v>
      </c>
      <c r="AM505">
        <f t="shared" si="112"/>
        <v>1</v>
      </c>
      <c r="AN505">
        <f t="shared" si="118"/>
        <v>4494.364886151553</v>
      </c>
      <c r="AO505">
        <v>0</v>
      </c>
      <c r="AP505">
        <v>0</v>
      </c>
      <c r="AQ505">
        <f t="shared" si="119"/>
        <v>49.14</v>
      </c>
      <c r="AR505">
        <f t="shared" si="120"/>
        <v>49.14</v>
      </c>
      <c r="AS505">
        <f t="shared" si="121"/>
        <v>45.426198219895376</v>
      </c>
      <c r="AT505">
        <f t="shared" si="122"/>
        <v>5.8109999999999999</v>
      </c>
      <c r="AU505">
        <v>9866</v>
      </c>
      <c r="AV505">
        <v>2.5302946097399999</v>
      </c>
      <c r="AW505" s="2">
        <v>0.11</v>
      </c>
      <c r="AX505">
        <v>40</v>
      </c>
      <c r="AY505">
        <f t="shared" si="113"/>
        <v>0.11171872670841716</v>
      </c>
      <c r="AZ505">
        <v>0.59909999999999997</v>
      </c>
      <c r="BA505">
        <v>0.52800000000000002</v>
      </c>
      <c r="BB505">
        <v>0.88</v>
      </c>
      <c r="BC505" s="3">
        <v>257000</v>
      </c>
      <c r="BD505" s="3">
        <v>48</v>
      </c>
      <c r="BE505" s="3">
        <v>820.99999999999989</v>
      </c>
      <c r="BF505" s="3">
        <v>186.79999999999984</v>
      </c>
      <c r="BG505" s="3">
        <f t="shared" si="123"/>
        <v>634.20000000000005</v>
      </c>
      <c r="BH505" s="3">
        <v>15200</v>
      </c>
      <c r="BI505">
        <v>0.72</v>
      </c>
      <c r="BJ505">
        <v>0.59</v>
      </c>
      <c r="BK505">
        <v>7.85</v>
      </c>
      <c r="BL505">
        <f t="shared" si="114"/>
        <v>180.79999999999995</v>
      </c>
      <c r="BM505" s="1">
        <f t="shared" si="115"/>
        <v>0.13652320977799529</v>
      </c>
      <c r="BN505" s="1">
        <f t="shared" si="124"/>
        <v>0.22464865226936639</v>
      </c>
      <c r="BO505">
        <f t="shared" si="125"/>
        <v>0.19374042089384041</v>
      </c>
      <c r="BP505">
        <f t="shared" si="126"/>
        <v>0.24354718330701877</v>
      </c>
      <c r="BQ505">
        <f t="shared" si="127"/>
        <v>683.49665579038276</v>
      </c>
    </row>
    <row r="506" spans="1:69" x14ac:dyDescent="0.2">
      <c r="A506">
        <v>14</v>
      </c>
      <c r="B506">
        <v>13297</v>
      </c>
      <c r="C506" t="s">
        <v>1193</v>
      </c>
      <c r="D506">
        <v>13</v>
      </c>
      <c r="E506" t="s">
        <v>1209</v>
      </c>
      <c r="F506" t="s">
        <v>1210</v>
      </c>
      <c r="G506" t="s">
        <v>1257</v>
      </c>
      <c r="H506">
        <v>297</v>
      </c>
      <c r="I506">
        <v>4356</v>
      </c>
      <c r="J506">
        <v>356</v>
      </c>
      <c r="K506">
        <v>1915</v>
      </c>
      <c r="L506">
        <v>649</v>
      </c>
      <c r="M506" s="3">
        <v>53844</v>
      </c>
      <c r="N506" s="3">
        <v>75177.359169999996</v>
      </c>
      <c r="O506" s="3">
        <v>4527.6000000000004</v>
      </c>
      <c r="P506" s="3">
        <v>6321.4659270000002</v>
      </c>
      <c r="Q506" s="3">
        <v>38855</v>
      </c>
      <c r="R506" s="3">
        <v>54249.615380000003</v>
      </c>
      <c r="S506" s="3">
        <v>535</v>
      </c>
      <c r="T506" s="3">
        <v>746.97064030000001</v>
      </c>
      <c r="U506">
        <v>2164</v>
      </c>
      <c r="V506">
        <v>225</v>
      </c>
      <c r="W506">
        <v>1274</v>
      </c>
      <c r="X506">
        <v>312</v>
      </c>
      <c r="Y506">
        <v>65</v>
      </c>
      <c r="Z506">
        <v>22</v>
      </c>
      <c r="AA506">
        <v>91</v>
      </c>
      <c r="AB506">
        <v>43</v>
      </c>
      <c r="AC506">
        <v>14</v>
      </c>
      <c r="AD506">
        <v>65</v>
      </c>
      <c r="AE506">
        <v>88</v>
      </c>
      <c r="AF506">
        <v>35</v>
      </c>
      <c r="AG506">
        <v>117</v>
      </c>
      <c r="AH506">
        <v>382</v>
      </c>
      <c r="AI506">
        <v>0</v>
      </c>
      <c r="AJ506">
        <f t="shared" si="116"/>
        <v>4479.8</v>
      </c>
      <c r="AK506">
        <f t="shared" si="117"/>
        <v>4861.8</v>
      </c>
      <c r="AL506">
        <v>0.919029182857937</v>
      </c>
      <c r="AM506">
        <f t="shared" si="112"/>
        <v>1</v>
      </c>
      <c r="AN506">
        <f t="shared" si="118"/>
        <v>4468.1360812187186</v>
      </c>
      <c r="AO506">
        <v>0</v>
      </c>
      <c r="AP506">
        <v>0</v>
      </c>
      <c r="AQ506">
        <f t="shared" si="119"/>
        <v>49.14</v>
      </c>
      <c r="AR506">
        <f t="shared" si="120"/>
        <v>49.14</v>
      </c>
      <c r="AS506">
        <f t="shared" si="121"/>
        <v>45.161094045639025</v>
      </c>
      <c r="AT506">
        <f t="shared" si="122"/>
        <v>5.8109999999999999</v>
      </c>
      <c r="AU506">
        <v>9866</v>
      </c>
      <c r="AV506">
        <v>2.5695861677299998</v>
      </c>
      <c r="AW506" s="2">
        <v>0.11</v>
      </c>
      <c r="AX506">
        <v>40</v>
      </c>
      <c r="AY506">
        <f t="shared" si="113"/>
        <v>0.11171872670841716</v>
      </c>
      <c r="AZ506">
        <v>0.59909999999999997</v>
      </c>
      <c r="BA506">
        <v>0.52800000000000002</v>
      </c>
      <c r="BB506">
        <v>0.88</v>
      </c>
      <c r="BC506" s="3">
        <v>257000</v>
      </c>
      <c r="BD506" s="3">
        <v>48</v>
      </c>
      <c r="BE506" s="3">
        <v>820.99999999999989</v>
      </c>
      <c r="BF506" s="3">
        <v>186.79999999999984</v>
      </c>
      <c r="BG506" s="3">
        <f t="shared" si="123"/>
        <v>634.20000000000005</v>
      </c>
      <c r="BH506" s="3">
        <v>15200</v>
      </c>
      <c r="BI506">
        <v>0.72</v>
      </c>
      <c r="BJ506">
        <v>0.59</v>
      </c>
      <c r="BK506">
        <v>7.85</v>
      </c>
      <c r="BL506">
        <f t="shared" si="114"/>
        <v>180.79999999999995</v>
      </c>
      <c r="BM506" s="1">
        <f t="shared" si="115"/>
        <v>0.13630200315554833</v>
      </c>
      <c r="BN506" s="1">
        <f t="shared" si="124"/>
        <v>0.23099051175762142</v>
      </c>
      <c r="BO506">
        <f t="shared" si="125"/>
        <v>0.20008228038209544</v>
      </c>
      <c r="BP506">
        <f t="shared" si="126"/>
        <v>0.2498890427952738</v>
      </c>
      <c r="BQ506">
        <f t="shared" si="127"/>
        <v>683.49665579038276</v>
      </c>
    </row>
    <row r="507" spans="1:69" x14ac:dyDescent="0.2">
      <c r="A507">
        <v>14</v>
      </c>
      <c r="B507">
        <v>13299</v>
      </c>
      <c r="C507" t="s">
        <v>1193</v>
      </c>
      <c r="D507">
        <v>13</v>
      </c>
      <c r="E507" t="s">
        <v>1209</v>
      </c>
      <c r="F507" t="s">
        <v>1210</v>
      </c>
      <c r="G507" t="s">
        <v>1258</v>
      </c>
      <c r="H507">
        <v>299</v>
      </c>
      <c r="I507">
        <v>1188</v>
      </c>
      <c r="J507">
        <v>143</v>
      </c>
      <c r="K507">
        <v>817</v>
      </c>
      <c r="L507">
        <v>152</v>
      </c>
      <c r="M507" s="3">
        <v>15429</v>
      </c>
      <c r="N507" s="3">
        <v>21542.074779999999</v>
      </c>
      <c r="O507" s="3">
        <v>1655.6</v>
      </c>
      <c r="P507" s="3">
        <v>2311.5599849999999</v>
      </c>
      <c r="Q507" s="3">
        <v>17787</v>
      </c>
      <c r="R507" s="3">
        <v>24834.330430000002</v>
      </c>
      <c r="S507" s="3">
        <v>137</v>
      </c>
      <c r="T507" s="3">
        <v>191.2803322</v>
      </c>
      <c r="U507">
        <v>772</v>
      </c>
      <c r="V507">
        <v>155</v>
      </c>
      <c r="W507">
        <v>713</v>
      </c>
      <c r="X507">
        <v>103</v>
      </c>
      <c r="Y507">
        <v>65</v>
      </c>
      <c r="Z507">
        <v>22</v>
      </c>
      <c r="AA507">
        <v>91</v>
      </c>
      <c r="AB507">
        <v>43</v>
      </c>
      <c r="AC507">
        <v>14</v>
      </c>
      <c r="AD507">
        <v>65</v>
      </c>
      <c r="AE507">
        <v>88</v>
      </c>
      <c r="AF507">
        <v>35</v>
      </c>
      <c r="AG507">
        <v>117</v>
      </c>
      <c r="AH507">
        <v>382</v>
      </c>
      <c r="AI507">
        <v>0</v>
      </c>
      <c r="AJ507">
        <f t="shared" si="116"/>
        <v>4479.8</v>
      </c>
      <c r="AK507">
        <f t="shared" si="117"/>
        <v>4861.8</v>
      </c>
      <c r="AL507">
        <v>0.92947763475504797</v>
      </c>
      <c r="AM507">
        <f t="shared" si="112"/>
        <v>1</v>
      </c>
      <c r="AN507">
        <f t="shared" si="118"/>
        <v>4518.934364652092</v>
      </c>
      <c r="AO507">
        <v>0</v>
      </c>
      <c r="AP507">
        <v>0</v>
      </c>
      <c r="AQ507">
        <f t="shared" si="119"/>
        <v>49.14</v>
      </c>
      <c r="AR507">
        <f t="shared" si="120"/>
        <v>49.14</v>
      </c>
      <c r="AS507">
        <f t="shared" si="121"/>
        <v>45.674530971863057</v>
      </c>
      <c r="AT507">
        <f t="shared" si="122"/>
        <v>5.8109999999999999</v>
      </c>
      <c r="AU507">
        <v>9866</v>
      </c>
      <c r="AV507">
        <v>2.7456840544699999</v>
      </c>
      <c r="AW507" s="2">
        <v>0.11</v>
      </c>
      <c r="AX507">
        <v>40</v>
      </c>
      <c r="AY507">
        <f t="shared" si="113"/>
        <v>0.11171872670841716</v>
      </c>
      <c r="AZ507">
        <v>0.59909999999999997</v>
      </c>
      <c r="BA507">
        <v>0.52800000000000002</v>
      </c>
      <c r="BB507">
        <v>0.88</v>
      </c>
      <c r="BC507" s="3">
        <v>257000</v>
      </c>
      <c r="BD507" s="3">
        <v>48</v>
      </c>
      <c r="BE507" s="3">
        <v>820.99999999999989</v>
      </c>
      <c r="BF507" s="3">
        <v>186.79999999999984</v>
      </c>
      <c r="BG507" s="3">
        <f t="shared" si="123"/>
        <v>634.20000000000005</v>
      </c>
      <c r="BH507" s="3">
        <v>15200</v>
      </c>
      <c r="BI507">
        <v>0.72</v>
      </c>
      <c r="BJ507">
        <v>0.59</v>
      </c>
      <c r="BK507">
        <v>7.85</v>
      </c>
      <c r="BL507">
        <f t="shared" si="114"/>
        <v>180.79999999999995</v>
      </c>
      <c r="BM507" s="1">
        <f t="shared" si="115"/>
        <v>0.13921858072999296</v>
      </c>
      <c r="BN507" s="1">
        <f t="shared" si="124"/>
        <v>0.20388329137941208</v>
      </c>
      <c r="BO507">
        <f t="shared" si="125"/>
        <v>0.1729750600038861</v>
      </c>
      <c r="BP507">
        <f t="shared" si="126"/>
        <v>0.22278182241706446</v>
      </c>
      <c r="BQ507">
        <f t="shared" si="127"/>
        <v>683.49665579038276</v>
      </c>
    </row>
    <row r="508" spans="1:69" x14ac:dyDescent="0.2">
      <c r="A508">
        <v>14</v>
      </c>
      <c r="B508">
        <v>13301</v>
      </c>
      <c r="C508" t="s">
        <v>1193</v>
      </c>
      <c r="D508">
        <v>13</v>
      </c>
      <c r="E508" t="s">
        <v>1209</v>
      </c>
      <c r="F508" t="s">
        <v>1210</v>
      </c>
      <c r="G508" t="s">
        <v>339</v>
      </c>
      <c r="H508">
        <v>301</v>
      </c>
      <c r="I508">
        <v>1753</v>
      </c>
      <c r="J508">
        <v>179</v>
      </c>
      <c r="K508">
        <v>1157</v>
      </c>
      <c r="L508">
        <v>249</v>
      </c>
      <c r="M508" s="3">
        <v>23079</v>
      </c>
      <c r="N508" s="3">
        <v>32223.056840000001</v>
      </c>
      <c r="O508" s="3">
        <v>2916.5</v>
      </c>
      <c r="P508" s="3">
        <v>4072.0371449999998</v>
      </c>
      <c r="Q508" s="3">
        <v>25888</v>
      </c>
      <c r="R508" s="3">
        <v>36145.001750000003</v>
      </c>
      <c r="S508" s="3">
        <v>225</v>
      </c>
      <c r="T508" s="3">
        <v>314.14653099999998</v>
      </c>
      <c r="U508">
        <v>1209</v>
      </c>
      <c r="V508">
        <v>193</v>
      </c>
      <c r="W508">
        <v>1020</v>
      </c>
      <c r="X508">
        <v>168</v>
      </c>
      <c r="Y508">
        <v>65</v>
      </c>
      <c r="Z508">
        <v>22</v>
      </c>
      <c r="AA508">
        <v>91</v>
      </c>
      <c r="AB508">
        <v>43</v>
      </c>
      <c r="AC508">
        <v>14</v>
      </c>
      <c r="AD508">
        <v>65</v>
      </c>
      <c r="AE508">
        <v>88</v>
      </c>
      <c r="AF508">
        <v>35</v>
      </c>
      <c r="AG508">
        <v>117</v>
      </c>
      <c r="AH508">
        <v>382</v>
      </c>
      <c r="AI508">
        <v>0</v>
      </c>
      <c r="AJ508">
        <f t="shared" si="116"/>
        <v>4479.8</v>
      </c>
      <c r="AK508">
        <f t="shared" si="117"/>
        <v>4861.8</v>
      </c>
      <c r="AL508">
        <v>0.93363549879619101</v>
      </c>
      <c r="AM508">
        <f t="shared" si="112"/>
        <v>1</v>
      </c>
      <c r="AN508">
        <f t="shared" si="118"/>
        <v>4539.1490680473216</v>
      </c>
      <c r="AO508">
        <v>0</v>
      </c>
      <c r="AP508">
        <v>0</v>
      </c>
      <c r="AQ508">
        <f t="shared" si="119"/>
        <v>49.14</v>
      </c>
      <c r="AR508">
        <f t="shared" si="120"/>
        <v>49.14</v>
      </c>
      <c r="AS508">
        <f t="shared" si="121"/>
        <v>45.878848410844824</v>
      </c>
      <c r="AT508">
        <f t="shared" si="122"/>
        <v>5.8109999999999999</v>
      </c>
      <c r="AU508">
        <v>9866</v>
      </c>
      <c r="AV508">
        <v>2.6328099228099999</v>
      </c>
      <c r="AW508" s="2">
        <v>0.11</v>
      </c>
      <c r="AX508">
        <v>40</v>
      </c>
      <c r="AY508">
        <f t="shared" si="113"/>
        <v>0.11171872670841716</v>
      </c>
      <c r="AZ508">
        <v>0.59909999999999997</v>
      </c>
      <c r="BA508">
        <v>0.52800000000000002</v>
      </c>
      <c r="BB508">
        <v>0.88</v>
      </c>
      <c r="BC508" s="3">
        <v>257000</v>
      </c>
      <c r="BD508" s="3">
        <v>48</v>
      </c>
      <c r="BE508" s="3">
        <v>820.99999999999989</v>
      </c>
      <c r="BF508" s="3">
        <v>186.79999999999984</v>
      </c>
      <c r="BG508" s="3">
        <f t="shared" si="123"/>
        <v>634.20000000000005</v>
      </c>
      <c r="BH508" s="3">
        <v>15200</v>
      </c>
      <c r="BI508">
        <v>0.72</v>
      </c>
      <c r="BJ508">
        <v>0.59</v>
      </c>
      <c r="BK508">
        <v>7.85</v>
      </c>
      <c r="BL508">
        <f t="shared" si="114"/>
        <v>180.79999999999995</v>
      </c>
      <c r="BM508" s="1">
        <f t="shared" si="115"/>
        <v>0.13857421453371349</v>
      </c>
      <c r="BN508" s="1">
        <f t="shared" si="124"/>
        <v>0.2118755080734406</v>
      </c>
      <c r="BO508">
        <f t="shared" si="125"/>
        <v>0.18096727669791463</v>
      </c>
      <c r="BP508">
        <f t="shared" si="126"/>
        <v>0.23077403911109298</v>
      </c>
      <c r="BQ508">
        <f t="shared" si="127"/>
        <v>683.49665579038276</v>
      </c>
    </row>
    <row r="509" spans="1:69" x14ac:dyDescent="0.2">
      <c r="A509">
        <v>14</v>
      </c>
      <c r="B509">
        <v>13303</v>
      </c>
      <c r="C509" t="s">
        <v>1193</v>
      </c>
      <c r="D509">
        <v>13</v>
      </c>
      <c r="E509" t="s">
        <v>1209</v>
      </c>
      <c r="F509" t="s">
        <v>1210</v>
      </c>
      <c r="G509" t="s">
        <v>324</v>
      </c>
      <c r="H509">
        <v>303</v>
      </c>
      <c r="I509">
        <v>1424</v>
      </c>
      <c r="J509">
        <v>150</v>
      </c>
      <c r="K509">
        <v>1026</v>
      </c>
      <c r="L509">
        <v>205</v>
      </c>
      <c r="M509" s="3">
        <v>19482</v>
      </c>
      <c r="N509" s="3">
        <v>27200.900959999999</v>
      </c>
      <c r="O509" s="3">
        <v>2568</v>
      </c>
      <c r="P509" s="3">
        <v>3585.4590739999999</v>
      </c>
      <c r="Q509" s="3">
        <v>23537</v>
      </c>
      <c r="R509" s="3">
        <v>32862.519549999997</v>
      </c>
      <c r="S509" s="3">
        <v>186</v>
      </c>
      <c r="T509" s="3">
        <v>259.6944656</v>
      </c>
      <c r="U509">
        <v>1041</v>
      </c>
      <c r="V509">
        <v>174</v>
      </c>
      <c r="W509">
        <v>929</v>
      </c>
      <c r="X509">
        <v>145</v>
      </c>
      <c r="Y509">
        <v>65</v>
      </c>
      <c r="Z509">
        <v>22</v>
      </c>
      <c r="AA509">
        <v>91</v>
      </c>
      <c r="AB509">
        <v>43</v>
      </c>
      <c r="AC509">
        <v>14</v>
      </c>
      <c r="AD509">
        <v>65</v>
      </c>
      <c r="AE509">
        <v>88</v>
      </c>
      <c r="AF509">
        <v>35</v>
      </c>
      <c r="AG509">
        <v>117</v>
      </c>
      <c r="AH509">
        <v>382</v>
      </c>
      <c r="AI509">
        <v>0</v>
      </c>
      <c r="AJ509">
        <f t="shared" si="116"/>
        <v>4479.8</v>
      </c>
      <c r="AK509">
        <f t="shared" si="117"/>
        <v>4861.8</v>
      </c>
      <c r="AL509">
        <v>0.922775037586689</v>
      </c>
      <c r="AM509">
        <f t="shared" si="112"/>
        <v>1</v>
      </c>
      <c r="AN509">
        <f t="shared" si="118"/>
        <v>4486.3476777389651</v>
      </c>
      <c r="AO509">
        <v>0</v>
      </c>
      <c r="AP509">
        <v>0</v>
      </c>
      <c r="AQ509">
        <f t="shared" si="119"/>
        <v>49.14</v>
      </c>
      <c r="AR509">
        <f t="shared" si="120"/>
        <v>49.14</v>
      </c>
      <c r="AS509">
        <f t="shared" si="121"/>
        <v>45.345165347009896</v>
      </c>
      <c r="AT509">
        <f t="shared" si="122"/>
        <v>5.8109999999999999</v>
      </c>
      <c r="AU509">
        <v>9866</v>
      </c>
      <c r="AV509">
        <v>2.6481997758400002</v>
      </c>
      <c r="AW509" s="2">
        <v>0.11</v>
      </c>
      <c r="AX509">
        <v>40</v>
      </c>
      <c r="AY509">
        <f t="shared" si="113"/>
        <v>0.11171872670841716</v>
      </c>
      <c r="AZ509">
        <v>0.59909999999999997</v>
      </c>
      <c r="BA509">
        <v>0.52800000000000002</v>
      </c>
      <c r="BB509">
        <v>0.88</v>
      </c>
      <c r="BC509" s="3">
        <v>257000</v>
      </c>
      <c r="BD509" s="3">
        <v>48</v>
      </c>
      <c r="BE509" s="3">
        <v>820.99999999999989</v>
      </c>
      <c r="BF509" s="3">
        <v>186.79999999999984</v>
      </c>
      <c r="BG509" s="3">
        <f t="shared" si="123"/>
        <v>634.20000000000005</v>
      </c>
      <c r="BH509" s="3">
        <v>15200</v>
      </c>
      <c r="BI509">
        <v>0.72</v>
      </c>
      <c r="BJ509">
        <v>0.59</v>
      </c>
      <c r="BK509">
        <v>7.85</v>
      </c>
      <c r="BL509">
        <f t="shared" si="114"/>
        <v>180.79999999999995</v>
      </c>
      <c r="BM509" s="1">
        <f t="shared" si="115"/>
        <v>0.1375003562777945</v>
      </c>
      <c r="BN509" s="1">
        <f t="shared" si="124"/>
        <v>0.20772776231063361</v>
      </c>
      <c r="BO509">
        <f t="shared" si="125"/>
        <v>0.17681953093510763</v>
      </c>
      <c r="BP509">
        <f t="shared" si="126"/>
        <v>0.22662629334828599</v>
      </c>
      <c r="BQ509">
        <f t="shared" si="127"/>
        <v>683.49665579038276</v>
      </c>
    </row>
    <row r="510" spans="1:69" x14ac:dyDescent="0.2">
      <c r="A510">
        <v>14</v>
      </c>
      <c r="B510">
        <v>13305</v>
      </c>
      <c r="C510" t="s">
        <v>1193</v>
      </c>
      <c r="D510">
        <v>13</v>
      </c>
      <c r="E510" t="s">
        <v>1209</v>
      </c>
      <c r="F510" t="s">
        <v>1210</v>
      </c>
      <c r="G510" t="s">
        <v>331</v>
      </c>
      <c r="H510">
        <v>305</v>
      </c>
      <c r="I510">
        <v>1160</v>
      </c>
      <c r="J510">
        <v>132</v>
      </c>
      <c r="K510">
        <v>803</v>
      </c>
      <c r="L510">
        <v>153</v>
      </c>
      <c r="M510" s="3">
        <v>15380</v>
      </c>
      <c r="N510" s="3">
        <v>21473.660650000002</v>
      </c>
      <c r="O510" s="3">
        <v>1792.3</v>
      </c>
      <c r="P510" s="3">
        <v>2502.4214550000002</v>
      </c>
      <c r="Q510" s="3">
        <v>18241</v>
      </c>
      <c r="R510" s="3">
        <v>25468.208320000002</v>
      </c>
      <c r="S510" s="3">
        <v>138</v>
      </c>
      <c r="T510" s="3">
        <v>192.67653899999999</v>
      </c>
      <c r="U510">
        <v>763</v>
      </c>
      <c r="V510">
        <v>153</v>
      </c>
      <c r="W510">
        <v>717</v>
      </c>
      <c r="X510">
        <v>104</v>
      </c>
      <c r="Y510">
        <v>65</v>
      </c>
      <c r="Z510">
        <v>22</v>
      </c>
      <c r="AA510">
        <v>91</v>
      </c>
      <c r="AB510">
        <v>43</v>
      </c>
      <c r="AC510">
        <v>14</v>
      </c>
      <c r="AD510">
        <v>65</v>
      </c>
      <c r="AE510">
        <v>88</v>
      </c>
      <c r="AF510">
        <v>35</v>
      </c>
      <c r="AG510">
        <v>117</v>
      </c>
      <c r="AH510">
        <v>382</v>
      </c>
      <c r="AI510">
        <v>0</v>
      </c>
      <c r="AJ510">
        <f t="shared" si="116"/>
        <v>4479.8</v>
      </c>
      <c r="AK510">
        <f t="shared" si="117"/>
        <v>4861.8</v>
      </c>
      <c r="AL510">
        <v>0.94123619093614497</v>
      </c>
      <c r="AM510">
        <f t="shared" si="112"/>
        <v>1</v>
      </c>
      <c r="AN510">
        <f t="shared" si="118"/>
        <v>4576.1021130933495</v>
      </c>
      <c r="AO510">
        <v>0</v>
      </c>
      <c r="AP510">
        <v>0</v>
      </c>
      <c r="AQ510">
        <f t="shared" si="119"/>
        <v>49.14</v>
      </c>
      <c r="AR510">
        <f t="shared" si="120"/>
        <v>49.14</v>
      </c>
      <c r="AS510">
        <f t="shared" si="121"/>
        <v>46.252346422602166</v>
      </c>
      <c r="AT510">
        <f t="shared" si="122"/>
        <v>5.8109999999999999</v>
      </c>
      <c r="AU510">
        <v>9866</v>
      </c>
      <c r="AV510">
        <v>2.7767174348700001</v>
      </c>
      <c r="AW510" s="2">
        <v>0.11</v>
      </c>
      <c r="AX510">
        <v>40</v>
      </c>
      <c r="AY510">
        <f t="shared" si="113"/>
        <v>0.11171872670841716</v>
      </c>
      <c r="AZ510">
        <v>0.59909999999999997</v>
      </c>
      <c r="BA510">
        <v>0.52800000000000002</v>
      </c>
      <c r="BB510">
        <v>0.88</v>
      </c>
      <c r="BC510" s="3">
        <v>257000</v>
      </c>
      <c r="BD510" s="3">
        <v>48</v>
      </c>
      <c r="BE510" s="3">
        <v>820.99999999999989</v>
      </c>
      <c r="BF510" s="3">
        <v>186.79999999999984</v>
      </c>
      <c r="BG510" s="3">
        <f t="shared" si="123"/>
        <v>634.20000000000005</v>
      </c>
      <c r="BH510" s="3">
        <v>15200</v>
      </c>
      <c r="BI510">
        <v>0.72</v>
      </c>
      <c r="BJ510">
        <v>0.59</v>
      </c>
      <c r="BK510">
        <v>7.85</v>
      </c>
      <c r="BL510">
        <f t="shared" si="114"/>
        <v>180.79999999999995</v>
      </c>
      <c r="BM510" s="1">
        <f t="shared" si="115"/>
        <v>0.14085180819084719</v>
      </c>
      <c r="BN510" s="1">
        <f t="shared" si="124"/>
        <v>0.2058261330060443</v>
      </c>
      <c r="BO510">
        <f t="shared" si="125"/>
        <v>0.17491790163051832</v>
      </c>
      <c r="BP510">
        <f t="shared" si="126"/>
        <v>0.22472466404369668</v>
      </c>
      <c r="BQ510">
        <f t="shared" si="127"/>
        <v>683.49665579038276</v>
      </c>
    </row>
    <row r="511" spans="1:69" x14ac:dyDescent="0.2">
      <c r="A511">
        <v>14</v>
      </c>
      <c r="B511">
        <v>13307</v>
      </c>
      <c r="C511" t="s">
        <v>1193</v>
      </c>
      <c r="D511">
        <v>13</v>
      </c>
      <c r="E511" t="s">
        <v>1209</v>
      </c>
      <c r="F511" t="s">
        <v>1210</v>
      </c>
      <c r="G511" t="s">
        <v>329</v>
      </c>
      <c r="H511">
        <v>307</v>
      </c>
      <c r="I511">
        <v>1110</v>
      </c>
      <c r="J511">
        <v>170</v>
      </c>
      <c r="K511">
        <v>902</v>
      </c>
      <c r="L511">
        <v>156</v>
      </c>
      <c r="M511" s="3">
        <v>15193</v>
      </c>
      <c r="N511" s="3">
        <v>21212.56998</v>
      </c>
      <c r="O511" s="3">
        <v>2307.1</v>
      </c>
      <c r="P511" s="3">
        <v>3221.1887179999999</v>
      </c>
      <c r="Q511" s="3">
        <v>20448</v>
      </c>
      <c r="R511" s="3">
        <v>28549.636740000002</v>
      </c>
      <c r="S511" s="3">
        <v>147</v>
      </c>
      <c r="T511" s="3">
        <v>205.24240019999999</v>
      </c>
      <c r="U511">
        <v>916</v>
      </c>
      <c r="V511">
        <v>192</v>
      </c>
      <c r="W511">
        <v>872</v>
      </c>
      <c r="X511">
        <v>125</v>
      </c>
      <c r="Y511">
        <v>65</v>
      </c>
      <c r="Z511">
        <v>22</v>
      </c>
      <c r="AA511">
        <v>91</v>
      </c>
      <c r="AB511">
        <v>43</v>
      </c>
      <c r="AC511">
        <v>14</v>
      </c>
      <c r="AD511">
        <v>65</v>
      </c>
      <c r="AE511">
        <v>88</v>
      </c>
      <c r="AF511">
        <v>35</v>
      </c>
      <c r="AG511">
        <v>117</v>
      </c>
      <c r="AH511">
        <v>382</v>
      </c>
      <c r="AI511">
        <v>0</v>
      </c>
      <c r="AJ511">
        <f t="shared" si="116"/>
        <v>4479.8</v>
      </c>
      <c r="AK511">
        <f t="shared" si="117"/>
        <v>4861.8</v>
      </c>
      <c r="AL511">
        <v>0.91459443569183396</v>
      </c>
      <c r="AM511">
        <f t="shared" si="112"/>
        <v>1</v>
      </c>
      <c r="AN511">
        <f t="shared" si="118"/>
        <v>4446.5752274465585</v>
      </c>
      <c r="AO511">
        <v>0</v>
      </c>
      <c r="AP511">
        <v>0</v>
      </c>
      <c r="AQ511">
        <f t="shared" si="119"/>
        <v>49.14</v>
      </c>
      <c r="AR511">
        <f t="shared" si="120"/>
        <v>49.14</v>
      </c>
      <c r="AS511">
        <f t="shared" si="121"/>
        <v>44.943170569896722</v>
      </c>
      <c r="AT511">
        <f t="shared" si="122"/>
        <v>5.8109999999999999</v>
      </c>
      <c r="AU511">
        <v>9866</v>
      </c>
      <c r="AV511">
        <v>2.6037667736899999</v>
      </c>
      <c r="AW511" s="2">
        <v>0.11</v>
      </c>
      <c r="AX511">
        <v>40</v>
      </c>
      <c r="AY511">
        <f t="shared" si="113"/>
        <v>0.11171872670841716</v>
      </c>
      <c r="AZ511">
        <v>0.59909999999999997</v>
      </c>
      <c r="BA511">
        <v>0.52800000000000002</v>
      </c>
      <c r="BB511">
        <v>0.88</v>
      </c>
      <c r="BC511" s="3">
        <v>257000</v>
      </c>
      <c r="BD511" s="3">
        <v>48</v>
      </c>
      <c r="BE511" s="3">
        <v>820.99999999999989</v>
      </c>
      <c r="BF511" s="3">
        <v>186.79999999999984</v>
      </c>
      <c r="BG511" s="3">
        <f t="shared" si="123"/>
        <v>634.20000000000005</v>
      </c>
      <c r="BH511" s="3">
        <v>15200</v>
      </c>
      <c r="BI511">
        <v>0.72</v>
      </c>
      <c r="BJ511">
        <v>0.59</v>
      </c>
      <c r="BK511">
        <v>7.85</v>
      </c>
      <c r="BL511">
        <f t="shared" si="114"/>
        <v>180.79999999999995</v>
      </c>
      <c r="BM511" s="1">
        <f t="shared" si="115"/>
        <v>0.13613873043390409</v>
      </c>
      <c r="BN511" s="1">
        <f t="shared" si="124"/>
        <v>0.20258614027371519</v>
      </c>
      <c r="BO511">
        <f t="shared" si="125"/>
        <v>0.17167790889818921</v>
      </c>
      <c r="BP511">
        <f t="shared" si="126"/>
        <v>0.22148467131136756</v>
      </c>
      <c r="BQ511">
        <f t="shared" si="127"/>
        <v>683.49665579038276</v>
      </c>
    </row>
    <row r="512" spans="1:69" x14ac:dyDescent="0.2">
      <c r="A512">
        <v>14</v>
      </c>
      <c r="B512">
        <v>13309</v>
      </c>
      <c r="C512" t="s">
        <v>1193</v>
      </c>
      <c r="D512">
        <v>13</v>
      </c>
      <c r="E512" t="s">
        <v>1209</v>
      </c>
      <c r="F512" t="s">
        <v>1210</v>
      </c>
      <c r="G512" t="s">
        <v>182</v>
      </c>
      <c r="H512">
        <v>309</v>
      </c>
      <c r="I512">
        <v>1232</v>
      </c>
      <c r="J512">
        <v>144</v>
      </c>
      <c r="K512">
        <v>897</v>
      </c>
      <c r="L512">
        <v>182</v>
      </c>
      <c r="M512" s="3">
        <v>17249</v>
      </c>
      <c r="N512" s="3">
        <v>24083.171170000001</v>
      </c>
      <c r="O512" s="3">
        <v>2331.6999999999998</v>
      </c>
      <c r="P512" s="3">
        <v>3255.535406</v>
      </c>
      <c r="Q512" s="3">
        <v>20749</v>
      </c>
      <c r="R512" s="3">
        <v>28969.894980000001</v>
      </c>
      <c r="S512" s="3">
        <v>165</v>
      </c>
      <c r="T512" s="3">
        <v>230.37412269999999</v>
      </c>
      <c r="U512">
        <v>878</v>
      </c>
      <c r="V512">
        <v>172</v>
      </c>
      <c r="W512">
        <v>827</v>
      </c>
      <c r="X512">
        <v>123</v>
      </c>
      <c r="Y512">
        <v>65</v>
      </c>
      <c r="Z512">
        <v>22</v>
      </c>
      <c r="AA512">
        <v>91</v>
      </c>
      <c r="AB512">
        <v>43</v>
      </c>
      <c r="AC512">
        <v>14</v>
      </c>
      <c r="AD512">
        <v>65</v>
      </c>
      <c r="AE512">
        <v>88</v>
      </c>
      <c r="AF512">
        <v>35</v>
      </c>
      <c r="AG512">
        <v>117</v>
      </c>
      <c r="AH512">
        <v>382</v>
      </c>
      <c r="AI512">
        <v>0</v>
      </c>
      <c r="AJ512">
        <f t="shared" si="116"/>
        <v>4479.8</v>
      </c>
      <c r="AK512">
        <f t="shared" si="117"/>
        <v>4861.8</v>
      </c>
      <c r="AL512">
        <v>0.92240820080041896</v>
      </c>
      <c r="AM512">
        <f t="shared" si="112"/>
        <v>1</v>
      </c>
      <c r="AN512">
        <f t="shared" si="118"/>
        <v>4484.5641906514775</v>
      </c>
      <c r="AO512">
        <v>0</v>
      </c>
      <c r="AP512">
        <v>0</v>
      </c>
      <c r="AQ512">
        <f t="shared" si="119"/>
        <v>49.14</v>
      </c>
      <c r="AR512">
        <f t="shared" si="120"/>
        <v>49.14</v>
      </c>
      <c r="AS512">
        <f t="shared" si="121"/>
        <v>45.327138987332589</v>
      </c>
      <c r="AT512">
        <f t="shared" si="122"/>
        <v>5.8109999999999999</v>
      </c>
      <c r="AU512">
        <v>9866</v>
      </c>
      <c r="AV512">
        <v>2.7049462397899999</v>
      </c>
      <c r="AW512" s="2">
        <v>0.11</v>
      </c>
      <c r="AX512">
        <v>40</v>
      </c>
      <c r="AY512">
        <f t="shared" si="113"/>
        <v>0.11171872670841716</v>
      </c>
      <c r="AZ512">
        <v>0.59909999999999997</v>
      </c>
      <c r="BA512">
        <v>0.52800000000000002</v>
      </c>
      <c r="BB512">
        <v>0.88</v>
      </c>
      <c r="BC512" s="3">
        <v>257000</v>
      </c>
      <c r="BD512" s="3">
        <v>48</v>
      </c>
      <c r="BE512" s="3">
        <v>820.99999999999989</v>
      </c>
      <c r="BF512" s="3">
        <v>186.79999999999984</v>
      </c>
      <c r="BG512" s="3">
        <f t="shared" si="123"/>
        <v>634.20000000000005</v>
      </c>
      <c r="BH512" s="3">
        <v>15200</v>
      </c>
      <c r="BI512">
        <v>0.72</v>
      </c>
      <c r="BJ512">
        <v>0.59</v>
      </c>
      <c r="BK512">
        <v>7.85</v>
      </c>
      <c r="BL512">
        <f t="shared" si="114"/>
        <v>180.79999999999995</v>
      </c>
      <c r="BM512" s="1">
        <f t="shared" si="115"/>
        <v>0.1380188162692273</v>
      </c>
      <c r="BN512" s="1">
        <f t="shared" si="124"/>
        <v>0.20551608203142041</v>
      </c>
      <c r="BO512">
        <f t="shared" si="125"/>
        <v>0.17460785065589443</v>
      </c>
      <c r="BP512">
        <f t="shared" si="126"/>
        <v>0.22441461306907279</v>
      </c>
      <c r="BQ512">
        <f t="shared" si="127"/>
        <v>683.49665579038276</v>
      </c>
    </row>
    <row r="513" spans="1:69" x14ac:dyDescent="0.2">
      <c r="A513">
        <v>15</v>
      </c>
      <c r="B513">
        <v>13311</v>
      </c>
      <c r="C513" t="s">
        <v>1306</v>
      </c>
      <c r="D513">
        <v>13</v>
      </c>
      <c r="E513" t="s">
        <v>1209</v>
      </c>
      <c r="F513" t="s">
        <v>1210</v>
      </c>
      <c r="G513" t="s">
        <v>997</v>
      </c>
      <c r="H513">
        <v>311</v>
      </c>
      <c r="I513">
        <v>2929</v>
      </c>
      <c r="J513">
        <v>308</v>
      </c>
      <c r="K513">
        <v>1702</v>
      </c>
      <c r="L513">
        <v>402</v>
      </c>
      <c r="M513" s="3">
        <v>40302</v>
      </c>
      <c r="N513" s="3">
        <v>56269.926630000002</v>
      </c>
      <c r="O513" s="3">
        <v>4585.8999999999996</v>
      </c>
      <c r="P513" s="3">
        <v>6402.8647840000003</v>
      </c>
      <c r="Q513" s="3">
        <v>36716</v>
      </c>
      <c r="R513" s="3">
        <v>51263.129029999996</v>
      </c>
      <c r="S513" s="3">
        <v>352</v>
      </c>
      <c r="T513" s="3">
        <v>491.4647951</v>
      </c>
      <c r="U513">
        <v>1869</v>
      </c>
      <c r="V513">
        <v>262</v>
      </c>
      <c r="W513">
        <v>1324</v>
      </c>
      <c r="X513">
        <v>252</v>
      </c>
      <c r="Y513">
        <v>65</v>
      </c>
      <c r="Z513">
        <v>22</v>
      </c>
      <c r="AA513">
        <v>91</v>
      </c>
      <c r="AB513">
        <v>43</v>
      </c>
      <c r="AC513">
        <v>14</v>
      </c>
      <c r="AD513">
        <v>65</v>
      </c>
      <c r="AE513">
        <v>88</v>
      </c>
      <c r="AF513">
        <v>35</v>
      </c>
      <c r="AG513">
        <v>117</v>
      </c>
      <c r="AH513">
        <v>382</v>
      </c>
      <c r="AI513">
        <v>0</v>
      </c>
      <c r="AJ513">
        <f t="shared" si="116"/>
        <v>4479.8</v>
      </c>
      <c r="AK513">
        <f t="shared" si="117"/>
        <v>4861.8</v>
      </c>
      <c r="AL513">
        <v>0.92511116464932797</v>
      </c>
      <c r="AM513">
        <f t="shared" si="112"/>
        <v>1</v>
      </c>
      <c r="AN513">
        <f t="shared" si="118"/>
        <v>4497.7054602921025</v>
      </c>
      <c r="AO513">
        <v>0</v>
      </c>
      <c r="AP513">
        <v>0</v>
      </c>
      <c r="AQ513">
        <f t="shared" si="119"/>
        <v>49.14</v>
      </c>
      <c r="AR513">
        <f t="shared" si="120"/>
        <v>49.14</v>
      </c>
      <c r="AS513">
        <f t="shared" si="121"/>
        <v>45.459962630867977</v>
      </c>
      <c r="AT513">
        <f t="shared" si="122"/>
        <v>5.8109999999999999</v>
      </c>
      <c r="AU513">
        <v>9866</v>
      </c>
      <c r="AV513">
        <v>2.5525246483899999</v>
      </c>
      <c r="AW513" s="2">
        <v>0.11</v>
      </c>
      <c r="AX513">
        <v>40</v>
      </c>
      <c r="AY513">
        <f t="shared" si="113"/>
        <v>0.11171872670841716</v>
      </c>
      <c r="AZ513">
        <v>0.59909999999999997</v>
      </c>
      <c r="BA513">
        <v>0.52800000000000002</v>
      </c>
      <c r="BB513">
        <v>0.88</v>
      </c>
      <c r="BC513" s="3">
        <v>257000</v>
      </c>
      <c r="BD513" s="3">
        <v>48</v>
      </c>
      <c r="BE513" s="3">
        <v>820.99999999999989</v>
      </c>
      <c r="BF513" s="3">
        <v>186.79999999999984</v>
      </c>
      <c r="BG513" s="3">
        <f t="shared" si="123"/>
        <v>634.20000000000005</v>
      </c>
      <c r="BH513" s="3">
        <v>15200</v>
      </c>
      <c r="BI513">
        <v>0.72</v>
      </c>
      <c r="BJ513">
        <v>0.59</v>
      </c>
      <c r="BK513">
        <v>7.85</v>
      </c>
      <c r="BL513">
        <f t="shared" si="114"/>
        <v>180.79999999999995</v>
      </c>
      <c r="BM513" s="1">
        <f t="shared" si="115"/>
        <v>0.13682007709105451</v>
      </c>
      <c r="BN513" s="1">
        <f t="shared" si="124"/>
        <v>0.2245463462938036</v>
      </c>
      <c r="BO513">
        <f t="shared" si="125"/>
        <v>0.19363811491827762</v>
      </c>
      <c r="BP513">
        <f t="shared" si="126"/>
        <v>0.24344487733145598</v>
      </c>
      <c r="BQ513">
        <f t="shared" si="127"/>
        <v>683.49665579038276</v>
      </c>
    </row>
    <row r="514" spans="1:69" x14ac:dyDescent="0.2">
      <c r="A514">
        <v>15</v>
      </c>
      <c r="B514">
        <v>13313</v>
      </c>
      <c r="C514" t="s">
        <v>1306</v>
      </c>
      <c r="D514">
        <v>13</v>
      </c>
      <c r="E514" t="s">
        <v>1209</v>
      </c>
      <c r="F514" t="s">
        <v>1210</v>
      </c>
      <c r="G514" t="s">
        <v>1328</v>
      </c>
      <c r="H514">
        <v>313</v>
      </c>
      <c r="I514">
        <v>4026</v>
      </c>
      <c r="J514">
        <v>468</v>
      </c>
      <c r="K514">
        <v>1992</v>
      </c>
      <c r="L514">
        <v>499</v>
      </c>
      <c r="M514" s="3">
        <v>45765</v>
      </c>
      <c r="N514" s="3">
        <v>63897.404399999999</v>
      </c>
      <c r="O514" s="3">
        <v>5039.8</v>
      </c>
      <c r="P514" s="3">
        <v>7036.6030529999998</v>
      </c>
      <c r="Q514" s="3">
        <v>39250</v>
      </c>
      <c r="R514" s="3">
        <v>54801.11707</v>
      </c>
      <c r="S514" s="3">
        <v>421</v>
      </c>
      <c r="T514" s="3">
        <v>587.80306459999997</v>
      </c>
      <c r="U514">
        <v>1876</v>
      </c>
      <c r="V514">
        <v>314</v>
      </c>
      <c r="W514">
        <v>1302</v>
      </c>
      <c r="X514">
        <v>247</v>
      </c>
      <c r="Y514">
        <v>65</v>
      </c>
      <c r="Z514">
        <v>22</v>
      </c>
      <c r="AA514">
        <v>91</v>
      </c>
      <c r="AB514">
        <v>43</v>
      </c>
      <c r="AC514">
        <v>14</v>
      </c>
      <c r="AD514">
        <v>65</v>
      </c>
      <c r="AE514">
        <v>88</v>
      </c>
      <c r="AF514">
        <v>35</v>
      </c>
      <c r="AG514">
        <v>117</v>
      </c>
      <c r="AH514">
        <v>382</v>
      </c>
      <c r="AI514">
        <v>0</v>
      </c>
      <c r="AJ514">
        <f t="shared" si="116"/>
        <v>4479.8</v>
      </c>
      <c r="AK514">
        <f t="shared" si="117"/>
        <v>4861.8</v>
      </c>
      <c r="AL514">
        <v>0.92566869940076602</v>
      </c>
      <c r="AM514">
        <f t="shared" ref="AM514:AM577" si="128">IF(AL514="NA",0,1)</f>
        <v>1</v>
      </c>
      <c r="AN514">
        <f t="shared" si="118"/>
        <v>4500.416082746644</v>
      </c>
      <c r="AO514">
        <v>0</v>
      </c>
      <c r="AP514">
        <v>0</v>
      </c>
      <c r="AQ514">
        <f t="shared" si="119"/>
        <v>49.14</v>
      </c>
      <c r="AR514">
        <f t="shared" si="120"/>
        <v>49.14</v>
      </c>
      <c r="AS514">
        <f t="shared" si="121"/>
        <v>45.487359888553641</v>
      </c>
      <c r="AT514">
        <f t="shared" si="122"/>
        <v>5.8109999999999999</v>
      </c>
      <c r="AU514">
        <v>9866</v>
      </c>
      <c r="AV514">
        <v>2.56051768813</v>
      </c>
      <c r="AW514" s="2">
        <v>0.11</v>
      </c>
      <c r="AX514">
        <v>40</v>
      </c>
      <c r="AY514">
        <f t="shared" ref="AY514:AY577" si="129">(AW514*(1+AW514)^AX514)/((1+AW514)^AX514-1)</f>
        <v>0.11171872670841716</v>
      </c>
      <c r="AZ514">
        <v>0.59909999999999997</v>
      </c>
      <c r="BA514">
        <v>0.52800000000000002</v>
      </c>
      <c r="BB514">
        <v>0.88</v>
      </c>
      <c r="BC514" s="3">
        <v>257000</v>
      </c>
      <c r="BD514" s="3">
        <v>48</v>
      </c>
      <c r="BE514" s="3">
        <v>820.99999999999989</v>
      </c>
      <c r="BF514" s="3">
        <v>186.79999999999984</v>
      </c>
      <c r="BG514" s="3">
        <f t="shared" si="123"/>
        <v>634.20000000000005</v>
      </c>
      <c r="BH514" s="3">
        <v>15200</v>
      </c>
      <c r="BI514">
        <v>0.72</v>
      </c>
      <c r="BJ514">
        <v>0.59</v>
      </c>
      <c r="BK514">
        <v>7.85</v>
      </c>
      <c r="BL514">
        <f t="shared" ref="BL514:BL577" si="130">815-BG514</f>
        <v>180.79999999999995</v>
      </c>
      <c r="BM514" s="1">
        <f t="shared" ref="BM514:BM577" si="131">(((AN514*AY514+AS514)/(8760*AZ514))+AU514*AV514/1000000+AT514/1000) + (BL514*BK514)/1000000</f>
        <v>0.13696185891500987</v>
      </c>
      <c r="BN514" s="1">
        <f t="shared" si="124"/>
        <v>0.22869693747754496</v>
      </c>
      <c r="BO514">
        <f t="shared" si="125"/>
        <v>0.19778870610201899</v>
      </c>
      <c r="BP514">
        <f t="shared" si="126"/>
        <v>0.24759546851519734</v>
      </c>
      <c r="BQ514">
        <f t="shared" si="127"/>
        <v>683.49665579038276</v>
      </c>
    </row>
    <row r="515" spans="1:69" x14ac:dyDescent="0.2">
      <c r="A515">
        <v>14</v>
      </c>
      <c r="B515">
        <v>13315</v>
      </c>
      <c r="C515" t="s">
        <v>1193</v>
      </c>
      <c r="D515">
        <v>13</v>
      </c>
      <c r="E515" t="s">
        <v>1209</v>
      </c>
      <c r="F515" t="s">
        <v>1210</v>
      </c>
      <c r="G515" t="s">
        <v>1228</v>
      </c>
      <c r="H515">
        <v>315</v>
      </c>
      <c r="I515">
        <v>1258</v>
      </c>
      <c r="J515">
        <v>173</v>
      </c>
      <c r="K515">
        <v>919</v>
      </c>
      <c r="L515">
        <v>179</v>
      </c>
      <c r="M515" s="3">
        <v>17344</v>
      </c>
      <c r="N515" s="3">
        <v>24215.810809999999</v>
      </c>
      <c r="O515" s="3">
        <v>2398</v>
      </c>
      <c r="P515" s="3">
        <v>3348.1039169999999</v>
      </c>
      <c r="Q515" s="3">
        <v>20708</v>
      </c>
      <c r="R515" s="3">
        <v>28912.6505</v>
      </c>
      <c r="S515" s="3">
        <v>163</v>
      </c>
      <c r="T515" s="3">
        <v>227.58170910000001</v>
      </c>
      <c r="U515">
        <v>897</v>
      </c>
      <c r="V515">
        <v>184</v>
      </c>
      <c r="W515">
        <v>839</v>
      </c>
      <c r="X515">
        <v>125</v>
      </c>
      <c r="Y515">
        <v>65</v>
      </c>
      <c r="Z515">
        <v>22</v>
      </c>
      <c r="AA515">
        <v>91</v>
      </c>
      <c r="AB515">
        <v>43</v>
      </c>
      <c r="AC515">
        <v>14</v>
      </c>
      <c r="AD515">
        <v>65</v>
      </c>
      <c r="AE515">
        <v>88</v>
      </c>
      <c r="AF515">
        <v>35</v>
      </c>
      <c r="AG515">
        <v>117</v>
      </c>
      <c r="AH515">
        <v>382</v>
      </c>
      <c r="AI515">
        <v>0</v>
      </c>
      <c r="AJ515">
        <f t="shared" ref="AJ515:AJ578" si="132">3446*1.3</f>
        <v>4479.8</v>
      </c>
      <c r="AK515">
        <f t="shared" ref="AK515:AK578" si="133">SUM(AH515:AJ515)</f>
        <v>4861.8</v>
      </c>
      <c r="AL515">
        <v>0.91721159219741799</v>
      </c>
      <c r="AM515">
        <f t="shared" si="128"/>
        <v>1</v>
      </c>
      <c r="AN515">
        <f t="shared" ref="AN515:AN578" si="134">AK515*IF(AL515="NA",0,AL515)</f>
        <v>4459.2993189454073</v>
      </c>
      <c r="AO515">
        <v>0</v>
      </c>
      <c r="AP515">
        <v>0</v>
      </c>
      <c r="AQ515">
        <f t="shared" ref="AQ515:AQ578" si="135">37.8*1.3</f>
        <v>49.14</v>
      </c>
      <c r="AR515">
        <f t="shared" ref="AR515:AR578" si="136">SUM(AO515:AQ515)</f>
        <v>49.14</v>
      </c>
      <c r="AS515">
        <f t="shared" ref="AS515:AS578" si="137">AR515*AL515</f>
        <v>45.071777640581118</v>
      </c>
      <c r="AT515">
        <f t="shared" ref="AT515:AT578" si="138">4.47*1.3</f>
        <v>5.8109999999999999</v>
      </c>
      <c r="AU515">
        <v>9866</v>
      </c>
      <c r="AV515">
        <v>2.6708321733</v>
      </c>
      <c r="AW515" s="2">
        <v>0.11</v>
      </c>
      <c r="AX515">
        <v>40</v>
      </c>
      <c r="AY515">
        <f t="shared" si="129"/>
        <v>0.11171872670841716</v>
      </c>
      <c r="AZ515">
        <v>0.59909999999999997</v>
      </c>
      <c r="BA515">
        <v>0.52800000000000002</v>
      </c>
      <c r="BB515">
        <v>0.88</v>
      </c>
      <c r="BC515" s="3">
        <v>257000</v>
      </c>
      <c r="BD515" s="3">
        <v>48</v>
      </c>
      <c r="BE515" s="3">
        <v>820.99999999999989</v>
      </c>
      <c r="BF515" s="3">
        <v>186.79999999999984</v>
      </c>
      <c r="BG515" s="3">
        <f t="shared" ref="BG515:BG578" si="139">BE515-BF515</f>
        <v>634.20000000000005</v>
      </c>
      <c r="BH515" s="3">
        <v>15200</v>
      </c>
      <c r="BI515">
        <v>0.72</v>
      </c>
      <c r="BJ515">
        <v>0.59</v>
      </c>
      <c r="BK515">
        <v>7.85</v>
      </c>
      <c r="BL515">
        <f t="shared" si="130"/>
        <v>180.79999999999995</v>
      </c>
      <c r="BM515" s="1">
        <f t="shared" si="131"/>
        <v>0.13709576582742253</v>
      </c>
      <c r="BN515" s="1">
        <f t="shared" ref="BN515:BN578" si="140">(((AN515*AY515+AS515)/(8760*AZ515))+AU515*AV515/1000000+AT515/1000) + (BI515*T515 + BJ515*N515 + BA515*P515 + BB515*R515)/2000000 + (BC515*AB515)/(1000000*8760*AZ515) + ((BD515+BG515)*Y515)/1000000 + (BH515*AE515)/(1000000*8760*AZ515) + (BL515*BK515)/1000000</f>
        <v>0.20463040553022363</v>
      </c>
      <c r="BO515">
        <f t="shared" ref="BO515:BO578" si="141">(((AN515*AY515+AS515)/(8760*AZ515))+AU515*AV515/1000000+AT515/1000) + (BI515*T515 + BJ515*N515 + BA515*P515 + BB515*R515)/2000000  + (BC515*AC515)/(1000000*8760*AZ515) + ((BD515+BG515)*Z515)/1000000 + (BH515*AF515)/(1000000*8760*AZ515) + (BL515*BK515)/1000000</f>
        <v>0.17372217415469765</v>
      </c>
      <c r="BP515">
        <f t="shared" ref="BP515:BP578" si="142">(((AN515*AY515+AS515)/(8760*AZ515))+AU515*AV515/1000000+AT515/1000) + (BI515*T515 + BJ515*N515 + BA515*P515 + BB515*R515)/2000000  + (BC515*AD515)/(1000000*8760*AZ515) + ((BD515+BG515)*AA515)/1000000 + (BH515*AG515)/(1000000*8760*AZ515) + (BL515*BK515)/1000000</f>
        <v>0.22352893656787601</v>
      </c>
      <c r="BQ515">
        <f t="shared" ref="BQ515:BQ578" si="143">(BC515)/(AX515*8760*AZ515) + ((BD515+BG515)) + (BH515)/(AX515*8760*AZ515)</f>
        <v>683.49665579038276</v>
      </c>
    </row>
    <row r="516" spans="1:69" x14ac:dyDescent="0.2">
      <c r="A516">
        <v>14</v>
      </c>
      <c r="B516">
        <v>13317</v>
      </c>
      <c r="C516" t="s">
        <v>1193</v>
      </c>
      <c r="D516">
        <v>13</v>
      </c>
      <c r="E516" t="s">
        <v>1209</v>
      </c>
      <c r="F516" t="s">
        <v>1210</v>
      </c>
      <c r="G516" t="s">
        <v>1260</v>
      </c>
      <c r="H516">
        <v>317</v>
      </c>
      <c r="I516">
        <v>1791</v>
      </c>
      <c r="J516">
        <v>226</v>
      </c>
      <c r="K516">
        <v>1272</v>
      </c>
      <c r="L516">
        <v>254</v>
      </c>
      <c r="M516" s="3">
        <v>24119</v>
      </c>
      <c r="N516" s="3">
        <v>33675.11191</v>
      </c>
      <c r="O516" s="3">
        <v>3196.3</v>
      </c>
      <c r="P516" s="3">
        <v>4462.6958089999998</v>
      </c>
      <c r="Q516" s="3">
        <v>27872</v>
      </c>
      <c r="R516" s="3">
        <v>38915.076050000003</v>
      </c>
      <c r="S516" s="3">
        <v>231</v>
      </c>
      <c r="T516" s="3">
        <v>322.52377180000002</v>
      </c>
      <c r="U516">
        <v>1318</v>
      </c>
      <c r="V516">
        <v>216</v>
      </c>
      <c r="W516">
        <v>1103</v>
      </c>
      <c r="X516">
        <v>182</v>
      </c>
      <c r="Y516">
        <v>65</v>
      </c>
      <c r="Z516">
        <v>22</v>
      </c>
      <c r="AA516">
        <v>91</v>
      </c>
      <c r="AB516">
        <v>43</v>
      </c>
      <c r="AC516">
        <v>14</v>
      </c>
      <c r="AD516">
        <v>65</v>
      </c>
      <c r="AE516">
        <v>88</v>
      </c>
      <c r="AF516">
        <v>35</v>
      </c>
      <c r="AG516">
        <v>117</v>
      </c>
      <c r="AH516">
        <v>382</v>
      </c>
      <c r="AI516">
        <v>0</v>
      </c>
      <c r="AJ516">
        <f t="shared" si="132"/>
        <v>4479.8</v>
      </c>
      <c r="AK516">
        <f t="shared" si="133"/>
        <v>4861.8</v>
      </c>
      <c r="AL516">
        <v>0.93536594510078397</v>
      </c>
      <c r="AM516">
        <f t="shared" si="128"/>
        <v>1</v>
      </c>
      <c r="AN516">
        <f t="shared" si="134"/>
        <v>4547.562151890992</v>
      </c>
      <c r="AO516">
        <v>0</v>
      </c>
      <c r="AP516">
        <v>0</v>
      </c>
      <c r="AQ516">
        <f t="shared" si="135"/>
        <v>49.14</v>
      </c>
      <c r="AR516">
        <f t="shared" si="136"/>
        <v>49.14</v>
      </c>
      <c r="AS516">
        <f t="shared" si="137"/>
        <v>45.963882542252527</v>
      </c>
      <c r="AT516">
        <f t="shared" si="138"/>
        <v>5.8109999999999999</v>
      </c>
      <c r="AU516">
        <v>9866</v>
      </c>
      <c r="AV516">
        <v>2.5891916615600001</v>
      </c>
      <c r="AW516" s="2">
        <v>0.11</v>
      </c>
      <c r="AX516">
        <v>40</v>
      </c>
      <c r="AY516">
        <f t="shared" si="129"/>
        <v>0.11171872670841716</v>
      </c>
      <c r="AZ516">
        <v>0.59909999999999997</v>
      </c>
      <c r="BA516">
        <v>0.52800000000000002</v>
      </c>
      <c r="BB516">
        <v>0.88</v>
      </c>
      <c r="BC516" s="3">
        <v>257000</v>
      </c>
      <c r="BD516" s="3">
        <v>48</v>
      </c>
      <c r="BE516" s="3">
        <v>820.99999999999989</v>
      </c>
      <c r="BF516" s="3">
        <v>186.79999999999984</v>
      </c>
      <c r="BG516" s="3">
        <f t="shared" si="139"/>
        <v>634.20000000000005</v>
      </c>
      <c r="BH516" s="3">
        <v>15200</v>
      </c>
      <c r="BI516">
        <v>0.72</v>
      </c>
      <c r="BJ516">
        <v>0.59</v>
      </c>
      <c r="BK516">
        <v>7.85</v>
      </c>
      <c r="BL516">
        <f t="shared" si="130"/>
        <v>180.79999999999995</v>
      </c>
      <c r="BM516" s="1">
        <f t="shared" si="131"/>
        <v>0.13833917221255068</v>
      </c>
      <c r="BN516" s="1">
        <f t="shared" si="140"/>
        <v>0.21339380438391178</v>
      </c>
      <c r="BO516">
        <f t="shared" si="141"/>
        <v>0.1824855730083858</v>
      </c>
      <c r="BP516">
        <f t="shared" si="142"/>
        <v>0.23229233542156416</v>
      </c>
      <c r="BQ516">
        <f t="shared" si="143"/>
        <v>683.49665579038276</v>
      </c>
    </row>
    <row r="517" spans="1:69" x14ac:dyDescent="0.2">
      <c r="A517">
        <v>14</v>
      </c>
      <c r="B517">
        <v>13319</v>
      </c>
      <c r="C517" t="s">
        <v>1193</v>
      </c>
      <c r="D517">
        <v>13</v>
      </c>
      <c r="E517" t="s">
        <v>1209</v>
      </c>
      <c r="F517" t="s">
        <v>1210</v>
      </c>
      <c r="G517" t="s">
        <v>1078</v>
      </c>
      <c r="H517">
        <v>319</v>
      </c>
      <c r="I517">
        <v>1475</v>
      </c>
      <c r="J517">
        <v>141</v>
      </c>
      <c r="K517">
        <v>987</v>
      </c>
      <c r="L517">
        <v>233</v>
      </c>
      <c r="M517" s="3">
        <v>21612</v>
      </c>
      <c r="N517" s="3">
        <v>30174.821459999999</v>
      </c>
      <c r="O517" s="3">
        <v>2183.9</v>
      </c>
      <c r="P517" s="3">
        <v>3049.1760399999998</v>
      </c>
      <c r="Q517" s="3">
        <v>22625</v>
      </c>
      <c r="R517" s="3">
        <v>31589.178950000001</v>
      </c>
      <c r="S517" s="3">
        <v>209</v>
      </c>
      <c r="T517" s="3">
        <v>291.80722209999999</v>
      </c>
      <c r="U517">
        <v>1026</v>
      </c>
      <c r="V517">
        <v>170</v>
      </c>
      <c r="W517">
        <v>888</v>
      </c>
      <c r="X517">
        <v>148</v>
      </c>
      <c r="Y517">
        <v>65</v>
      </c>
      <c r="Z517">
        <v>22</v>
      </c>
      <c r="AA517">
        <v>91</v>
      </c>
      <c r="AB517">
        <v>43</v>
      </c>
      <c r="AC517">
        <v>14</v>
      </c>
      <c r="AD517">
        <v>65</v>
      </c>
      <c r="AE517">
        <v>88</v>
      </c>
      <c r="AF517">
        <v>35</v>
      </c>
      <c r="AG517">
        <v>117</v>
      </c>
      <c r="AH517">
        <v>382</v>
      </c>
      <c r="AI517">
        <v>0</v>
      </c>
      <c r="AJ517">
        <f t="shared" si="132"/>
        <v>4479.8</v>
      </c>
      <c r="AK517">
        <f t="shared" si="133"/>
        <v>4861.8</v>
      </c>
      <c r="AL517">
        <v>0.92103022336959794</v>
      </c>
      <c r="AM517">
        <f t="shared" si="128"/>
        <v>1</v>
      </c>
      <c r="AN517">
        <f t="shared" si="134"/>
        <v>4477.8647399783113</v>
      </c>
      <c r="AO517">
        <v>0</v>
      </c>
      <c r="AP517">
        <v>0</v>
      </c>
      <c r="AQ517">
        <f t="shared" si="135"/>
        <v>49.14</v>
      </c>
      <c r="AR517">
        <f t="shared" si="136"/>
        <v>49.14</v>
      </c>
      <c r="AS517">
        <f t="shared" si="137"/>
        <v>45.259425176382045</v>
      </c>
      <c r="AT517">
        <f t="shared" si="138"/>
        <v>5.8109999999999999</v>
      </c>
      <c r="AU517">
        <v>9866</v>
      </c>
      <c r="AV517">
        <v>2.62214786932</v>
      </c>
      <c r="AW517" s="2">
        <v>0.11</v>
      </c>
      <c r="AX517">
        <v>40</v>
      </c>
      <c r="AY517">
        <f t="shared" si="129"/>
        <v>0.11171872670841716</v>
      </c>
      <c r="AZ517">
        <v>0.59909999999999997</v>
      </c>
      <c r="BA517">
        <v>0.52800000000000002</v>
      </c>
      <c r="BB517">
        <v>0.88</v>
      </c>
      <c r="BC517" s="3">
        <v>257000</v>
      </c>
      <c r="BD517" s="3">
        <v>48</v>
      </c>
      <c r="BE517" s="3">
        <v>820.99999999999989</v>
      </c>
      <c r="BF517" s="3">
        <v>186.79999999999984</v>
      </c>
      <c r="BG517" s="3">
        <f t="shared" si="139"/>
        <v>634.20000000000005</v>
      </c>
      <c r="BH517" s="3">
        <v>15200</v>
      </c>
      <c r="BI517">
        <v>0.72</v>
      </c>
      <c r="BJ517">
        <v>0.59</v>
      </c>
      <c r="BK517">
        <v>7.85</v>
      </c>
      <c r="BL517">
        <f t="shared" si="130"/>
        <v>180.79999999999995</v>
      </c>
      <c r="BM517" s="1">
        <f t="shared" si="131"/>
        <v>0.13704641118376468</v>
      </c>
      <c r="BN517" s="1">
        <f t="shared" si="140"/>
        <v>0.20746083577146779</v>
      </c>
      <c r="BO517">
        <f t="shared" si="141"/>
        <v>0.17655260439594181</v>
      </c>
      <c r="BP517">
        <f t="shared" si="142"/>
        <v>0.22635936680912017</v>
      </c>
      <c r="BQ517">
        <f t="shared" si="143"/>
        <v>683.49665579038276</v>
      </c>
    </row>
    <row r="518" spans="1:69" x14ac:dyDescent="0.2">
      <c r="A518">
        <v>14</v>
      </c>
      <c r="B518">
        <v>13321</v>
      </c>
      <c r="C518" t="s">
        <v>1193</v>
      </c>
      <c r="D518">
        <v>13</v>
      </c>
      <c r="E518" t="s">
        <v>1209</v>
      </c>
      <c r="F518" t="s">
        <v>1210</v>
      </c>
      <c r="G518" t="s">
        <v>345</v>
      </c>
      <c r="H518">
        <v>321</v>
      </c>
      <c r="I518">
        <v>1912</v>
      </c>
      <c r="J518">
        <v>264</v>
      </c>
      <c r="K518">
        <v>1144</v>
      </c>
      <c r="L518">
        <v>274</v>
      </c>
      <c r="M518" s="3">
        <v>24828</v>
      </c>
      <c r="N518" s="3">
        <v>34665.022539999998</v>
      </c>
      <c r="O518" s="3">
        <v>2973.7</v>
      </c>
      <c r="P518" s="3">
        <v>4151.9001740000003</v>
      </c>
      <c r="Q518" s="3">
        <v>24472</v>
      </c>
      <c r="R518" s="3">
        <v>34167.97292</v>
      </c>
      <c r="S518" s="3">
        <v>230</v>
      </c>
      <c r="T518" s="3">
        <v>321.127565</v>
      </c>
      <c r="U518">
        <v>1094</v>
      </c>
      <c r="V518">
        <v>212</v>
      </c>
      <c r="W518">
        <v>893</v>
      </c>
      <c r="X518">
        <v>153</v>
      </c>
      <c r="Y518">
        <v>65</v>
      </c>
      <c r="Z518">
        <v>22</v>
      </c>
      <c r="AA518">
        <v>91</v>
      </c>
      <c r="AB518">
        <v>43</v>
      </c>
      <c r="AC518">
        <v>14</v>
      </c>
      <c r="AD518">
        <v>65</v>
      </c>
      <c r="AE518">
        <v>88</v>
      </c>
      <c r="AF518">
        <v>35</v>
      </c>
      <c r="AG518">
        <v>117</v>
      </c>
      <c r="AH518">
        <v>382</v>
      </c>
      <c r="AI518">
        <v>0</v>
      </c>
      <c r="AJ518">
        <f t="shared" si="132"/>
        <v>4479.8</v>
      </c>
      <c r="AK518">
        <f t="shared" si="133"/>
        <v>4861.8</v>
      </c>
      <c r="AL518">
        <v>0.91480466524759896</v>
      </c>
      <c r="AM518">
        <f t="shared" si="128"/>
        <v>1</v>
      </c>
      <c r="AN518">
        <f t="shared" si="134"/>
        <v>4447.5973215007771</v>
      </c>
      <c r="AO518">
        <v>0</v>
      </c>
      <c r="AP518">
        <v>0</v>
      </c>
      <c r="AQ518">
        <f t="shared" si="135"/>
        <v>49.14</v>
      </c>
      <c r="AR518">
        <f t="shared" si="136"/>
        <v>49.14</v>
      </c>
      <c r="AS518">
        <f t="shared" si="137"/>
        <v>44.95350125026701</v>
      </c>
      <c r="AT518">
        <f t="shared" si="138"/>
        <v>5.8109999999999999</v>
      </c>
      <c r="AU518">
        <v>9866</v>
      </c>
      <c r="AV518">
        <v>2.6734555326899998</v>
      </c>
      <c r="AW518" s="2">
        <v>0.11</v>
      </c>
      <c r="AX518">
        <v>40</v>
      </c>
      <c r="AY518">
        <f t="shared" si="129"/>
        <v>0.11171872670841716</v>
      </c>
      <c r="AZ518">
        <v>0.59909999999999997</v>
      </c>
      <c r="BA518">
        <v>0.52800000000000002</v>
      </c>
      <c r="BB518">
        <v>0.88</v>
      </c>
      <c r="BC518" s="3">
        <v>257000</v>
      </c>
      <c r="BD518" s="3">
        <v>48</v>
      </c>
      <c r="BE518" s="3">
        <v>820.99999999999989</v>
      </c>
      <c r="BF518" s="3">
        <v>186.79999999999984</v>
      </c>
      <c r="BG518" s="3">
        <f t="shared" si="139"/>
        <v>634.20000000000005</v>
      </c>
      <c r="BH518" s="3">
        <v>15200</v>
      </c>
      <c r="BI518">
        <v>0.72</v>
      </c>
      <c r="BJ518">
        <v>0.59</v>
      </c>
      <c r="BK518">
        <v>7.85</v>
      </c>
      <c r="BL518">
        <f t="shared" si="130"/>
        <v>180.79999999999995</v>
      </c>
      <c r="BM518" s="1">
        <f t="shared" si="131"/>
        <v>0.13685000590673152</v>
      </c>
      <c r="BN518" s="1">
        <f t="shared" si="140"/>
        <v>0.21002538365465462</v>
      </c>
      <c r="BO518">
        <f t="shared" si="141"/>
        <v>0.17911715227912864</v>
      </c>
      <c r="BP518">
        <f t="shared" si="142"/>
        <v>0.228923914692307</v>
      </c>
      <c r="BQ518">
        <f t="shared" si="143"/>
        <v>683.49665579038276</v>
      </c>
    </row>
    <row r="519" spans="1:69" x14ac:dyDescent="0.2">
      <c r="A519">
        <v>21</v>
      </c>
      <c r="B519">
        <v>16001</v>
      </c>
      <c r="C519" t="s">
        <v>1784</v>
      </c>
      <c r="D519">
        <v>16</v>
      </c>
      <c r="E519" t="s">
        <v>1785</v>
      </c>
      <c r="F519" t="s">
        <v>1786</v>
      </c>
      <c r="G519" t="s">
        <v>1839</v>
      </c>
      <c r="H519">
        <v>1</v>
      </c>
      <c r="I519">
        <v>2272</v>
      </c>
      <c r="J519">
        <v>406</v>
      </c>
      <c r="K519">
        <v>777</v>
      </c>
      <c r="L519">
        <v>381</v>
      </c>
      <c r="M519" s="3">
        <v>31137</v>
      </c>
      <c r="N519" s="3">
        <v>43473.691270000003</v>
      </c>
      <c r="O519" s="3">
        <v>5093.3999999999996</v>
      </c>
      <c r="P519" s="3">
        <v>7111.4397369999997</v>
      </c>
      <c r="Q519" s="3">
        <v>17055</v>
      </c>
      <c r="R519" s="3">
        <v>23812.307049999999</v>
      </c>
      <c r="S519" s="3">
        <v>309</v>
      </c>
      <c r="T519" s="3">
        <v>431.42790250000002</v>
      </c>
      <c r="U519">
        <v>842</v>
      </c>
      <c r="V519">
        <v>255</v>
      </c>
      <c r="W519">
        <v>553</v>
      </c>
      <c r="X519">
        <v>152</v>
      </c>
      <c r="Y519">
        <v>65</v>
      </c>
      <c r="Z519">
        <v>22</v>
      </c>
      <c r="AA519">
        <v>91</v>
      </c>
      <c r="AB519">
        <v>43</v>
      </c>
      <c r="AC519">
        <v>14</v>
      </c>
      <c r="AD519">
        <v>65</v>
      </c>
      <c r="AE519">
        <v>88</v>
      </c>
      <c r="AF519">
        <v>35</v>
      </c>
      <c r="AG519">
        <v>117</v>
      </c>
      <c r="AH519">
        <v>382</v>
      </c>
      <c r="AI519">
        <v>0</v>
      </c>
      <c r="AJ519">
        <f t="shared" si="132"/>
        <v>4479.8</v>
      </c>
      <c r="AK519">
        <f t="shared" si="133"/>
        <v>4861.8</v>
      </c>
      <c r="AL519">
        <v>1.0211168571754701</v>
      </c>
      <c r="AM519">
        <f t="shared" si="128"/>
        <v>1</v>
      </c>
      <c r="AN519">
        <f t="shared" si="134"/>
        <v>4964.4659362157008</v>
      </c>
      <c r="AO519">
        <v>0</v>
      </c>
      <c r="AP519">
        <v>0</v>
      </c>
      <c r="AQ519">
        <f t="shared" si="135"/>
        <v>49.14</v>
      </c>
      <c r="AR519">
        <f t="shared" si="136"/>
        <v>49.14</v>
      </c>
      <c r="AS519">
        <f t="shared" si="137"/>
        <v>50.177682361602599</v>
      </c>
      <c r="AT519">
        <f t="shared" si="138"/>
        <v>5.8109999999999999</v>
      </c>
      <c r="AU519">
        <v>9866</v>
      </c>
      <c r="AV519">
        <v>2.1874232581499999</v>
      </c>
      <c r="AW519" s="2">
        <v>0.11</v>
      </c>
      <c r="AX519">
        <v>40</v>
      </c>
      <c r="AY519">
        <f t="shared" si="129"/>
        <v>0.11171872670841716</v>
      </c>
      <c r="AZ519">
        <v>0.76275000000000004</v>
      </c>
      <c r="BA519">
        <v>0.52800000000000002</v>
      </c>
      <c r="BB519">
        <v>0.88</v>
      </c>
      <c r="BC519" s="3">
        <v>257000</v>
      </c>
      <c r="BD519" s="3">
        <v>48</v>
      </c>
      <c r="BE519" s="3">
        <v>820.99999999999989</v>
      </c>
      <c r="BF519" s="3">
        <v>186.79999999999984</v>
      </c>
      <c r="BG519" s="3">
        <f t="shared" si="139"/>
        <v>634.20000000000005</v>
      </c>
      <c r="BH519" s="3">
        <v>15200</v>
      </c>
      <c r="BI519">
        <v>0.72</v>
      </c>
      <c r="BJ519">
        <v>0.59</v>
      </c>
      <c r="BK519">
        <v>7.85</v>
      </c>
      <c r="BL519">
        <f t="shared" si="130"/>
        <v>180.79999999999995</v>
      </c>
      <c r="BM519" s="1">
        <f t="shared" si="131"/>
        <v>0.11932764383605154</v>
      </c>
      <c r="BN519" s="1">
        <f t="shared" si="140"/>
        <v>0.19085964375732029</v>
      </c>
      <c r="BO519">
        <f t="shared" si="141"/>
        <v>0.16028903909382949</v>
      </c>
      <c r="BP519">
        <f t="shared" si="142"/>
        <v>0.20950900819476057</v>
      </c>
      <c r="BQ519">
        <f t="shared" si="143"/>
        <v>683.21845491185616</v>
      </c>
    </row>
    <row r="520" spans="1:69" x14ac:dyDescent="0.2">
      <c r="A520">
        <v>21</v>
      </c>
      <c r="B520">
        <v>16003</v>
      </c>
      <c r="C520" t="s">
        <v>1784</v>
      </c>
      <c r="D520">
        <v>16</v>
      </c>
      <c r="E520" t="s">
        <v>1785</v>
      </c>
      <c r="F520" t="s">
        <v>1786</v>
      </c>
      <c r="G520" t="s">
        <v>293</v>
      </c>
      <c r="H520">
        <v>3</v>
      </c>
      <c r="I520">
        <v>459</v>
      </c>
      <c r="J520">
        <v>180</v>
      </c>
      <c r="K520">
        <v>478</v>
      </c>
      <c r="L520">
        <v>119</v>
      </c>
      <c r="M520" s="3">
        <v>7787.9</v>
      </c>
      <c r="N520" s="3">
        <v>10873.518969999999</v>
      </c>
      <c r="O520" s="3">
        <v>2936.5</v>
      </c>
      <c r="P520" s="3">
        <v>4099.9612809999999</v>
      </c>
      <c r="Q520" s="3">
        <v>11581</v>
      </c>
      <c r="R520" s="3">
        <v>16169.471</v>
      </c>
      <c r="S520" s="3">
        <v>112</v>
      </c>
      <c r="T520" s="3">
        <v>156.37516210000001</v>
      </c>
      <c r="U520">
        <v>415</v>
      </c>
      <c r="V520">
        <v>200</v>
      </c>
      <c r="W520">
        <v>490</v>
      </c>
      <c r="X520">
        <v>88</v>
      </c>
      <c r="Y520">
        <v>65</v>
      </c>
      <c r="Z520">
        <v>22</v>
      </c>
      <c r="AA520">
        <v>91</v>
      </c>
      <c r="AB520">
        <v>43</v>
      </c>
      <c r="AC520">
        <v>14</v>
      </c>
      <c r="AD520">
        <v>65</v>
      </c>
      <c r="AE520">
        <v>88</v>
      </c>
      <c r="AF520">
        <v>35</v>
      </c>
      <c r="AG520">
        <v>117</v>
      </c>
      <c r="AH520">
        <v>382</v>
      </c>
      <c r="AI520">
        <v>0</v>
      </c>
      <c r="AJ520">
        <f t="shared" si="132"/>
        <v>4479.8</v>
      </c>
      <c r="AK520">
        <f t="shared" si="133"/>
        <v>4861.8</v>
      </c>
      <c r="AL520">
        <v>1.0180062330686099</v>
      </c>
      <c r="AM520">
        <f t="shared" si="128"/>
        <v>1</v>
      </c>
      <c r="AN520">
        <f t="shared" si="134"/>
        <v>4949.3427039329681</v>
      </c>
      <c r="AO520">
        <v>0</v>
      </c>
      <c r="AP520">
        <v>0</v>
      </c>
      <c r="AQ520">
        <f t="shared" si="135"/>
        <v>49.14</v>
      </c>
      <c r="AR520">
        <f t="shared" si="136"/>
        <v>49.14</v>
      </c>
      <c r="AS520">
        <f t="shared" si="137"/>
        <v>50.024826292991492</v>
      </c>
      <c r="AT520">
        <f t="shared" si="138"/>
        <v>5.8109999999999999</v>
      </c>
      <c r="AU520">
        <v>9866</v>
      </c>
      <c r="AV520">
        <v>1.9951502217199999</v>
      </c>
      <c r="AW520" s="2">
        <v>0.11</v>
      </c>
      <c r="AX520">
        <v>40</v>
      </c>
      <c r="AY520">
        <f t="shared" si="129"/>
        <v>0.11171872670841716</v>
      </c>
      <c r="AZ520">
        <v>0.76275000000000004</v>
      </c>
      <c r="BA520">
        <v>0.52800000000000002</v>
      </c>
      <c r="BB520">
        <v>0.88</v>
      </c>
      <c r="BC520" s="3">
        <v>257000</v>
      </c>
      <c r="BD520" s="3">
        <v>48</v>
      </c>
      <c r="BE520" s="3">
        <v>820.99999999999989</v>
      </c>
      <c r="BF520" s="3">
        <v>186.79999999999984</v>
      </c>
      <c r="BG520" s="3">
        <f t="shared" si="139"/>
        <v>634.20000000000005</v>
      </c>
      <c r="BH520" s="3">
        <v>15200</v>
      </c>
      <c r="BI520">
        <v>0.72</v>
      </c>
      <c r="BJ520">
        <v>0.59</v>
      </c>
      <c r="BK520">
        <v>7.85</v>
      </c>
      <c r="BL520">
        <f t="shared" si="130"/>
        <v>180.79999999999995</v>
      </c>
      <c r="BM520" s="1">
        <f t="shared" si="131"/>
        <v>0.11715493878863507</v>
      </c>
      <c r="BN520" s="1">
        <f t="shared" si="140"/>
        <v>0.17481299072047579</v>
      </c>
      <c r="BO520">
        <f t="shared" si="141"/>
        <v>0.144242386056985</v>
      </c>
      <c r="BP520">
        <f t="shared" si="142"/>
        <v>0.19346235515791607</v>
      </c>
      <c r="BQ520">
        <f t="shared" si="143"/>
        <v>683.21845491185616</v>
      </c>
    </row>
    <row r="521" spans="1:69" x14ac:dyDescent="0.2">
      <c r="A521">
        <v>21</v>
      </c>
      <c r="B521">
        <v>16005</v>
      </c>
      <c r="C521" t="s">
        <v>1784</v>
      </c>
      <c r="D521">
        <v>16</v>
      </c>
      <c r="E521" t="s">
        <v>1785</v>
      </c>
      <c r="F521" t="s">
        <v>1786</v>
      </c>
      <c r="G521" t="s">
        <v>1841</v>
      </c>
      <c r="H521">
        <v>5</v>
      </c>
      <c r="I521">
        <v>518</v>
      </c>
      <c r="J521">
        <v>202</v>
      </c>
      <c r="K521">
        <v>395</v>
      </c>
      <c r="L521">
        <v>153</v>
      </c>
      <c r="M521" s="3">
        <v>8771</v>
      </c>
      <c r="N521" s="3">
        <v>12246.12988</v>
      </c>
      <c r="O521" s="3">
        <v>2516.6</v>
      </c>
      <c r="P521" s="3">
        <v>3513.6940439999998</v>
      </c>
      <c r="Q521" s="3">
        <v>9390.9</v>
      </c>
      <c r="R521" s="3">
        <v>13111.63848</v>
      </c>
      <c r="S521" s="3">
        <v>133</v>
      </c>
      <c r="T521" s="3">
        <v>185.695505</v>
      </c>
      <c r="U521">
        <v>348</v>
      </c>
      <c r="V521">
        <v>185</v>
      </c>
      <c r="W521">
        <v>377</v>
      </c>
      <c r="X521">
        <v>85</v>
      </c>
      <c r="Y521">
        <v>65</v>
      </c>
      <c r="Z521">
        <v>22</v>
      </c>
      <c r="AA521">
        <v>91</v>
      </c>
      <c r="AB521">
        <v>43</v>
      </c>
      <c r="AC521">
        <v>14</v>
      </c>
      <c r="AD521">
        <v>65</v>
      </c>
      <c r="AE521">
        <v>88</v>
      </c>
      <c r="AF521">
        <v>35</v>
      </c>
      <c r="AG521">
        <v>117</v>
      </c>
      <c r="AH521">
        <v>382</v>
      </c>
      <c r="AI521">
        <v>0</v>
      </c>
      <c r="AJ521">
        <f t="shared" si="132"/>
        <v>4479.8</v>
      </c>
      <c r="AK521">
        <f t="shared" si="133"/>
        <v>4861.8</v>
      </c>
      <c r="AL521">
        <v>0.98413911010279798</v>
      </c>
      <c r="AM521">
        <f t="shared" si="128"/>
        <v>1</v>
      </c>
      <c r="AN521">
        <f t="shared" si="134"/>
        <v>4784.6875254977831</v>
      </c>
      <c r="AO521">
        <v>0</v>
      </c>
      <c r="AP521">
        <v>0</v>
      </c>
      <c r="AQ521">
        <f t="shared" si="135"/>
        <v>49.14</v>
      </c>
      <c r="AR521">
        <f t="shared" si="136"/>
        <v>49.14</v>
      </c>
      <c r="AS521">
        <f t="shared" si="137"/>
        <v>48.36059587045149</v>
      </c>
      <c r="AT521">
        <f t="shared" si="138"/>
        <v>5.8109999999999999</v>
      </c>
      <c r="AU521">
        <v>9866</v>
      </c>
      <c r="AV521">
        <v>2.02388085748</v>
      </c>
      <c r="AW521" s="2">
        <v>0.11</v>
      </c>
      <c r="AX521">
        <v>40</v>
      </c>
      <c r="AY521">
        <f t="shared" si="129"/>
        <v>0.11171872670841716</v>
      </c>
      <c r="AZ521">
        <v>0.76275000000000004</v>
      </c>
      <c r="BA521">
        <v>0.52800000000000002</v>
      </c>
      <c r="BB521">
        <v>0.88</v>
      </c>
      <c r="BC521" s="3">
        <v>257000</v>
      </c>
      <c r="BD521" s="3">
        <v>48</v>
      </c>
      <c r="BE521" s="3">
        <v>820.99999999999989</v>
      </c>
      <c r="BF521" s="3">
        <v>186.79999999999984</v>
      </c>
      <c r="BG521" s="3">
        <f t="shared" si="139"/>
        <v>634.20000000000005</v>
      </c>
      <c r="BH521" s="3">
        <v>15200</v>
      </c>
      <c r="BI521">
        <v>0.72</v>
      </c>
      <c r="BJ521">
        <v>0.59</v>
      </c>
      <c r="BK521">
        <v>7.85</v>
      </c>
      <c r="BL521">
        <f t="shared" si="130"/>
        <v>180.79999999999995</v>
      </c>
      <c r="BM521" s="1">
        <f t="shared" si="131"/>
        <v>0.11443626594392434</v>
      </c>
      <c r="BN521" s="1">
        <f t="shared" si="140"/>
        <v>0.17100957255829108</v>
      </c>
      <c r="BO521">
        <f t="shared" si="141"/>
        <v>0.14043896789480026</v>
      </c>
      <c r="BP521">
        <f t="shared" si="142"/>
        <v>0.18965893699573133</v>
      </c>
      <c r="BQ521">
        <f t="shared" si="143"/>
        <v>683.21845491185616</v>
      </c>
    </row>
    <row r="522" spans="1:69" x14ac:dyDescent="0.2">
      <c r="A522">
        <v>21</v>
      </c>
      <c r="B522">
        <v>16007</v>
      </c>
      <c r="C522" t="s">
        <v>1784</v>
      </c>
      <c r="D522">
        <v>16</v>
      </c>
      <c r="E522" t="s">
        <v>1785</v>
      </c>
      <c r="F522" t="s">
        <v>1786</v>
      </c>
      <c r="G522" t="s">
        <v>1842</v>
      </c>
      <c r="H522">
        <v>7</v>
      </c>
      <c r="I522">
        <v>382</v>
      </c>
      <c r="J522">
        <v>157</v>
      </c>
      <c r="K522">
        <v>377</v>
      </c>
      <c r="L522">
        <v>118</v>
      </c>
      <c r="M522" s="3">
        <v>6359.5</v>
      </c>
      <c r="N522" s="3">
        <v>8879.1771719999997</v>
      </c>
      <c r="O522" s="3">
        <v>2359.1</v>
      </c>
      <c r="P522" s="3">
        <v>3293.7914719999999</v>
      </c>
      <c r="Q522" s="3">
        <v>9005</v>
      </c>
      <c r="R522" s="3">
        <v>12572.842269999999</v>
      </c>
      <c r="S522" s="3">
        <v>106</v>
      </c>
      <c r="T522" s="3">
        <v>147.9979213</v>
      </c>
      <c r="U522">
        <v>317</v>
      </c>
      <c r="V522">
        <v>169</v>
      </c>
      <c r="W522">
        <v>378</v>
      </c>
      <c r="X522">
        <v>76</v>
      </c>
      <c r="Y522">
        <v>65</v>
      </c>
      <c r="Z522">
        <v>22</v>
      </c>
      <c r="AA522">
        <v>91</v>
      </c>
      <c r="AB522">
        <v>43</v>
      </c>
      <c r="AC522">
        <v>14</v>
      </c>
      <c r="AD522">
        <v>65</v>
      </c>
      <c r="AE522">
        <v>88</v>
      </c>
      <c r="AF522">
        <v>35</v>
      </c>
      <c r="AG522">
        <v>117</v>
      </c>
      <c r="AH522">
        <v>382</v>
      </c>
      <c r="AI522">
        <v>0</v>
      </c>
      <c r="AJ522">
        <f t="shared" si="132"/>
        <v>4479.8</v>
      </c>
      <c r="AK522">
        <f t="shared" si="133"/>
        <v>4861.8</v>
      </c>
      <c r="AL522">
        <v>0.97886161842653796</v>
      </c>
      <c r="AM522">
        <f t="shared" si="128"/>
        <v>1</v>
      </c>
      <c r="AN522">
        <f t="shared" si="134"/>
        <v>4759.0294164661427</v>
      </c>
      <c r="AO522">
        <v>0</v>
      </c>
      <c r="AP522">
        <v>0</v>
      </c>
      <c r="AQ522">
        <f t="shared" si="135"/>
        <v>49.14</v>
      </c>
      <c r="AR522">
        <f t="shared" si="136"/>
        <v>49.14</v>
      </c>
      <c r="AS522">
        <f t="shared" si="137"/>
        <v>48.101259929480079</v>
      </c>
      <c r="AT522">
        <f t="shared" si="138"/>
        <v>5.8109999999999999</v>
      </c>
      <c r="AU522">
        <v>9866</v>
      </c>
      <c r="AV522">
        <v>2.03745391034</v>
      </c>
      <c r="AW522" s="2">
        <v>0.11</v>
      </c>
      <c r="AX522">
        <v>40</v>
      </c>
      <c r="AY522">
        <f t="shared" si="129"/>
        <v>0.11171872670841716</v>
      </c>
      <c r="AZ522">
        <v>0.76275000000000004</v>
      </c>
      <c r="BA522">
        <v>0.52800000000000002</v>
      </c>
      <c r="BB522">
        <v>0.88</v>
      </c>
      <c r="BC522" s="3">
        <v>257000</v>
      </c>
      <c r="BD522" s="3">
        <v>48</v>
      </c>
      <c r="BE522" s="3">
        <v>820.99999999999989</v>
      </c>
      <c r="BF522" s="3">
        <v>186.79999999999984</v>
      </c>
      <c r="BG522" s="3">
        <f t="shared" si="139"/>
        <v>634.20000000000005</v>
      </c>
      <c r="BH522" s="3">
        <v>15200</v>
      </c>
      <c r="BI522">
        <v>0.72</v>
      </c>
      <c r="BJ522">
        <v>0.59</v>
      </c>
      <c r="BK522">
        <v>7.85</v>
      </c>
      <c r="BL522">
        <f t="shared" si="130"/>
        <v>180.79999999999995</v>
      </c>
      <c r="BM522" s="1">
        <f t="shared" si="131"/>
        <v>0.11410235783371267</v>
      </c>
      <c r="BN522" s="1">
        <f t="shared" si="140"/>
        <v>0.16937371765767942</v>
      </c>
      <c r="BO522">
        <f t="shared" si="141"/>
        <v>0.1388031129941886</v>
      </c>
      <c r="BP522">
        <f t="shared" si="142"/>
        <v>0.18802308209511964</v>
      </c>
      <c r="BQ522">
        <f t="shared" si="143"/>
        <v>683.21845491185616</v>
      </c>
    </row>
    <row r="523" spans="1:69" x14ac:dyDescent="0.2">
      <c r="A523">
        <v>21</v>
      </c>
      <c r="B523">
        <v>16009</v>
      </c>
      <c r="C523" t="s">
        <v>1784</v>
      </c>
      <c r="D523">
        <v>16</v>
      </c>
      <c r="E523" t="s">
        <v>1785</v>
      </c>
      <c r="F523" t="s">
        <v>1786</v>
      </c>
      <c r="G523" t="s">
        <v>1787</v>
      </c>
      <c r="H523">
        <v>9</v>
      </c>
      <c r="I523">
        <v>334</v>
      </c>
      <c r="J523">
        <v>124</v>
      </c>
      <c r="K523">
        <v>208</v>
      </c>
      <c r="L523">
        <v>104</v>
      </c>
      <c r="M523" s="3">
        <v>6487.4</v>
      </c>
      <c r="N523" s="3">
        <v>9057.7520229999991</v>
      </c>
      <c r="O523" s="3">
        <v>1641.9</v>
      </c>
      <c r="P523" s="3">
        <v>2292.4319519999999</v>
      </c>
      <c r="Q523" s="3">
        <v>5332.7</v>
      </c>
      <c r="R523" s="3">
        <v>7445.5520260000003</v>
      </c>
      <c r="S523" s="3">
        <v>91</v>
      </c>
      <c r="T523" s="3">
        <v>127.0548192</v>
      </c>
      <c r="U523">
        <v>238</v>
      </c>
      <c r="V523">
        <v>135</v>
      </c>
      <c r="W523">
        <v>216</v>
      </c>
      <c r="X523">
        <v>58</v>
      </c>
      <c r="Y523">
        <v>65</v>
      </c>
      <c r="Z523">
        <v>22</v>
      </c>
      <c r="AA523">
        <v>91</v>
      </c>
      <c r="AB523">
        <v>43</v>
      </c>
      <c r="AC523">
        <v>14</v>
      </c>
      <c r="AD523">
        <v>65</v>
      </c>
      <c r="AE523">
        <v>88</v>
      </c>
      <c r="AF523">
        <v>35</v>
      </c>
      <c r="AG523">
        <v>117</v>
      </c>
      <c r="AH523">
        <v>382</v>
      </c>
      <c r="AI523">
        <v>0</v>
      </c>
      <c r="AJ523">
        <f t="shared" si="132"/>
        <v>4479.8</v>
      </c>
      <c r="AK523">
        <f t="shared" si="133"/>
        <v>4861.8</v>
      </c>
      <c r="AL523">
        <v>1.00866989294688</v>
      </c>
      <c r="AM523">
        <f t="shared" si="128"/>
        <v>1</v>
      </c>
      <c r="AN523">
        <f t="shared" si="134"/>
        <v>4903.9512855291414</v>
      </c>
      <c r="AO523">
        <v>0</v>
      </c>
      <c r="AP523">
        <v>0</v>
      </c>
      <c r="AQ523">
        <f t="shared" si="135"/>
        <v>49.14</v>
      </c>
      <c r="AR523">
        <f t="shared" si="136"/>
        <v>49.14</v>
      </c>
      <c r="AS523">
        <f t="shared" si="137"/>
        <v>49.566038539409682</v>
      </c>
      <c r="AT523">
        <f t="shared" si="138"/>
        <v>5.8109999999999999</v>
      </c>
      <c r="AU523">
        <v>9866</v>
      </c>
      <c r="AV523">
        <v>1.7818381216500001</v>
      </c>
      <c r="AW523" s="2">
        <v>0.11</v>
      </c>
      <c r="AX523">
        <v>40</v>
      </c>
      <c r="AY523">
        <f t="shared" si="129"/>
        <v>0.11171872670841716</v>
      </c>
      <c r="AZ523">
        <v>0.76275000000000004</v>
      </c>
      <c r="BA523">
        <v>0.52800000000000002</v>
      </c>
      <c r="BB523">
        <v>0.88</v>
      </c>
      <c r="BC523" s="3">
        <v>257000</v>
      </c>
      <c r="BD523" s="3">
        <v>48</v>
      </c>
      <c r="BE523" s="3">
        <v>820.99999999999989</v>
      </c>
      <c r="BF523" s="3">
        <v>186.79999999999984</v>
      </c>
      <c r="BG523" s="3">
        <f t="shared" si="139"/>
        <v>634.20000000000005</v>
      </c>
      <c r="BH523" s="3">
        <v>15200</v>
      </c>
      <c r="BI523">
        <v>0.72</v>
      </c>
      <c r="BJ523">
        <v>0.59</v>
      </c>
      <c r="BK523">
        <v>7.85</v>
      </c>
      <c r="BL523">
        <f t="shared" si="130"/>
        <v>180.79999999999995</v>
      </c>
      <c r="BM523" s="1">
        <f t="shared" si="131"/>
        <v>0.1142227877539955</v>
      </c>
      <c r="BN523" s="1">
        <f t="shared" si="140"/>
        <v>0.16701892102161126</v>
      </c>
      <c r="BO523">
        <f t="shared" si="141"/>
        <v>0.13644831635812044</v>
      </c>
      <c r="BP523">
        <f t="shared" si="142"/>
        <v>0.18566828545905151</v>
      </c>
      <c r="BQ523">
        <f t="shared" si="143"/>
        <v>683.21845491185616</v>
      </c>
    </row>
    <row r="524" spans="1:69" x14ac:dyDescent="0.2">
      <c r="A524">
        <v>21</v>
      </c>
      <c r="B524">
        <v>16011</v>
      </c>
      <c r="C524" t="s">
        <v>1784</v>
      </c>
      <c r="D524">
        <v>16</v>
      </c>
      <c r="E524" t="s">
        <v>1785</v>
      </c>
      <c r="F524" t="s">
        <v>1786</v>
      </c>
      <c r="G524" t="s">
        <v>1870</v>
      </c>
      <c r="H524">
        <v>11</v>
      </c>
      <c r="I524">
        <v>483</v>
      </c>
      <c r="J524">
        <v>203</v>
      </c>
      <c r="K524">
        <v>397</v>
      </c>
      <c r="L524">
        <v>145</v>
      </c>
      <c r="M524" s="3">
        <v>8886.6</v>
      </c>
      <c r="N524" s="3">
        <v>12407.53139</v>
      </c>
      <c r="O524" s="3">
        <v>2603.8000000000002</v>
      </c>
      <c r="P524" s="3">
        <v>3635.4432769999999</v>
      </c>
      <c r="Q524" s="3">
        <v>9657.7000000000007</v>
      </c>
      <c r="R524" s="3">
        <v>13484.14645</v>
      </c>
      <c r="S524" s="3">
        <v>124</v>
      </c>
      <c r="T524" s="3">
        <v>173.1296437</v>
      </c>
      <c r="U524">
        <v>342</v>
      </c>
      <c r="V524">
        <v>185</v>
      </c>
      <c r="W524">
        <v>379</v>
      </c>
      <c r="X524">
        <v>84</v>
      </c>
      <c r="Y524">
        <v>65</v>
      </c>
      <c r="Z524">
        <v>22</v>
      </c>
      <c r="AA524">
        <v>91</v>
      </c>
      <c r="AB524">
        <v>43</v>
      </c>
      <c r="AC524">
        <v>14</v>
      </c>
      <c r="AD524">
        <v>65</v>
      </c>
      <c r="AE524">
        <v>88</v>
      </c>
      <c r="AF524">
        <v>35</v>
      </c>
      <c r="AG524">
        <v>117</v>
      </c>
      <c r="AH524">
        <v>382</v>
      </c>
      <c r="AI524">
        <v>0</v>
      </c>
      <c r="AJ524">
        <f t="shared" si="132"/>
        <v>4479.8</v>
      </c>
      <c r="AK524">
        <f t="shared" si="133"/>
        <v>4861.8</v>
      </c>
      <c r="AL524">
        <v>0.98422875462985404</v>
      </c>
      <c r="AM524">
        <f t="shared" si="128"/>
        <v>1</v>
      </c>
      <c r="AN524">
        <f t="shared" si="134"/>
        <v>4785.1233592594244</v>
      </c>
      <c r="AO524">
        <v>0</v>
      </c>
      <c r="AP524">
        <v>0</v>
      </c>
      <c r="AQ524">
        <f t="shared" si="135"/>
        <v>49.14</v>
      </c>
      <c r="AR524">
        <f t="shared" si="136"/>
        <v>49.14</v>
      </c>
      <c r="AS524">
        <f t="shared" si="137"/>
        <v>48.365001002511029</v>
      </c>
      <c r="AT524">
        <f t="shared" si="138"/>
        <v>5.8109999999999999</v>
      </c>
      <c r="AU524">
        <v>9866</v>
      </c>
      <c r="AV524">
        <v>1.9763127361899999</v>
      </c>
      <c r="AW524" s="2">
        <v>0.11</v>
      </c>
      <c r="AX524">
        <v>40</v>
      </c>
      <c r="AY524">
        <f t="shared" si="129"/>
        <v>0.11171872670841716</v>
      </c>
      <c r="AZ524">
        <v>0.76275000000000004</v>
      </c>
      <c r="BA524">
        <v>0.52800000000000002</v>
      </c>
      <c r="BB524">
        <v>0.88</v>
      </c>
      <c r="BC524" s="3">
        <v>257000</v>
      </c>
      <c r="BD524" s="3">
        <v>48</v>
      </c>
      <c r="BE524" s="3">
        <v>820.99999999999989</v>
      </c>
      <c r="BF524" s="3">
        <v>186.79999999999984</v>
      </c>
      <c r="BG524" s="3">
        <f t="shared" si="139"/>
        <v>634.20000000000005</v>
      </c>
      <c r="BH524" s="3">
        <v>15200</v>
      </c>
      <c r="BI524">
        <v>0.72</v>
      </c>
      <c r="BJ524">
        <v>0.59</v>
      </c>
      <c r="BK524">
        <v>7.85</v>
      </c>
      <c r="BL524">
        <f t="shared" si="130"/>
        <v>180.79999999999995</v>
      </c>
      <c r="BM524" s="1">
        <f t="shared" si="131"/>
        <v>0.11397490534062649</v>
      </c>
      <c r="BN524" s="1">
        <f t="shared" si="140"/>
        <v>0.17078734699468723</v>
      </c>
      <c r="BO524">
        <f t="shared" si="141"/>
        <v>0.14021674233119641</v>
      </c>
      <c r="BP524">
        <f t="shared" si="142"/>
        <v>0.18943671143212748</v>
      </c>
      <c r="BQ524">
        <f t="shared" si="143"/>
        <v>683.21845491185616</v>
      </c>
    </row>
    <row r="525" spans="1:69" x14ac:dyDescent="0.2">
      <c r="A525">
        <v>21</v>
      </c>
      <c r="B525">
        <v>16013</v>
      </c>
      <c r="C525" t="s">
        <v>1784</v>
      </c>
      <c r="D525">
        <v>16</v>
      </c>
      <c r="E525" t="s">
        <v>1785</v>
      </c>
      <c r="F525" t="s">
        <v>1786</v>
      </c>
      <c r="G525" t="s">
        <v>400</v>
      </c>
      <c r="H525">
        <v>13</v>
      </c>
      <c r="I525">
        <v>524</v>
      </c>
      <c r="J525">
        <v>211</v>
      </c>
      <c r="K525">
        <v>518</v>
      </c>
      <c r="L525">
        <v>147</v>
      </c>
      <c r="M525" s="3">
        <v>8691.6</v>
      </c>
      <c r="N525" s="3">
        <v>12135.271059999999</v>
      </c>
      <c r="O525" s="3">
        <v>3251.3</v>
      </c>
      <c r="P525" s="3">
        <v>4539.4871830000002</v>
      </c>
      <c r="Q525" s="3">
        <v>12291</v>
      </c>
      <c r="R525" s="3">
        <v>17160.777829999999</v>
      </c>
      <c r="S525" s="3">
        <v>133</v>
      </c>
      <c r="T525" s="3">
        <v>185.695505</v>
      </c>
      <c r="U525">
        <v>458</v>
      </c>
      <c r="V525">
        <v>227</v>
      </c>
      <c r="W525">
        <v>522</v>
      </c>
      <c r="X525">
        <v>102</v>
      </c>
      <c r="Y525">
        <v>65</v>
      </c>
      <c r="Z525">
        <v>22</v>
      </c>
      <c r="AA525">
        <v>91</v>
      </c>
      <c r="AB525">
        <v>43</v>
      </c>
      <c r="AC525">
        <v>14</v>
      </c>
      <c r="AD525">
        <v>65</v>
      </c>
      <c r="AE525">
        <v>88</v>
      </c>
      <c r="AF525">
        <v>35</v>
      </c>
      <c r="AG525">
        <v>117</v>
      </c>
      <c r="AH525">
        <v>382</v>
      </c>
      <c r="AI525">
        <v>0</v>
      </c>
      <c r="AJ525">
        <f t="shared" si="132"/>
        <v>4479.8</v>
      </c>
      <c r="AK525">
        <f t="shared" si="133"/>
        <v>4861.8</v>
      </c>
      <c r="AL525">
        <v>1.00031675418218</v>
      </c>
      <c r="AM525">
        <f t="shared" si="128"/>
        <v>1</v>
      </c>
      <c r="AN525">
        <f t="shared" si="134"/>
        <v>4863.3399954829229</v>
      </c>
      <c r="AO525">
        <v>0</v>
      </c>
      <c r="AP525">
        <v>0</v>
      </c>
      <c r="AQ525">
        <f t="shared" si="135"/>
        <v>49.14</v>
      </c>
      <c r="AR525">
        <f t="shared" si="136"/>
        <v>49.14</v>
      </c>
      <c r="AS525">
        <f t="shared" si="137"/>
        <v>49.155565300512329</v>
      </c>
      <c r="AT525">
        <f t="shared" si="138"/>
        <v>5.8109999999999999</v>
      </c>
      <c r="AU525">
        <v>9866</v>
      </c>
      <c r="AV525">
        <v>2.06100872193</v>
      </c>
      <c r="AW525" s="2">
        <v>0.11</v>
      </c>
      <c r="AX525">
        <v>40</v>
      </c>
      <c r="AY525">
        <f t="shared" si="129"/>
        <v>0.11171872670841716</v>
      </c>
      <c r="AZ525">
        <v>0.76275000000000004</v>
      </c>
      <c r="BA525">
        <v>0.52800000000000002</v>
      </c>
      <c r="BB525">
        <v>0.88</v>
      </c>
      <c r="BC525" s="3">
        <v>257000</v>
      </c>
      <c r="BD525" s="3">
        <v>48</v>
      </c>
      <c r="BE525" s="3">
        <v>820.99999999999989</v>
      </c>
      <c r="BF525" s="3">
        <v>186.79999999999984</v>
      </c>
      <c r="BG525" s="3">
        <f t="shared" si="139"/>
        <v>634.20000000000005</v>
      </c>
      <c r="BH525" s="3">
        <v>15200</v>
      </c>
      <c r="BI525">
        <v>0.72</v>
      </c>
      <c r="BJ525">
        <v>0.59</v>
      </c>
      <c r="BK525">
        <v>7.85</v>
      </c>
      <c r="BL525">
        <f t="shared" si="130"/>
        <v>180.79999999999995</v>
      </c>
      <c r="BM525" s="1">
        <f t="shared" si="131"/>
        <v>0.11623662629189607</v>
      </c>
      <c r="BN525" s="1">
        <f t="shared" si="140"/>
        <v>0.17482966025705879</v>
      </c>
      <c r="BO525">
        <f t="shared" si="141"/>
        <v>0.144259055593568</v>
      </c>
      <c r="BP525">
        <f t="shared" si="142"/>
        <v>0.19347902469449907</v>
      </c>
      <c r="BQ525">
        <f t="shared" si="143"/>
        <v>683.21845491185616</v>
      </c>
    </row>
    <row r="526" spans="1:69" x14ac:dyDescent="0.2">
      <c r="A526">
        <v>21</v>
      </c>
      <c r="B526">
        <v>16015</v>
      </c>
      <c r="C526" t="s">
        <v>1784</v>
      </c>
      <c r="D526">
        <v>16</v>
      </c>
      <c r="E526" t="s">
        <v>1785</v>
      </c>
      <c r="F526" t="s">
        <v>1786</v>
      </c>
      <c r="G526" t="s">
        <v>1844</v>
      </c>
      <c r="H526">
        <v>15</v>
      </c>
      <c r="I526">
        <v>483</v>
      </c>
      <c r="J526">
        <v>202</v>
      </c>
      <c r="K526">
        <v>481</v>
      </c>
      <c r="L526">
        <v>120</v>
      </c>
      <c r="M526" s="3">
        <v>7892</v>
      </c>
      <c r="N526" s="3">
        <v>11018.864100000001</v>
      </c>
      <c r="O526" s="3">
        <v>2899.6</v>
      </c>
      <c r="P526" s="3">
        <v>4048.4412499999999</v>
      </c>
      <c r="Q526" s="3">
        <v>11609</v>
      </c>
      <c r="R526" s="3">
        <v>16208.56479</v>
      </c>
      <c r="S526" s="3">
        <v>112</v>
      </c>
      <c r="T526" s="3">
        <v>156.37516210000001</v>
      </c>
      <c r="U526">
        <v>423</v>
      </c>
      <c r="V526">
        <v>213</v>
      </c>
      <c r="W526">
        <v>493</v>
      </c>
      <c r="X526">
        <v>90</v>
      </c>
      <c r="Y526">
        <v>65</v>
      </c>
      <c r="Z526">
        <v>22</v>
      </c>
      <c r="AA526">
        <v>91</v>
      </c>
      <c r="AB526">
        <v>43</v>
      </c>
      <c r="AC526">
        <v>14</v>
      </c>
      <c r="AD526">
        <v>65</v>
      </c>
      <c r="AE526">
        <v>88</v>
      </c>
      <c r="AF526">
        <v>35</v>
      </c>
      <c r="AG526">
        <v>117</v>
      </c>
      <c r="AH526">
        <v>382</v>
      </c>
      <c r="AI526">
        <v>0</v>
      </c>
      <c r="AJ526">
        <f t="shared" si="132"/>
        <v>4479.8</v>
      </c>
      <c r="AK526">
        <f t="shared" si="133"/>
        <v>4861.8</v>
      </c>
      <c r="AL526">
        <v>1.0129435155905899</v>
      </c>
      <c r="AM526">
        <f t="shared" si="128"/>
        <v>1</v>
      </c>
      <c r="AN526">
        <f t="shared" si="134"/>
        <v>4924.7287840983299</v>
      </c>
      <c r="AO526">
        <v>0</v>
      </c>
      <c r="AP526">
        <v>0</v>
      </c>
      <c r="AQ526">
        <f t="shared" si="135"/>
        <v>49.14</v>
      </c>
      <c r="AR526">
        <f t="shared" si="136"/>
        <v>49.14</v>
      </c>
      <c r="AS526">
        <f t="shared" si="137"/>
        <v>49.776044356121588</v>
      </c>
      <c r="AT526">
        <f t="shared" si="138"/>
        <v>5.8109999999999999</v>
      </c>
      <c r="AU526">
        <v>9866</v>
      </c>
      <c r="AV526">
        <v>2.0885126836499999</v>
      </c>
      <c r="AW526" s="2">
        <v>0.11</v>
      </c>
      <c r="AX526">
        <v>40</v>
      </c>
      <c r="AY526">
        <f t="shared" si="129"/>
        <v>0.11171872670841716</v>
      </c>
      <c r="AZ526">
        <v>0.76275000000000004</v>
      </c>
      <c r="BA526">
        <v>0.52800000000000002</v>
      </c>
      <c r="BB526">
        <v>0.88</v>
      </c>
      <c r="BC526" s="3">
        <v>257000</v>
      </c>
      <c r="BD526" s="3">
        <v>48</v>
      </c>
      <c r="BE526" s="3">
        <v>820.99999999999989</v>
      </c>
      <c r="BF526" s="3">
        <v>186.79999999999984</v>
      </c>
      <c r="BG526" s="3">
        <f t="shared" si="139"/>
        <v>634.20000000000005</v>
      </c>
      <c r="BH526" s="3">
        <v>15200</v>
      </c>
      <c r="BI526">
        <v>0.72</v>
      </c>
      <c r="BJ526">
        <v>0.59</v>
      </c>
      <c r="BK526">
        <v>7.85</v>
      </c>
      <c r="BL526">
        <f t="shared" si="130"/>
        <v>180.79999999999995</v>
      </c>
      <c r="BM526" s="1">
        <f t="shared" si="131"/>
        <v>0.11762727150874717</v>
      </c>
      <c r="BN526" s="1">
        <f t="shared" si="140"/>
        <v>0.1753318002333539</v>
      </c>
      <c r="BO526">
        <f t="shared" si="141"/>
        <v>0.14476119556986311</v>
      </c>
      <c r="BP526">
        <f t="shared" si="142"/>
        <v>0.19398116467079418</v>
      </c>
      <c r="BQ526">
        <f t="shared" si="143"/>
        <v>683.21845491185616</v>
      </c>
    </row>
    <row r="527" spans="1:69" x14ac:dyDescent="0.2">
      <c r="A527">
        <v>21</v>
      </c>
      <c r="B527">
        <v>16017</v>
      </c>
      <c r="C527" t="s">
        <v>1784</v>
      </c>
      <c r="D527">
        <v>16</v>
      </c>
      <c r="E527" t="s">
        <v>1785</v>
      </c>
      <c r="F527" t="s">
        <v>1786</v>
      </c>
      <c r="G527" t="s">
        <v>1917</v>
      </c>
      <c r="H527">
        <v>17</v>
      </c>
      <c r="I527">
        <v>293</v>
      </c>
      <c r="J527">
        <v>86</v>
      </c>
      <c r="K527">
        <v>187</v>
      </c>
      <c r="L527">
        <v>79</v>
      </c>
      <c r="M527" s="3">
        <v>5640.9</v>
      </c>
      <c r="N527" s="3">
        <v>7875.8629629999996</v>
      </c>
      <c r="O527" s="3">
        <v>1448.1</v>
      </c>
      <c r="P527" s="3">
        <v>2021.8470729999999</v>
      </c>
      <c r="Q527" s="3">
        <v>4914</v>
      </c>
      <c r="R527" s="3">
        <v>6860.9602370000002</v>
      </c>
      <c r="S527" s="3">
        <v>71</v>
      </c>
      <c r="T527" s="3">
        <v>99.130683110000007</v>
      </c>
      <c r="U527">
        <v>214</v>
      </c>
      <c r="V527">
        <v>107</v>
      </c>
      <c r="W527">
        <v>199</v>
      </c>
      <c r="X527">
        <v>49</v>
      </c>
      <c r="Y527">
        <v>65</v>
      </c>
      <c r="Z527">
        <v>22</v>
      </c>
      <c r="AA527">
        <v>91</v>
      </c>
      <c r="AB527">
        <v>43</v>
      </c>
      <c r="AC527">
        <v>14</v>
      </c>
      <c r="AD527">
        <v>65</v>
      </c>
      <c r="AE527">
        <v>88</v>
      </c>
      <c r="AF527">
        <v>35</v>
      </c>
      <c r="AG527">
        <v>117</v>
      </c>
      <c r="AH527">
        <v>382</v>
      </c>
      <c r="AI527">
        <v>0</v>
      </c>
      <c r="AJ527">
        <f t="shared" si="132"/>
        <v>4479.8</v>
      </c>
      <c r="AK527">
        <f t="shared" si="133"/>
        <v>4861.8</v>
      </c>
      <c r="AL527">
        <v>1.00547953382615</v>
      </c>
      <c r="AM527">
        <f t="shared" si="128"/>
        <v>1</v>
      </c>
      <c r="AN527">
        <f t="shared" si="134"/>
        <v>4888.4403975559762</v>
      </c>
      <c r="AO527">
        <v>0</v>
      </c>
      <c r="AP527">
        <v>0</v>
      </c>
      <c r="AQ527">
        <f t="shared" si="135"/>
        <v>49.14</v>
      </c>
      <c r="AR527">
        <f t="shared" si="136"/>
        <v>49.14</v>
      </c>
      <c r="AS527">
        <f t="shared" si="137"/>
        <v>49.40926429221701</v>
      </c>
      <c r="AT527">
        <f t="shared" si="138"/>
        <v>5.8109999999999999</v>
      </c>
      <c r="AU527">
        <v>9866</v>
      </c>
      <c r="AV527">
        <v>1.82229116988</v>
      </c>
      <c r="AW527" s="2">
        <v>0.11</v>
      </c>
      <c r="AX527">
        <v>40</v>
      </c>
      <c r="AY527">
        <f t="shared" si="129"/>
        <v>0.11171872670841716</v>
      </c>
      <c r="AZ527">
        <v>0.76275000000000004</v>
      </c>
      <c r="BA527">
        <v>0.52800000000000002</v>
      </c>
      <c r="BB527">
        <v>0.88</v>
      </c>
      <c r="BC527" s="3">
        <v>257000</v>
      </c>
      <c r="BD527" s="3">
        <v>48</v>
      </c>
      <c r="BE527" s="3">
        <v>820.99999999999989</v>
      </c>
      <c r="BF527" s="3">
        <v>186.79999999999984</v>
      </c>
      <c r="BG527" s="3">
        <f t="shared" si="139"/>
        <v>634.20000000000005</v>
      </c>
      <c r="BH527" s="3">
        <v>15200</v>
      </c>
      <c r="BI527">
        <v>0.72</v>
      </c>
      <c r="BJ527">
        <v>0.59</v>
      </c>
      <c r="BK527">
        <v>7.85</v>
      </c>
      <c r="BL527">
        <f t="shared" si="130"/>
        <v>180.79999999999995</v>
      </c>
      <c r="BM527" s="1">
        <f t="shared" si="131"/>
        <v>0.11433909019889771</v>
      </c>
      <c r="BN527" s="1">
        <f t="shared" si="140"/>
        <v>0.16644785870960505</v>
      </c>
      <c r="BO527">
        <f t="shared" si="141"/>
        <v>0.13587725404611423</v>
      </c>
      <c r="BP527">
        <f t="shared" si="142"/>
        <v>0.1850972231470453</v>
      </c>
      <c r="BQ527">
        <f t="shared" si="143"/>
        <v>683.21845491185616</v>
      </c>
    </row>
    <row r="528" spans="1:69" x14ac:dyDescent="0.2">
      <c r="A528">
        <v>21</v>
      </c>
      <c r="B528">
        <v>16019</v>
      </c>
      <c r="C528" t="s">
        <v>1784</v>
      </c>
      <c r="D528">
        <v>16</v>
      </c>
      <c r="E528" t="s">
        <v>1785</v>
      </c>
      <c r="F528" t="s">
        <v>1786</v>
      </c>
      <c r="G528" t="s">
        <v>1872</v>
      </c>
      <c r="H528">
        <v>19</v>
      </c>
      <c r="I528">
        <v>710</v>
      </c>
      <c r="J528">
        <v>292</v>
      </c>
      <c r="K528">
        <v>684</v>
      </c>
      <c r="L528">
        <v>206</v>
      </c>
      <c r="M528" s="3">
        <v>13103</v>
      </c>
      <c r="N528" s="3">
        <v>18294.497759999998</v>
      </c>
      <c r="O528" s="3">
        <v>4456.3</v>
      </c>
      <c r="P528" s="3">
        <v>6221.9163820000003</v>
      </c>
      <c r="Q528" s="3">
        <v>16902</v>
      </c>
      <c r="R528" s="3">
        <v>23598.687409999999</v>
      </c>
      <c r="S528" s="3">
        <v>182</v>
      </c>
      <c r="T528" s="3">
        <v>254.10963839999999</v>
      </c>
      <c r="U528">
        <v>568</v>
      </c>
      <c r="V528">
        <v>275</v>
      </c>
      <c r="W528">
        <v>659</v>
      </c>
      <c r="X528">
        <v>130</v>
      </c>
      <c r="Y528">
        <v>65</v>
      </c>
      <c r="Z528">
        <v>22</v>
      </c>
      <c r="AA528">
        <v>91</v>
      </c>
      <c r="AB528">
        <v>43</v>
      </c>
      <c r="AC528">
        <v>14</v>
      </c>
      <c r="AD528">
        <v>65</v>
      </c>
      <c r="AE528">
        <v>88</v>
      </c>
      <c r="AF528">
        <v>35</v>
      </c>
      <c r="AG528">
        <v>117</v>
      </c>
      <c r="AH528">
        <v>382</v>
      </c>
      <c r="AI528">
        <v>0</v>
      </c>
      <c r="AJ528">
        <f t="shared" si="132"/>
        <v>4479.8</v>
      </c>
      <c r="AK528">
        <f t="shared" si="133"/>
        <v>4861.8</v>
      </c>
      <c r="AL528">
        <v>0.97797628917864399</v>
      </c>
      <c r="AM528">
        <f t="shared" si="128"/>
        <v>1</v>
      </c>
      <c r="AN528">
        <f t="shared" si="134"/>
        <v>4754.7251227287315</v>
      </c>
      <c r="AO528">
        <v>0</v>
      </c>
      <c r="AP528">
        <v>0</v>
      </c>
      <c r="AQ528">
        <f t="shared" si="135"/>
        <v>49.14</v>
      </c>
      <c r="AR528">
        <f t="shared" si="136"/>
        <v>49.14</v>
      </c>
      <c r="AS528">
        <f t="shared" si="137"/>
        <v>48.057754850238567</v>
      </c>
      <c r="AT528">
        <f t="shared" si="138"/>
        <v>5.8109999999999999</v>
      </c>
      <c r="AU528">
        <v>9866</v>
      </c>
      <c r="AV528">
        <v>1.90233940229</v>
      </c>
      <c r="AW528" s="2">
        <v>0.11</v>
      </c>
      <c r="AX528">
        <v>40</v>
      </c>
      <c r="AY528">
        <f t="shared" si="129"/>
        <v>0.11171872670841716</v>
      </c>
      <c r="AZ528">
        <v>0.76275000000000004</v>
      </c>
      <c r="BA528">
        <v>0.52800000000000002</v>
      </c>
      <c r="BB528">
        <v>0.88</v>
      </c>
      <c r="BC528" s="3">
        <v>257000</v>
      </c>
      <c r="BD528" s="3">
        <v>48</v>
      </c>
      <c r="BE528" s="3">
        <v>820.99999999999989</v>
      </c>
      <c r="BF528" s="3">
        <v>186.79999999999984</v>
      </c>
      <c r="BG528" s="3">
        <f t="shared" si="139"/>
        <v>634.20000000000005</v>
      </c>
      <c r="BH528" s="3">
        <v>15200</v>
      </c>
      <c r="BI528">
        <v>0.72</v>
      </c>
      <c r="BJ528">
        <v>0.59</v>
      </c>
      <c r="BK528">
        <v>7.85</v>
      </c>
      <c r="BL528">
        <f t="shared" si="130"/>
        <v>180.79999999999995</v>
      </c>
      <c r="BM528" s="1">
        <f t="shared" si="131"/>
        <v>0.11269083865646666</v>
      </c>
      <c r="BN528" s="1">
        <f t="shared" si="140"/>
        <v>0.17640231510988938</v>
      </c>
      <c r="BO528">
        <f t="shared" si="141"/>
        <v>0.14583171044639859</v>
      </c>
      <c r="BP528">
        <f t="shared" si="142"/>
        <v>0.19505167954732966</v>
      </c>
      <c r="BQ528">
        <f t="shared" si="143"/>
        <v>683.21845491185616</v>
      </c>
    </row>
    <row r="529" spans="1:69" x14ac:dyDescent="0.2">
      <c r="A529">
        <v>21</v>
      </c>
      <c r="B529">
        <v>16021</v>
      </c>
      <c r="C529" t="s">
        <v>1784</v>
      </c>
      <c r="D529">
        <v>16</v>
      </c>
      <c r="E529" t="s">
        <v>1785</v>
      </c>
      <c r="F529" t="s">
        <v>1786</v>
      </c>
      <c r="G529" t="s">
        <v>1924</v>
      </c>
      <c r="H529">
        <v>21</v>
      </c>
      <c r="I529">
        <v>248</v>
      </c>
      <c r="J529">
        <v>71</v>
      </c>
      <c r="K529">
        <v>171</v>
      </c>
      <c r="L529">
        <v>71</v>
      </c>
      <c r="M529" s="3">
        <v>4946.2</v>
      </c>
      <c r="N529" s="3">
        <v>6905.9180960000003</v>
      </c>
      <c r="O529" s="3">
        <v>1292.4000000000001</v>
      </c>
      <c r="P529" s="3">
        <v>1804.457674</v>
      </c>
      <c r="Q529" s="3">
        <v>4504.3999999999996</v>
      </c>
      <c r="R529" s="3">
        <v>6289.0739299999996</v>
      </c>
      <c r="S529" s="3">
        <v>65</v>
      </c>
      <c r="T529" s="3">
        <v>90.753442280000002</v>
      </c>
      <c r="U529">
        <v>193</v>
      </c>
      <c r="V529">
        <v>100</v>
      </c>
      <c r="W529">
        <v>189</v>
      </c>
      <c r="X529">
        <v>44</v>
      </c>
      <c r="Y529">
        <v>65</v>
      </c>
      <c r="Z529">
        <v>22</v>
      </c>
      <c r="AA529">
        <v>91</v>
      </c>
      <c r="AB529">
        <v>43</v>
      </c>
      <c r="AC529">
        <v>14</v>
      </c>
      <c r="AD529">
        <v>65</v>
      </c>
      <c r="AE529">
        <v>88</v>
      </c>
      <c r="AF529">
        <v>35</v>
      </c>
      <c r="AG529">
        <v>117</v>
      </c>
      <c r="AH529">
        <v>382</v>
      </c>
      <c r="AI529">
        <v>0</v>
      </c>
      <c r="AJ529">
        <f t="shared" si="132"/>
        <v>4479.8</v>
      </c>
      <c r="AK529">
        <f t="shared" si="133"/>
        <v>4861.8</v>
      </c>
      <c r="AL529">
        <v>1.0038287219676101</v>
      </c>
      <c r="AM529">
        <f t="shared" si="128"/>
        <v>1</v>
      </c>
      <c r="AN529">
        <f t="shared" si="134"/>
        <v>4880.4144804621264</v>
      </c>
      <c r="AO529">
        <v>0</v>
      </c>
      <c r="AP529">
        <v>0</v>
      </c>
      <c r="AQ529">
        <f t="shared" si="135"/>
        <v>49.14</v>
      </c>
      <c r="AR529">
        <f t="shared" si="136"/>
        <v>49.14</v>
      </c>
      <c r="AS529">
        <f t="shared" si="137"/>
        <v>49.328143397488361</v>
      </c>
      <c r="AT529">
        <f t="shared" si="138"/>
        <v>5.8109999999999999</v>
      </c>
      <c r="AU529">
        <v>9866</v>
      </c>
      <c r="AV529">
        <v>1.8053294493800001</v>
      </c>
      <c r="AW529" s="2">
        <v>0.11</v>
      </c>
      <c r="AX529">
        <v>40</v>
      </c>
      <c r="AY529">
        <f t="shared" si="129"/>
        <v>0.11171872670841716</v>
      </c>
      <c r="AZ529">
        <v>0.76275000000000004</v>
      </c>
      <c r="BA529">
        <v>0.52800000000000002</v>
      </c>
      <c r="BB529">
        <v>0.88</v>
      </c>
      <c r="BC529" s="3">
        <v>257000</v>
      </c>
      <c r="BD529" s="3">
        <v>48</v>
      </c>
      <c r="BE529" s="3">
        <v>820.99999999999989</v>
      </c>
      <c r="BF529" s="3">
        <v>186.79999999999984</v>
      </c>
      <c r="BG529" s="3">
        <f t="shared" si="139"/>
        <v>634.20000000000005</v>
      </c>
      <c r="BH529" s="3">
        <v>15200</v>
      </c>
      <c r="BI529">
        <v>0.72</v>
      </c>
      <c r="BJ529">
        <v>0.59</v>
      </c>
      <c r="BK529">
        <v>7.85</v>
      </c>
      <c r="BL529">
        <f t="shared" si="130"/>
        <v>180.79999999999995</v>
      </c>
      <c r="BM529" s="1">
        <f t="shared" si="131"/>
        <v>0.11402541071074544</v>
      </c>
      <c r="BN529" s="1">
        <f t="shared" si="140"/>
        <v>0.165536008902573</v>
      </c>
      <c r="BO529">
        <f t="shared" si="141"/>
        <v>0.13496540423908218</v>
      </c>
      <c r="BP529">
        <f t="shared" si="142"/>
        <v>0.18418537334001323</v>
      </c>
      <c r="BQ529">
        <f t="shared" si="143"/>
        <v>683.21845491185616</v>
      </c>
    </row>
    <row r="530" spans="1:69" x14ac:dyDescent="0.2">
      <c r="A530">
        <v>21</v>
      </c>
      <c r="B530">
        <v>16023</v>
      </c>
      <c r="C530" t="s">
        <v>1784</v>
      </c>
      <c r="D530">
        <v>16</v>
      </c>
      <c r="E530" t="s">
        <v>1785</v>
      </c>
      <c r="F530" t="s">
        <v>1786</v>
      </c>
      <c r="G530" t="s">
        <v>1746</v>
      </c>
      <c r="H530">
        <v>23</v>
      </c>
      <c r="I530">
        <v>418</v>
      </c>
      <c r="J530">
        <v>196</v>
      </c>
      <c r="K530">
        <v>493</v>
      </c>
      <c r="L530">
        <v>97</v>
      </c>
      <c r="M530" s="3">
        <v>7229.4</v>
      </c>
      <c r="N530" s="3">
        <v>10093.73747</v>
      </c>
      <c r="O530" s="3">
        <v>3094.9</v>
      </c>
      <c r="P530" s="3">
        <v>4321.1204390000003</v>
      </c>
      <c r="Q530" s="3">
        <v>11876</v>
      </c>
      <c r="R530" s="3">
        <v>16581.352009999999</v>
      </c>
      <c r="S530" s="3">
        <v>95</v>
      </c>
      <c r="T530" s="3">
        <v>132.6396464</v>
      </c>
      <c r="U530">
        <v>422</v>
      </c>
      <c r="V530">
        <v>227</v>
      </c>
      <c r="W530">
        <v>520</v>
      </c>
      <c r="X530">
        <v>86</v>
      </c>
      <c r="Y530">
        <v>65</v>
      </c>
      <c r="Z530">
        <v>22</v>
      </c>
      <c r="AA530">
        <v>91</v>
      </c>
      <c r="AB530">
        <v>43</v>
      </c>
      <c r="AC530">
        <v>14</v>
      </c>
      <c r="AD530">
        <v>65</v>
      </c>
      <c r="AE530">
        <v>88</v>
      </c>
      <c r="AF530">
        <v>35</v>
      </c>
      <c r="AG530">
        <v>117</v>
      </c>
      <c r="AH530">
        <v>382</v>
      </c>
      <c r="AI530">
        <v>0</v>
      </c>
      <c r="AJ530">
        <f t="shared" si="132"/>
        <v>4479.8</v>
      </c>
      <c r="AK530">
        <f t="shared" si="133"/>
        <v>4861.8</v>
      </c>
      <c r="AL530">
        <v>0.98956714692662995</v>
      </c>
      <c r="AM530">
        <f t="shared" si="128"/>
        <v>1</v>
      </c>
      <c r="AN530">
        <f t="shared" si="134"/>
        <v>4811.0775549278897</v>
      </c>
      <c r="AO530">
        <v>0</v>
      </c>
      <c r="AP530">
        <v>0</v>
      </c>
      <c r="AQ530">
        <f t="shared" si="135"/>
        <v>49.14</v>
      </c>
      <c r="AR530">
        <f t="shared" si="136"/>
        <v>49.14</v>
      </c>
      <c r="AS530">
        <f t="shared" si="137"/>
        <v>48.627329599974594</v>
      </c>
      <c r="AT530">
        <f t="shared" si="138"/>
        <v>5.8109999999999999</v>
      </c>
      <c r="AU530">
        <v>9866</v>
      </c>
      <c r="AV530">
        <v>1.9743568201899999</v>
      </c>
      <c r="AW530" s="2">
        <v>0.11</v>
      </c>
      <c r="AX530">
        <v>40</v>
      </c>
      <c r="AY530">
        <f t="shared" si="129"/>
        <v>0.11171872670841716</v>
      </c>
      <c r="AZ530">
        <v>0.76275000000000004</v>
      </c>
      <c r="BA530">
        <v>0.52800000000000002</v>
      </c>
      <c r="BB530">
        <v>0.88</v>
      </c>
      <c r="BC530" s="3">
        <v>257000</v>
      </c>
      <c r="BD530" s="3">
        <v>48</v>
      </c>
      <c r="BE530" s="3">
        <v>820.99999999999989</v>
      </c>
      <c r="BF530" s="3">
        <v>186.79999999999984</v>
      </c>
      <c r="BG530" s="3">
        <f t="shared" si="139"/>
        <v>634.20000000000005</v>
      </c>
      <c r="BH530" s="3">
        <v>15200</v>
      </c>
      <c r="BI530">
        <v>0.72</v>
      </c>
      <c r="BJ530">
        <v>0.59</v>
      </c>
      <c r="BK530">
        <v>7.85</v>
      </c>
      <c r="BL530">
        <f t="shared" si="130"/>
        <v>180.79999999999995</v>
      </c>
      <c r="BM530" s="1">
        <f t="shared" si="131"/>
        <v>0.11442882661937061</v>
      </c>
      <c r="BN530" s="1">
        <f t="shared" si="140"/>
        <v>0.17208791188517134</v>
      </c>
      <c r="BO530">
        <f t="shared" si="141"/>
        <v>0.14151730722168054</v>
      </c>
      <c r="BP530">
        <f t="shared" si="142"/>
        <v>0.19073727632261162</v>
      </c>
      <c r="BQ530">
        <f t="shared" si="143"/>
        <v>683.21845491185616</v>
      </c>
    </row>
    <row r="531" spans="1:69" x14ac:dyDescent="0.2">
      <c r="A531">
        <v>21</v>
      </c>
      <c r="B531">
        <v>16025</v>
      </c>
      <c r="C531" t="s">
        <v>1784</v>
      </c>
      <c r="D531">
        <v>16</v>
      </c>
      <c r="E531" t="s">
        <v>1785</v>
      </c>
      <c r="F531" t="s">
        <v>1786</v>
      </c>
      <c r="G531" t="s">
        <v>1923</v>
      </c>
      <c r="H531">
        <v>25</v>
      </c>
      <c r="I531">
        <v>421</v>
      </c>
      <c r="J531">
        <v>177</v>
      </c>
      <c r="K531">
        <v>470</v>
      </c>
      <c r="L531">
        <v>109</v>
      </c>
      <c r="M531" s="3">
        <v>7065.5</v>
      </c>
      <c r="N531" s="3">
        <v>9864.8991760000008</v>
      </c>
      <c r="O531" s="3">
        <v>2853</v>
      </c>
      <c r="P531" s="3">
        <v>3983.378013</v>
      </c>
      <c r="Q531" s="3">
        <v>11399</v>
      </c>
      <c r="R531" s="3">
        <v>15915.361360000001</v>
      </c>
      <c r="S531" s="3">
        <v>104</v>
      </c>
      <c r="T531" s="3">
        <v>145.2055077</v>
      </c>
      <c r="U531">
        <v>412</v>
      </c>
      <c r="V531">
        <v>204</v>
      </c>
      <c r="W531">
        <v>491</v>
      </c>
      <c r="X531">
        <v>87</v>
      </c>
      <c r="Y531">
        <v>65</v>
      </c>
      <c r="Z531">
        <v>22</v>
      </c>
      <c r="AA531">
        <v>91</v>
      </c>
      <c r="AB531">
        <v>43</v>
      </c>
      <c r="AC531">
        <v>14</v>
      </c>
      <c r="AD531">
        <v>65</v>
      </c>
      <c r="AE531">
        <v>88</v>
      </c>
      <c r="AF531">
        <v>35</v>
      </c>
      <c r="AG531">
        <v>117</v>
      </c>
      <c r="AH531">
        <v>382</v>
      </c>
      <c r="AI531">
        <v>0</v>
      </c>
      <c r="AJ531">
        <f t="shared" si="132"/>
        <v>4479.8</v>
      </c>
      <c r="AK531">
        <f t="shared" si="133"/>
        <v>4861.8</v>
      </c>
      <c r="AL531">
        <v>1.00838360786438</v>
      </c>
      <c r="AM531">
        <f t="shared" si="128"/>
        <v>1</v>
      </c>
      <c r="AN531">
        <f t="shared" si="134"/>
        <v>4902.559424715043</v>
      </c>
      <c r="AO531">
        <v>0</v>
      </c>
      <c r="AP531">
        <v>0</v>
      </c>
      <c r="AQ531">
        <f t="shared" si="135"/>
        <v>49.14</v>
      </c>
      <c r="AR531">
        <f t="shared" si="136"/>
        <v>49.14</v>
      </c>
      <c r="AS531">
        <f t="shared" si="137"/>
        <v>49.551970490455631</v>
      </c>
      <c r="AT531">
        <f t="shared" si="138"/>
        <v>5.8109999999999999</v>
      </c>
      <c r="AU531">
        <v>9866</v>
      </c>
      <c r="AV531">
        <v>2.1079414164600001</v>
      </c>
      <c r="AW531" s="2">
        <v>0.11</v>
      </c>
      <c r="AX531">
        <v>40</v>
      </c>
      <c r="AY531">
        <f t="shared" si="129"/>
        <v>0.11171872670841716</v>
      </c>
      <c r="AZ531">
        <v>0.76275000000000004</v>
      </c>
      <c r="BA531">
        <v>0.52800000000000002</v>
      </c>
      <c r="BB531">
        <v>0.88</v>
      </c>
      <c r="BC531" s="3">
        <v>257000</v>
      </c>
      <c r="BD531" s="3">
        <v>48</v>
      </c>
      <c r="BE531" s="3">
        <v>820.99999999999989</v>
      </c>
      <c r="BF531" s="3">
        <v>186.79999999999984</v>
      </c>
      <c r="BG531" s="3">
        <f t="shared" si="139"/>
        <v>634.20000000000005</v>
      </c>
      <c r="BH531" s="3">
        <v>15200</v>
      </c>
      <c r="BI531">
        <v>0.72</v>
      </c>
      <c r="BJ531">
        <v>0.59</v>
      </c>
      <c r="BK531">
        <v>7.85</v>
      </c>
      <c r="BL531">
        <f t="shared" si="130"/>
        <v>180.79999999999995</v>
      </c>
      <c r="BM531" s="1">
        <f t="shared" si="131"/>
        <v>0.11741474530388595</v>
      </c>
      <c r="BN531" s="1">
        <f t="shared" si="140"/>
        <v>0.17462864709656067</v>
      </c>
      <c r="BO531">
        <f t="shared" si="141"/>
        <v>0.14405804243306988</v>
      </c>
      <c r="BP531">
        <f t="shared" si="142"/>
        <v>0.19327801153400095</v>
      </c>
      <c r="BQ531">
        <f t="shared" si="143"/>
        <v>683.21845491185616</v>
      </c>
    </row>
    <row r="532" spans="1:69" x14ac:dyDescent="0.2">
      <c r="A532">
        <v>21</v>
      </c>
      <c r="B532">
        <v>16027</v>
      </c>
      <c r="C532" t="s">
        <v>1784</v>
      </c>
      <c r="D532">
        <v>16</v>
      </c>
      <c r="E532" t="s">
        <v>1785</v>
      </c>
      <c r="F532" t="s">
        <v>1786</v>
      </c>
      <c r="G532" t="s">
        <v>1896</v>
      </c>
      <c r="H532">
        <v>27</v>
      </c>
      <c r="I532">
        <v>1417</v>
      </c>
      <c r="J532">
        <v>359</v>
      </c>
      <c r="K532">
        <v>581</v>
      </c>
      <c r="L532">
        <v>246</v>
      </c>
      <c r="M532" s="3">
        <v>20740</v>
      </c>
      <c r="N532" s="3">
        <v>28957.329119999999</v>
      </c>
      <c r="O532" s="3">
        <v>3668.4</v>
      </c>
      <c r="P532" s="3">
        <v>5121.8450409999996</v>
      </c>
      <c r="Q532" s="3">
        <v>13584</v>
      </c>
      <c r="R532" s="3">
        <v>18966.073230000002</v>
      </c>
      <c r="S532" s="3">
        <v>210</v>
      </c>
      <c r="T532" s="3">
        <v>293.20342890000001</v>
      </c>
      <c r="U532">
        <v>632</v>
      </c>
      <c r="V532">
        <v>262</v>
      </c>
      <c r="W532">
        <v>506</v>
      </c>
      <c r="X532">
        <v>116</v>
      </c>
      <c r="Y532">
        <v>65</v>
      </c>
      <c r="Z532">
        <v>22</v>
      </c>
      <c r="AA532">
        <v>91</v>
      </c>
      <c r="AB532">
        <v>43</v>
      </c>
      <c r="AC532">
        <v>14</v>
      </c>
      <c r="AD532">
        <v>65</v>
      </c>
      <c r="AE532">
        <v>88</v>
      </c>
      <c r="AF532">
        <v>35</v>
      </c>
      <c r="AG532">
        <v>117</v>
      </c>
      <c r="AH532">
        <v>382</v>
      </c>
      <c r="AI532">
        <v>0</v>
      </c>
      <c r="AJ532">
        <f t="shared" si="132"/>
        <v>4479.8</v>
      </c>
      <c r="AK532">
        <f t="shared" si="133"/>
        <v>4861.8</v>
      </c>
      <c r="AL532">
        <v>1.02670059706035</v>
      </c>
      <c r="AM532">
        <f t="shared" si="128"/>
        <v>1</v>
      </c>
      <c r="AN532">
        <f t="shared" si="134"/>
        <v>4991.61296278801</v>
      </c>
      <c r="AO532">
        <v>0</v>
      </c>
      <c r="AP532">
        <v>0</v>
      </c>
      <c r="AQ532">
        <f t="shared" si="135"/>
        <v>49.14</v>
      </c>
      <c r="AR532">
        <f t="shared" si="136"/>
        <v>49.14</v>
      </c>
      <c r="AS532">
        <f t="shared" si="137"/>
        <v>50.4520673395456</v>
      </c>
      <c r="AT532">
        <f t="shared" si="138"/>
        <v>5.8109999999999999</v>
      </c>
      <c r="AU532">
        <v>9866</v>
      </c>
      <c r="AV532">
        <v>2.1802374489799998</v>
      </c>
      <c r="AW532" s="2">
        <v>0.11</v>
      </c>
      <c r="AX532">
        <v>40</v>
      </c>
      <c r="AY532">
        <f t="shared" si="129"/>
        <v>0.11171872670841716</v>
      </c>
      <c r="AZ532">
        <v>0.76275000000000004</v>
      </c>
      <c r="BA532">
        <v>0.52800000000000002</v>
      </c>
      <c r="BB532">
        <v>0.88</v>
      </c>
      <c r="BC532" s="3">
        <v>257000</v>
      </c>
      <c r="BD532" s="3">
        <v>48</v>
      </c>
      <c r="BE532" s="3">
        <v>820.99999999999989</v>
      </c>
      <c r="BF532" s="3">
        <v>186.79999999999984</v>
      </c>
      <c r="BG532" s="3">
        <f t="shared" si="139"/>
        <v>634.20000000000005</v>
      </c>
      <c r="BH532" s="3">
        <v>15200</v>
      </c>
      <c r="BI532">
        <v>0.72</v>
      </c>
      <c r="BJ532">
        <v>0.59</v>
      </c>
      <c r="BK532">
        <v>7.85</v>
      </c>
      <c r="BL532">
        <f t="shared" si="130"/>
        <v>180.79999999999995</v>
      </c>
      <c r="BM532" s="1">
        <f t="shared" si="131"/>
        <v>0.11975171566766786</v>
      </c>
      <c r="BN532" s="1">
        <f t="shared" si="140"/>
        <v>0.18429403206364658</v>
      </c>
      <c r="BO532">
        <f t="shared" si="141"/>
        <v>0.15372342740015579</v>
      </c>
      <c r="BP532">
        <f t="shared" si="142"/>
        <v>0.20294339650108686</v>
      </c>
      <c r="BQ532">
        <f t="shared" si="143"/>
        <v>683.21845491185616</v>
      </c>
    </row>
    <row r="533" spans="1:69" x14ac:dyDescent="0.2">
      <c r="A533">
        <v>21</v>
      </c>
      <c r="B533">
        <v>16029</v>
      </c>
      <c r="C533" t="s">
        <v>1784</v>
      </c>
      <c r="D533">
        <v>16</v>
      </c>
      <c r="E533" t="s">
        <v>1785</v>
      </c>
      <c r="F533" t="s">
        <v>1786</v>
      </c>
      <c r="G533" t="s">
        <v>1850</v>
      </c>
      <c r="H533">
        <v>29</v>
      </c>
      <c r="I533">
        <v>458</v>
      </c>
      <c r="J533">
        <v>166</v>
      </c>
      <c r="K533">
        <v>388</v>
      </c>
      <c r="L533">
        <v>136</v>
      </c>
      <c r="M533" s="3">
        <v>7909</v>
      </c>
      <c r="N533" s="3">
        <v>11042.599620000001</v>
      </c>
      <c r="O533" s="3">
        <v>2501.5</v>
      </c>
      <c r="P533" s="3">
        <v>3492.6113209999999</v>
      </c>
      <c r="Q533" s="3">
        <v>9304.6</v>
      </c>
      <c r="R533" s="3">
        <v>12991.145829999999</v>
      </c>
      <c r="S533" s="3">
        <v>118</v>
      </c>
      <c r="T533" s="3">
        <v>164.75240289999999</v>
      </c>
      <c r="U533">
        <v>339</v>
      </c>
      <c r="V533">
        <v>171</v>
      </c>
      <c r="W533">
        <v>379</v>
      </c>
      <c r="X533">
        <v>82</v>
      </c>
      <c r="Y533">
        <v>65</v>
      </c>
      <c r="Z533">
        <v>22</v>
      </c>
      <c r="AA533">
        <v>91</v>
      </c>
      <c r="AB533">
        <v>43</v>
      </c>
      <c r="AC533">
        <v>14</v>
      </c>
      <c r="AD533">
        <v>65</v>
      </c>
      <c r="AE533">
        <v>88</v>
      </c>
      <c r="AF533">
        <v>35</v>
      </c>
      <c r="AG533">
        <v>117</v>
      </c>
      <c r="AH533">
        <v>382</v>
      </c>
      <c r="AI533">
        <v>0</v>
      </c>
      <c r="AJ533">
        <f t="shared" si="132"/>
        <v>4479.8</v>
      </c>
      <c r="AK533">
        <f t="shared" si="133"/>
        <v>4861.8</v>
      </c>
      <c r="AL533">
        <v>0.97908366778317601</v>
      </c>
      <c r="AM533">
        <f t="shared" si="128"/>
        <v>1</v>
      </c>
      <c r="AN533">
        <f t="shared" si="134"/>
        <v>4760.1089760282457</v>
      </c>
      <c r="AO533">
        <v>0</v>
      </c>
      <c r="AP533">
        <v>0</v>
      </c>
      <c r="AQ533">
        <f t="shared" si="135"/>
        <v>49.14</v>
      </c>
      <c r="AR533">
        <f t="shared" si="136"/>
        <v>49.14</v>
      </c>
      <c r="AS533">
        <f t="shared" si="137"/>
        <v>48.112171434865267</v>
      </c>
      <c r="AT533">
        <f t="shared" si="138"/>
        <v>5.8109999999999999</v>
      </c>
      <c r="AU533">
        <v>9866</v>
      </c>
      <c r="AV533">
        <v>1.98795361364</v>
      </c>
      <c r="AW533" s="2">
        <v>0.11</v>
      </c>
      <c r="AX533">
        <v>40</v>
      </c>
      <c r="AY533">
        <f t="shared" si="129"/>
        <v>0.11171872670841716</v>
      </c>
      <c r="AZ533">
        <v>0.76275000000000004</v>
      </c>
      <c r="BA533">
        <v>0.52800000000000002</v>
      </c>
      <c r="BB533">
        <v>0.88</v>
      </c>
      <c r="BC533" s="3">
        <v>257000</v>
      </c>
      <c r="BD533" s="3">
        <v>48</v>
      </c>
      <c r="BE533" s="3">
        <v>820.99999999999989</v>
      </c>
      <c r="BF533" s="3">
        <v>186.79999999999984</v>
      </c>
      <c r="BG533" s="3">
        <f t="shared" si="139"/>
        <v>634.20000000000005</v>
      </c>
      <c r="BH533" s="3">
        <v>15200</v>
      </c>
      <c r="BI533">
        <v>0.72</v>
      </c>
      <c r="BJ533">
        <v>0.59</v>
      </c>
      <c r="BK533">
        <v>7.85</v>
      </c>
      <c r="BL533">
        <f t="shared" si="130"/>
        <v>180.79999999999995</v>
      </c>
      <c r="BM533" s="1">
        <f t="shared" si="131"/>
        <v>0.113633671328639</v>
      </c>
      <c r="BN533" s="1">
        <f t="shared" si="140"/>
        <v>0.16978581439467774</v>
      </c>
      <c r="BO533">
        <f t="shared" si="141"/>
        <v>0.13921520973118692</v>
      </c>
      <c r="BP533">
        <f t="shared" si="142"/>
        <v>0.18843517883211799</v>
      </c>
      <c r="BQ533">
        <f t="shared" si="143"/>
        <v>683.21845491185616</v>
      </c>
    </row>
    <row r="534" spans="1:69" x14ac:dyDescent="0.2">
      <c r="A534">
        <v>21</v>
      </c>
      <c r="B534">
        <v>16031</v>
      </c>
      <c r="C534" t="s">
        <v>1784</v>
      </c>
      <c r="D534">
        <v>16</v>
      </c>
      <c r="E534" t="s">
        <v>1785</v>
      </c>
      <c r="F534" t="s">
        <v>1786</v>
      </c>
      <c r="G534" t="s">
        <v>1851</v>
      </c>
      <c r="H534">
        <v>31</v>
      </c>
      <c r="I534">
        <v>460</v>
      </c>
      <c r="J534">
        <v>177</v>
      </c>
      <c r="K534">
        <v>390</v>
      </c>
      <c r="L534">
        <v>124</v>
      </c>
      <c r="M534" s="3">
        <v>7650.9</v>
      </c>
      <c r="N534" s="3">
        <v>10682.23864</v>
      </c>
      <c r="O534" s="3">
        <v>2434.4</v>
      </c>
      <c r="P534" s="3">
        <v>3398.9258450000002</v>
      </c>
      <c r="Q534" s="3">
        <v>9427.1</v>
      </c>
      <c r="R534" s="3">
        <v>13162.18117</v>
      </c>
      <c r="S534" s="3">
        <v>110</v>
      </c>
      <c r="T534" s="3">
        <v>153.58274850000001</v>
      </c>
      <c r="U534">
        <v>344</v>
      </c>
      <c r="V534">
        <v>173</v>
      </c>
      <c r="W534">
        <v>376</v>
      </c>
      <c r="X534">
        <v>80</v>
      </c>
      <c r="Y534">
        <v>65</v>
      </c>
      <c r="Z534">
        <v>22</v>
      </c>
      <c r="AA534">
        <v>91</v>
      </c>
      <c r="AB534">
        <v>43</v>
      </c>
      <c r="AC534">
        <v>14</v>
      </c>
      <c r="AD534">
        <v>65</v>
      </c>
      <c r="AE534">
        <v>88</v>
      </c>
      <c r="AF534">
        <v>35</v>
      </c>
      <c r="AG534">
        <v>117</v>
      </c>
      <c r="AH534">
        <v>382</v>
      </c>
      <c r="AI534">
        <v>0</v>
      </c>
      <c r="AJ534">
        <f t="shared" si="132"/>
        <v>4479.8</v>
      </c>
      <c r="AK534">
        <f t="shared" si="133"/>
        <v>4861.8</v>
      </c>
      <c r="AL534">
        <v>1.0023002405376999</v>
      </c>
      <c r="AM534">
        <f t="shared" si="128"/>
        <v>1</v>
      </c>
      <c r="AN534">
        <f t="shared" si="134"/>
        <v>4872.9833094461901</v>
      </c>
      <c r="AO534">
        <v>0</v>
      </c>
      <c r="AP534">
        <v>0</v>
      </c>
      <c r="AQ534">
        <f t="shared" si="135"/>
        <v>49.14</v>
      </c>
      <c r="AR534">
        <f t="shared" si="136"/>
        <v>49.14</v>
      </c>
      <c r="AS534">
        <f t="shared" si="137"/>
        <v>49.253033820022573</v>
      </c>
      <c r="AT534">
        <f t="shared" si="138"/>
        <v>5.8109999999999999</v>
      </c>
      <c r="AU534">
        <v>9866</v>
      </c>
      <c r="AV534">
        <v>2.1562012806099999</v>
      </c>
      <c r="AW534" s="2">
        <v>0.11</v>
      </c>
      <c r="AX534">
        <v>40</v>
      </c>
      <c r="AY534">
        <f t="shared" si="129"/>
        <v>0.11171872670841716</v>
      </c>
      <c r="AZ534">
        <v>0.76275000000000004</v>
      </c>
      <c r="BA534">
        <v>0.52800000000000002</v>
      </c>
      <c r="BB534">
        <v>0.88</v>
      </c>
      <c r="BC534" s="3">
        <v>257000</v>
      </c>
      <c r="BD534" s="3">
        <v>48</v>
      </c>
      <c r="BE534" s="3">
        <v>820.99999999999989</v>
      </c>
      <c r="BF534" s="3">
        <v>186.79999999999984</v>
      </c>
      <c r="BG534" s="3">
        <f t="shared" si="139"/>
        <v>634.20000000000005</v>
      </c>
      <c r="BH534" s="3">
        <v>15200</v>
      </c>
      <c r="BI534">
        <v>0.72</v>
      </c>
      <c r="BJ534">
        <v>0.59</v>
      </c>
      <c r="BK534">
        <v>7.85</v>
      </c>
      <c r="BL534">
        <f t="shared" si="130"/>
        <v>180.79999999999995</v>
      </c>
      <c r="BM534" s="1">
        <f t="shared" si="131"/>
        <v>0.11735162094599844</v>
      </c>
      <c r="BN534" s="1">
        <f t="shared" si="140"/>
        <v>0.17344395903128917</v>
      </c>
      <c r="BO534">
        <f t="shared" si="141"/>
        <v>0.14287335436779838</v>
      </c>
      <c r="BP534">
        <f t="shared" si="142"/>
        <v>0.19209332346872945</v>
      </c>
      <c r="BQ534">
        <f t="shared" si="143"/>
        <v>683.21845491185616</v>
      </c>
    </row>
    <row r="535" spans="1:69" x14ac:dyDescent="0.2">
      <c r="A535">
        <v>21</v>
      </c>
      <c r="B535">
        <v>16033</v>
      </c>
      <c r="C535" t="s">
        <v>1784</v>
      </c>
      <c r="D535">
        <v>16</v>
      </c>
      <c r="E535" t="s">
        <v>1785</v>
      </c>
      <c r="F535" t="s">
        <v>1786</v>
      </c>
      <c r="G535" t="s">
        <v>291</v>
      </c>
      <c r="H535">
        <v>33</v>
      </c>
      <c r="I535">
        <v>465</v>
      </c>
      <c r="J535">
        <v>214</v>
      </c>
      <c r="K535">
        <v>513</v>
      </c>
      <c r="L535">
        <v>119</v>
      </c>
      <c r="M535" s="3">
        <v>7735</v>
      </c>
      <c r="N535" s="3">
        <v>10799.65963</v>
      </c>
      <c r="O535" s="3">
        <v>3255.4</v>
      </c>
      <c r="P535" s="3">
        <v>4545.2116310000001</v>
      </c>
      <c r="Q535" s="3">
        <v>12188</v>
      </c>
      <c r="R535" s="3">
        <v>17016.968529999998</v>
      </c>
      <c r="S535" s="3">
        <v>112</v>
      </c>
      <c r="T535" s="3">
        <v>156.37516210000001</v>
      </c>
      <c r="U535">
        <v>436</v>
      </c>
      <c r="V535">
        <v>239</v>
      </c>
      <c r="W535">
        <v>533</v>
      </c>
      <c r="X535">
        <v>90</v>
      </c>
      <c r="Y535">
        <v>65</v>
      </c>
      <c r="Z535">
        <v>22</v>
      </c>
      <c r="AA535">
        <v>91</v>
      </c>
      <c r="AB535">
        <v>43</v>
      </c>
      <c r="AC535">
        <v>14</v>
      </c>
      <c r="AD535">
        <v>65</v>
      </c>
      <c r="AE535">
        <v>88</v>
      </c>
      <c r="AF535">
        <v>35</v>
      </c>
      <c r="AG535">
        <v>117</v>
      </c>
      <c r="AH535">
        <v>382</v>
      </c>
      <c r="AI535">
        <v>0</v>
      </c>
      <c r="AJ535">
        <f t="shared" si="132"/>
        <v>4479.8</v>
      </c>
      <c r="AK535">
        <f t="shared" si="133"/>
        <v>4861.8</v>
      </c>
      <c r="AL535">
        <v>0.98185094197591205</v>
      </c>
      <c r="AM535">
        <f t="shared" si="128"/>
        <v>1</v>
      </c>
      <c r="AN535">
        <f t="shared" si="134"/>
        <v>4773.5629096984894</v>
      </c>
      <c r="AO535">
        <v>0</v>
      </c>
      <c r="AP535">
        <v>0</v>
      </c>
      <c r="AQ535">
        <f t="shared" si="135"/>
        <v>49.14</v>
      </c>
      <c r="AR535">
        <f t="shared" si="136"/>
        <v>49.14</v>
      </c>
      <c r="AS535">
        <f t="shared" si="137"/>
        <v>48.248155288696317</v>
      </c>
      <c r="AT535">
        <f t="shared" si="138"/>
        <v>5.8109999999999999</v>
      </c>
      <c r="AU535">
        <v>9866</v>
      </c>
      <c r="AV535">
        <v>1.8586208796699999</v>
      </c>
      <c r="AW535" s="2">
        <v>0.11</v>
      </c>
      <c r="AX535">
        <v>40</v>
      </c>
      <c r="AY535">
        <f t="shared" si="129"/>
        <v>0.11171872670841716</v>
      </c>
      <c r="AZ535">
        <v>0.76275000000000004</v>
      </c>
      <c r="BA535">
        <v>0.52800000000000002</v>
      </c>
      <c r="BB535">
        <v>0.88</v>
      </c>
      <c r="BC535" s="3">
        <v>257000</v>
      </c>
      <c r="BD535" s="3">
        <v>48</v>
      </c>
      <c r="BE535" s="3">
        <v>820.99999999999989</v>
      </c>
      <c r="BF535" s="3">
        <v>186.79999999999984</v>
      </c>
      <c r="BG535" s="3">
        <f t="shared" si="139"/>
        <v>634.20000000000005</v>
      </c>
      <c r="BH535" s="3">
        <v>15200</v>
      </c>
      <c r="BI535">
        <v>0.72</v>
      </c>
      <c r="BJ535">
        <v>0.59</v>
      </c>
      <c r="BK535">
        <v>7.85</v>
      </c>
      <c r="BL535">
        <f t="shared" si="130"/>
        <v>180.79999999999995</v>
      </c>
      <c r="BM535" s="1">
        <f t="shared" si="131"/>
        <v>0.11260297781334755</v>
      </c>
      <c r="BN535" s="1">
        <f t="shared" si="140"/>
        <v>0.17072968624548829</v>
      </c>
      <c r="BO535">
        <f t="shared" si="141"/>
        <v>0.14015908158199747</v>
      </c>
      <c r="BP535">
        <f t="shared" si="142"/>
        <v>0.18937905068292854</v>
      </c>
      <c r="BQ535">
        <f t="shared" si="143"/>
        <v>683.21845491185616</v>
      </c>
    </row>
    <row r="536" spans="1:69" x14ac:dyDescent="0.2">
      <c r="A536">
        <v>21</v>
      </c>
      <c r="B536">
        <v>16035</v>
      </c>
      <c r="C536" t="s">
        <v>1784</v>
      </c>
      <c r="D536">
        <v>16</v>
      </c>
      <c r="E536" t="s">
        <v>1785</v>
      </c>
      <c r="F536" t="s">
        <v>1786</v>
      </c>
      <c r="G536" t="s">
        <v>361</v>
      </c>
      <c r="H536">
        <v>35</v>
      </c>
      <c r="I536">
        <v>243</v>
      </c>
      <c r="J536">
        <v>94</v>
      </c>
      <c r="K536">
        <v>202</v>
      </c>
      <c r="L536">
        <v>63</v>
      </c>
      <c r="M536" s="3">
        <v>4110.3999999999996</v>
      </c>
      <c r="N536" s="3">
        <v>5738.968449</v>
      </c>
      <c r="O536" s="3">
        <v>1521</v>
      </c>
      <c r="P536" s="3">
        <v>2123.630549</v>
      </c>
      <c r="Q536" s="3">
        <v>5198.3999999999996</v>
      </c>
      <c r="R536" s="3">
        <v>7258.0414520000004</v>
      </c>
      <c r="S536" s="3">
        <v>61</v>
      </c>
      <c r="T536" s="3">
        <v>85.168615070000001</v>
      </c>
      <c r="U536">
        <v>228</v>
      </c>
      <c r="V536">
        <v>122</v>
      </c>
      <c r="W536">
        <v>228</v>
      </c>
      <c r="X536">
        <v>50</v>
      </c>
      <c r="Y536">
        <v>65</v>
      </c>
      <c r="Z536">
        <v>22</v>
      </c>
      <c r="AA536">
        <v>91</v>
      </c>
      <c r="AB536">
        <v>43</v>
      </c>
      <c r="AC536">
        <v>14</v>
      </c>
      <c r="AD536">
        <v>65</v>
      </c>
      <c r="AE536">
        <v>88</v>
      </c>
      <c r="AF536">
        <v>35</v>
      </c>
      <c r="AG536">
        <v>117</v>
      </c>
      <c r="AH536">
        <v>382</v>
      </c>
      <c r="AI536">
        <v>0</v>
      </c>
      <c r="AJ536">
        <f t="shared" si="132"/>
        <v>4479.8</v>
      </c>
      <c r="AK536">
        <f t="shared" si="133"/>
        <v>4861.8</v>
      </c>
      <c r="AL536">
        <v>1.00135633107778</v>
      </c>
      <c r="AM536">
        <f t="shared" si="128"/>
        <v>1</v>
      </c>
      <c r="AN536">
        <f t="shared" si="134"/>
        <v>4868.3942104339512</v>
      </c>
      <c r="AO536">
        <v>0</v>
      </c>
      <c r="AP536">
        <v>0</v>
      </c>
      <c r="AQ536">
        <f t="shared" si="135"/>
        <v>49.14</v>
      </c>
      <c r="AR536">
        <f t="shared" si="136"/>
        <v>49.14</v>
      </c>
      <c r="AS536">
        <f t="shared" si="137"/>
        <v>49.206650109162112</v>
      </c>
      <c r="AT536">
        <f t="shared" si="138"/>
        <v>5.8109999999999999</v>
      </c>
      <c r="AU536">
        <v>9866</v>
      </c>
      <c r="AV536">
        <v>1.7930948742899999</v>
      </c>
      <c r="AW536" s="2">
        <v>0.11</v>
      </c>
      <c r="AX536">
        <v>40</v>
      </c>
      <c r="AY536">
        <f t="shared" si="129"/>
        <v>0.11171872670841716</v>
      </c>
      <c r="AZ536">
        <v>0.76275000000000004</v>
      </c>
      <c r="BA536">
        <v>0.52800000000000002</v>
      </c>
      <c r="BB536">
        <v>0.88</v>
      </c>
      <c r="BC536" s="3">
        <v>257000</v>
      </c>
      <c r="BD536" s="3">
        <v>48</v>
      </c>
      <c r="BE536" s="3">
        <v>820.99999999999989</v>
      </c>
      <c r="BF536" s="3">
        <v>186.79999999999984</v>
      </c>
      <c r="BG536" s="3">
        <f t="shared" si="139"/>
        <v>634.20000000000005</v>
      </c>
      <c r="BH536" s="3">
        <v>15200</v>
      </c>
      <c r="BI536">
        <v>0.72</v>
      </c>
      <c r="BJ536">
        <v>0.59</v>
      </c>
      <c r="BK536">
        <v>7.85</v>
      </c>
      <c r="BL536">
        <f t="shared" si="130"/>
        <v>180.79999999999995</v>
      </c>
      <c r="BM536" s="1">
        <f t="shared" si="131"/>
        <v>0.11368554089526463</v>
      </c>
      <c r="BN536" s="1">
        <f t="shared" si="140"/>
        <v>0.16536048575211157</v>
      </c>
      <c r="BO536">
        <f t="shared" si="141"/>
        <v>0.13478988108862075</v>
      </c>
      <c r="BP536">
        <f t="shared" si="142"/>
        <v>0.18400985018955182</v>
      </c>
      <c r="BQ536">
        <f t="shared" si="143"/>
        <v>683.21845491185616</v>
      </c>
    </row>
    <row r="537" spans="1:69" x14ac:dyDescent="0.2">
      <c r="A537">
        <v>21</v>
      </c>
      <c r="B537">
        <v>16037</v>
      </c>
      <c r="C537" t="s">
        <v>1784</v>
      </c>
      <c r="D537">
        <v>16</v>
      </c>
      <c r="E537" t="s">
        <v>1785</v>
      </c>
      <c r="F537" t="s">
        <v>1786</v>
      </c>
      <c r="G537" t="s">
        <v>472</v>
      </c>
      <c r="H537">
        <v>37</v>
      </c>
      <c r="I537">
        <v>405</v>
      </c>
      <c r="J537">
        <v>179</v>
      </c>
      <c r="K537">
        <v>470</v>
      </c>
      <c r="L537">
        <v>97</v>
      </c>
      <c r="M537" s="3">
        <v>6857.2</v>
      </c>
      <c r="N537" s="3">
        <v>9574.0692990000007</v>
      </c>
      <c r="O537" s="3">
        <v>2867.8</v>
      </c>
      <c r="P537" s="3">
        <v>4004.041874</v>
      </c>
      <c r="Q537" s="3">
        <v>11359</v>
      </c>
      <c r="R537" s="3">
        <v>15859.51309</v>
      </c>
      <c r="S537" s="3">
        <v>95</v>
      </c>
      <c r="T537" s="3">
        <v>132.6396464</v>
      </c>
      <c r="U537">
        <v>403</v>
      </c>
      <c r="V537">
        <v>210</v>
      </c>
      <c r="W537">
        <v>493</v>
      </c>
      <c r="X537">
        <v>84</v>
      </c>
      <c r="Y537">
        <v>65</v>
      </c>
      <c r="Z537">
        <v>22</v>
      </c>
      <c r="AA537">
        <v>91</v>
      </c>
      <c r="AB537">
        <v>43</v>
      </c>
      <c r="AC537">
        <v>14</v>
      </c>
      <c r="AD537">
        <v>65</v>
      </c>
      <c r="AE537">
        <v>88</v>
      </c>
      <c r="AF537">
        <v>35</v>
      </c>
      <c r="AG537">
        <v>117</v>
      </c>
      <c r="AH537">
        <v>382</v>
      </c>
      <c r="AI537">
        <v>0</v>
      </c>
      <c r="AJ537">
        <f t="shared" si="132"/>
        <v>4479.8</v>
      </c>
      <c r="AK537">
        <f t="shared" si="133"/>
        <v>4861.8</v>
      </c>
      <c r="AL537">
        <v>0.99925840442830904</v>
      </c>
      <c r="AM537">
        <f t="shared" si="128"/>
        <v>1</v>
      </c>
      <c r="AN537">
        <f t="shared" si="134"/>
        <v>4858.1945106495532</v>
      </c>
      <c r="AO537">
        <v>0</v>
      </c>
      <c r="AP537">
        <v>0</v>
      </c>
      <c r="AQ537">
        <f t="shared" si="135"/>
        <v>49.14</v>
      </c>
      <c r="AR537">
        <f t="shared" si="136"/>
        <v>49.14</v>
      </c>
      <c r="AS537">
        <f t="shared" si="137"/>
        <v>49.103557993607104</v>
      </c>
      <c r="AT537">
        <f t="shared" si="138"/>
        <v>5.8109999999999999</v>
      </c>
      <c r="AU537">
        <v>9866</v>
      </c>
      <c r="AV537">
        <v>1.9809747633300001</v>
      </c>
      <c r="AW537" s="2">
        <v>0.11</v>
      </c>
      <c r="AX537">
        <v>40</v>
      </c>
      <c r="AY537">
        <f t="shared" si="129"/>
        <v>0.11171872670841716</v>
      </c>
      <c r="AZ537">
        <v>0.76275000000000004</v>
      </c>
      <c r="BA537">
        <v>0.52800000000000002</v>
      </c>
      <c r="BB537">
        <v>0.88</v>
      </c>
      <c r="BC537" s="3">
        <v>257000</v>
      </c>
      <c r="BD537" s="3">
        <v>48</v>
      </c>
      <c r="BE537" s="3">
        <v>820.99999999999989</v>
      </c>
      <c r="BF537" s="3">
        <v>186.79999999999984</v>
      </c>
      <c r="BG537" s="3">
        <f t="shared" si="139"/>
        <v>634.20000000000005</v>
      </c>
      <c r="BH537" s="3">
        <v>15200</v>
      </c>
      <c r="BI537">
        <v>0.72</v>
      </c>
      <c r="BJ537">
        <v>0.59</v>
      </c>
      <c r="BK537">
        <v>7.85</v>
      </c>
      <c r="BL537">
        <f t="shared" si="130"/>
        <v>180.79999999999995</v>
      </c>
      <c r="BM537" s="1">
        <f t="shared" si="131"/>
        <v>0.11535319452423629</v>
      </c>
      <c r="BN537" s="1">
        <f t="shared" si="140"/>
        <v>0.17245765981363201</v>
      </c>
      <c r="BO537">
        <f t="shared" si="141"/>
        <v>0.14188705515014122</v>
      </c>
      <c r="BP537">
        <f t="shared" si="142"/>
        <v>0.19110702425107229</v>
      </c>
      <c r="BQ537">
        <f t="shared" si="143"/>
        <v>683.21845491185616</v>
      </c>
    </row>
    <row r="538" spans="1:69" x14ac:dyDescent="0.2">
      <c r="A538">
        <v>21</v>
      </c>
      <c r="B538">
        <v>16039</v>
      </c>
      <c r="C538" t="s">
        <v>1784</v>
      </c>
      <c r="D538">
        <v>16</v>
      </c>
      <c r="E538" t="s">
        <v>1785</v>
      </c>
      <c r="F538" t="s">
        <v>1786</v>
      </c>
      <c r="G538" t="s">
        <v>1212</v>
      </c>
      <c r="H538">
        <v>39</v>
      </c>
      <c r="I538">
        <v>953</v>
      </c>
      <c r="J538">
        <v>266</v>
      </c>
      <c r="K538">
        <v>591</v>
      </c>
      <c r="L538">
        <v>192</v>
      </c>
      <c r="M538" s="3">
        <v>13727</v>
      </c>
      <c r="N538" s="3">
        <v>19165.730800000001</v>
      </c>
      <c r="O538" s="3">
        <v>3712.9</v>
      </c>
      <c r="P538" s="3">
        <v>5183.9762440000004</v>
      </c>
      <c r="Q538" s="3">
        <v>13639</v>
      </c>
      <c r="R538" s="3">
        <v>19042.864600000001</v>
      </c>
      <c r="S538" s="3">
        <v>164</v>
      </c>
      <c r="T538" s="3">
        <v>228.9779159</v>
      </c>
      <c r="U538">
        <v>567</v>
      </c>
      <c r="V538">
        <v>227</v>
      </c>
      <c r="W538">
        <v>520</v>
      </c>
      <c r="X538">
        <v>112</v>
      </c>
      <c r="Y538">
        <v>65</v>
      </c>
      <c r="Z538">
        <v>22</v>
      </c>
      <c r="AA538">
        <v>91</v>
      </c>
      <c r="AB538">
        <v>43</v>
      </c>
      <c r="AC538">
        <v>14</v>
      </c>
      <c r="AD538">
        <v>65</v>
      </c>
      <c r="AE538">
        <v>88</v>
      </c>
      <c r="AF538">
        <v>35</v>
      </c>
      <c r="AG538">
        <v>117</v>
      </c>
      <c r="AH538">
        <v>382</v>
      </c>
      <c r="AI538">
        <v>0</v>
      </c>
      <c r="AJ538">
        <f t="shared" si="132"/>
        <v>4479.8</v>
      </c>
      <c r="AK538">
        <f t="shared" si="133"/>
        <v>4861.8</v>
      </c>
      <c r="AL538">
        <v>1.01495293948961</v>
      </c>
      <c r="AM538">
        <f t="shared" si="128"/>
        <v>1</v>
      </c>
      <c r="AN538">
        <f t="shared" si="134"/>
        <v>4934.4982012105856</v>
      </c>
      <c r="AO538">
        <v>0</v>
      </c>
      <c r="AP538">
        <v>0</v>
      </c>
      <c r="AQ538">
        <f t="shared" si="135"/>
        <v>49.14</v>
      </c>
      <c r="AR538">
        <f t="shared" si="136"/>
        <v>49.14</v>
      </c>
      <c r="AS538">
        <f t="shared" si="137"/>
        <v>49.874787446519434</v>
      </c>
      <c r="AT538">
        <f t="shared" si="138"/>
        <v>5.8109999999999999</v>
      </c>
      <c r="AU538">
        <v>9866</v>
      </c>
      <c r="AV538">
        <v>2.1589605644900001</v>
      </c>
      <c r="AW538" s="2">
        <v>0.11</v>
      </c>
      <c r="AX538">
        <v>40</v>
      </c>
      <c r="AY538">
        <f t="shared" si="129"/>
        <v>0.11171872670841716</v>
      </c>
      <c r="AZ538">
        <v>0.76275000000000004</v>
      </c>
      <c r="BA538">
        <v>0.52800000000000002</v>
      </c>
      <c r="BB538">
        <v>0.88</v>
      </c>
      <c r="BC538" s="3">
        <v>257000</v>
      </c>
      <c r="BD538" s="3">
        <v>48</v>
      </c>
      <c r="BE538" s="3">
        <v>820.99999999999989</v>
      </c>
      <c r="BF538" s="3">
        <v>186.79999999999984</v>
      </c>
      <c r="BG538" s="3">
        <f t="shared" si="139"/>
        <v>634.20000000000005</v>
      </c>
      <c r="BH538" s="3">
        <v>15200</v>
      </c>
      <c r="BI538">
        <v>0.72</v>
      </c>
      <c r="BJ538">
        <v>0.59</v>
      </c>
      <c r="BK538">
        <v>7.85</v>
      </c>
      <c r="BL538">
        <f t="shared" si="130"/>
        <v>180.79999999999995</v>
      </c>
      <c r="BM538" s="1">
        <f t="shared" si="131"/>
        <v>0.11850043438811395</v>
      </c>
      <c r="BN538" s="1">
        <f t="shared" si="140"/>
        <v>0.18018129893540466</v>
      </c>
      <c r="BO538">
        <f t="shared" si="141"/>
        <v>0.14961069427191387</v>
      </c>
      <c r="BP538">
        <f t="shared" si="142"/>
        <v>0.19883066337284494</v>
      </c>
      <c r="BQ538">
        <f t="shared" si="143"/>
        <v>683.21845491185616</v>
      </c>
    </row>
    <row r="539" spans="1:69" x14ac:dyDescent="0.2">
      <c r="A539">
        <v>21</v>
      </c>
      <c r="B539">
        <v>16041</v>
      </c>
      <c r="C539" t="s">
        <v>1784</v>
      </c>
      <c r="D539">
        <v>16</v>
      </c>
      <c r="E539" t="s">
        <v>1785</v>
      </c>
      <c r="F539" t="s">
        <v>1786</v>
      </c>
      <c r="G539" t="s">
        <v>202</v>
      </c>
      <c r="H539">
        <v>41</v>
      </c>
      <c r="I539">
        <v>457</v>
      </c>
      <c r="J539">
        <v>178</v>
      </c>
      <c r="K539">
        <v>380</v>
      </c>
      <c r="L539">
        <v>141</v>
      </c>
      <c r="M539" s="3">
        <v>7467.6</v>
      </c>
      <c r="N539" s="3">
        <v>10426.31393</v>
      </c>
      <c r="O539" s="3">
        <v>2413.5</v>
      </c>
      <c r="P539" s="3">
        <v>3369.7451219999998</v>
      </c>
      <c r="Q539" s="3">
        <v>9057.6</v>
      </c>
      <c r="R539" s="3">
        <v>12646.28275</v>
      </c>
      <c r="S539" s="3">
        <v>122</v>
      </c>
      <c r="T539" s="3">
        <v>170.3372301</v>
      </c>
      <c r="U539">
        <v>337</v>
      </c>
      <c r="V539">
        <v>175</v>
      </c>
      <c r="W539">
        <v>374</v>
      </c>
      <c r="X539">
        <v>84</v>
      </c>
      <c r="Y539">
        <v>65</v>
      </c>
      <c r="Z539">
        <v>22</v>
      </c>
      <c r="AA539">
        <v>91</v>
      </c>
      <c r="AB539">
        <v>43</v>
      </c>
      <c r="AC539">
        <v>14</v>
      </c>
      <c r="AD539">
        <v>65</v>
      </c>
      <c r="AE539">
        <v>88</v>
      </c>
      <c r="AF539">
        <v>35</v>
      </c>
      <c r="AG539">
        <v>117</v>
      </c>
      <c r="AH539">
        <v>382</v>
      </c>
      <c r="AI539">
        <v>0</v>
      </c>
      <c r="AJ539">
        <f t="shared" si="132"/>
        <v>4479.8</v>
      </c>
      <c r="AK539">
        <f t="shared" si="133"/>
        <v>4861.8</v>
      </c>
      <c r="AL539">
        <v>0.98324067969071205</v>
      </c>
      <c r="AM539">
        <f t="shared" si="128"/>
        <v>1</v>
      </c>
      <c r="AN539">
        <f t="shared" si="134"/>
        <v>4780.3195365203037</v>
      </c>
      <c r="AO539">
        <v>0</v>
      </c>
      <c r="AP539">
        <v>0</v>
      </c>
      <c r="AQ539">
        <f t="shared" si="135"/>
        <v>49.14</v>
      </c>
      <c r="AR539">
        <f t="shared" si="136"/>
        <v>49.14</v>
      </c>
      <c r="AS539">
        <f t="shared" si="137"/>
        <v>48.316447000001588</v>
      </c>
      <c r="AT539">
        <f t="shared" si="138"/>
        <v>5.8109999999999999</v>
      </c>
      <c r="AU539">
        <v>9866</v>
      </c>
      <c r="AV539">
        <v>2.0839463030099998</v>
      </c>
      <c r="AW539" s="2">
        <v>0.11</v>
      </c>
      <c r="AX539">
        <v>40</v>
      </c>
      <c r="AY539">
        <f t="shared" si="129"/>
        <v>0.11171872670841716</v>
      </c>
      <c r="AZ539">
        <v>0.76275000000000004</v>
      </c>
      <c r="BA539">
        <v>0.52800000000000002</v>
      </c>
      <c r="BB539">
        <v>0.88</v>
      </c>
      <c r="BC539" s="3">
        <v>257000</v>
      </c>
      <c r="BD539" s="3">
        <v>48</v>
      </c>
      <c r="BE539" s="3">
        <v>820.99999999999989</v>
      </c>
      <c r="BF539" s="3">
        <v>186.79999999999984</v>
      </c>
      <c r="BG539" s="3">
        <f t="shared" si="139"/>
        <v>634.20000000000005</v>
      </c>
      <c r="BH539" s="3">
        <v>15200</v>
      </c>
      <c r="BI539">
        <v>0.72</v>
      </c>
      <c r="BJ539">
        <v>0.59</v>
      </c>
      <c r="BK539">
        <v>7.85</v>
      </c>
      <c r="BL539">
        <f t="shared" si="130"/>
        <v>180.79999999999995</v>
      </c>
      <c r="BM539" s="1">
        <f t="shared" si="131"/>
        <v>0.11494923084443898</v>
      </c>
      <c r="BN539" s="1">
        <f t="shared" si="140"/>
        <v>0.17073740373798374</v>
      </c>
      <c r="BO539">
        <f t="shared" si="141"/>
        <v>0.14016679907449292</v>
      </c>
      <c r="BP539">
        <f t="shared" si="142"/>
        <v>0.18938676817542399</v>
      </c>
      <c r="BQ539">
        <f t="shared" si="143"/>
        <v>683.21845491185616</v>
      </c>
    </row>
    <row r="540" spans="1:69" x14ac:dyDescent="0.2">
      <c r="A540">
        <v>21</v>
      </c>
      <c r="B540">
        <v>16043</v>
      </c>
      <c r="C540" t="s">
        <v>1784</v>
      </c>
      <c r="D540">
        <v>16</v>
      </c>
      <c r="E540" t="s">
        <v>1785</v>
      </c>
      <c r="F540" t="s">
        <v>1786</v>
      </c>
      <c r="G540" t="s">
        <v>595</v>
      </c>
      <c r="H540">
        <v>43</v>
      </c>
      <c r="I540">
        <v>550</v>
      </c>
      <c r="J540">
        <v>241</v>
      </c>
      <c r="K540">
        <v>628</v>
      </c>
      <c r="L540">
        <v>141</v>
      </c>
      <c r="M540" s="3">
        <v>9253.9</v>
      </c>
      <c r="N540" s="3">
        <v>12920.35815</v>
      </c>
      <c r="O540" s="3">
        <v>3913.8</v>
      </c>
      <c r="P540" s="3">
        <v>5464.4741910000002</v>
      </c>
      <c r="Q540" s="3">
        <v>15343</v>
      </c>
      <c r="R540" s="3">
        <v>21422.001</v>
      </c>
      <c r="S540" s="3">
        <v>134</v>
      </c>
      <c r="T540" s="3">
        <v>187.09171180000001</v>
      </c>
      <c r="U540">
        <v>519</v>
      </c>
      <c r="V540">
        <v>257</v>
      </c>
      <c r="W540">
        <v>638</v>
      </c>
      <c r="X540">
        <v>111</v>
      </c>
      <c r="Y540">
        <v>65</v>
      </c>
      <c r="Z540">
        <v>22</v>
      </c>
      <c r="AA540">
        <v>91</v>
      </c>
      <c r="AB540">
        <v>43</v>
      </c>
      <c r="AC540">
        <v>14</v>
      </c>
      <c r="AD540">
        <v>65</v>
      </c>
      <c r="AE540">
        <v>88</v>
      </c>
      <c r="AF540">
        <v>35</v>
      </c>
      <c r="AG540">
        <v>117</v>
      </c>
      <c r="AH540">
        <v>382</v>
      </c>
      <c r="AI540">
        <v>0</v>
      </c>
      <c r="AJ540">
        <f t="shared" si="132"/>
        <v>4479.8</v>
      </c>
      <c r="AK540">
        <f t="shared" si="133"/>
        <v>4861.8</v>
      </c>
      <c r="AL540">
        <v>0.97537422722036204</v>
      </c>
      <c r="AM540">
        <f t="shared" si="128"/>
        <v>1</v>
      </c>
      <c r="AN540">
        <f t="shared" si="134"/>
        <v>4742.0744178999566</v>
      </c>
      <c r="AO540">
        <v>0</v>
      </c>
      <c r="AP540">
        <v>0</v>
      </c>
      <c r="AQ540">
        <f t="shared" si="135"/>
        <v>49.14</v>
      </c>
      <c r="AR540">
        <f t="shared" si="136"/>
        <v>49.14</v>
      </c>
      <c r="AS540">
        <f t="shared" si="137"/>
        <v>47.929889525608594</v>
      </c>
      <c r="AT540">
        <f t="shared" si="138"/>
        <v>5.8109999999999999</v>
      </c>
      <c r="AU540">
        <v>9866</v>
      </c>
      <c r="AV540">
        <v>1.80262447982</v>
      </c>
      <c r="AW540" s="2">
        <v>0.11</v>
      </c>
      <c r="AX540">
        <v>40</v>
      </c>
      <c r="AY540">
        <f t="shared" si="129"/>
        <v>0.11171872670841716</v>
      </c>
      <c r="AZ540">
        <v>0.76275000000000004</v>
      </c>
      <c r="BA540">
        <v>0.52800000000000002</v>
      </c>
      <c r="BB540">
        <v>0.88</v>
      </c>
      <c r="BC540" s="3">
        <v>257000</v>
      </c>
      <c r="BD540" s="3">
        <v>48</v>
      </c>
      <c r="BE540" s="3">
        <v>820.99999999999989</v>
      </c>
      <c r="BF540" s="3">
        <v>186.79999999999984</v>
      </c>
      <c r="BG540" s="3">
        <f t="shared" si="139"/>
        <v>634.20000000000005</v>
      </c>
      <c r="BH540" s="3">
        <v>15200</v>
      </c>
      <c r="BI540">
        <v>0.72</v>
      </c>
      <c r="BJ540">
        <v>0.59</v>
      </c>
      <c r="BK540">
        <v>7.85</v>
      </c>
      <c r="BL540">
        <f t="shared" si="130"/>
        <v>180.79999999999995</v>
      </c>
      <c r="BM540" s="1">
        <f t="shared" si="131"/>
        <v>0.11147639312540972</v>
      </c>
      <c r="BN540" s="1">
        <f t="shared" si="140"/>
        <v>0.17242066518148244</v>
      </c>
      <c r="BO540">
        <f t="shared" si="141"/>
        <v>0.14185006051799165</v>
      </c>
      <c r="BP540">
        <f t="shared" si="142"/>
        <v>0.19107002961892272</v>
      </c>
      <c r="BQ540">
        <f t="shared" si="143"/>
        <v>683.21845491185616</v>
      </c>
    </row>
    <row r="541" spans="1:69" x14ac:dyDescent="0.2">
      <c r="A541">
        <v>21</v>
      </c>
      <c r="B541">
        <v>16045</v>
      </c>
      <c r="C541" t="s">
        <v>1784</v>
      </c>
      <c r="D541">
        <v>16</v>
      </c>
      <c r="E541" t="s">
        <v>1785</v>
      </c>
      <c r="F541" t="s">
        <v>1786</v>
      </c>
      <c r="G541" t="s">
        <v>1826</v>
      </c>
      <c r="H541">
        <v>45</v>
      </c>
      <c r="I541">
        <v>567</v>
      </c>
      <c r="J541">
        <v>197</v>
      </c>
      <c r="K541">
        <v>486</v>
      </c>
      <c r="L541">
        <v>137</v>
      </c>
      <c r="M541" s="3">
        <v>9149.2000000000007</v>
      </c>
      <c r="N541" s="3">
        <v>12774.175289999999</v>
      </c>
      <c r="O541" s="3">
        <v>2939.4</v>
      </c>
      <c r="P541" s="3">
        <v>4104.0102809999998</v>
      </c>
      <c r="Q541" s="3">
        <v>11766</v>
      </c>
      <c r="R541" s="3">
        <v>16427.769260000001</v>
      </c>
      <c r="S541" s="3">
        <v>125</v>
      </c>
      <c r="T541" s="3">
        <v>174.52585049999999</v>
      </c>
      <c r="U541">
        <v>441</v>
      </c>
      <c r="V541">
        <v>206</v>
      </c>
      <c r="W541">
        <v>491</v>
      </c>
      <c r="X541">
        <v>93</v>
      </c>
      <c r="Y541">
        <v>65</v>
      </c>
      <c r="Z541">
        <v>22</v>
      </c>
      <c r="AA541">
        <v>91</v>
      </c>
      <c r="AB541">
        <v>43</v>
      </c>
      <c r="AC541">
        <v>14</v>
      </c>
      <c r="AD541">
        <v>65</v>
      </c>
      <c r="AE541">
        <v>88</v>
      </c>
      <c r="AF541">
        <v>35</v>
      </c>
      <c r="AG541">
        <v>117</v>
      </c>
      <c r="AH541">
        <v>382</v>
      </c>
      <c r="AI541">
        <v>0</v>
      </c>
      <c r="AJ541">
        <f t="shared" si="132"/>
        <v>4479.8</v>
      </c>
      <c r="AK541">
        <f t="shared" si="133"/>
        <v>4861.8</v>
      </c>
      <c r="AL541">
        <v>1.0196215733885801</v>
      </c>
      <c r="AM541">
        <f t="shared" si="128"/>
        <v>1</v>
      </c>
      <c r="AN541">
        <f t="shared" si="134"/>
        <v>4957.1961655005989</v>
      </c>
      <c r="AO541">
        <v>0</v>
      </c>
      <c r="AP541">
        <v>0</v>
      </c>
      <c r="AQ541">
        <f t="shared" si="135"/>
        <v>49.14</v>
      </c>
      <c r="AR541">
        <f t="shared" si="136"/>
        <v>49.14</v>
      </c>
      <c r="AS541">
        <f t="shared" si="137"/>
        <v>50.104204116314826</v>
      </c>
      <c r="AT541">
        <f t="shared" si="138"/>
        <v>5.8109999999999999</v>
      </c>
      <c r="AU541">
        <v>9866</v>
      </c>
      <c r="AV541">
        <v>2.1024761586</v>
      </c>
      <c r="AW541" s="2">
        <v>0.11</v>
      </c>
      <c r="AX541">
        <v>40</v>
      </c>
      <c r="AY541">
        <f t="shared" si="129"/>
        <v>0.11171872670841716</v>
      </c>
      <c r="AZ541">
        <v>0.76275000000000004</v>
      </c>
      <c r="BA541">
        <v>0.52800000000000002</v>
      </c>
      <c r="BB541">
        <v>0.88</v>
      </c>
      <c r="BC541" s="3">
        <v>257000</v>
      </c>
      <c r="BD541" s="3">
        <v>48</v>
      </c>
      <c r="BE541" s="3">
        <v>820.99999999999989</v>
      </c>
      <c r="BF541" s="3">
        <v>186.79999999999984</v>
      </c>
      <c r="BG541" s="3">
        <f t="shared" si="139"/>
        <v>634.20000000000005</v>
      </c>
      <c r="BH541" s="3">
        <v>15200</v>
      </c>
      <c r="BI541">
        <v>0.72</v>
      </c>
      <c r="BJ541">
        <v>0.59</v>
      </c>
      <c r="BK541">
        <v>7.85</v>
      </c>
      <c r="BL541">
        <f t="shared" si="130"/>
        <v>180.79999999999995</v>
      </c>
      <c r="BM541" s="1">
        <f t="shared" si="131"/>
        <v>0.11835700728390768</v>
      </c>
      <c r="BN541" s="1">
        <f t="shared" si="140"/>
        <v>0.1766970072483724</v>
      </c>
      <c r="BO541">
        <f t="shared" si="141"/>
        <v>0.1461264025848816</v>
      </c>
      <c r="BP541">
        <f t="shared" si="142"/>
        <v>0.19534637168581268</v>
      </c>
      <c r="BQ541">
        <f t="shared" si="143"/>
        <v>683.21845491185616</v>
      </c>
    </row>
    <row r="542" spans="1:69" x14ac:dyDescent="0.2">
      <c r="A542">
        <v>21</v>
      </c>
      <c r="B542">
        <v>16047</v>
      </c>
      <c r="C542" t="s">
        <v>1784</v>
      </c>
      <c r="D542">
        <v>16</v>
      </c>
      <c r="E542" t="s">
        <v>1785</v>
      </c>
      <c r="F542" t="s">
        <v>1786</v>
      </c>
      <c r="G542" t="s">
        <v>1920</v>
      </c>
      <c r="H542">
        <v>47</v>
      </c>
      <c r="I542">
        <v>570</v>
      </c>
      <c r="J542">
        <v>198</v>
      </c>
      <c r="K542">
        <v>494</v>
      </c>
      <c r="L542">
        <v>141</v>
      </c>
      <c r="M542" s="3">
        <v>9570.6</v>
      </c>
      <c r="N542" s="3">
        <v>13362.536840000001</v>
      </c>
      <c r="O542" s="3">
        <v>3116.8</v>
      </c>
      <c r="P542" s="3">
        <v>4351.6973680000001</v>
      </c>
      <c r="Q542" s="3">
        <v>12008</v>
      </c>
      <c r="R542" s="3">
        <v>16765.651310000001</v>
      </c>
      <c r="S542" s="3">
        <v>128</v>
      </c>
      <c r="T542" s="3">
        <v>178.714471</v>
      </c>
      <c r="U542">
        <v>465</v>
      </c>
      <c r="V542">
        <v>209</v>
      </c>
      <c r="W542">
        <v>496</v>
      </c>
      <c r="X542">
        <v>97</v>
      </c>
      <c r="Y542">
        <v>65</v>
      </c>
      <c r="Z542">
        <v>22</v>
      </c>
      <c r="AA542">
        <v>91</v>
      </c>
      <c r="AB542">
        <v>43</v>
      </c>
      <c r="AC542">
        <v>14</v>
      </c>
      <c r="AD542">
        <v>65</v>
      </c>
      <c r="AE542">
        <v>88</v>
      </c>
      <c r="AF542">
        <v>35</v>
      </c>
      <c r="AG542">
        <v>117</v>
      </c>
      <c r="AH542">
        <v>382</v>
      </c>
      <c r="AI542">
        <v>0</v>
      </c>
      <c r="AJ542">
        <f t="shared" si="132"/>
        <v>4479.8</v>
      </c>
      <c r="AK542">
        <f t="shared" si="133"/>
        <v>4861.8</v>
      </c>
      <c r="AL542">
        <v>1.0116348370261801</v>
      </c>
      <c r="AM542">
        <f t="shared" si="128"/>
        <v>1</v>
      </c>
      <c r="AN542">
        <f t="shared" si="134"/>
        <v>4918.3662506538822</v>
      </c>
      <c r="AO542">
        <v>0</v>
      </c>
      <c r="AP542">
        <v>0</v>
      </c>
      <c r="AQ542">
        <f t="shared" si="135"/>
        <v>49.14</v>
      </c>
      <c r="AR542">
        <f t="shared" si="136"/>
        <v>49.14</v>
      </c>
      <c r="AS542">
        <f t="shared" si="137"/>
        <v>49.711735891466489</v>
      </c>
      <c r="AT542">
        <f t="shared" si="138"/>
        <v>5.8109999999999999</v>
      </c>
      <c r="AU542">
        <v>9866</v>
      </c>
      <c r="AV542">
        <v>2.1673869269199999</v>
      </c>
      <c r="AW542" s="2">
        <v>0.11</v>
      </c>
      <c r="AX542">
        <v>40</v>
      </c>
      <c r="AY542">
        <f t="shared" si="129"/>
        <v>0.11171872670841716</v>
      </c>
      <c r="AZ542">
        <v>0.76275000000000004</v>
      </c>
      <c r="BA542">
        <v>0.52800000000000002</v>
      </c>
      <c r="BB542">
        <v>0.88</v>
      </c>
      <c r="BC542" s="3">
        <v>257000</v>
      </c>
      <c r="BD542" s="3">
        <v>48</v>
      </c>
      <c r="BE542" s="3">
        <v>820.99999999999989</v>
      </c>
      <c r="BF542" s="3">
        <v>186.79999999999984</v>
      </c>
      <c r="BG542" s="3">
        <f t="shared" si="139"/>
        <v>634.20000000000005</v>
      </c>
      <c r="BH542" s="3">
        <v>15200</v>
      </c>
      <c r="BI542">
        <v>0.72</v>
      </c>
      <c r="BJ542">
        <v>0.59</v>
      </c>
      <c r="BK542">
        <v>7.85</v>
      </c>
      <c r="BL542">
        <f t="shared" si="130"/>
        <v>180.79999999999995</v>
      </c>
      <c r="BM542" s="1">
        <f t="shared" si="131"/>
        <v>0.11828943782459567</v>
      </c>
      <c r="BN542" s="1">
        <f t="shared" si="140"/>
        <v>0.1770185698426584</v>
      </c>
      <c r="BO542">
        <f t="shared" si="141"/>
        <v>0.14644796517916761</v>
      </c>
      <c r="BP542">
        <f t="shared" si="142"/>
        <v>0.19566793428009868</v>
      </c>
      <c r="BQ542">
        <f t="shared" si="143"/>
        <v>683.21845491185616</v>
      </c>
    </row>
    <row r="543" spans="1:69" x14ac:dyDescent="0.2">
      <c r="A543">
        <v>21</v>
      </c>
      <c r="B543">
        <v>16049</v>
      </c>
      <c r="C543" t="s">
        <v>1784</v>
      </c>
      <c r="D543">
        <v>16</v>
      </c>
      <c r="E543" t="s">
        <v>1785</v>
      </c>
      <c r="F543" t="s">
        <v>1786</v>
      </c>
      <c r="G543" t="s">
        <v>1856</v>
      </c>
      <c r="H543">
        <v>49</v>
      </c>
      <c r="I543">
        <v>266</v>
      </c>
      <c r="J543">
        <v>97</v>
      </c>
      <c r="K543">
        <v>229</v>
      </c>
      <c r="L543">
        <v>69</v>
      </c>
      <c r="M543" s="3">
        <v>4604.7</v>
      </c>
      <c r="N543" s="3">
        <v>6429.113472</v>
      </c>
      <c r="O543" s="3">
        <v>1759.3</v>
      </c>
      <c r="P543" s="3">
        <v>2456.3466309999999</v>
      </c>
      <c r="Q543" s="3">
        <v>5832.1</v>
      </c>
      <c r="R543" s="3">
        <v>8142.817704</v>
      </c>
      <c r="S543" s="3">
        <v>66</v>
      </c>
      <c r="T543" s="3">
        <v>92.149649089999997</v>
      </c>
      <c r="U543">
        <v>246</v>
      </c>
      <c r="V543">
        <v>126</v>
      </c>
      <c r="W543">
        <v>246</v>
      </c>
      <c r="X543">
        <v>56</v>
      </c>
      <c r="Y543">
        <v>65</v>
      </c>
      <c r="Z543">
        <v>22</v>
      </c>
      <c r="AA543">
        <v>91</v>
      </c>
      <c r="AB543">
        <v>43</v>
      </c>
      <c r="AC543">
        <v>14</v>
      </c>
      <c r="AD543">
        <v>65</v>
      </c>
      <c r="AE543">
        <v>88</v>
      </c>
      <c r="AF543">
        <v>35</v>
      </c>
      <c r="AG543">
        <v>117</v>
      </c>
      <c r="AH543">
        <v>382</v>
      </c>
      <c r="AI543">
        <v>0</v>
      </c>
      <c r="AJ543">
        <f t="shared" si="132"/>
        <v>4479.8</v>
      </c>
      <c r="AK543">
        <f t="shared" si="133"/>
        <v>4861.8</v>
      </c>
      <c r="AL543">
        <v>1.0032909042695</v>
      </c>
      <c r="AM543">
        <f t="shared" si="128"/>
        <v>1</v>
      </c>
      <c r="AN543">
        <f t="shared" si="134"/>
        <v>4877.7997183774551</v>
      </c>
      <c r="AO543">
        <v>0</v>
      </c>
      <c r="AP543">
        <v>0</v>
      </c>
      <c r="AQ543">
        <f t="shared" si="135"/>
        <v>49.14</v>
      </c>
      <c r="AR543">
        <f t="shared" si="136"/>
        <v>49.14</v>
      </c>
      <c r="AS543">
        <f t="shared" si="137"/>
        <v>49.301715035803227</v>
      </c>
      <c r="AT543">
        <f t="shared" si="138"/>
        <v>5.8109999999999999</v>
      </c>
      <c r="AU543">
        <v>9866</v>
      </c>
      <c r="AV543">
        <v>1.8619058862</v>
      </c>
      <c r="AW543" s="2">
        <v>0.11</v>
      </c>
      <c r="AX543">
        <v>40</v>
      </c>
      <c r="AY543">
        <f t="shared" si="129"/>
        <v>0.11171872670841716</v>
      </c>
      <c r="AZ543">
        <v>0.76275000000000004</v>
      </c>
      <c r="BA543">
        <v>0.52800000000000002</v>
      </c>
      <c r="BB543">
        <v>0.88</v>
      </c>
      <c r="BC543" s="3">
        <v>257000</v>
      </c>
      <c r="BD543" s="3">
        <v>48</v>
      </c>
      <c r="BE543" s="3">
        <v>820.99999999999989</v>
      </c>
      <c r="BF543" s="3">
        <v>186.79999999999984</v>
      </c>
      <c r="BG543" s="3">
        <f t="shared" si="139"/>
        <v>634.20000000000005</v>
      </c>
      <c r="BH543" s="3">
        <v>15200</v>
      </c>
      <c r="BI543">
        <v>0.72</v>
      </c>
      <c r="BJ543">
        <v>0.59</v>
      </c>
      <c r="BK543">
        <v>7.85</v>
      </c>
      <c r="BL543">
        <f t="shared" si="130"/>
        <v>180.79999999999995</v>
      </c>
      <c r="BM543" s="1">
        <f t="shared" si="131"/>
        <v>0.11453591933304039</v>
      </c>
      <c r="BN543" s="1">
        <f t="shared" si="140"/>
        <v>0.16689410874044752</v>
      </c>
      <c r="BO543">
        <f t="shared" si="141"/>
        <v>0.1363235040769567</v>
      </c>
      <c r="BP543">
        <f t="shared" si="142"/>
        <v>0.18554347317788777</v>
      </c>
      <c r="BQ543">
        <f t="shared" si="143"/>
        <v>683.21845491185616</v>
      </c>
    </row>
    <row r="544" spans="1:69" x14ac:dyDescent="0.2">
      <c r="A544">
        <v>21</v>
      </c>
      <c r="B544">
        <v>16051</v>
      </c>
      <c r="C544" t="s">
        <v>1784</v>
      </c>
      <c r="D544">
        <v>16</v>
      </c>
      <c r="E544" t="s">
        <v>1785</v>
      </c>
      <c r="F544" t="s">
        <v>1786</v>
      </c>
      <c r="G544" t="s">
        <v>245</v>
      </c>
      <c r="H544">
        <v>51</v>
      </c>
      <c r="I544">
        <v>625</v>
      </c>
      <c r="J544">
        <v>255</v>
      </c>
      <c r="K544">
        <v>647</v>
      </c>
      <c r="L544">
        <v>188</v>
      </c>
      <c r="M544" s="3">
        <v>10796</v>
      </c>
      <c r="N544" s="3">
        <v>15073.44866</v>
      </c>
      <c r="O544" s="3">
        <v>4025.3</v>
      </c>
      <c r="P544" s="3">
        <v>5620.1512499999999</v>
      </c>
      <c r="Q544" s="3">
        <v>15791</v>
      </c>
      <c r="R544" s="3">
        <v>22047.501649999998</v>
      </c>
      <c r="S544" s="3">
        <v>172</v>
      </c>
      <c r="T544" s="3">
        <v>240.14757030000001</v>
      </c>
      <c r="U544">
        <v>540</v>
      </c>
      <c r="V544">
        <v>259</v>
      </c>
      <c r="W544">
        <v>643</v>
      </c>
      <c r="X544">
        <v>123</v>
      </c>
      <c r="Y544">
        <v>65</v>
      </c>
      <c r="Z544">
        <v>22</v>
      </c>
      <c r="AA544">
        <v>91</v>
      </c>
      <c r="AB544">
        <v>43</v>
      </c>
      <c r="AC544">
        <v>14</v>
      </c>
      <c r="AD544">
        <v>65</v>
      </c>
      <c r="AE544">
        <v>88</v>
      </c>
      <c r="AF544">
        <v>35</v>
      </c>
      <c r="AG544">
        <v>117</v>
      </c>
      <c r="AH544">
        <v>382</v>
      </c>
      <c r="AI544">
        <v>0</v>
      </c>
      <c r="AJ544">
        <f t="shared" si="132"/>
        <v>4479.8</v>
      </c>
      <c r="AK544">
        <f t="shared" si="133"/>
        <v>4861.8</v>
      </c>
      <c r="AL544">
        <v>0.98274052719916105</v>
      </c>
      <c r="AM544">
        <f t="shared" si="128"/>
        <v>1</v>
      </c>
      <c r="AN544">
        <f t="shared" si="134"/>
        <v>4777.8878951368815</v>
      </c>
      <c r="AO544">
        <v>0</v>
      </c>
      <c r="AP544">
        <v>0</v>
      </c>
      <c r="AQ544">
        <f t="shared" si="135"/>
        <v>49.14</v>
      </c>
      <c r="AR544">
        <f t="shared" si="136"/>
        <v>49.14</v>
      </c>
      <c r="AS544">
        <f t="shared" si="137"/>
        <v>48.291869506566776</v>
      </c>
      <c r="AT544">
        <f t="shared" si="138"/>
        <v>5.8109999999999999</v>
      </c>
      <c r="AU544">
        <v>9866</v>
      </c>
      <c r="AV544">
        <v>1.90477856516</v>
      </c>
      <c r="AW544" s="2">
        <v>0.11</v>
      </c>
      <c r="AX544">
        <v>40</v>
      </c>
      <c r="AY544">
        <f t="shared" si="129"/>
        <v>0.11171872670841716</v>
      </c>
      <c r="AZ544">
        <v>0.76275000000000004</v>
      </c>
      <c r="BA544">
        <v>0.52800000000000002</v>
      </c>
      <c r="BB544">
        <v>0.88</v>
      </c>
      <c r="BC544" s="3">
        <v>257000</v>
      </c>
      <c r="BD544" s="3">
        <v>48</v>
      </c>
      <c r="BE544" s="3">
        <v>820.99999999999989</v>
      </c>
      <c r="BF544" s="3">
        <v>186.79999999999984</v>
      </c>
      <c r="BG544" s="3">
        <f t="shared" si="139"/>
        <v>634.20000000000005</v>
      </c>
      <c r="BH544" s="3">
        <v>15200</v>
      </c>
      <c r="BI544">
        <v>0.72</v>
      </c>
      <c r="BJ544">
        <v>0.59</v>
      </c>
      <c r="BK544">
        <v>7.85</v>
      </c>
      <c r="BL544">
        <f t="shared" si="130"/>
        <v>180.79999999999995</v>
      </c>
      <c r="BM544" s="1">
        <f t="shared" si="131"/>
        <v>0.11313722624741011</v>
      </c>
      <c r="BN544" s="1">
        <f t="shared" si="140"/>
        <v>0.17505207914256884</v>
      </c>
      <c r="BO544">
        <f t="shared" si="141"/>
        <v>0.14448147447907805</v>
      </c>
      <c r="BP544">
        <f t="shared" si="142"/>
        <v>0.19370144358000912</v>
      </c>
      <c r="BQ544">
        <f t="shared" si="143"/>
        <v>683.21845491185616</v>
      </c>
    </row>
    <row r="545" spans="1:69" x14ac:dyDescent="0.2">
      <c r="A545">
        <v>21</v>
      </c>
      <c r="B545">
        <v>16053</v>
      </c>
      <c r="C545" t="s">
        <v>1784</v>
      </c>
      <c r="D545">
        <v>16</v>
      </c>
      <c r="E545" t="s">
        <v>1785</v>
      </c>
      <c r="F545" t="s">
        <v>1786</v>
      </c>
      <c r="G545" t="s">
        <v>1881</v>
      </c>
      <c r="H545">
        <v>53</v>
      </c>
      <c r="I545">
        <v>790</v>
      </c>
      <c r="J545">
        <v>249</v>
      </c>
      <c r="K545">
        <v>524</v>
      </c>
      <c r="L545">
        <v>243</v>
      </c>
      <c r="M545" s="3">
        <v>14542</v>
      </c>
      <c r="N545" s="3">
        <v>20303.639350000001</v>
      </c>
      <c r="O545" s="3">
        <v>3517.3</v>
      </c>
      <c r="P545" s="3">
        <v>4910.8781929999996</v>
      </c>
      <c r="Q545" s="3">
        <v>12794</v>
      </c>
      <c r="R545" s="3">
        <v>17863.06985</v>
      </c>
      <c r="S545" s="3">
        <v>204</v>
      </c>
      <c r="T545" s="3">
        <v>284.82618810000002</v>
      </c>
      <c r="U545">
        <v>513</v>
      </c>
      <c r="V545">
        <v>228</v>
      </c>
      <c r="W545">
        <v>499</v>
      </c>
      <c r="X545">
        <v>122</v>
      </c>
      <c r="Y545">
        <v>65</v>
      </c>
      <c r="Z545">
        <v>22</v>
      </c>
      <c r="AA545">
        <v>91</v>
      </c>
      <c r="AB545">
        <v>43</v>
      </c>
      <c r="AC545">
        <v>14</v>
      </c>
      <c r="AD545">
        <v>65</v>
      </c>
      <c r="AE545">
        <v>88</v>
      </c>
      <c r="AF545">
        <v>35</v>
      </c>
      <c r="AG545">
        <v>117</v>
      </c>
      <c r="AH545">
        <v>382</v>
      </c>
      <c r="AI545">
        <v>0</v>
      </c>
      <c r="AJ545">
        <f t="shared" si="132"/>
        <v>4479.8</v>
      </c>
      <c r="AK545">
        <f t="shared" si="133"/>
        <v>4861.8</v>
      </c>
      <c r="AL545">
        <v>1.00842979375054</v>
      </c>
      <c r="AM545">
        <f t="shared" si="128"/>
        <v>1</v>
      </c>
      <c r="AN545">
        <f t="shared" si="134"/>
        <v>4902.7839712563755</v>
      </c>
      <c r="AO545">
        <v>0</v>
      </c>
      <c r="AP545">
        <v>0</v>
      </c>
      <c r="AQ545">
        <f t="shared" si="135"/>
        <v>49.14</v>
      </c>
      <c r="AR545">
        <f t="shared" si="136"/>
        <v>49.14</v>
      </c>
      <c r="AS545">
        <f t="shared" si="137"/>
        <v>49.554240064901535</v>
      </c>
      <c r="AT545">
        <f t="shared" si="138"/>
        <v>5.8109999999999999</v>
      </c>
      <c r="AU545">
        <v>9866</v>
      </c>
      <c r="AV545">
        <v>2.1636378806900001</v>
      </c>
      <c r="AW545" s="2">
        <v>0.11</v>
      </c>
      <c r="AX545">
        <v>40</v>
      </c>
      <c r="AY545">
        <f t="shared" si="129"/>
        <v>0.11171872670841716</v>
      </c>
      <c r="AZ545">
        <v>0.76275000000000004</v>
      </c>
      <c r="BA545">
        <v>0.52800000000000002</v>
      </c>
      <c r="BB545">
        <v>0.88</v>
      </c>
      <c r="BC545" s="3">
        <v>257000</v>
      </c>
      <c r="BD545" s="3">
        <v>48</v>
      </c>
      <c r="BE545" s="3">
        <v>820.99999999999989</v>
      </c>
      <c r="BF545" s="3">
        <v>186.79999999999984</v>
      </c>
      <c r="BG545" s="3">
        <f t="shared" si="139"/>
        <v>634.20000000000005</v>
      </c>
      <c r="BH545" s="3">
        <v>15200</v>
      </c>
      <c r="BI545">
        <v>0.72</v>
      </c>
      <c r="BJ545">
        <v>0.59</v>
      </c>
      <c r="BK545">
        <v>7.85</v>
      </c>
      <c r="BL545">
        <f t="shared" si="130"/>
        <v>180.79999999999995</v>
      </c>
      <c r="BM545" s="1">
        <f t="shared" si="131"/>
        <v>0.11796834073810349</v>
      </c>
      <c r="BN545" s="1">
        <f t="shared" si="140"/>
        <v>0.17941378611017222</v>
      </c>
      <c r="BO545">
        <f t="shared" si="141"/>
        <v>0.14884318144668143</v>
      </c>
      <c r="BP545">
        <f t="shared" si="142"/>
        <v>0.1980631505476125</v>
      </c>
      <c r="BQ545">
        <f t="shared" si="143"/>
        <v>683.21845491185616</v>
      </c>
    </row>
    <row r="546" spans="1:69" x14ac:dyDescent="0.2">
      <c r="A546">
        <v>21</v>
      </c>
      <c r="B546">
        <v>16055</v>
      </c>
      <c r="C546" t="s">
        <v>1784</v>
      </c>
      <c r="D546">
        <v>16</v>
      </c>
      <c r="E546" t="s">
        <v>1785</v>
      </c>
      <c r="F546" t="s">
        <v>1786</v>
      </c>
      <c r="G546" t="s">
        <v>1857</v>
      </c>
      <c r="H546">
        <v>55</v>
      </c>
      <c r="I546">
        <v>1075</v>
      </c>
      <c r="J546">
        <v>230</v>
      </c>
      <c r="K546">
        <v>332</v>
      </c>
      <c r="L546">
        <v>253</v>
      </c>
      <c r="M546" s="3">
        <v>20748</v>
      </c>
      <c r="N546" s="3">
        <v>28968.498780000002</v>
      </c>
      <c r="O546" s="3">
        <v>3066</v>
      </c>
      <c r="P546" s="3">
        <v>4280.7700619999996</v>
      </c>
      <c r="Q546" s="3">
        <v>8692.7000000000007</v>
      </c>
      <c r="R546" s="3">
        <v>12136.80689</v>
      </c>
      <c r="S546" s="3">
        <v>199</v>
      </c>
      <c r="T546" s="3">
        <v>277.8451541</v>
      </c>
      <c r="U546">
        <v>452</v>
      </c>
      <c r="V546">
        <v>166</v>
      </c>
      <c r="W546">
        <v>248</v>
      </c>
      <c r="X546">
        <v>102</v>
      </c>
      <c r="Y546">
        <v>65</v>
      </c>
      <c r="Z546">
        <v>22</v>
      </c>
      <c r="AA546">
        <v>91</v>
      </c>
      <c r="AB546">
        <v>43</v>
      </c>
      <c r="AC546">
        <v>14</v>
      </c>
      <c r="AD546">
        <v>65</v>
      </c>
      <c r="AE546">
        <v>88</v>
      </c>
      <c r="AF546">
        <v>35</v>
      </c>
      <c r="AG546">
        <v>117</v>
      </c>
      <c r="AH546">
        <v>382</v>
      </c>
      <c r="AI546">
        <v>0</v>
      </c>
      <c r="AJ546">
        <f t="shared" si="132"/>
        <v>4479.8</v>
      </c>
      <c r="AK546">
        <f t="shared" si="133"/>
        <v>4861.8</v>
      </c>
      <c r="AL546">
        <v>1.00762940675784</v>
      </c>
      <c r="AM546">
        <f t="shared" si="128"/>
        <v>1</v>
      </c>
      <c r="AN546">
        <f t="shared" si="134"/>
        <v>4898.8926497752664</v>
      </c>
      <c r="AO546">
        <v>0</v>
      </c>
      <c r="AP546">
        <v>0</v>
      </c>
      <c r="AQ546">
        <f t="shared" si="135"/>
        <v>49.14</v>
      </c>
      <c r="AR546">
        <f t="shared" si="136"/>
        <v>49.14</v>
      </c>
      <c r="AS546">
        <f t="shared" si="137"/>
        <v>49.514909048080256</v>
      </c>
      <c r="AT546">
        <f t="shared" si="138"/>
        <v>5.8109999999999999</v>
      </c>
      <c r="AU546">
        <v>9866</v>
      </c>
      <c r="AV546">
        <v>1.79239805204</v>
      </c>
      <c r="AW546" s="2">
        <v>0.11</v>
      </c>
      <c r="AX546">
        <v>40</v>
      </c>
      <c r="AY546">
        <f t="shared" si="129"/>
        <v>0.11171872670841716</v>
      </c>
      <c r="AZ546">
        <v>0.76275000000000004</v>
      </c>
      <c r="BA546">
        <v>0.52800000000000002</v>
      </c>
      <c r="BB546">
        <v>0.88</v>
      </c>
      <c r="BC546" s="3">
        <v>257000</v>
      </c>
      <c r="BD546" s="3">
        <v>48</v>
      </c>
      <c r="BE546" s="3">
        <v>820.99999999999989</v>
      </c>
      <c r="BF546" s="3">
        <v>186.79999999999984</v>
      </c>
      <c r="BG546" s="3">
        <f t="shared" si="139"/>
        <v>634.20000000000005</v>
      </c>
      <c r="BH546" s="3">
        <v>15200</v>
      </c>
      <c r="BI546">
        <v>0.72</v>
      </c>
      <c r="BJ546">
        <v>0.59</v>
      </c>
      <c r="BK546">
        <v>7.85</v>
      </c>
      <c r="BL546">
        <f t="shared" si="130"/>
        <v>180.79999999999995</v>
      </c>
      <c r="BM546" s="1">
        <f t="shared" si="131"/>
        <v>0.11423473879930725</v>
      </c>
      <c r="BN546" s="1">
        <f t="shared" si="140"/>
        <v>0.17554790028200198</v>
      </c>
      <c r="BO546">
        <f t="shared" si="141"/>
        <v>0.14497729561851119</v>
      </c>
      <c r="BP546">
        <f t="shared" si="142"/>
        <v>0.19419726471944226</v>
      </c>
      <c r="BQ546">
        <f t="shared" si="143"/>
        <v>683.21845491185616</v>
      </c>
    </row>
    <row r="547" spans="1:69" x14ac:dyDescent="0.2">
      <c r="A547">
        <v>21</v>
      </c>
      <c r="B547">
        <v>16057</v>
      </c>
      <c r="C547" t="s">
        <v>1784</v>
      </c>
      <c r="D547">
        <v>16</v>
      </c>
      <c r="E547" t="s">
        <v>1785</v>
      </c>
      <c r="F547" t="s">
        <v>1786</v>
      </c>
      <c r="G547" t="s">
        <v>1806</v>
      </c>
      <c r="H547">
        <v>57</v>
      </c>
      <c r="I547">
        <v>312</v>
      </c>
      <c r="J547">
        <v>149</v>
      </c>
      <c r="K547">
        <v>216</v>
      </c>
      <c r="L547">
        <v>93</v>
      </c>
      <c r="M547" s="3">
        <v>5926.5</v>
      </c>
      <c r="N547" s="3">
        <v>8274.6196259999997</v>
      </c>
      <c r="O547" s="3">
        <v>1715.2</v>
      </c>
      <c r="P547" s="3">
        <v>2394.7739110000002</v>
      </c>
      <c r="Q547" s="3">
        <v>5592.5</v>
      </c>
      <c r="R547" s="3">
        <v>7808.2865529999999</v>
      </c>
      <c r="S547" s="3">
        <v>84</v>
      </c>
      <c r="T547" s="3">
        <v>117.2813716</v>
      </c>
      <c r="U547">
        <v>242</v>
      </c>
      <c r="V547">
        <v>141</v>
      </c>
      <c r="W547">
        <v>225</v>
      </c>
      <c r="X547">
        <v>57</v>
      </c>
      <c r="Y547">
        <v>65</v>
      </c>
      <c r="Z547">
        <v>22</v>
      </c>
      <c r="AA547">
        <v>91</v>
      </c>
      <c r="AB547">
        <v>43</v>
      </c>
      <c r="AC547">
        <v>14</v>
      </c>
      <c r="AD547">
        <v>65</v>
      </c>
      <c r="AE547">
        <v>88</v>
      </c>
      <c r="AF547">
        <v>35</v>
      </c>
      <c r="AG547">
        <v>117</v>
      </c>
      <c r="AH547">
        <v>382</v>
      </c>
      <c r="AI547">
        <v>0</v>
      </c>
      <c r="AJ547">
        <f t="shared" si="132"/>
        <v>4479.8</v>
      </c>
      <c r="AK547">
        <f t="shared" si="133"/>
        <v>4861.8</v>
      </c>
      <c r="AL547">
        <v>1.0109538994729499</v>
      </c>
      <c r="AM547">
        <f t="shared" si="128"/>
        <v>1</v>
      </c>
      <c r="AN547">
        <f t="shared" si="134"/>
        <v>4915.0556684575877</v>
      </c>
      <c r="AO547">
        <v>0</v>
      </c>
      <c r="AP547">
        <v>0</v>
      </c>
      <c r="AQ547">
        <f t="shared" si="135"/>
        <v>49.14</v>
      </c>
      <c r="AR547">
        <f t="shared" si="136"/>
        <v>49.14</v>
      </c>
      <c r="AS547">
        <f t="shared" si="137"/>
        <v>49.678274620100758</v>
      </c>
      <c r="AT547">
        <f t="shared" si="138"/>
        <v>5.8109999999999999</v>
      </c>
      <c r="AU547">
        <v>9866</v>
      </c>
      <c r="AV547">
        <v>1.81267879669</v>
      </c>
      <c r="AW547" s="2">
        <v>0.11</v>
      </c>
      <c r="AX547">
        <v>40</v>
      </c>
      <c r="AY547">
        <f t="shared" si="129"/>
        <v>0.11171872670841716</v>
      </c>
      <c r="AZ547">
        <v>0.76275000000000004</v>
      </c>
      <c r="BA547">
        <v>0.52800000000000002</v>
      </c>
      <c r="BB547">
        <v>0.88</v>
      </c>
      <c r="BC547" s="3">
        <v>257000</v>
      </c>
      <c r="BD547" s="3">
        <v>48</v>
      </c>
      <c r="BE547" s="3">
        <v>820.99999999999989</v>
      </c>
      <c r="BF547" s="3">
        <v>186.79999999999984</v>
      </c>
      <c r="BG547" s="3">
        <f t="shared" si="139"/>
        <v>634.20000000000005</v>
      </c>
      <c r="BH547" s="3">
        <v>15200</v>
      </c>
      <c r="BI547">
        <v>0.72</v>
      </c>
      <c r="BJ547">
        <v>0.59</v>
      </c>
      <c r="BK547">
        <v>7.85</v>
      </c>
      <c r="BL547">
        <f t="shared" si="130"/>
        <v>180.79999999999995</v>
      </c>
      <c r="BM547" s="1">
        <f t="shared" si="131"/>
        <v>0.11472952614102018</v>
      </c>
      <c r="BN547" s="1">
        <f t="shared" si="140"/>
        <v>0.16747773837944094</v>
      </c>
      <c r="BO547">
        <f t="shared" si="141"/>
        <v>0.13690713371595012</v>
      </c>
      <c r="BP547">
        <f t="shared" si="142"/>
        <v>0.18612710281688116</v>
      </c>
      <c r="BQ547">
        <f t="shared" si="143"/>
        <v>683.21845491185616</v>
      </c>
    </row>
    <row r="548" spans="1:69" x14ac:dyDescent="0.2">
      <c r="A548">
        <v>21</v>
      </c>
      <c r="B548">
        <v>16059</v>
      </c>
      <c r="C548" t="s">
        <v>1784</v>
      </c>
      <c r="D548">
        <v>16</v>
      </c>
      <c r="E548" t="s">
        <v>1785</v>
      </c>
      <c r="F548" t="s">
        <v>1786</v>
      </c>
      <c r="G548" t="s">
        <v>1794</v>
      </c>
      <c r="H548">
        <v>59</v>
      </c>
      <c r="I548">
        <v>409</v>
      </c>
      <c r="J548">
        <v>195</v>
      </c>
      <c r="K548">
        <v>495</v>
      </c>
      <c r="L548">
        <v>89</v>
      </c>
      <c r="M548" s="3">
        <v>7015.4</v>
      </c>
      <c r="N548" s="3">
        <v>9794.9492150000005</v>
      </c>
      <c r="O548" s="3">
        <v>3112.6</v>
      </c>
      <c r="P548" s="3">
        <v>4345.8332989999999</v>
      </c>
      <c r="Q548" s="3">
        <v>12018</v>
      </c>
      <c r="R548" s="3">
        <v>16779.613369999999</v>
      </c>
      <c r="S548" s="3">
        <v>89</v>
      </c>
      <c r="T548" s="3">
        <v>124.26240559999999</v>
      </c>
      <c r="U548">
        <v>419</v>
      </c>
      <c r="V548">
        <v>229</v>
      </c>
      <c r="W548">
        <v>527</v>
      </c>
      <c r="X548">
        <v>83</v>
      </c>
      <c r="Y548">
        <v>65</v>
      </c>
      <c r="Z548">
        <v>22</v>
      </c>
      <c r="AA548">
        <v>91</v>
      </c>
      <c r="AB548">
        <v>43</v>
      </c>
      <c r="AC548">
        <v>14</v>
      </c>
      <c r="AD548">
        <v>65</v>
      </c>
      <c r="AE548">
        <v>88</v>
      </c>
      <c r="AF548">
        <v>35</v>
      </c>
      <c r="AG548">
        <v>117</v>
      </c>
      <c r="AH548">
        <v>382</v>
      </c>
      <c r="AI548">
        <v>0</v>
      </c>
      <c r="AJ548">
        <f t="shared" si="132"/>
        <v>4479.8</v>
      </c>
      <c r="AK548">
        <f t="shared" si="133"/>
        <v>4861.8</v>
      </c>
      <c r="AL548">
        <v>0.99254474507437795</v>
      </c>
      <c r="AM548">
        <f t="shared" si="128"/>
        <v>1</v>
      </c>
      <c r="AN548">
        <f t="shared" si="134"/>
        <v>4825.5540416026106</v>
      </c>
      <c r="AO548">
        <v>0</v>
      </c>
      <c r="AP548">
        <v>0</v>
      </c>
      <c r="AQ548">
        <f t="shared" si="135"/>
        <v>49.14</v>
      </c>
      <c r="AR548">
        <f t="shared" si="136"/>
        <v>49.14</v>
      </c>
      <c r="AS548">
        <f t="shared" si="137"/>
        <v>48.773648772954935</v>
      </c>
      <c r="AT548">
        <f t="shared" si="138"/>
        <v>5.8109999999999999</v>
      </c>
      <c r="AU548">
        <v>9866</v>
      </c>
      <c r="AV548">
        <v>1.8862710711299999</v>
      </c>
      <c r="AW548" s="2">
        <v>0.11</v>
      </c>
      <c r="AX548">
        <v>40</v>
      </c>
      <c r="AY548">
        <f t="shared" si="129"/>
        <v>0.11171872670841716</v>
      </c>
      <c r="AZ548">
        <v>0.76275000000000004</v>
      </c>
      <c r="BA548">
        <v>0.52800000000000002</v>
      </c>
      <c r="BB548">
        <v>0.88</v>
      </c>
      <c r="BC548" s="3">
        <v>257000</v>
      </c>
      <c r="BD548" s="3">
        <v>48</v>
      </c>
      <c r="BE548" s="3">
        <v>820.99999999999989</v>
      </c>
      <c r="BF548" s="3">
        <v>186.79999999999984</v>
      </c>
      <c r="BG548" s="3">
        <f t="shared" si="139"/>
        <v>634.20000000000005</v>
      </c>
      <c r="BH548" s="3">
        <v>15200</v>
      </c>
      <c r="BI548">
        <v>0.72</v>
      </c>
      <c r="BJ548">
        <v>0.59</v>
      </c>
      <c r="BK548">
        <v>7.85</v>
      </c>
      <c r="BL548">
        <f t="shared" si="130"/>
        <v>180.79999999999995</v>
      </c>
      <c r="BM548" s="1">
        <f t="shared" si="131"/>
        <v>0.11382371988869647</v>
      </c>
      <c r="BN548" s="1">
        <f t="shared" si="140"/>
        <v>0.17148540600602419</v>
      </c>
      <c r="BO548">
        <f t="shared" si="141"/>
        <v>0.1409148013425334</v>
      </c>
      <c r="BP548">
        <f t="shared" si="142"/>
        <v>0.19013477044346447</v>
      </c>
      <c r="BQ548">
        <f t="shared" si="143"/>
        <v>683.21845491185616</v>
      </c>
    </row>
    <row r="549" spans="1:69" x14ac:dyDescent="0.2">
      <c r="A549">
        <v>21</v>
      </c>
      <c r="B549">
        <v>16061</v>
      </c>
      <c r="C549" t="s">
        <v>1784</v>
      </c>
      <c r="D549">
        <v>16</v>
      </c>
      <c r="E549" t="s">
        <v>1785</v>
      </c>
      <c r="F549" t="s">
        <v>1786</v>
      </c>
      <c r="G549" t="s">
        <v>712</v>
      </c>
      <c r="H549">
        <v>61</v>
      </c>
      <c r="I549">
        <v>409</v>
      </c>
      <c r="J549">
        <v>153</v>
      </c>
      <c r="K549">
        <v>225</v>
      </c>
      <c r="L549">
        <v>113</v>
      </c>
      <c r="M549" s="3">
        <v>7154.4</v>
      </c>
      <c r="N549" s="3">
        <v>9989.0219610000004</v>
      </c>
      <c r="O549" s="3">
        <v>1723.6</v>
      </c>
      <c r="P549" s="3">
        <v>2406.5020479999998</v>
      </c>
      <c r="Q549" s="3">
        <v>5701.8</v>
      </c>
      <c r="R549" s="3">
        <v>7960.8919569999998</v>
      </c>
      <c r="S549" s="3">
        <v>101</v>
      </c>
      <c r="T549" s="3">
        <v>141.01688720000001</v>
      </c>
      <c r="U549">
        <v>269</v>
      </c>
      <c r="V549">
        <v>149</v>
      </c>
      <c r="W549">
        <v>236</v>
      </c>
      <c r="X549">
        <v>63</v>
      </c>
      <c r="Y549">
        <v>65</v>
      </c>
      <c r="Z549">
        <v>22</v>
      </c>
      <c r="AA549">
        <v>91</v>
      </c>
      <c r="AB549">
        <v>43</v>
      </c>
      <c r="AC549">
        <v>14</v>
      </c>
      <c r="AD549">
        <v>65</v>
      </c>
      <c r="AE549">
        <v>88</v>
      </c>
      <c r="AF549">
        <v>35</v>
      </c>
      <c r="AG549">
        <v>117</v>
      </c>
      <c r="AH549">
        <v>382</v>
      </c>
      <c r="AI549">
        <v>0</v>
      </c>
      <c r="AJ549">
        <f t="shared" si="132"/>
        <v>4479.8</v>
      </c>
      <c r="AK549">
        <f t="shared" si="133"/>
        <v>4861.8</v>
      </c>
      <c r="AL549">
        <v>1.01151258604867</v>
      </c>
      <c r="AM549">
        <f t="shared" si="128"/>
        <v>1</v>
      </c>
      <c r="AN549">
        <f t="shared" si="134"/>
        <v>4917.7718908514244</v>
      </c>
      <c r="AO549">
        <v>0</v>
      </c>
      <c r="AP549">
        <v>0</v>
      </c>
      <c r="AQ549">
        <f t="shared" si="135"/>
        <v>49.14</v>
      </c>
      <c r="AR549">
        <f t="shared" si="136"/>
        <v>49.14</v>
      </c>
      <c r="AS549">
        <f t="shared" si="137"/>
        <v>49.705728478431645</v>
      </c>
      <c r="AT549">
        <f t="shared" si="138"/>
        <v>5.8109999999999999</v>
      </c>
      <c r="AU549">
        <v>9866</v>
      </c>
      <c r="AV549">
        <v>1.8511616015000001</v>
      </c>
      <c r="AW549" s="2">
        <v>0.11</v>
      </c>
      <c r="AX549">
        <v>40</v>
      </c>
      <c r="AY549">
        <f t="shared" si="129"/>
        <v>0.11171872670841716</v>
      </c>
      <c r="AZ549">
        <v>0.76275000000000004</v>
      </c>
      <c r="BA549">
        <v>0.52800000000000002</v>
      </c>
      <c r="BB549">
        <v>0.88</v>
      </c>
      <c r="BC549" s="3">
        <v>257000</v>
      </c>
      <c r="BD549" s="3">
        <v>48</v>
      </c>
      <c r="BE549" s="3">
        <v>820.99999999999989</v>
      </c>
      <c r="BF549" s="3">
        <v>186.79999999999984</v>
      </c>
      <c r="BG549" s="3">
        <f t="shared" si="139"/>
        <v>634.20000000000005</v>
      </c>
      <c r="BH549" s="3">
        <v>15200</v>
      </c>
      <c r="BI549">
        <v>0.72</v>
      </c>
      <c r="BJ549">
        <v>0.59</v>
      </c>
      <c r="BK549">
        <v>7.85</v>
      </c>
      <c r="BL549">
        <f t="shared" si="130"/>
        <v>180.79999999999995</v>
      </c>
      <c r="BM549" s="1">
        <f t="shared" si="131"/>
        <v>0.11515872190485822</v>
      </c>
      <c r="BN549" s="1">
        <f t="shared" si="140"/>
        <v>0.16849147022364797</v>
      </c>
      <c r="BO549">
        <f t="shared" si="141"/>
        <v>0.13792086556015715</v>
      </c>
      <c r="BP549">
        <f t="shared" si="142"/>
        <v>0.18714083466108822</v>
      </c>
      <c r="BQ549">
        <f t="shared" si="143"/>
        <v>683.21845491185616</v>
      </c>
    </row>
    <row r="550" spans="1:69" x14ac:dyDescent="0.2">
      <c r="A550">
        <v>21</v>
      </c>
      <c r="B550">
        <v>16063</v>
      </c>
      <c r="C550" t="s">
        <v>1784</v>
      </c>
      <c r="D550">
        <v>16</v>
      </c>
      <c r="E550" t="s">
        <v>1785</v>
      </c>
      <c r="F550" t="s">
        <v>1786</v>
      </c>
      <c r="G550" t="s">
        <v>279</v>
      </c>
      <c r="H550">
        <v>63</v>
      </c>
      <c r="I550">
        <v>620</v>
      </c>
      <c r="J550">
        <v>210</v>
      </c>
      <c r="K550">
        <v>511</v>
      </c>
      <c r="L550">
        <v>184</v>
      </c>
      <c r="M550" s="3">
        <v>9908.7999999999993</v>
      </c>
      <c r="N550" s="3">
        <v>13834.733980000001</v>
      </c>
      <c r="O550" s="3">
        <v>3221.7</v>
      </c>
      <c r="P550" s="3">
        <v>4498.1594619999996</v>
      </c>
      <c r="Q550" s="3">
        <v>12102</v>
      </c>
      <c r="R550" s="3">
        <v>16896.894749999999</v>
      </c>
      <c r="S550" s="3">
        <v>160</v>
      </c>
      <c r="T550" s="3">
        <v>223.39308869999999</v>
      </c>
      <c r="U550">
        <v>470</v>
      </c>
      <c r="V550">
        <v>214</v>
      </c>
      <c r="W550">
        <v>499</v>
      </c>
      <c r="X550">
        <v>108</v>
      </c>
      <c r="Y550">
        <v>65</v>
      </c>
      <c r="Z550">
        <v>22</v>
      </c>
      <c r="AA550">
        <v>91</v>
      </c>
      <c r="AB550">
        <v>43</v>
      </c>
      <c r="AC550">
        <v>14</v>
      </c>
      <c r="AD550">
        <v>65</v>
      </c>
      <c r="AE550">
        <v>88</v>
      </c>
      <c r="AF550">
        <v>35</v>
      </c>
      <c r="AG550">
        <v>117</v>
      </c>
      <c r="AH550">
        <v>382</v>
      </c>
      <c r="AI550">
        <v>0</v>
      </c>
      <c r="AJ550">
        <f t="shared" si="132"/>
        <v>4479.8</v>
      </c>
      <c r="AK550">
        <f t="shared" si="133"/>
        <v>4861.8</v>
      </c>
      <c r="AL550">
        <v>1.00560365273402</v>
      </c>
      <c r="AM550">
        <f t="shared" si="128"/>
        <v>1</v>
      </c>
      <c r="AN550">
        <f t="shared" si="134"/>
        <v>4889.0438388622588</v>
      </c>
      <c r="AO550">
        <v>0</v>
      </c>
      <c r="AP550">
        <v>0</v>
      </c>
      <c r="AQ550">
        <f t="shared" si="135"/>
        <v>49.14</v>
      </c>
      <c r="AR550">
        <f t="shared" si="136"/>
        <v>49.14</v>
      </c>
      <c r="AS550">
        <f t="shared" si="137"/>
        <v>49.415363495349744</v>
      </c>
      <c r="AT550">
        <f t="shared" si="138"/>
        <v>5.8109999999999999</v>
      </c>
      <c r="AU550">
        <v>9866</v>
      </c>
      <c r="AV550">
        <v>2.12070569691</v>
      </c>
      <c r="AW550" s="2">
        <v>0.11</v>
      </c>
      <c r="AX550">
        <v>40</v>
      </c>
      <c r="AY550">
        <f t="shared" si="129"/>
        <v>0.11171872670841716</v>
      </c>
      <c r="AZ550">
        <v>0.76275000000000004</v>
      </c>
      <c r="BA550">
        <v>0.52800000000000002</v>
      </c>
      <c r="BB550">
        <v>0.88</v>
      </c>
      <c r="BC550" s="3">
        <v>257000</v>
      </c>
      <c r="BD550" s="3">
        <v>48</v>
      </c>
      <c r="BE550" s="3">
        <v>820.99999999999989</v>
      </c>
      <c r="BF550" s="3">
        <v>186.79999999999984</v>
      </c>
      <c r="BG550" s="3">
        <f t="shared" si="139"/>
        <v>634.20000000000005</v>
      </c>
      <c r="BH550" s="3">
        <v>15200</v>
      </c>
      <c r="BI550">
        <v>0.72</v>
      </c>
      <c r="BJ550">
        <v>0.59</v>
      </c>
      <c r="BK550">
        <v>7.85</v>
      </c>
      <c r="BL550">
        <f t="shared" si="130"/>
        <v>180.79999999999995</v>
      </c>
      <c r="BM550" s="1">
        <f t="shared" si="131"/>
        <v>0.11729425036320283</v>
      </c>
      <c r="BN550" s="1">
        <f t="shared" si="140"/>
        <v>0.17627517794635356</v>
      </c>
      <c r="BO550">
        <f t="shared" si="141"/>
        <v>0.14570457328286276</v>
      </c>
      <c r="BP550">
        <f t="shared" si="142"/>
        <v>0.19492454238379384</v>
      </c>
      <c r="BQ550">
        <f t="shared" si="143"/>
        <v>683.21845491185616</v>
      </c>
    </row>
    <row r="551" spans="1:69" x14ac:dyDescent="0.2">
      <c r="A551">
        <v>21</v>
      </c>
      <c r="B551">
        <v>16065</v>
      </c>
      <c r="C551" t="s">
        <v>1784</v>
      </c>
      <c r="D551">
        <v>16</v>
      </c>
      <c r="E551" t="s">
        <v>1785</v>
      </c>
      <c r="F551" t="s">
        <v>1786</v>
      </c>
      <c r="G551" t="s">
        <v>217</v>
      </c>
      <c r="H551">
        <v>65</v>
      </c>
      <c r="I551">
        <v>617</v>
      </c>
      <c r="J551">
        <v>309</v>
      </c>
      <c r="K551">
        <v>638</v>
      </c>
      <c r="L551">
        <v>172</v>
      </c>
      <c r="M551" s="3">
        <v>10624</v>
      </c>
      <c r="N551" s="3">
        <v>14833.301090000001</v>
      </c>
      <c r="O551" s="3">
        <v>3986</v>
      </c>
      <c r="P551" s="3">
        <v>5565.2803219999996</v>
      </c>
      <c r="Q551" s="3">
        <v>15671</v>
      </c>
      <c r="R551" s="3">
        <v>21879.956829999999</v>
      </c>
      <c r="S551" s="3">
        <v>158</v>
      </c>
      <c r="T551" s="3">
        <v>220.60067509999999</v>
      </c>
      <c r="U551">
        <v>541</v>
      </c>
      <c r="V551">
        <v>281</v>
      </c>
      <c r="W551">
        <v>646</v>
      </c>
      <c r="X551">
        <v>119</v>
      </c>
      <c r="Y551">
        <v>65</v>
      </c>
      <c r="Z551">
        <v>22</v>
      </c>
      <c r="AA551">
        <v>91</v>
      </c>
      <c r="AB551">
        <v>43</v>
      </c>
      <c r="AC551">
        <v>14</v>
      </c>
      <c r="AD551">
        <v>65</v>
      </c>
      <c r="AE551">
        <v>88</v>
      </c>
      <c r="AF551">
        <v>35</v>
      </c>
      <c r="AG551">
        <v>117</v>
      </c>
      <c r="AH551">
        <v>382</v>
      </c>
      <c r="AI551">
        <v>0</v>
      </c>
      <c r="AJ551">
        <f t="shared" si="132"/>
        <v>4479.8</v>
      </c>
      <c r="AK551">
        <f t="shared" si="133"/>
        <v>4861.8</v>
      </c>
      <c r="AL551">
        <v>0.97735665525708904</v>
      </c>
      <c r="AM551">
        <f t="shared" si="128"/>
        <v>1</v>
      </c>
      <c r="AN551">
        <f t="shared" si="134"/>
        <v>4751.7125865289154</v>
      </c>
      <c r="AO551">
        <v>0</v>
      </c>
      <c r="AP551">
        <v>0</v>
      </c>
      <c r="AQ551">
        <f t="shared" si="135"/>
        <v>49.14</v>
      </c>
      <c r="AR551">
        <f t="shared" si="136"/>
        <v>49.14</v>
      </c>
      <c r="AS551">
        <f t="shared" si="137"/>
        <v>48.027306039333354</v>
      </c>
      <c r="AT551">
        <f t="shared" si="138"/>
        <v>5.8109999999999999</v>
      </c>
      <c r="AU551">
        <v>9866</v>
      </c>
      <c r="AV551">
        <v>1.86067002647</v>
      </c>
      <c r="AW551" s="2">
        <v>0.11</v>
      </c>
      <c r="AX551">
        <v>40</v>
      </c>
      <c r="AY551">
        <f t="shared" si="129"/>
        <v>0.11171872670841716</v>
      </c>
      <c r="AZ551">
        <v>0.76275000000000004</v>
      </c>
      <c r="BA551">
        <v>0.52800000000000002</v>
      </c>
      <c r="BB551">
        <v>0.88</v>
      </c>
      <c r="BC551" s="3">
        <v>257000</v>
      </c>
      <c r="BD551" s="3">
        <v>48</v>
      </c>
      <c r="BE551" s="3">
        <v>820.99999999999989</v>
      </c>
      <c r="BF551" s="3">
        <v>186.79999999999984</v>
      </c>
      <c r="BG551" s="3">
        <f t="shared" si="139"/>
        <v>634.20000000000005</v>
      </c>
      <c r="BH551" s="3">
        <v>15200</v>
      </c>
      <c r="BI551">
        <v>0.72</v>
      </c>
      <c r="BJ551">
        <v>0.59</v>
      </c>
      <c r="BK551">
        <v>7.85</v>
      </c>
      <c r="BL551">
        <f t="shared" si="130"/>
        <v>180.79999999999995</v>
      </c>
      <c r="BM551" s="1">
        <f t="shared" si="131"/>
        <v>0.11222480154483648</v>
      </c>
      <c r="BN551" s="1">
        <f t="shared" si="140"/>
        <v>0.1739735683787812</v>
      </c>
      <c r="BO551">
        <f t="shared" si="141"/>
        <v>0.1434029637152904</v>
      </c>
      <c r="BP551">
        <f t="shared" si="142"/>
        <v>0.19262293281622148</v>
      </c>
      <c r="BQ551">
        <f t="shared" si="143"/>
        <v>683.21845491185616</v>
      </c>
    </row>
    <row r="552" spans="1:69" x14ac:dyDescent="0.2">
      <c r="A552">
        <v>21</v>
      </c>
      <c r="B552">
        <v>16067</v>
      </c>
      <c r="C552" t="s">
        <v>1784</v>
      </c>
      <c r="D552">
        <v>16</v>
      </c>
      <c r="E552" t="s">
        <v>1785</v>
      </c>
      <c r="F552" t="s">
        <v>1786</v>
      </c>
      <c r="G552" t="s">
        <v>1800</v>
      </c>
      <c r="H552">
        <v>67</v>
      </c>
      <c r="I552">
        <v>571</v>
      </c>
      <c r="J552">
        <v>252</v>
      </c>
      <c r="K552">
        <v>515</v>
      </c>
      <c r="L552">
        <v>159</v>
      </c>
      <c r="M552" s="3">
        <v>9292.5</v>
      </c>
      <c r="N552" s="3">
        <v>12974.25173</v>
      </c>
      <c r="O552" s="3">
        <v>3245.9</v>
      </c>
      <c r="P552" s="3">
        <v>4531.947666</v>
      </c>
      <c r="Q552" s="3">
        <v>12213</v>
      </c>
      <c r="R552" s="3">
        <v>17051.8737</v>
      </c>
      <c r="S552" s="3">
        <v>142</v>
      </c>
      <c r="T552" s="3">
        <v>198.2613662</v>
      </c>
      <c r="U552">
        <v>465</v>
      </c>
      <c r="V552">
        <v>243</v>
      </c>
      <c r="W552">
        <v>517</v>
      </c>
      <c r="X552">
        <v>103</v>
      </c>
      <c r="Y552">
        <v>65</v>
      </c>
      <c r="Z552">
        <v>22</v>
      </c>
      <c r="AA552">
        <v>91</v>
      </c>
      <c r="AB552">
        <v>43</v>
      </c>
      <c r="AC552">
        <v>14</v>
      </c>
      <c r="AD552">
        <v>65</v>
      </c>
      <c r="AE552">
        <v>88</v>
      </c>
      <c r="AF552">
        <v>35</v>
      </c>
      <c r="AG552">
        <v>117</v>
      </c>
      <c r="AH552">
        <v>382</v>
      </c>
      <c r="AI552">
        <v>0</v>
      </c>
      <c r="AJ552">
        <f t="shared" si="132"/>
        <v>4479.8</v>
      </c>
      <c r="AK552">
        <f t="shared" si="133"/>
        <v>4861.8</v>
      </c>
      <c r="AL552">
        <v>1.00130484155987</v>
      </c>
      <c r="AM552">
        <f t="shared" si="128"/>
        <v>1</v>
      </c>
      <c r="AN552">
        <f t="shared" si="134"/>
        <v>4868.143878695776</v>
      </c>
      <c r="AO552">
        <v>0</v>
      </c>
      <c r="AP552">
        <v>0</v>
      </c>
      <c r="AQ552">
        <f t="shared" si="135"/>
        <v>49.14</v>
      </c>
      <c r="AR552">
        <f t="shared" si="136"/>
        <v>49.14</v>
      </c>
      <c r="AS552">
        <f t="shared" si="137"/>
        <v>49.204119914252011</v>
      </c>
      <c r="AT552">
        <f t="shared" si="138"/>
        <v>5.8109999999999999</v>
      </c>
      <c r="AU552">
        <v>9866</v>
      </c>
      <c r="AV552">
        <v>2.1037754566400002</v>
      </c>
      <c r="AW552" s="2">
        <v>0.11</v>
      </c>
      <c r="AX552">
        <v>40</v>
      </c>
      <c r="AY552">
        <f t="shared" si="129"/>
        <v>0.11171872670841716</v>
      </c>
      <c r="AZ552">
        <v>0.76275000000000004</v>
      </c>
      <c r="BA552">
        <v>0.52800000000000002</v>
      </c>
      <c r="BB552">
        <v>0.88</v>
      </c>
      <c r="BC552" s="3">
        <v>257000</v>
      </c>
      <c r="BD552" s="3">
        <v>48</v>
      </c>
      <c r="BE552" s="3">
        <v>820.99999999999989</v>
      </c>
      <c r="BF552" s="3">
        <v>186.79999999999984</v>
      </c>
      <c r="BG552" s="3">
        <f t="shared" si="139"/>
        <v>634.20000000000005</v>
      </c>
      <c r="BH552" s="3">
        <v>15200</v>
      </c>
      <c r="BI552">
        <v>0.72</v>
      </c>
      <c r="BJ552">
        <v>0.59</v>
      </c>
      <c r="BK552">
        <v>7.85</v>
      </c>
      <c r="BL552">
        <f t="shared" si="130"/>
        <v>180.79999999999995</v>
      </c>
      <c r="BM552" s="1">
        <f t="shared" si="131"/>
        <v>0.11674615126558564</v>
      </c>
      <c r="BN552" s="1">
        <f t="shared" si="140"/>
        <v>0.17554129998874238</v>
      </c>
      <c r="BO552">
        <f t="shared" si="141"/>
        <v>0.14497069532525159</v>
      </c>
      <c r="BP552">
        <f t="shared" si="142"/>
        <v>0.19419066442618266</v>
      </c>
      <c r="BQ552">
        <f t="shared" si="143"/>
        <v>683.21845491185616</v>
      </c>
    </row>
    <row r="553" spans="1:69" x14ac:dyDescent="0.2">
      <c r="A553">
        <v>21</v>
      </c>
      <c r="B553">
        <v>16069</v>
      </c>
      <c r="C553" t="s">
        <v>1784</v>
      </c>
      <c r="D553">
        <v>16</v>
      </c>
      <c r="E553" t="s">
        <v>1785</v>
      </c>
      <c r="F553" t="s">
        <v>1786</v>
      </c>
      <c r="G553" t="s">
        <v>1819</v>
      </c>
      <c r="H553">
        <v>69</v>
      </c>
      <c r="I553">
        <v>405</v>
      </c>
      <c r="J553">
        <v>203</v>
      </c>
      <c r="K553">
        <v>235</v>
      </c>
      <c r="L553">
        <v>113</v>
      </c>
      <c r="M553" s="3">
        <v>7039</v>
      </c>
      <c r="N553" s="3">
        <v>9827.8996960000004</v>
      </c>
      <c r="O553" s="3">
        <v>1786</v>
      </c>
      <c r="P553" s="3">
        <v>2493.6253529999999</v>
      </c>
      <c r="Q553" s="3">
        <v>5854.1</v>
      </c>
      <c r="R553" s="3">
        <v>8173.5342529999998</v>
      </c>
      <c r="S553" s="3">
        <v>99</v>
      </c>
      <c r="T553" s="3">
        <v>138.22447360000001</v>
      </c>
      <c r="U553">
        <v>270</v>
      </c>
      <c r="V553">
        <v>165</v>
      </c>
      <c r="W553">
        <v>238</v>
      </c>
      <c r="X553">
        <v>64</v>
      </c>
      <c r="Y553">
        <v>65</v>
      </c>
      <c r="Z553">
        <v>22</v>
      </c>
      <c r="AA553">
        <v>91</v>
      </c>
      <c r="AB553">
        <v>43</v>
      </c>
      <c r="AC553">
        <v>14</v>
      </c>
      <c r="AD553">
        <v>65</v>
      </c>
      <c r="AE553">
        <v>88</v>
      </c>
      <c r="AF553">
        <v>35</v>
      </c>
      <c r="AG553">
        <v>117</v>
      </c>
      <c r="AH553">
        <v>382</v>
      </c>
      <c r="AI553">
        <v>0</v>
      </c>
      <c r="AJ553">
        <f t="shared" si="132"/>
        <v>4479.8</v>
      </c>
      <c r="AK553">
        <f t="shared" si="133"/>
        <v>4861.8</v>
      </c>
      <c r="AL553">
        <v>1.01503037964856</v>
      </c>
      <c r="AM553">
        <f t="shared" si="128"/>
        <v>1</v>
      </c>
      <c r="AN553">
        <f t="shared" si="134"/>
        <v>4934.8746997753697</v>
      </c>
      <c r="AO553">
        <v>0</v>
      </c>
      <c r="AP553">
        <v>0</v>
      </c>
      <c r="AQ553">
        <f t="shared" si="135"/>
        <v>49.14</v>
      </c>
      <c r="AR553">
        <f t="shared" si="136"/>
        <v>49.14</v>
      </c>
      <c r="AS553">
        <f t="shared" si="137"/>
        <v>49.878592855930243</v>
      </c>
      <c r="AT553">
        <f t="shared" si="138"/>
        <v>5.8109999999999999</v>
      </c>
      <c r="AU553">
        <v>9866</v>
      </c>
      <c r="AV553">
        <v>1.84916228495</v>
      </c>
      <c r="AW553" s="2">
        <v>0.11</v>
      </c>
      <c r="AX553">
        <v>40</v>
      </c>
      <c r="AY553">
        <f t="shared" si="129"/>
        <v>0.11171872670841716</v>
      </c>
      <c r="AZ553">
        <v>0.76275000000000004</v>
      </c>
      <c r="BA553">
        <v>0.52800000000000002</v>
      </c>
      <c r="BB553">
        <v>0.88</v>
      </c>
      <c r="BC553" s="3">
        <v>257000</v>
      </c>
      <c r="BD553" s="3">
        <v>48</v>
      </c>
      <c r="BE553" s="3">
        <v>820.99999999999989</v>
      </c>
      <c r="BF553" s="3">
        <v>186.79999999999984</v>
      </c>
      <c r="BG553" s="3">
        <f t="shared" si="139"/>
        <v>634.20000000000005</v>
      </c>
      <c r="BH553" s="3">
        <v>15200</v>
      </c>
      <c r="BI553">
        <v>0.72</v>
      </c>
      <c r="BJ553">
        <v>0.59</v>
      </c>
      <c r="BK553">
        <v>7.85</v>
      </c>
      <c r="BL553">
        <f t="shared" si="130"/>
        <v>180.79999999999995</v>
      </c>
      <c r="BM553" s="1">
        <f t="shared" si="131"/>
        <v>0.11545082919517323</v>
      </c>
      <c r="BN553" s="1">
        <f t="shared" si="140"/>
        <v>0.16885160433965199</v>
      </c>
      <c r="BO553">
        <f t="shared" si="141"/>
        <v>0.13828099967616117</v>
      </c>
      <c r="BP553">
        <f t="shared" si="142"/>
        <v>0.18750096877709221</v>
      </c>
      <c r="BQ553">
        <f t="shared" si="143"/>
        <v>683.21845491185616</v>
      </c>
    </row>
    <row r="554" spans="1:69" x14ac:dyDescent="0.2">
      <c r="A554">
        <v>21</v>
      </c>
      <c r="B554">
        <v>16071</v>
      </c>
      <c r="C554" t="s">
        <v>1784</v>
      </c>
      <c r="D554">
        <v>16</v>
      </c>
      <c r="E554" t="s">
        <v>1785</v>
      </c>
      <c r="F554" t="s">
        <v>1786</v>
      </c>
      <c r="G554" t="s">
        <v>278</v>
      </c>
      <c r="H554">
        <v>71</v>
      </c>
      <c r="I554">
        <v>520</v>
      </c>
      <c r="J554">
        <v>163</v>
      </c>
      <c r="K554">
        <v>392</v>
      </c>
      <c r="L554">
        <v>140</v>
      </c>
      <c r="M554" s="3">
        <v>8724.2999999999993</v>
      </c>
      <c r="N554" s="3">
        <v>12180.927019999999</v>
      </c>
      <c r="O554" s="3">
        <v>2555.6</v>
      </c>
      <c r="P554" s="3">
        <v>3568.1461089999998</v>
      </c>
      <c r="Q554" s="3">
        <v>9468.9</v>
      </c>
      <c r="R554" s="3">
        <v>13220.54261</v>
      </c>
      <c r="S554" s="3">
        <v>124</v>
      </c>
      <c r="T554" s="3">
        <v>173.1296437</v>
      </c>
      <c r="U554">
        <v>356</v>
      </c>
      <c r="V554">
        <v>164</v>
      </c>
      <c r="W554">
        <v>375</v>
      </c>
      <c r="X554">
        <v>83</v>
      </c>
      <c r="Y554">
        <v>65</v>
      </c>
      <c r="Z554">
        <v>22</v>
      </c>
      <c r="AA554">
        <v>91</v>
      </c>
      <c r="AB554">
        <v>43</v>
      </c>
      <c r="AC554">
        <v>14</v>
      </c>
      <c r="AD554">
        <v>65</v>
      </c>
      <c r="AE554">
        <v>88</v>
      </c>
      <c r="AF554">
        <v>35</v>
      </c>
      <c r="AG554">
        <v>117</v>
      </c>
      <c r="AH554">
        <v>382</v>
      </c>
      <c r="AI554">
        <v>0</v>
      </c>
      <c r="AJ554">
        <f t="shared" si="132"/>
        <v>4479.8</v>
      </c>
      <c r="AK554">
        <f t="shared" si="133"/>
        <v>4861.8</v>
      </c>
      <c r="AL554">
        <v>0.98815914429724205</v>
      </c>
      <c r="AM554">
        <f t="shared" si="128"/>
        <v>1</v>
      </c>
      <c r="AN554">
        <f t="shared" si="134"/>
        <v>4804.2321277443316</v>
      </c>
      <c r="AO554">
        <v>0</v>
      </c>
      <c r="AP554">
        <v>0</v>
      </c>
      <c r="AQ554">
        <f t="shared" si="135"/>
        <v>49.14</v>
      </c>
      <c r="AR554">
        <f t="shared" si="136"/>
        <v>49.14</v>
      </c>
      <c r="AS554">
        <f t="shared" si="137"/>
        <v>48.558140350766472</v>
      </c>
      <c r="AT554">
        <f t="shared" si="138"/>
        <v>5.8109999999999999</v>
      </c>
      <c r="AU554">
        <v>9866</v>
      </c>
      <c r="AV554">
        <v>2.0927075766700001</v>
      </c>
      <c r="AW554" s="2">
        <v>0.11</v>
      </c>
      <c r="AX554">
        <v>40</v>
      </c>
      <c r="AY554">
        <f t="shared" si="129"/>
        <v>0.11171872670841716</v>
      </c>
      <c r="AZ554">
        <v>0.76275000000000004</v>
      </c>
      <c r="BA554">
        <v>0.52800000000000002</v>
      </c>
      <c r="BB554">
        <v>0.88</v>
      </c>
      <c r="BC554" s="3">
        <v>257000</v>
      </c>
      <c r="BD554" s="3">
        <v>48</v>
      </c>
      <c r="BE554" s="3">
        <v>820.99999999999989</v>
      </c>
      <c r="BF554" s="3">
        <v>186.79999999999984</v>
      </c>
      <c r="BG554" s="3">
        <f t="shared" si="139"/>
        <v>634.20000000000005</v>
      </c>
      <c r="BH554" s="3">
        <v>15200</v>
      </c>
      <c r="BI554">
        <v>0.72</v>
      </c>
      <c r="BJ554">
        <v>0.59</v>
      </c>
      <c r="BK554">
        <v>7.85</v>
      </c>
      <c r="BL554">
        <f t="shared" si="130"/>
        <v>180.79999999999995</v>
      </c>
      <c r="BM554" s="1">
        <f t="shared" si="131"/>
        <v>0.11547166369679646</v>
      </c>
      <c r="BN554" s="1">
        <f t="shared" si="140"/>
        <v>0.17208350491975519</v>
      </c>
      <c r="BO554">
        <f t="shared" si="141"/>
        <v>0.1415129002562644</v>
      </c>
      <c r="BP554">
        <f t="shared" si="142"/>
        <v>0.19073286935719547</v>
      </c>
      <c r="BQ554">
        <f t="shared" si="143"/>
        <v>683.21845491185616</v>
      </c>
    </row>
    <row r="555" spans="1:69" x14ac:dyDescent="0.2">
      <c r="A555">
        <v>21</v>
      </c>
      <c r="B555">
        <v>16073</v>
      </c>
      <c r="C555" t="s">
        <v>1784</v>
      </c>
      <c r="D555">
        <v>16</v>
      </c>
      <c r="E555" t="s">
        <v>1785</v>
      </c>
      <c r="F555" t="s">
        <v>1786</v>
      </c>
      <c r="G555" t="s">
        <v>1835</v>
      </c>
      <c r="H555">
        <v>73</v>
      </c>
      <c r="I555">
        <v>622</v>
      </c>
      <c r="J555">
        <v>206</v>
      </c>
      <c r="K555">
        <v>527</v>
      </c>
      <c r="L555">
        <v>125</v>
      </c>
      <c r="M555" s="3">
        <v>9993.1</v>
      </c>
      <c r="N555" s="3">
        <v>13952.434219999999</v>
      </c>
      <c r="O555" s="3">
        <v>3192</v>
      </c>
      <c r="P555" s="3">
        <v>4456.6921190000003</v>
      </c>
      <c r="Q555" s="3">
        <v>12587</v>
      </c>
      <c r="R555" s="3">
        <v>17574.055049999999</v>
      </c>
      <c r="S555" s="3">
        <v>116</v>
      </c>
      <c r="T555" s="3">
        <v>161.95998929999999</v>
      </c>
      <c r="U555">
        <v>459</v>
      </c>
      <c r="V555">
        <v>200</v>
      </c>
      <c r="W555">
        <v>494</v>
      </c>
      <c r="X555">
        <v>91</v>
      </c>
      <c r="Y555">
        <v>65</v>
      </c>
      <c r="Z555">
        <v>22</v>
      </c>
      <c r="AA555">
        <v>91</v>
      </c>
      <c r="AB555">
        <v>43</v>
      </c>
      <c r="AC555">
        <v>14</v>
      </c>
      <c r="AD555">
        <v>65</v>
      </c>
      <c r="AE555">
        <v>88</v>
      </c>
      <c r="AF555">
        <v>35</v>
      </c>
      <c r="AG555">
        <v>117</v>
      </c>
      <c r="AH555">
        <v>382</v>
      </c>
      <c r="AI555">
        <v>0</v>
      </c>
      <c r="AJ555">
        <f t="shared" si="132"/>
        <v>4479.8</v>
      </c>
      <c r="AK555">
        <f t="shared" si="133"/>
        <v>4861.8</v>
      </c>
      <c r="AL555">
        <v>1.0296362481766499</v>
      </c>
      <c r="AM555">
        <f t="shared" si="128"/>
        <v>1</v>
      </c>
      <c r="AN555">
        <f t="shared" si="134"/>
        <v>5005.8855113852369</v>
      </c>
      <c r="AO555">
        <v>0</v>
      </c>
      <c r="AP555">
        <v>0</v>
      </c>
      <c r="AQ555">
        <f t="shared" si="135"/>
        <v>49.14</v>
      </c>
      <c r="AR555">
        <f t="shared" si="136"/>
        <v>49.14</v>
      </c>
      <c r="AS555">
        <f t="shared" si="137"/>
        <v>50.596325235400577</v>
      </c>
      <c r="AT555">
        <f t="shared" si="138"/>
        <v>5.8109999999999999</v>
      </c>
      <c r="AU555">
        <v>9866</v>
      </c>
      <c r="AV555">
        <v>2.3000403241499998</v>
      </c>
      <c r="AW555" s="2">
        <v>0.11</v>
      </c>
      <c r="AX555">
        <v>40</v>
      </c>
      <c r="AY555">
        <f t="shared" si="129"/>
        <v>0.11171872670841716</v>
      </c>
      <c r="AZ555">
        <v>0.76275000000000004</v>
      </c>
      <c r="BA555">
        <v>0.52800000000000002</v>
      </c>
      <c r="BB555">
        <v>0.88</v>
      </c>
      <c r="BC555" s="3">
        <v>257000</v>
      </c>
      <c r="BD555" s="3">
        <v>48</v>
      </c>
      <c r="BE555" s="3">
        <v>820.99999999999989</v>
      </c>
      <c r="BF555" s="3">
        <v>186.79999999999984</v>
      </c>
      <c r="BG555" s="3">
        <f t="shared" si="139"/>
        <v>634.20000000000005</v>
      </c>
      <c r="BH555" s="3">
        <v>15200</v>
      </c>
      <c r="BI555">
        <v>0.72</v>
      </c>
      <c r="BJ555">
        <v>0.59</v>
      </c>
      <c r="BK555">
        <v>7.85</v>
      </c>
      <c r="BL555">
        <f t="shared" si="130"/>
        <v>180.79999999999995</v>
      </c>
      <c r="BM555" s="1">
        <f t="shared" si="131"/>
        <v>0.12119391973606769</v>
      </c>
      <c r="BN555" s="1">
        <f t="shared" si="140"/>
        <v>0.18047445612768243</v>
      </c>
      <c r="BO555">
        <f t="shared" si="141"/>
        <v>0.14990385146419163</v>
      </c>
      <c r="BP555">
        <f t="shared" si="142"/>
        <v>0.19912382056512271</v>
      </c>
      <c r="BQ555">
        <f t="shared" si="143"/>
        <v>683.21845491185616</v>
      </c>
    </row>
    <row r="556" spans="1:69" x14ac:dyDescent="0.2">
      <c r="A556">
        <v>21</v>
      </c>
      <c r="B556">
        <v>16075</v>
      </c>
      <c r="C556" t="s">
        <v>1784</v>
      </c>
      <c r="D556">
        <v>16</v>
      </c>
      <c r="E556" t="s">
        <v>1785</v>
      </c>
      <c r="F556" t="s">
        <v>1786</v>
      </c>
      <c r="G556" t="s">
        <v>1864</v>
      </c>
      <c r="H556">
        <v>75</v>
      </c>
      <c r="I556">
        <v>722</v>
      </c>
      <c r="J556">
        <v>218</v>
      </c>
      <c r="K556">
        <v>505</v>
      </c>
      <c r="L556">
        <v>166</v>
      </c>
      <c r="M556" s="3">
        <v>11472</v>
      </c>
      <c r="N556" s="3">
        <v>16017.284460000001</v>
      </c>
      <c r="O556" s="3">
        <v>3068</v>
      </c>
      <c r="P556" s="3">
        <v>4283.5624760000001</v>
      </c>
      <c r="Q556" s="3">
        <v>12183</v>
      </c>
      <c r="R556" s="3">
        <v>17009.987499999999</v>
      </c>
      <c r="S556" s="3">
        <v>147</v>
      </c>
      <c r="T556" s="3">
        <v>205.24240019999999</v>
      </c>
      <c r="U556">
        <v>486</v>
      </c>
      <c r="V556">
        <v>209</v>
      </c>
      <c r="W556">
        <v>496</v>
      </c>
      <c r="X556">
        <v>100</v>
      </c>
      <c r="Y556">
        <v>65</v>
      </c>
      <c r="Z556">
        <v>22</v>
      </c>
      <c r="AA556">
        <v>91</v>
      </c>
      <c r="AB556">
        <v>43</v>
      </c>
      <c r="AC556">
        <v>14</v>
      </c>
      <c r="AD556">
        <v>65</v>
      </c>
      <c r="AE556">
        <v>88</v>
      </c>
      <c r="AF556">
        <v>35</v>
      </c>
      <c r="AG556">
        <v>117</v>
      </c>
      <c r="AH556">
        <v>382</v>
      </c>
      <c r="AI556">
        <v>0</v>
      </c>
      <c r="AJ556">
        <f t="shared" si="132"/>
        <v>4479.8</v>
      </c>
      <c r="AK556">
        <f t="shared" si="133"/>
        <v>4861.8</v>
      </c>
      <c r="AL556">
        <v>1.0251647233962999</v>
      </c>
      <c r="AM556">
        <f t="shared" si="128"/>
        <v>1</v>
      </c>
      <c r="AN556">
        <f t="shared" si="134"/>
        <v>4984.1458522081311</v>
      </c>
      <c r="AO556">
        <v>0</v>
      </c>
      <c r="AP556">
        <v>0</v>
      </c>
      <c r="AQ556">
        <f t="shared" si="135"/>
        <v>49.14</v>
      </c>
      <c r="AR556">
        <f t="shared" si="136"/>
        <v>49.14</v>
      </c>
      <c r="AS556">
        <f t="shared" si="137"/>
        <v>50.376594507694179</v>
      </c>
      <c r="AT556">
        <f t="shared" si="138"/>
        <v>5.8109999999999999</v>
      </c>
      <c r="AU556">
        <v>9866</v>
      </c>
      <c r="AV556">
        <v>2.1276470073799998</v>
      </c>
      <c r="AW556" s="2">
        <v>0.11</v>
      </c>
      <c r="AX556">
        <v>40</v>
      </c>
      <c r="AY556">
        <f t="shared" si="129"/>
        <v>0.11171872670841716</v>
      </c>
      <c r="AZ556">
        <v>0.76275000000000004</v>
      </c>
      <c r="BA556">
        <v>0.52800000000000002</v>
      </c>
      <c r="BB556">
        <v>0.88</v>
      </c>
      <c r="BC556" s="3">
        <v>257000</v>
      </c>
      <c r="BD556" s="3">
        <v>48</v>
      </c>
      <c r="BE556" s="3">
        <v>820.99999999999989</v>
      </c>
      <c r="BF556" s="3">
        <v>186.79999999999984</v>
      </c>
      <c r="BG556" s="3">
        <f t="shared" si="139"/>
        <v>634.20000000000005</v>
      </c>
      <c r="BH556" s="3">
        <v>15200</v>
      </c>
      <c r="BI556">
        <v>0.72</v>
      </c>
      <c r="BJ556">
        <v>0.59</v>
      </c>
      <c r="BK556">
        <v>7.85</v>
      </c>
      <c r="BL556">
        <f t="shared" si="130"/>
        <v>180.79999999999995</v>
      </c>
      <c r="BM556" s="1">
        <f t="shared" si="131"/>
        <v>0.11909671183934704</v>
      </c>
      <c r="BN556" s="1">
        <f t="shared" si="140"/>
        <v>0.17870806477193377</v>
      </c>
      <c r="BO556">
        <f t="shared" si="141"/>
        <v>0.14813746010844298</v>
      </c>
      <c r="BP556">
        <f t="shared" si="142"/>
        <v>0.19735742920937405</v>
      </c>
      <c r="BQ556">
        <f t="shared" si="143"/>
        <v>683.21845491185616</v>
      </c>
    </row>
    <row r="557" spans="1:69" x14ac:dyDescent="0.2">
      <c r="A557">
        <v>21</v>
      </c>
      <c r="B557">
        <v>16077</v>
      </c>
      <c r="C557" t="s">
        <v>1784</v>
      </c>
      <c r="D557">
        <v>16</v>
      </c>
      <c r="E557" t="s">
        <v>1785</v>
      </c>
      <c r="F557" t="s">
        <v>1786</v>
      </c>
      <c r="G557" t="s">
        <v>1865</v>
      </c>
      <c r="H557">
        <v>77</v>
      </c>
      <c r="I557">
        <v>479</v>
      </c>
      <c r="J557">
        <v>190</v>
      </c>
      <c r="K557">
        <v>390</v>
      </c>
      <c r="L557">
        <v>134</v>
      </c>
      <c r="M557" s="3">
        <v>7866.4</v>
      </c>
      <c r="N557" s="3">
        <v>10983.121209999999</v>
      </c>
      <c r="O557" s="3">
        <v>2488.6</v>
      </c>
      <c r="P557" s="3">
        <v>3474.6002530000001</v>
      </c>
      <c r="Q557" s="3">
        <v>9342.6</v>
      </c>
      <c r="R557" s="3">
        <v>13044.20169</v>
      </c>
      <c r="S557" s="3">
        <v>118</v>
      </c>
      <c r="T557" s="3">
        <v>164.75240289999999</v>
      </c>
      <c r="U557">
        <v>347</v>
      </c>
      <c r="V557">
        <v>180</v>
      </c>
      <c r="W557">
        <v>377</v>
      </c>
      <c r="X557">
        <v>82</v>
      </c>
      <c r="Y557">
        <v>65</v>
      </c>
      <c r="Z557">
        <v>22</v>
      </c>
      <c r="AA557">
        <v>91</v>
      </c>
      <c r="AB557">
        <v>43</v>
      </c>
      <c r="AC557">
        <v>14</v>
      </c>
      <c r="AD557">
        <v>65</v>
      </c>
      <c r="AE557">
        <v>88</v>
      </c>
      <c r="AF557">
        <v>35</v>
      </c>
      <c r="AG557">
        <v>117</v>
      </c>
      <c r="AH557">
        <v>382</v>
      </c>
      <c r="AI557">
        <v>0</v>
      </c>
      <c r="AJ557">
        <f t="shared" si="132"/>
        <v>4479.8</v>
      </c>
      <c r="AK557">
        <f t="shared" si="133"/>
        <v>4861.8</v>
      </c>
      <c r="AL557">
        <v>0.98823952827698103</v>
      </c>
      <c r="AM557">
        <f t="shared" si="128"/>
        <v>1</v>
      </c>
      <c r="AN557">
        <f t="shared" si="134"/>
        <v>4804.6229385770266</v>
      </c>
      <c r="AO557">
        <v>0</v>
      </c>
      <c r="AP557">
        <v>0</v>
      </c>
      <c r="AQ557">
        <f t="shared" si="135"/>
        <v>49.14</v>
      </c>
      <c r="AR557">
        <f t="shared" si="136"/>
        <v>49.14</v>
      </c>
      <c r="AS557">
        <f t="shared" si="137"/>
        <v>48.562090419530847</v>
      </c>
      <c r="AT557">
        <f t="shared" si="138"/>
        <v>5.8109999999999999</v>
      </c>
      <c r="AU557">
        <v>9866</v>
      </c>
      <c r="AV557">
        <v>2.06348686218</v>
      </c>
      <c r="AW557" s="2">
        <v>0.11</v>
      </c>
      <c r="AX557">
        <v>40</v>
      </c>
      <c r="AY557">
        <f t="shared" si="129"/>
        <v>0.11171872670841716</v>
      </c>
      <c r="AZ557">
        <v>0.76275000000000004</v>
      </c>
      <c r="BA557">
        <v>0.52800000000000002</v>
      </c>
      <c r="BB557">
        <v>0.88</v>
      </c>
      <c r="BC557" s="3">
        <v>257000</v>
      </c>
      <c r="BD557" s="3">
        <v>48</v>
      </c>
      <c r="BE557" s="3">
        <v>820.99999999999989</v>
      </c>
      <c r="BF557" s="3">
        <v>186.79999999999984</v>
      </c>
      <c r="BG557" s="3">
        <f t="shared" si="139"/>
        <v>634.20000000000005</v>
      </c>
      <c r="BH557" s="3">
        <v>15200</v>
      </c>
      <c r="BI557">
        <v>0.72</v>
      </c>
      <c r="BJ557">
        <v>0.59</v>
      </c>
      <c r="BK557">
        <v>7.85</v>
      </c>
      <c r="BL557">
        <f t="shared" si="130"/>
        <v>180.79999999999995</v>
      </c>
      <c r="BM557" s="1">
        <f t="shared" si="131"/>
        <v>0.11519049771373636</v>
      </c>
      <c r="BN557" s="1">
        <f t="shared" si="140"/>
        <v>0.17134368430527311</v>
      </c>
      <c r="BO557">
        <f t="shared" si="141"/>
        <v>0.14077307964178229</v>
      </c>
      <c r="BP557">
        <f t="shared" si="142"/>
        <v>0.18999304874271336</v>
      </c>
      <c r="BQ557">
        <f t="shared" si="143"/>
        <v>683.21845491185616</v>
      </c>
    </row>
    <row r="558" spans="1:69" x14ac:dyDescent="0.2">
      <c r="A558">
        <v>21</v>
      </c>
      <c r="B558">
        <v>16079</v>
      </c>
      <c r="C558" t="s">
        <v>1784</v>
      </c>
      <c r="D558">
        <v>16</v>
      </c>
      <c r="E558" t="s">
        <v>1785</v>
      </c>
      <c r="F558" t="s">
        <v>1786</v>
      </c>
      <c r="G558" t="s">
        <v>1823</v>
      </c>
      <c r="H558">
        <v>79</v>
      </c>
      <c r="I558">
        <v>315</v>
      </c>
      <c r="J558">
        <v>92</v>
      </c>
      <c r="K558">
        <v>206</v>
      </c>
      <c r="L558">
        <v>87</v>
      </c>
      <c r="M558" s="3">
        <v>6162.8</v>
      </c>
      <c r="N558" s="3">
        <v>8604.5432939999992</v>
      </c>
      <c r="O558" s="3">
        <v>1636.1</v>
      </c>
      <c r="P558" s="3">
        <v>2284.3339529999998</v>
      </c>
      <c r="Q558" s="3">
        <v>5451.4</v>
      </c>
      <c r="R558" s="3">
        <v>7611.2817729999997</v>
      </c>
      <c r="S558" s="3">
        <v>77</v>
      </c>
      <c r="T558" s="3">
        <v>107.50792389999999</v>
      </c>
      <c r="U558">
        <v>239</v>
      </c>
      <c r="V558">
        <v>112</v>
      </c>
      <c r="W558">
        <v>217</v>
      </c>
      <c r="X558">
        <v>56</v>
      </c>
      <c r="Y558">
        <v>65</v>
      </c>
      <c r="Z558">
        <v>22</v>
      </c>
      <c r="AA558">
        <v>91</v>
      </c>
      <c r="AB558">
        <v>43</v>
      </c>
      <c r="AC558">
        <v>14</v>
      </c>
      <c r="AD558">
        <v>65</v>
      </c>
      <c r="AE558">
        <v>88</v>
      </c>
      <c r="AF558">
        <v>35</v>
      </c>
      <c r="AG558">
        <v>117</v>
      </c>
      <c r="AH558">
        <v>382</v>
      </c>
      <c r="AI558">
        <v>0</v>
      </c>
      <c r="AJ558">
        <f t="shared" si="132"/>
        <v>4479.8</v>
      </c>
      <c r="AK558">
        <f t="shared" si="133"/>
        <v>4861.8</v>
      </c>
      <c r="AL558">
        <v>1.00130553652601</v>
      </c>
      <c r="AM558">
        <f t="shared" si="128"/>
        <v>1</v>
      </c>
      <c r="AN558">
        <f t="shared" si="134"/>
        <v>4868.1472574821555</v>
      </c>
      <c r="AO558">
        <v>0</v>
      </c>
      <c r="AP558">
        <v>0</v>
      </c>
      <c r="AQ558">
        <f t="shared" si="135"/>
        <v>49.14</v>
      </c>
      <c r="AR558">
        <f t="shared" si="136"/>
        <v>49.14</v>
      </c>
      <c r="AS558">
        <f t="shared" si="137"/>
        <v>49.204154064888129</v>
      </c>
      <c r="AT558">
        <f t="shared" si="138"/>
        <v>5.8109999999999999</v>
      </c>
      <c r="AU558">
        <v>9866</v>
      </c>
      <c r="AV558">
        <v>1.77583322224</v>
      </c>
      <c r="AW558" s="2">
        <v>0.11</v>
      </c>
      <c r="AX558">
        <v>40</v>
      </c>
      <c r="AY558">
        <f t="shared" si="129"/>
        <v>0.11171872670841716</v>
      </c>
      <c r="AZ558">
        <v>0.76275000000000004</v>
      </c>
      <c r="BA558">
        <v>0.52800000000000002</v>
      </c>
      <c r="BB558">
        <v>0.88</v>
      </c>
      <c r="BC558" s="3">
        <v>257000</v>
      </c>
      <c r="BD558" s="3">
        <v>48</v>
      </c>
      <c r="BE558" s="3">
        <v>820.99999999999989</v>
      </c>
      <c r="BF558" s="3">
        <v>186.79999999999984</v>
      </c>
      <c r="BG558" s="3">
        <f t="shared" si="139"/>
        <v>634.20000000000005</v>
      </c>
      <c r="BH558" s="3">
        <v>15200</v>
      </c>
      <c r="BI558">
        <v>0.72</v>
      </c>
      <c r="BJ558">
        <v>0.59</v>
      </c>
      <c r="BK558">
        <v>7.85</v>
      </c>
      <c r="BL558">
        <f t="shared" si="130"/>
        <v>180.79999999999995</v>
      </c>
      <c r="BM558" s="1">
        <f t="shared" si="131"/>
        <v>0.11351073478582101</v>
      </c>
      <c r="BN558" s="1">
        <f t="shared" si="140"/>
        <v>0.16623691781301775</v>
      </c>
      <c r="BO558">
        <f t="shared" si="141"/>
        <v>0.13566631314952693</v>
      </c>
      <c r="BP558">
        <f t="shared" si="142"/>
        <v>0.184886282250458</v>
      </c>
      <c r="BQ558">
        <f t="shared" si="143"/>
        <v>683.21845491185616</v>
      </c>
    </row>
    <row r="559" spans="1:69" x14ac:dyDescent="0.2">
      <c r="A559">
        <v>21</v>
      </c>
      <c r="B559">
        <v>16081</v>
      </c>
      <c r="C559" t="s">
        <v>1784</v>
      </c>
      <c r="D559">
        <v>16</v>
      </c>
      <c r="E559" t="s">
        <v>1785</v>
      </c>
      <c r="F559" t="s">
        <v>1786</v>
      </c>
      <c r="G559" t="s">
        <v>1828</v>
      </c>
      <c r="H559">
        <v>81</v>
      </c>
      <c r="I559">
        <v>589</v>
      </c>
      <c r="J559">
        <v>240</v>
      </c>
      <c r="K559">
        <v>640</v>
      </c>
      <c r="L559">
        <v>162</v>
      </c>
      <c r="M559" s="3">
        <v>9815.4</v>
      </c>
      <c r="N559" s="3">
        <v>13704.32827</v>
      </c>
      <c r="O559" s="3">
        <v>3981.7</v>
      </c>
      <c r="P559" s="3">
        <v>5559.2766330000004</v>
      </c>
      <c r="Q559" s="3">
        <v>15686</v>
      </c>
      <c r="R559" s="3">
        <v>21900.89993</v>
      </c>
      <c r="S559" s="3">
        <v>151</v>
      </c>
      <c r="T559" s="3">
        <v>210.82722749999999</v>
      </c>
      <c r="U559">
        <v>541</v>
      </c>
      <c r="V559">
        <v>258</v>
      </c>
      <c r="W559">
        <v>653</v>
      </c>
      <c r="X559">
        <v>117</v>
      </c>
      <c r="Y559">
        <v>65</v>
      </c>
      <c r="Z559">
        <v>22</v>
      </c>
      <c r="AA559">
        <v>91</v>
      </c>
      <c r="AB559">
        <v>43</v>
      </c>
      <c r="AC559">
        <v>14</v>
      </c>
      <c r="AD559">
        <v>65</v>
      </c>
      <c r="AE559">
        <v>88</v>
      </c>
      <c r="AF559">
        <v>35</v>
      </c>
      <c r="AG559">
        <v>117</v>
      </c>
      <c r="AH559">
        <v>382</v>
      </c>
      <c r="AI559">
        <v>0</v>
      </c>
      <c r="AJ559">
        <f t="shared" si="132"/>
        <v>4479.8</v>
      </c>
      <c r="AK559">
        <f t="shared" si="133"/>
        <v>4861.8</v>
      </c>
      <c r="AL559">
        <v>0.97400244474411002</v>
      </c>
      <c r="AM559">
        <f t="shared" si="128"/>
        <v>1</v>
      </c>
      <c r="AN559">
        <f t="shared" si="134"/>
        <v>4735.4050858569144</v>
      </c>
      <c r="AO559">
        <v>0</v>
      </c>
      <c r="AP559">
        <v>0</v>
      </c>
      <c r="AQ559">
        <f t="shared" si="135"/>
        <v>49.14</v>
      </c>
      <c r="AR559">
        <f t="shared" si="136"/>
        <v>49.14</v>
      </c>
      <c r="AS559">
        <f t="shared" si="137"/>
        <v>47.862480134725566</v>
      </c>
      <c r="AT559">
        <f t="shared" si="138"/>
        <v>5.8109999999999999</v>
      </c>
      <c r="AU559">
        <v>9866</v>
      </c>
      <c r="AV559">
        <v>1.82773236082</v>
      </c>
      <c r="AW559" s="2">
        <v>0.11</v>
      </c>
      <c r="AX559">
        <v>40</v>
      </c>
      <c r="AY559">
        <f t="shared" si="129"/>
        <v>0.11171872670841716</v>
      </c>
      <c r="AZ559">
        <v>0.76275000000000004</v>
      </c>
      <c r="BA559">
        <v>0.52800000000000002</v>
      </c>
      <c r="BB559">
        <v>0.88</v>
      </c>
      <c r="BC559" s="3">
        <v>257000</v>
      </c>
      <c r="BD559" s="3">
        <v>48</v>
      </c>
      <c r="BE559" s="3">
        <v>820.99999999999989</v>
      </c>
      <c r="BF559" s="3">
        <v>186.79999999999984</v>
      </c>
      <c r="BG559" s="3">
        <f t="shared" si="139"/>
        <v>634.20000000000005</v>
      </c>
      <c r="BH559" s="3">
        <v>15200</v>
      </c>
      <c r="BI559">
        <v>0.72</v>
      </c>
      <c r="BJ559">
        <v>0.59</v>
      </c>
      <c r="BK559">
        <v>7.85</v>
      </c>
      <c r="BL559">
        <f t="shared" si="130"/>
        <v>180.79999999999995</v>
      </c>
      <c r="BM559" s="1">
        <f t="shared" si="131"/>
        <v>0.11160250670549053</v>
      </c>
      <c r="BN559" s="1">
        <f t="shared" si="140"/>
        <v>0.17302233810650325</v>
      </c>
      <c r="BO559">
        <f t="shared" si="141"/>
        <v>0.14245173344301246</v>
      </c>
      <c r="BP559">
        <f t="shared" si="142"/>
        <v>0.19167170254394353</v>
      </c>
      <c r="BQ559">
        <f t="shared" si="143"/>
        <v>683.21845491185616</v>
      </c>
    </row>
    <row r="560" spans="1:69" x14ac:dyDescent="0.2">
      <c r="A560">
        <v>21</v>
      </c>
      <c r="B560">
        <v>16083</v>
      </c>
      <c r="C560" t="s">
        <v>1784</v>
      </c>
      <c r="D560">
        <v>16</v>
      </c>
      <c r="E560" t="s">
        <v>1785</v>
      </c>
      <c r="F560" t="s">
        <v>1786</v>
      </c>
      <c r="G560" t="s">
        <v>1824</v>
      </c>
      <c r="H560">
        <v>83</v>
      </c>
      <c r="I560">
        <v>542</v>
      </c>
      <c r="J560">
        <v>209</v>
      </c>
      <c r="K560">
        <v>485</v>
      </c>
      <c r="L560">
        <v>139</v>
      </c>
      <c r="M560" s="3">
        <v>9742.7000000000007</v>
      </c>
      <c r="N560" s="3">
        <v>13602.82403</v>
      </c>
      <c r="O560" s="3">
        <v>3094.2</v>
      </c>
      <c r="P560" s="3">
        <v>4320.143094</v>
      </c>
      <c r="Q560" s="3">
        <v>11889</v>
      </c>
      <c r="R560" s="3">
        <v>16599.502700000001</v>
      </c>
      <c r="S560" s="3">
        <v>127</v>
      </c>
      <c r="T560" s="3">
        <v>177.31826419999999</v>
      </c>
      <c r="U560">
        <v>444</v>
      </c>
      <c r="V560">
        <v>214</v>
      </c>
      <c r="W560">
        <v>485</v>
      </c>
      <c r="X560">
        <v>94</v>
      </c>
      <c r="Y560">
        <v>65</v>
      </c>
      <c r="Z560">
        <v>22</v>
      </c>
      <c r="AA560">
        <v>91</v>
      </c>
      <c r="AB560">
        <v>43</v>
      </c>
      <c r="AC560">
        <v>14</v>
      </c>
      <c r="AD560">
        <v>65</v>
      </c>
      <c r="AE560">
        <v>88</v>
      </c>
      <c r="AF560">
        <v>35</v>
      </c>
      <c r="AG560">
        <v>117</v>
      </c>
      <c r="AH560">
        <v>382</v>
      </c>
      <c r="AI560">
        <v>0</v>
      </c>
      <c r="AJ560">
        <f t="shared" si="132"/>
        <v>4479.8</v>
      </c>
      <c r="AK560">
        <f t="shared" si="133"/>
        <v>4861.8</v>
      </c>
      <c r="AL560">
        <v>1.01449748934532</v>
      </c>
      <c r="AM560">
        <f t="shared" si="128"/>
        <v>1</v>
      </c>
      <c r="AN560">
        <f t="shared" si="134"/>
        <v>4932.2838936990775</v>
      </c>
      <c r="AO560">
        <v>0</v>
      </c>
      <c r="AP560">
        <v>0</v>
      </c>
      <c r="AQ560">
        <f t="shared" si="135"/>
        <v>49.14</v>
      </c>
      <c r="AR560">
        <f t="shared" si="136"/>
        <v>49.14</v>
      </c>
      <c r="AS560">
        <f t="shared" si="137"/>
        <v>49.85240662642903</v>
      </c>
      <c r="AT560">
        <f t="shared" si="138"/>
        <v>5.8109999999999999</v>
      </c>
      <c r="AU560">
        <v>9866</v>
      </c>
      <c r="AV560">
        <v>2.2247725467200001</v>
      </c>
      <c r="AW560" s="2">
        <v>0.11</v>
      </c>
      <c r="AX560">
        <v>40</v>
      </c>
      <c r="AY560">
        <f t="shared" si="129"/>
        <v>0.11171872670841716</v>
      </c>
      <c r="AZ560">
        <v>0.76275000000000004</v>
      </c>
      <c r="BA560">
        <v>0.52800000000000002</v>
      </c>
      <c r="BB560">
        <v>0.88</v>
      </c>
      <c r="BC560" s="3">
        <v>257000</v>
      </c>
      <c r="BD560" s="3">
        <v>48</v>
      </c>
      <c r="BE560" s="3">
        <v>820.99999999999989</v>
      </c>
      <c r="BF560" s="3">
        <v>186.79999999999984</v>
      </c>
      <c r="BG560" s="3">
        <f t="shared" si="139"/>
        <v>634.20000000000005</v>
      </c>
      <c r="BH560" s="3">
        <v>15200</v>
      </c>
      <c r="BI560">
        <v>0.72</v>
      </c>
      <c r="BJ560">
        <v>0.59</v>
      </c>
      <c r="BK560">
        <v>7.85</v>
      </c>
      <c r="BL560">
        <f t="shared" si="130"/>
        <v>180.79999999999995</v>
      </c>
      <c r="BM560" s="1">
        <f t="shared" si="131"/>
        <v>0.11910936232016876</v>
      </c>
      <c r="BN560" s="1">
        <f t="shared" si="140"/>
        <v>0.1778274407080975</v>
      </c>
      <c r="BO560">
        <f t="shared" si="141"/>
        <v>0.14725683604460671</v>
      </c>
      <c r="BP560">
        <f t="shared" si="142"/>
        <v>0.19647680514553778</v>
      </c>
      <c r="BQ560">
        <f t="shared" si="143"/>
        <v>683.21845491185616</v>
      </c>
    </row>
    <row r="561" spans="1:69" x14ac:dyDescent="0.2">
      <c r="A561">
        <v>21</v>
      </c>
      <c r="B561">
        <v>16085</v>
      </c>
      <c r="C561" t="s">
        <v>1784</v>
      </c>
      <c r="D561">
        <v>16</v>
      </c>
      <c r="E561" t="s">
        <v>1785</v>
      </c>
      <c r="F561" t="s">
        <v>1786</v>
      </c>
      <c r="G561" t="s">
        <v>465</v>
      </c>
      <c r="H561">
        <v>85</v>
      </c>
      <c r="I561">
        <v>424</v>
      </c>
      <c r="J561">
        <v>183</v>
      </c>
      <c r="K561">
        <v>471</v>
      </c>
      <c r="L561">
        <v>102</v>
      </c>
      <c r="M561" s="3">
        <v>7058.3</v>
      </c>
      <c r="N561" s="3">
        <v>9854.8464870000007</v>
      </c>
      <c r="O561" s="3">
        <v>2883.6</v>
      </c>
      <c r="P561" s="3">
        <v>4026.1019409999999</v>
      </c>
      <c r="Q561" s="3">
        <v>11400</v>
      </c>
      <c r="R561" s="3">
        <v>15916.75757</v>
      </c>
      <c r="S561" s="3">
        <v>98</v>
      </c>
      <c r="T561" s="3">
        <v>136.82826679999999</v>
      </c>
      <c r="U561">
        <v>403</v>
      </c>
      <c r="V561">
        <v>209</v>
      </c>
      <c r="W561">
        <v>490</v>
      </c>
      <c r="X561">
        <v>84</v>
      </c>
      <c r="Y561">
        <v>65</v>
      </c>
      <c r="Z561">
        <v>22</v>
      </c>
      <c r="AA561">
        <v>91</v>
      </c>
      <c r="AB561">
        <v>43</v>
      </c>
      <c r="AC561">
        <v>14</v>
      </c>
      <c r="AD561">
        <v>65</v>
      </c>
      <c r="AE561">
        <v>88</v>
      </c>
      <c r="AF561">
        <v>35</v>
      </c>
      <c r="AG561">
        <v>117</v>
      </c>
      <c r="AH561">
        <v>382</v>
      </c>
      <c r="AI561">
        <v>0</v>
      </c>
      <c r="AJ561">
        <f t="shared" si="132"/>
        <v>4479.8</v>
      </c>
      <c r="AK561">
        <f t="shared" si="133"/>
        <v>4861.8</v>
      </c>
      <c r="AL561">
        <v>1.0086408781594201</v>
      </c>
      <c r="AM561">
        <f t="shared" si="128"/>
        <v>1</v>
      </c>
      <c r="AN561">
        <f t="shared" si="134"/>
        <v>4903.8102214354685</v>
      </c>
      <c r="AO561">
        <v>0</v>
      </c>
      <c r="AP561">
        <v>0</v>
      </c>
      <c r="AQ561">
        <f t="shared" si="135"/>
        <v>49.14</v>
      </c>
      <c r="AR561">
        <f t="shared" si="136"/>
        <v>49.14</v>
      </c>
      <c r="AS561">
        <f t="shared" si="137"/>
        <v>49.564612752753902</v>
      </c>
      <c r="AT561">
        <f t="shared" si="138"/>
        <v>5.8109999999999999</v>
      </c>
      <c r="AU561">
        <v>9866</v>
      </c>
      <c r="AV561">
        <v>1.9820948302300001</v>
      </c>
      <c r="AW561" s="2">
        <v>0.11</v>
      </c>
      <c r="AX561">
        <v>40</v>
      </c>
      <c r="AY561">
        <f t="shared" si="129"/>
        <v>0.11171872670841716</v>
      </c>
      <c r="AZ561">
        <v>0.76275000000000004</v>
      </c>
      <c r="BA561">
        <v>0.52800000000000002</v>
      </c>
      <c r="BB561">
        <v>0.88</v>
      </c>
      <c r="BC561" s="3">
        <v>257000</v>
      </c>
      <c r="BD561" s="3">
        <v>48</v>
      </c>
      <c r="BE561" s="3">
        <v>820.99999999999989</v>
      </c>
      <c r="BF561" s="3">
        <v>186.79999999999984</v>
      </c>
      <c r="BG561" s="3">
        <f t="shared" si="139"/>
        <v>634.20000000000005</v>
      </c>
      <c r="BH561" s="3">
        <v>15200</v>
      </c>
      <c r="BI561">
        <v>0.72</v>
      </c>
      <c r="BJ561">
        <v>0.59</v>
      </c>
      <c r="BK561">
        <v>7.85</v>
      </c>
      <c r="BL561">
        <f t="shared" si="130"/>
        <v>180.79999999999995</v>
      </c>
      <c r="BM561" s="1">
        <f t="shared" si="131"/>
        <v>0.11619594844370355</v>
      </c>
      <c r="BN561" s="1">
        <f t="shared" si="140"/>
        <v>0.17341576233579128</v>
      </c>
      <c r="BO561">
        <f t="shared" si="141"/>
        <v>0.14284515767230049</v>
      </c>
      <c r="BP561">
        <f t="shared" si="142"/>
        <v>0.19206512677323156</v>
      </c>
      <c r="BQ561">
        <f t="shared" si="143"/>
        <v>683.21845491185616</v>
      </c>
    </row>
    <row r="562" spans="1:69" x14ac:dyDescent="0.2">
      <c r="A562">
        <v>21</v>
      </c>
      <c r="B562">
        <v>16087</v>
      </c>
      <c r="C562" t="s">
        <v>1784</v>
      </c>
      <c r="D562">
        <v>16</v>
      </c>
      <c r="E562" t="s">
        <v>1785</v>
      </c>
      <c r="F562" t="s">
        <v>1786</v>
      </c>
      <c r="G562" t="s">
        <v>324</v>
      </c>
      <c r="H562">
        <v>87</v>
      </c>
      <c r="I562">
        <v>610</v>
      </c>
      <c r="J562">
        <v>202</v>
      </c>
      <c r="K562">
        <v>511</v>
      </c>
      <c r="L562">
        <v>164</v>
      </c>
      <c r="M562" s="3">
        <v>9887</v>
      </c>
      <c r="N562" s="3">
        <v>13804.29667</v>
      </c>
      <c r="O562" s="3">
        <v>3175.3</v>
      </c>
      <c r="P562" s="3">
        <v>4433.3754660000004</v>
      </c>
      <c r="Q562" s="3">
        <v>12218</v>
      </c>
      <c r="R562" s="3">
        <v>17058.854739999999</v>
      </c>
      <c r="S562" s="3">
        <v>145</v>
      </c>
      <c r="T562" s="3">
        <v>202.44998659999999</v>
      </c>
      <c r="U562">
        <v>460</v>
      </c>
      <c r="V562">
        <v>204</v>
      </c>
      <c r="W562">
        <v>499</v>
      </c>
      <c r="X562">
        <v>102</v>
      </c>
      <c r="Y562">
        <v>65</v>
      </c>
      <c r="Z562">
        <v>22</v>
      </c>
      <c r="AA562">
        <v>91</v>
      </c>
      <c r="AB562">
        <v>43</v>
      </c>
      <c r="AC562">
        <v>14</v>
      </c>
      <c r="AD562">
        <v>65</v>
      </c>
      <c r="AE562">
        <v>88</v>
      </c>
      <c r="AF562">
        <v>35</v>
      </c>
      <c r="AG562">
        <v>117</v>
      </c>
      <c r="AH562">
        <v>382</v>
      </c>
      <c r="AI562">
        <v>0</v>
      </c>
      <c r="AJ562">
        <f t="shared" si="132"/>
        <v>4479.8</v>
      </c>
      <c r="AK562">
        <f t="shared" si="133"/>
        <v>4861.8</v>
      </c>
      <c r="AL562">
        <v>1.02395203908284</v>
      </c>
      <c r="AM562">
        <f t="shared" si="128"/>
        <v>1</v>
      </c>
      <c r="AN562">
        <f t="shared" si="134"/>
        <v>4978.2500236129517</v>
      </c>
      <c r="AO562">
        <v>0</v>
      </c>
      <c r="AP562">
        <v>0</v>
      </c>
      <c r="AQ562">
        <f t="shared" si="135"/>
        <v>49.14</v>
      </c>
      <c r="AR562">
        <f t="shared" si="136"/>
        <v>49.14</v>
      </c>
      <c r="AS562">
        <f t="shared" si="137"/>
        <v>50.317003200530763</v>
      </c>
      <c r="AT562">
        <f t="shared" si="138"/>
        <v>5.8109999999999999</v>
      </c>
      <c r="AU562">
        <v>9866</v>
      </c>
      <c r="AV562">
        <v>2.06377536288</v>
      </c>
      <c r="AW562" s="2">
        <v>0.11</v>
      </c>
      <c r="AX562">
        <v>40</v>
      </c>
      <c r="AY562">
        <f t="shared" si="129"/>
        <v>0.11171872670841716</v>
      </c>
      <c r="AZ562">
        <v>0.76275000000000004</v>
      </c>
      <c r="BA562">
        <v>0.52800000000000002</v>
      </c>
      <c r="BB562">
        <v>0.88</v>
      </c>
      <c r="BC562" s="3">
        <v>257000</v>
      </c>
      <c r="BD562" s="3">
        <v>48</v>
      </c>
      <c r="BE562" s="3">
        <v>820.99999999999989</v>
      </c>
      <c r="BF562" s="3">
        <v>186.79999999999984</v>
      </c>
      <c r="BG562" s="3">
        <f t="shared" si="139"/>
        <v>634.20000000000005</v>
      </c>
      <c r="BH562" s="3">
        <v>15200</v>
      </c>
      <c r="BI562">
        <v>0.72</v>
      </c>
      <c r="BJ562">
        <v>0.59</v>
      </c>
      <c r="BK562">
        <v>7.85</v>
      </c>
      <c r="BL562">
        <f t="shared" si="130"/>
        <v>180.79999999999995</v>
      </c>
      <c r="BM562" s="1">
        <f t="shared" si="131"/>
        <v>0.11835905657498988</v>
      </c>
      <c r="BN562" s="1">
        <f t="shared" si="140"/>
        <v>0.1773776250555906</v>
      </c>
      <c r="BO562">
        <f t="shared" si="141"/>
        <v>0.14680702039209981</v>
      </c>
      <c r="BP562">
        <f t="shared" si="142"/>
        <v>0.19602698949303088</v>
      </c>
      <c r="BQ562">
        <f t="shared" si="143"/>
        <v>683.21845491185616</v>
      </c>
    </row>
    <row r="563" spans="1:69" x14ac:dyDescent="0.2">
      <c r="A563">
        <v>13</v>
      </c>
      <c r="B563">
        <v>17001</v>
      </c>
      <c r="C563" t="s">
        <v>1134</v>
      </c>
      <c r="D563">
        <v>17</v>
      </c>
      <c r="E563" t="s">
        <v>854</v>
      </c>
      <c r="F563" t="s">
        <v>855</v>
      </c>
      <c r="G563" t="s">
        <v>293</v>
      </c>
      <c r="H563">
        <v>1</v>
      </c>
      <c r="I563">
        <v>1672</v>
      </c>
      <c r="J563">
        <v>934</v>
      </c>
      <c r="K563">
        <v>1266</v>
      </c>
      <c r="L563">
        <v>229</v>
      </c>
      <c r="M563" s="3">
        <v>24320</v>
      </c>
      <c r="N563" s="3">
        <v>33955.749479999999</v>
      </c>
      <c r="O563" s="3">
        <v>6213.9</v>
      </c>
      <c r="P563" s="3">
        <v>8675.8894619999992</v>
      </c>
      <c r="Q563" s="3">
        <v>29780</v>
      </c>
      <c r="R563" s="3">
        <v>41579.038630000003</v>
      </c>
      <c r="S563" s="3">
        <v>222</v>
      </c>
      <c r="T563" s="3">
        <v>309.95791059999999</v>
      </c>
      <c r="U563">
        <v>1198</v>
      </c>
      <c r="V563">
        <v>639</v>
      </c>
      <c r="W563">
        <v>1115</v>
      </c>
      <c r="X563">
        <v>175</v>
      </c>
      <c r="Y563">
        <v>65</v>
      </c>
      <c r="Z563">
        <v>22</v>
      </c>
      <c r="AA563">
        <v>91</v>
      </c>
      <c r="AB563">
        <v>43</v>
      </c>
      <c r="AC563">
        <v>14</v>
      </c>
      <c r="AD563">
        <v>65</v>
      </c>
      <c r="AE563">
        <v>88</v>
      </c>
      <c r="AF563">
        <v>35</v>
      </c>
      <c r="AG563">
        <v>117</v>
      </c>
      <c r="AH563">
        <v>382</v>
      </c>
      <c r="AI563">
        <v>0</v>
      </c>
      <c r="AJ563">
        <f t="shared" si="132"/>
        <v>4479.8</v>
      </c>
      <c r="AK563">
        <f t="shared" si="133"/>
        <v>4861.8</v>
      </c>
      <c r="AL563">
        <v>0.99876332503777998</v>
      </c>
      <c r="AM563">
        <f t="shared" si="128"/>
        <v>1</v>
      </c>
      <c r="AN563">
        <f t="shared" si="134"/>
        <v>4855.7875336686793</v>
      </c>
      <c r="AO563">
        <v>0</v>
      </c>
      <c r="AP563">
        <v>0</v>
      </c>
      <c r="AQ563">
        <f t="shared" si="135"/>
        <v>49.14</v>
      </c>
      <c r="AR563">
        <f t="shared" si="136"/>
        <v>49.14</v>
      </c>
      <c r="AS563">
        <f t="shared" si="137"/>
        <v>49.079229792356507</v>
      </c>
      <c r="AT563">
        <f t="shared" si="138"/>
        <v>5.8109999999999999</v>
      </c>
      <c r="AU563">
        <v>9866</v>
      </c>
      <c r="AV563">
        <v>1.7861428696899999</v>
      </c>
      <c r="AW563" s="2">
        <v>0.11</v>
      </c>
      <c r="AX563">
        <v>40</v>
      </c>
      <c r="AY563">
        <f t="shared" si="129"/>
        <v>0.11171872670841716</v>
      </c>
      <c r="AZ563">
        <v>0.59909999999999997</v>
      </c>
      <c r="BA563">
        <v>0.52800000000000002</v>
      </c>
      <c r="BB563">
        <v>0.88</v>
      </c>
      <c r="BC563" s="3">
        <v>257000</v>
      </c>
      <c r="BD563" s="3">
        <v>48</v>
      </c>
      <c r="BE563" s="3">
        <v>820.99999999999989</v>
      </c>
      <c r="BF563" s="3">
        <v>186.79999999999984</v>
      </c>
      <c r="BG563" s="3">
        <f t="shared" si="139"/>
        <v>634.20000000000005</v>
      </c>
      <c r="BH563" s="3">
        <v>15200</v>
      </c>
      <c r="BI563">
        <v>0.72</v>
      </c>
      <c r="BJ563">
        <v>0.59</v>
      </c>
      <c r="BK563">
        <v>7.85</v>
      </c>
      <c r="BL563">
        <f t="shared" si="130"/>
        <v>180.79999999999995</v>
      </c>
      <c r="BM563" s="1">
        <f t="shared" si="131"/>
        <v>0.1375712212751441</v>
      </c>
      <c r="BN563" s="1">
        <f t="shared" si="140"/>
        <v>0.2149885444792152</v>
      </c>
      <c r="BO563">
        <f t="shared" si="141"/>
        <v>0.18408031310368922</v>
      </c>
      <c r="BP563">
        <f t="shared" si="142"/>
        <v>0.23388707551686758</v>
      </c>
      <c r="BQ563">
        <f t="shared" si="143"/>
        <v>683.49665579038276</v>
      </c>
    </row>
    <row r="564" spans="1:69" x14ac:dyDescent="0.2">
      <c r="A564">
        <v>13</v>
      </c>
      <c r="B564">
        <v>17003</v>
      </c>
      <c r="C564" t="s">
        <v>1134</v>
      </c>
      <c r="D564">
        <v>17</v>
      </c>
      <c r="E564" t="s">
        <v>854</v>
      </c>
      <c r="F564" t="s">
        <v>855</v>
      </c>
      <c r="G564" t="s">
        <v>1151</v>
      </c>
      <c r="H564">
        <v>3</v>
      </c>
      <c r="I564">
        <v>1452</v>
      </c>
      <c r="J564">
        <v>729</v>
      </c>
      <c r="K564">
        <v>1079</v>
      </c>
      <c r="L564">
        <v>242</v>
      </c>
      <c r="M564" s="3">
        <v>22662</v>
      </c>
      <c r="N564" s="3">
        <v>31640.838599999999</v>
      </c>
      <c r="O564" s="3">
        <v>4346.2</v>
      </c>
      <c r="P564" s="3">
        <v>6068.1940130000003</v>
      </c>
      <c r="Q564" s="3">
        <v>26079</v>
      </c>
      <c r="R564" s="3">
        <v>36411.677250000001</v>
      </c>
      <c r="S564" s="3">
        <v>215</v>
      </c>
      <c r="T564" s="3">
        <v>300.18446290000003</v>
      </c>
      <c r="U564">
        <v>1041</v>
      </c>
      <c r="V564">
        <v>531</v>
      </c>
      <c r="W564">
        <v>976</v>
      </c>
      <c r="X564">
        <v>160</v>
      </c>
      <c r="Y564">
        <v>65</v>
      </c>
      <c r="Z564">
        <v>22</v>
      </c>
      <c r="AA564">
        <v>91</v>
      </c>
      <c r="AB564">
        <v>43</v>
      </c>
      <c r="AC564">
        <v>14</v>
      </c>
      <c r="AD564">
        <v>65</v>
      </c>
      <c r="AE564">
        <v>88</v>
      </c>
      <c r="AF564">
        <v>35</v>
      </c>
      <c r="AG564">
        <v>117</v>
      </c>
      <c r="AH564">
        <v>382</v>
      </c>
      <c r="AI564">
        <v>0</v>
      </c>
      <c r="AJ564">
        <f t="shared" si="132"/>
        <v>4479.8</v>
      </c>
      <c r="AK564">
        <f t="shared" si="133"/>
        <v>4861.8</v>
      </c>
      <c r="AL564">
        <v>0.97354119022687302</v>
      </c>
      <c r="AM564">
        <f t="shared" si="128"/>
        <v>1</v>
      </c>
      <c r="AN564">
        <f t="shared" si="134"/>
        <v>4733.1625586450118</v>
      </c>
      <c r="AO564">
        <v>0</v>
      </c>
      <c r="AP564">
        <v>0</v>
      </c>
      <c r="AQ564">
        <f t="shared" si="135"/>
        <v>49.14</v>
      </c>
      <c r="AR564">
        <f t="shared" si="136"/>
        <v>49.14</v>
      </c>
      <c r="AS564">
        <f t="shared" si="137"/>
        <v>47.839814087748543</v>
      </c>
      <c r="AT564">
        <f t="shared" si="138"/>
        <v>5.8109999999999999</v>
      </c>
      <c r="AU564">
        <v>9866</v>
      </c>
      <c r="AV564">
        <v>1.6891673571500001</v>
      </c>
      <c r="AW564" s="2">
        <v>0.11</v>
      </c>
      <c r="AX564">
        <v>40</v>
      </c>
      <c r="AY564">
        <f t="shared" si="129"/>
        <v>0.11171872670841716</v>
      </c>
      <c r="AZ564">
        <v>0.59909999999999997</v>
      </c>
      <c r="BA564">
        <v>0.52800000000000002</v>
      </c>
      <c r="BB564">
        <v>0.88</v>
      </c>
      <c r="BC564" s="3">
        <v>257000</v>
      </c>
      <c r="BD564" s="3">
        <v>48</v>
      </c>
      <c r="BE564" s="3">
        <v>820.99999999999989</v>
      </c>
      <c r="BF564" s="3">
        <v>186.79999999999984</v>
      </c>
      <c r="BG564" s="3">
        <f t="shared" si="139"/>
        <v>634.20000000000005</v>
      </c>
      <c r="BH564" s="3">
        <v>15200</v>
      </c>
      <c r="BI564">
        <v>0.72</v>
      </c>
      <c r="BJ564">
        <v>0.59</v>
      </c>
      <c r="BK564">
        <v>7.85</v>
      </c>
      <c r="BL564">
        <f t="shared" si="130"/>
        <v>180.79999999999995</v>
      </c>
      <c r="BM564" s="1">
        <f t="shared" si="131"/>
        <v>0.13376793046076893</v>
      </c>
      <c r="BN564" s="1">
        <f t="shared" si="140"/>
        <v>0.20753676590833203</v>
      </c>
      <c r="BO564">
        <f t="shared" si="141"/>
        <v>0.17662853453280605</v>
      </c>
      <c r="BP564">
        <f t="shared" si="142"/>
        <v>0.22643529694598441</v>
      </c>
      <c r="BQ564">
        <f t="shared" si="143"/>
        <v>683.49665579038276</v>
      </c>
    </row>
    <row r="565" spans="1:69" x14ac:dyDescent="0.2">
      <c r="A565">
        <v>13</v>
      </c>
      <c r="B565">
        <v>17005</v>
      </c>
      <c r="C565" t="s">
        <v>1134</v>
      </c>
      <c r="D565">
        <v>17</v>
      </c>
      <c r="E565" t="s">
        <v>854</v>
      </c>
      <c r="F565" t="s">
        <v>855</v>
      </c>
      <c r="G565" t="s">
        <v>1144</v>
      </c>
      <c r="H565">
        <v>5</v>
      </c>
      <c r="I565">
        <v>1606</v>
      </c>
      <c r="J565">
        <v>980</v>
      </c>
      <c r="K565">
        <v>1237</v>
      </c>
      <c r="L565">
        <v>231</v>
      </c>
      <c r="M565" s="3">
        <v>23128</v>
      </c>
      <c r="N565" s="3">
        <v>32291.470969999998</v>
      </c>
      <c r="O565" s="3">
        <v>5479.3</v>
      </c>
      <c r="P565" s="3">
        <v>7650.2359429999997</v>
      </c>
      <c r="Q565" s="3">
        <v>30007</v>
      </c>
      <c r="R565" s="3">
        <v>41895.977579999999</v>
      </c>
      <c r="S565" s="3">
        <v>218</v>
      </c>
      <c r="T565" s="3">
        <v>304.37308330000002</v>
      </c>
      <c r="U565">
        <v>1257</v>
      </c>
      <c r="V565">
        <v>608</v>
      </c>
      <c r="W565">
        <v>1156</v>
      </c>
      <c r="X565">
        <v>185</v>
      </c>
      <c r="Y565">
        <v>65</v>
      </c>
      <c r="Z565">
        <v>22</v>
      </c>
      <c r="AA565">
        <v>91</v>
      </c>
      <c r="AB565">
        <v>43</v>
      </c>
      <c r="AC565">
        <v>14</v>
      </c>
      <c r="AD565">
        <v>65</v>
      </c>
      <c r="AE565">
        <v>88</v>
      </c>
      <c r="AF565">
        <v>35</v>
      </c>
      <c r="AG565">
        <v>117</v>
      </c>
      <c r="AH565">
        <v>382</v>
      </c>
      <c r="AI565">
        <v>0</v>
      </c>
      <c r="AJ565">
        <f t="shared" si="132"/>
        <v>4479.8</v>
      </c>
      <c r="AK565">
        <f t="shared" si="133"/>
        <v>4861.8</v>
      </c>
      <c r="AL565">
        <v>0.99389373759428701</v>
      </c>
      <c r="AM565">
        <f t="shared" si="128"/>
        <v>1</v>
      </c>
      <c r="AN565">
        <f t="shared" si="134"/>
        <v>4832.1125734359048</v>
      </c>
      <c r="AO565">
        <v>0</v>
      </c>
      <c r="AP565">
        <v>0</v>
      </c>
      <c r="AQ565">
        <f t="shared" si="135"/>
        <v>49.14</v>
      </c>
      <c r="AR565">
        <f t="shared" si="136"/>
        <v>49.14</v>
      </c>
      <c r="AS565">
        <f t="shared" si="137"/>
        <v>48.839938265383267</v>
      </c>
      <c r="AT565">
        <f t="shared" si="138"/>
        <v>5.8109999999999999</v>
      </c>
      <c r="AU565">
        <v>9866</v>
      </c>
      <c r="AV565">
        <v>1.8397610525300001</v>
      </c>
      <c r="AW565" s="2">
        <v>0.11</v>
      </c>
      <c r="AX565">
        <v>40</v>
      </c>
      <c r="AY565">
        <f t="shared" si="129"/>
        <v>0.11171872670841716</v>
      </c>
      <c r="AZ565">
        <v>0.59909999999999997</v>
      </c>
      <c r="BA565">
        <v>0.52800000000000002</v>
      </c>
      <c r="BB565">
        <v>0.88</v>
      </c>
      <c r="BC565" s="3">
        <v>257000</v>
      </c>
      <c r="BD565" s="3">
        <v>48</v>
      </c>
      <c r="BE565" s="3">
        <v>820.99999999999989</v>
      </c>
      <c r="BF565" s="3">
        <v>186.79999999999984</v>
      </c>
      <c r="BG565" s="3">
        <f t="shared" si="139"/>
        <v>634.20000000000005</v>
      </c>
      <c r="BH565" s="3">
        <v>15200</v>
      </c>
      <c r="BI565">
        <v>0.72</v>
      </c>
      <c r="BJ565">
        <v>0.59</v>
      </c>
      <c r="BK565">
        <v>7.85</v>
      </c>
      <c r="BL565">
        <f t="shared" si="130"/>
        <v>180.79999999999995</v>
      </c>
      <c r="BM565" s="1">
        <f t="shared" si="131"/>
        <v>0.13755064429820382</v>
      </c>
      <c r="BN565" s="1">
        <f t="shared" si="140"/>
        <v>0.21434367541298094</v>
      </c>
      <c r="BO565">
        <f t="shared" si="141"/>
        <v>0.18343544403745496</v>
      </c>
      <c r="BP565">
        <f t="shared" si="142"/>
        <v>0.23324220645063332</v>
      </c>
      <c r="BQ565">
        <f t="shared" si="143"/>
        <v>683.49665579038276</v>
      </c>
    </row>
    <row r="566" spans="1:69" x14ac:dyDescent="0.2">
      <c r="A566">
        <v>11</v>
      </c>
      <c r="B566">
        <v>17007</v>
      </c>
      <c r="C566" t="s">
        <v>849</v>
      </c>
      <c r="D566">
        <v>17</v>
      </c>
      <c r="E566" t="s">
        <v>854</v>
      </c>
      <c r="F566" t="s">
        <v>855</v>
      </c>
      <c r="G566" t="s">
        <v>461</v>
      </c>
      <c r="H566">
        <v>7</v>
      </c>
      <c r="I566">
        <v>3298</v>
      </c>
      <c r="J566">
        <v>1240</v>
      </c>
      <c r="K566">
        <v>1452</v>
      </c>
      <c r="L566">
        <v>518</v>
      </c>
      <c r="M566" s="3">
        <v>42887</v>
      </c>
      <c r="N566" s="3">
        <v>59879.121220000001</v>
      </c>
      <c r="O566" s="3">
        <v>7610.8</v>
      </c>
      <c r="P566" s="3">
        <v>10626.250749999999</v>
      </c>
      <c r="Q566" s="3">
        <v>35064</v>
      </c>
      <c r="R566" s="3">
        <v>48956.595390000002</v>
      </c>
      <c r="S566" s="3">
        <v>440</v>
      </c>
      <c r="T566" s="3">
        <v>614.33099389999995</v>
      </c>
      <c r="U566">
        <v>1957</v>
      </c>
      <c r="V566">
        <v>624</v>
      </c>
      <c r="W566">
        <v>1164</v>
      </c>
      <c r="X566">
        <v>299</v>
      </c>
      <c r="Y566">
        <v>65</v>
      </c>
      <c r="Z566">
        <v>22</v>
      </c>
      <c r="AA566">
        <v>91</v>
      </c>
      <c r="AB566">
        <v>43</v>
      </c>
      <c r="AC566">
        <v>14</v>
      </c>
      <c r="AD566">
        <v>65</v>
      </c>
      <c r="AE566">
        <v>88</v>
      </c>
      <c r="AF566">
        <v>35</v>
      </c>
      <c r="AG566">
        <v>117</v>
      </c>
      <c r="AH566">
        <v>382</v>
      </c>
      <c r="AI566">
        <v>0</v>
      </c>
      <c r="AJ566">
        <f t="shared" si="132"/>
        <v>4479.8</v>
      </c>
      <c r="AK566">
        <f t="shared" si="133"/>
        <v>4861.8</v>
      </c>
      <c r="AL566">
        <v>1.0271877199411401</v>
      </c>
      <c r="AM566">
        <f t="shared" si="128"/>
        <v>1</v>
      </c>
      <c r="AN566">
        <f t="shared" si="134"/>
        <v>4993.981256809835</v>
      </c>
      <c r="AO566">
        <v>0</v>
      </c>
      <c r="AP566">
        <v>0</v>
      </c>
      <c r="AQ566">
        <f t="shared" si="135"/>
        <v>49.14</v>
      </c>
      <c r="AR566">
        <f t="shared" si="136"/>
        <v>49.14</v>
      </c>
      <c r="AS566">
        <f t="shared" si="137"/>
        <v>50.476004557907629</v>
      </c>
      <c r="AT566">
        <f t="shared" si="138"/>
        <v>5.8109999999999999</v>
      </c>
      <c r="AU566">
        <v>9866</v>
      </c>
      <c r="AV566">
        <v>2.10374608994</v>
      </c>
      <c r="AW566" s="2">
        <v>0.11</v>
      </c>
      <c r="AX566">
        <v>40</v>
      </c>
      <c r="AY566">
        <f t="shared" si="129"/>
        <v>0.11171872670841716</v>
      </c>
      <c r="AZ566">
        <v>0.60797500000000004</v>
      </c>
      <c r="BA566">
        <v>0.52800000000000002</v>
      </c>
      <c r="BB566">
        <v>0.88</v>
      </c>
      <c r="BC566" s="3">
        <v>257000</v>
      </c>
      <c r="BD566" s="3">
        <v>48</v>
      </c>
      <c r="BE566" s="3">
        <v>820.99999999999989</v>
      </c>
      <c r="BF566" s="3">
        <v>186.79999999999984</v>
      </c>
      <c r="BG566" s="3">
        <f t="shared" si="139"/>
        <v>634.20000000000005</v>
      </c>
      <c r="BH566" s="3">
        <v>15200</v>
      </c>
      <c r="BI566">
        <v>0.72</v>
      </c>
      <c r="BJ566">
        <v>0.59</v>
      </c>
      <c r="BK566">
        <v>7.85</v>
      </c>
      <c r="BL566">
        <f t="shared" si="130"/>
        <v>180.79999999999995</v>
      </c>
      <c r="BM566" s="1">
        <f t="shared" si="131"/>
        <v>0.14222036959818224</v>
      </c>
      <c r="BN566" s="1">
        <f t="shared" si="140"/>
        <v>0.23112122322714868</v>
      </c>
      <c r="BO566">
        <f t="shared" si="141"/>
        <v>0.20023596315547204</v>
      </c>
      <c r="BP566">
        <f t="shared" si="142"/>
        <v>0.25000280157273452</v>
      </c>
      <c r="BQ566">
        <f t="shared" si="143"/>
        <v>683.47772767633262</v>
      </c>
    </row>
    <row r="567" spans="1:69" x14ac:dyDescent="0.2">
      <c r="A567">
        <v>13</v>
      </c>
      <c r="B567">
        <v>17009</v>
      </c>
      <c r="C567" t="s">
        <v>1134</v>
      </c>
      <c r="D567">
        <v>17</v>
      </c>
      <c r="E567" t="s">
        <v>854</v>
      </c>
      <c r="F567" t="s">
        <v>855</v>
      </c>
      <c r="G567" t="s">
        <v>86</v>
      </c>
      <c r="H567">
        <v>9</v>
      </c>
      <c r="I567">
        <v>1377</v>
      </c>
      <c r="J567">
        <v>650</v>
      </c>
      <c r="K567">
        <v>1153</v>
      </c>
      <c r="L567">
        <v>211</v>
      </c>
      <c r="M567" s="3">
        <v>20900</v>
      </c>
      <c r="N567" s="3">
        <v>29180.72221</v>
      </c>
      <c r="O567" s="3">
        <v>5487.4</v>
      </c>
      <c r="P567" s="3">
        <v>7661.5452180000002</v>
      </c>
      <c r="Q567" s="3">
        <v>28178</v>
      </c>
      <c r="R567" s="3">
        <v>39342.315329999998</v>
      </c>
      <c r="S567" s="3">
        <v>204</v>
      </c>
      <c r="T567" s="3">
        <v>284.82618810000002</v>
      </c>
      <c r="U567">
        <v>1180</v>
      </c>
      <c r="V567">
        <v>544</v>
      </c>
      <c r="W567">
        <v>1105</v>
      </c>
      <c r="X567">
        <v>177</v>
      </c>
      <c r="Y567">
        <v>65</v>
      </c>
      <c r="Z567">
        <v>22</v>
      </c>
      <c r="AA567">
        <v>91</v>
      </c>
      <c r="AB567">
        <v>43</v>
      </c>
      <c r="AC567">
        <v>14</v>
      </c>
      <c r="AD567">
        <v>65</v>
      </c>
      <c r="AE567">
        <v>88</v>
      </c>
      <c r="AF567">
        <v>35</v>
      </c>
      <c r="AG567">
        <v>117</v>
      </c>
      <c r="AH567">
        <v>382</v>
      </c>
      <c r="AI567">
        <v>0</v>
      </c>
      <c r="AJ567">
        <f t="shared" si="132"/>
        <v>4479.8</v>
      </c>
      <c r="AK567">
        <f t="shared" si="133"/>
        <v>4861.8</v>
      </c>
      <c r="AL567">
        <v>1.00045741928948</v>
      </c>
      <c r="AM567">
        <f t="shared" si="128"/>
        <v>1</v>
      </c>
      <c r="AN567">
        <f t="shared" si="134"/>
        <v>4864.0238811015943</v>
      </c>
      <c r="AO567">
        <v>0</v>
      </c>
      <c r="AP567">
        <v>0</v>
      </c>
      <c r="AQ567">
        <f t="shared" si="135"/>
        <v>49.14</v>
      </c>
      <c r="AR567">
        <f t="shared" si="136"/>
        <v>49.14</v>
      </c>
      <c r="AS567">
        <f t="shared" si="137"/>
        <v>49.162477583885043</v>
      </c>
      <c r="AT567">
        <f t="shared" si="138"/>
        <v>5.8109999999999999</v>
      </c>
      <c r="AU567">
        <v>9866</v>
      </c>
      <c r="AV567">
        <v>1.8268031740199999</v>
      </c>
      <c r="AW567" s="2">
        <v>0.11</v>
      </c>
      <c r="AX567">
        <v>40</v>
      </c>
      <c r="AY567">
        <f t="shared" si="129"/>
        <v>0.11171872670841716</v>
      </c>
      <c r="AZ567">
        <v>0.59909999999999997</v>
      </c>
      <c r="BA567">
        <v>0.52800000000000002</v>
      </c>
      <c r="BB567">
        <v>0.88</v>
      </c>
      <c r="BC567" s="3">
        <v>257000</v>
      </c>
      <c r="BD567" s="3">
        <v>48</v>
      </c>
      <c r="BE567" s="3">
        <v>820.99999999999989</v>
      </c>
      <c r="BF567" s="3">
        <v>186.79999999999984</v>
      </c>
      <c r="BG567" s="3">
        <f t="shared" si="139"/>
        <v>634.20000000000005</v>
      </c>
      <c r="BH567" s="3">
        <v>15200</v>
      </c>
      <c r="BI567">
        <v>0.72</v>
      </c>
      <c r="BJ567">
        <v>0.59</v>
      </c>
      <c r="BK567">
        <v>7.85</v>
      </c>
      <c r="BL567">
        <f t="shared" si="130"/>
        <v>180.79999999999995</v>
      </c>
      <c r="BM567" s="1">
        <f t="shared" si="131"/>
        <v>0.13816356864656174</v>
      </c>
      <c r="BN567" s="1">
        <f t="shared" si="140"/>
        <v>0.21291126625346685</v>
      </c>
      <c r="BO567">
        <f t="shared" si="141"/>
        <v>0.18200303487794087</v>
      </c>
      <c r="BP567">
        <f t="shared" si="142"/>
        <v>0.23180979729111922</v>
      </c>
      <c r="BQ567">
        <f t="shared" si="143"/>
        <v>683.49665579038276</v>
      </c>
    </row>
    <row r="568" spans="1:69" x14ac:dyDescent="0.2">
      <c r="A568">
        <v>13</v>
      </c>
      <c r="B568">
        <v>17011</v>
      </c>
      <c r="C568" t="s">
        <v>1134</v>
      </c>
      <c r="D568">
        <v>17</v>
      </c>
      <c r="E568" t="s">
        <v>854</v>
      </c>
      <c r="F568" t="s">
        <v>855</v>
      </c>
      <c r="G568" t="s">
        <v>1142</v>
      </c>
      <c r="H568">
        <v>11</v>
      </c>
      <c r="I568">
        <v>1941</v>
      </c>
      <c r="J568">
        <v>959</v>
      </c>
      <c r="K568">
        <v>1296</v>
      </c>
      <c r="L568">
        <v>289</v>
      </c>
      <c r="M568" s="3">
        <v>27755</v>
      </c>
      <c r="N568" s="3">
        <v>38751.719850000001</v>
      </c>
      <c r="O568" s="3">
        <v>6341.3</v>
      </c>
      <c r="P568" s="3">
        <v>8853.7662079999991</v>
      </c>
      <c r="Q568" s="3">
        <v>30833</v>
      </c>
      <c r="R568" s="3">
        <v>43049.244400000003</v>
      </c>
      <c r="S568" s="3">
        <v>268</v>
      </c>
      <c r="T568" s="3">
        <v>374.18342360000003</v>
      </c>
      <c r="U568">
        <v>1489</v>
      </c>
      <c r="V568">
        <v>667</v>
      </c>
      <c r="W568">
        <v>1147</v>
      </c>
      <c r="X568">
        <v>222</v>
      </c>
      <c r="Y568">
        <v>65</v>
      </c>
      <c r="Z568">
        <v>22</v>
      </c>
      <c r="AA568">
        <v>91</v>
      </c>
      <c r="AB568">
        <v>43</v>
      </c>
      <c r="AC568">
        <v>14</v>
      </c>
      <c r="AD568">
        <v>65</v>
      </c>
      <c r="AE568">
        <v>88</v>
      </c>
      <c r="AF568">
        <v>35</v>
      </c>
      <c r="AG568">
        <v>117</v>
      </c>
      <c r="AH568">
        <v>382</v>
      </c>
      <c r="AI568">
        <v>0</v>
      </c>
      <c r="AJ568">
        <f t="shared" si="132"/>
        <v>4479.8</v>
      </c>
      <c r="AK568">
        <f t="shared" si="133"/>
        <v>4861.8</v>
      </c>
      <c r="AL568">
        <v>1.0171682500839201</v>
      </c>
      <c r="AM568">
        <f t="shared" si="128"/>
        <v>1</v>
      </c>
      <c r="AN568">
        <f t="shared" si="134"/>
        <v>4945.2685982580033</v>
      </c>
      <c r="AO568">
        <v>0</v>
      </c>
      <c r="AP568">
        <v>0</v>
      </c>
      <c r="AQ568">
        <f t="shared" si="135"/>
        <v>49.14</v>
      </c>
      <c r="AR568">
        <f t="shared" si="136"/>
        <v>49.14</v>
      </c>
      <c r="AS568">
        <f t="shared" si="137"/>
        <v>49.983647809123831</v>
      </c>
      <c r="AT568">
        <f t="shared" si="138"/>
        <v>5.8109999999999999</v>
      </c>
      <c r="AU568">
        <v>9866</v>
      </c>
      <c r="AV568">
        <v>1.94838427458</v>
      </c>
      <c r="AW568" s="2">
        <v>0.11</v>
      </c>
      <c r="AX568">
        <v>40</v>
      </c>
      <c r="AY568">
        <f t="shared" si="129"/>
        <v>0.11171872670841716</v>
      </c>
      <c r="AZ568">
        <v>0.59909999999999997</v>
      </c>
      <c r="BA568">
        <v>0.52800000000000002</v>
      </c>
      <c r="BB568">
        <v>0.88</v>
      </c>
      <c r="BC568" s="3">
        <v>257000</v>
      </c>
      <c r="BD568" s="3">
        <v>48</v>
      </c>
      <c r="BE568" s="3">
        <v>820.99999999999989</v>
      </c>
      <c r="BF568" s="3">
        <v>186.79999999999984</v>
      </c>
      <c r="BG568" s="3">
        <f t="shared" si="139"/>
        <v>634.20000000000005</v>
      </c>
      <c r="BH568" s="3">
        <v>15200</v>
      </c>
      <c r="BI568">
        <v>0.72</v>
      </c>
      <c r="BJ568">
        <v>0.59</v>
      </c>
      <c r="BK568">
        <v>7.85</v>
      </c>
      <c r="BL568">
        <f t="shared" si="130"/>
        <v>180.79999999999995</v>
      </c>
      <c r="BM568" s="1">
        <f t="shared" si="131"/>
        <v>0.1412490458271039</v>
      </c>
      <c r="BN568" s="1">
        <f t="shared" si="140"/>
        <v>0.22079815147474902</v>
      </c>
      <c r="BO568">
        <f t="shared" si="141"/>
        <v>0.18988992009922304</v>
      </c>
      <c r="BP568">
        <f t="shared" si="142"/>
        <v>0.23969668251240139</v>
      </c>
      <c r="BQ568">
        <f t="shared" si="143"/>
        <v>683.49665579038276</v>
      </c>
    </row>
    <row r="569" spans="1:69" x14ac:dyDescent="0.2">
      <c r="A569">
        <v>13</v>
      </c>
      <c r="B569">
        <v>17013</v>
      </c>
      <c r="C569" t="s">
        <v>1134</v>
      </c>
      <c r="D569">
        <v>17</v>
      </c>
      <c r="E569" t="s">
        <v>854</v>
      </c>
      <c r="F569" t="s">
        <v>855</v>
      </c>
      <c r="G569" t="s">
        <v>62</v>
      </c>
      <c r="H569">
        <v>13</v>
      </c>
      <c r="I569">
        <v>1921</v>
      </c>
      <c r="J569">
        <v>738</v>
      </c>
      <c r="K569">
        <v>1317</v>
      </c>
      <c r="L569">
        <v>310</v>
      </c>
      <c r="M569" s="3">
        <v>29003</v>
      </c>
      <c r="N569" s="3">
        <v>40494.185949999999</v>
      </c>
      <c r="O569" s="3">
        <v>6674.9</v>
      </c>
      <c r="P569" s="3">
        <v>9319.540798</v>
      </c>
      <c r="Q569" s="3">
        <v>31938</v>
      </c>
      <c r="R569" s="3">
        <v>44592.052920000002</v>
      </c>
      <c r="S569" s="3">
        <v>276</v>
      </c>
      <c r="T569" s="3">
        <v>385.35307799999998</v>
      </c>
      <c r="U569">
        <v>1326</v>
      </c>
      <c r="V569">
        <v>539</v>
      </c>
      <c r="W569">
        <v>1153</v>
      </c>
      <c r="X569">
        <v>202</v>
      </c>
      <c r="Y569">
        <v>65</v>
      </c>
      <c r="Z569">
        <v>22</v>
      </c>
      <c r="AA569">
        <v>91</v>
      </c>
      <c r="AB569">
        <v>43</v>
      </c>
      <c r="AC569">
        <v>14</v>
      </c>
      <c r="AD569">
        <v>65</v>
      </c>
      <c r="AE569">
        <v>88</v>
      </c>
      <c r="AF569">
        <v>35</v>
      </c>
      <c r="AG569">
        <v>117</v>
      </c>
      <c r="AH569">
        <v>382</v>
      </c>
      <c r="AI569">
        <v>0</v>
      </c>
      <c r="AJ569">
        <f t="shared" si="132"/>
        <v>4479.8</v>
      </c>
      <c r="AK569">
        <f t="shared" si="133"/>
        <v>4861.8</v>
      </c>
      <c r="AL569">
        <v>0.99712165445089296</v>
      </c>
      <c r="AM569">
        <f t="shared" si="128"/>
        <v>1</v>
      </c>
      <c r="AN569">
        <f t="shared" si="134"/>
        <v>4847.8060596093519</v>
      </c>
      <c r="AO569">
        <v>0</v>
      </c>
      <c r="AP569">
        <v>0</v>
      </c>
      <c r="AQ569">
        <f t="shared" si="135"/>
        <v>49.14</v>
      </c>
      <c r="AR569">
        <f t="shared" si="136"/>
        <v>49.14</v>
      </c>
      <c r="AS569">
        <f t="shared" si="137"/>
        <v>48.998558099716881</v>
      </c>
      <c r="AT569">
        <f t="shared" si="138"/>
        <v>5.8109999999999999</v>
      </c>
      <c r="AU569">
        <v>9866</v>
      </c>
      <c r="AV569">
        <v>1.8219787836100001</v>
      </c>
      <c r="AW569" s="2">
        <v>0.11</v>
      </c>
      <c r="AX569">
        <v>40</v>
      </c>
      <c r="AY569">
        <f t="shared" si="129"/>
        <v>0.11171872670841716</v>
      </c>
      <c r="AZ569">
        <v>0.59909999999999997</v>
      </c>
      <c r="BA569">
        <v>0.52800000000000002</v>
      </c>
      <c r="BB569">
        <v>0.88</v>
      </c>
      <c r="BC569" s="3">
        <v>257000</v>
      </c>
      <c r="BD569" s="3">
        <v>48</v>
      </c>
      <c r="BE569" s="3">
        <v>820.99999999999989</v>
      </c>
      <c r="BF569" s="3">
        <v>186.79999999999984</v>
      </c>
      <c r="BG569" s="3">
        <f t="shared" si="139"/>
        <v>634.20000000000005</v>
      </c>
      <c r="BH569" s="3">
        <v>15200</v>
      </c>
      <c r="BI569">
        <v>0.72</v>
      </c>
      <c r="BJ569">
        <v>0.59</v>
      </c>
      <c r="BK569">
        <v>7.85</v>
      </c>
      <c r="BL569">
        <f t="shared" si="130"/>
        <v>180.79999999999995</v>
      </c>
      <c r="BM569" s="1">
        <f t="shared" si="131"/>
        <v>0.13773950204521979</v>
      </c>
      <c r="BN569" s="1">
        <f t="shared" si="140"/>
        <v>0.21860845650850891</v>
      </c>
      <c r="BO569">
        <f t="shared" si="141"/>
        <v>0.18770022513298293</v>
      </c>
      <c r="BP569">
        <f t="shared" si="142"/>
        <v>0.23750698754616129</v>
      </c>
      <c r="BQ569">
        <f t="shared" si="143"/>
        <v>683.49665579038276</v>
      </c>
    </row>
    <row r="570" spans="1:69" x14ac:dyDescent="0.2">
      <c r="A570">
        <v>11</v>
      </c>
      <c r="B570">
        <v>17015</v>
      </c>
      <c r="C570" t="s">
        <v>849</v>
      </c>
      <c r="D570">
        <v>17</v>
      </c>
      <c r="E570" t="s">
        <v>854</v>
      </c>
      <c r="F570" t="s">
        <v>855</v>
      </c>
      <c r="G570" t="s">
        <v>515</v>
      </c>
      <c r="H570">
        <v>15</v>
      </c>
      <c r="I570">
        <v>1755</v>
      </c>
      <c r="J570">
        <v>776</v>
      </c>
      <c r="K570">
        <v>1211</v>
      </c>
      <c r="L570">
        <v>269</v>
      </c>
      <c r="M570" s="3">
        <v>27369</v>
      </c>
      <c r="N570" s="3">
        <v>38212.784030000003</v>
      </c>
      <c r="O570" s="3">
        <v>6195.6</v>
      </c>
      <c r="P570" s="3">
        <v>8650.3388770000001</v>
      </c>
      <c r="Q570" s="3">
        <v>29277</v>
      </c>
      <c r="R570" s="3">
        <v>40876.746610000002</v>
      </c>
      <c r="S570" s="3">
        <v>249</v>
      </c>
      <c r="T570" s="3">
        <v>347.65549429999999</v>
      </c>
      <c r="U570">
        <v>1291</v>
      </c>
      <c r="V570">
        <v>553</v>
      </c>
      <c r="W570">
        <v>1077</v>
      </c>
      <c r="X570">
        <v>196</v>
      </c>
      <c r="Y570">
        <v>65</v>
      </c>
      <c r="Z570">
        <v>22</v>
      </c>
      <c r="AA570">
        <v>91</v>
      </c>
      <c r="AB570">
        <v>43</v>
      </c>
      <c r="AC570">
        <v>14</v>
      </c>
      <c r="AD570">
        <v>65</v>
      </c>
      <c r="AE570">
        <v>88</v>
      </c>
      <c r="AF570">
        <v>35</v>
      </c>
      <c r="AG570">
        <v>117</v>
      </c>
      <c r="AH570">
        <v>382</v>
      </c>
      <c r="AI570">
        <v>0</v>
      </c>
      <c r="AJ570">
        <f t="shared" si="132"/>
        <v>4479.8</v>
      </c>
      <c r="AK570">
        <f t="shared" si="133"/>
        <v>4861.8</v>
      </c>
      <c r="AL570">
        <v>1.0171406694820999</v>
      </c>
      <c r="AM570">
        <f t="shared" si="128"/>
        <v>1</v>
      </c>
      <c r="AN570">
        <f t="shared" si="134"/>
        <v>4945.1345068880737</v>
      </c>
      <c r="AO570">
        <v>0</v>
      </c>
      <c r="AP570">
        <v>0</v>
      </c>
      <c r="AQ570">
        <f t="shared" si="135"/>
        <v>49.14</v>
      </c>
      <c r="AR570">
        <f t="shared" si="136"/>
        <v>49.14</v>
      </c>
      <c r="AS570">
        <f t="shared" si="137"/>
        <v>49.98229249835039</v>
      </c>
      <c r="AT570">
        <f t="shared" si="138"/>
        <v>5.8109999999999999</v>
      </c>
      <c r="AU570">
        <v>9866</v>
      </c>
      <c r="AV570">
        <v>1.9023968337599999</v>
      </c>
      <c r="AW570" s="2">
        <v>0.11</v>
      </c>
      <c r="AX570">
        <v>40</v>
      </c>
      <c r="AY570">
        <f t="shared" si="129"/>
        <v>0.11171872670841716</v>
      </c>
      <c r="AZ570">
        <v>0.60797500000000004</v>
      </c>
      <c r="BA570">
        <v>0.52800000000000002</v>
      </c>
      <c r="BB570">
        <v>0.88</v>
      </c>
      <c r="BC570" s="3">
        <v>257000</v>
      </c>
      <c r="BD570" s="3">
        <v>48</v>
      </c>
      <c r="BE570" s="3">
        <v>820.99999999999989</v>
      </c>
      <c r="BF570" s="3">
        <v>186.79999999999984</v>
      </c>
      <c r="BG570" s="3">
        <f t="shared" si="139"/>
        <v>634.20000000000005</v>
      </c>
      <c r="BH570" s="3">
        <v>15200</v>
      </c>
      <c r="BI570">
        <v>0.72</v>
      </c>
      <c r="BJ570">
        <v>0.59</v>
      </c>
      <c r="BK570">
        <v>7.85</v>
      </c>
      <c r="BL570">
        <f t="shared" si="130"/>
        <v>180.79999999999995</v>
      </c>
      <c r="BM570" s="1">
        <f t="shared" si="131"/>
        <v>0.13911651572720715</v>
      </c>
      <c r="BN570" s="1">
        <f t="shared" si="140"/>
        <v>0.2174530225075956</v>
      </c>
      <c r="BO570">
        <f t="shared" si="141"/>
        <v>0.18656776243591897</v>
      </c>
      <c r="BP570">
        <f t="shared" si="142"/>
        <v>0.23633460085318145</v>
      </c>
      <c r="BQ570">
        <f t="shared" si="143"/>
        <v>683.47772767633262</v>
      </c>
    </row>
    <row r="571" spans="1:69" x14ac:dyDescent="0.2">
      <c r="A571">
        <v>13</v>
      </c>
      <c r="B571">
        <v>17017</v>
      </c>
      <c r="C571" t="s">
        <v>1134</v>
      </c>
      <c r="D571">
        <v>17</v>
      </c>
      <c r="E571" t="s">
        <v>854</v>
      </c>
      <c r="F571" t="s">
        <v>855</v>
      </c>
      <c r="G571" t="s">
        <v>442</v>
      </c>
      <c r="H571">
        <v>17</v>
      </c>
      <c r="I571">
        <v>1506</v>
      </c>
      <c r="J571">
        <v>786</v>
      </c>
      <c r="K571">
        <v>1195</v>
      </c>
      <c r="L571">
        <v>227</v>
      </c>
      <c r="M571" s="3">
        <v>22693</v>
      </c>
      <c r="N571" s="3">
        <v>31684.121009999999</v>
      </c>
      <c r="O571" s="3">
        <v>5677.8</v>
      </c>
      <c r="P571" s="3">
        <v>7927.3829939999996</v>
      </c>
      <c r="Q571" s="3">
        <v>29060</v>
      </c>
      <c r="R571" s="3">
        <v>40573.76973</v>
      </c>
      <c r="S571" s="3">
        <v>218</v>
      </c>
      <c r="T571" s="3">
        <v>304.37308330000002</v>
      </c>
      <c r="U571">
        <v>1250</v>
      </c>
      <c r="V571">
        <v>567</v>
      </c>
      <c r="W571">
        <v>1126</v>
      </c>
      <c r="X571">
        <v>187</v>
      </c>
      <c r="Y571">
        <v>65</v>
      </c>
      <c r="Z571">
        <v>22</v>
      </c>
      <c r="AA571">
        <v>91</v>
      </c>
      <c r="AB571">
        <v>43</v>
      </c>
      <c r="AC571">
        <v>14</v>
      </c>
      <c r="AD571">
        <v>65</v>
      </c>
      <c r="AE571">
        <v>88</v>
      </c>
      <c r="AF571">
        <v>35</v>
      </c>
      <c r="AG571">
        <v>117</v>
      </c>
      <c r="AH571">
        <v>382</v>
      </c>
      <c r="AI571">
        <v>0</v>
      </c>
      <c r="AJ571">
        <f t="shared" si="132"/>
        <v>4479.8</v>
      </c>
      <c r="AK571">
        <f t="shared" si="133"/>
        <v>4861.8</v>
      </c>
      <c r="AL571">
        <v>1.0030582802636301</v>
      </c>
      <c r="AM571">
        <f t="shared" si="128"/>
        <v>1</v>
      </c>
      <c r="AN571">
        <f t="shared" si="134"/>
        <v>4876.668746985717</v>
      </c>
      <c r="AO571">
        <v>0</v>
      </c>
      <c r="AP571">
        <v>0</v>
      </c>
      <c r="AQ571">
        <f t="shared" si="135"/>
        <v>49.14</v>
      </c>
      <c r="AR571">
        <f t="shared" si="136"/>
        <v>49.14</v>
      </c>
      <c r="AS571">
        <f t="shared" si="137"/>
        <v>49.290283892154783</v>
      </c>
      <c r="AT571">
        <f t="shared" si="138"/>
        <v>5.8109999999999999</v>
      </c>
      <c r="AU571">
        <v>9866</v>
      </c>
      <c r="AV571">
        <v>1.8705582786399999</v>
      </c>
      <c r="AW571" s="2">
        <v>0.11</v>
      </c>
      <c r="AX571">
        <v>40</v>
      </c>
      <c r="AY571">
        <f t="shared" si="129"/>
        <v>0.11171872670841716</v>
      </c>
      <c r="AZ571">
        <v>0.59909999999999997</v>
      </c>
      <c r="BA571">
        <v>0.52800000000000002</v>
      </c>
      <c r="BB571">
        <v>0.88</v>
      </c>
      <c r="BC571" s="3">
        <v>257000</v>
      </c>
      <c r="BD571" s="3">
        <v>48</v>
      </c>
      <c r="BE571" s="3">
        <v>820.99999999999989</v>
      </c>
      <c r="BF571" s="3">
        <v>186.79999999999984</v>
      </c>
      <c r="BG571" s="3">
        <f t="shared" si="139"/>
        <v>634.20000000000005</v>
      </c>
      <c r="BH571" s="3">
        <v>15200</v>
      </c>
      <c r="BI571">
        <v>0.72</v>
      </c>
      <c r="BJ571">
        <v>0.59</v>
      </c>
      <c r="BK571">
        <v>7.85</v>
      </c>
      <c r="BL571">
        <f t="shared" si="130"/>
        <v>180.79999999999995</v>
      </c>
      <c r="BM571" s="1">
        <f t="shared" si="131"/>
        <v>0.13888878558169812</v>
      </c>
      <c r="BN571" s="1">
        <f t="shared" si="140"/>
        <v>0.21499404382573922</v>
      </c>
      <c r="BO571">
        <f t="shared" si="141"/>
        <v>0.18408581245021324</v>
      </c>
      <c r="BP571">
        <f t="shared" si="142"/>
        <v>0.2338925748633916</v>
      </c>
      <c r="BQ571">
        <f t="shared" si="143"/>
        <v>683.49665579038276</v>
      </c>
    </row>
    <row r="572" spans="1:69" x14ac:dyDescent="0.2">
      <c r="A572">
        <v>13</v>
      </c>
      <c r="B572">
        <v>17019</v>
      </c>
      <c r="C572" t="s">
        <v>1134</v>
      </c>
      <c r="D572">
        <v>17</v>
      </c>
      <c r="E572" t="s">
        <v>854</v>
      </c>
      <c r="F572" t="s">
        <v>855</v>
      </c>
      <c r="G572" t="s">
        <v>888</v>
      </c>
      <c r="H572">
        <v>19</v>
      </c>
      <c r="I572">
        <v>2271</v>
      </c>
      <c r="J572">
        <v>1060</v>
      </c>
      <c r="K572">
        <v>1485</v>
      </c>
      <c r="L572">
        <v>317</v>
      </c>
      <c r="M572" s="3">
        <v>30353</v>
      </c>
      <c r="N572" s="3">
        <v>42379.065130000003</v>
      </c>
      <c r="O572" s="3">
        <v>6006.3</v>
      </c>
      <c r="P572" s="3">
        <v>8386.0369289999999</v>
      </c>
      <c r="Q572" s="3">
        <v>33216</v>
      </c>
      <c r="R572" s="3">
        <v>46376.405209999997</v>
      </c>
      <c r="S572" s="3">
        <v>288</v>
      </c>
      <c r="T572" s="3">
        <v>402.10755970000002</v>
      </c>
      <c r="U572">
        <v>1485</v>
      </c>
      <c r="V572">
        <v>652</v>
      </c>
      <c r="W572">
        <v>1212</v>
      </c>
      <c r="X572">
        <v>216</v>
      </c>
      <c r="Y572">
        <v>65</v>
      </c>
      <c r="Z572">
        <v>22</v>
      </c>
      <c r="AA572">
        <v>91</v>
      </c>
      <c r="AB572">
        <v>43</v>
      </c>
      <c r="AC572">
        <v>14</v>
      </c>
      <c r="AD572">
        <v>65</v>
      </c>
      <c r="AE572">
        <v>88</v>
      </c>
      <c r="AF572">
        <v>35</v>
      </c>
      <c r="AG572">
        <v>117</v>
      </c>
      <c r="AH572">
        <v>382</v>
      </c>
      <c r="AI572">
        <v>0</v>
      </c>
      <c r="AJ572">
        <f t="shared" si="132"/>
        <v>4479.8</v>
      </c>
      <c r="AK572">
        <f t="shared" si="133"/>
        <v>4861.8</v>
      </c>
      <c r="AL572">
        <v>1.0121222686767599</v>
      </c>
      <c r="AM572">
        <f t="shared" si="128"/>
        <v>1</v>
      </c>
      <c r="AN572">
        <f t="shared" si="134"/>
        <v>4920.7360458526719</v>
      </c>
      <c r="AO572">
        <v>0</v>
      </c>
      <c r="AP572">
        <v>0</v>
      </c>
      <c r="AQ572">
        <f t="shared" si="135"/>
        <v>49.14</v>
      </c>
      <c r="AR572">
        <f t="shared" si="136"/>
        <v>49.14</v>
      </c>
      <c r="AS572">
        <f t="shared" si="137"/>
        <v>49.735688282775982</v>
      </c>
      <c r="AT572">
        <f t="shared" si="138"/>
        <v>5.8109999999999999</v>
      </c>
      <c r="AU572">
        <v>9866</v>
      </c>
      <c r="AV572">
        <v>2.04164608518</v>
      </c>
      <c r="AW572" s="2">
        <v>0.11</v>
      </c>
      <c r="AX572">
        <v>40</v>
      </c>
      <c r="AY572">
        <f t="shared" si="129"/>
        <v>0.11171872670841716</v>
      </c>
      <c r="AZ572">
        <v>0.59909999999999997</v>
      </c>
      <c r="BA572">
        <v>0.52800000000000002</v>
      </c>
      <c r="BB572">
        <v>0.88</v>
      </c>
      <c r="BC572" s="3">
        <v>257000</v>
      </c>
      <c r="BD572" s="3">
        <v>48</v>
      </c>
      <c r="BE572" s="3">
        <v>820.99999999999989</v>
      </c>
      <c r="BF572" s="3">
        <v>186.79999999999984</v>
      </c>
      <c r="BG572" s="3">
        <f t="shared" si="139"/>
        <v>634.20000000000005</v>
      </c>
      <c r="BH572" s="3">
        <v>15200</v>
      </c>
      <c r="BI572">
        <v>0.72</v>
      </c>
      <c r="BJ572">
        <v>0.59</v>
      </c>
      <c r="BK572">
        <v>7.85</v>
      </c>
      <c r="BL572">
        <f t="shared" si="130"/>
        <v>180.79999999999995</v>
      </c>
      <c r="BM572" s="1">
        <f t="shared" si="131"/>
        <v>0.1415996853367405</v>
      </c>
      <c r="BN572" s="1">
        <f t="shared" si="140"/>
        <v>0.22356938075772562</v>
      </c>
      <c r="BO572">
        <f t="shared" si="141"/>
        <v>0.19266114938219964</v>
      </c>
      <c r="BP572">
        <f t="shared" si="142"/>
        <v>0.24246791179537799</v>
      </c>
      <c r="BQ572">
        <f t="shared" si="143"/>
        <v>683.49665579038276</v>
      </c>
    </row>
    <row r="573" spans="1:69" x14ac:dyDescent="0.2">
      <c r="A573">
        <v>13</v>
      </c>
      <c r="B573">
        <v>17021</v>
      </c>
      <c r="C573" t="s">
        <v>1134</v>
      </c>
      <c r="D573">
        <v>17</v>
      </c>
      <c r="E573" t="s">
        <v>854</v>
      </c>
      <c r="F573" t="s">
        <v>855</v>
      </c>
      <c r="G573" t="s">
        <v>1173</v>
      </c>
      <c r="H573">
        <v>21</v>
      </c>
      <c r="I573">
        <v>2547</v>
      </c>
      <c r="J573">
        <v>1126</v>
      </c>
      <c r="K573">
        <v>1547</v>
      </c>
      <c r="L573">
        <v>385</v>
      </c>
      <c r="M573" s="3">
        <v>36450</v>
      </c>
      <c r="N573" s="3">
        <v>50891.738019999997</v>
      </c>
      <c r="O573" s="3">
        <v>7920.3</v>
      </c>
      <c r="P573" s="3">
        <v>11058.376749999999</v>
      </c>
      <c r="Q573" s="3">
        <v>35936</v>
      </c>
      <c r="R573" s="3">
        <v>50174.087720000003</v>
      </c>
      <c r="S573" s="3">
        <v>330</v>
      </c>
      <c r="T573" s="3">
        <v>460.74824539999997</v>
      </c>
      <c r="U573">
        <v>1529</v>
      </c>
      <c r="V573">
        <v>646</v>
      </c>
      <c r="W573">
        <v>1220</v>
      </c>
      <c r="X573">
        <v>228</v>
      </c>
      <c r="Y573">
        <v>65</v>
      </c>
      <c r="Z573">
        <v>22</v>
      </c>
      <c r="AA573">
        <v>91</v>
      </c>
      <c r="AB573">
        <v>43</v>
      </c>
      <c r="AC573">
        <v>14</v>
      </c>
      <c r="AD573">
        <v>65</v>
      </c>
      <c r="AE573">
        <v>88</v>
      </c>
      <c r="AF573">
        <v>35</v>
      </c>
      <c r="AG573">
        <v>117</v>
      </c>
      <c r="AH573">
        <v>382</v>
      </c>
      <c r="AI573">
        <v>0</v>
      </c>
      <c r="AJ573">
        <f t="shared" si="132"/>
        <v>4479.8</v>
      </c>
      <c r="AK573">
        <f t="shared" si="133"/>
        <v>4861.8</v>
      </c>
      <c r="AL573">
        <v>1.0037069661276701</v>
      </c>
      <c r="AM573">
        <f t="shared" si="128"/>
        <v>1</v>
      </c>
      <c r="AN573">
        <f t="shared" si="134"/>
        <v>4879.8225279195067</v>
      </c>
      <c r="AO573">
        <v>0</v>
      </c>
      <c r="AP573">
        <v>0</v>
      </c>
      <c r="AQ573">
        <f t="shared" si="135"/>
        <v>49.14</v>
      </c>
      <c r="AR573">
        <f t="shared" si="136"/>
        <v>49.14</v>
      </c>
      <c r="AS573">
        <f t="shared" si="137"/>
        <v>49.322160315513706</v>
      </c>
      <c r="AT573">
        <f t="shared" si="138"/>
        <v>5.8109999999999999</v>
      </c>
      <c r="AU573">
        <v>9866</v>
      </c>
      <c r="AV573">
        <v>1.8906014124599999</v>
      </c>
      <c r="AW573" s="2">
        <v>0.11</v>
      </c>
      <c r="AX573">
        <v>40</v>
      </c>
      <c r="AY573">
        <f t="shared" si="129"/>
        <v>0.11171872670841716</v>
      </c>
      <c r="AZ573">
        <v>0.59909999999999997</v>
      </c>
      <c r="BA573">
        <v>0.52800000000000002</v>
      </c>
      <c r="BB573">
        <v>0.88</v>
      </c>
      <c r="BC573" s="3">
        <v>257000</v>
      </c>
      <c r="BD573" s="3">
        <v>48</v>
      </c>
      <c r="BE573" s="3">
        <v>820.99999999999989</v>
      </c>
      <c r="BF573" s="3">
        <v>186.79999999999984</v>
      </c>
      <c r="BG573" s="3">
        <f t="shared" si="139"/>
        <v>634.20000000000005</v>
      </c>
      <c r="BH573" s="3">
        <v>15200</v>
      </c>
      <c r="BI573">
        <v>0.72</v>
      </c>
      <c r="BJ573">
        <v>0.59</v>
      </c>
      <c r="BK573">
        <v>7.85</v>
      </c>
      <c r="BL573">
        <f t="shared" si="130"/>
        <v>180.79999999999995</v>
      </c>
      <c r="BM573" s="1">
        <f t="shared" si="131"/>
        <v>0.13915974080484392</v>
      </c>
      <c r="BN573" s="1">
        <f t="shared" si="140"/>
        <v>0.22603826339237504</v>
      </c>
      <c r="BO573">
        <f t="shared" si="141"/>
        <v>0.19513003201684906</v>
      </c>
      <c r="BP573">
        <f t="shared" si="142"/>
        <v>0.24493679443002742</v>
      </c>
      <c r="BQ573">
        <f t="shared" si="143"/>
        <v>683.49665579038276</v>
      </c>
    </row>
    <row r="574" spans="1:69" x14ac:dyDescent="0.2">
      <c r="A574">
        <v>13</v>
      </c>
      <c r="B574">
        <v>17023</v>
      </c>
      <c r="C574" t="s">
        <v>1134</v>
      </c>
      <c r="D574">
        <v>17</v>
      </c>
      <c r="E574" t="s">
        <v>854</v>
      </c>
      <c r="F574" t="s">
        <v>855</v>
      </c>
      <c r="G574" t="s">
        <v>291</v>
      </c>
      <c r="H574">
        <v>23</v>
      </c>
      <c r="I574">
        <v>1975</v>
      </c>
      <c r="J574">
        <v>655</v>
      </c>
      <c r="K574">
        <v>1351</v>
      </c>
      <c r="L574">
        <v>286</v>
      </c>
      <c r="M574" s="3">
        <v>28784</v>
      </c>
      <c r="N574" s="3">
        <v>40188.416660000003</v>
      </c>
      <c r="O574" s="3">
        <v>5826.1</v>
      </c>
      <c r="P574" s="3">
        <v>8134.4404629999999</v>
      </c>
      <c r="Q574" s="3">
        <v>31841</v>
      </c>
      <c r="R574" s="3">
        <v>44456.620860000003</v>
      </c>
      <c r="S574" s="3">
        <v>260</v>
      </c>
      <c r="T574" s="3">
        <v>363.01376909999999</v>
      </c>
      <c r="U574">
        <v>1380</v>
      </c>
      <c r="V574">
        <v>520</v>
      </c>
      <c r="W574">
        <v>1198</v>
      </c>
      <c r="X574">
        <v>204</v>
      </c>
      <c r="Y574">
        <v>65</v>
      </c>
      <c r="Z574">
        <v>22</v>
      </c>
      <c r="AA574">
        <v>91</v>
      </c>
      <c r="AB574">
        <v>43</v>
      </c>
      <c r="AC574">
        <v>14</v>
      </c>
      <c r="AD574">
        <v>65</v>
      </c>
      <c r="AE574">
        <v>88</v>
      </c>
      <c r="AF574">
        <v>35</v>
      </c>
      <c r="AG574">
        <v>117</v>
      </c>
      <c r="AH574">
        <v>382</v>
      </c>
      <c r="AI574">
        <v>0</v>
      </c>
      <c r="AJ574">
        <f t="shared" si="132"/>
        <v>4479.8</v>
      </c>
      <c r="AK574">
        <f t="shared" si="133"/>
        <v>4861.8</v>
      </c>
      <c r="AL574">
        <v>0.99675384163856495</v>
      </c>
      <c r="AM574">
        <f t="shared" si="128"/>
        <v>1</v>
      </c>
      <c r="AN574">
        <f t="shared" si="134"/>
        <v>4846.0178272783751</v>
      </c>
      <c r="AO574">
        <v>0</v>
      </c>
      <c r="AP574">
        <v>0</v>
      </c>
      <c r="AQ574">
        <f t="shared" si="135"/>
        <v>49.14</v>
      </c>
      <c r="AR574">
        <f t="shared" si="136"/>
        <v>49.14</v>
      </c>
      <c r="AS574">
        <f t="shared" si="137"/>
        <v>48.98048377811908</v>
      </c>
      <c r="AT574">
        <f t="shared" si="138"/>
        <v>5.8109999999999999</v>
      </c>
      <c r="AU574">
        <v>9866</v>
      </c>
      <c r="AV574">
        <v>2.02171070759</v>
      </c>
      <c r="AW574" s="2">
        <v>0.11</v>
      </c>
      <c r="AX574">
        <v>40</v>
      </c>
      <c r="AY574">
        <f t="shared" si="129"/>
        <v>0.11171872670841716</v>
      </c>
      <c r="AZ574">
        <v>0.59909999999999997</v>
      </c>
      <c r="BA574">
        <v>0.52800000000000002</v>
      </c>
      <c r="BB574">
        <v>0.88</v>
      </c>
      <c r="BC574" s="3">
        <v>257000</v>
      </c>
      <c r="BD574" s="3">
        <v>48</v>
      </c>
      <c r="BE574" s="3">
        <v>820.99999999999989</v>
      </c>
      <c r="BF574" s="3">
        <v>186.79999999999984</v>
      </c>
      <c r="BG574" s="3">
        <f t="shared" si="139"/>
        <v>634.20000000000005</v>
      </c>
      <c r="BH574" s="3">
        <v>15200</v>
      </c>
      <c r="BI574">
        <v>0.72</v>
      </c>
      <c r="BJ574">
        <v>0.59</v>
      </c>
      <c r="BK574">
        <v>7.85</v>
      </c>
      <c r="BL574">
        <f t="shared" si="130"/>
        <v>180.79999999999995</v>
      </c>
      <c r="BM574" s="1">
        <f t="shared" si="131"/>
        <v>0.13966854643254498</v>
      </c>
      <c r="BN574" s="1">
        <f t="shared" si="140"/>
        <v>0.22006680020924008</v>
      </c>
      <c r="BO574">
        <f t="shared" si="141"/>
        <v>0.1891585688337141</v>
      </c>
      <c r="BP574">
        <f t="shared" si="142"/>
        <v>0.23896533124689245</v>
      </c>
      <c r="BQ574">
        <f t="shared" si="143"/>
        <v>683.49665579038276</v>
      </c>
    </row>
    <row r="575" spans="1:69" x14ac:dyDescent="0.2">
      <c r="A575">
        <v>13</v>
      </c>
      <c r="B575">
        <v>17025</v>
      </c>
      <c r="C575" t="s">
        <v>1134</v>
      </c>
      <c r="D575">
        <v>17</v>
      </c>
      <c r="E575" t="s">
        <v>854</v>
      </c>
      <c r="F575" t="s">
        <v>855</v>
      </c>
      <c r="G575" t="s">
        <v>48</v>
      </c>
      <c r="H575">
        <v>25</v>
      </c>
      <c r="I575">
        <v>1384</v>
      </c>
      <c r="J575">
        <v>619</v>
      </c>
      <c r="K575">
        <v>1050</v>
      </c>
      <c r="L575">
        <v>201</v>
      </c>
      <c r="M575" s="3">
        <v>20399</v>
      </c>
      <c r="N575" s="3">
        <v>28481.222600000001</v>
      </c>
      <c r="O575" s="3">
        <v>4562.6000000000004</v>
      </c>
      <c r="P575" s="3">
        <v>6370.3331660000003</v>
      </c>
      <c r="Q575" s="3">
        <v>24900</v>
      </c>
      <c r="R575" s="3">
        <v>34765.549429999999</v>
      </c>
      <c r="S575" s="3">
        <v>186</v>
      </c>
      <c r="T575" s="3">
        <v>259.6944656</v>
      </c>
      <c r="U575">
        <v>1032</v>
      </c>
      <c r="V575">
        <v>506</v>
      </c>
      <c r="W575">
        <v>956</v>
      </c>
      <c r="X575">
        <v>152</v>
      </c>
      <c r="Y575">
        <v>65</v>
      </c>
      <c r="Z575">
        <v>22</v>
      </c>
      <c r="AA575">
        <v>91</v>
      </c>
      <c r="AB575">
        <v>43</v>
      </c>
      <c r="AC575">
        <v>14</v>
      </c>
      <c r="AD575">
        <v>65</v>
      </c>
      <c r="AE575">
        <v>88</v>
      </c>
      <c r="AF575">
        <v>35</v>
      </c>
      <c r="AG575">
        <v>117</v>
      </c>
      <c r="AH575">
        <v>382</v>
      </c>
      <c r="AI575">
        <v>0</v>
      </c>
      <c r="AJ575">
        <f t="shared" si="132"/>
        <v>4479.8</v>
      </c>
      <c r="AK575">
        <f t="shared" si="133"/>
        <v>4861.8</v>
      </c>
      <c r="AL575">
        <v>0.99287028496081997</v>
      </c>
      <c r="AM575">
        <f t="shared" si="128"/>
        <v>1</v>
      </c>
      <c r="AN575">
        <f t="shared" si="134"/>
        <v>4827.1367514225149</v>
      </c>
      <c r="AO575">
        <v>0</v>
      </c>
      <c r="AP575">
        <v>0</v>
      </c>
      <c r="AQ575">
        <f t="shared" si="135"/>
        <v>49.14</v>
      </c>
      <c r="AR575">
        <f t="shared" si="136"/>
        <v>49.14</v>
      </c>
      <c r="AS575">
        <f t="shared" si="137"/>
        <v>48.789645802974697</v>
      </c>
      <c r="AT575">
        <f t="shared" si="138"/>
        <v>5.8109999999999999</v>
      </c>
      <c r="AU575">
        <v>9866</v>
      </c>
      <c r="AV575">
        <v>1.9425906285600001</v>
      </c>
      <c r="AW575" s="2">
        <v>0.11</v>
      </c>
      <c r="AX575">
        <v>40</v>
      </c>
      <c r="AY575">
        <f t="shared" si="129"/>
        <v>0.11171872670841716</v>
      </c>
      <c r="AZ575">
        <v>0.59909999999999997</v>
      </c>
      <c r="BA575">
        <v>0.52800000000000002</v>
      </c>
      <c r="BB575">
        <v>0.88</v>
      </c>
      <c r="BC575" s="3">
        <v>257000</v>
      </c>
      <c r="BD575" s="3">
        <v>48</v>
      </c>
      <c r="BE575" s="3">
        <v>820.99999999999989</v>
      </c>
      <c r="BF575" s="3">
        <v>186.79999999999984</v>
      </c>
      <c r="BG575" s="3">
        <f t="shared" si="139"/>
        <v>634.20000000000005</v>
      </c>
      <c r="BH575" s="3">
        <v>15200</v>
      </c>
      <c r="BI575">
        <v>0.72</v>
      </c>
      <c r="BJ575">
        <v>0.59</v>
      </c>
      <c r="BK575">
        <v>7.85</v>
      </c>
      <c r="BL575">
        <f t="shared" si="130"/>
        <v>180.79999999999995</v>
      </c>
      <c r="BM575" s="1">
        <f t="shared" si="131"/>
        <v>0.13844965564313155</v>
      </c>
      <c r="BN575" s="1">
        <f t="shared" si="140"/>
        <v>0.21062729646725867</v>
      </c>
      <c r="BO575">
        <f t="shared" si="141"/>
        <v>0.17971906509173269</v>
      </c>
      <c r="BP575">
        <f t="shared" si="142"/>
        <v>0.22952582750491105</v>
      </c>
      <c r="BQ575">
        <f t="shared" si="143"/>
        <v>683.49665579038276</v>
      </c>
    </row>
    <row r="576" spans="1:69" x14ac:dyDescent="0.2">
      <c r="A576">
        <v>13</v>
      </c>
      <c r="B576">
        <v>17027</v>
      </c>
      <c r="C576" t="s">
        <v>1134</v>
      </c>
      <c r="D576">
        <v>17</v>
      </c>
      <c r="E576" t="s">
        <v>854</v>
      </c>
      <c r="F576" t="s">
        <v>855</v>
      </c>
      <c r="G576" t="s">
        <v>521</v>
      </c>
      <c r="H576">
        <v>27</v>
      </c>
      <c r="I576">
        <v>1657</v>
      </c>
      <c r="J576">
        <v>1211</v>
      </c>
      <c r="K576">
        <v>1149</v>
      </c>
      <c r="L576">
        <v>243</v>
      </c>
      <c r="M576" s="3">
        <v>23289</v>
      </c>
      <c r="N576" s="3">
        <v>32516.260269999999</v>
      </c>
      <c r="O576" s="3">
        <v>6012.1</v>
      </c>
      <c r="P576" s="3">
        <v>8394.1349279999995</v>
      </c>
      <c r="Q576" s="3">
        <v>27509</v>
      </c>
      <c r="R576" s="3">
        <v>38408.252979999997</v>
      </c>
      <c r="S576" s="3">
        <v>221</v>
      </c>
      <c r="T576" s="3">
        <v>308.56170379999998</v>
      </c>
      <c r="U576">
        <v>1153</v>
      </c>
      <c r="V576">
        <v>797</v>
      </c>
      <c r="W576">
        <v>991</v>
      </c>
      <c r="X576">
        <v>169</v>
      </c>
      <c r="Y576">
        <v>65</v>
      </c>
      <c r="Z576">
        <v>22</v>
      </c>
      <c r="AA576">
        <v>91</v>
      </c>
      <c r="AB576">
        <v>43</v>
      </c>
      <c r="AC576">
        <v>14</v>
      </c>
      <c r="AD576">
        <v>65</v>
      </c>
      <c r="AE576">
        <v>88</v>
      </c>
      <c r="AF576">
        <v>35</v>
      </c>
      <c r="AG576">
        <v>117</v>
      </c>
      <c r="AH576">
        <v>382</v>
      </c>
      <c r="AI576">
        <v>0</v>
      </c>
      <c r="AJ576">
        <f t="shared" si="132"/>
        <v>4479.8</v>
      </c>
      <c r="AK576">
        <f t="shared" si="133"/>
        <v>4861.8</v>
      </c>
      <c r="AL576">
        <v>0.99136570096015897</v>
      </c>
      <c r="AM576">
        <f t="shared" si="128"/>
        <v>1</v>
      </c>
      <c r="AN576">
        <f t="shared" si="134"/>
        <v>4819.8217649281014</v>
      </c>
      <c r="AO576">
        <v>0</v>
      </c>
      <c r="AP576">
        <v>0</v>
      </c>
      <c r="AQ576">
        <f t="shared" si="135"/>
        <v>49.14</v>
      </c>
      <c r="AR576">
        <f t="shared" si="136"/>
        <v>49.14</v>
      </c>
      <c r="AS576">
        <f t="shared" si="137"/>
        <v>48.715710545182212</v>
      </c>
      <c r="AT576">
        <f t="shared" si="138"/>
        <v>5.8109999999999999</v>
      </c>
      <c r="AU576">
        <v>9866</v>
      </c>
      <c r="AV576">
        <v>1.8287335419899999</v>
      </c>
      <c r="AW576" s="2">
        <v>0.11</v>
      </c>
      <c r="AX576">
        <v>40</v>
      </c>
      <c r="AY576">
        <f t="shared" si="129"/>
        <v>0.11171872670841716</v>
      </c>
      <c r="AZ576">
        <v>0.59909999999999997</v>
      </c>
      <c r="BA576">
        <v>0.52800000000000002</v>
      </c>
      <c r="BB576">
        <v>0.88</v>
      </c>
      <c r="BC576" s="3">
        <v>257000</v>
      </c>
      <c r="BD576" s="3">
        <v>48</v>
      </c>
      <c r="BE576" s="3">
        <v>820.99999999999989</v>
      </c>
      <c r="BF576" s="3">
        <v>186.79999999999984</v>
      </c>
      <c r="BG576" s="3">
        <f t="shared" si="139"/>
        <v>634.20000000000005</v>
      </c>
      <c r="BH576" s="3">
        <v>15200</v>
      </c>
      <c r="BI576">
        <v>0.72</v>
      </c>
      <c r="BJ576">
        <v>0.59</v>
      </c>
      <c r="BK576">
        <v>7.85</v>
      </c>
      <c r="BL576">
        <f t="shared" si="130"/>
        <v>180.79999999999995</v>
      </c>
      <c r="BM576" s="1">
        <f t="shared" si="131"/>
        <v>0.13715653664657082</v>
      </c>
      <c r="BN576" s="1">
        <f t="shared" si="140"/>
        <v>0.21267917901626793</v>
      </c>
      <c r="BO576">
        <f t="shared" si="141"/>
        <v>0.18177094764074195</v>
      </c>
      <c r="BP576">
        <f t="shared" si="142"/>
        <v>0.2315777100539203</v>
      </c>
      <c r="BQ576">
        <f t="shared" si="143"/>
        <v>683.49665579038276</v>
      </c>
    </row>
    <row r="577" spans="1:69" x14ac:dyDescent="0.2">
      <c r="A577">
        <v>13</v>
      </c>
      <c r="B577">
        <v>17029</v>
      </c>
      <c r="C577" t="s">
        <v>1134</v>
      </c>
      <c r="D577">
        <v>17</v>
      </c>
      <c r="E577" t="s">
        <v>854</v>
      </c>
      <c r="F577" t="s">
        <v>855</v>
      </c>
      <c r="G577" t="s">
        <v>1168</v>
      </c>
      <c r="H577">
        <v>29</v>
      </c>
      <c r="I577">
        <v>1670</v>
      </c>
      <c r="J577">
        <v>937</v>
      </c>
      <c r="K577">
        <v>1260</v>
      </c>
      <c r="L577">
        <v>243</v>
      </c>
      <c r="M577" s="3">
        <v>25117</v>
      </c>
      <c r="N577" s="3">
        <v>35068.526299999998</v>
      </c>
      <c r="O577" s="3">
        <v>5022.1000000000004</v>
      </c>
      <c r="P577" s="3">
        <v>7011.8901919999998</v>
      </c>
      <c r="Q577" s="3">
        <v>29948</v>
      </c>
      <c r="R577" s="3">
        <v>41813.60138</v>
      </c>
      <c r="S577" s="3">
        <v>229</v>
      </c>
      <c r="T577" s="3">
        <v>319.73135819999999</v>
      </c>
      <c r="U577">
        <v>1268</v>
      </c>
      <c r="V577">
        <v>645</v>
      </c>
      <c r="W577">
        <v>1158</v>
      </c>
      <c r="X577">
        <v>187</v>
      </c>
      <c r="Y577">
        <v>65</v>
      </c>
      <c r="Z577">
        <v>22</v>
      </c>
      <c r="AA577">
        <v>91</v>
      </c>
      <c r="AB577">
        <v>43</v>
      </c>
      <c r="AC577">
        <v>14</v>
      </c>
      <c r="AD577">
        <v>65</v>
      </c>
      <c r="AE577">
        <v>88</v>
      </c>
      <c r="AF577">
        <v>35</v>
      </c>
      <c r="AG577">
        <v>117</v>
      </c>
      <c r="AH577">
        <v>382</v>
      </c>
      <c r="AI577">
        <v>0</v>
      </c>
      <c r="AJ577">
        <f t="shared" si="132"/>
        <v>4479.8</v>
      </c>
      <c r="AK577">
        <f t="shared" si="133"/>
        <v>4861.8</v>
      </c>
      <c r="AL577">
        <v>1.0031890002163999</v>
      </c>
      <c r="AM577">
        <f t="shared" si="128"/>
        <v>1</v>
      </c>
      <c r="AN577">
        <f t="shared" si="134"/>
        <v>4877.3042812520935</v>
      </c>
      <c r="AO577">
        <v>0</v>
      </c>
      <c r="AP577">
        <v>0</v>
      </c>
      <c r="AQ577">
        <f t="shared" si="135"/>
        <v>49.14</v>
      </c>
      <c r="AR577">
        <f t="shared" si="136"/>
        <v>49.14</v>
      </c>
      <c r="AS577">
        <f t="shared" si="137"/>
        <v>49.296707470633891</v>
      </c>
      <c r="AT577">
        <f t="shared" si="138"/>
        <v>5.8109999999999999</v>
      </c>
      <c r="AU577">
        <v>9866</v>
      </c>
      <c r="AV577">
        <v>2.0212323734100002</v>
      </c>
      <c r="AW577" s="2">
        <v>0.11</v>
      </c>
      <c r="AX577">
        <v>40</v>
      </c>
      <c r="AY577">
        <f t="shared" si="129"/>
        <v>0.11171872670841716</v>
      </c>
      <c r="AZ577">
        <v>0.59909999999999997</v>
      </c>
      <c r="BA577">
        <v>0.52800000000000002</v>
      </c>
      <c r="BB577">
        <v>0.88</v>
      </c>
      <c r="BC577" s="3">
        <v>257000</v>
      </c>
      <c r="BD577" s="3">
        <v>48</v>
      </c>
      <c r="BE577" s="3">
        <v>820.99999999999989</v>
      </c>
      <c r="BF577" s="3">
        <v>186.79999999999984</v>
      </c>
      <c r="BG577" s="3">
        <f t="shared" si="139"/>
        <v>634.20000000000005</v>
      </c>
      <c r="BH577" s="3">
        <v>15200</v>
      </c>
      <c r="BI577">
        <v>0.72</v>
      </c>
      <c r="BJ577">
        <v>0.59</v>
      </c>
      <c r="BK577">
        <v>7.85</v>
      </c>
      <c r="BL577">
        <f t="shared" si="130"/>
        <v>180.79999999999995</v>
      </c>
      <c r="BM577" s="1">
        <f t="shared" si="131"/>
        <v>0.14039008904867301</v>
      </c>
      <c r="BN577" s="1">
        <f t="shared" si="140"/>
        <v>0.21780311165850011</v>
      </c>
      <c r="BO577">
        <f t="shared" si="141"/>
        <v>0.18689488028297413</v>
      </c>
      <c r="BP577">
        <f t="shared" si="142"/>
        <v>0.23670164269615249</v>
      </c>
      <c r="BQ577">
        <f t="shared" si="143"/>
        <v>683.49665579038276</v>
      </c>
    </row>
    <row r="578" spans="1:69" x14ac:dyDescent="0.2">
      <c r="A578">
        <v>11</v>
      </c>
      <c r="B578">
        <v>17031</v>
      </c>
      <c r="C578" t="s">
        <v>849</v>
      </c>
      <c r="D578">
        <v>17</v>
      </c>
      <c r="E578" t="s">
        <v>854</v>
      </c>
      <c r="F578" t="s">
        <v>855</v>
      </c>
      <c r="G578" t="s">
        <v>455</v>
      </c>
      <c r="H578">
        <v>31</v>
      </c>
      <c r="I578">
        <v>23337</v>
      </c>
      <c r="J578">
        <v>-1470</v>
      </c>
      <c r="K578">
        <v>3285</v>
      </c>
      <c r="L578">
        <v>3410</v>
      </c>
      <c r="M578" s="3">
        <v>223680</v>
      </c>
      <c r="N578" s="3">
        <v>312303.538</v>
      </c>
      <c r="O578" s="3">
        <v>13175</v>
      </c>
      <c r="P578" s="3">
        <v>18395.024649999999</v>
      </c>
      <c r="Q578" s="3">
        <v>72742</v>
      </c>
      <c r="R578" s="3">
        <v>101562.8754</v>
      </c>
      <c r="S578" s="3">
        <v>2687</v>
      </c>
      <c r="T578" s="3">
        <v>3751.6076830000002</v>
      </c>
      <c r="U578">
        <v>6248</v>
      </c>
      <c r="V578">
        <v>-524</v>
      </c>
      <c r="W578">
        <v>1569</v>
      </c>
      <c r="X578">
        <v>914</v>
      </c>
      <c r="Y578">
        <v>65</v>
      </c>
      <c r="Z578">
        <v>22</v>
      </c>
      <c r="AA578">
        <v>91</v>
      </c>
      <c r="AB578">
        <v>43</v>
      </c>
      <c r="AC578">
        <v>14</v>
      </c>
      <c r="AD578">
        <v>65</v>
      </c>
      <c r="AE578">
        <v>88</v>
      </c>
      <c r="AF578">
        <v>35</v>
      </c>
      <c r="AG578">
        <v>117</v>
      </c>
      <c r="AH578">
        <v>382</v>
      </c>
      <c r="AI578">
        <v>0</v>
      </c>
      <c r="AJ578">
        <f t="shared" si="132"/>
        <v>4479.8</v>
      </c>
      <c r="AK578">
        <f t="shared" si="133"/>
        <v>4861.8</v>
      </c>
      <c r="AL578">
        <v>1.0338334948928301</v>
      </c>
      <c r="AM578">
        <f t="shared" ref="AM578:AM641" si="144">IF(AL578="NA",0,1)</f>
        <v>1</v>
      </c>
      <c r="AN578">
        <f t="shared" si="134"/>
        <v>5026.2916854699615</v>
      </c>
      <c r="AO578">
        <v>0</v>
      </c>
      <c r="AP578">
        <v>0</v>
      </c>
      <c r="AQ578">
        <f t="shared" si="135"/>
        <v>49.14</v>
      </c>
      <c r="AR578">
        <f t="shared" si="136"/>
        <v>49.14</v>
      </c>
      <c r="AS578">
        <f t="shared" si="137"/>
        <v>50.802577939033668</v>
      </c>
      <c r="AT578">
        <f t="shared" si="138"/>
        <v>5.8109999999999999</v>
      </c>
      <c r="AU578">
        <v>9866</v>
      </c>
      <c r="AV578">
        <v>2.2070492718699999</v>
      </c>
      <c r="AW578" s="2">
        <v>0.11</v>
      </c>
      <c r="AX578">
        <v>40</v>
      </c>
      <c r="AY578">
        <f t="shared" ref="AY578:AY641" si="145">(AW578*(1+AW578)^AX578)/((1+AW578)^AX578-1)</f>
        <v>0.11171872670841716</v>
      </c>
      <c r="AZ578">
        <v>0.60797500000000004</v>
      </c>
      <c r="BA578">
        <v>0.52800000000000002</v>
      </c>
      <c r="BB578">
        <v>0.88</v>
      </c>
      <c r="BC578" s="3">
        <v>257000</v>
      </c>
      <c r="BD578" s="3">
        <v>48</v>
      </c>
      <c r="BE578" s="3">
        <v>820.99999999999989</v>
      </c>
      <c r="BF578" s="3">
        <v>186.79999999999984</v>
      </c>
      <c r="BG578" s="3">
        <f t="shared" si="139"/>
        <v>634.20000000000005</v>
      </c>
      <c r="BH578" s="3">
        <v>15200</v>
      </c>
      <c r="BI578">
        <v>0.72</v>
      </c>
      <c r="BJ578">
        <v>0.59</v>
      </c>
      <c r="BK578">
        <v>7.85</v>
      </c>
      <c r="BL578">
        <f t="shared" ref="BL578:BL641" si="146">815-BG578</f>
        <v>180.79999999999995</v>
      </c>
      <c r="BM578" s="1">
        <f t="shared" ref="BM578:BM641" si="147">(((AN578*AY578+AS578)/(8760*AZ578))+AU578*AV578/1000000+AT578/1000) + (BL578*BK578)/1000000</f>
        <v>0.14397864179203784</v>
      </c>
      <c r="BN578" s="1">
        <f t="shared" si="140"/>
        <v>0.33367183749318036</v>
      </c>
      <c r="BO578">
        <f t="shared" si="141"/>
        <v>0.30278657742150356</v>
      </c>
      <c r="BP578">
        <f t="shared" si="142"/>
        <v>0.35255341583876615</v>
      </c>
      <c r="BQ578">
        <f t="shared" si="143"/>
        <v>683.47772767633262</v>
      </c>
    </row>
    <row r="579" spans="1:69" x14ac:dyDescent="0.2">
      <c r="A579">
        <v>13</v>
      </c>
      <c r="B579">
        <v>17033</v>
      </c>
      <c r="C579" t="s">
        <v>1134</v>
      </c>
      <c r="D579">
        <v>17</v>
      </c>
      <c r="E579" t="s">
        <v>854</v>
      </c>
      <c r="F579" t="s">
        <v>855</v>
      </c>
      <c r="G579" t="s">
        <v>274</v>
      </c>
      <c r="H579">
        <v>33</v>
      </c>
      <c r="I579">
        <v>1466</v>
      </c>
      <c r="J579">
        <v>562</v>
      </c>
      <c r="K579">
        <v>1073</v>
      </c>
      <c r="L579">
        <v>214</v>
      </c>
      <c r="M579" s="3">
        <v>21287</v>
      </c>
      <c r="N579" s="3">
        <v>29721.054240000001</v>
      </c>
      <c r="O579" s="3">
        <v>5311.9</v>
      </c>
      <c r="P579" s="3">
        <v>7416.5109240000002</v>
      </c>
      <c r="Q579" s="3">
        <v>25585</v>
      </c>
      <c r="R579" s="3">
        <v>35721.951090000002</v>
      </c>
      <c r="S579" s="3">
        <v>198</v>
      </c>
      <c r="T579" s="3">
        <v>276.44894729999999</v>
      </c>
      <c r="U579">
        <v>1085</v>
      </c>
      <c r="V579">
        <v>479</v>
      </c>
      <c r="W579">
        <v>974</v>
      </c>
      <c r="X579">
        <v>162</v>
      </c>
      <c r="Y579">
        <v>65</v>
      </c>
      <c r="Z579">
        <v>22</v>
      </c>
      <c r="AA579">
        <v>91</v>
      </c>
      <c r="AB579">
        <v>43</v>
      </c>
      <c r="AC579">
        <v>14</v>
      </c>
      <c r="AD579">
        <v>65</v>
      </c>
      <c r="AE579">
        <v>88</v>
      </c>
      <c r="AF579">
        <v>35</v>
      </c>
      <c r="AG579">
        <v>117</v>
      </c>
      <c r="AH579">
        <v>382</v>
      </c>
      <c r="AI579">
        <v>0</v>
      </c>
      <c r="AJ579">
        <f t="shared" ref="AJ579:AJ642" si="148">3446*1.3</f>
        <v>4479.8</v>
      </c>
      <c r="AK579">
        <f t="shared" ref="AK579:AK642" si="149">SUM(AH579:AJ579)</f>
        <v>4861.8</v>
      </c>
      <c r="AL579">
        <v>0.99107718893459895</v>
      </c>
      <c r="AM579">
        <f t="shared" si="144"/>
        <v>1</v>
      </c>
      <c r="AN579">
        <f t="shared" ref="AN579:AN642" si="150">AK579*IF(AL579="NA",0,AL579)</f>
        <v>4818.4190771622334</v>
      </c>
      <c r="AO579">
        <v>0</v>
      </c>
      <c r="AP579">
        <v>0</v>
      </c>
      <c r="AQ579">
        <f t="shared" ref="AQ579:AQ642" si="151">37.8*1.3</f>
        <v>49.14</v>
      </c>
      <c r="AR579">
        <f t="shared" ref="AR579:AR642" si="152">SUM(AO579:AQ579)</f>
        <v>49.14</v>
      </c>
      <c r="AS579">
        <f t="shared" ref="AS579:AS642" si="153">AR579*AL579</f>
        <v>48.701533064246192</v>
      </c>
      <c r="AT579">
        <f t="shared" ref="AT579:AT642" si="154">4.47*1.3</f>
        <v>5.8109999999999999</v>
      </c>
      <c r="AU579">
        <v>9866</v>
      </c>
      <c r="AV579">
        <v>1.992896751</v>
      </c>
      <c r="AW579" s="2">
        <v>0.11</v>
      </c>
      <c r="AX579">
        <v>40</v>
      </c>
      <c r="AY579">
        <f t="shared" si="145"/>
        <v>0.11171872670841716</v>
      </c>
      <c r="AZ579">
        <v>0.59909999999999997</v>
      </c>
      <c r="BA579">
        <v>0.52800000000000002</v>
      </c>
      <c r="BB579">
        <v>0.88</v>
      </c>
      <c r="BC579" s="3">
        <v>257000</v>
      </c>
      <c r="BD579" s="3">
        <v>48</v>
      </c>
      <c r="BE579" s="3">
        <v>820.99999999999989</v>
      </c>
      <c r="BF579" s="3">
        <v>186.79999999999984</v>
      </c>
      <c r="BG579" s="3">
        <f t="shared" ref="BG579:BG642" si="155">BE579-BF579</f>
        <v>634.20000000000005</v>
      </c>
      <c r="BH579" s="3">
        <v>15200</v>
      </c>
      <c r="BI579">
        <v>0.72</v>
      </c>
      <c r="BJ579">
        <v>0.59</v>
      </c>
      <c r="BK579">
        <v>7.85</v>
      </c>
      <c r="BL579">
        <f t="shared" si="146"/>
        <v>180.79999999999995</v>
      </c>
      <c r="BM579" s="1">
        <f t="shared" si="147"/>
        <v>0.13874360985389086</v>
      </c>
      <c r="BN579" s="1">
        <f t="shared" ref="BN579:BN642" si="156">(((AN579*AY579+AS579)/(8760*AZ579))+AU579*AV579/1000000+AT579/1000) + (BI579*T579 + BJ579*N579 + BA579*P579 + BB579*R579)/2000000 + (BC579*AB579)/(1000000*8760*AZ579) + ((BD579+BG579)*Y579)/1000000 + (BH579*AE579)/(1000000*8760*AZ579) + (BL579*BK579)/1000000</f>
        <v>0.21199004028374197</v>
      </c>
      <c r="BO579">
        <f t="shared" ref="BO579:BO642" si="157">(((AN579*AY579+AS579)/(8760*AZ579))+AU579*AV579/1000000+AT579/1000) + (BI579*T579 + BJ579*N579 + BA579*P579 + BB579*R579)/2000000  + (BC579*AC579)/(1000000*8760*AZ579) + ((BD579+BG579)*Z579)/1000000 + (BH579*AF579)/(1000000*8760*AZ579) + (BL579*BK579)/1000000</f>
        <v>0.18108180890821599</v>
      </c>
      <c r="BP579">
        <f t="shared" ref="BP579:BP642" si="158">(((AN579*AY579+AS579)/(8760*AZ579))+AU579*AV579/1000000+AT579/1000) + (BI579*T579 + BJ579*N579 + BA579*P579 + BB579*R579)/2000000  + (BC579*AD579)/(1000000*8760*AZ579) + ((BD579+BG579)*AA579)/1000000 + (BH579*AG579)/(1000000*8760*AZ579) + (BL579*BK579)/1000000</f>
        <v>0.23088857132139434</v>
      </c>
      <c r="BQ579">
        <f t="shared" ref="BQ579:BQ642" si="159">(BC579)/(AX579*8760*AZ579) + ((BD579+BG579)) + (BH579)/(AX579*8760*AZ579)</f>
        <v>683.49665579038276</v>
      </c>
    </row>
    <row r="580" spans="1:69" x14ac:dyDescent="0.2">
      <c r="A580">
        <v>13</v>
      </c>
      <c r="B580">
        <v>17035</v>
      </c>
      <c r="C580" t="s">
        <v>1134</v>
      </c>
      <c r="D580">
        <v>17</v>
      </c>
      <c r="E580" t="s">
        <v>854</v>
      </c>
      <c r="F580" t="s">
        <v>855</v>
      </c>
      <c r="G580" t="s">
        <v>622</v>
      </c>
      <c r="H580">
        <v>35</v>
      </c>
      <c r="I580">
        <v>1684</v>
      </c>
      <c r="J580">
        <v>937</v>
      </c>
      <c r="K580">
        <v>1248</v>
      </c>
      <c r="L580">
        <v>240</v>
      </c>
      <c r="M580" s="3">
        <v>25279</v>
      </c>
      <c r="N580" s="3">
        <v>35294.711810000001</v>
      </c>
      <c r="O580" s="3">
        <v>5013</v>
      </c>
      <c r="P580" s="3">
        <v>6999.1847100000005</v>
      </c>
      <c r="Q580" s="3">
        <v>29649</v>
      </c>
      <c r="R580" s="3">
        <v>41396.135540000003</v>
      </c>
      <c r="S580" s="3">
        <v>229</v>
      </c>
      <c r="T580" s="3">
        <v>319.73135819999999</v>
      </c>
      <c r="U580">
        <v>1265</v>
      </c>
      <c r="V580">
        <v>623</v>
      </c>
      <c r="W580">
        <v>1155</v>
      </c>
      <c r="X580">
        <v>185</v>
      </c>
      <c r="Y580">
        <v>65</v>
      </c>
      <c r="Z580">
        <v>22</v>
      </c>
      <c r="AA580">
        <v>91</v>
      </c>
      <c r="AB580">
        <v>43</v>
      </c>
      <c r="AC580">
        <v>14</v>
      </c>
      <c r="AD580">
        <v>65</v>
      </c>
      <c r="AE580">
        <v>88</v>
      </c>
      <c r="AF580">
        <v>35</v>
      </c>
      <c r="AG580">
        <v>117</v>
      </c>
      <c r="AH580">
        <v>382</v>
      </c>
      <c r="AI580">
        <v>0</v>
      </c>
      <c r="AJ580">
        <f t="shared" si="148"/>
        <v>4479.8</v>
      </c>
      <c r="AK580">
        <f t="shared" si="149"/>
        <v>4861.8</v>
      </c>
      <c r="AL580">
        <v>1.00072734951973</v>
      </c>
      <c r="AM580">
        <f t="shared" si="144"/>
        <v>1</v>
      </c>
      <c r="AN580">
        <f t="shared" si="150"/>
        <v>4865.3362278950235</v>
      </c>
      <c r="AO580">
        <v>0</v>
      </c>
      <c r="AP580">
        <v>0</v>
      </c>
      <c r="AQ580">
        <f t="shared" si="151"/>
        <v>49.14</v>
      </c>
      <c r="AR580">
        <f t="shared" si="152"/>
        <v>49.14</v>
      </c>
      <c r="AS580">
        <f t="shared" si="153"/>
        <v>49.175741955399531</v>
      </c>
      <c r="AT580">
        <f t="shared" si="154"/>
        <v>5.8109999999999999</v>
      </c>
      <c r="AU580">
        <v>9866</v>
      </c>
      <c r="AV580">
        <v>1.9979020913400001</v>
      </c>
      <c r="AW580" s="2">
        <v>0.11</v>
      </c>
      <c r="AX580">
        <v>40</v>
      </c>
      <c r="AY580">
        <f t="shared" si="145"/>
        <v>0.11171872670841716</v>
      </c>
      <c r="AZ580">
        <v>0.59909999999999997</v>
      </c>
      <c r="BA580">
        <v>0.52800000000000002</v>
      </c>
      <c r="BB580">
        <v>0.88</v>
      </c>
      <c r="BC580" s="3">
        <v>257000</v>
      </c>
      <c r="BD580" s="3">
        <v>48</v>
      </c>
      <c r="BE580" s="3">
        <v>820.99999999999989</v>
      </c>
      <c r="BF580" s="3">
        <v>186.79999999999984</v>
      </c>
      <c r="BG580" s="3">
        <f t="shared" si="155"/>
        <v>634.20000000000005</v>
      </c>
      <c r="BH580" s="3">
        <v>15200</v>
      </c>
      <c r="BI580">
        <v>0.72</v>
      </c>
      <c r="BJ580">
        <v>0.59</v>
      </c>
      <c r="BK580">
        <v>7.85</v>
      </c>
      <c r="BL580">
        <f t="shared" si="146"/>
        <v>180.79999999999995</v>
      </c>
      <c r="BM580" s="1">
        <f t="shared" si="147"/>
        <v>0.13988209446546279</v>
      </c>
      <c r="BN580" s="1">
        <f t="shared" si="156"/>
        <v>0.21717480258389191</v>
      </c>
      <c r="BO580">
        <f t="shared" si="157"/>
        <v>0.18626657120836593</v>
      </c>
      <c r="BP580">
        <f t="shared" si="158"/>
        <v>0.23607333362154428</v>
      </c>
      <c r="BQ580">
        <f t="shared" si="159"/>
        <v>683.49665579038276</v>
      </c>
    </row>
    <row r="581" spans="1:69" x14ac:dyDescent="0.2">
      <c r="A581">
        <v>11</v>
      </c>
      <c r="B581">
        <v>17037</v>
      </c>
      <c r="C581" t="s">
        <v>849</v>
      </c>
      <c r="D581">
        <v>17</v>
      </c>
      <c r="E581" t="s">
        <v>854</v>
      </c>
      <c r="F581" t="s">
        <v>855</v>
      </c>
      <c r="G581" t="s">
        <v>936</v>
      </c>
      <c r="H581">
        <v>37</v>
      </c>
      <c r="I581">
        <v>5375</v>
      </c>
      <c r="J581">
        <v>969</v>
      </c>
      <c r="K581">
        <v>1568</v>
      </c>
      <c r="L581">
        <v>781</v>
      </c>
      <c r="M581" s="3">
        <v>59451</v>
      </c>
      <c r="N581" s="3">
        <v>83005.890729999999</v>
      </c>
      <c r="O581" s="3">
        <v>9521.1</v>
      </c>
      <c r="P581" s="3">
        <v>13293.4246</v>
      </c>
      <c r="Q581" s="3">
        <v>41391</v>
      </c>
      <c r="R581" s="3">
        <v>57790.395839999997</v>
      </c>
      <c r="S581" s="3">
        <v>655</v>
      </c>
      <c r="T581" s="3">
        <v>914.5154569</v>
      </c>
      <c r="U581">
        <v>2551</v>
      </c>
      <c r="V581">
        <v>545</v>
      </c>
      <c r="W581">
        <v>1208</v>
      </c>
      <c r="X581">
        <v>377</v>
      </c>
      <c r="Y581">
        <v>65</v>
      </c>
      <c r="Z581">
        <v>22</v>
      </c>
      <c r="AA581">
        <v>91</v>
      </c>
      <c r="AB581">
        <v>43</v>
      </c>
      <c r="AC581">
        <v>14</v>
      </c>
      <c r="AD581">
        <v>65</v>
      </c>
      <c r="AE581">
        <v>88</v>
      </c>
      <c r="AF581">
        <v>35</v>
      </c>
      <c r="AG581">
        <v>117</v>
      </c>
      <c r="AH581">
        <v>382</v>
      </c>
      <c r="AI581">
        <v>0</v>
      </c>
      <c r="AJ581">
        <f t="shared" si="148"/>
        <v>4479.8</v>
      </c>
      <c r="AK581">
        <f t="shared" si="149"/>
        <v>4861.8</v>
      </c>
      <c r="AL581">
        <v>1.0259606838226301</v>
      </c>
      <c r="AM581">
        <f t="shared" si="144"/>
        <v>1</v>
      </c>
      <c r="AN581">
        <f t="shared" si="150"/>
        <v>4988.0156526088631</v>
      </c>
      <c r="AO581">
        <v>0</v>
      </c>
      <c r="AP581">
        <v>0</v>
      </c>
      <c r="AQ581">
        <f t="shared" si="151"/>
        <v>49.14</v>
      </c>
      <c r="AR581">
        <f t="shared" si="152"/>
        <v>49.14</v>
      </c>
      <c r="AS581">
        <f t="shared" si="153"/>
        <v>50.415708003044038</v>
      </c>
      <c r="AT581">
        <f t="shared" si="154"/>
        <v>5.8109999999999999</v>
      </c>
      <c r="AU581">
        <v>9866</v>
      </c>
      <c r="AV581">
        <v>2.05252063487</v>
      </c>
      <c r="AW581" s="2">
        <v>0.11</v>
      </c>
      <c r="AX581">
        <v>40</v>
      </c>
      <c r="AY581">
        <f t="shared" si="145"/>
        <v>0.11171872670841716</v>
      </c>
      <c r="AZ581">
        <v>0.60797500000000004</v>
      </c>
      <c r="BA581">
        <v>0.52800000000000002</v>
      </c>
      <c r="BB581">
        <v>0.88</v>
      </c>
      <c r="BC581" s="3">
        <v>257000</v>
      </c>
      <c r="BD581" s="3">
        <v>48</v>
      </c>
      <c r="BE581" s="3">
        <v>820.99999999999989</v>
      </c>
      <c r="BF581" s="3">
        <v>186.79999999999984</v>
      </c>
      <c r="BG581" s="3">
        <f t="shared" si="155"/>
        <v>634.20000000000005</v>
      </c>
      <c r="BH581" s="3">
        <v>15200</v>
      </c>
      <c r="BI581">
        <v>0.72</v>
      </c>
      <c r="BJ581">
        <v>0.59</v>
      </c>
      <c r="BK581">
        <v>7.85</v>
      </c>
      <c r="BL581">
        <f t="shared" si="146"/>
        <v>180.79999999999995</v>
      </c>
      <c r="BM581" s="1">
        <f t="shared" si="147"/>
        <v>0.14157851939586991</v>
      </c>
      <c r="BN581" s="1">
        <f t="shared" si="156"/>
        <v>0.24200084253136633</v>
      </c>
      <c r="BO581">
        <f t="shared" si="157"/>
        <v>0.2111155824596897</v>
      </c>
      <c r="BP581">
        <f t="shared" si="158"/>
        <v>0.26088242087695218</v>
      </c>
      <c r="BQ581">
        <f t="shared" si="159"/>
        <v>683.47772767633262</v>
      </c>
    </row>
    <row r="582" spans="1:69" x14ac:dyDescent="0.2">
      <c r="A582">
        <v>13</v>
      </c>
      <c r="B582">
        <v>17039</v>
      </c>
      <c r="C582" t="s">
        <v>1134</v>
      </c>
      <c r="D582">
        <v>17</v>
      </c>
      <c r="E582" t="s">
        <v>854</v>
      </c>
      <c r="F582" t="s">
        <v>855</v>
      </c>
      <c r="G582" t="s">
        <v>1187</v>
      </c>
      <c r="H582">
        <v>39</v>
      </c>
      <c r="I582">
        <v>1743</v>
      </c>
      <c r="J582">
        <v>917</v>
      </c>
      <c r="K582">
        <v>1235</v>
      </c>
      <c r="L582">
        <v>257</v>
      </c>
      <c r="M582" s="3">
        <v>24866</v>
      </c>
      <c r="N582" s="3">
        <v>34718.078399999999</v>
      </c>
      <c r="O582" s="3">
        <v>5330.8</v>
      </c>
      <c r="P582" s="3">
        <v>7442.8992330000001</v>
      </c>
      <c r="Q582" s="3">
        <v>29304</v>
      </c>
      <c r="R582" s="3">
        <v>40914.444190000002</v>
      </c>
      <c r="S582" s="3">
        <v>239</v>
      </c>
      <c r="T582" s="3">
        <v>333.69342619999998</v>
      </c>
      <c r="U582">
        <v>1347</v>
      </c>
      <c r="V582">
        <v>543</v>
      </c>
      <c r="W582">
        <v>1134</v>
      </c>
      <c r="X582">
        <v>199</v>
      </c>
      <c r="Y582">
        <v>65</v>
      </c>
      <c r="Z582">
        <v>22</v>
      </c>
      <c r="AA582">
        <v>91</v>
      </c>
      <c r="AB582">
        <v>43</v>
      </c>
      <c r="AC582">
        <v>14</v>
      </c>
      <c r="AD582">
        <v>65</v>
      </c>
      <c r="AE582">
        <v>88</v>
      </c>
      <c r="AF582">
        <v>35</v>
      </c>
      <c r="AG582">
        <v>117</v>
      </c>
      <c r="AH582">
        <v>382</v>
      </c>
      <c r="AI582">
        <v>0</v>
      </c>
      <c r="AJ582">
        <f t="shared" si="148"/>
        <v>4479.8</v>
      </c>
      <c r="AK582">
        <f t="shared" si="149"/>
        <v>4861.8</v>
      </c>
      <c r="AL582">
        <v>1.01129461251772</v>
      </c>
      <c r="AM582">
        <f t="shared" si="144"/>
        <v>1</v>
      </c>
      <c r="AN582">
        <f t="shared" si="150"/>
        <v>4916.7121471386517</v>
      </c>
      <c r="AO582">
        <v>0</v>
      </c>
      <c r="AP582">
        <v>0</v>
      </c>
      <c r="AQ582">
        <f t="shared" si="151"/>
        <v>49.14</v>
      </c>
      <c r="AR582">
        <f t="shared" si="152"/>
        <v>49.14</v>
      </c>
      <c r="AS582">
        <f t="shared" si="153"/>
        <v>49.69501725912076</v>
      </c>
      <c r="AT582">
        <f t="shared" si="154"/>
        <v>5.8109999999999999</v>
      </c>
      <c r="AU582">
        <v>9866</v>
      </c>
      <c r="AV582">
        <v>1.9689777530699999</v>
      </c>
      <c r="AW582" s="2">
        <v>0.11</v>
      </c>
      <c r="AX582">
        <v>40</v>
      </c>
      <c r="AY582">
        <f t="shared" si="145"/>
        <v>0.11171872670841716</v>
      </c>
      <c r="AZ582">
        <v>0.59909999999999997</v>
      </c>
      <c r="BA582">
        <v>0.52800000000000002</v>
      </c>
      <c r="BB582">
        <v>0.88</v>
      </c>
      <c r="BC582" s="3">
        <v>257000</v>
      </c>
      <c r="BD582" s="3">
        <v>48</v>
      </c>
      <c r="BE582" s="3">
        <v>820.99999999999989</v>
      </c>
      <c r="BF582" s="3">
        <v>186.79999999999984</v>
      </c>
      <c r="BG582" s="3">
        <f t="shared" si="155"/>
        <v>634.20000000000005</v>
      </c>
      <c r="BH582" s="3">
        <v>15200</v>
      </c>
      <c r="BI582">
        <v>0.72</v>
      </c>
      <c r="BJ582">
        <v>0.59</v>
      </c>
      <c r="BK582">
        <v>7.85</v>
      </c>
      <c r="BL582">
        <f t="shared" si="146"/>
        <v>180.79999999999995</v>
      </c>
      <c r="BM582" s="1">
        <f t="shared" si="147"/>
        <v>0.14078933160166596</v>
      </c>
      <c r="BN582" s="1">
        <f t="shared" si="156"/>
        <v>0.21782215564869706</v>
      </c>
      <c r="BO582">
        <f t="shared" si="157"/>
        <v>0.18691392427317108</v>
      </c>
      <c r="BP582">
        <f t="shared" si="158"/>
        <v>0.23672068668634944</v>
      </c>
      <c r="BQ582">
        <f t="shared" si="159"/>
        <v>683.49665579038276</v>
      </c>
    </row>
    <row r="583" spans="1:69" x14ac:dyDescent="0.2">
      <c r="A583">
        <v>13</v>
      </c>
      <c r="B583">
        <v>17041</v>
      </c>
      <c r="C583" t="s">
        <v>1134</v>
      </c>
      <c r="D583">
        <v>17</v>
      </c>
      <c r="E583" t="s">
        <v>854</v>
      </c>
      <c r="F583" t="s">
        <v>855</v>
      </c>
      <c r="G583" t="s">
        <v>359</v>
      </c>
      <c r="H583">
        <v>41</v>
      </c>
      <c r="I583">
        <v>1804</v>
      </c>
      <c r="J583">
        <v>798</v>
      </c>
      <c r="K583">
        <v>1286</v>
      </c>
      <c r="L583">
        <v>256</v>
      </c>
      <c r="M583" s="3">
        <v>26274</v>
      </c>
      <c r="N583" s="3">
        <v>36683.937579999998</v>
      </c>
      <c r="O583" s="3">
        <v>5213.5</v>
      </c>
      <c r="P583" s="3">
        <v>7279.1241739999996</v>
      </c>
      <c r="Q583" s="3">
        <v>30235</v>
      </c>
      <c r="R583" s="3">
        <v>42214.312729999998</v>
      </c>
      <c r="S583" s="3">
        <v>240</v>
      </c>
      <c r="T583" s="3">
        <v>335.08963299999999</v>
      </c>
      <c r="U583">
        <v>1311</v>
      </c>
      <c r="V583">
        <v>550</v>
      </c>
      <c r="W583">
        <v>1162</v>
      </c>
      <c r="X583">
        <v>192</v>
      </c>
      <c r="Y583">
        <v>65</v>
      </c>
      <c r="Z583">
        <v>22</v>
      </c>
      <c r="AA583">
        <v>91</v>
      </c>
      <c r="AB583">
        <v>43</v>
      </c>
      <c r="AC583">
        <v>14</v>
      </c>
      <c r="AD583">
        <v>65</v>
      </c>
      <c r="AE583">
        <v>88</v>
      </c>
      <c r="AF583">
        <v>35</v>
      </c>
      <c r="AG583">
        <v>117</v>
      </c>
      <c r="AH583">
        <v>382</v>
      </c>
      <c r="AI583">
        <v>0</v>
      </c>
      <c r="AJ583">
        <f t="shared" si="148"/>
        <v>4479.8</v>
      </c>
      <c r="AK583">
        <f t="shared" si="149"/>
        <v>4861.8</v>
      </c>
      <c r="AL583">
        <v>1.0061037302017199</v>
      </c>
      <c r="AM583">
        <f t="shared" si="144"/>
        <v>1</v>
      </c>
      <c r="AN583">
        <f t="shared" si="150"/>
        <v>4891.4751154947226</v>
      </c>
      <c r="AO583">
        <v>0</v>
      </c>
      <c r="AP583">
        <v>0</v>
      </c>
      <c r="AQ583">
        <f t="shared" si="151"/>
        <v>49.14</v>
      </c>
      <c r="AR583">
        <f t="shared" si="152"/>
        <v>49.14</v>
      </c>
      <c r="AS583">
        <f t="shared" si="153"/>
        <v>49.439937302112519</v>
      </c>
      <c r="AT583">
        <f t="shared" si="154"/>
        <v>5.8109999999999999</v>
      </c>
      <c r="AU583">
        <v>9866</v>
      </c>
      <c r="AV583">
        <v>2.0327165891000001</v>
      </c>
      <c r="AW583" s="2">
        <v>0.11</v>
      </c>
      <c r="AX583">
        <v>40</v>
      </c>
      <c r="AY583">
        <f t="shared" si="145"/>
        <v>0.11171872670841716</v>
      </c>
      <c r="AZ583">
        <v>0.59909999999999997</v>
      </c>
      <c r="BA583">
        <v>0.52800000000000002</v>
      </c>
      <c r="BB583">
        <v>0.88</v>
      </c>
      <c r="BC583" s="3">
        <v>257000</v>
      </c>
      <c r="BD583" s="3">
        <v>48</v>
      </c>
      <c r="BE583" s="3">
        <v>820.99999999999989</v>
      </c>
      <c r="BF583" s="3">
        <v>186.79999999999984</v>
      </c>
      <c r="BG583" s="3">
        <f t="shared" si="155"/>
        <v>634.20000000000005</v>
      </c>
      <c r="BH583" s="3">
        <v>15200</v>
      </c>
      <c r="BI583">
        <v>0.72</v>
      </c>
      <c r="BJ583">
        <v>0.59</v>
      </c>
      <c r="BK583">
        <v>7.85</v>
      </c>
      <c r="BL583">
        <f t="shared" si="146"/>
        <v>180.79999999999995</v>
      </c>
      <c r="BM583" s="1">
        <f t="shared" si="147"/>
        <v>0.14083234415585505</v>
      </c>
      <c r="BN583" s="1">
        <f t="shared" si="156"/>
        <v>0.21897430483745817</v>
      </c>
      <c r="BO583">
        <f t="shared" si="157"/>
        <v>0.18806607346193219</v>
      </c>
      <c r="BP583">
        <f t="shared" si="158"/>
        <v>0.23787283587511054</v>
      </c>
      <c r="BQ583">
        <f t="shared" si="159"/>
        <v>683.49665579038276</v>
      </c>
    </row>
    <row r="584" spans="1:69" x14ac:dyDescent="0.2">
      <c r="A584">
        <v>11</v>
      </c>
      <c r="B584">
        <v>17043</v>
      </c>
      <c r="C584" t="s">
        <v>849</v>
      </c>
      <c r="D584">
        <v>17</v>
      </c>
      <c r="E584" t="s">
        <v>854</v>
      </c>
      <c r="F584" t="s">
        <v>855</v>
      </c>
      <c r="G584" t="s">
        <v>916</v>
      </c>
      <c r="H584">
        <v>43</v>
      </c>
      <c r="I584">
        <v>40479</v>
      </c>
      <c r="J584">
        <v>-2598</v>
      </c>
      <c r="K584">
        <v>3664</v>
      </c>
      <c r="L584">
        <v>5936</v>
      </c>
      <c r="M584" s="3">
        <v>386710</v>
      </c>
      <c r="N584" s="3">
        <v>539927.13329999999</v>
      </c>
      <c r="O584" s="3">
        <v>12601</v>
      </c>
      <c r="P584" s="3">
        <v>17593.60194</v>
      </c>
      <c r="Q584" s="3">
        <v>76740</v>
      </c>
      <c r="R584" s="3">
        <v>107144.9102</v>
      </c>
      <c r="S584" s="3">
        <v>4702</v>
      </c>
      <c r="T584" s="3">
        <v>6564.9643939999996</v>
      </c>
      <c r="U584">
        <v>10311</v>
      </c>
      <c r="V584">
        <v>-381</v>
      </c>
      <c r="W584">
        <v>1618</v>
      </c>
      <c r="X584">
        <v>1513</v>
      </c>
      <c r="Y584">
        <v>65</v>
      </c>
      <c r="Z584">
        <v>22</v>
      </c>
      <c r="AA584">
        <v>91</v>
      </c>
      <c r="AB584">
        <v>43</v>
      </c>
      <c r="AC584">
        <v>14</v>
      </c>
      <c r="AD584">
        <v>65</v>
      </c>
      <c r="AE584">
        <v>88</v>
      </c>
      <c r="AF584">
        <v>35</v>
      </c>
      <c r="AG584">
        <v>117</v>
      </c>
      <c r="AH584">
        <v>382</v>
      </c>
      <c r="AI584">
        <v>0</v>
      </c>
      <c r="AJ584">
        <f t="shared" si="148"/>
        <v>4479.8</v>
      </c>
      <c r="AK584">
        <f t="shared" si="149"/>
        <v>4861.8</v>
      </c>
      <c r="AL584">
        <v>1.03323981497023</v>
      </c>
      <c r="AM584">
        <f t="shared" si="144"/>
        <v>1</v>
      </c>
      <c r="AN584">
        <f t="shared" si="150"/>
        <v>5023.4053324222641</v>
      </c>
      <c r="AO584">
        <v>0</v>
      </c>
      <c r="AP584">
        <v>0</v>
      </c>
      <c r="AQ584">
        <f t="shared" si="151"/>
        <v>49.14</v>
      </c>
      <c r="AR584">
        <f t="shared" si="152"/>
        <v>49.14</v>
      </c>
      <c r="AS584">
        <f t="shared" si="153"/>
        <v>50.773404507637103</v>
      </c>
      <c r="AT584">
        <f t="shared" si="154"/>
        <v>5.8109999999999999</v>
      </c>
      <c r="AU584">
        <v>9866</v>
      </c>
      <c r="AV584">
        <v>2.1731952963199999</v>
      </c>
      <c r="AW584" s="2">
        <v>0.11</v>
      </c>
      <c r="AX584">
        <v>40</v>
      </c>
      <c r="AY584">
        <f t="shared" si="145"/>
        <v>0.11171872670841716</v>
      </c>
      <c r="AZ584">
        <v>0.60797500000000004</v>
      </c>
      <c r="BA584">
        <v>0.52800000000000002</v>
      </c>
      <c r="BB584">
        <v>0.88</v>
      </c>
      <c r="BC584" s="3">
        <v>257000</v>
      </c>
      <c r="BD584" s="3">
        <v>48</v>
      </c>
      <c r="BE584" s="3">
        <v>820.99999999999989</v>
      </c>
      <c r="BF584" s="3">
        <v>186.79999999999984</v>
      </c>
      <c r="BG584" s="3">
        <f t="shared" si="155"/>
        <v>634.20000000000005</v>
      </c>
      <c r="BH584" s="3">
        <v>15200</v>
      </c>
      <c r="BI584">
        <v>0.72</v>
      </c>
      <c r="BJ584">
        <v>0.59</v>
      </c>
      <c r="BK584">
        <v>7.85</v>
      </c>
      <c r="BL584">
        <f t="shared" si="146"/>
        <v>180.79999999999995</v>
      </c>
      <c r="BM584" s="1">
        <f t="shared" si="147"/>
        <v>0.14357861475615372</v>
      </c>
      <c r="BN584" s="1">
        <f t="shared" si="156"/>
        <v>0.40367809920331627</v>
      </c>
      <c r="BO584">
        <f t="shared" si="157"/>
        <v>0.37279283913163946</v>
      </c>
      <c r="BP584">
        <f t="shared" si="158"/>
        <v>0.42255967754890206</v>
      </c>
      <c r="BQ584">
        <f t="shared" si="159"/>
        <v>683.47772767633262</v>
      </c>
    </row>
    <row r="585" spans="1:69" x14ac:dyDescent="0.2">
      <c r="A585">
        <v>13</v>
      </c>
      <c r="B585">
        <v>17045</v>
      </c>
      <c r="C585" t="s">
        <v>1134</v>
      </c>
      <c r="D585">
        <v>17</v>
      </c>
      <c r="E585" t="s">
        <v>854</v>
      </c>
      <c r="F585" t="s">
        <v>855</v>
      </c>
      <c r="G585" t="s">
        <v>1178</v>
      </c>
      <c r="H585">
        <v>45</v>
      </c>
      <c r="I585">
        <v>1743</v>
      </c>
      <c r="J585">
        <v>671</v>
      </c>
      <c r="K585">
        <v>1274</v>
      </c>
      <c r="L585">
        <v>243</v>
      </c>
      <c r="M585" s="3">
        <v>24847</v>
      </c>
      <c r="N585" s="3">
        <v>34691.550470000002</v>
      </c>
      <c r="O585" s="3">
        <v>5026.2</v>
      </c>
      <c r="P585" s="3">
        <v>7017.6146399999998</v>
      </c>
      <c r="Q585" s="3">
        <v>30529</v>
      </c>
      <c r="R585" s="3">
        <v>42624.797530000003</v>
      </c>
      <c r="S585" s="3">
        <v>229</v>
      </c>
      <c r="T585" s="3">
        <v>319.73135819999999</v>
      </c>
      <c r="U585">
        <v>1325</v>
      </c>
      <c r="V585">
        <v>528</v>
      </c>
      <c r="W585">
        <v>1181</v>
      </c>
      <c r="X585">
        <v>194</v>
      </c>
      <c r="Y585">
        <v>65</v>
      </c>
      <c r="Z585">
        <v>22</v>
      </c>
      <c r="AA585">
        <v>91</v>
      </c>
      <c r="AB585">
        <v>43</v>
      </c>
      <c r="AC585">
        <v>14</v>
      </c>
      <c r="AD585">
        <v>65</v>
      </c>
      <c r="AE585">
        <v>88</v>
      </c>
      <c r="AF585">
        <v>35</v>
      </c>
      <c r="AG585">
        <v>117</v>
      </c>
      <c r="AH585">
        <v>382</v>
      </c>
      <c r="AI585">
        <v>0</v>
      </c>
      <c r="AJ585">
        <f t="shared" si="148"/>
        <v>4479.8</v>
      </c>
      <c r="AK585">
        <f t="shared" si="149"/>
        <v>4861.8</v>
      </c>
      <c r="AL585">
        <v>1.0026077098316599</v>
      </c>
      <c r="AM585">
        <f t="shared" si="144"/>
        <v>1</v>
      </c>
      <c r="AN585">
        <f t="shared" si="150"/>
        <v>4874.4781636595644</v>
      </c>
      <c r="AO585">
        <v>0</v>
      </c>
      <c r="AP585">
        <v>0</v>
      </c>
      <c r="AQ585">
        <f t="shared" si="151"/>
        <v>49.14</v>
      </c>
      <c r="AR585">
        <f t="shared" si="152"/>
        <v>49.14</v>
      </c>
      <c r="AS585">
        <f t="shared" si="153"/>
        <v>49.268142861127771</v>
      </c>
      <c r="AT585">
        <f t="shared" si="154"/>
        <v>5.8109999999999999</v>
      </c>
      <c r="AU585">
        <v>9866</v>
      </c>
      <c r="AV585">
        <v>2.0556724462</v>
      </c>
      <c r="AW585" s="2">
        <v>0.11</v>
      </c>
      <c r="AX585">
        <v>40</v>
      </c>
      <c r="AY585">
        <f t="shared" si="145"/>
        <v>0.11171872670841716</v>
      </c>
      <c r="AZ585">
        <v>0.59909999999999997</v>
      </c>
      <c r="BA585">
        <v>0.52800000000000002</v>
      </c>
      <c r="BB585">
        <v>0.88</v>
      </c>
      <c r="BC585" s="3">
        <v>257000</v>
      </c>
      <c r="BD585" s="3">
        <v>48</v>
      </c>
      <c r="BE585" s="3">
        <v>820.99999999999989</v>
      </c>
      <c r="BF585" s="3">
        <v>186.79999999999984</v>
      </c>
      <c r="BG585" s="3">
        <f t="shared" si="155"/>
        <v>634.20000000000005</v>
      </c>
      <c r="BH585" s="3">
        <v>15200</v>
      </c>
      <c r="BI585">
        <v>0.72</v>
      </c>
      <c r="BJ585">
        <v>0.59</v>
      </c>
      <c r="BK585">
        <v>7.85</v>
      </c>
      <c r="BL585">
        <f t="shared" si="146"/>
        <v>180.79999999999995</v>
      </c>
      <c r="BM585" s="1">
        <f t="shared" si="147"/>
        <v>0.14066427128958139</v>
      </c>
      <c r="BN585" s="1">
        <f t="shared" si="156"/>
        <v>0.21832452358983051</v>
      </c>
      <c r="BO585">
        <f t="shared" si="157"/>
        <v>0.18741629221430453</v>
      </c>
      <c r="BP585">
        <f t="shared" si="158"/>
        <v>0.23722305462748289</v>
      </c>
      <c r="BQ585">
        <f t="shared" si="159"/>
        <v>683.49665579038276</v>
      </c>
    </row>
    <row r="586" spans="1:69" x14ac:dyDescent="0.2">
      <c r="A586">
        <v>13</v>
      </c>
      <c r="B586">
        <v>17047</v>
      </c>
      <c r="C586" t="s">
        <v>1134</v>
      </c>
      <c r="D586">
        <v>17</v>
      </c>
      <c r="E586" t="s">
        <v>854</v>
      </c>
      <c r="F586" t="s">
        <v>855</v>
      </c>
      <c r="G586" t="s">
        <v>130</v>
      </c>
      <c r="H586">
        <v>47</v>
      </c>
      <c r="I586">
        <v>1290</v>
      </c>
      <c r="J586">
        <v>549</v>
      </c>
      <c r="K586">
        <v>1044</v>
      </c>
      <c r="L586">
        <v>201</v>
      </c>
      <c r="M586" s="3">
        <v>20217</v>
      </c>
      <c r="N586" s="3">
        <v>28227.112959999999</v>
      </c>
      <c r="O586" s="3">
        <v>4206</v>
      </c>
      <c r="P586" s="3">
        <v>5872.4458189999996</v>
      </c>
      <c r="Q586" s="3">
        <v>25147</v>
      </c>
      <c r="R586" s="3">
        <v>35110.412510000002</v>
      </c>
      <c r="S586" s="3">
        <v>190</v>
      </c>
      <c r="T586" s="3">
        <v>265.27929280000001</v>
      </c>
      <c r="U586">
        <v>1031</v>
      </c>
      <c r="V586">
        <v>478</v>
      </c>
      <c r="W586">
        <v>980</v>
      </c>
      <c r="X586">
        <v>156</v>
      </c>
      <c r="Y586">
        <v>65</v>
      </c>
      <c r="Z586">
        <v>22</v>
      </c>
      <c r="AA586">
        <v>91</v>
      </c>
      <c r="AB586">
        <v>43</v>
      </c>
      <c r="AC586">
        <v>14</v>
      </c>
      <c r="AD586">
        <v>65</v>
      </c>
      <c r="AE586">
        <v>88</v>
      </c>
      <c r="AF586">
        <v>35</v>
      </c>
      <c r="AG586">
        <v>117</v>
      </c>
      <c r="AH586">
        <v>382</v>
      </c>
      <c r="AI586">
        <v>0</v>
      </c>
      <c r="AJ586">
        <f t="shared" si="148"/>
        <v>4479.8</v>
      </c>
      <c r="AK586">
        <f t="shared" si="149"/>
        <v>4861.8</v>
      </c>
      <c r="AL586">
        <v>0.98392150799433398</v>
      </c>
      <c r="AM586">
        <f t="shared" si="144"/>
        <v>1</v>
      </c>
      <c r="AN586">
        <f t="shared" si="150"/>
        <v>4783.6295875668529</v>
      </c>
      <c r="AO586">
        <v>0</v>
      </c>
      <c r="AP586">
        <v>0</v>
      </c>
      <c r="AQ586">
        <f t="shared" si="151"/>
        <v>49.14</v>
      </c>
      <c r="AR586">
        <f t="shared" si="152"/>
        <v>49.14</v>
      </c>
      <c r="AS586">
        <f t="shared" si="153"/>
        <v>48.349902902841571</v>
      </c>
      <c r="AT586">
        <f t="shared" si="154"/>
        <v>5.8109999999999999</v>
      </c>
      <c r="AU586">
        <v>9866</v>
      </c>
      <c r="AV586">
        <v>1.88234929244</v>
      </c>
      <c r="AW586" s="2">
        <v>0.11</v>
      </c>
      <c r="AX586">
        <v>40</v>
      </c>
      <c r="AY586">
        <f t="shared" si="145"/>
        <v>0.11171872670841716</v>
      </c>
      <c r="AZ586">
        <v>0.59909999999999997</v>
      </c>
      <c r="BA586">
        <v>0.52800000000000002</v>
      </c>
      <c r="BB586">
        <v>0.88</v>
      </c>
      <c r="BC586" s="3">
        <v>257000</v>
      </c>
      <c r="BD586" s="3">
        <v>48</v>
      </c>
      <c r="BE586" s="3">
        <v>820.99999999999989</v>
      </c>
      <c r="BF586" s="3">
        <v>186.79999999999984</v>
      </c>
      <c r="BG586" s="3">
        <f t="shared" si="155"/>
        <v>634.20000000000005</v>
      </c>
      <c r="BH586" s="3">
        <v>15200</v>
      </c>
      <c r="BI586">
        <v>0.72</v>
      </c>
      <c r="BJ586">
        <v>0.59</v>
      </c>
      <c r="BK586">
        <v>7.85</v>
      </c>
      <c r="BL586">
        <f t="shared" si="146"/>
        <v>180.79999999999995</v>
      </c>
      <c r="BM586" s="1">
        <f t="shared" si="147"/>
        <v>0.13684536974765288</v>
      </c>
      <c r="BN586" s="1">
        <f t="shared" si="156"/>
        <v>0.20897035626136398</v>
      </c>
      <c r="BO586">
        <f t="shared" si="157"/>
        <v>0.178062124885838</v>
      </c>
      <c r="BP586">
        <f t="shared" si="158"/>
        <v>0.22786888729901636</v>
      </c>
      <c r="BQ586">
        <f t="shared" si="159"/>
        <v>683.49665579038276</v>
      </c>
    </row>
    <row r="587" spans="1:69" x14ac:dyDescent="0.2">
      <c r="A587">
        <v>13</v>
      </c>
      <c r="B587">
        <v>17049</v>
      </c>
      <c r="C587" t="s">
        <v>1134</v>
      </c>
      <c r="D587">
        <v>17</v>
      </c>
      <c r="E587" t="s">
        <v>854</v>
      </c>
      <c r="F587" t="s">
        <v>855</v>
      </c>
      <c r="G587" t="s">
        <v>1163</v>
      </c>
      <c r="H587">
        <v>49</v>
      </c>
      <c r="I587">
        <v>1561</v>
      </c>
      <c r="J587">
        <v>882</v>
      </c>
      <c r="K587">
        <v>1225</v>
      </c>
      <c r="L587">
        <v>226</v>
      </c>
      <c r="M587" s="3">
        <v>23535</v>
      </c>
      <c r="N587" s="3">
        <v>32859.727140000003</v>
      </c>
      <c r="O587" s="3">
        <v>4899</v>
      </c>
      <c r="P587" s="3">
        <v>6840.0171350000001</v>
      </c>
      <c r="Q587" s="3">
        <v>29259</v>
      </c>
      <c r="R587" s="3">
        <v>40851.614889999997</v>
      </c>
      <c r="S587" s="3">
        <v>217</v>
      </c>
      <c r="T587" s="3">
        <v>302.9768765</v>
      </c>
      <c r="U587">
        <v>1259</v>
      </c>
      <c r="V587">
        <v>613</v>
      </c>
      <c r="W587">
        <v>1152</v>
      </c>
      <c r="X587">
        <v>185</v>
      </c>
      <c r="Y587">
        <v>65</v>
      </c>
      <c r="Z587">
        <v>22</v>
      </c>
      <c r="AA587">
        <v>91</v>
      </c>
      <c r="AB587">
        <v>43</v>
      </c>
      <c r="AC587">
        <v>14</v>
      </c>
      <c r="AD587">
        <v>65</v>
      </c>
      <c r="AE587">
        <v>88</v>
      </c>
      <c r="AF587">
        <v>35</v>
      </c>
      <c r="AG587">
        <v>117</v>
      </c>
      <c r="AH587">
        <v>382</v>
      </c>
      <c r="AI587">
        <v>0</v>
      </c>
      <c r="AJ587">
        <f t="shared" si="148"/>
        <v>4479.8</v>
      </c>
      <c r="AK587">
        <f t="shared" si="149"/>
        <v>4861.8</v>
      </c>
      <c r="AL587">
        <v>0.99689057270685799</v>
      </c>
      <c r="AM587">
        <f t="shared" si="144"/>
        <v>1</v>
      </c>
      <c r="AN587">
        <f t="shared" si="150"/>
        <v>4846.6825863862023</v>
      </c>
      <c r="AO587">
        <v>0</v>
      </c>
      <c r="AP587">
        <v>0</v>
      </c>
      <c r="AQ587">
        <f t="shared" si="151"/>
        <v>49.14</v>
      </c>
      <c r="AR587">
        <f t="shared" si="152"/>
        <v>49.14</v>
      </c>
      <c r="AS587">
        <f t="shared" si="153"/>
        <v>48.987202742815001</v>
      </c>
      <c r="AT587">
        <f t="shared" si="154"/>
        <v>5.8109999999999999</v>
      </c>
      <c r="AU587">
        <v>9866</v>
      </c>
      <c r="AV587">
        <v>1.974068548</v>
      </c>
      <c r="AW587" s="2">
        <v>0.11</v>
      </c>
      <c r="AX587">
        <v>40</v>
      </c>
      <c r="AY587">
        <f t="shared" si="145"/>
        <v>0.11171872670841716</v>
      </c>
      <c r="AZ587">
        <v>0.59909999999999997</v>
      </c>
      <c r="BA587">
        <v>0.52800000000000002</v>
      </c>
      <c r="BB587">
        <v>0.88</v>
      </c>
      <c r="BC587" s="3">
        <v>257000</v>
      </c>
      <c r="BD587" s="3">
        <v>48</v>
      </c>
      <c r="BE587" s="3">
        <v>820.99999999999989</v>
      </c>
      <c r="BF587" s="3">
        <v>186.79999999999984</v>
      </c>
      <c r="BG587" s="3">
        <f t="shared" si="155"/>
        <v>634.20000000000005</v>
      </c>
      <c r="BH587" s="3">
        <v>15200</v>
      </c>
      <c r="BI587">
        <v>0.72</v>
      </c>
      <c r="BJ587">
        <v>0.59</v>
      </c>
      <c r="BK587">
        <v>7.85</v>
      </c>
      <c r="BL587">
        <f t="shared" si="146"/>
        <v>180.79999999999995</v>
      </c>
      <c r="BM587" s="1">
        <f t="shared" si="147"/>
        <v>0.13921394013903401</v>
      </c>
      <c r="BN587" s="1">
        <f t="shared" si="156"/>
        <v>0.21550068684060111</v>
      </c>
      <c r="BO587">
        <f t="shared" si="157"/>
        <v>0.18459245546507513</v>
      </c>
      <c r="BP587">
        <f t="shared" si="158"/>
        <v>0.23439921787825349</v>
      </c>
      <c r="BQ587">
        <f t="shared" si="159"/>
        <v>683.49665579038276</v>
      </c>
    </row>
    <row r="588" spans="1:69" x14ac:dyDescent="0.2">
      <c r="A588">
        <v>13</v>
      </c>
      <c r="B588">
        <v>17051</v>
      </c>
      <c r="C588" t="s">
        <v>1134</v>
      </c>
      <c r="D588">
        <v>17</v>
      </c>
      <c r="E588" t="s">
        <v>854</v>
      </c>
      <c r="F588" t="s">
        <v>855</v>
      </c>
      <c r="G588" t="s">
        <v>55</v>
      </c>
      <c r="H588">
        <v>51</v>
      </c>
      <c r="I588">
        <v>1778</v>
      </c>
      <c r="J588">
        <v>713</v>
      </c>
      <c r="K588">
        <v>1318</v>
      </c>
      <c r="L588">
        <v>253</v>
      </c>
      <c r="M588" s="3">
        <v>25816</v>
      </c>
      <c r="N588" s="3">
        <v>36044.474860000002</v>
      </c>
      <c r="O588" s="3">
        <v>5826.4</v>
      </c>
      <c r="P588" s="3">
        <v>8134.8593250000004</v>
      </c>
      <c r="Q588" s="3">
        <v>31050</v>
      </c>
      <c r="R588" s="3">
        <v>43352.221279999998</v>
      </c>
      <c r="S588" s="3">
        <v>236</v>
      </c>
      <c r="T588" s="3">
        <v>329.50480579999999</v>
      </c>
      <c r="U588">
        <v>1323</v>
      </c>
      <c r="V588">
        <v>549</v>
      </c>
      <c r="W588">
        <v>1183</v>
      </c>
      <c r="X588">
        <v>193</v>
      </c>
      <c r="Y588">
        <v>65</v>
      </c>
      <c r="Z588">
        <v>22</v>
      </c>
      <c r="AA588">
        <v>91</v>
      </c>
      <c r="AB588">
        <v>43</v>
      </c>
      <c r="AC588">
        <v>14</v>
      </c>
      <c r="AD588">
        <v>65</v>
      </c>
      <c r="AE588">
        <v>88</v>
      </c>
      <c r="AF588">
        <v>35</v>
      </c>
      <c r="AG588">
        <v>117</v>
      </c>
      <c r="AH588">
        <v>382</v>
      </c>
      <c r="AI588">
        <v>0</v>
      </c>
      <c r="AJ588">
        <f t="shared" si="148"/>
        <v>4479.8</v>
      </c>
      <c r="AK588">
        <f t="shared" si="149"/>
        <v>4861.8</v>
      </c>
      <c r="AL588">
        <v>0.99635020229551496</v>
      </c>
      <c r="AM588">
        <f t="shared" si="144"/>
        <v>1</v>
      </c>
      <c r="AN588">
        <f t="shared" si="150"/>
        <v>4844.0554135203347</v>
      </c>
      <c r="AO588">
        <v>0</v>
      </c>
      <c r="AP588">
        <v>0</v>
      </c>
      <c r="AQ588">
        <f t="shared" si="151"/>
        <v>49.14</v>
      </c>
      <c r="AR588">
        <f t="shared" si="152"/>
        <v>49.14</v>
      </c>
      <c r="AS588">
        <f t="shared" si="153"/>
        <v>48.960648940801605</v>
      </c>
      <c r="AT588">
        <f t="shared" si="154"/>
        <v>5.8109999999999999</v>
      </c>
      <c r="AU588">
        <v>9866</v>
      </c>
      <c r="AV588">
        <v>1.90126176894</v>
      </c>
      <c r="AW588" s="2">
        <v>0.11</v>
      </c>
      <c r="AX588">
        <v>40</v>
      </c>
      <c r="AY588">
        <f t="shared" si="145"/>
        <v>0.11171872670841716</v>
      </c>
      <c r="AZ588">
        <v>0.59909999999999997</v>
      </c>
      <c r="BA588">
        <v>0.52800000000000002</v>
      </c>
      <c r="BB588">
        <v>0.88</v>
      </c>
      <c r="BC588" s="3">
        <v>257000</v>
      </c>
      <c r="BD588" s="3">
        <v>48</v>
      </c>
      <c r="BE588" s="3">
        <v>820.99999999999989</v>
      </c>
      <c r="BF588" s="3">
        <v>186.79999999999984</v>
      </c>
      <c r="BG588" s="3">
        <f t="shared" si="155"/>
        <v>634.20000000000005</v>
      </c>
      <c r="BH588" s="3">
        <v>15200</v>
      </c>
      <c r="BI588">
        <v>0.72</v>
      </c>
      <c r="BJ588">
        <v>0.59</v>
      </c>
      <c r="BK588">
        <v>7.85</v>
      </c>
      <c r="BL588">
        <f t="shared" si="146"/>
        <v>180.79999999999995</v>
      </c>
      <c r="BM588" s="1">
        <f t="shared" si="147"/>
        <v>0.13843464310333528</v>
      </c>
      <c r="BN588" s="1">
        <f t="shared" si="156"/>
        <v>0.21711254558661039</v>
      </c>
      <c r="BO588">
        <f t="shared" si="157"/>
        <v>0.18620431421108441</v>
      </c>
      <c r="BP588">
        <f t="shared" si="158"/>
        <v>0.23601107662426277</v>
      </c>
      <c r="BQ588">
        <f t="shared" si="159"/>
        <v>683.49665579038276</v>
      </c>
    </row>
    <row r="589" spans="1:69" x14ac:dyDescent="0.2">
      <c r="A589">
        <v>13</v>
      </c>
      <c r="B589">
        <v>17053</v>
      </c>
      <c r="C589" t="s">
        <v>1134</v>
      </c>
      <c r="D589">
        <v>17</v>
      </c>
      <c r="E589" t="s">
        <v>854</v>
      </c>
      <c r="F589" t="s">
        <v>855</v>
      </c>
      <c r="G589" t="s">
        <v>1149</v>
      </c>
      <c r="H589">
        <v>53</v>
      </c>
      <c r="I589">
        <v>2371</v>
      </c>
      <c r="J589">
        <v>1086</v>
      </c>
      <c r="K589">
        <v>1334</v>
      </c>
      <c r="L589">
        <v>337</v>
      </c>
      <c r="M589" s="3">
        <v>30835</v>
      </c>
      <c r="N589" s="3">
        <v>43052.036809999998</v>
      </c>
      <c r="O589" s="3">
        <v>5554</v>
      </c>
      <c r="P589" s="3">
        <v>7754.5325910000001</v>
      </c>
      <c r="Q589" s="3">
        <v>31241</v>
      </c>
      <c r="R589" s="3">
        <v>43618.896769999999</v>
      </c>
      <c r="S589" s="3">
        <v>303</v>
      </c>
      <c r="T589" s="3">
        <v>423.05066169999998</v>
      </c>
      <c r="U589">
        <v>1594</v>
      </c>
      <c r="V589">
        <v>551</v>
      </c>
      <c r="W589">
        <v>1172</v>
      </c>
      <c r="X589">
        <v>233</v>
      </c>
      <c r="Y589">
        <v>65</v>
      </c>
      <c r="Z589">
        <v>22</v>
      </c>
      <c r="AA589">
        <v>91</v>
      </c>
      <c r="AB589">
        <v>43</v>
      </c>
      <c r="AC589">
        <v>14</v>
      </c>
      <c r="AD589">
        <v>65</v>
      </c>
      <c r="AE589">
        <v>88</v>
      </c>
      <c r="AF589">
        <v>35</v>
      </c>
      <c r="AG589">
        <v>117</v>
      </c>
      <c r="AH589">
        <v>382</v>
      </c>
      <c r="AI589">
        <v>0</v>
      </c>
      <c r="AJ589">
        <f t="shared" si="148"/>
        <v>4479.8</v>
      </c>
      <c r="AK589">
        <f t="shared" si="149"/>
        <v>4861.8</v>
      </c>
      <c r="AL589">
        <v>1.0192305942376401</v>
      </c>
      <c r="AM589">
        <f t="shared" si="144"/>
        <v>1</v>
      </c>
      <c r="AN589">
        <f t="shared" si="150"/>
        <v>4955.2953030645585</v>
      </c>
      <c r="AO589">
        <v>0</v>
      </c>
      <c r="AP589">
        <v>0</v>
      </c>
      <c r="AQ589">
        <f t="shared" si="151"/>
        <v>49.14</v>
      </c>
      <c r="AR589">
        <f t="shared" si="152"/>
        <v>49.14</v>
      </c>
      <c r="AS589">
        <f t="shared" si="153"/>
        <v>50.08499140083763</v>
      </c>
      <c r="AT589">
        <f t="shared" si="154"/>
        <v>5.8109999999999999</v>
      </c>
      <c r="AU589">
        <v>9866</v>
      </c>
      <c r="AV589">
        <v>2.08588953232</v>
      </c>
      <c r="AW589" s="2">
        <v>0.11</v>
      </c>
      <c r="AX589">
        <v>40</v>
      </c>
      <c r="AY589">
        <f t="shared" si="145"/>
        <v>0.11171872670841716</v>
      </c>
      <c r="AZ589">
        <v>0.59909999999999997</v>
      </c>
      <c r="BA589">
        <v>0.52800000000000002</v>
      </c>
      <c r="BB589">
        <v>0.88</v>
      </c>
      <c r="BC589" s="3">
        <v>257000</v>
      </c>
      <c r="BD589" s="3">
        <v>48</v>
      </c>
      <c r="BE589" s="3">
        <v>820.99999999999989</v>
      </c>
      <c r="BF589" s="3">
        <v>186.79999999999984</v>
      </c>
      <c r="BG589" s="3">
        <f t="shared" si="155"/>
        <v>634.20000000000005</v>
      </c>
      <c r="BH589" s="3">
        <v>15200</v>
      </c>
      <c r="BI589">
        <v>0.72</v>
      </c>
      <c r="BJ589">
        <v>0.59</v>
      </c>
      <c r="BK589">
        <v>7.85</v>
      </c>
      <c r="BL589">
        <f t="shared" si="146"/>
        <v>180.79999999999995</v>
      </c>
      <c r="BM589" s="1">
        <f t="shared" si="147"/>
        <v>0.14283842561278029</v>
      </c>
      <c r="BN589" s="1">
        <f t="shared" si="156"/>
        <v>0.22363416633725339</v>
      </c>
      <c r="BO589">
        <f t="shared" si="157"/>
        <v>0.19272593496172741</v>
      </c>
      <c r="BP589">
        <f t="shared" si="158"/>
        <v>0.24253269737490576</v>
      </c>
      <c r="BQ589">
        <f t="shared" si="159"/>
        <v>683.49665579038276</v>
      </c>
    </row>
    <row r="590" spans="1:69" x14ac:dyDescent="0.2">
      <c r="A590">
        <v>13</v>
      </c>
      <c r="B590">
        <v>17055</v>
      </c>
      <c r="C590" t="s">
        <v>1134</v>
      </c>
      <c r="D590">
        <v>17</v>
      </c>
      <c r="E590" t="s">
        <v>854</v>
      </c>
      <c r="F590" t="s">
        <v>855</v>
      </c>
      <c r="G590" t="s">
        <v>202</v>
      </c>
      <c r="H590">
        <v>55</v>
      </c>
      <c r="I590">
        <v>1704</v>
      </c>
      <c r="J590">
        <v>553</v>
      </c>
      <c r="K590">
        <v>1103</v>
      </c>
      <c r="L590">
        <v>236</v>
      </c>
      <c r="M590" s="3">
        <v>25161</v>
      </c>
      <c r="N590" s="3">
        <v>35129.9594</v>
      </c>
      <c r="O590" s="3">
        <v>4852.6000000000004</v>
      </c>
      <c r="P590" s="3">
        <v>6775.2331389999999</v>
      </c>
      <c r="Q590" s="3">
        <v>27085</v>
      </c>
      <c r="R590" s="3">
        <v>37816.261299999998</v>
      </c>
      <c r="S590" s="3">
        <v>217</v>
      </c>
      <c r="T590" s="3">
        <v>302.9768765</v>
      </c>
      <c r="U590">
        <v>1113</v>
      </c>
      <c r="V590">
        <v>484</v>
      </c>
      <c r="W590">
        <v>985</v>
      </c>
      <c r="X590">
        <v>161</v>
      </c>
      <c r="Y590">
        <v>65</v>
      </c>
      <c r="Z590">
        <v>22</v>
      </c>
      <c r="AA590">
        <v>91</v>
      </c>
      <c r="AB590">
        <v>43</v>
      </c>
      <c r="AC590">
        <v>14</v>
      </c>
      <c r="AD590">
        <v>65</v>
      </c>
      <c r="AE590">
        <v>88</v>
      </c>
      <c r="AF590">
        <v>35</v>
      </c>
      <c r="AG590">
        <v>117</v>
      </c>
      <c r="AH590">
        <v>382</v>
      </c>
      <c r="AI590">
        <v>0</v>
      </c>
      <c r="AJ590">
        <f t="shared" si="148"/>
        <v>4479.8</v>
      </c>
      <c r="AK590">
        <f t="shared" si="149"/>
        <v>4861.8</v>
      </c>
      <c r="AL590">
        <v>0.98331533372402202</v>
      </c>
      <c r="AM590">
        <f t="shared" si="144"/>
        <v>1</v>
      </c>
      <c r="AN590">
        <f t="shared" si="150"/>
        <v>4780.6824894994506</v>
      </c>
      <c r="AO590">
        <v>0</v>
      </c>
      <c r="AP590">
        <v>0</v>
      </c>
      <c r="AQ590">
        <f t="shared" si="151"/>
        <v>49.14</v>
      </c>
      <c r="AR590">
        <f t="shared" si="152"/>
        <v>49.14</v>
      </c>
      <c r="AS590">
        <f t="shared" si="153"/>
        <v>48.320115499198444</v>
      </c>
      <c r="AT590">
        <f t="shared" si="154"/>
        <v>5.8109999999999999</v>
      </c>
      <c r="AU590">
        <v>9866</v>
      </c>
      <c r="AV590">
        <v>1.82593900553</v>
      </c>
      <c r="AW590" s="2">
        <v>0.11</v>
      </c>
      <c r="AX590">
        <v>40</v>
      </c>
      <c r="AY590">
        <f t="shared" si="145"/>
        <v>0.11171872670841716</v>
      </c>
      <c r="AZ590">
        <v>0.59909999999999997</v>
      </c>
      <c r="BA590">
        <v>0.52800000000000002</v>
      </c>
      <c r="BB590">
        <v>0.88</v>
      </c>
      <c r="BC590" s="3">
        <v>257000</v>
      </c>
      <c r="BD590" s="3">
        <v>48</v>
      </c>
      <c r="BE590" s="3">
        <v>820.99999999999989</v>
      </c>
      <c r="BF590" s="3">
        <v>186.79999999999984</v>
      </c>
      <c r="BG590" s="3">
        <f t="shared" si="155"/>
        <v>634.20000000000005</v>
      </c>
      <c r="BH590" s="3">
        <v>15200</v>
      </c>
      <c r="BI590">
        <v>0.72</v>
      </c>
      <c r="BJ590">
        <v>0.59</v>
      </c>
      <c r="BK590">
        <v>7.85</v>
      </c>
      <c r="BL590">
        <f t="shared" si="146"/>
        <v>180.79999999999995</v>
      </c>
      <c r="BM590" s="1">
        <f t="shared" si="147"/>
        <v>0.13622041398362975</v>
      </c>
      <c r="BN590" s="1">
        <f t="shared" si="156"/>
        <v>0.21182422064735285</v>
      </c>
      <c r="BO590">
        <f t="shared" si="157"/>
        <v>0.18091598927182687</v>
      </c>
      <c r="BP590">
        <f t="shared" si="158"/>
        <v>0.23072275168500522</v>
      </c>
      <c r="BQ590">
        <f t="shared" si="159"/>
        <v>683.49665579038276</v>
      </c>
    </row>
    <row r="591" spans="1:69" x14ac:dyDescent="0.2">
      <c r="A591">
        <v>13</v>
      </c>
      <c r="B591">
        <v>17057</v>
      </c>
      <c r="C591" t="s">
        <v>1134</v>
      </c>
      <c r="D591">
        <v>17</v>
      </c>
      <c r="E591" t="s">
        <v>854</v>
      </c>
      <c r="F591" t="s">
        <v>855</v>
      </c>
      <c r="G591" t="s">
        <v>705</v>
      </c>
      <c r="H591">
        <v>57</v>
      </c>
      <c r="I591">
        <v>1778</v>
      </c>
      <c r="J591">
        <v>861</v>
      </c>
      <c r="K591">
        <v>1281</v>
      </c>
      <c r="L591">
        <v>249</v>
      </c>
      <c r="M591" s="3">
        <v>25236</v>
      </c>
      <c r="N591" s="3">
        <v>35234.674910000002</v>
      </c>
      <c r="O591" s="3">
        <v>6164.6</v>
      </c>
      <c r="P591" s="3">
        <v>8607.056466</v>
      </c>
      <c r="Q591" s="3">
        <v>30165</v>
      </c>
      <c r="R591" s="3">
        <v>42116.578249999999</v>
      </c>
      <c r="S591" s="3">
        <v>233</v>
      </c>
      <c r="T591" s="3">
        <v>325.31618539999999</v>
      </c>
      <c r="U591">
        <v>1328</v>
      </c>
      <c r="V591">
        <v>606</v>
      </c>
      <c r="W591">
        <v>1136</v>
      </c>
      <c r="X591">
        <v>195</v>
      </c>
      <c r="Y591">
        <v>65</v>
      </c>
      <c r="Z591">
        <v>22</v>
      </c>
      <c r="AA591">
        <v>91</v>
      </c>
      <c r="AB591">
        <v>43</v>
      </c>
      <c r="AC591">
        <v>14</v>
      </c>
      <c r="AD591">
        <v>65</v>
      </c>
      <c r="AE591">
        <v>88</v>
      </c>
      <c r="AF591">
        <v>35</v>
      </c>
      <c r="AG591">
        <v>117</v>
      </c>
      <c r="AH591">
        <v>382</v>
      </c>
      <c r="AI591">
        <v>0</v>
      </c>
      <c r="AJ591">
        <f t="shared" si="148"/>
        <v>4479.8</v>
      </c>
      <c r="AK591">
        <f t="shared" si="149"/>
        <v>4861.8</v>
      </c>
      <c r="AL591">
        <v>1.00759301866804</v>
      </c>
      <c r="AM591">
        <f t="shared" si="144"/>
        <v>1</v>
      </c>
      <c r="AN591">
        <f t="shared" si="150"/>
        <v>4898.7157381602765</v>
      </c>
      <c r="AO591">
        <v>0</v>
      </c>
      <c r="AP591">
        <v>0</v>
      </c>
      <c r="AQ591">
        <f t="shared" si="151"/>
        <v>49.14</v>
      </c>
      <c r="AR591">
        <f t="shared" si="152"/>
        <v>49.14</v>
      </c>
      <c r="AS591">
        <f t="shared" si="153"/>
        <v>49.513120937347487</v>
      </c>
      <c r="AT591">
        <f t="shared" si="154"/>
        <v>5.8109999999999999</v>
      </c>
      <c r="AU591">
        <v>9866</v>
      </c>
      <c r="AV591">
        <v>1.9012701702399999</v>
      </c>
      <c r="AW591" s="2">
        <v>0.11</v>
      </c>
      <c r="AX591">
        <v>40</v>
      </c>
      <c r="AY591">
        <f t="shared" si="145"/>
        <v>0.11171872670841716</v>
      </c>
      <c r="AZ591">
        <v>0.59909999999999997</v>
      </c>
      <c r="BA591">
        <v>0.52800000000000002</v>
      </c>
      <c r="BB591">
        <v>0.88</v>
      </c>
      <c r="BC591" s="3">
        <v>257000</v>
      </c>
      <c r="BD591" s="3">
        <v>48</v>
      </c>
      <c r="BE591" s="3">
        <v>820.99999999999989</v>
      </c>
      <c r="BF591" s="3">
        <v>186.79999999999984</v>
      </c>
      <c r="BG591" s="3">
        <f t="shared" si="155"/>
        <v>634.20000000000005</v>
      </c>
      <c r="BH591" s="3">
        <v>15200</v>
      </c>
      <c r="BI591">
        <v>0.72</v>
      </c>
      <c r="BJ591">
        <v>0.59</v>
      </c>
      <c r="BK591">
        <v>7.85</v>
      </c>
      <c r="BL591">
        <f t="shared" si="146"/>
        <v>180.79999999999995</v>
      </c>
      <c r="BM591" s="1">
        <f t="shared" si="147"/>
        <v>0.1397035725379295</v>
      </c>
      <c r="BN591" s="1">
        <f t="shared" si="156"/>
        <v>0.21772205324463462</v>
      </c>
      <c r="BO591">
        <f t="shared" si="157"/>
        <v>0.18681382186910864</v>
      </c>
      <c r="BP591">
        <f t="shared" si="158"/>
        <v>0.23662058428228699</v>
      </c>
      <c r="BQ591">
        <f t="shared" si="159"/>
        <v>683.49665579038276</v>
      </c>
    </row>
    <row r="592" spans="1:69" x14ac:dyDescent="0.2">
      <c r="A592">
        <v>13</v>
      </c>
      <c r="B592">
        <v>17059</v>
      </c>
      <c r="C592" t="s">
        <v>1134</v>
      </c>
      <c r="D592">
        <v>17</v>
      </c>
      <c r="E592" t="s">
        <v>854</v>
      </c>
      <c r="F592" t="s">
        <v>855</v>
      </c>
      <c r="G592" t="s">
        <v>1158</v>
      </c>
      <c r="H592">
        <v>59</v>
      </c>
      <c r="I592">
        <v>1272</v>
      </c>
      <c r="J592">
        <v>537</v>
      </c>
      <c r="K592">
        <v>1052</v>
      </c>
      <c r="L592">
        <v>192</v>
      </c>
      <c r="M592" s="3">
        <v>19525</v>
      </c>
      <c r="N592" s="3">
        <v>27260.937849999998</v>
      </c>
      <c r="O592" s="3">
        <v>3918.2</v>
      </c>
      <c r="P592" s="3">
        <v>5470.6175009999997</v>
      </c>
      <c r="Q592" s="3">
        <v>25288</v>
      </c>
      <c r="R592" s="3">
        <v>35307.277670000003</v>
      </c>
      <c r="S592" s="3">
        <v>183</v>
      </c>
      <c r="T592" s="3">
        <v>255.50584520000001</v>
      </c>
      <c r="U592">
        <v>1027</v>
      </c>
      <c r="V592">
        <v>471</v>
      </c>
      <c r="W592">
        <v>993</v>
      </c>
      <c r="X592">
        <v>153</v>
      </c>
      <c r="Y592">
        <v>65</v>
      </c>
      <c r="Z592">
        <v>22</v>
      </c>
      <c r="AA592">
        <v>91</v>
      </c>
      <c r="AB592">
        <v>43</v>
      </c>
      <c r="AC592">
        <v>14</v>
      </c>
      <c r="AD592">
        <v>65</v>
      </c>
      <c r="AE592">
        <v>88</v>
      </c>
      <c r="AF592">
        <v>35</v>
      </c>
      <c r="AG592">
        <v>117</v>
      </c>
      <c r="AH592">
        <v>382</v>
      </c>
      <c r="AI592">
        <v>0</v>
      </c>
      <c r="AJ592">
        <f t="shared" si="148"/>
        <v>4479.8</v>
      </c>
      <c r="AK592">
        <f t="shared" si="149"/>
        <v>4861.8</v>
      </c>
      <c r="AL592">
        <v>0.97850267887115505</v>
      </c>
      <c r="AM592">
        <f t="shared" si="144"/>
        <v>1</v>
      </c>
      <c r="AN592">
        <f t="shared" si="150"/>
        <v>4757.2843241357814</v>
      </c>
      <c r="AO592">
        <v>0</v>
      </c>
      <c r="AP592">
        <v>0</v>
      </c>
      <c r="AQ592">
        <f t="shared" si="151"/>
        <v>49.14</v>
      </c>
      <c r="AR592">
        <f t="shared" si="152"/>
        <v>49.14</v>
      </c>
      <c r="AS592">
        <f t="shared" si="153"/>
        <v>48.083621639728563</v>
      </c>
      <c r="AT592">
        <f t="shared" si="154"/>
        <v>5.8109999999999999</v>
      </c>
      <c r="AU592">
        <v>9866</v>
      </c>
      <c r="AV592">
        <v>1.87419096094</v>
      </c>
      <c r="AW592" s="2">
        <v>0.11</v>
      </c>
      <c r="AX592">
        <v>40</v>
      </c>
      <c r="AY592">
        <f t="shared" si="145"/>
        <v>0.11171872670841716</v>
      </c>
      <c r="AZ592">
        <v>0.59909999999999997</v>
      </c>
      <c r="BA592">
        <v>0.52800000000000002</v>
      </c>
      <c r="BB592">
        <v>0.88</v>
      </c>
      <c r="BC592" s="3">
        <v>257000</v>
      </c>
      <c r="BD592" s="3">
        <v>48</v>
      </c>
      <c r="BE592" s="3">
        <v>820.99999999999989</v>
      </c>
      <c r="BF592" s="3">
        <v>186.79999999999984</v>
      </c>
      <c r="BG592" s="3">
        <f t="shared" si="155"/>
        <v>634.20000000000005</v>
      </c>
      <c r="BH592" s="3">
        <v>15200</v>
      </c>
      <c r="BI592">
        <v>0.72</v>
      </c>
      <c r="BJ592">
        <v>0.59</v>
      </c>
      <c r="BK592">
        <v>7.85</v>
      </c>
      <c r="BL592">
        <f t="shared" si="146"/>
        <v>180.79999999999995</v>
      </c>
      <c r="BM592" s="1">
        <f t="shared" si="147"/>
        <v>0.13615331912936926</v>
      </c>
      <c r="BN592" s="1">
        <f t="shared" si="156"/>
        <v>0.20797030353894236</v>
      </c>
      <c r="BO592">
        <f t="shared" si="157"/>
        <v>0.17706207216341638</v>
      </c>
      <c r="BP592">
        <f t="shared" si="158"/>
        <v>0.22686883457659474</v>
      </c>
      <c r="BQ592">
        <f t="shared" si="159"/>
        <v>683.49665579038276</v>
      </c>
    </row>
    <row r="593" spans="1:69" x14ac:dyDescent="0.2">
      <c r="A593">
        <v>13</v>
      </c>
      <c r="B593">
        <v>17061</v>
      </c>
      <c r="C593" t="s">
        <v>1134</v>
      </c>
      <c r="D593">
        <v>17</v>
      </c>
      <c r="E593" t="s">
        <v>854</v>
      </c>
      <c r="F593" t="s">
        <v>855</v>
      </c>
      <c r="G593" t="s">
        <v>530</v>
      </c>
      <c r="H593">
        <v>61</v>
      </c>
      <c r="I593">
        <v>1667</v>
      </c>
      <c r="J593">
        <v>781</v>
      </c>
      <c r="K593">
        <v>1240</v>
      </c>
      <c r="L593">
        <v>251</v>
      </c>
      <c r="M593" s="3">
        <v>24145</v>
      </c>
      <c r="N593" s="3">
        <v>33711.413289999997</v>
      </c>
      <c r="O593" s="3">
        <v>5951.7</v>
      </c>
      <c r="P593" s="3">
        <v>8309.8040369999999</v>
      </c>
      <c r="Q593" s="3">
        <v>30133</v>
      </c>
      <c r="R593" s="3">
        <v>42071.899640000003</v>
      </c>
      <c r="S593" s="3">
        <v>231</v>
      </c>
      <c r="T593" s="3">
        <v>322.52377180000002</v>
      </c>
      <c r="U593">
        <v>1261</v>
      </c>
      <c r="V593">
        <v>542</v>
      </c>
      <c r="W593">
        <v>1139</v>
      </c>
      <c r="X593">
        <v>188</v>
      </c>
      <c r="Y593">
        <v>65</v>
      </c>
      <c r="Z593">
        <v>22</v>
      </c>
      <c r="AA593">
        <v>91</v>
      </c>
      <c r="AB593">
        <v>43</v>
      </c>
      <c r="AC593">
        <v>14</v>
      </c>
      <c r="AD593">
        <v>65</v>
      </c>
      <c r="AE593">
        <v>88</v>
      </c>
      <c r="AF593">
        <v>35</v>
      </c>
      <c r="AG593">
        <v>117</v>
      </c>
      <c r="AH593">
        <v>382</v>
      </c>
      <c r="AI593">
        <v>0</v>
      </c>
      <c r="AJ593">
        <f t="shared" si="148"/>
        <v>4479.8</v>
      </c>
      <c r="AK593">
        <f t="shared" si="149"/>
        <v>4861.8</v>
      </c>
      <c r="AL593">
        <v>0.99941807190577203</v>
      </c>
      <c r="AM593">
        <f t="shared" si="144"/>
        <v>1</v>
      </c>
      <c r="AN593">
        <f t="shared" si="150"/>
        <v>4858.9707819914829</v>
      </c>
      <c r="AO593">
        <v>0</v>
      </c>
      <c r="AP593">
        <v>0</v>
      </c>
      <c r="AQ593">
        <f t="shared" si="151"/>
        <v>49.14</v>
      </c>
      <c r="AR593">
        <f t="shared" si="152"/>
        <v>49.14</v>
      </c>
      <c r="AS593">
        <f t="shared" si="153"/>
        <v>49.11140405344964</v>
      </c>
      <c r="AT593">
        <f t="shared" si="154"/>
        <v>5.8109999999999999</v>
      </c>
      <c r="AU593">
        <v>9866</v>
      </c>
      <c r="AV593">
        <v>1.8248104751100001</v>
      </c>
      <c r="AW593" s="2">
        <v>0.11</v>
      </c>
      <c r="AX593">
        <v>40</v>
      </c>
      <c r="AY593">
        <f t="shared" si="145"/>
        <v>0.11171872670841716</v>
      </c>
      <c r="AZ593">
        <v>0.59909999999999997</v>
      </c>
      <c r="BA593">
        <v>0.52800000000000002</v>
      </c>
      <c r="BB593">
        <v>0.88</v>
      </c>
      <c r="BC593" s="3">
        <v>257000</v>
      </c>
      <c r="BD593" s="3">
        <v>48</v>
      </c>
      <c r="BE593" s="3">
        <v>820.99999999999989</v>
      </c>
      <c r="BF593" s="3">
        <v>186.79999999999984</v>
      </c>
      <c r="BG593" s="3">
        <f t="shared" si="155"/>
        <v>634.20000000000005</v>
      </c>
      <c r="BH593" s="3">
        <v>15200</v>
      </c>
      <c r="BI593">
        <v>0.72</v>
      </c>
      <c r="BJ593">
        <v>0.59</v>
      </c>
      <c r="BK593">
        <v>7.85</v>
      </c>
      <c r="BL593">
        <f t="shared" si="146"/>
        <v>180.79999999999995</v>
      </c>
      <c r="BM593" s="1">
        <f t="shared" si="147"/>
        <v>0.1380266095704549</v>
      </c>
      <c r="BN593" s="1">
        <f t="shared" si="156"/>
        <v>0.215496589600708</v>
      </c>
      <c r="BO593">
        <f t="shared" si="157"/>
        <v>0.18458835822518202</v>
      </c>
      <c r="BP593">
        <f t="shared" si="158"/>
        <v>0.23439512063836038</v>
      </c>
      <c r="BQ593">
        <f t="shared" si="159"/>
        <v>683.49665579038276</v>
      </c>
    </row>
    <row r="594" spans="1:69" x14ac:dyDescent="0.2">
      <c r="A594">
        <v>11</v>
      </c>
      <c r="B594">
        <v>17063</v>
      </c>
      <c r="C594" t="s">
        <v>849</v>
      </c>
      <c r="D594">
        <v>17</v>
      </c>
      <c r="E594" t="s">
        <v>854</v>
      </c>
      <c r="F594" t="s">
        <v>855</v>
      </c>
      <c r="G594" t="s">
        <v>529</v>
      </c>
      <c r="H594">
        <v>63</v>
      </c>
      <c r="I594">
        <v>4221</v>
      </c>
      <c r="J594">
        <v>631</v>
      </c>
      <c r="K594">
        <v>1437</v>
      </c>
      <c r="L594">
        <v>606</v>
      </c>
      <c r="M594" s="3">
        <v>46753</v>
      </c>
      <c r="N594" s="3">
        <v>65276.856720000003</v>
      </c>
      <c r="O594" s="3">
        <v>6469</v>
      </c>
      <c r="P594" s="3">
        <v>9032.0618169999998</v>
      </c>
      <c r="Q594" s="3">
        <v>34378</v>
      </c>
      <c r="R594" s="3">
        <v>47998.79752</v>
      </c>
      <c r="S594" s="3">
        <v>505</v>
      </c>
      <c r="T594" s="3">
        <v>705.08443620000003</v>
      </c>
      <c r="U594">
        <v>2225</v>
      </c>
      <c r="V594">
        <v>412</v>
      </c>
      <c r="W594">
        <v>1175</v>
      </c>
      <c r="X594">
        <v>326</v>
      </c>
      <c r="Y594">
        <v>65</v>
      </c>
      <c r="Z594">
        <v>22</v>
      </c>
      <c r="AA594">
        <v>91</v>
      </c>
      <c r="AB594">
        <v>43</v>
      </c>
      <c r="AC594">
        <v>14</v>
      </c>
      <c r="AD594">
        <v>65</v>
      </c>
      <c r="AE594">
        <v>88</v>
      </c>
      <c r="AF594">
        <v>35</v>
      </c>
      <c r="AG594">
        <v>117</v>
      </c>
      <c r="AH594">
        <v>382</v>
      </c>
      <c r="AI594">
        <v>0</v>
      </c>
      <c r="AJ594">
        <f t="shared" si="148"/>
        <v>4479.8</v>
      </c>
      <c r="AK594">
        <f t="shared" si="149"/>
        <v>4861.8</v>
      </c>
      <c r="AL594">
        <v>1.02561902006467</v>
      </c>
      <c r="AM594">
        <f t="shared" si="144"/>
        <v>1</v>
      </c>
      <c r="AN594">
        <f t="shared" si="150"/>
        <v>4986.3545517504126</v>
      </c>
      <c r="AO594">
        <v>0</v>
      </c>
      <c r="AP594">
        <v>0</v>
      </c>
      <c r="AQ594">
        <f t="shared" si="151"/>
        <v>49.14</v>
      </c>
      <c r="AR594">
        <f t="shared" si="152"/>
        <v>49.14</v>
      </c>
      <c r="AS594">
        <f t="shared" si="153"/>
        <v>50.398918645977886</v>
      </c>
      <c r="AT594">
        <f t="shared" si="154"/>
        <v>5.8109999999999999</v>
      </c>
      <c r="AU594">
        <v>9866</v>
      </c>
      <c r="AV594">
        <v>2.0981986612100001</v>
      </c>
      <c r="AW594" s="2">
        <v>0.11</v>
      </c>
      <c r="AX594">
        <v>40</v>
      </c>
      <c r="AY594">
        <f t="shared" si="145"/>
        <v>0.11171872670841716</v>
      </c>
      <c r="AZ594">
        <v>0.60797500000000004</v>
      </c>
      <c r="BA594">
        <v>0.52800000000000002</v>
      </c>
      <c r="BB594">
        <v>0.88</v>
      </c>
      <c r="BC594" s="3">
        <v>257000</v>
      </c>
      <c r="BD594" s="3">
        <v>48</v>
      </c>
      <c r="BE594" s="3">
        <v>820.99999999999989</v>
      </c>
      <c r="BF594" s="3">
        <v>186.79999999999984</v>
      </c>
      <c r="BG594" s="3">
        <f t="shared" si="155"/>
        <v>634.20000000000005</v>
      </c>
      <c r="BH594" s="3">
        <v>15200</v>
      </c>
      <c r="BI594">
        <v>0.72</v>
      </c>
      <c r="BJ594">
        <v>0.59</v>
      </c>
      <c r="BK594">
        <v>7.85</v>
      </c>
      <c r="BL594">
        <f t="shared" si="146"/>
        <v>180.79999999999995</v>
      </c>
      <c r="BM594" s="1">
        <f t="shared" si="147"/>
        <v>0.14199118204980585</v>
      </c>
      <c r="BN594" s="1">
        <f t="shared" si="156"/>
        <v>0.23167474194938831</v>
      </c>
      <c r="BO594">
        <f t="shared" si="157"/>
        <v>0.20078948187771167</v>
      </c>
      <c r="BP594">
        <f t="shared" si="158"/>
        <v>0.25055632029497416</v>
      </c>
      <c r="BQ594">
        <f t="shared" si="159"/>
        <v>683.47772767633262</v>
      </c>
    </row>
    <row r="595" spans="1:69" x14ac:dyDescent="0.2">
      <c r="A595">
        <v>13</v>
      </c>
      <c r="B595">
        <v>17065</v>
      </c>
      <c r="C595" t="s">
        <v>1134</v>
      </c>
      <c r="D595">
        <v>17</v>
      </c>
      <c r="E595" t="s">
        <v>854</v>
      </c>
      <c r="F595" t="s">
        <v>855</v>
      </c>
      <c r="G595" t="s">
        <v>37</v>
      </c>
      <c r="H595">
        <v>65</v>
      </c>
      <c r="I595">
        <v>1212</v>
      </c>
      <c r="J595">
        <v>793</v>
      </c>
      <c r="K595">
        <v>1011</v>
      </c>
      <c r="L595">
        <v>175</v>
      </c>
      <c r="M595" s="3">
        <v>18393</v>
      </c>
      <c r="N595" s="3">
        <v>25680.43175</v>
      </c>
      <c r="O595" s="3">
        <v>4064.8</v>
      </c>
      <c r="P595" s="3">
        <v>5675.301418</v>
      </c>
      <c r="Q595" s="3">
        <v>24367</v>
      </c>
      <c r="R595" s="3">
        <v>34021.371200000001</v>
      </c>
      <c r="S595" s="3">
        <v>167</v>
      </c>
      <c r="T595" s="3">
        <v>233.16653629999999</v>
      </c>
      <c r="U595">
        <v>985</v>
      </c>
      <c r="V595">
        <v>574</v>
      </c>
      <c r="W595">
        <v>964</v>
      </c>
      <c r="X595">
        <v>145</v>
      </c>
      <c r="Y595">
        <v>65</v>
      </c>
      <c r="Z595">
        <v>22</v>
      </c>
      <c r="AA595">
        <v>91</v>
      </c>
      <c r="AB595">
        <v>43</v>
      </c>
      <c r="AC595">
        <v>14</v>
      </c>
      <c r="AD595">
        <v>65</v>
      </c>
      <c r="AE595">
        <v>88</v>
      </c>
      <c r="AF595">
        <v>35</v>
      </c>
      <c r="AG595">
        <v>117</v>
      </c>
      <c r="AH595">
        <v>382</v>
      </c>
      <c r="AI595">
        <v>0</v>
      </c>
      <c r="AJ595">
        <f t="shared" si="148"/>
        <v>4479.8</v>
      </c>
      <c r="AK595">
        <f t="shared" si="149"/>
        <v>4861.8</v>
      </c>
      <c r="AL595">
        <v>0.98333789242638503</v>
      </c>
      <c r="AM595">
        <f t="shared" si="144"/>
        <v>1</v>
      </c>
      <c r="AN595">
        <f t="shared" si="150"/>
        <v>4780.7921653985986</v>
      </c>
      <c r="AO595">
        <v>0</v>
      </c>
      <c r="AP595">
        <v>0</v>
      </c>
      <c r="AQ595">
        <f t="shared" si="151"/>
        <v>49.14</v>
      </c>
      <c r="AR595">
        <f t="shared" si="152"/>
        <v>49.14</v>
      </c>
      <c r="AS595">
        <f t="shared" si="153"/>
        <v>48.321224033832564</v>
      </c>
      <c r="AT595">
        <f t="shared" si="154"/>
        <v>5.8109999999999999</v>
      </c>
      <c r="AU595">
        <v>9866</v>
      </c>
      <c r="AV595">
        <v>1.86199305058</v>
      </c>
      <c r="AW595" s="2">
        <v>0.11</v>
      </c>
      <c r="AX595">
        <v>40</v>
      </c>
      <c r="AY595">
        <f t="shared" si="145"/>
        <v>0.11171872670841716</v>
      </c>
      <c r="AZ595">
        <v>0.59909999999999997</v>
      </c>
      <c r="BA595">
        <v>0.52800000000000002</v>
      </c>
      <c r="BB595">
        <v>0.88</v>
      </c>
      <c r="BC595" s="3">
        <v>257000</v>
      </c>
      <c r="BD595" s="3">
        <v>48</v>
      </c>
      <c r="BE595" s="3">
        <v>820.99999999999989</v>
      </c>
      <c r="BF595" s="3">
        <v>186.79999999999984</v>
      </c>
      <c r="BG595" s="3">
        <f t="shared" si="155"/>
        <v>634.20000000000005</v>
      </c>
      <c r="BH595" s="3">
        <v>15200</v>
      </c>
      <c r="BI595">
        <v>0.72</v>
      </c>
      <c r="BJ595">
        <v>0.59</v>
      </c>
      <c r="BK595">
        <v>7.85</v>
      </c>
      <c r="BL595">
        <f t="shared" si="146"/>
        <v>180.79999999999995</v>
      </c>
      <c r="BM595" s="1">
        <f t="shared" si="147"/>
        <v>0.13657866913170977</v>
      </c>
      <c r="BN595" s="1">
        <f t="shared" si="156"/>
        <v>0.20740959979786688</v>
      </c>
      <c r="BO595">
        <f t="shared" si="157"/>
        <v>0.1765013684223409</v>
      </c>
      <c r="BP595">
        <f t="shared" si="158"/>
        <v>0.22630813083551926</v>
      </c>
      <c r="BQ595">
        <f t="shared" si="159"/>
        <v>683.49665579038276</v>
      </c>
    </row>
    <row r="596" spans="1:69" x14ac:dyDescent="0.2">
      <c r="A596">
        <v>13</v>
      </c>
      <c r="B596">
        <v>17067</v>
      </c>
      <c r="C596" t="s">
        <v>1134</v>
      </c>
      <c r="D596">
        <v>17</v>
      </c>
      <c r="E596" t="s">
        <v>854</v>
      </c>
      <c r="F596" t="s">
        <v>855</v>
      </c>
      <c r="G596" t="s">
        <v>506</v>
      </c>
      <c r="H596">
        <v>67</v>
      </c>
      <c r="I596">
        <v>1417</v>
      </c>
      <c r="J596">
        <v>724</v>
      </c>
      <c r="K596">
        <v>1172</v>
      </c>
      <c r="L596">
        <v>213</v>
      </c>
      <c r="M596" s="3">
        <v>21694</v>
      </c>
      <c r="N596" s="3">
        <v>30289.310409999998</v>
      </c>
      <c r="O596" s="3">
        <v>5841.7</v>
      </c>
      <c r="P596" s="3">
        <v>8156.2212890000001</v>
      </c>
      <c r="Q596" s="3">
        <v>28212</v>
      </c>
      <c r="R596" s="3">
        <v>39389.786359999998</v>
      </c>
      <c r="S596" s="3">
        <v>201</v>
      </c>
      <c r="T596" s="3">
        <v>280.63756769999998</v>
      </c>
      <c r="U596">
        <v>1109</v>
      </c>
      <c r="V596">
        <v>577</v>
      </c>
      <c r="W596">
        <v>1080</v>
      </c>
      <c r="X596">
        <v>168</v>
      </c>
      <c r="Y596">
        <v>65</v>
      </c>
      <c r="Z596">
        <v>22</v>
      </c>
      <c r="AA596">
        <v>91</v>
      </c>
      <c r="AB596">
        <v>43</v>
      </c>
      <c r="AC596">
        <v>14</v>
      </c>
      <c r="AD596">
        <v>65</v>
      </c>
      <c r="AE596">
        <v>88</v>
      </c>
      <c r="AF596">
        <v>35</v>
      </c>
      <c r="AG596">
        <v>117</v>
      </c>
      <c r="AH596">
        <v>382</v>
      </c>
      <c r="AI596">
        <v>0</v>
      </c>
      <c r="AJ596">
        <f t="shared" si="148"/>
        <v>4479.8</v>
      </c>
      <c r="AK596">
        <f t="shared" si="149"/>
        <v>4861.8</v>
      </c>
      <c r="AL596">
        <v>1.00044610954466</v>
      </c>
      <c r="AM596">
        <f t="shared" si="144"/>
        <v>1</v>
      </c>
      <c r="AN596">
        <f t="shared" si="150"/>
        <v>4863.9688953842278</v>
      </c>
      <c r="AO596">
        <v>0</v>
      </c>
      <c r="AP596">
        <v>0</v>
      </c>
      <c r="AQ596">
        <f t="shared" si="151"/>
        <v>49.14</v>
      </c>
      <c r="AR596">
        <f t="shared" si="152"/>
        <v>49.14</v>
      </c>
      <c r="AS596">
        <f t="shared" si="153"/>
        <v>49.161921823024592</v>
      </c>
      <c r="AT596">
        <f t="shared" si="154"/>
        <v>5.8109999999999999</v>
      </c>
      <c r="AU596">
        <v>9866</v>
      </c>
      <c r="AV596">
        <v>1.7640736754699999</v>
      </c>
      <c r="AW596" s="2">
        <v>0.11</v>
      </c>
      <c r="AX596">
        <v>40</v>
      </c>
      <c r="AY596">
        <f t="shared" si="145"/>
        <v>0.11171872670841716</v>
      </c>
      <c r="AZ596">
        <v>0.59909999999999997</v>
      </c>
      <c r="BA596">
        <v>0.52800000000000002</v>
      </c>
      <c r="BB596">
        <v>0.88</v>
      </c>
      <c r="BC596" s="3">
        <v>257000</v>
      </c>
      <c r="BD596" s="3">
        <v>48</v>
      </c>
      <c r="BE596" s="3">
        <v>820.99999999999989</v>
      </c>
      <c r="BF596" s="3">
        <v>186.79999999999984</v>
      </c>
      <c r="BG596" s="3">
        <f t="shared" si="155"/>
        <v>634.20000000000005</v>
      </c>
      <c r="BH596" s="3">
        <v>15200</v>
      </c>
      <c r="BI596">
        <v>0.72</v>
      </c>
      <c r="BJ596">
        <v>0.59</v>
      </c>
      <c r="BK596">
        <v>7.85</v>
      </c>
      <c r="BL596">
        <f t="shared" si="146"/>
        <v>180.79999999999995</v>
      </c>
      <c r="BM596" s="1">
        <f t="shared" si="147"/>
        <v>0.13754340301388093</v>
      </c>
      <c r="BN596" s="1">
        <f t="shared" si="156"/>
        <v>0.21276810797238604</v>
      </c>
      <c r="BO596">
        <f t="shared" si="157"/>
        <v>0.18185987659686007</v>
      </c>
      <c r="BP596">
        <f t="shared" si="158"/>
        <v>0.23166663901003842</v>
      </c>
      <c r="BQ596">
        <f t="shared" si="159"/>
        <v>683.49665579038276</v>
      </c>
    </row>
    <row r="597" spans="1:69" x14ac:dyDescent="0.2">
      <c r="A597">
        <v>13</v>
      </c>
      <c r="B597">
        <v>17069</v>
      </c>
      <c r="C597" t="s">
        <v>1134</v>
      </c>
      <c r="D597">
        <v>17</v>
      </c>
      <c r="E597" t="s">
        <v>854</v>
      </c>
      <c r="F597" t="s">
        <v>855</v>
      </c>
      <c r="G597" t="s">
        <v>578</v>
      </c>
      <c r="H597">
        <v>69</v>
      </c>
      <c r="I597">
        <v>1181</v>
      </c>
      <c r="J597">
        <v>432</v>
      </c>
      <c r="K597">
        <v>1027</v>
      </c>
      <c r="L597">
        <v>178</v>
      </c>
      <c r="M597" s="3">
        <v>18245</v>
      </c>
      <c r="N597" s="3">
        <v>25473.793150000001</v>
      </c>
      <c r="O597" s="3">
        <v>3719.6</v>
      </c>
      <c r="P597" s="3">
        <v>5193.3308290000004</v>
      </c>
      <c r="Q597" s="3">
        <v>24766</v>
      </c>
      <c r="R597" s="3">
        <v>34578.457719999999</v>
      </c>
      <c r="S597" s="3">
        <v>171</v>
      </c>
      <c r="T597" s="3">
        <v>238.7513635</v>
      </c>
      <c r="U597">
        <v>998</v>
      </c>
      <c r="V597">
        <v>433</v>
      </c>
      <c r="W597">
        <v>989</v>
      </c>
      <c r="X597">
        <v>148</v>
      </c>
      <c r="Y597">
        <v>65</v>
      </c>
      <c r="Z597">
        <v>22</v>
      </c>
      <c r="AA597">
        <v>91</v>
      </c>
      <c r="AB597">
        <v>43</v>
      </c>
      <c r="AC597">
        <v>14</v>
      </c>
      <c r="AD597">
        <v>65</v>
      </c>
      <c r="AE597">
        <v>88</v>
      </c>
      <c r="AF597">
        <v>35</v>
      </c>
      <c r="AG597">
        <v>117</v>
      </c>
      <c r="AH597">
        <v>382</v>
      </c>
      <c r="AI597">
        <v>0</v>
      </c>
      <c r="AJ597">
        <f t="shared" si="148"/>
        <v>4479.8</v>
      </c>
      <c r="AK597">
        <f t="shared" si="149"/>
        <v>4861.8</v>
      </c>
      <c r="AL597">
        <v>0.97561376293500301</v>
      </c>
      <c r="AM597">
        <f t="shared" si="144"/>
        <v>1</v>
      </c>
      <c r="AN597">
        <f t="shared" si="150"/>
        <v>4743.238992637398</v>
      </c>
      <c r="AO597">
        <v>0</v>
      </c>
      <c r="AP597">
        <v>0</v>
      </c>
      <c r="AQ597">
        <f t="shared" si="151"/>
        <v>49.14</v>
      </c>
      <c r="AR597">
        <f t="shared" si="152"/>
        <v>49.14</v>
      </c>
      <c r="AS597">
        <f t="shared" si="153"/>
        <v>47.941660310626048</v>
      </c>
      <c r="AT597">
        <f t="shared" si="154"/>
        <v>5.8109999999999999</v>
      </c>
      <c r="AU597">
        <v>9866</v>
      </c>
      <c r="AV597">
        <v>1.8752727343</v>
      </c>
      <c r="AW597" s="2">
        <v>0.11</v>
      </c>
      <c r="AX597">
        <v>40</v>
      </c>
      <c r="AY597">
        <f t="shared" si="145"/>
        <v>0.11171872670841716</v>
      </c>
      <c r="AZ597">
        <v>0.59909999999999997</v>
      </c>
      <c r="BA597">
        <v>0.52800000000000002</v>
      </c>
      <c r="BB597">
        <v>0.88</v>
      </c>
      <c r="BC597" s="3">
        <v>257000</v>
      </c>
      <c r="BD597" s="3">
        <v>48</v>
      </c>
      <c r="BE597" s="3">
        <v>820.99999999999989</v>
      </c>
      <c r="BF597" s="3">
        <v>186.79999999999984</v>
      </c>
      <c r="BG597" s="3">
        <f t="shared" si="155"/>
        <v>634.20000000000005</v>
      </c>
      <c r="BH597" s="3">
        <v>15200</v>
      </c>
      <c r="BI597">
        <v>0.72</v>
      </c>
      <c r="BJ597">
        <v>0.59</v>
      </c>
      <c r="BK597">
        <v>7.85</v>
      </c>
      <c r="BL597">
        <f t="shared" si="146"/>
        <v>180.79999999999995</v>
      </c>
      <c r="BM597" s="1">
        <f t="shared" si="147"/>
        <v>0.13583795340308419</v>
      </c>
      <c r="BN597" s="1">
        <f t="shared" si="156"/>
        <v>0.20672781405333729</v>
      </c>
      <c r="BO597">
        <f t="shared" si="157"/>
        <v>0.17581958267781131</v>
      </c>
      <c r="BP597">
        <f t="shared" si="158"/>
        <v>0.22562634509098967</v>
      </c>
      <c r="BQ597">
        <f t="shared" si="159"/>
        <v>683.49665579038276</v>
      </c>
    </row>
    <row r="598" spans="1:69" x14ac:dyDescent="0.2">
      <c r="A598">
        <v>13</v>
      </c>
      <c r="B598">
        <v>17071</v>
      </c>
      <c r="C598" t="s">
        <v>1134</v>
      </c>
      <c r="D598">
        <v>17</v>
      </c>
      <c r="E598" t="s">
        <v>854</v>
      </c>
      <c r="F598" t="s">
        <v>855</v>
      </c>
      <c r="G598" t="s">
        <v>47</v>
      </c>
      <c r="H598">
        <v>71</v>
      </c>
      <c r="I598">
        <v>1389</v>
      </c>
      <c r="J598">
        <v>992</v>
      </c>
      <c r="K598">
        <v>1145</v>
      </c>
      <c r="L598">
        <v>221</v>
      </c>
      <c r="M598" s="3">
        <v>22261</v>
      </c>
      <c r="N598" s="3">
        <v>31080.95967</v>
      </c>
      <c r="O598" s="3">
        <v>5716.4</v>
      </c>
      <c r="P598" s="3">
        <v>7981.2765760000002</v>
      </c>
      <c r="Q598" s="3">
        <v>27797</v>
      </c>
      <c r="R598" s="3">
        <v>38810.360540000001</v>
      </c>
      <c r="S598" s="3">
        <v>208</v>
      </c>
      <c r="T598" s="3">
        <v>290.41101529999997</v>
      </c>
      <c r="U598">
        <v>1100</v>
      </c>
      <c r="V598">
        <v>649</v>
      </c>
      <c r="W598">
        <v>1070</v>
      </c>
      <c r="X598">
        <v>168</v>
      </c>
      <c r="Y598">
        <v>65</v>
      </c>
      <c r="Z598">
        <v>22</v>
      </c>
      <c r="AA598">
        <v>91</v>
      </c>
      <c r="AB598">
        <v>43</v>
      </c>
      <c r="AC598">
        <v>14</v>
      </c>
      <c r="AD598">
        <v>65</v>
      </c>
      <c r="AE598">
        <v>88</v>
      </c>
      <c r="AF598">
        <v>35</v>
      </c>
      <c r="AG598">
        <v>117</v>
      </c>
      <c r="AH598">
        <v>382</v>
      </c>
      <c r="AI598">
        <v>0</v>
      </c>
      <c r="AJ598">
        <f t="shared" si="148"/>
        <v>4479.8</v>
      </c>
      <c r="AK598">
        <f t="shared" si="149"/>
        <v>4861.8</v>
      </c>
      <c r="AL598">
        <v>1.0027567280663401</v>
      </c>
      <c r="AM598">
        <f t="shared" si="144"/>
        <v>1</v>
      </c>
      <c r="AN598">
        <f t="shared" si="150"/>
        <v>4875.2026605129322</v>
      </c>
      <c r="AO598">
        <v>0</v>
      </c>
      <c r="AP598">
        <v>0</v>
      </c>
      <c r="AQ598">
        <f t="shared" si="151"/>
        <v>49.14</v>
      </c>
      <c r="AR598">
        <f t="shared" si="152"/>
        <v>49.14</v>
      </c>
      <c r="AS598">
        <f t="shared" si="153"/>
        <v>49.275465617179954</v>
      </c>
      <c r="AT598">
        <f t="shared" si="154"/>
        <v>5.8109999999999999</v>
      </c>
      <c r="AU598">
        <v>9866</v>
      </c>
      <c r="AV598">
        <v>1.7532861444300001</v>
      </c>
      <c r="AW598" s="2">
        <v>0.11</v>
      </c>
      <c r="AX598">
        <v>40</v>
      </c>
      <c r="AY598">
        <f t="shared" si="145"/>
        <v>0.11171872670841716</v>
      </c>
      <c r="AZ598">
        <v>0.59909999999999997</v>
      </c>
      <c r="BA598">
        <v>0.52800000000000002</v>
      </c>
      <c r="BB598">
        <v>0.88</v>
      </c>
      <c r="BC598" s="3">
        <v>257000</v>
      </c>
      <c r="BD598" s="3">
        <v>48</v>
      </c>
      <c r="BE598" s="3">
        <v>820.99999999999989</v>
      </c>
      <c r="BF598" s="3">
        <v>186.79999999999984</v>
      </c>
      <c r="BG598" s="3">
        <f t="shared" si="155"/>
        <v>634.20000000000005</v>
      </c>
      <c r="BH598" s="3">
        <v>15200</v>
      </c>
      <c r="BI598">
        <v>0.72</v>
      </c>
      <c r="BJ598">
        <v>0.59</v>
      </c>
      <c r="BK598">
        <v>7.85</v>
      </c>
      <c r="BL598">
        <f t="shared" si="146"/>
        <v>180.79999999999995</v>
      </c>
      <c r="BM598" s="1">
        <f t="shared" si="147"/>
        <v>0.13769774599956761</v>
      </c>
      <c r="BN598" s="1">
        <f t="shared" si="156"/>
        <v>0.21285837316587672</v>
      </c>
      <c r="BO598">
        <f t="shared" si="157"/>
        <v>0.18195014179035074</v>
      </c>
      <c r="BP598">
        <f t="shared" si="158"/>
        <v>0.2317569042035291</v>
      </c>
      <c r="BQ598">
        <f t="shared" si="159"/>
        <v>683.49665579038276</v>
      </c>
    </row>
    <row r="599" spans="1:69" x14ac:dyDescent="0.2">
      <c r="A599">
        <v>13</v>
      </c>
      <c r="B599">
        <v>17073</v>
      </c>
      <c r="C599" t="s">
        <v>1134</v>
      </c>
      <c r="D599">
        <v>17</v>
      </c>
      <c r="E599" t="s">
        <v>854</v>
      </c>
      <c r="F599" t="s">
        <v>855</v>
      </c>
      <c r="G599" t="s">
        <v>562</v>
      </c>
      <c r="H599">
        <v>73</v>
      </c>
      <c r="I599">
        <v>2194</v>
      </c>
      <c r="J599">
        <v>1047</v>
      </c>
      <c r="K599">
        <v>1420</v>
      </c>
      <c r="L599">
        <v>294</v>
      </c>
      <c r="M599" s="3">
        <v>28694</v>
      </c>
      <c r="N599" s="3">
        <v>40062.758040000001</v>
      </c>
      <c r="O599" s="3">
        <v>7053.4</v>
      </c>
      <c r="P599" s="3">
        <v>9848.0050740000006</v>
      </c>
      <c r="Q599" s="3">
        <v>31603</v>
      </c>
      <c r="R599" s="3">
        <v>44124.323640000002</v>
      </c>
      <c r="S599" s="3">
        <v>263</v>
      </c>
      <c r="T599" s="3">
        <v>367.20238949999998</v>
      </c>
      <c r="U599">
        <v>1409</v>
      </c>
      <c r="V599">
        <v>664</v>
      </c>
      <c r="W599">
        <v>1154</v>
      </c>
      <c r="X599">
        <v>202</v>
      </c>
      <c r="Y599">
        <v>65</v>
      </c>
      <c r="Z599">
        <v>22</v>
      </c>
      <c r="AA599">
        <v>91</v>
      </c>
      <c r="AB599">
        <v>43</v>
      </c>
      <c r="AC599">
        <v>14</v>
      </c>
      <c r="AD599">
        <v>65</v>
      </c>
      <c r="AE599">
        <v>88</v>
      </c>
      <c r="AF599">
        <v>35</v>
      </c>
      <c r="AG599">
        <v>117</v>
      </c>
      <c r="AH599">
        <v>382</v>
      </c>
      <c r="AI599">
        <v>0</v>
      </c>
      <c r="AJ599">
        <f t="shared" si="148"/>
        <v>4479.8</v>
      </c>
      <c r="AK599">
        <f t="shared" si="149"/>
        <v>4861.8</v>
      </c>
      <c r="AL599">
        <v>1.01217740315657</v>
      </c>
      <c r="AM599">
        <f t="shared" si="144"/>
        <v>1</v>
      </c>
      <c r="AN599">
        <f t="shared" si="150"/>
        <v>4921.0040986666127</v>
      </c>
      <c r="AO599">
        <v>0</v>
      </c>
      <c r="AP599">
        <v>0</v>
      </c>
      <c r="AQ599">
        <f t="shared" si="151"/>
        <v>49.14</v>
      </c>
      <c r="AR599">
        <f t="shared" si="152"/>
        <v>49.14</v>
      </c>
      <c r="AS599">
        <f t="shared" si="153"/>
        <v>49.738397591113852</v>
      </c>
      <c r="AT599">
        <f t="shared" si="154"/>
        <v>5.8109999999999999</v>
      </c>
      <c r="AU599">
        <v>9866</v>
      </c>
      <c r="AV599">
        <v>1.82640712215</v>
      </c>
      <c r="AW599" s="2">
        <v>0.11</v>
      </c>
      <c r="AX599">
        <v>40</v>
      </c>
      <c r="AY599">
        <f t="shared" si="145"/>
        <v>0.11171872670841716</v>
      </c>
      <c r="AZ599">
        <v>0.59909999999999997</v>
      </c>
      <c r="BA599">
        <v>0.52800000000000002</v>
      </c>
      <c r="BB599">
        <v>0.88</v>
      </c>
      <c r="BC599" s="3">
        <v>257000</v>
      </c>
      <c r="BD599" s="3">
        <v>48</v>
      </c>
      <c r="BE599" s="3">
        <v>820.99999999999989</v>
      </c>
      <c r="BF599" s="3">
        <v>186.79999999999984</v>
      </c>
      <c r="BG599" s="3">
        <f t="shared" si="155"/>
        <v>634.20000000000005</v>
      </c>
      <c r="BH599" s="3">
        <v>15200</v>
      </c>
      <c r="BI599">
        <v>0.72</v>
      </c>
      <c r="BJ599">
        <v>0.59</v>
      </c>
      <c r="BK599">
        <v>7.85</v>
      </c>
      <c r="BL599">
        <f t="shared" si="146"/>
        <v>180.79999999999995</v>
      </c>
      <c r="BM599" s="1">
        <f t="shared" si="147"/>
        <v>0.13948236011803616</v>
      </c>
      <c r="BN599" s="1">
        <f t="shared" si="156"/>
        <v>0.22015122278567928</v>
      </c>
      <c r="BO599">
        <f t="shared" si="157"/>
        <v>0.1892429914101533</v>
      </c>
      <c r="BP599">
        <f t="shared" si="158"/>
        <v>0.23904975382333166</v>
      </c>
      <c r="BQ599">
        <f t="shared" si="159"/>
        <v>683.49665579038276</v>
      </c>
    </row>
    <row r="600" spans="1:69" x14ac:dyDescent="0.2">
      <c r="A600">
        <v>13</v>
      </c>
      <c r="B600">
        <v>17075</v>
      </c>
      <c r="C600" t="s">
        <v>1134</v>
      </c>
      <c r="D600">
        <v>17</v>
      </c>
      <c r="E600" t="s">
        <v>854</v>
      </c>
      <c r="F600" t="s">
        <v>855</v>
      </c>
      <c r="G600" t="s">
        <v>1152</v>
      </c>
      <c r="H600">
        <v>75</v>
      </c>
      <c r="I600">
        <v>2163</v>
      </c>
      <c r="J600">
        <v>654</v>
      </c>
      <c r="K600">
        <v>1387</v>
      </c>
      <c r="L600">
        <v>318</v>
      </c>
      <c r="M600" s="3">
        <v>29765</v>
      </c>
      <c r="N600" s="3">
        <v>41558.095529999999</v>
      </c>
      <c r="O600" s="3">
        <v>5986.5</v>
      </c>
      <c r="P600" s="3">
        <v>8358.3920340000004</v>
      </c>
      <c r="Q600" s="3">
        <v>32707</v>
      </c>
      <c r="R600" s="3">
        <v>45665.735950000002</v>
      </c>
      <c r="S600" s="3">
        <v>285</v>
      </c>
      <c r="T600" s="3">
        <v>397.91893920000001</v>
      </c>
      <c r="U600">
        <v>1450</v>
      </c>
      <c r="V600">
        <v>499</v>
      </c>
      <c r="W600">
        <v>1177</v>
      </c>
      <c r="X600">
        <v>215</v>
      </c>
      <c r="Y600">
        <v>65</v>
      </c>
      <c r="Z600">
        <v>22</v>
      </c>
      <c r="AA600">
        <v>91</v>
      </c>
      <c r="AB600">
        <v>43</v>
      </c>
      <c r="AC600">
        <v>14</v>
      </c>
      <c r="AD600">
        <v>65</v>
      </c>
      <c r="AE600">
        <v>88</v>
      </c>
      <c r="AF600">
        <v>35</v>
      </c>
      <c r="AG600">
        <v>117</v>
      </c>
      <c r="AH600">
        <v>382</v>
      </c>
      <c r="AI600">
        <v>0</v>
      </c>
      <c r="AJ600">
        <f t="shared" si="148"/>
        <v>4479.8</v>
      </c>
      <c r="AK600">
        <f t="shared" si="149"/>
        <v>4861.8</v>
      </c>
      <c r="AL600">
        <v>1.0214534004529301</v>
      </c>
      <c r="AM600">
        <f t="shared" si="144"/>
        <v>1</v>
      </c>
      <c r="AN600">
        <f t="shared" si="150"/>
        <v>4966.1021423220554</v>
      </c>
      <c r="AO600">
        <v>0</v>
      </c>
      <c r="AP600">
        <v>0</v>
      </c>
      <c r="AQ600">
        <f t="shared" si="151"/>
        <v>49.14</v>
      </c>
      <c r="AR600">
        <f t="shared" si="152"/>
        <v>49.14</v>
      </c>
      <c r="AS600">
        <f t="shared" si="153"/>
        <v>50.194220098256984</v>
      </c>
      <c r="AT600">
        <f t="shared" si="154"/>
        <v>5.8109999999999999</v>
      </c>
      <c r="AU600">
        <v>9866</v>
      </c>
      <c r="AV600">
        <v>2.1503116149500001</v>
      </c>
      <c r="AW600" s="2">
        <v>0.11</v>
      </c>
      <c r="AX600">
        <v>40</v>
      </c>
      <c r="AY600">
        <f t="shared" si="145"/>
        <v>0.11171872670841716</v>
      </c>
      <c r="AZ600">
        <v>0.59909999999999997</v>
      </c>
      <c r="BA600">
        <v>0.52800000000000002</v>
      </c>
      <c r="BB600">
        <v>0.88</v>
      </c>
      <c r="BC600" s="3">
        <v>257000</v>
      </c>
      <c r="BD600" s="3">
        <v>48</v>
      </c>
      <c r="BE600" s="3">
        <v>820.99999999999989</v>
      </c>
      <c r="BF600" s="3">
        <v>186.79999999999984</v>
      </c>
      <c r="BG600" s="3">
        <f t="shared" si="155"/>
        <v>634.20000000000005</v>
      </c>
      <c r="BH600" s="3">
        <v>15200</v>
      </c>
      <c r="BI600">
        <v>0.72</v>
      </c>
      <c r="BJ600">
        <v>0.59</v>
      </c>
      <c r="BK600">
        <v>7.85</v>
      </c>
      <c r="BL600">
        <f t="shared" si="146"/>
        <v>180.79999999999995</v>
      </c>
      <c r="BM600" s="1">
        <f t="shared" si="147"/>
        <v>0.14372487628834818</v>
      </c>
      <c r="BN600" s="1">
        <f t="shared" si="156"/>
        <v>0.2251308850472733</v>
      </c>
      <c r="BO600">
        <f t="shared" si="157"/>
        <v>0.19422265367174732</v>
      </c>
      <c r="BP600">
        <f t="shared" si="158"/>
        <v>0.24402941608492568</v>
      </c>
      <c r="BQ600">
        <f t="shared" si="159"/>
        <v>683.49665579038276</v>
      </c>
    </row>
    <row r="601" spans="1:69" x14ac:dyDescent="0.2">
      <c r="A601">
        <v>13</v>
      </c>
      <c r="B601">
        <v>17077</v>
      </c>
      <c r="C601" t="s">
        <v>1134</v>
      </c>
      <c r="D601">
        <v>17</v>
      </c>
      <c r="E601" t="s">
        <v>854</v>
      </c>
      <c r="F601" t="s">
        <v>855</v>
      </c>
      <c r="G601" t="s">
        <v>60</v>
      </c>
      <c r="H601">
        <v>77</v>
      </c>
      <c r="I601">
        <v>1764</v>
      </c>
      <c r="J601">
        <v>777</v>
      </c>
      <c r="K601">
        <v>1273</v>
      </c>
      <c r="L601">
        <v>262</v>
      </c>
      <c r="M601" s="3">
        <v>27227</v>
      </c>
      <c r="N601" s="3">
        <v>38014.522660000002</v>
      </c>
      <c r="O601" s="3">
        <v>6506</v>
      </c>
      <c r="P601" s="3">
        <v>9083.7214690000001</v>
      </c>
      <c r="Q601" s="3">
        <v>30715</v>
      </c>
      <c r="R601" s="3">
        <v>42884.491999999998</v>
      </c>
      <c r="S601" s="3">
        <v>248</v>
      </c>
      <c r="T601" s="3">
        <v>346.25928750000003</v>
      </c>
      <c r="U601">
        <v>1275</v>
      </c>
      <c r="V601">
        <v>617</v>
      </c>
      <c r="W601">
        <v>1118</v>
      </c>
      <c r="X601">
        <v>188</v>
      </c>
      <c r="Y601">
        <v>65</v>
      </c>
      <c r="Z601">
        <v>22</v>
      </c>
      <c r="AA601">
        <v>91</v>
      </c>
      <c r="AB601">
        <v>43</v>
      </c>
      <c r="AC601">
        <v>14</v>
      </c>
      <c r="AD601">
        <v>65</v>
      </c>
      <c r="AE601">
        <v>88</v>
      </c>
      <c r="AF601">
        <v>35</v>
      </c>
      <c r="AG601">
        <v>117</v>
      </c>
      <c r="AH601">
        <v>382</v>
      </c>
      <c r="AI601">
        <v>0</v>
      </c>
      <c r="AJ601">
        <f t="shared" si="148"/>
        <v>4479.8</v>
      </c>
      <c r="AK601">
        <f t="shared" si="149"/>
        <v>4861.8</v>
      </c>
      <c r="AL601">
        <v>0.98247143427530903</v>
      </c>
      <c r="AM601">
        <f t="shared" si="144"/>
        <v>1</v>
      </c>
      <c r="AN601">
        <f t="shared" si="150"/>
        <v>4776.5796191596974</v>
      </c>
      <c r="AO601">
        <v>0</v>
      </c>
      <c r="AP601">
        <v>0</v>
      </c>
      <c r="AQ601">
        <f t="shared" si="151"/>
        <v>49.14</v>
      </c>
      <c r="AR601">
        <f t="shared" si="152"/>
        <v>49.14</v>
      </c>
      <c r="AS601">
        <f t="shared" si="153"/>
        <v>48.278646280288683</v>
      </c>
      <c r="AT601">
        <f t="shared" si="154"/>
        <v>5.8109999999999999</v>
      </c>
      <c r="AU601">
        <v>9866</v>
      </c>
      <c r="AV601">
        <v>1.7678621505400001</v>
      </c>
      <c r="AW601" s="2">
        <v>0.11</v>
      </c>
      <c r="AX601">
        <v>40</v>
      </c>
      <c r="AY601">
        <f t="shared" si="145"/>
        <v>0.11171872670841716</v>
      </c>
      <c r="AZ601">
        <v>0.59909999999999997</v>
      </c>
      <c r="BA601">
        <v>0.52800000000000002</v>
      </c>
      <c r="BB601">
        <v>0.88</v>
      </c>
      <c r="BC601" s="3">
        <v>257000</v>
      </c>
      <c r="BD601" s="3">
        <v>48</v>
      </c>
      <c r="BE601" s="3">
        <v>820.99999999999989</v>
      </c>
      <c r="BF601" s="3">
        <v>186.79999999999984</v>
      </c>
      <c r="BG601" s="3">
        <f t="shared" si="155"/>
        <v>634.20000000000005</v>
      </c>
      <c r="BH601" s="3">
        <v>15200</v>
      </c>
      <c r="BI601">
        <v>0.72</v>
      </c>
      <c r="BJ601">
        <v>0.59</v>
      </c>
      <c r="BK601">
        <v>7.85</v>
      </c>
      <c r="BL601">
        <f t="shared" si="146"/>
        <v>180.79999999999995</v>
      </c>
      <c r="BM601" s="1">
        <f t="shared" si="147"/>
        <v>0.13555218656973325</v>
      </c>
      <c r="BN601" s="1">
        <f t="shared" si="156"/>
        <v>0.21486198349023636</v>
      </c>
      <c r="BO601">
        <f t="shared" si="157"/>
        <v>0.18395375211471038</v>
      </c>
      <c r="BP601">
        <f t="shared" si="158"/>
        <v>0.23376051452788874</v>
      </c>
      <c r="BQ601">
        <f t="shared" si="159"/>
        <v>683.49665579038276</v>
      </c>
    </row>
    <row r="602" spans="1:69" x14ac:dyDescent="0.2">
      <c r="A602">
        <v>13</v>
      </c>
      <c r="B602">
        <v>17079</v>
      </c>
      <c r="C602" t="s">
        <v>1134</v>
      </c>
      <c r="D602">
        <v>17</v>
      </c>
      <c r="E602" t="s">
        <v>854</v>
      </c>
      <c r="F602" t="s">
        <v>855</v>
      </c>
      <c r="G602" t="s">
        <v>603</v>
      </c>
      <c r="H602">
        <v>79</v>
      </c>
      <c r="I602">
        <v>1552</v>
      </c>
      <c r="J602">
        <v>642</v>
      </c>
      <c r="K602">
        <v>1233</v>
      </c>
      <c r="L602">
        <v>231</v>
      </c>
      <c r="M602" s="3">
        <v>23651</v>
      </c>
      <c r="N602" s="3">
        <v>33021.687129999998</v>
      </c>
      <c r="O602" s="3">
        <v>5561.7</v>
      </c>
      <c r="P602" s="3">
        <v>7765.2833840000003</v>
      </c>
      <c r="Q602" s="3">
        <v>29480</v>
      </c>
      <c r="R602" s="3">
        <v>41160.176590000003</v>
      </c>
      <c r="S602" s="3">
        <v>218</v>
      </c>
      <c r="T602" s="3">
        <v>304.37308330000002</v>
      </c>
      <c r="U602">
        <v>1245</v>
      </c>
      <c r="V602">
        <v>532</v>
      </c>
      <c r="W602">
        <v>1158</v>
      </c>
      <c r="X602">
        <v>185</v>
      </c>
      <c r="Y602">
        <v>65</v>
      </c>
      <c r="Z602">
        <v>22</v>
      </c>
      <c r="AA602">
        <v>91</v>
      </c>
      <c r="AB602">
        <v>43</v>
      </c>
      <c r="AC602">
        <v>14</v>
      </c>
      <c r="AD602">
        <v>65</v>
      </c>
      <c r="AE602">
        <v>88</v>
      </c>
      <c r="AF602">
        <v>35</v>
      </c>
      <c r="AG602">
        <v>117</v>
      </c>
      <c r="AH602">
        <v>382</v>
      </c>
      <c r="AI602">
        <v>0</v>
      </c>
      <c r="AJ602">
        <f t="shared" si="148"/>
        <v>4479.8</v>
      </c>
      <c r="AK602">
        <f t="shared" si="149"/>
        <v>4861.8</v>
      </c>
      <c r="AL602">
        <v>0.99402770772576299</v>
      </c>
      <c r="AM602">
        <f t="shared" si="144"/>
        <v>1</v>
      </c>
      <c r="AN602">
        <f t="shared" si="150"/>
        <v>4832.7639094211145</v>
      </c>
      <c r="AO602">
        <v>0</v>
      </c>
      <c r="AP602">
        <v>0</v>
      </c>
      <c r="AQ602">
        <f t="shared" si="151"/>
        <v>49.14</v>
      </c>
      <c r="AR602">
        <f t="shared" si="152"/>
        <v>49.14</v>
      </c>
      <c r="AS602">
        <f t="shared" si="153"/>
        <v>48.846521557643996</v>
      </c>
      <c r="AT602">
        <f t="shared" si="154"/>
        <v>5.8109999999999999</v>
      </c>
      <c r="AU602">
        <v>9866</v>
      </c>
      <c r="AV602">
        <v>1.9780796435100001</v>
      </c>
      <c r="AW602" s="2">
        <v>0.11</v>
      </c>
      <c r="AX602">
        <v>40</v>
      </c>
      <c r="AY602">
        <f t="shared" si="145"/>
        <v>0.11171872670841716</v>
      </c>
      <c r="AZ602">
        <v>0.59909999999999997</v>
      </c>
      <c r="BA602">
        <v>0.52800000000000002</v>
      </c>
      <c r="BB602">
        <v>0.88</v>
      </c>
      <c r="BC602" s="3">
        <v>257000</v>
      </c>
      <c r="BD602" s="3">
        <v>48</v>
      </c>
      <c r="BE602" s="3">
        <v>820.99999999999989</v>
      </c>
      <c r="BF602" s="3">
        <v>186.79999999999984</v>
      </c>
      <c r="BG602" s="3">
        <f t="shared" si="155"/>
        <v>634.20000000000005</v>
      </c>
      <c r="BH602" s="3">
        <v>15200</v>
      </c>
      <c r="BI602">
        <v>0.72</v>
      </c>
      <c r="BJ602">
        <v>0.59</v>
      </c>
      <c r="BK602">
        <v>7.85</v>
      </c>
      <c r="BL602">
        <f t="shared" si="146"/>
        <v>180.79999999999995</v>
      </c>
      <c r="BM602" s="1">
        <f t="shared" si="147"/>
        <v>0.13893041517483604</v>
      </c>
      <c r="BN602" s="1">
        <f t="shared" si="156"/>
        <v>0.21564548014563714</v>
      </c>
      <c r="BO602">
        <f t="shared" si="157"/>
        <v>0.18473724877011116</v>
      </c>
      <c r="BP602">
        <f t="shared" si="158"/>
        <v>0.23454401118328952</v>
      </c>
      <c r="BQ602">
        <f t="shared" si="159"/>
        <v>683.49665579038276</v>
      </c>
    </row>
    <row r="603" spans="1:69" x14ac:dyDescent="0.2">
      <c r="A603">
        <v>13</v>
      </c>
      <c r="B603">
        <v>17081</v>
      </c>
      <c r="C603" t="s">
        <v>1134</v>
      </c>
      <c r="D603">
        <v>17</v>
      </c>
      <c r="E603" t="s">
        <v>854</v>
      </c>
      <c r="F603" t="s">
        <v>855</v>
      </c>
      <c r="G603" t="s">
        <v>245</v>
      </c>
      <c r="H603">
        <v>81</v>
      </c>
      <c r="I603">
        <v>1515</v>
      </c>
      <c r="J603">
        <v>703</v>
      </c>
      <c r="K603">
        <v>1072</v>
      </c>
      <c r="L603">
        <v>210</v>
      </c>
      <c r="M603" s="3">
        <v>22184</v>
      </c>
      <c r="N603" s="3">
        <v>30973.45175</v>
      </c>
      <c r="O603" s="3">
        <v>5069.6000000000004</v>
      </c>
      <c r="P603" s="3">
        <v>7078.2100149999997</v>
      </c>
      <c r="Q603" s="3">
        <v>26451</v>
      </c>
      <c r="R603" s="3">
        <v>36931.066180000002</v>
      </c>
      <c r="S603" s="3">
        <v>198</v>
      </c>
      <c r="T603" s="3">
        <v>276.44894729999999</v>
      </c>
      <c r="U603">
        <v>1101</v>
      </c>
      <c r="V603">
        <v>560</v>
      </c>
      <c r="W603">
        <v>988</v>
      </c>
      <c r="X603">
        <v>159</v>
      </c>
      <c r="Y603">
        <v>65</v>
      </c>
      <c r="Z603">
        <v>22</v>
      </c>
      <c r="AA603">
        <v>91</v>
      </c>
      <c r="AB603">
        <v>43</v>
      </c>
      <c r="AC603">
        <v>14</v>
      </c>
      <c r="AD603">
        <v>65</v>
      </c>
      <c r="AE603">
        <v>88</v>
      </c>
      <c r="AF603">
        <v>35</v>
      </c>
      <c r="AG603">
        <v>117</v>
      </c>
      <c r="AH603">
        <v>382</v>
      </c>
      <c r="AI603">
        <v>0</v>
      </c>
      <c r="AJ603">
        <f t="shared" si="148"/>
        <v>4479.8</v>
      </c>
      <c r="AK603">
        <f t="shared" si="149"/>
        <v>4861.8</v>
      </c>
      <c r="AL603">
        <v>0.98735988512635198</v>
      </c>
      <c r="AM603">
        <f t="shared" si="144"/>
        <v>1</v>
      </c>
      <c r="AN603">
        <f t="shared" si="150"/>
        <v>4800.346289507298</v>
      </c>
      <c r="AO603">
        <v>0</v>
      </c>
      <c r="AP603">
        <v>0</v>
      </c>
      <c r="AQ603">
        <f t="shared" si="151"/>
        <v>49.14</v>
      </c>
      <c r="AR603">
        <f t="shared" si="152"/>
        <v>49.14</v>
      </c>
      <c r="AS603">
        <f t="shared" si="153"/>
        <v>48.518864755108936</v>
      </c>
      <c r="AT603">
        <f t="shared" si="154"/>
        <v>5.8109999999999999</v>
      </c>
      <c r="AU603">
        <v>9866</v>
      </c>
      <c r="AV603">
        <v>1.84213112712</v>
      </c>
      <c r="AW603" s="2">
        <v>0.11</v>
      </c>
      <c r="AX603">
        <v>40</v>
      </c>
      <c r="AY603">
        <f t="shared" si="145"/>
        <v>0.11171872670841716</v>
      </c>
      <c r="AZ603">
        <v>0.59909999999999997</v>
      </c>
      <c r="BA603">
        <v>0.52800000000000002</v>
      </c>
      <c r="BB603">
        <v>0.88</v>
      </c>
      <c r="BC603" s="3">
        <v>257000</v>
      </c>
      <c r="BD603" s="3">
        <v>48</v>
      </c>
      <c r="BE603" s="3">
        <v>820.99999999999989</v>
      </c>
      <c r="BF603" s="3">
        <v>186.79999999999984</v>
      </c>
      <c r="BG603" s="3">
        <f t="shared" si="155"/>
        <v>634.20000000000005</v>
      </c>
      <c r="BH603" s="3">
        <v>15200</v>
      </c>
      <c r="BI603">
        <v>0.72</v>
      </c>
      <c r="BJ603">
        <v>0.59</v>
      </c>
      <c r="BK603">
        <v>7.85</v>
      </c>
      <c r="BL603">
        <f t="shared" si="146"/>
        <v>180.79999999999995</v>
      </c>
      <c r="BM603" s="1">
        <f t="shared" si="147"/>
        <v>0.1368366271559758</v>
      </c>
      <c r="BN603" s="1">
        <f t="shared" si="156"/>
        <v>0.21089521405090092</v>
      </c>
      <c r="BO603">
        <f t="shared" si="157"/>
        <v>0.17998698267537494</v>
      </c>
      <c r="BP603">
        <f t="shared" si="158"/>
        <v>0.2297937450885533</v>
      </c>
      <c r="BQ603">
        <f t="shared" si="159"/>
        <v>683.49665579038276</v>
      </c>
    </row>
    <row r="604" spans="1:69" x14ac:dyDescent="0.2">
      <c r="A604">
        <v>13</v>
      </c>
      <c r="B604">
        <v>17083</v>
      </c>
      <c r="C604" t="s">
        <v>1134</v>
      </c>
      <c r="D604">
        <v>17</v>
      </c>
      <c r="E604" t="s">
        <v>854</v>
      </c>
      <c r="F604" t="s">
        <v>855</v>
      </c>
      <c r="G604" t="s">
        <v>1147</v>
      </c>
      <c r="H604">
        <v>83</v>
      </c>
      <c r="I604">
        <v>2022</v>
      </c>
      <c r="J604">
        <v>856</v>
      </c>
      <c r="K604">
        <v>1288</v>
      </c>
      <c r="L604">
        <v>306</v>
      </c>
      <c r="M604" s="3">
        <v>27912</v>
      </c>
      <c r="N604" s="3">
        <v>38970.924319999998</v>
      </c>
      <c r="O604" s="3">
        <v>6486.1</v>
      </c>
      <c r="P604" s="3">
        <v>9055.9369540000007</v>
      </c>
      <c r="Q604" s="3">
        <v>31640</v>
      </c>
      <c r="R604" s="3">
        <v>44175.983289999996</v>
      </c>
      <c r="S604" s="3">
        <v>270</v>
      </c>
      <c r="T604" s="3">
        <v>376.9758372</v>
      </c>
      <c r="U604">
        <v>1349</v>
      </c>
      <c r="V604">
        <v>581</v>
      </c>
      <c r="W604">
        <v>1145</v>
      </c>
      <c r="X604">
        <v>200</v>
      </c>
      <c r="Y604">
        <v>65</v>
      </c>
      <c r="Z604">
        <v>22</v>
      </c>
      <c r="AA604">
        <v>91</v>
      </c>
      <c r="AB604">
        <v>43</v>
      </c>
      <c r="AC604">
        <v>14</v>
      </c>
      <c r="AD604">
        <v>65</v>
      </c>
      <c r="AE604">
        <v>88</v>
      </c>
      <c r="AF604">
        <v>35</v>
      </c>
      <c r="AG604">
        <v>117</v>
      </c>
      <c r="AH604">
        <v>382</v>
      </c>
      <c r="AI604">
        <v>0</v>
      </c>
      <c r="AJ604">
        <f t="shared" si="148"/>
        <v>4479.8</v>
      </c>
      <c r="AK604">
        <f t="shared" si="149"/>
        <v>4861.8</v>
      </c>
      <c r="AL604">
        <v>0.99809271097183205</v>
      </c>
      <c r="AM604">
        <f t="shared" si="144"/>
        <v>1</v>
      </c>
      <c r="AN604">
        <f t="shared" si="150"/>
        <v>4852.5271422028536</v>
      </c>
      <c r="AO604">
        <v>0</v>
      </c>
      <c r="AP604">
        <v>0</v>
      </c>
      <c r="AQ604">
        <f t="shared" si="151"/>
        <v>49.14</v>
      </c>
      <c r="AR604">
        <f t="shared" si="152"/>
        <v>49.14</v>
      </c>
      <c r="AS604">
        <f t="shared" si="153"/>
        <v>49.046275817155831</v>
      </c>
      <c r="AT604">
        <f t="shared" si="154"/>
        <v>5.8109999999999999</v>
      </c>
      <c r="AU604">
        <v>9866</v>
      </c>
      <c r="AV604">
        <v>1.8357253793399999</v>
      </c>
      <c r="AW604" s="2">
        <v>0.11</v>
      </c>
      <c r="AX604">
        <v>40</v>
      </c>
      <c r="AY604">
        <f t="shared" si="145"/>
        <v>0.11171872670841716</v>
      </c>
      <c r="AZ604">
        <v>0.59909999999999997</v>
      </c>
      <c r="BA604">
        <v>0.52800000000000002</v>
      </c>
      <c r="BB604">
        <v>0.88</v>
      </c>
      <c r="BC604" s="3">
        <v>257000</v>
      </c>
      <c r="BD604" s="3">
        <v>48</v>
      </c>
      <c r="BE604" s="3">
        <v>820.99999999999989</v>
      </c>
      <c r="BF604" s="3">
        <v>186.79999999999984</v>
      </c>
      <c r="BG604" s="3">
        <f t="shared" si="155"/>
        <v>634.20000000000005</v>
      </c>
      <c r="BH604" s="3">
        <v>15200</v>
      </c>
      <c r="BI604">
        <v>0.72</v>
      </c>
      <c r="BJ604">
        <v>0.59</v>
      </c>
      <c r="BK604">
        <v>7.85</v>
      </c>
      <c r="BL604">
        <f t="shared" si="146"/>
        <v>180.79999999999995</v>
      </c>
      <c r="BM604" s="1">
        <f t="shared" si="147"/>
        <v>0.13798471786814484</v>
      </c>
      <c r="BN604" s="1">
        <f t="shared" si="156"/>
        <v>0.21814863229187995</v>
      </c>
      <c r="BO604">
        <f t="shared" si="157"/>
        <v>0.18724040091635397</v>
      </c>
      <c r="BP604">
        <f t="shared" si="158"/>
        <v>0.23704716332953232</v>
      </c>
      <c r="BQ604">
        <f t="shared" si="159"/>
        <v>683.49665579038276</v>
      </c>
    </row>
    <row r="605" spans="1:69" x14ac:dyDescent="0.2">
      <c r="A605">
        <v>11</v>
      </c>
      <c r="B605">
        <v>17085</v>
      </c>
      <c r="C605" t="s">
        <v>849</v>
      </c>
      <c r="D605">
        <v>17</v>
      </c>
      <c r="E605" t="s">
        <v>854</v>
      </c>
      <c r="F605" t="s">
        <v>855</v>
      </c>
      <c r="G605" t="s">
        <v>868</v>
      </c>
      <c r="H605">
        <v>85</v>
      </c>
      <c r="I605">
        <v>1496</v>
      </c>
      <c r="J605">
        <v>586</v>
      </c>
      <c r="K605">
        <v>1156</v>
      </c>
      <c r="L605">
        <v>230</v>
      </c>
      <c r="M605" s="3">
        <v>23044</v>
      </c>
      <c r="N605" s="3">
        <v>32174.189600000002</v>
      </c>
      <c r="O605" s="3">
        <v>5820</v>
      </c>
      <c r="P605" s="3">
        <v>8125.9236010000004</v>
      </c>
      <c r="Q605" s="3">
        <v>27790</v>
      </c>
      <c r="R605" s="3">
        <v>38800.587090000001</v>
      </c>
      <c r="S605" s="3">
        <v>216</v>
      </c>
      <c r="T605" s="3">
        <v>301.58066969999999</v>
      </c>
      <c r="U605">
        <v>1158</v>
      </c>
      <c r="V605">
        <v>474</v>
      </c>
      <c r="W605">
        <v>1047</v>
      </c>
      <c r="X605">
        <v>178</v>
      </c>
      <c r="Y605">
        <v>65</v>
      </c>
      <c r="Z605">
        <v>22</v>
      </c>
      <c r="AA605">
        <v>91</v>
      </c>
      <c r="AB605">
        <v>43</v>
      </c>
      <c r="AC605">
        <v>14</v>
      </c>
      <c r="AD605">
        <v>65</v>
      </c>
      <c r="AE605">
        <v>88</v>
      </c>
      <c r="AF605">
        <v>35</v>
      </c>
      <c r="AG605">
        <v>117</v>
      </c>
      <c r="AH605">
        <v>382</v>
      </c>
      <c r="AI605">
        <v>0</v>
      </c>
      <c r="AJ605">
        <f t="shared" si="148"/>
        <v>4479.8</v>
      </c>
      <c r="AK605">
        <f t="shared" si="149"/>
        <v>4861.8</v>
      </c>
      <c r="AL605">
        <v>1.0162995001849</v>
      </c>
      <c r="AM605">
        <f t="shared" si="144"/>
        <v>1</v>
      </c>
      <c r="AN605">
        <f t="shared" si="150"/>
        <v>4941.0449099989473</v>
      </c>
      <c r="AO605">
        <v>0</v>
      </c>
      <c r="AP605">
        <v>0</v>
      </c>
      <c r="AQ605">
        <f t="shared" si="151"/>
        <v>49.14</v>
      </c>
      <c r="AR605">
        <f t="shared" si="152"/>
        <v>49.14</v>
      </c>
      <c r="AS605">
        <f t="shared" si="153"/>
        <v>49.940957439085985</v>
      </c>
      <c r="AT605">
        <f t="shared" si="154"/>
        <v>5.8109999999999999</v>
      </c>
      <c r="AU605">
        <v>9866</v>
      </c>
      <c r="AV605">
        <v>1.9427534605500001</v>
      </c>
      <c r="AW605" s="2">
        <v>0.11</v>
      </c>
      <c r="AX605">
        <v>40</v>
      </c>
      <c r="AY605">
        <f t="shared" si="145"/>
        <v>0.11171872670841716</v>
      </c>
      <c r="AZ605">
        <v>0.60797500000000004</v>
      </c>
      <c r="BA605">
        <v>0.52800000000000002</v>
      </c>
      <c r="BB605">
        <v>0.88</v>
      </c>
      <c r="BC605" s="3">
        <v>257000</v>
      </c>
      <c r="BD605" s="3">
        <v>48</v>
      </c>
      <c r="BE605" s="3">
        <v>820.99999999999989</v>
      </c>
      <c r="BF605" s="3">
        <v>186.79999999999984</v>
      </c>
      <c r="BG605" s="3">
        <f t="shared" si="155"/>
        <v>634.20000000000005</v>
      </c>
      <c r="BH605" s="3">
        <v>15200</v>
      </c>
      <c r="BI605">
        <v>0.72</v>
      </c>
      <c r="BJ605">
        <v>0.59</v>
      </c>
      <c r="BK605">
        <v>7.85</v>
      </c>
      <c r="BL605">
        <f t="shared" si="146"/>
        <v>180.79999999999995</v>
      </c>
      <c r="BM605" s="1">
        <f t="shared" si="147"/>
        <v>0.13942112696349448</v>
      </c>
      <c r="BN605" s="1">
        <f t="shared" si="156"/>
        <v>0.21490770562851291</v>
      </c>
      <c r="BO605">
        <f t="shared" si="157"/>
        <v>0.18402244555683628</v>
      </c>
      <c r="BP605">
        <f t="shared" si="158"/>
        <v>0.23378928397409876</v>
      </c>
      <c r="BQ605">
        <f t="shared" si="159"/>
        <v>683.47772767633262</v>
      </c>
    </row>
    <row r="606" spans="1:69" x14ac:dyDescent="0.2">
      <c r="A606">
        <v>13</v>
      </c>
      <c r="B606">
        <v>17087</v>
      </c>
      <c r="C606" t="s">
        <v>1134</v>
      </c>
      <c r="D606">
        <v>17</v>
      </c>
      <c r="E606" t="s">
        <v>854</v>
      </c>
      <c r="F606" t="s">
        <v>855</v>
      </c>
      <c r="G606" t="s">
        <v>66</v>
      </c>
      <c r="H606">
        <v>87</v>
      </c>
      <c r="I606">
        <v>1149</v>
      </c>
      <c r="J606">
        <v>424</v>
      </c>
      <c r="K606">
        <v>986</v>
      </c>
      <c r="L606">
        <v>170</v>
      </c>
      <c r="M606" s="3">
        <v>18031</v>
      </c>
      <c r="N606" s="3">
        <v>25175.00489</v>
      </c>
      <c r="O606" s="3">
        <v>3868.5</v>
      </c>
      <c r="P606" s="3">
        <v>5401.2260230000002</v>
      </c>
      <c r="Q606" s="3">
        <v>24369</v>
      </c>
      <c r="R606" s="3">
        <v>34024.163619999999</v>
      </c>
      <c r="S606" s="3">
        <v>164</v>
      </c>
      <c r="T606" s="3">
        <v>228.9779159</v>
      </c>
      <c r="U606">
        <v>948</v>
      </c>
      <c r="V606">
        <v>423</v>
      </c>
      <c r="W606">
        <v>950</v>
      </c>
      <c r="X606">
        <v>140</v>
      </c>
      <c r="Y606">
        <v>65</v>
      </c>
      <c r="Z606">
        <v>22</v>
      </c>
      <c r="AA606">
        <v>91</v>
      </c>
      <c r="AB606">
        <v>43</v>
      </c>
      <c r="AC606">
        <v>14</v>
      </c>
      <c r="AD606">
        <v>65</v>
      </c>
      <c r="AE606">
        <v>88</v>
      </c>
      <c r="AF606">
        <v>35</v>
      </c>
      <c r="AG606">
        <v>117</v>
      </c>
      <c r="AH606">
        <v>382</v>
      </c>
      <c r="AI606">
        <v>0</v>
      </c>
      <c r="AJ606">
        <f t="shared" si="148"/>
        <v>4479.8</v>
      </c>
      <c r="AK606">
        <f t="shared" si="149"/>
        <v>4861.8</v>
      </c>
      <c r="AL606">
        <v>0.97730682293574</v>
      </c>
      <c r="AM606">
        <f t="shared" si="144"/>
        <v>1</v>
      </c>
      <c r="AN606">
        <f t="shared" si="150"/>
        <v>4751.4703117489807</v>
      </c>
      <c r="AO606">
        <v>0</v>
      </c>
      <c r="AP606">
        <v>0</v>
      </c>
      <c r="AQ606">
        <f t="shared" si="151"/>
        <v>49.14</v>
      </c>
      <c r="AR606">
        <f t="shared" si="152"/>
        <v>49.14</v>
      </c>
      <c r="AS606">
        <f t="shared" si="153"/>
        <v>48.024857279062267</v>
      </c>
      <c r="AT606">
        <f t="shared" si="154"/>
        <v>5.8109999999999999</v>
      </c>
      <c r="AU606">
        <v>9866</v>
      </c>
      <c r="AV606">
        <v>1.7785631905899999</v>
      </c>
      <c r="AW606" s="2">
        <v>0.11</v>
      </c>
      <c r="AX606">
        <v>40</v>
      </c>
      <c r="AY606">
        <f t="shared" si="145"/>
        <v>0.11171872670841716</v>
      </c>
      <c r="AZ606">
        <v>0.59909999999999997</v>
      </c>
      <c r="BA606">
        <v>0.52800000000000002</v>
      </c>
      <c r="BB606">
        <v>0.88</v>
      </c>
      <c r="BC606" s="3">
        <v>257000</v>
      </c>
      <c r="BD606" s="3">
        <v>48</v>
      </c>
      <c r="BE606" s="3">
        <v>820.99999999999989</v>
      </c>
      <c r="BF606" s="3">
        <v>186.79999999999984</v>
      </c>
      <c r="BG606" s="3">
        <f t="shared" si="155"/>
        <v>634.20000000000005</v>
      </c>
      <c r="BH606" s="3">
        <v>15200</v>
      </c>
      <c r="BI606">
        <v>0.72</v>
      </c>
      <c r="BJ606">
        <v>0.59</v>
      </c>
      <c r="BK606">
        <v>7.85</v>
      </c>
      <c r="BL606">
        <f t="shared" si="146"/>
        <v>180.79999999999995</v>
      </c>
      <c r="BM606" s="1">
        <f t="shared" si="147"/>
        <v>0.13507489312980459</v>
      </c>
      <c r="BN606" s="1">
        <f t="shared" si="156"/>
        <v>0.20568408772943769</v>
      </c>
      <c r="BO606">
        <f t="shared" si="157"/>
        <v>0.17477585635391171</v>
      </c>
      <c r="BP606">
        <f t="shared" si="158"/>
        <v>0.22458261876709007</v>
      </c>
      <c r="BQ606">
        <f t="shared" si="159"/>
        <v>683.49665579038276</v>
      </c>
    </row>
    <row r="607" spans="1:69" x14ac:dyDescent="0.2">
      <c r="A607">
        <v>11</v>
      </c>
      <c r="B607">
        <v>17089</v>
      </c>
      <c r="C607" t="s">
        <v>849</v>
      </c>
      <c r="D607">
        <v>17</v>
      </c>
      <c r="E607" t="s">
        <v>854</v>
      </c>
      <c r="F607" t="s">
        <v>855</v>
      </c>
      <c r="G607" t="s">
        <v>867</v>
      </c>
      <c r="H607">
        <v>89</v>
      </c>
      <c r="I607">
        <v>11355</v>
      </c>
      <c r="J607">
        <v>563</v>
      </c>
      <c r="K607">
        <v>2310</v>
      </c>
      <c r="L607">
        <v>1665</v>
      </c>
      <c r="M607" s="3">
        <v>109610</v>
      </c>
      <c r="N607" s="3">
        <v>153038.22779999999</v>
      </c>
      <c r="O607" s="3">
        <v>12471</v>
      </c>
      <c r="P607" s="3">
        <v>17412.09506</v>
      </c>
      <c r="Q607" s="3">
        <v>57310</v>
      </c>
      <c r="R607" s="3">
        <v>80016.611959999995</v>
      </c>
      <c r="S607" s="3">
        <v>1276</v>
      </c>
      <c r="T607" s="3">
        <v>1781.559882</v>
      </c>
      <c r="U607">
        <v>4141</v>
      </c>
      <c r="V607">
        <v>399</v>
      </c>
      <c r="W607">
        <v>1380</v>
      </c>
      <c r="X607">
        <v>610</v>
      </c>
      <c r="Y607">
        <v>65</v>
      </c>
      <c r="Z607">
        <v>22</v>
      </c>
      <c r="AA607">
        <v>91</v>
      </c>
      <c r="AB607">
        <v>43</v>
      </c>
      <c r="AC607">
        <v>14</v>
      </c>
      <c r="AD607">
        <v>65</v>
      </c>
      <c r="AE607">
        <v>88</v>
      </c>
      <c r="AF607">
        <v>35</v>
      </c>
      <c r="AG607">
        <v>117</v>
      </c>
      <c r="AH607">
        <v>382</v>
      </c>
      <c r="AI607">
        <v>0</v>
      </c>
      <c r="AJ607">
        <f t="shared" si="148"/>
        <v>4479.8</v>
      </c>
      <c r="AK607">
        <f t="shared" si="149"/>
        <v>4861.8</v>
      </c>
      <c r="AL607">
        <v>1.0297267735004401</v>
      </c>
      <c r="AM607">
        <f t="shared" si="144"/>
        <v>1</v>
      </c>
      <c r="AN607">
        <f t="shared" si="150"/>
        <v>5006.3256274044397</v>
      </c>
      <c r="AO607">
        <v>0</v>
      </c>
      <c r="AP607">
        <v>0</v>
      </c>
      <c r="AQ607">
        <f t="shared" si="151"/>
        <v>49.14</v>
      </c>
      <c r="AR607">
        <f t="shared" si="152"/>
        <v>49.14</v>
      </c>
      <c r="AS607">
        <f t="shared" si="153"/>
        <v>50.600773649811629</v>
      </c>
      <c r="AT607">
        <f t="shared" si="154"/>
        <v>5.8109999999999999</v>
      </c>
      <c r="AU607">
        <v>9866</v>
      </c>
      <c r="AV607">
        <v>2.1237671948400001</v>
      </c>
      <c r="AW607" s="2">
        <v>0.11</v>
      </c>
      <c r="AX607">
        <v>40</v>
      </c>
      <c r="AY607">
        <f t="shared" si="145"/>
        <v>0.11171872670841716</v>
      </c>
      <c r="AZ607">
        <v>0.60797500000000004</v>
      </c>
      <c r="BA607">
        <v>0.52800000000000002</v>
      </c>
      <c r="BB607">
        <v>0.88</v>
      </c>
      <c r="BC607" s="3">
        <v>257000</v>
      </c>
      <c r="BD607" s="3">
        <v>48</v>
      </c>
      <c r="BE607" s="3">
        <v>820.99999999999989</v>
      </c>
      <c r="BF607" s="3">
        <v>186.79999999999984</v>
      </c>
      <c r="BG607" s="3">
        <f t="shared" si="155"/>
        <v>634.20000000000005</v>
      </c>
      <c r="BH607" s="3">
        <v>15200</v>
      </c>
      <c r="BI607">
        <v>0.72</v>
      </c>
      <c r="BJ607">
        <v>0.59</v>
      </c>
      <c r="BK607">
        <v>7.85</v>
      </c>
      <c r="BL607">
        <f t="shared" si="146"/>
        <v>180.79999999999995</v>
      </c>
      <c r="BM607" s="1">
        <f t="shared" si="147"/>
        <v>0.14270026839859629</v>
      </c>
      <c r="BN607" s="1">
        <f t="shared" si="156"/>
        <v>0.2749611310570188</v>
      </c>
      <c r="BO607">
        <f t="shared" si="157"/>
        <v>0.24407587098534211</v>
      </c>
      <c r="BP607">
        <f t="shared" si="158"/>
        <v>0.29384270940260465</v>
      </c>
      <c r="BQ607">
        <f t="shared" si="159"/>
        <v>683.47772767633262</v>
      </c>
    </row>
    <row r="608" spans="1:69" x14ac:dyDescent="0.2">
      <c r="A608">
        <v>11</v>
      </c>
      <c r="B608">
        <v>17091</v>
      </c>
      <c r="C608" t="s">
        <v>849</v>
      </c>
      <c r="D608">
        <v>17</v>
      </c>
      <c r="E608" t="s">
        <v>854</v>
      </c>
      <c r="F608" t="s">
        <v>855</v>
      </c>
      <c r="G608" t="s">
        <v>871</v>
      </c>
      <c r="H608">
        <v>91</v>
      </c>
      <c r="I608">
        <v>5238</v>
      </c>
      <c r="J608">
        <v>631</v>
      </c>
      <c r="K608">
        <v>1559</v>
      </c>
      <c r="L608">
        <v>761</v>
      </c>
      <c r="M608" s="3">
        <v>57669</v>
      </c>
      <c r="N608" s="3">
        <v>80517.850200000001</v>
      </c>
      <c r="O608" s="3">
        <v>9133.6</v>
      </c>
      <c r="P608" s="3">
        <v>12752.394469999999</v>
      </c>
      <c r="Q608" s="3">
        <v>42337</v>
      </c>
      <c r="R608" s="3">
        <v>59111.207479999997</v>
      </c>
      <c r="S608" s="3">
        <v>623</v>
      </c>
      <c r="T608" s="3">
        <v>869.83683910000002</v>
      </c>
      <c r="U608">
        <v>2170</v>
      </c>
      <c r="V608">
        <v>440</v>
      </c>
      <c r="W608">
        <v>1201</v>
      </c>
      <c r="X608">
        <v>319</v>
      </c>
      <c r="Y608">
        <v>65</v>
      </c>
      <c r="Z608">
        <v>22</v>
      </c>
      <c r="AA608">
        <v>91</v>
      </c>
      <c r="AB608">
        <v>43</v>
      </c>
      <c r="AC608">
        <v>14</v>
      </c>
      <c r="AD608">
        <v>65</v>
      </c>
      <c r="AE608">
        <v>88</v>
      </c>
      <c r="AF608">
        <v>35</v>
      </c>
      <c r="AG608">
        <v>117</v>
      </c>
      <c r="AH608">
        <v>382</v>
      </c>
      <c r="AI608">
        <v>0</v>
      </c>
      <c r="AJ608">
        <f t="shared" si="148"/>
        <v>4479.8</v>
      </c>
      <c r="AK608">
        <f t="shared" si="149"/>
        <v>4861.8</v>
      </c>
      <c r="AL608">
        <v>1.0264117843226399</v>
      </c>
      <c r="AM608">
        <f t="shared" si="144"/>
        <v>1</v>
      </c>
      <c r="AN608">
        <f t="shared" si="150"/>
        <v>4990.2088130198108</v>
      </c>
      <c r="AO608">
        <v>0</v>
      </c>
      <c r="AP608">
        <v>0</v>
      </c>
      <c r="AQ608">
        <f t="shared" si="151"/>
        <v>49.14</v>
      </c>
      <c r="AR608">
        <f t="shared" si="152"/>
        <v>49.14</v>
      </c>
      <c r="AS608">
        <f t="shared" si="153"/>
        <v>50.437875081614528</v>
      </c>
      <c r="AT608">
        <f t="shared" si="154"/>
        <v>5.8109999999999999</v>
      </c>
      <c r="AU608">
        <v>9866</v>
      </c>
      <c r="AV608">
        <v>2.1773732423799999</v>
      </c>
      <c r="AW608" s="2">
        <v>0.11</v>
      </c>
      <c r="AX608">
        <v>40</v>
      </c>
      <c r="AY608">
        <f t="shared" si="145"/>
        <v>0.11171872670841716</v>
      </c>
      <c r="AZ608">
        <v>0.60797500000000004</v>
      </c>
      <c r="BA608">
        <v>0.52800000000000002</v>
      </c>
      <c r="BB608">
        <v>0.88</v>
      </c>
      <c r="BC608" s="3">
        <v>257000</v>
      </c>
      <c r="BD608" s="3">
        <v>48</v>
      </c>
      <c r="BE608" s="3">
        <v>820.99999999999989</v>
      </c>
      <c r="BF608" s="3">
        <v>186.79999999999984</v>
      </c>
      <c r="BG608" s="3">
        <f t="shared" si="155"/>
        <v>634.20000000000005</v>
      </c>
      <c r="BH608" s="3">
        <v>15200</v>
      </c>
      <c r="BI608">
        <v>0.72</v>
      </c>
      <c r="BJ608">
        <v>0.59</v>
      </c>
      <c r="BK608">
        <v>7.85</v>
      </c>
      <c r="BL608">
        <f t="shared" si="146"/>
        <v>180.79999999999995</v>
      </c>
      <c r="BM608" s="1">
        <f t="shared" si="147"/>
        <v>0.14286048254045319</v>
      </c>
      <c r="BN608" s="1">
        <f t="shared" si="156"/>
        <v>0.24297107458447165</v>
      </c>
      <c r="BO608">
        <f t="shared" si="157"/>
        <v>0.21208581451279501</v>
      </c>
      <c r="BP608">
        <f t="shared" si="158"/>
        <v>0.26185265293005749</v>
      </c>
      <c r="BQ608">
        <f t="shared" si="159"/>
        <v>683.47772767633262</v>
      </c>
    </row>
    <row r="609" spans="1:69" x14ac:dyDescent="0.2">
      <c r="A609">
        <v>11</v>
      </c>
      <c r="B609">
        <v>17093</v>
      </c>
      <c r="C609" t="s">
        <v>849</v>
      </c>
      <c r="D609">
        <v>17</v>
      </c>
      <c r="E609" t="s">
        <v>854</v>
      </c>
      <c r="F609" t="s">
        <v>855</v>
      </c>
      <c r="G609" t="s">
        <v>191</v>
      </c>
      <c r="H609">
        <v>93</v>
      </c>
      <c r="I609">
        <v>6548</v>
      </c>
      <c r="J609">
        <v>523</v>
      </c>
      <c r="K609">
        <v>1673</v>
      </c>
      <c r="L609">
        <v>960</v>
      </c>
      <c r="M609" s="3">
        <v>67743</v>
      </c>
      <c r="N609" s="3">
        <v>94583.237550000005</v>
      </c>
      <c r="O609" s="3">
        <v>7215.2</v>
      </c>
      <c r="P609" s="3">
        <v>10073.911330000001</v>
      </c>
      <c r="Q609" s="3">
        <v>38592</v>
      </c>
      <c r="R609" s="3">
        <v>53882.412989999997</v>
      </c>
      <c r="S609" s="3">
        <v>755</v>
      </c>
      <c r="T609" s="3">
        <v>1054.136137</v>
      </c>
      <c r="U609">
        <v>2897</v>
      </c>
      <c r="V609">
        <v>349</v>
      </c>
      <c r="W609">
        <v>1236</v>
      </c>
      <c r="X609">
        <v>428</v>
      </c>
      <c r="Y609">
        <v>65</v>
      </c>
      <c r="Z609">
        <v>22</v>
      </c>
      <c r="AA609">
        <v>91</v>
      </c>
      <c r="AB609">
        <v>43</v>
      </c>
      <c r="AC609">
        <v>14</v>
      </c>
      <c r="AD609">
        <v>65</v>
      </c>
      <c r="AE609">
        <v>88</v>
      </c>
      <c r="AF609">
        <v>35</v>
      </c>
      <c r="AG609">
        <v>117</v>
      </c>
      <c r="AH609">
        <v>382</v>
      </c>
      <c r="AI609">
        <v>0</v>
      </c>
      <c r="AJ609">
        <f t="shared" si="148"/>
        <v>4479.8</v>
      </c>
      <c r="AK609">
        <f t="shared" si="149"/>
        <v>4861.8</v>
      </c>
      <c r="AL609">
        <v>1.0279378394285801</v>
      </c>
      <c r="AM609">
        <f t="shared" si="144"/>
        <v>1</v>
      </c>
      <c r="AN609">
        <f t="shared" si="150"/>
        <v>4997.6281877338706</v>
      </c>
      <c r="AO609">
        <v>0</v>
      </c>
      <c r="AP609">
        <v>0</v>
      </c>
      <c r="AQ609">
        <f t="shared" si="151"/>
        <v>49.14</v>
      </c>
      <c r="AR609">
        <f t="shared" si="152"/>
        <v>49.14</v>
      </c>
      <c r="AS609">
        <f t="shared" si="153"/>
        <v>50.512865429520424</v>
      </c>
      <c r="AT609">
        <f t="shared" si="154"/>
        <v>5.8109999999999999</v>
      </c>
      <c r="AU609">
        <v>9866</v>
      </c>
      <c r="AV609">
        <v>2.1037051230700001</v>
      </c>
      <c r="AW609" s="2">
        <v>0.11</v>
      </c>
      <c r="AX609">
        <v>40</v>
      </c>
      <c r="AY609">
        <f t="shared" si="145"/>
        <v>0.11171872670841716</v>
      </c>
      <c r="AZ609">
        <v>0.60797500000000004</v>
      </c>
      <c r="BA609">
        <v>0.52800000000000002</v>
      </c>
      <c r="BB609">
        <v>0.88</v>
      </c>
      <c r="BC609" s="3">
        <v>257000</v>
      </c>
      <c r="BD609" s="3">
        <v>48</v>
      </c>
      <c r="BE609" s="3">
        <v>820.99999999999989</v>
      </c>
      <c r="BF609" s="3">
        <v>186.79999999999984</v>
      </c>
      <c r="BG609" s="3">
        <f t="shared" si="155"/>
        <v>634.20000000000005</v>
      </c>
      <c r="BH609" s="3">
        <v>15200</v>
      </c>
      <c r="BI609">
        <v>0.72</v>
      </c>
      <c r="BJ609">
        <v>0.59</v>
      </c>
      <c r="BK609">
        <v>7.85</v>
      </c>
      <c r="BL609">
        <f t="shared" si="146"/>
        <v>180.79999999999995</v>
      </c>
      <c r="BM609" s="1">
        <f t="shared" si="147"/>
        <v>0.14230338692607045</v>
      </c>
      <c r="BN609" s="1">
        <f t="shared" si="156"/>
        <v>0.24362182686102291</v>
      </c>
      <c r="BO609">
        <f t="shared" si="157"/>
        <v>0.21273656678934627</v>
      </c>
      <c r="BP609">
        <f t="shared" si="158"/>
        <v>0.26250340520660881</v>
      </c>
      <c r="BQ609">
        <f t="shared" si="159"/>
        <v>683.47772767633262</v>
      </c>
    </row>
    <row r="610" spans="1:69" x14ac:dyDescent="0.2">
      <c r="A610">
        <v>13</v>
      </c>
      <c r="B610">
        <v>17095</v>
      </c>
      <c r="C610" t="s">
        <v>1134</v>
      </c>
      <c r="D610">
        <v>17</v>
      </c>
      <c r="E610" t="s">
        <v>854</v>
      </c>
      <c r="F610" t="s">
        <v>855</v>
      </c>
      <c r="G610" t="s">
        <v>78</v>
      </c>
      <c r="H610">
        <v>95</v>
      </c>
      <c r="I610">
        <v>1619</v>
      </c>
      <c r="J610">
        <v>807</v>
      </c>
      <c r="K610">
        <v>1217</v>
      </c>
      <c r="L610">
        <v>242</v>
      </c>
      <c r="M610" s="3">
        <v>24626</v>
      </c>
      <c r="N610" s="3">
        <v>34382.98876</v>
      </c>
      <c r="O610" s="3">
        <v>6069.3</v>
      </c>
      <c r="P610" s="3">
        <v>8473.9979579999999</v>
      </c>
      <c r="Q610" s="3">
        <v>29280</v>
      </c>
      <c r="R610" s="3">
        <v>40880.935230000003</v>
      </c>
      <c r="S610" s="3">
        <v>226</v>
      </c>
      <c r="T610" s="3">
        <v>315.5427378</v>
      </c>
      <c r="U610">
        <v>1241</v>
      </c>
      <c r="V610">
        <v>672</v>
      </c>
      <c r="W610">
        <v>1098</v>
      </c>
      <c r="X610">
        <v>186</v>
      </c>
      <c r="Y610">
        <v>65</v>
      </c>
      <c r="Z610">
        <v>22</v>
      </c>
      <c r="AA610">
        <v>91</v>
      </c>
      <c r="AB610">
        <v>43</v>
      </c>
      <c r="AC610">
        <v>14</v>
      </c>
      <c r="AD610">
        <v>65</v>
      </c>
      <c r="AE610">
        <v>88</v>
      </c>
      <c r="AF610">
        <v>35</v>
      </c>
      <c r="AG610">
        <v>117</v>
      </c>
      <c r="AH610">
        <v>382</v>
      </c>
      <c r="AI610">
        <v>0</v>
      </c>
      <c r="AJ610">
        <f t="shared" si="148"/>
        <v>4479.8</v>
      </c>
      <c r="AK610">
        <f t="shared" si="149"/>
        <v>4861.8</v>
      </c>
      <c r="AL610">
        <v>1.0097065046429601</v>
      </c>
      <c r="AM610">
        <f t="shared" si="144"/>
        <v>1</v>
      </c>
      <c r="AN610">
        <f t="shared" si="150"/>
        <v>4908.9910842731433</v>
      </c>
      <c r="AO610">
        <v>0</v>
      </c>
      <c r="AP610">
        <v>0</v>
      </c>
      <c r="AQ610">
        <f t="shared" si="151"/>
        <v>49.14</v>
      </c>
      <c r="AR610">
        <f t="shared" si="152"/>
        <v>49.14</v>
      </c>
      <c r="AS610">
        <f t="shared" si="153"/>
        <v>49.616977638155056</v>
      </c>
      <c r="AT610">
        <f t="shared" si="154"/>
        <v>5.8109999999999999</v>
      </c>
      <c r="AU610">
        <v>9866</v>
      </c>
      <c r="AV610">
        <v>1.8627234569</v>
      </c>
      <c r="AW610" s="2">
        <v>0.11</v>
      </c>
      <c r="AX610">
        <v>40</v>
      </c>
      <c r="AY610">
        <f t="shared" si="145"/>
        <v>0.11171872670841716</v>
      </c>
      <c r="AZ610">
        <v>0.59909999999999997</v>
      </c>
      <c r="BA610">
        <v>0.52800000000000002</v>
      </c>
      <c r="BB610">
        <v>0.88</v>
      </c>
      <c r="BC610" s="3">
        <v>257000</v>
      </c>
      <c r="BD610" s="3">
        <v>48</v>
      </c>
      <c r="BE610" s="3">
        <v>820.99999999999989</v>
      </c>
      <c r="BF610" s="3">
        <v>186.79999999999984</v>
      </c>
      <c r="BG610" s="3">
        <f t="shared" si="155"/>
        <v>634.20000000000005</v>
      </c>
      <c r="BH610" s="3">
        <v>15200</v>
      </c>
      <c r="BI610">
        <v>0.72</v>
      </c>
      <c r="BJ610">
        <v>0.59</v>
      </c>
      <c r="BK610">
        <v>7.85</v>
      </c>
      <c r="BL610">
        <f t="shared" si="146"/>
        <v>180.79999999999995</v>
      </c>
      <c r="BM610" s="1">
        <f t="shared" si="147"/>
        <v>0.13956179536231833</v>
      </c>
      <c r="BN610" s="1">
        <f t="shared" si="156"/>
        <v>0.21674669983872544</v>
      </c>
      <c r="BO610">
        <f t="shared" si="157"/>
        <v>0.18583846846319946</v>
      </c>
      <c r="BP610">
        <f t="shared" si="158"/>
        <v>0.23564523087637781</v>
      </c>
      <c r="BQ610">
        <f t="shared" si="159"/>
        <v>683.49665579038276</v>
      </c>
    </row>
    <row r="611" spans="1:69" x14ac:dyDescent="0.2">
      <c r="A611">
        <v>11</v>
      </c>
      <c r="B611">
        <v>17097</v>
      </c>
      <c r="C611" t="s">
        <v>849</v>
      </c>
      <c r="D611">
        <v>17</v>
      </c>
      <c r="E611" t="s">
        <v>854</v>
      </c>
      <c r="F611" t="s">
        <v>855</v>
      </c>
      <c r="G611" t="s">
        <v>240</v>
      </c>
      <c r="H611">
        <v>97</v>
      </c>
      <c r="I611">
        <v>8076</v>
      </c>
      <c r="J611">
        <v>-799</v>
      </c>
      <c r="K611">
        <v>1727</v>
      </c>
      <c r="L611">
        <v>1205</v>
      </c>
      <c r="M611" s="3">
        <v>87533</v>
      </c>
      <c r="N611" s="3">
        <v>122214.17019999999</v>
      </c>
      <c r="O611" s="3">
        <v>10941</v>
      </c>
      <c r="P611" s="3">
        <v>15275.898649999999</v>
      </c>
      <c r="Q611" s="3">
        <v>48132</v>
      </c>
      <c r="R611" s="3">
        <v>67202.225909999994</v>
      </c>
      <c r="S611" s="3">
        <v>948</v>
      </c>
      <c r="T611" s="3">
        <v>1323.604051</v>
      </c>
      <c r="U611">
        <v>2767</v>
      </c>
      <c r="V611">
        <v>92</v>
      </c>
      <c r="W611">
        <v>1170</v>
      </c>
      <c r="X611">
        <v>415</v>
      </c>
      <c r="Y611">
        <v>65</v>
      </c>
      <c r="Z611">
        <v>22</v>
      </c>
      <c r="AA611">
        <v>91</v>
      </c>
      <c r="AB611">
        <v>43</v>
      </c>
      <c r="AC611">
        <v>14</v>
      </c>
      <c r="AD611">
        <v>65</v>
      </c>
      <c r="AE611">
        <v>88</v>
      </c>
      <c r="AF611">
        <v>35</v>
      </c>
      <c r="AG611">
        <v>117</v>
      </c>
      <c r="AH611">
        <v>382</v>
      </c>
      <c r="AI611">
        <v>0</v>
      </c>
      <c r="AJ611">
        <f t="shared" si="148"/>
        <v>4479.8</v>
      </c>
      <c r="AK611">
        <f t="shared" si="149"/>
        <v>4861.8</v>
      </c>
      <c r="AL611">
        <v>1.0336007252335599</v>
      </c>
      <c r="AM611">
        <f t="shared" si="144"/>
        <v>1</v>
      </c>
      <c r="AN611">
        <f t="shared" si="150"/>
        <v>5025.1600059405218</v>
      </c>
      <c r="AO611">
        <v>0</v>
      </c>
      <c r="AP611">
        <v>0</v>
      </c>
      <c r="AQ611">
        <f t="shared" si="151"/>
        <v>49.14</v>
      </c>
      <c r="AR611">
        <f t="shared" si="152"/>
        <v>49.14</v>
      </c>
      <c r="AS611">
        <f t="shared" si="153"/>
        <v>50.791139637977139</v>
      </c>
      <c r="AT611">
        <f t="shared" si="154"/>
        <v>5.8109999999999999</v>
      </c>
      <c r="AU611">
        <v>9866</v>
      </c>
      <c r="AV611">
        <v>2.1992374672000001</v>
      </c>
      <c r="AW611" s="2">
        <v>0.11</v>
      </c>
      <c r="AX611">
        <v>40</v>
      </c>
      <c r="AY611">
        <f t="shared" si="145"/>
        <v>0.11171872670841716</v>
      </c>
      <c r="AZ611">
        <v>0.60797500000000004</v>
      </c>
      <c r="BA611">
        <v>0.52800000000000002</v>
      </c>
      <c r="BB611">
        <v>0.88</v>
      </c>
      <c r="BC611" s="3">
        <v>257000</v>
      </c>
      <c r="BD611" s="3">
        <v>48</v>
      </c>
      <c r="BE611" s="3">
        <v>820.99999999999989</v>
      </c>
      <c r="BF611" s="3">
        <v>186.79999999999984</v>
      </c>
      <c r="BG611" s="3">
        <f t="shared" si="155"/>
        <v>634.20000000000005</v>
      </c>
      <c r="BH611" s="3">
        <v>15200</v>
      </c>
      <c r="BI611">
        <v>0.72</v>
      </c>
      <c r="BJ611">
        <v>0.59</v>
      </c>
      <c r="BK611">
        <v>7.85</v>
      </c>
      <c r="BL611">
        <f t="shared" si="146"/>
        <v>180.79999999999995</v>
      </c>
      <c r="BM611" s="1">
        <f t="shared" si="147"/>
        <v>0.14387568399029615</v>
      </c>
      <c r="BN611" s="1">
        <f t="shared" si="156"/>
        <v>0.26067629984331864</v>
      </c>
      <c r="BO611">
        <f t="shared" si="157"/>
        <v>0.22979103977164195</v>
      </c>
      <c r="BP611">
        <f t="shared" si="158"/>
        <v>0.27955787818890449</v>
      </c>
      <c r="BQ611">
        <f t="shared" si="159"/>
        <v>683.47772767633262</v>
      </c>
    </row>
    <row r="612" spans="1:69" x14ac:dyDescent="0.2">
      <c r="A612">
        <v>13</v>
      </c>
      <c r="B612">
        <v>17099</v>
      </c>
      <c r="C612" t="s">
        <v>1134</v>
      </c>
      <c r="D612">
        <v>17</v>
      </c>
      <c r="E612" t="s">
        <v>854</v>
      </c>
      <c r="F612" t="s">
        <v>855</v>
      </c>
      <c r="G612" t="s">
        <v>82</v>
      </c>
      <c r="H612">
        <v>99</v>
      </c>
      <c r="I612">
        <v>3263</v>
      </c>
      <c r="J612">
        <v>964</v>
      </c>
      <c r="K612">
        <v>1627</v>
      </c>
      <c r="L612">
        <v>458</v>
      </c>
      <c r="M612" s="3">
        <v>40817</v>
      </c>
      <c r="N612" s="3">
        <v>56988.973129999998</v>
      </c>
      <c r="O612" s="3">
        <v>8004</v>
      </c>
      <c r="P612" s="3">
        <v>11175.23926</v>
      </c>
      <c r="Q612" s="3">
        <v>36893</v>
      </c>
      <c r="R612" s="3">
        <v>51510.25763</v>
      </c>
      <c r="S612" s="3">
        <v>402</v>
      </c>
      <c r="T612" s="3">
        <v>561.27513529999999</v>
      </c>
      <c r="U612">
        <v>2004</v>
      </c>
      <c r="V612">
        <v>634</v>
      </c>
      <c r="W612">
        <v>1248</v>
      </c>
      <c r="X612">
        <v>293</v>
      </c>
      <c r="Y612">
        <v>65</v>
      </c>
      <c r="Z612">
        <v>22</v>
      </c>
      <c r="AA612">
        <v>91</v>
      </c>
      <c r="AB612">
        <v>43</v>
      </c>
      <c r="AC612">
        <v>14</v>
      </c>
      <c r="AD612">
        <v>65</v>
      </c>
      <c r="AE612">
        <v>88</v>
      </c>
      <c r="AF612">
        <v>35</v>
      </c>
      <c r="AG612">
        <v>117</v>
      </c>
      <c r="AH612">
        <v>382</v>
      </c>
      <c r="AI612">
        <v>0</v>
      </c>
      <c r="AJ612">
        <f t="shared" si="148"/>
        <v>4479.8</v>
      </c>
      <c r="AK612">
        <f t="shared" si="149"/>
        <v>4861.8</v>
      </c>
      <c r="AL612">
        <v>1.0215809196233701</v>
      </c>
      <c r="AM612">
        <f t="shared" si="144"/>
        <v>1</v>
      </c>
      <c r="AN612">
        <f t="shared" si="150"/>
        <v>4966.7221150249006</v>
      </c>
      <c r="AO612">
        <v>0</v>
      </c>
      <c r="AP612">
        <v>0</v>
      </c>
      <c r="AQ612">
        <f t="shared" si="151"/>
        <v>49.14</v>
      </c>
      <c r="AR612">
        <f t="shared" si="152"/>
        <v>49.14</v>
      </c>
      <c r="AS612">
        <f t="shared" si="153"/>
        <v>50.200486390292404</v>
      </c>
      <c r="AT612">
        <f t="shared" si="154"/>
        <v>5.8109999999999999</v>
      </c>
      <c r="AU612">
        <v>9866</v>
      </c>
      <c r="AV612">
        <v>2.0315802294999998</v>
      </c>
      <c r="AW612" s="2">
        <v>0.11</v>
      </c>
      <c r="AX612">
        <v>40</v>
      </c>
      <c r="AY612">
        <f t="shared" si="145"/>
        <v>0.11171872670841716</v>
      </c>
      <c r="AZ612">
        <v>0.59909999999999997</v>
      </c>
      <c r="BA612">
        <v>0.52800000000000002</v>
      </c>
      <c r="BB612">
        <v>0.88</v>
      </c>
      <c r="BC612" s="3">
        <v>257000</v>
      </c>
      <c r="BD612" s="3">
        <v>48</v>
      </c>
      <c r="BE612" s="3">
        <v>820.99999999999989</v>
      </c>
      <c r="BF612" s="3">
        <v>186.79999999999984</v>
      </c>
      <c r="BG612" s="3">
        <f t="shared" si="155"/>
        <v>634.20000000000005</v>
      </c>
      <c r="BH612" s="3">
        <v>15200</v>
      </c>
      <c r="BI612">
        <v>0.72</v>
      </c>
      <c r="BJ612">
        <v>0.59</v>
      </c>
      <c r="BK612">
        <v>7.85</v>
      </c>
      <c r="BL612">
        <f t="shared" si="146"/>
        <v>180.79999999999995</v>
      </c>
      <c r="BM612" s="1">
        <f t="shared" si="147"/>
        <v>0.14256786405222033</v>
      </c>
      <c r="BN612" s="1">
        <f t="shared" si="156"/>
        <v>0.23190002714060542</v>
      </c>
      <c r="BO612">
        <f t="shared" si="157"/>
        <v>0.20099179576507945</v>
      </c>
      <c r="BP612">
        <f t="shared" si="158"/>
        <v>0.2507985581782578</v>
      </c>
      <c r="BQ612">
        <f t="shared" si="159"/>
        <v>683.49665579038276</v>
      </c>
    </row>
    <row r="613" spans="1:69" x14ac:dyDescent="0.2">
      <c r="A613">
        <v>13</v>
      </c>
      <c r="B613">
        <v>17101</v>
      </c>
      <c r="C613" t="s">
        <v>1134</v>
      </c>
      <c r="D613">
        <v>17</v>
      </c>
      <c r="E613" t="s">
        <v>854</v>
      </c>
      <c r="F613" t="s">
        <v>855</v>
      </c>
      <c r="G613" t="s">
        <v>881</v>
      </c>
      <c r="H613">
        <v>101</v>
      </c>
      <c r="I613">
        <v>1448</v>
      </c>
      <c r="J613">
        <v>582</v>
      </c>
      <c r="K613">
        <v>1079</v>
      </c>
      <c r="L613">
        <v>216</v>
      </c>
      <c r="M613" s="3">
        <v>22030</v>
      </c>
      <c r="N613" s="3">
        <v>30758.4359</v>
      </c>
      <c r="O613" s="3">
        <v>4359.5</v>
      </c>
      <c r="P613" s="3">
        <v>6086.7635639999999</v>
      </c>
      <c r="Q613" s="3">
        <v>25895</v>
      </c>
      <c r="R613" s="3">
        <v>36154.775199999996</v>
      </c>
      <c r="S613" s="3">
        <v>200</v>
      </c>
      <c r="T613" s="3">
        <v>279.24136090000002</v>
      </c>
      <c r="U613">
        <v>1089</v>
      </c>
      <c r="V613">
        <v>481</v>
      </c>
      <c r="W613">
        <v>986</v>
      </c>
      <c r="X613">
        <v>164</v>
      </c>
      <c r="Y613">
        <v>65</v>
      </c>
      <c r="Z613">
        <v>22</v>
      </c>
      <c r="AA613">
        <v>91</v>
      </c>
      <c r="AB613">
        <v>43</v>
      </c>
      <c r="AC613">
        <v>14</v>
      </c>
      <c r="AD613">
        <v>65</v>
      </c>
      <c r="AE613">
        <v>88</v>
      </c>
      <c r="AF613">
        <v>35</v>
      </c>
      <c r="AG613">
        <v>117</v>
      </c>
      <c r="AH613">
        <v>382</v>
      </c>
      <c r="AI613">
        <v>0</v>
      </c>
      <c r="AJ613">
        <f t="shared" si="148"/>
        <v>4479.8</v>
      </c>
      <c r="AK613">
        <f t="shared" si="149"/>
        <v>4861.8</v>
      </c>
      <c r="AL613">
        <v>0.98739719390869096</v>
      </c>
      <c r="AM613">
        <f t="shared" si="144"/>
        <v>1</v>
      </c>
      <c r="AN613">
        <f t="shared" si="150"/>
        <v>4800.5276773452742</v>
      </c>
      <c r="AO613">
        <v>0</v>
      </c>
      <c r="AP613">
        <v>0</v>
      </c>
      <c r="AQ613">
        <f t="shared" si="151"/>
        <v>49.14</v>
      </c>
      <c r="AR613">
        <f t="shared" si="152"/>
        <v>49.14</v>
      </c>
      <c r="AS613">
        <f t="shared" si="153"/>
        <v>48.520698108673074</v>
      </c>
      <c r="AT613">
        <f t="shared" si="154"/>
        <v>5.8109999999999999</v>
      </c>
      <c r="AU613">
        <v>9866</v>
      </c>
      <c r="AV613">
        <v>1.9658159409</v>
      </c>
      <c r="AW613" s="2">
        <v>0.11</v>
      </c>
      <c r="AX613">
        <v>40</v>
      </c>
      <c r="AY613">
        <f t="shared" si="145"/>
        <v>0.11171872670841716</v>
      </c>
      <c r="AZ613">
        <v>0.59909999999999997</v>
      </c>
      <c r="BA613">
        <v>0.52800000000000002</v>
      </c>
      <c r="BB613">
        <v>0.88</v>
      </c>
      <c r="BC613" s="3">
        <v>257000</v>
      </c>
      <c r="BD613" s="3">
        <v>48</v>
      </c>
      <c r="BE613" s="3">
        <v>820.99999999999989</v>
      </c>
      <c r="BF613" s="3">
        <v>186.79999999999984</v>
      </c>
      <c r="BG613" s="3">
        <f t="shared" si="155"/>
        <v>634.20000000000005</v>
      </c>
      <c r="BH613" s="3">
        <v>15200</v>
      </c>
      <c r="BI613">
        <v>0.72</v>
      </c>
      <c r="BJ613">
        <v>0.59</v>
      </c>
      <c r="BK613">
        <v>7.85</v>
      </c>
      <c r="BL613">
        <f t="shared" si="146"/>
        <v>180.79999999999995</v>
      </c>
      <c r="BM613" s="1">
        <f t="shared" si="147"/>
        <v>0.13806111213913944</v>
      </c>
      <c r="BN613" s="1">
        <f t="shared" si="156"/>
        <v>0.21145396473294653</v>
      </c>
      <c r="BO613">
        <f t="shared" si="157"/>
        <v>0.18054573335742055</v>
      </c>
      <c r="BP613">
        <f t="shared" si="158"/>
        <v>0.23035249577059891</v>
      </c>
      <c r="BQ613">
        <f t="shared" si="159"/>
        <v>683.49665579038276</v>
      </c>
    </row>
    <row r="614" spans="1:69" x14ac:dyDescent="0.2">
      <c r="A614">
        <v>11</v>
      </c>
      <c r="B614">
        <v>17103</v>
      </c>
      <c r="C614" t="s">
        <v>849</v>
      </c>
      <c r="D614">
        <v>17</v>
      </c>
      <c r="E614" t="s">
        <v>854</v>
      </c>
      <c r="F614" t="s">
        <v>855</v>
      </c>
      <c r="G614" t="s">
        <v>251</v>
      </c>
      <c r="H614">
        <v>103</v>
      </c>
      <c r="I614">
        <v>2362</v>
      </c>
      <c r="J614">
        <v>965</v>
      </c>
      <c r="K614">
        <v>1372</v>
      </c>
      <c r="L614">
        <v>349</v>
      </c>
      <c r="M614" s="3">
        <v>32413</v>
      </c>
      <c r="N614" s="3">
        <v>45255.251149999996</v>
      </c>
      <c r="O614" s="3">
        <v>6783.7</v>
      </c>
      <c r="P614" s="3">
        <v>9471.4480989999993</v>
      </c>
      <c r="Q614" s="3">
        <v>32488</v>
      </c>
      <c r="R614" s="3">
        <v>45359.966659999998</v>
      </c>
      <c r="S614" s="3">
        <v>319</v>
      </c>
      <c r="T614" s="3">
        <v>445.38997060000003</v>
      </c>
      <c r="U614">
        <v>1693</v>
      </c>
      <c r="V614">
        <v>640</v>
      </c>
      <c r="W614">
        <v>1171</v>
      </c>
      <c r="X614">
        <v>253</v>
      </c>
      <c r="Y614">
        <v>65</v>
      </c>
      <c r="Z614">
        <v>22</v>
      </c>
      <c r="AA614">
        <v>91</v>
      </c>
      <c r="AB614">
        <v>43</v>
      </c>
      <c r="AC614">
        <v>14</v>
      </c>
      <c r="AD614">
        <v>65</v>
      </c>
      <c r="AE614">
        <v>88</v>
      </c>
      <c r="AF614">
        <v>35</v>
      </c>
      <c r="AG614">
        <v>117</v>
      </c>
      <c r="AH614">
        <v>382</v>
      </c>
      <c r="AI614">
        <v>0</v>
      </c>
      <c r="AJ614">
        <f t="shared" si="148"/>
        <v>4479.8</v>
      </c>
      <c r="AK614">
        <f t="shared" si="149"/>
        <v>4861.8</v>
      </c>
      <c r="AL614">
        <v>1.0213976530801701</v>
      </c>
      <c r="AM614">
        <f t="shared" si="144"/>
        <v>1</v>
      </c>
      <c r="AN614">
        <f t="shared" si="150"/>
        <v>4965.8311097451706</v>
      </c>
      <c r="AO614">
        <v>0</v>
      </c>
      <c r="AP614">
        <v>0</v>
      </c>
      <c r="AQ614">
        <f t="shared" si="151"/>
        <v>49.14</v>
      </c>
      <c r="AR614">
        <f t="shared" si="152"/>
        <v>49.14</v>
      </c>
      <c r="AS614">
        <f t="shared" si="153"/>
        <v>50.19148067235956</v>
      </c>
      <c r="AT614">
        <f t="shared" si="154"/>
        <v>5.8109999999999999</v>
      </c>
      <c r="AU614">
        <v>9866</v>
      </c>
      <c r="AV614">
        <v>1.97815849026</v>
      </c>
      <c r="AW614" s="2">
        <v>0.11</v>
      </c>
      <c r="AX614">
        <v>40</v>
      </c>
      <c r="AY614">
        <f t="shared" si="145"/>
        <v>0.11171872670841716</v>
      </c>
      <c r="AZ614">
        <v>0.60797500000000004</v>
      </c>
      <c r="BA614">
        <v>0.52800000000000002</v>
      </c>
      <c r="BB614">
        <v>0.88</v>
      </c>
      <c r="BC614" s="3">
        <v>257000</v>
      </c>
      <c r="BD614" s="3">
        <v>48</v>
      </c>
      <c r="BE614" s="3">
        <v>820.99999999999989</v>
      </c>
      <c r="BF614" s="3">
        <v>186.79999999999984</v>
      </c>
      <c r="BG614" s="3">
        <f t="shared" si="155"/>
        <v>634.20000000000005</v>
      </c>
      <c r="BH614" s="3">
        <v>15200</v>
      </c>
      <c r="BI614">
        <v>0.72</v>
      </c>
      <c r="BJ614">
        <v>0.59</v>
      </c>
      <c r="BK614">
        <v>7.85</v>
      </c>
      <c r="BL614">
        <f t="shared" si="146"/>
        <v>180.79999999999995</v>
      </c>
      <c r="BM614" s="1">
        <f t="shared" si="147"/>
        <v>0.14033740345558768</v>
      </c>
      <c r="BN614" s="1">
        <f t="shared" si="156"/>
        <v>0.22297601210445211</v>
      </c>
      <c r="BO614">
        <f t="shared" si="157"/>
        <v>0.19209075203277548</v>
      </c>
      <c r="BP614">
        <f t="shared" si="158"/>
        <v>0.24185759045003796</v>
      </c>
      <c r="BQ614">
        <f t="shared" si="159"/>
        <v>683.47772767633262</v>
      </c>
    </row>
    <row r="615" spans="1:69" x14ac:dyDescent="0.2">
      <c r="A615">
        <v>11</v>
      </c>
      <c r="B615">
        <v>17105</v>
      </c>
      <c r="C615" t="s">
        <v>849</v>
      </c>
      <c r="D615">
        <v>17</v>
      </c>
      <c r="E615" t="s">
        <v>854</v>
      </c>
      <c r="F615" t="s">
        <v>855</v>
      </c>
      <c r="G615" t="s">
        <v>692</v>
      </c>
      <c r="H615">
        <v>105</v>
      </c>
      <c r="I615">
        <v>3078</v>
      </c>
      <c r="J615">
        <v>1173</v>
      </c>
      <c r="K615">
        <v>1611</v>
      </c>
      <c r="L615">
        <v>419</v>
      </c>
      <c r="M615" s="3">
        <v>37736</v>
      </c>
      <c r="N615" s="3">
        <v>52687.259969999999</v>
      </c>
      <c r="O615" s="3">
        <v>7743.7</v>
      </c>
      <c r="P615" s="3">
        <v>10811.806629999999</v>
      </c>
      <c r="Q615" s="3">
        <v>35680</v>
      </c>
      <c r="R615" s="3">
        <v>49816.658779999998</v>
      </c>
      <c r="S615" s="3">
        <v>364</v>
      </c>
      <c r="T615" s="3">
        <v>508.21927679999999</v>
      </c>
      <c r="U615">
        <v>1835</v>
      </c>
      <c r="V615">
        <v>655</v>
      </c>
      <c r="W615">
        <v>1221</v>
      </c>
      <c r="X615">
        <v>262</v>
      </c>
      <c r="Y615">
        <v>65</v>
      </c>
      <c r="Z615">
        <v>22</v>
      </c>
      <c r="AA615">
        <v>91</v>
      </c>
      <c r="AB615">
        <v>43</v>
      </c>
      <c r="AC615">
        <v>14</v>
      </c>
      <c r="AD615">
        <v>65</v>
      </c>
      <c r="AE615">
        <v>88</v>
      </c>
      <c r="AF615">
        <v>35</v>
      </c>
      <c r="AG615">
        <v>117</v>
      </c>
      <c r="AH615">
        <v>382</v>
      </c>
      <c r="AI615">
        <v>0</v>
      </c>
      <c r="AJ615">
        <f t="shared" si="148"/>
        <v>4479.8</v>
      </c>
      <c r="AK615">
        <f t="shared" si="149"/>
        <v>4861.8</v>
      </c>
      <c r="AL615">
        <v>1.0204283371567699</v>
      </c>
      <c r="AM615">
        <f t="shared" si="144"/>
        <v>1</v>
      </c>
      <c r="AN615">
        <f t="shared" si="150"/>
        <v>4961.1184895887845</v>
      </c>
      <c r="AO615">
        <v>0</v>
      </c>
      <c r="AP615">
        <v>0</v>
      </c>
      <c r="AQ615">
        <f t="shared" si="151"/>
        <v>49.14</v>
      </c>
      <c r="AR615">
        <f t="shared" si="152"/>
        <v>49.14</v>
      </c>
      <c r="AS615">
        <f t="shared" si="153"/>
        <v>50.143848487883673</v>
      </c>
      <c r="AT615">
        <f t="shared" si="154"/>
        <v>5.8109999999999999</v>
      </c>
      <c r="AU615">
        <v>9866</v>
      </c>
      <c r="AV615">
        <v>2.0749235375600001</v>
      </c>
      <c r="AW615" s="2">
        <v>0.11</v>
      </c>
      <c r="AX615">
        <v>40</v>
      </c>
      <c r="AY615">
        <f t="shared" si="145"/>
        <v>0.11171872670841716</v>
      </c>
      <c r="AZ615">
        <v>0.60797500000000004</v>
      </c>
      <c r="BA615">
        <v>0.52800000000000002</v>
      </c>
      <c r="BB615">
        <v>0.88</v>
      </c>
      <c r="BC615" s="3">
        <v>257000</v>
      </c>
      <c r="BD615" s="3">
        <v>48</v>
      </c>
      <c r="BE615" s="3">
        <v>820.99999999999989</v>
      </c>
      <c r="BF615" s="3">
        <v>186.79999999999984</v>
      </c>
      <c r="BG615" s="3">
        <f t="shared" si="155"/>
        <v>634.20000000000005</v>
      </c>
      <c r="BH615" s="3">
        <v>15200</v>
      </c>
      <c r="BI615">
        <v>0.72</v>
      </c>
      <c r="BJ615">
        <v>0.59</v>
      </c>
      <c r="BK615">
        <v>7.85</v>
      </c>
      <c r="BL615">
        <f t="shared" si="146"/>
        <v>180.79999999999995</v>
      </c>
      <c r="BM615" s="1">
        <f t="shared" si="147"/>
        <v>0.14118428885952572</v>
      </c>
      <c r="BN615" s="1">
        <f t="shared" si="156"/>
        <v>0.22835275784550618</v>
      </c>
      <c r="BO615">
        <f t="shared" si="157"/>
        <v>0.19746749777382955</v>
      </c>
      <c r="BP615">
        <f t="shared" si="158"/>
        <v>0.24723433619109203</v>
      </c>
      <c r="BQ615">
        <f t="shared" si="159"/>
        <v>683.47772767633262</v>
      </c>
    </row>
    <row r="616" spans="1:69" x14ac:dyDescent="0.2">
      <c r="A616">
        <v>13</v>
      </c>
      <c r="B616">
        <v>17107</v>
      </c>
      <c r="C616" t="s">
        <v>1134</v>
      </c>
      <c r="D616">
        <v>17</v>
      </c>
      <c r="E616" t="s">
        <v>854</v>
      </c>
      <c r="F616" t="s">
        <v>855</v>
      </c>
      <c r="G616" t="s">
        <v>439</v>
      </c>
      <c r="H616">
        <v>107</v>
      </c>
      <c r="I616">
        <v>1757</v>
      </c>
      <c r="J616">
        <v>1139</v>
      </c>
      <c r="K616">
        <v>1276</v>
      </c>
      <c r="L616">
        <v>258</v>
      </c>
      <c r="M616" s="3">
        <v>25374</v>
      </c>
      <c r="N616" s="3">
        <v>35427.351450000002</v>
      </c>
      <c r="O616" s="3">
        <v>5801.8</v>
      </c>
      <c r="P616" s="3">
        <v>8100.5126369999998</v>
      </c>
      <c r="Q616" s="3">
        <v>30098</v>
      </c>
      <c r="R616" s="3">
        <v>42023.032399999996</v>
      </c>
      <c r="S616" s="3">
        <v>241</v>
      </c>
      <c r="T616" s="3">
        <v>336.48583980000001</v>
      </c>
      <c r="U616">
        <v>1346</v>
      </c>
      <c r="V616">
        <v>678</v>
      </c>
      <c r="W616">
        <v>1148</v>
      </c>
      <c r="X616">
        <v>199</v>
      </c>
      <c r="Y616">
        <v>65</v>
      </c>
      <c r="Z616">
        <v>22</v>
      </c>
      <c r="AA616">
        <v>91</v>
      </c>
      <c r="AB616">
        <v>43</v>
      </c>
      <c r="AC616">
        <v>14</v>
      </c>
      <c r="AD616">
        <v>65</v>
      </c>
      <c r="AE616">
        <v>88</v>
      </c>
      <c r="AF616">
        <v>35</v>
      </c>
      <c r="AG616">
        <v>117</v>
      </c>
      <c r="AH616">
        <v>382</v>
      </c>
      <c r="AI616">
        <v>0</v>
      </c>
      <c r="AJ616">
        <f t="shared" si="148"/>
        <v>4479.8</v>
      </c>
      <c r="AK616">
        <f t="shared" si="149"/>
        <v>4861.8</v>
      </c>
      <c r="AL616">
        <v>1.0094933572568401</v>
      </c>
      <c r="AM616">
        <f t="shared" si="144"/>
        <v>1</v>
      </c>
      <c r="AN616">
        <f t="shared" si="150"/>
        <v>4907.9548043113055</v>
      </c>
      <c r="AO616">
        <v>0</v>
      </c>
      <c r="AP616">
        <v>0</v>
      </c>
      <c r="AQ616">
        <f t="shared" si="151"/>
        <v>49.14</v>
      </c>
      <c r="AR616">
        <f t="shared" si="152"/>
        <v>49.14</v>
      </c>
      <c r="AS616">
        <f t="shared" si="153"/>
        <v>49.606503575601124</v>
      </c>
      <c r="AT616">
        <f t="shared" si="154"/>
        <v>5.8109999999999999</v>
      </c>
      <c r="AU616">
        <v>9866</v>
      </c>
      <c r="AV616">
        <v>1.97345925122</v>
      </c>
      <c r="AW616" s="2">
        <v>0.11</v>
      </c>
      <c r="AX616">
        <v>40</v>
      </c>
      <c r="AY616">
        <f t="shared" si="145"/>
        <v>0.11171872670841716</v>
      </c>
      <c r="AZ616">
        <v>0.59909999999999997</v>
      </c>
      <c r="BA616">
        <v>0.52800000000000002</v>
      </c>
      <c r="BB616">
        <v>0.88</v>
      </c>
      <c r="BC616" s="3">
        <v>257000</v>
      </c>
      <c r="BD616" s="3">
        <v>48</v>
      </c>
      <c r="BE616" s="3">
        <v>820.99999999999989</v>
      </c>
      <c r="BF616" s="3">
        <v>186.79999999999984</v>
      </c>
      <c r="BG616" s="3">
        <f t="shared" si="155"/>
        <v>634.20000000000005</v>
      </c>
      <c r="BH616" s="3">
        <v>15200</v>
      </c>
      <c r="BI616">
        <v>0.72</v>
      </c>
      <c r="BJ616">
        <v>0.59</v>
      </c>
      <c r="BK616">
        <v>7.85</v>
      </c>
      <c r="BL616">
        <f t="shared" si="146"/>
        <v>180.79999999999995</v>
      </c>
      <c r="BM616" s="1">
        <f t="shared" si="147"/>
        <v>0.14063025923080805</v>
      </c>
      <c r="BN616" s="1">
        <f t="shared" si="156"/>
        <v>0.21853471284754114</v>
      </c>
      <c r="BO616">
        <f t="shared" si="157"/>
        <v>0.18762648147201516</v>
      </c>
      <c r="BP616">
        <f t="shared" si="158"/>
        <v>0.23743324388519352</v>
      </c>
      <c r="BQ616">
        <f t="shared" si="159"/>
        <v>683.49665579038276</v>
      </c>
    </row>
    <row r="617" spans="1:69" x14ac:dyDescent="0.2">
      <c r="A617">
        <v>13</v>
      </c>
      <c r="B617">
        <v>17109</v>
      </c>
      <c r="C617" t="s">
        <v>1134</v>
      </c>
      <c r="D617">
        <v>17</v>
      </c>
      <c r="E617" t="s">
        <v>854</v>
      </c>
      <c r="F617" t="s">
        <v>855</v>
      </c>
      <c r="G617" t="s">
        <v>1154</v>
      </c>
      <c r="H617">
        <v>109</v>
      </c>
      <c r="I617">
        <v>1346</v>
      </c>
      <c r="J617">
        <v>995</v>
      </c>
      <c r="K617">
        <v>1141</v>
      </c>
      <c r="L617">
        <v>204</v>
      </c>
      <c r="M617" s="3">
        <v>21140</v>
      </c>
      <c r="N617" s="3">
        <v>29515.811839999998</v>
      </c>
      <c r="O617" s="3">
        <v>5540.8</v>
      </c>
      <c r="P617" s="3">
        <v>7736.1026620000002</v>
      </c>
      <c r="Q617" s="3">
        <v>27927</v>
      </c>
      <c r="R617" s="3">
        <v>38991.867429999998</v>
      </c>
      <c r="S617" s="3">
        <v>197</v>
      </c>
      <c r="T617" s="3">
        <v>275.05274050000003</v>
      </c>
      <c r="U617">
        <v>1146</v>
      </c>
      <c r="V617">
        <v>684</v>
      </c>
      <c r="W617">
        <v>1086</v>
      </c>
      <c r="X617">
        <v>172</v>
      </c>
      <c r="Y617">
        <v>65</v>
      </c>
      <c r="Z617">
        <v>22</v>
      </c>
      <c r="AA617">
        <v>91</v>
      </c>
      <c r="AB617">
        <v>43</v>
      </c>
      <c r="AC617">
        <v>14</v>
      </c>
      <c r="AD617">
        <v>65</v>
      </c>
      <c r="AE617">
        <v>88</v>
      </c>
      <c r="AF617">
        <v>35</v>
      </c>
      <c r="AG617">
        <v>117</v>
      </c>
      <c r="AH617">
        <v>382</v>
      </c>
      <c r="AI617">
        <v>0</v>
      </c>
      <c r="AJ617">
        <f t="shared" si="148"/>
        <v>4479.8</v>
      </c>
      <c r="AK617">
        <f t="shared" si="149"/>
        <v>4861.8</v>
      </c>
      <c r="AL617">
        <v>1.0030799706776901</v>
      </c>
      <c r="AM617">
        <f t="shared" si="144"/>
        <v>1</v>
      </c>
      <c r="AN617">
        <f t="shared" si="150"/>
        <v>4876.7742014407941</v>
      </c>
      <c r="AO617">
        <v>0</v>
      </c>
      <c r="AP617">
        <v>0</v>
      </c>
      <c r="AQ617">
        <f t="shared" si="151"/>
        <v>49.14</v>
      </c>
      <c r="AR617">
        <f t="shared" si="152"/>
        <v>49.14</v>
      </c>
      <c r="AS617">
        <f t="shared" si="153"/>
        <v>49.291349759101692</v>
      </c>
      <c r="AT617">
        <f t="shared" si="154"/>
        <v>5.8109999999999999</v>
      </c>
      <c r="AU617">
        <v>9866</v>
      </c>
      <c r="AV617">
        <v>1.82139107033</v>
      </c>
      <c r="AW617" s="2">
        <v>0.11</v>
      </c>
      <c r="AX617">
        <v>40</v>
      </c>
      <c r="AY617">
        <f t="shared" si="145"/>
        <v>0.11171872670841716</v>
      </c>
      <c r="AZ617">
        <v>0.59909999999999997</v>
      </c>
      <c r="BA617">
        <v>0.52800000000000002</v>
      </c>
      <c r="BB617">
        <v>0.88</v>
      </c>
      <c r="BC617" s="3">
        <v>257000</v>
      </c>
      <c r="BD617" s="3">
        <v>48</v>
      </c>
      <c r="BE617" s="3">
        <v>820.99999999999989</v>
      </c>
      <c r="BF617" s="3">
        <v>186.79999999999984</v>
      </c>
      <c r="BG617" s="3">
        <f t="shared" si="155"/>
        <v>634.20000000000005</v>
      </c>
      <c r="BH617" s="3">
        <v>15200</v>
      </c>
      <c r="BI617">
        <v>0.72</v>
      </c>
      <c r="BJ617">
        <v>0.59</v>
      </c>
      <c r="BK617">
        <v>7.85</v>
      </c>
      <c r="BL617">
        <f t="shared" si="146"/>
        <v>180.79999999999995</v>
      </c>
      <c r="BM617" s="1">
        <f t="shared" si="147"/>
        <v>0.13840614985047817</v>
      </c>
      <c r="BN617" s="1">
        <f t="shared" si="156"/>
        <v>0.21311466654631328</v>
      </c>
      <c r="BO617">
        <f t="shared" si="157"/>
        <v>0.1822064351707873</v>
      </c>
      <c r="BP617">
        <f t="shared" si="158"/>
        <v>0.23201319758396566</v>
      </c>
      <c r="BQ617">
        <f t="shared" si="159"/>
        <v>683.49665579038276</v>
      </c>
    </row>
    <row r="618" spans="1:69" x14ac:dyDescent="0.2">
      <c r="A618">
        <v>11</v>
      </c>
      <c r="B618">
        <v>17111</v>
      </c>
      <c r="C618" t="s">
        <v>849</v>
      </c>
      <c r="D618">
        <v>17</v>
      </c>
      <c r="E618" t="s">
        <v>854</v>
      </c>
      <c r="F618" t="s">
        <v>855</v>
      </c>
      <c r="G618" t="s">
        <v>423</v>
      </c>
      <c r="H618">
        <v>111</v>
      </c>
      <c r="I618">
        <v>7757</v>
      </c>
      <c r="J618">
        <v>900</v>
      </c>
      <c r="K618">
        <v>2014</v>
      </c>
      <c r="L618">
        <v>1166</v>
      </c>
      <c r="M618" s="3">
        <v>86936</v>
      </c>
      <c r="N618" s="3">
        <v>121380.6347</v>
      </c>
      <c r="O618" s="3">
        <v>13720</v>
      </c>
      <c r="P618" s="3">
        <v>19155.95736</v>
      </c>
      <c r="Q618" s="3">
        <v>53788</v>
      </c>
      <c r="R618" s="3">
        <v>75099.171589999998</v>
      </c>
      <c r="S618" s="3">
        <v>925</v>
      </c>
      <c r="T618" s="3">
        <v>1291.4912939999999</v>
      </c>
      <c r="U618">
        <v>3362</v>
      </c>
      <c r="V618">
        <v>508</v>
      </c>
      <c r="W618">
        <v>1300</v>
      </c>
      <c r="X618">
        <v>500</v>
      </c>
      <c r="Y618">
        <v>65</v>
      </c>
      <c r="Z618">
        <v>22</v>
      </c>
      <c r="AA618">
        <v>91</v>
      </c>
      <c r="AB618">
        <v>43</v>
      </c>
      <c r="AC618">
        <v>14</v>
      </c>
      <c r="AD618">
        <v>65</v>
      </c>
      <c r="AE618">
        <v>88</v>
      </c>
      <c r="AF618">
        <v>35</v>
      </c>
      <c r="AG618">
        <v>117</v>
      </c>
      <c r="AH618">
        <v>382</v>
      </c>
      <c r="AI618">
        <v>0</v>
      </c>
      <c r="AJ618">
        <f t="shared" si="148"/>
        <v>4479.8</v>
      </c>
      <c r="AK618">
        <f t="shared" si="149"/>
        <v>4861.8</v>
      </c>
      <c r="AL618">
        <v>1.0298643112182599</v>
      </c>
      <c r="AM618">
        <f t="shared" si="144"/>
        <v>1</v>
      </c>
      <c r="AN618">
        <f t="shared" si="150"/>
        <v>5006.9943082809368</v>
      </c>
      <c r="AO618">
        <v>0</v>
      </c>
      <c r="AP618">
        <v>0</v>
      </c>
      <c r="AQ618">
        <f t="shared" si="151"/>
        <v>49.14</v>
      </c>
      <c r="AR618">
        <f t="shared" si="152"/>
        <v>49.14</v>
      </c>
      <c r="AS618">
        <f t="shared" si="153"/>
        <v>50.607532253265298</v>
      </c>
      <c r="AT618">
        <f t="shared" si="154"/>
        <v>5.8109999999999999</v>
      </c>
      <c r="AU618">
        <v>9866</v>
      </c>
      <c r="AV618">
        <v>2.1529879591699999</v>
      </c>
      <c r="AW618" s="2">
        <v>0.11</v>
      </c>
      <c r="AX618">
        <v>40</v>
      </c>
      <c r="AY618">
        <f t="shared" si="145"/>
        <v>0.11171872670841716</v>
      </c>
      <c r="AZ618">
        <v>0.60797500000000004</v>
      </c>
      <c r="BA618">
        <v>0.52800000000000002</v>
      </c>
      <c r="BB618">
        <v>0.88</v>
      </c>
      <c r="BC618" s="3">
        <v>257000</v>
      </c>
      <c r="BD618" s="3">
        <v>48</v>
      </c>
      <c r="BE618" s="3">
        <v>820.99999999999989</v>
      </c>
      <c r="BF618" s="3">
        <v>186.79999999999984</v>
      </c>
      <c r="BG618" s="3">
        <f t="shared" si="155"/>
        <v>634.20000000000005</v>
      </c>
      <c r="BH618" s="3">
        <v>15200</v>
      </c>
      <c r="BI618">
        <v>0.72</v>
      </c>
      <c r="BJ618">
        <v>0.59</v>
      </c>
      <c r="BK618">
        <v>7.85</v>
      </c>
      <c r="BL618">
        <f t="shared" si="146"/>
        <v>180.79999999999995</v>
      </c>
      <c r="BM618" s="1">
        <f t="shared" si="147"/>
        <v>0.14300385616087538</v>
      </c>
      <c r="BN618" s="1">
        <f t="shared" si="156"/>
        <v>0.26404601004751788</v>
      </c>
      <c r="BO618">
        <f t="shared" si="157"/>
        <v>0.23316074997584119</v>
      </c>
      <c r="BP618">
        <f t="shared" si="158"/>
        <v>0.28292758839310367</v>
      </c>
      <c r="BQ618">
        <f t="shared" si="159"/>
        <v>683.47772767633262</v>
      </c>
    </row>
    <row r="619" spans="1:69" x14ac:dyDescent="0.2">
      <c r="A619">
        <v>13</v>
      </c>
      <c r="B619">
        <v>17113</v>
      </c>
      <c r="C619" t="s">
        <v>1134</v>
      </c>
      <c r="D619">
        <v>17</v>
      </c>
      <c r="E619" t="s">
        <v>854</v>
      </c>
      <c r="F619" t="s">
        <v>855</v>
      </c>
      <c r="G619" t="s">
        <v>426</v>
      </c>
      <c r="H619">
        <v>113</v>
      </c>
      <c r="I619">
        <v>2157</v>
      </c>
      <c r="J619">
        <v>934</v>
      </c>
      <c r="K619">
        <v>1406</v>
      </c>
      <c r="L619">
        <v>313</v>
      </c>
      <c r="M619" s="3">
        <v>29529</v>
      </c>
      <c r="N619" s="3">
        <v>41228.590730000004</v>
      </c>
      <c r="O619" s="3">
        <v>6535.3</v>
      </c>
      <c r="P619" s="3">
        <v>9124.6303279999993</v>
      </c>
      <c r="Q619" s="3">
        <v>32248</v>
      </c>
      <c r="R619" s="3">
        <v>45024.877030000003</v>
      </c>
      <c r="S619" s="3">
        <v>286</v>
      </c>
      <c r="T619" s="3">
        <v>399.31514600000003</v>
      </c>
      <c r="U619">
        <v>1501</v>
      </c>
      <c r="V619">
        <v>599</v>
      </c>
      <c r="W619">
        <v>1170</v>
      </c>
      <c r="X619">
        <v>221</v>
      </c>
      <c r="Y619">
        <v>65</v>
      </c>
      <c r="Z619">
        <v>22</v>
      </c>
      <c r="AA619">
        <v>91</v>
      </c>
      <c r="AB619">
        <v>43</v>
      </c>
      <c r="AC619">
        <v>14</v>
      </c>
      <c r="AD619">
        <v>65</v>
      </c>
      <c r="AE619">
        <v>88</v>
      </c>
      <c r="AF619">
        <v>35</v>
      </c>
      <c r="AG619">
        <v>117</v>
      </c>
      <c r="AH619">
        <v>382</v>
      </c>
      <c r="AI619">
        <v>0</v>
      </c>
      <c r="AJ619">
        <f t="shared" si="148"/>
        <v>4479.8</v>
      </c>
      <c r="AK619">
        <f t="shared" si="149"/>
        <v>4861.8</v>
      </c>
      <c r="AL619">
        <v>1.01449897981459</v>
      </c>
      <c r="AM619">
        <f t="shared" si="144"/>
        <v>1</v>
      </c>
      <c r="AN619">
        <f t="shared" si="150"/>
        <v>4932.2911400625744</v>
      </c>
      <c r="AO619">
        <v>0</v>
      </c>
      <c r="AP619">
        <v>0</v>
      </c>
      <c r="AQ619">
        <f t="shared" si="151"/>
        <v>49.14</v>
      </c>
      <c r="AR619">
        <f t="shared" si="152"/>
        <v>49.14</v>
      </c>
      <c r="AS619">
        <f t="shared" si="153"/>
        <v>49.852479868088956</v>
      </c>
      <c r="AT619">
        <f t="shared" si="154"/>
        <v>5.8109999999999999</v>
      </c>
      <c r="AU619">
        <v>9866</v>
      </c>
      <c r="AV619">
        <v>2.0189695533299998</v>
      </c>
      <c r="AW619" s="2">
        <v>0.11</v>
      </c>
      <c r="AX619">
        <v>40</v>
      </c>
      <c r="AY619">
        <f t="shared" si="145"/>
        <v>0.11171872670841716</v>
      </c>
      <c r="AZ619">
        <v>0.59909999999999997</v>
      </c>
      <c r="BA619">
        <v>0.52800000000000002</v>
      </c>
      <c r="BB619">
        <v>0.88</v>
      </c>
      <c r="BC619" s="3">
        <v>257000</v>
      </c>
      <c r="BD619" s="3">
        <v>48</v>
      </c>
      <c r="BE619" s="3">
        <v>820.99999999999989</v>
      </c>
      <c r="BF619" s="3">
        <v>186.79999999999984</v>
      </c>
      <c r="BG619" s="3">
        <f t="shared" si="155"/>
        <v>634.20000000000005</v>
      </c>
      <c r="BH619" s="3">
        <v>15200</v>
      </c>
      <c r="BI619">
        <v>0.72</v>
      </c>
      <c r="BJ619">
        <v>0.59</v>
      </c>
      <c r="BK619">
        <v>7.85</v>
      </c>
      <c r="BL619">
        <f t="shared" si="146"/>
        <v>180.79999999999995</v>
      </c>
      <c r="BM619" s="1">
        <f t="shared" si="147"/>
        <v>0.14164419054899266</v>
      </c>
      <c r="BN619" s="1">
        <f t="shared" si="156"/>
        <v>0.22287380701118176</v>
      </c>
      <c r="BO619">
        <f t="shared" si="157"/>
        <v>0.19196557563565578</v>
      </c>
      <c r="BP619">
        <f t="shared" si="158"/>
        <v>0.24177233804883413</v>
      </c>
      <c r="BQ619">
        <f t="shared" si="159"/>
        <v>683.49665579038276</v>
      </c>
    </row>
    <row r="620" spans="1:69" x14ac:dyDescent="0.2">
      <c r="A620">
        <v>13</v>
      </c>
      <c r="B620">
        <v>17115</v>
      </c>
      <c r="C620" t="s">
        <v>1134</v>
      </c>
      <c r="D620">
        <v>17</v>
      </c>
      <c r="E620" t="s">
        <v>854</v>
      </c>
      <c r="F620" t="s">
        <v>855</v>
      </c>
      <c r="G620" t="s">
        <v>1146</v>
      </c>
      <c r="H620">
        <v>115</v>
      </c>
      <c r="I620">
        <v>2094</v>
      </c>
      <c r="J620">
        <v>970</v>
      </c>
      <c r="K620">
        <v>1371</v>
      </c>
      <c r="L620">
        <v>303</v>
      </c>
      <c r="M620" s="3">
        <v>29852</v>
      </c>
      <c r="N620" s="3">
        <v>41679.565519999996</v>
      </c>
      <c r="O620" s="3">
        <v>6283.3</v>
      </c>
      <c r="P620" s="3">
        <v>8772.7862139999997</v>
      </c>
      <c r="Q620" s="3">
        <v>31894</v>
      </c>
      <c r="R620" s="3">
        <v>44530.61982</v>
      </c>
      <c r="S620" s="3">
        <v>276</v>
      </c>
      <c r="T620" s="3">
        <v>385.35307799999998</v>
      </c>
      <c r="U620">
        <v>1408</v>
      </c>
      <c r="V620">
        <v>619</v>
      </c>
      <c r="W620">
        <v>1171</v>
      </c>
      <c r="X620">
        <v>208</v>
      </c>
      <c r="Y620">
        <v>65</v>
      </c>
      <c r="Z620">
        <v>22</v>
      </c>
      <c r="AA620">
        <v>91</v>
      </c>
      <c r="AB620">
        <v>43</v>
      </c>
      <c r="AC620">
        <v>14</v>
      </c>
      <c r="AD620">
        <v>65</v>
      </c>
      <c r="AE620">
        <v>88</v>
      </c>
      <c r="AF620">
        <v>35</v>
      </c>
      <c r="AG620">
        <v>117</v>
      </c>
      <c r="AH620">
        <v>382</v>
      </c>
      <c r="AI620">
        <v>0</v>
      </c>
      <c r="AJ620">
        <f t="shared" si="148"/>
        <v>4479.8</v>
      </c>
      <c r="AK620">
        <f t="shared" si="149"/>
        <v>4861.8</v>
      </c>
      <c r="AL620">
        <v>1.0077448040246999</v>
      </c>
      <c r="AM620">
        <f t="shared" si="144"/>
        <v>1</v>
      </c>
      <c r="AN620">
        <f t="shared" si="150"/>
        <v>4899.4536882072862</v>
      </c>
      <c r="AO620">
        <v>0</v>
      </c>
      <c r="AP620">
        <v>0</v>
      </c>
      <c r="AQ620">
        <f t="shared" si="151"/>
        <v>49.14</v>
      </c>
      <c r="AR620">
        <f t="shared" si="152"/>
        <v>49.14</v>
      </c>
      <c r="AS620">
        <f t="shared" si="153"/>
        <v>49.520579669773753</v>
      </c>
      <c r="AT620">
        <f t="shared" si="154"/>
        <v>5.8109999999999999</v>
      </c>
      <c r="AU620">
        <v>9866</v>
      </c>
      <c r="AV620">
        <v>1.9443655425899999</v>
      </c>
      <c r="AW620" s="2">
        <v>0.11</v>
      </c>
      <c r="AX620">
        <v>40</v>
      </c>
      <c r="AY620">
        <f t="shared" si="145"/>
        <v>0.11171872670841716</v>
      </c>
      <c r="AZ620">
        <v>0.59909999999999997</v>
      </c>
      <c r="BA620">
        <v>0.52800000000000002</v>
      </c>
      <c r="BB620">
        <v>0.88</v>
      </c>
      <c r="BC620" s="3">
        <v>257000</v>
      </c>
      <c r="BD620" s="3">
        <v>48</v>
      </c>
      <c r="BE620" s="3">
        <v>820.99999999999989</v>
      </c>
      <c r="BF620" s="3">
        <v>186.79999999999984</v>
      </c>
      <c r="BG620" s="3">
        <f t="shared" si="155"/>
        <v>634.20000000000005</v>
      </c>
      <c r="BH620" s="3">
        <v>15200</v>
      </c>
      <c r="BI620">
        <v>0.72</v>
      </c>
      <c r="BJ620">
        <v>0.59</v>
      </c>
      <c r="BK620">
        <v>7.85</v>
      </c>
      <c r="BL620">
        <f t="shared" si="146"/>
        <v>180.79999999999995</v>
      </c>
      <c r="BM620" s="1">
        <f t="shared" si="147"/>
        <v>0.14014588173781181</v>
      </c>
      <c r="BN620" s="1">
        <f t="shared" si="156"/>
        <v>0.22119314940007492</v>
      </c>
      <c r="BO620">
        <f t="shared" si="157"/>
        <v>0.19028491802454894</v>
      </c>
      <c r="BP620">
        <f t="shared" si="158"/>
        <v>0.2400916804377273</v>
      </c>
      <c r="BQ620">
        <f t="shared" si="159"/>
        <v>683.49665579038276</v>
      </c>
    </row>
    <row r="621" spans="1:69" x14ac:dyDescent="0.2">
      <c r="A621">
        <v>13</v>
      </c>
      <c r="B621">
        <v>17117</v>
      </c>
      <c r="C621" t="s">
        <v>1134</v>
      </c>
      <c r="D621">
        <v>17</v>
      </c>
      <c r="E621" t="s">
        <v>854</v>
      </c>
      <c r="F621" t="s">
        <v>855</v>
      </c>
      <c r="G621" t="s">
        <v>1140</v>
      </c>
      <c r="H621">
        <v>117</v>
      </c>
      <c r="I621">
        <v>1950</v>
      </c>
      <c r="J621">
        <v>924</v>
      </c>
      <c r="K621">
        <v>1359</v>
      </c>
      <c r="L621">
        <v>281</v>
      </c>
      <c r="M621" s="3">
        <v>27396</v>
      </c>
      <c r="N621" s="3">
        <v>38250.481610000003</v>
      </c>
      <c r="O621" s="3">
        <v>6704.8</v>
      </c>
      <c r="P621" s="3">
        <v>9361.2873820000004</v>
      </c>
      <c r="Q621" s="3">
        <v>32533</v>
      </c>
      <c r="R621" s="3">
        <v>45422.795969999999</v>
      </c>
      <c r="S621" s="3">
        <v>255</v>
      </c>
      <c r="T621" s="3">
        <v>356.03273510000002</v>
      </c>
      <c r="U621">
        <v>1335</v>
      </c>
      <c r="V621">
        <v>588</v>
      </c>
      <c r="W621">
        <v>1180</v>
      </c>
      <c r="X621">
        <v>197</v>
      </c>
      <c r="Y621">
        <v>65</v>
      </c>
      <c r="Z621">
        <v>22</v>
      </c>
      <c r="AA621">
        <v>91</v>
      </c>
      <c r="AB621">
        <v>43</v>
      </c>
      <c r="AC621">
        <v>14</v>
      </c>
      <c r="AD621">
        <v>65</v>
      </c>
      <c r="AE621">
        <v>88</v>
      </c>
      <c r="AF621">
        <v>35</v>
      </c>
      <c r="AG621">
        <v>117</v>
      </c>
      <c r="AH621">
        <v>382</v>
      </c>
      <c r="AI621">
        <v>0</v>
      </c>
      <c r="AJ621">
        <f t="shared" si="148"/>
        <v>4479.8</v>
      </c>
      <c r="AK621">
        <f t="shared" si="149"/>
        <v>4861.8</v>
      </c>
      <c r="AL621">
        <v>0.99959135949611699</v>
      </c>
      <c r="AM621">
        <f t="shared" si="144"/>
        <v>1</v>
      </c>
      <c r="AN621">
        <f t="shared" si="150"/>
        <v>4859.8132715982219</v>
      </c>
      <c r="AO621">
        <v>0</v>
      </c>
      <c r="AP621">
        <v>0</v>
      </c>
      <c r="AQ621">
        <f t="shared" si="151"/>
        <v>49.14</v>
      </c>
      <c r="AR621">
        <f t="shared" si="152"/>
        <v>49.14</v>
      </c>
      <c r="AS621">
        <f t="shared" si="153"/>
        <v>49.119919405639187</v>
      </c>
      <c r="AT621">
        <f t="shared" si="154"/>
        <v>5.8109999999999999</v>
      </c>
      <c r="AU621">
        <v>9866</v>
      </c>
      <c r="AV621">
        <v>1.8261396718</v>
      </c>
      <c r="AW621" s="2">
        <v>0.11</v>
      </c>
      <c r="AX621">
        <v>40</v>
      </c>
      <c r="AY621">
        <f t="shared" si="145"/>
        <v>0.11171872670841716</v>
      </c>
      <c r="AZ621">
        <v>0.59909999999999997</v>
      </c>
      <c r="BA621">
        <v>0.52800000000000002</v>
      </c>
      <c r="BB621">
        <v>0.88</v>
      </c>
      <c r="BC621" s="3">
        <v>257000</v>
      </c>
      <c r="BD621" s="3">
        <v>48</v>
      </c>
      <c r="BE621" s="3">
        <v>820.99999999999989</v>
      </c>
      <c r="BF621" s="3">
        <v>186.79999999999984</v>
      </c>
      <c r="BG621" s="3">
        <f t="shared" si="155"/>
        <v>634.20000000000005</v>
      </c>
      <c r="BH621" s="3">
        <v>15200</v>
      </c>
      <c r="BI621">
        <v>0.72</v>
      </c>
      <c r="BJ621">
        <v>0.59</v>
      </c>
      <c r="BK621">
        <v>7.85</v>
      </c>
      <c r="BL621">
        <f t="shared" si="146"/>
        <v>180.79999999999995</v>
      </c>
      <c r="BM621" s="1">
        <f t="shared" si="147"/>
        <v>0.13805928038950141</v>
      </c>
      <c r="BN621" s="1">
        <f t="shared" si="156"/>
        <v>0.2186323347892225</v>
      </c>
      <c r="BO621">
        <f t="shared" si="157"/>
        <v>0.18772410341369652</v>
      </c>
      <c r="BP621">
        <f t="shared" si="158"/>
        <v>0.23753086582687488</v>
      </c>
      <c r="BQ621">
        <f t="shared" si="159"/>
        <v>683.49665579038276</v>
      </c>
    </row>
    <row r="622" spans="1:69" x14ac:dyDescent="0.2">
      <c r="A622">
        <v>13</v>
      </c>
      <c r="B622">
        <v>17119</v>
      </c>
      <c r="C622" t="s">
        <v>1134</v>
      </c>
      <c r="D622">
        <v>17</v>
      </c>
      <c r="E622" t="s">
        <v>854</v>
      </c>
      <c r="F622" t="s">
        <v>855</v>
      </c>
      <c r="G622" t="s">
        <v>217</v>
      </c>
      <c r="H622">
        <v>119</v>
      </c>
      <c r="I622">
        <v>4056</v>
      </c>
      <c r="J622">
        <v>595</v>
      </c>
      <c r="K622">
        <v>1414</v>
      </c>
      <c r="L622">
        <v>551</v>
      </c>
      <c r="M622" s="3">
        <v>44295</v>
      </c>
      <c r="N622" s="3">
        <v>61844.9804</v>
      </c>
      <c r="O622" s="3">
        <v>9387.5</v>
      </c>
      <c r="P622" s="3">
        <v>13106.891379999999</v>
      </c>
      <c r="Q622" s="3">
        <v>39914</v>
      </c>
      <c r="R622" s="3">
        <v>55728.198389999998</v>
      </c>
      <c r="S622" s="3">
        <v>452</v>
      </c>
      <c r="T622" s="3">
        <v>631.0854756</v>
      </c>
      <c r="U622">
        <v>1795</v>
      </c>
      <c r="V622">
        <v>487</v>
      </c>
      <c r="W622">
        <v>1174</v>
      </c>
      <c r="X622">
        <v>258</v>
      </c>
      <c r="Y622">
        <v>65</v>
      </c>
      <c r="Z622">
        <v>22</v>
      </c>
      <c r="AA622">
        <v>91</v>
      </c>
      <c r="AB622">
        <v>43</v>
      </c>
      <c r="AC622">
        <v>14</v>
      </c>
      <c r="AD622">
        <v>65</v>
      </c>
      <c r="AE622">
        <v>88</v>
      </c>
      <c r="AF622">
        <v>35</v>
      </c>
      <c r="AG622">
        <v>117</v>
      </c>
      <c r="AH622">
        <v>382</v>
      </c>
      <c r="AI622">
        <v>0</v>
      </c>
      <c r="AJ622">
        <f t="shared" si="148"/>
        <v>4479.8</v>
      </c>
      <c r="AK622">
        <f t="shared" si="149"/>
        <v>4861.8</v>
      </c>
      <c r="AL622">
        <v>0.99383809255517097</v>
      </c>
      <c r="AM622">
        <f t="shared" si="144"/>
        <v>1</v>
      </c>
      <c r="AN622">
        <f t="shared" si="150"/>
        <v>4831.8420383847306</v>
      </c>
      <c r="AO622">
        <v>0</v>
      </c>
      <c r="AP622">
        <v>0</v>
      </c>
      <c r="AQ622">
        <f t="shared" si="151"/>
        <v>49.14</v>
      </c>
      <c r="AR622">
        <f t="shared" si="152"/>
        <v>49.14</v>
      </c>
      <c r="AS622">
        <f t="shared" si="153"/>
        <v>48.837203868161104</v>
      </c>
      <c r="AT622">
        <f t="shared" si="154"/>
        <v>5.8109999999999999</v>
      </c>
      <c r="AU622">
        <v>9866</v>
      </c>
      <c r="AV622">
        <v>1.8355322489400001</v>
      </c>
      <c r="AW622" s="2">
        <v>0.11</v>
      </c>
      <c r="AX622">
        <v>40</v>
      </c>
      <c r="AY622">
        <f t="shared" si="145"/>
        <v>0.11171872670841716</v>
      </c>
      <c r="AZ622">
        <v>0.59909999999999997</v>
      </c>
      <c r="BA622">
        <v>0.52800000000000002</v>
      </c>
      <c r="BB622">
        <v>0.88</v>
      </c>
      <c r="BC622" s="3">
        <v>257000</v>
      </c>
      <c r="BD622" s="3">
        <v>48</v>
      </c>
      <c r="BE622" s="3">
        <v>820.99999999999989</v>
      </c>
      <c r="BF622" s="3">
        <v>186.79999999999984</v>
      </c>
      <c r="BG622" s="3">
        <f t="shared" si="155"/>
        <v>634.20000000000005</v>
      </c>
      <c r="BH622" s="3">
        <v>15200</v>
      </c>
      <c r="BI622">
        <v>0.72</v>
      </c>
      <c r="BJ622">
        <v>0.59</v>
      </c>
      <c r="BK622">
        <v>7.85</v>
      </c>
      <c r="BL622">
        <f t="shared" si="146"/>
        <v>180.79999999999995</v>
      </c>
      <c r="BM622" s="1">
        <f t="shared" si="147"/>
        <v>0.13750264291051612</v>
      </c>
      <c r="BN622" s="1">
        <f t="shared" si="156"/>
        <v>0.23065830996013922</v>
      </c>
      <c r="BO622">
        <f t="shared" si="157"/>
        <v>0.19975007858461324</v>
      </c>
      <c r="BP622">
        <f t="shared" si="158"/>
        <v>0.2495568409977916</v>
      </c>
      <c r="BQ622">
        <f t="shared" si="159"/>
        <v>683.49665579038276</v>
      </c>
    </row>
    <row r="623" spans="1:69" x14ac:dyDescent="0.2">
      <c r="A623">
        <v>13</v>
      </c>
      <c r="B623">
        <v>17121</v>
      </c>
      <c r="C623" t="s">
        <v>1134</v>
      </c>
      <c r="D623">
        <v>17</v>
      </c>
      <c r="E623" t="s">
        <v>854</v>
      </c>
      <c r="F623" t="s">
        <v>855</v>
      </c>
      <c r="G623" t="s">
        <v>219</v>
      </c>
      <c r="H623">
        <v>121</v>
      </c>
      <c r="I623">
        <v>1427</v>
      </c>
      <c r="J623">
        <v>759</v>
      </c>
      <c r="K623">
        <v>1059</v>
      </c>
      <c r="L623">
        <v>200</v>
      </c>
      <c r="M623" s="3">
        <v>21107</v>
      </c>
      <c r="N623" s="3">
        <v>29469.73702</v>
      </c>
      <c r="O623" s="3">
        <v>5050.6000000000004</v>
      </c>
      <c r="P623" s="3">
        <v>7051.6820859999998</v>
      </c>
      <c r="Q623" s="3">
        <v>25339</v>
      </c>
      <c r="R623" s="3">
        <v>35378.484219999998</v>
      </c>
      <c r="S623" s="3">
        <v>193</v>
      </c>
      <c r="T623" s="3">
        <v>269.4679132</v>
      </c>
      <c r="U623">
        <v>1068</v>
      </c>
      <c r="V623">
        <v>564</v>
      </c>
      <c r="W623">
        <v>958</v>
      </c>
      <c r="X623">
        <v>155</v>
      </c>
      <c r="Y623">
        <v>65</v>
      </c>
      <c r="Z623">
        <v>22</v>
      </c>
      <c r="AA623">
        <v>91</v>
      </c>
      <c r="AB623">
        <v>43</v>
      </c>
      <c r="AC623">
        <v>14</v>
      </c>
      <c r="AD623">
        <v>65</v>
      </c>
      <c r="AE623">
        <v>88</v>
      </c>
      <c r="AF623">
        <v>35</v>
      </c>
      <c r="AG623">
        <v>117</v>
      </c>
      <c r="AH623">
        <v>382</v>
      </c>
      <c r="AI623">
        <v>0</v>
      </c>
      <c r="AJ623">
        <f t="shared" si="148"/>
        <v>4479.8</v>
      </c>
      <c r="AK623">
        <f t="shared" si="149"/>
        <v>4861.8</v>
      </c>
      <c r="AL623">
        <v>0.99131768941879295</v>
      </c>
      <c r="AM623">
        <f t="shared" si="144"/>
        <v>1</v>
      </c>
      <c r="AN623">
        <f t="shared" si="150"/>
        <v>4819.5883424162876</v>
      </c>
      <c r="AO623">
        <v>0</v>
      </c>
      <c r="AP623">
        <v>0</v>
      </c>
      <c r="AQ623">
        <f t="shared" si="151"/>
        <v>49.14</v>
      </c>
      <c r="AR623">
        <f t="shared" si="152"/>
        <v>49.14</v>
      </c>
      <c r="AS623">
        <f t="shared" si="153"/>
        <v>48.713351258039488</v>
      </c>
      <c r="AT623">
        <f t="shared" si="154"/>
        <v>5.8109999999999999</v>
      </c>
      <c r="AU623">
        <v>9866</v>
      </c>
      <c r="AV623">
        <v>1.8857304966399999</v>
      </c>
      <c r="AW623" s="2">
        <v>0.11</v>
      </c>
      <c r="AX623">
        <v>40</v>
      </c>
      <c r="AY623">
        <f t="shared" si="145"/>
        <v>0.11171872670841716</v>
      </c>
      <c r="AZ623">
        <v>0.59909999999999997</v>
      </c>
      <c r="BA623">
        <v>0.52800000000000002</v>
      </c>
      <c r="BB623">
        <v>0.88</v>
      </c>
      <c r="BC623" s="3">
        <v>257000</v>
      </c>
      <c r="BD623" s="3">
        <v>48</v>
      </c>
      <c r="BE623" s="3">
        <v>820.99999999999989</v>
      </c>
      <c r="BF623" s="3">
        <v>186.79999999999984</v>
      </c>
      <c r="BG623" s="3">
        <f t="shared" si="155"/>
        <v>634.20000000000005</v>
      </c>
      <c r="BH623" s="3">
        <v>15200</v>
      </c>
      <c r="BI623">
        <v>0.72</v>
      </c>
      <c r="BJ623">
        <v>0.59</v>
      </c>
      <c r="BK623">
        <v>7.85</v>
      </c>
      <c r="BL623">
        <f t="shared" si="146"/>
        <v>180.79999999999995</v>
      </c>
      <c r="BM623" s="1">
        <f t="shared" si="147"/>
        <v>0.13771345009421157</v>
      </c>
      <c r="BN623" s="1">
        <f t="shared" si="156"/>
        <v>0.21063578853585468</v>
      </c>
      <c r="BO623">
        <f t="shared" si="157"/>
        <v>0.1797275571603287</v>
      </c>
      <c r="BP623">
        <f t="shared" si="158"/>
        <v>0.22953431957350706</v>
      </c>
      <c r="BQ623">
        <f t="shared" si="159"/>
        <v>683.49665579038276</v>
      </c>
    </row>
    <row r="624" spans="1:69" x14ac:dyDescent="0.2">
      <c r="A624">
        <v>13</v>
      </c>
      <c r="B624">
        <v>17123</v>
      </c>
      <c r="C624" t="s">
        <v>1134</v>
      </c>
      <c r="D624">
        <v>17</v>
      </c>
      <c r="E624" t="s">
        <v>854</v>
      </c>
      <c r="F624" t="s">
        <v>855</v>
      </c>
      <c r="G624" t="s">
        <v>364</v>
      </c>
      <c r="H624">
        <v>123</v>
      </c>
      <c r="I624">
        <v>1933</v>
      </c>
      <c r="J624">
        <v>1123</v>
      </c>
      <c r="K624">
        <v>1262</v>
      </c>
      <c r="L624">
        <v>280</v>
      </c>
      <c r="M624" s="3">
        <v>26668</v>
      </c>
      <c r="N624" s="3">
        <v>37234.043060000004</v>
      </c>
      <c r="O624" s="3">
        <v>5858.2</v>
      </c>
      <c r="P624" s="3">
        <v>8179.2587009999997</v>
      </c>
      <c r="Q624" s="3">
        <v>29787</v>
      </c>
      <c r="R624" s="3">
        <v>41588.812080000003</v>
      </c>
      <c r="S624" s="3">
        <v>262</v>
      </c>
      <c r="T624" s="3">
        <v>365.80618270000002</v>
      </c>
      <c r="U624">
        <v>1489</v>
      </c>
      <c r="V624">
        <v>682</v>
      </c>
      <c r="W624">
        <v>1133</v>
      </c>
      <c r="X624">
        <v>220</v>
      </c>
      <c r="Y624">
        <v>65</v>
      </c>
      <c r="Z624">
        <v>22</v>
      </c>
      <c r="AA624">
        <v>91</v>
      </c>
      <c r="AB624">
        <v>43</v>
      </c>
      <c r="AC624">
        <v>14</v>
      </c>
      <c r="AD624">
        <v>65</v>
      </c>
      <c r="AE624">
        <v>88</v>
      </c>
      <c r="AF624">
        <v>35</v>
      </c>
      <c r="AG624">
        <v>117</v>
      </c>
      <c r="AH624">
        <v>382</v>
      </c>
      <c r="AI624">
        <v>0</v>
      </c>
      <c r="AJ624">
        <f t="shared" si="148"/>
        <v>4479.8</v>
      </c>
      <c r="AK624">
        <f t="shared" si="149"/>
        <v>4861.8</v>
      </c>
      <c r="AL624">
        <v>1.0167428255081199</v>
      </c>
      <c r="AM624">
        <f t="shared" si="144"/>
        <v>1</v>
      </c>
      <c r="AN624">
        <f t="shared" si="150"/>
        <v>4943.2002690553772</v>
      </c>
      <c r="AO624">
        <v>0</v>
      </c>
      <c r="AP624">
        <v>0</v>
      </c>
      <c r="AQ624">
        <f t="shared" si="151"/>
        <v>49.14</v>
      </c>
      <c r="AR624">
        <f t="shared" si="152"/>
        <v>49.14</v>
      </c>
      <c r="AS624">
        <f t="shared" si="153"/>
        <v>49.962742445469011</v>
      </c>
      <c r="AT624">
        <f t="shared" si="154"/>
        <v>5.8109999999999999</v>
      </c>
      <c r="AU624">
        <v>9866</v>
      </c>
      <c r="AV624">
        <v>1.98881113529</v>
      </c>
      <c r="AW624" s="2">
        <v>0.11</v>
      </c>
      <c r="AX624">
        <v>40</v>
      </c>
      <c r="AY624">
        <f t="shared" si="145"/>
        <v>0.11171872670841716</v>
      </c>
      <c r="AZ624">
        <v>0.59909999999999997</v>
      </c>
      <c r="BA624">
        <v>0.52800000000000002</v>
      </c>
      <c r="BB624">
        <v>0.88</v>
      </c>
      <c r="BC624" s="3">
        <v>257000</v>
      </c>
      <c r="BD624" s="3">
        <v>48</v>
      </c>
      <c r="BE624" s="3">
        <v>820.99999999999989</v>
      </c>
      <c r="BF624" s="3">
        <v>186.79999999999984</v>
      </c>
      <c r="BG624" s="3">
        <f t="shared" si="155"/>
        <v>634.20000000000005</v>
      </c>
      <c r="BH624" s="3">
        <v>15200</v>
      </c>
      <c r="BI624">
        <v>0.72</v>
      </c>
      <c r="BJ624">
        <v>0.59</v>
      </c>
      <c r="BK624">
        <v>7.85</v>
      </c>
      <c r="BL624">
        <f t="shared" si="146"/>
        <v>180.79999999999995</v>
      </c>
      <c r="BM624" s="1">
        <f t="shared" si="147"/>
        <v>0.14159988448732544</v>
      </c>
      <c r="BN624" s="1">
        <f t="shared" si="156"/>
        <v>0.21987759947254853</v>
      </c>
      <c r="BO624">
        <f t="shared" si="157"/>
        <v>0.18896936809702256</v>
      </c>
      <c r="BP624">
        <f t="shared" si="158"/>
        <v>0.23877613051020091</v>
      </c>
      <c r="BQ624">
        <f t="shared" si="159"/>
        <v>683.49665579038276</v>
      </c>
    </row>
    <row r="625" spans="1:69" x14ac:dyDescent="0.2">
      <c r="A625">
        <v>13</v>
      </c>
      <c r="B625">
        <v>17125</v>
      </c>
      <c r="C625" t="s">
        <v>1134</v>
      </c>
      <c r="D625">
        <v>17</v>
      </c>
      <c r="E625" t="s">
        <v>854</v>
      </c>
      <c r="F625" t="s">
        <v>855</v>
      </c>
      <c r="G625" t="s">
        <v>100</v>
      </c>
      <c r="H625">
        <v>125</v>
      </c>
      <c r="I625">
        <v>1955</v>
      </c>
      <c r="J625">
        <v>784</v>
      </c>
      <c r="K625">
        <v>1323</v>
      </c>
      <c r="L625">
        <v>271</v>
      </c>
      <c r="M625" s="3">
        <v>27303</v>
      </c>
      <c r="N625" s="3">
        <v>38120.634380000003</v>
      </c>
      <c r="O625" s="3">
        <v>6264.4</v>
      </c>
      <c r="P625" s="3">
        <v>8746.3979049999998</v>
      </c>
      <c r="Q625" s="3">
        <v>30703</v>
      </c>
      <c r="R625" s="3">
        <v>42867.737509999999</v>
      </c>
      <c r="S625" s="3">
        <v>257</v>
      </c>
      <c r="T625" s="3">
        <v>358.8251487</v>
      </c>
      <c r="U625">
        <v>1425</v>
      </c>
      <c r="V625">
        <v>576</v>
      </c>
      <c r="W625">
        <v>1150</v>
      </c>
      <c r="X625">
        <v>208</v>
      </c>
      <c r="Y625">
        <v>65</v>
      </c>
      <c r="Z625">
        <v>22</v>
      </c>
      <c r="AA625">
        <v>91</v>
      </c>
      <c r="AB625">
        <v>43</v>
      </c>
      <c r="AC625">
        <v>14</v>
      </c>
      <c r="AD625">
        <v>65</v>
      </c>
      <c r="AE625">
        <v>88</v>
      </c>
      <c r="AF625">
        <v>35</v>
      </c>
      <c r="AG625">
        <v>117</v>
      </c>
      <c r="AH625">
        <v>382</v>
      </c>
      <c r="AI625">
        <v>0</v>
      </c>
      <c r="AJ625">
        <f t="shared" si="148"/>
        <v>4479.8</v>
      </c>
      <c r="AK625">
        <f t="shared" si="149"/>
        <v>4861.8</v>
      </c>
      <c r="AL625">
        <v>1.00765890628099</v>
      </c>
      <c r="AM625">
        <f t="shared" si="144"/>
        <v>1</v>
      </c>
      <c r="AN625">
        <f t="shared" si="150"/>
        <v>4899.0360705569174</v>
      </c>
      <c r="AO625">
        <v>0</v>
      </c>
      <c r="AP625">
        <v>0</v>
      </c>
      <c r="AQ625">
        <f t="shared" si="151"/>
        <v>49.14</v>
      </c>
      <c r="AR625">
        <f t="shared" si="152"/>
        <v>49.14</v>
      </c>
      <c r="AS625">
        <f t="shared" si="153"/>
        <v>49.516358654647846</v>
      </c>
      <c r="AT625">
        <f t="shared" si="154"/>
        <v>5.8109999999999999</v>
      </c>
      <c r="AU625">
        <v>9866</v>
      </c>
      <c r="AV625">
        <v>1.92637242491</v>
      </c>
      <c r="AW625" s="2">
        <v>0.11</v>
      </c>
      <c r="AX625">
        <v>40</v>
      </c>
      <c r="AY625">
        <f t="shared" si="145"/>
        <v>0.11171872670841716</v>
      </c>
      <c r="AZ625">
        <v>0.59909999999999997</v>
      </c>
      <c r="BA625">
        <v>0.52800000000000002</v>
      </c>
      <c r="BB625">
        <v>0.88</v>
      </c>
      <c r="BC625" s="3">
        <v>257000</v>
      </c>
      <c r="BD625" s="3">
        <v>48</v>
      </c>
      <c r="BE625" s="3">
        <v>820.99999999999989</v>
      </c>
      <c r="BF625" s="3">
        <v>186.79999999999984</v>
      </c>
      <c r="BG625" s="3">
        <f t="shared" si="155"/>
        <v>634.20000000000005</v>
      </c>
      <c r="BH625" s="3">
        <v>15200</v>
      </c>
      <c r="BI625">
        <v>0.72</v>
      </c>
      <c r="BJ625">
        <v>0.59</v>
      </c>
      <c r="BK625">
        <v>7.85</v>
      </c>
      <c r="BL625">
        <f t="shared" si="146"/>
        <v>180.79999999999995</v>
      </c>
      <c r="BM625" s="1">
        <f t="shared" si="147"/>
        <v>0.13995866735472243</v>
      </c>
      <c r="BN625" s="1">
        <f t="shared" si="156"/>
        <v>0.21920786554616153</v>
      </c>
      <c r="BO625">
        <f t="shared" si="157"/>
        <v>0.18829963417063555</v>
      </c>
      <c r="BP625">
        <f t="shared" si="158"/>
        <v>0.23810639658381391</v>
      </c>
      <c r="BQ625">
        <f t="shared" si="159"/>
        <v>683.49665579038276</v>
      </c>
    </row>
    <row r="626" spans="1:69" x14ac:dyDescent="0.2">
      <c r="A626">
        <v>13</v>
      </c>
      <c r="B626">
        <v>17127</v>
      </c>
      <c r="C626" t="s">
        <v>1134</v>
      </c>
      <c r="D626">
        <v>17</v>
      </c>
      <c r="E626" t="s">
        <v>854</v>
      </c>
      <c r="F626" t="s">
        <v>855</v>
      </c>
      <c r="G626" t="s">
        <v>1177</v>
      </c>
      <c r="H626">
        <v>127</v>
      </c>
      <c r="I626">
        <v>1994</v>
      </c>
      <c r="J626">
        <v>600</v>
      </c>
      <c r="K626">
        <v>1217</v>
      </c>
      <c r="L626">
        <v>276</v>
      </c>
      <c r="M626" s="3">
        <v>30286</v>
      </c>
      <c r="N626" s="3">
        <v>42285.51928</v>
      </c>
      <c r="O626" s="3">
        <v>4591.3999999999996</v>
      </c>
      <c r="P626" s="3">
        <v>6410.5439219999998</v>
      </c>
      <c r="Q626" s="3">
        <v>28965</v>
      </c>
      <c r="R626" s="3">
        <v>40441.130089999999</v>
      </c>
      <c r="S626" s="3">
        <v>247</v>
      </c>
      <c r="T626" s="3">
        <v>344.86308070000001</v>
      </c>
      <c r="U626">
        <v>1152</v>
      </c>
      <c r="V626">
        <v>471</v>
      </c>
      <c r="W626">
        <v>1010</v>
      </c>
      <c r="X626">
        <v>166</v>
      </c>
      <c r="Y626">
        <v>65</v>
      </c>
      <c r="Z626">
        <v>22</v>
      </c>
      <c r="AA626">
        <v>91</v>
      </c>
      <c r="AB626">
        <v>43</v>
      </c>
      <c r="AC626">
        <v>14</v>
      </c>
      <c r="AD626">
        <v>65</v>
      </c>
      <c r="AE626">
        <v>88</v>
      </c>
      <c r="AF626">
        <v>35</v>
      </c>
      <c r="AG626">
        <v>117</v>
      </c>
      <c r="AH626">
        <v>382</v>
      </c>
      <c r="AI626">
        <v>0</v>
      </c>
      <c r="AJ626">
        <f t="shared" si="148"/>
        <v>4479.8</v>
      </c>
      <c r="AK626">
        <f t="shared" si="149"/>
        <v>4861.8</v>
      </c>
      <c r="AL626">
        <v>0.97288621465365099</v>
      </c>
      <c r="AM626">
        <f t="shared" si="144"/>
        <v>1</v>
      </c>
      <c r="AN626">
        <f t="shared" si="150"/>
        <v>4729.9781984031206</v>
      </c>
      <c r="AO626">
        <v>0</v>
      </c>
      <c r="AP626">
        <v>0</v>
      </c>
      <c r="AQ626">
        <f t="shared" si="151"/>
        <v>49.14</v>
      </c>
      <c r="AR626">
        <f t="shared" si="152"/>
        <v>49.14</v>
      </c>
      <c r="AS626">
        <f t="shared" si="153"/>
        <v>47.807628588080412</v>
      </c>
      <c r="AT626">
        <f t="shared" si="154"/>
        <v>5.8109999999999999</v>
      </c>
      <c r="AU626">
        <v>9866</v>
      </c>
      <c r="AV626">
        <v>1.8065286569100001</v>
      </c>
      <c r="AW626" s="2">
        <v>0.11</v>
      </c>
      <c r="AX626">
        <v>40</v>
      </c>
      <c r="AY626">
        <f t="shared" si="145"/>
        <v>0.11171872670841716</v>
      </c>
      <c r="AZ626">
        <v>0.59909999999999997</v>
      </c>
      <c r="BA626">
        <v>0.52800000000000002</v>
      </c>
      <c r="BB626">
        <v>0.88</v>
      </c>
      <c r="BC626" s="3">
        <v>257000</v>
      </c>
      <c r="BD626" s="3">
        <v>48</v>
      </c>
      <c r="BE626" s="3">
        <v>820.99999999999989</v>
      </c>
      <c r="BF626" s="3">
        <v>186.79999999999984</v>
      </c>
      <c r="BG626" s="3">
        <f t="shared" si="155"/>
        <v>634.20000000000005</v>
      </c>
      <c r="BH626" s="3">
        <v>15200</v>
      </c>
      <c r="BI626">
        <v>0.72</v>
      </c>
      <c r="BJ626">
        <v>0.59</v>
      </c>
      <c r="BK626">
        <v>7.85</v>
      </c>
      <c r="BL626">
        <f t="shared" si="146"/>
        <v>180.79999999999995</v>
      </c>
      <c r="BM626" s="1">
        <f t="shared" si="147"/>
        <v>0.13485189753265195</v>
      </c>
      <c r="BN626" s="1">
        <f t="shared" si="156"/>
        <v>0.21364033770879906</v>
      </c>
      <c r="BO626">
        <f t="shared" si="157"/>
        <v>0.18273210633327308</v>
      </c>
      <c r="BP626">
        <f t="shared" si="158"/>
        <v>0.23253886874645144</v>
      </c>
      <c r="BQ626">
        <f t="shared" si="159"/>
        <v>683.49665579038276</v>
      </c>
    </row>
    <row r="627" spans="1:69" x14ac:dyDescent="0.2">
      <c r="A627">
        <v>13</v>
      </c>
      <c r="B627">
        <v>17129</v>
      </c>
      <c r="C627" t="s">
        <v>1134</v>
      </c>
      <c r="D627">
        <v>17</v>
      </c>
      <c r="E627" t="s">
        <v>854</v>
      </c>
      <c r="F627" t="s">
        <v>855</v>
      </c>
      <c r="G627" t="s">
        <v>144</v>
      </c>
      <c r="H627">
        <v>129</v>
      </c>
      <c r="I627">
        <v>1700</v>
      </c>
      <c r="J627">
        <v>1041</v>
      </c>
      <c r="K627">
        <v>1255</v>
      </c>
      <c r="L627">
        <v>253</v>
      </c>
      <c r="M627" s="3">
        <v>25544</v>
      </c>
      <c r="N627" s="3">
        <v>35664.706610000001</v>
      </c>
      <c r="O627" s="3">
        <v>5824.7</v>
      </c>
      <c r="P627" s="3">
        <v>8132.4857730000003</v>
      </c>
      <c r="Q627" s="3">
        <v>29942</v>
      </c>
      <c r="R627" s="3">
        <v>41805.224139999998</v>
      </c>
      <c r="S627" s="3">
        <v>245</v>
      </c>
      <c r="T627" s="3">
        <v>342.07066709999998</v>
      </c>
      <c r="U627">
        <v>1366</v>
      </c>
      <c r="V627">
        <v>622</v>
      </c>
      <c r="W627">
        <v>1143</v>
      </c>
      <c r="X627">
        <v>202</v>
      </c>
      <c r="Y627">
        <v>65</v>
      </c>
      <c r="Z627">
        <v>22</v>
      </c>
      <c r="AA627">
        <v>91</v>
      </c>
      <c r="AB627">
        <v>43</v>
      </c>
      <c r="AC627">
        <v>14</v>
      </c>
      <c r="AD627">
        <v>65</v>
      </c>
      <c r="AE627">
        <v>88</v>
      </c>
      <c r="AF627">
        <v>35</v>
      </c>
      <c r="AG627">
        <v>117</v>
      </c>
      <c r="AH627">
        <v>382</v>
      </c>
      <c r="AI627">
        <v>0</v>
      </c>
      <c r="AJ627">
        <f t="shared" si="148"/>
        <v>4479.8</v>
      </c>
      <c r="AK627">
        <f t="shared" si="149"/>
        <v>4861.8</v>
      </c>
      <c r="AL627">
        <v>1.0061802523476699</v>
      </c>
      <c r="AM627">
        <f t="shared" si="144"/>
        <v>1</v>
      </c>
      <c r="AN627">
        <f t="shared" si="150"/>
        <v>4891.8471508639022</v>
      </c>
      <c r="AO627">
        <v>0</v>
      </c>
      <c r="AP627">
        <v>0</v>
      </c>
      <c r="AQ627">
        <f t="shared" si="151"/>
        <v>49.14</v>
      </c>
      <c r="AR627">
        <f t="shared" si="152"/>
        <v>49.14</v>
      </c>
      <c r="AS627">
        <f t="shared" si="153"/>
        <v>49.443697600364501</v>
      </c>
      <c r="AT627">
        <f t="shared" si="154"/>
        <v>5.8109999999999999</v>
      </c>
      <c r="AU627">
        <v>9866</v>
      </c>
      <c r="AV627">
        <v>1.93955668088</v>
      </c>
      <c r="AW627" s="2">
        <v>0.11</v>
      </c>
      <c r="AX627">
        <v>40</v>
      </c>
      <c r="AY627">
        <f t="shared" si="145"/>
        <v>0.11171872670841716</v>
      </c>
      <c r="AZ627">
        <v>0.59909999999999997</v>
      </c>
      <c r="BA627">
        <v>0.52800000000000002</v>
      </c>
      <c r="BB627">
        <v>0.88</v>
      </c>
      <c r="BC627" s="3">
        <v>257000</v>
      </c>
      <c r="BD627" s="3">
        <v>48</v>
      </c>
      <c r="BE627" s="3">
        <v>820.99999999999989</v>
      </c>
      <c r="BF627" s="3">
        <v>186.79999999999984</v>
      </c>
      <c r="BG627" s="3">
        <f t="shared" si="155"/>
        <v>634.20000000000005</v>
      </c>
      <c r="BH627" s="3">
        <v>15200</v>
      </c>
      <c r="BI627">
        <v>0.72</v>
      </c>
      <c r="BJ627">
        <v>0.59</v>
      </c>
      <c r="BK627">
        <v>7.85</v>
      </c>
      <c r="BL627">
        <f t="shared" si="146"/>
        <v>180.79999999999995</v>
      </c>
      <c r="BM627" s="1">
        <f t="shared" si="147"/>
        <v>0.1399218646702193</v>
      </c>
      <c r="BN627" s="1">
        <f t="shared" si="156"/>
        <v>0.21781095387048441</v>
      </c>
      <c r="BO627">
        <f t="shared" si="157"/>
        <v>0.18690272249495843</v>
      </c>
      <c r="BP627">
        <f t="shared" si="158"/>
        <v>0.23670948490813679</v>
      </c>
      <c r="BQ627">
        <f t="shared" si="159"/>
        <v>683.49665579038276</v>
      </c>
    </row>
    <row r="628" spans="1:69" x14ac:dyDescent="0.2">
      <c r="A628">
        <v>13</v>
      </c>
      <c r="B628">
        <v>17131</v>
      </c>
      <c r="C628" t="s">
        <v>1134</v>
      </c>
      <c r="D628">
        <v>17</v>
      </c>
      <c r="E628" t="s">
        <v>854</v>
      </c>
      <c r="F628" t="s">
        <v>855</v>
      </c>
      <c r="G628" t="s">
        <v>371</v>
      </c>
      <c r="H628">
        <v>131</v>
      </c>
      <c r="I628">
        <v>1444</v>
      </c>
      <c r="J628">
        <v>974</v>
      </c>
      <c r="K628">
        <v>1164</v>
      </c>
      <c r="L628">
        <v>212</v>
      </c>
      <c r="M628" s="3">
        <v>21397</v>
      </c>
      <c r="N628" s="3">
        <v>29874.636989999999</v>
      </c>
      <c r="O628" s="3">
        <v>5682</v>
      </c>
      <c r="P628" s="3">
        <v>7933.2470620000004</v>
      </c>
      <c r="Q628" s="3">
        <v>27688</v>
      </c>
      <c r="R628" s="3">
        <v>38658.173999999999</v>
      </c>
      <c r="S628" s="3">
        <v>200</v>
      </c>
      <c r="T628" s="3">
        <v>279.24136090000002</v>
      </c>
      <c r="U628">
        <v>1123</v>
      </c>
      <c r="V628">
        <v>640</v>
      </c>
      <c r="W628">
        <v>1071</v>
      </c>
      <c r="X628">
        <v>168</v>
      </c>
      <c r="Y628">
        <v>65</v>
      </c>
      <c r="Z628">
        <v>22</v>
      </c>
      <c r="AA628">
        <v>91</v>
      </c>
      <c r="AB628">
        <v>43</v>
      </c>
      <c r="AC628">
        <v>14</v>
      </c>
      <c r="AD628">
        <v>65</v>
      </c>
      <c r="AE628">
        <v>88</v>
      </c>
      <c r="AF628">
        <v>35</v>
      </c>
      <c r="AG628">
        <v>117</v>
      </c>
      <c r="AH628">
        <v>382</v>
      </c>
      <c r="AI628">
        <v>0</v>
      </c>
      <c r="AJ628">
        <f t="shared" si="148"/>
        <v>4479.8</v>
      </c>
      <c r="AK628">
        <f t="shared" si="149"/>
        <v>4861.8</v>
      </c>
      <c r="AL628">
        <v>1.0058717926343299</v>
      </c>
      <c r="AM628">
        <f t="shared" si="144"/>
        <v>1</v>
      </c>
      <c r="AN628">
        <f t="shared" si="150"/>
        <v>4890.3474814295851</v>
      </c>
      <c r="AO628">
        <v>0</v>
      </c>
      <c r="AP628">
        <v>0</v>
      </c>
      <c r="AQ628">
        <f t="shared" si="151"/>
        <v>49.14</v>
      </c>
      <c r="AR628">
        <f t="shared" si="152"/>
        <v>49.14</v>
      </c>
      <c r="AS628">
        <f t="shared" si="153"/>
        <v>49.42853989005097</v>
      </c>
      <c r="AT628">
        <f t="shared" si="154"/>
        <v>5.8109999999999999</v>
      </c>
      <c r="AU628">
        <v>9866</v>
      </c>
      <c r="AV628">
        <v>1.76757677203</v>
      </c>
      <c r="AW628" s="2">
        <v>0.11</v>
      </c>
      <c r="AX628">
        <v>40</v>
      </c>
      <c r="AY628">
        <f t="shared" si="145"/>
        <v>0.11171872670841716</v>
      </c>
      <c r="AZ628">
        <v>0.59909999999999997</v>
      </c>
      <c r="BA628">
        <v>0.52800000000000002</v>
      </c>
      <c r="BB628">
        <v>0.88</v>
      </c>
      <c r="BC628" s="3">
        <v>257000</v>
      </c>
      <c r="BD628" s="3">
        <v>48</v>
      </c>
      <c r="BE628" s="3">
        <v>820.99999999999989</v>
      </c>
      <c r="BF628" s="3">
        <v>186.79999999999984</v>
      </c>
      <c r="BG628" s="3">
        <f t="shared" si="155"/>
        <v>634.20000000000005</v>
      </c>
      <c r="BH628" s="3">
        <v>15200</v>
      </c>
      <c r="BI628">
        <v>0.72</v>
      </c>
      <c r="BJ628">
        <v>0.59</v>
      </c>
      <c r="BK628">
        <v>7.85</v>
      </c>
      <c r="BL628">
        <f t="shared" si="146"/>
        <v>180.79999999999995</v>
      </c>
      <c r="BM628" s="1">
        <f t="shared" si="147"/>
        <v>0.13819029861210905</v>
      </c>
      <c r="BN628" s="1">
        <f t="shared" si="156"/>
        <v>0.21291139764293815</v>
      </c>
      <c r="BO628">
        <f t="shared" si="157"/>
        <v>0.18200316626741217</v>
      </c>
      <c r="BP628">
        <f t="shared" si="158"/>
        <v>0.23180992868059053</v>
      </c>
      <c r="BQ628">
        <f t="shared" si="159"/>
        <v>683.49665579038276</v>
      </c>
    </row>
    <row r="629" spans="1:69" x14ac:dyDescent="0.2">
      <c r="A629">
        <v>13</v>
      </c>
      <c r="B629">
        <v>17133</v>
      </c>
      <c r="C629" t="s">
        <v>1134</v>
      </c>
      <c r="D629">
        <v>17</v>
      </c>
      <c r="E629" t="s">
        <v>854</v>
      </c>
      <c r="F629" t="s">
        <v>855</v>
      </c>
      <c r="G629" t="s">
        <v>207</v>
      </c>
      <c r="H629">
        <v>133</v>
      </c>
      <c r="I629">
        <v>4715</v>
      </c>
      <c r="J629">
        <v>1334</v>
      </c>
      <c r="K629">
        <v>1845</v>
      </c>
      <c r="L629">
        <v>576</v>
      </c>
      <c r="M629" s="3">
        <v>49734</v>
      </c>
      <c r="N629" s="3">
        <v>69438.949210000006</v>
      </c>
      <c r="O629" s="3">
        <v>9881.2000000000007</v>
      </c>
      <c r="P629" s="3">
        <v>13796.19868</v>
      </c>
      <c r="Q629" s="3">
        <v>37257</v>
      </c>
      <c r="R629" s="3">
        <v>52018.476909999998</v>
      </c>
      <c r="S629" s="3">
        <v>470</v>
      </c>
      <c r="T629" s="3">
        <v>656.21719800000005</v>
      </c>
      <c r="U629">
        <v>1866</v>
      </c>
      <c r="V629">
        <v>670</v>
      </c>
      <c r="W629">
        <v>1116</v>
      </c>
      <c r="X629">
        <v>248</v>
      </c>
      <c r="Y629">
        <v>65</v>
      </c>
      <c r="Z629">
        <v>22</v>
      </c>
      <c r="AA629">
        <v>91</v>
      </c>
      <c r="AB629">
        <v>43</v>
      </c>
      <c r="AC629">
        <v>14</v>
      </c>
      <c r="AD629">
        <v>65</v>
      </c>
      <c r="AE629">
        <v>88</v>
      </c>
      <c r="AF629">
        <v>35</v>
      </c>
      <c r="AG629">
        <v>117</v>
      </c>
      <c r="AH629">
        <v>382</v>
      </c>
      <c r="AI629">
        <v>0</v>
      </c>
      <c r="AJ629">
        <f t="shared" si="148"/>
        <v>4479.8</v>
      </c>
      <c r="AK629">
        <f t="shared" si="149"/>
        <v>4861.8</v>
      </c>
      <c r="AL629">
        <v>0.988553410768509</v>
      </c>
      <c r="AM629">
        <f t="shared" si="144"/>
        <v>1</v>
      </c>
      <c r="AN629">
        <f t="shared" si="150"/>
        <v>4806.1489724743369</v>
      </c>
      <c r="AO629">
        <v>0</v>
      </c>
      <c r="AP629">
        <v>0</v>
      </c>
      <c r="AQ629">
        <f t="shared" si="151"/>
        <v>49.14</v>
      </c>
      <c r="AR629">
        <f t="shared" si="152"/>
        <v>49.14</v>
      </c>
      <c r="AS629">
        <f t="shared" si="153"/>
        <v>48.577514605164531</v>
      </c>
      <c r="AT629">
        <f t="shared" si="154"/>
        <v>5.8109999999999999</v>
      </c>
      <c r="AU629">
        <v>9866</v>
      </c>
      <c r="AV629">
        <v>1.82855028615</v>
      </c>
      <c r="AW629" s="2">
        <v>0.11</v>
      </c>
      <c r="AX629">
        <v>40</v>
      </c>
      <c r="AY629">
        <f t="shared" si="145"/>
        <v>0.11171872670841716</v>
      </c>
      <c r="AZ629">
        <v>0.59909999999999997</v>
      </c>
      <c r="BA629">
        <v>0.52800000000000002</v>
      </c>
      <c r="BB629">
        <v>0.88</v>
      </c>
      <c r="BC629" s="3">
        <v>257000</v>
      </c>
      <c r="BD629" s="3">
        <v>48</v>
      </c>
      <c r="BE629" s="3">
        <v>820.99999999999989</v>
      </c>
      <c r="BF629" s="3">
        <v>186.79999999999984</v>
      </c>
      <c r="BG629" s="3">
        <f t="shared" si="155"/>
        <v>634.20000000000005</v>
      </c>
      <c r="BH629" s="3">
        <v>15200</v>
      </c>
      <c r="BI629">
        <v>0.72</v>
      </c>
      <c r="BJ629">
        <v>0.59</v>
      </c>
      <c r="BK629">
        <v>7.85</v>
      </c>
      <c r="BL629">
        <f t="shared" si="146"/>
        <v>180.79999999999995</v>
      </c>
      <c r="BM629" s="1">
        <f t="shared" si="147"/>
        <v>0.13683733800303069</v>
      </c>
      <c r="BN629" s="1">
        <f t="shared" si="156"/>
        <v>0.23079197294766779</v>
      </c>
      <c r="BO629">
        <f t="shared" si="157"/>
        <v>0.19988374157214181</v>
      </c>
      <c r="BP629">
        <f t="shared" si="158"/>
        <v>0.24969050398532017</v>
      </c>
      <c r="BQ629">
        <f t="shared" si="159"/>
        <v>683.49665579038276</v>
      </c>
    </row>
    <row r="630" spans="1:69" x14ac:dyDescent="0.2">
      <c r="A630">
        <v>13</v>
      </c>
      <c r="B630">
        <v>17135</v>
      </c>
      <c r="C630" t="s">
        <v>1134</v>
      </c>
      <c r="D630">
        <v>17</v>
      </c>
      <c r="E630" t="s">
        <v>854</v>
      </c>
      <c r="F630" t="s">
        <v>855</v>
      </c>
      <c r="G630" t="s">
        <v>569</v>
      </c>
      <c r="H630">
        <v>135</v>
      </c>
      <c r="I630">
        <v>1728</v>
      </c>
      <c r="J630">
        <v>832</v>
      </c>
      <c r="K630">
        <v>1293</v>
      </c>
      <c r="L630">
        <v>253</v>
      </c>
      <c r="M630" s="3">
        <v>25520</v>
      </c>
      <c r="N630" s="3">
        <v>35631.197650000002</v>
      </c>
      <c r="O630" s="3">
        <v>5991.6</v>
      </c>
      <c r="P630" s="3">
        <v>8365.5126889999992</v>
      </c>
      <c r="Q630" s="3">
        <v>31244</v>
      </c>
      <c r="R630" s="3">
        <v>43623.085400000004</v>
      </c>
      <c r="S630" s="3">
        <v>236</v>
      </c>
      <c r="T630" s="3">
        <v>329.50480579999999</v>
      </c>
      <c r="U630">
        <v>1288</v>
      </c>
      <c r="V630">
        <v>609</v>
      </c>
      <c r="W630">
        <v>1161</v>
      </c>
      <c r="X630">
        <v>190</v>
      </c>
      <c r="Y630">
        <v>65</v>
      </c>
      <c r="Z630">
        <v>22</v>
      </c>
      <c r="AA630">
        <v>91</v>
      </c>
      <c r="AB630">
        <v>43</v>
      </c>
      <c r="AC630">
        <v>14</v>
      </c>
      <c r="AD630">
        <v>65</v>
      </c>
      <c r="AE630">
        <v>88</v>
      </c>
      <c r="AF630">
        <v>35</v>
      </c>
      <c r="AG630">
        <v>117</v>
      </c>
      <c r="AH630">
        <v>382</v>
      </c>
      <c r="AI630">
        <v>0</v>
      </c>
      <c r="AJ630">
        <f t="shared" si="148"/>
        <v>4479.8</v>
      </c>
      <c r="AK630">
        <f t="shared" si="149"/>
        <v>4861.8</v>
      </c>
      <c r="AL630">
        <v>0.99928506910800896</v>
      </c>
      <c r="AM630">
        <f t="shared" si="144"/>
        <v>1</v>
      </c>
      <c r="AN630">
        <f t="shared" si="150"/>
        <v>4858.324148989318</v>
      </c>
      <c r="AO630">
        <v>0</v>
      </c>
      <c r="AP630">
        <v>0</v>
      </c>
      <c r="AQ630">
        <f t="shared" si="151"/>
        <v>49.14</v>
      </c>
      <c r="AR630">
        <f t="shared" si="152"/>
        <v>49.14</v>
      </c>
      <c r="AS630">
        <f t="shared" si="153"/>
        <v>49.104868295967563</v>
      </c>
      <c r="AT630">
        <f t="shared" si="154"/>
        <v>5.8109999999999999</v>
      </c>
      <c r="AU630">
        <v>9866</v>
      </c>
      <c r="AV630">
        <v>1.8511544777</v>
      </c>
      <c r="AW630" s="2">
        <v>0.11</v>
      </c>
      <c r="AX630">
        <v>40</v>
      </c>
      <c r="AY630">
        <f t="shared" si="145"/>
        <v>0.11171872670841716</v>
      </c>
      <c r="AZ630">
        <v>0.59909999999999997</v>
      </c>
      <c r="BA630">
        <v>0.52800000000000002</v>
      </c>
      <c r="BB630">
        <v>0.88</v>
      </c>
      <c r="BC630" s="3">
        <v>257000</v>
      </c>
      <c r="BD630" s="3">
        <v>48</v>
      </c>
      <c r="BE630" s="3">
        <v>820.99999999999989</v>
      </c>
      <c r="BF630" s="3">
        <v>186.79999999999984</v>
      </c>
      <c r="BG630" s="3">
        <f t="shared" si="155"/>
        <v>634.20000000000005</v>
      </c>
      <c r="BH630" s="3">
        <v>15200</v>
      </c>
      <c r="BI630">
        <v>0.72</v>
      </c>
      <c r="BJ630">
        <v>0.59</v>
      </c>
      <c r="BK630">
        <v>7.85</v>
      </c>
      <c r="BL630">
        <f t="shared" si="146"/>
        <v>180.79999999999995</v>
      </c>
      <c r="BM630" s="1">
        <f t="shared" si="147"/>
        <v>0.13827150901374352</v>
      </c>
      <c r="BN630" s="1">
        <f t="shared" si="156"/>
        <v>0.21700756742096464</v>
      </c>
      <c r="BO630">
        <f t="shared" si="157"/>
        <v>0.18609933604543866</v>
      </c>
      <c r="BP630">
        <f t="shared" si="158"/>
        <v>0.23590609845861701</v>
      </c>
      <c r="BQ630">
        <f t="shared" si="159"/>
        <v>683.49665579038276</v>
      </c>
    </row>
    <row r="631" spans="1:69" x14ac:dyDescent="0.2">
      <c r="A631">
        <v>13</v>
      </c>
      <c r="B631">
        <v>17137</v>
      </c>
      <c r="C631" t="s">
        <v>1134</v>
      </c>
      <c r="D631">
        <v>17</v>
      </c>
      <c r="E631" t="s">
        <v>854</v>
      </c>
      <c r="F631" t="s">
        <v>855</v>
      </c>
      <c r="G631" t="s">
        <v>876</v>
      </c>
      <c r="H631">
        <v>137</v>
      </c>
      <c r="I631">
        <v>1629</v>
      </c>
      <c r="J631">
        <v>991</v>
      </c>
      <c r="K631">
        <v>1244</v>
      </c>
      <c r="L631">
        <v>242</v>
      </c>
      <c r="M631" s="3">
        <v>24012</v>
      </c>
      <c r="N631" s="3">
        <v>33525.717790000002</v>
      </c>
      <c r="O631" s="3">
        <v>5975.5</v>
      </c>
      <c r="P631" s="3">
        <v>8343.0337589999999</v>
      </c>
      <c r="Q631" s="3">
        <v>30122</v>
      </c>
      <c r="R631" s="3">
        <v>42056.541360000003</v>
      </c>
      <c r="S631" s="3">
        <v>227</v>
      </c>
      <c r="T631" s="3">
        <v>316.93894460000001</v>
      </c>
      <c r="U631">
        <v>1268</v>
      </c>
      <c r="V631">
        <v>646</v>
      </c>
      <c r="W631">
        <v>1140</v>
      </c>
      <c r="X631">
        <v>189</v>
      </c>
      <c r="Y631">
        <v>65</v>
      </c>
      <c r="Z631">
        <v>22</v>
      </c>
      <c r="AA631">
        <v>91</v>
      </c>
      <c r="AB631">
        <v>43</v>
      </c>
      <c r="AC631">
        <v>14</v>
      </c>
      <c r="AD631">
        <v>65</v>
      </c>
      <c r="AE631">
        <v>88</v>
      </c>
      <c r="AF631">
        <v>35</v>
      </c>
      <c r="AG631">
        <v>117</v>
      </c>
      <c r="AH631">
        <v>382</v>
      </c>
      <c r="AI631">
        <v>0</v>
      </c>
      <c r="AJ631">
        <f t="shared" si="148"/>
        <v>4479.8</v>
      </c>
      <c r="AK631">
        <f t="shared" si="149"/>
        <v>4861.8</v>
      </c>
      <c r="AL631">
        <v>1.00169929705168</v>
      </c>
      <c r="AM631">
        <f t="shared" si="144"/>
        <v>1</v>
      </c>
      <c r="AN631">
        <f t="shared" si="150"/>
        <v>4870.061642405858</v>
      </c>
      <c r="AO631">
        <v>0</v>
      </c>
      <c r="AP631">
        <v>0</v>
      </c>
      <c r="AQ631">
        <f t="shared" si="151"/>
        <v>49.14</v>
      </c>
      <c r="AR631">
        <f t="shared" si="152"/>
        <v>49.14</v>
      </c>
      <c r="AS631">
        <f t="shared" si="153"/>
        <v>49.223503457119556</v>
      </c>
      <c r="AT631">
        <f t="shared" si="154"/>
        <v>5.8109999999999999</v>
      </c>
      <c r="AU631">
        <v>9866</v>
      </c>
      <c r="AV631">
        <v>1.85075675092</v>
      </c>
      <c r="AW631" s="2">
        <v>0.11</v>
      </c>
      <c r="AX631">
        <v>40</v>
      </c>
      <c r="AY631">
        <f t="shared" si="145"/>
        <v>0.11171872670841716</v>
      </c>
      <c r="AZ631">
        <v>0.59909999999999997</v>
      </c>
      <c r="BA631">
        <v>0.52800000000000002</v>
      </c>
      <c r="BB631">
        <v>0.88</v>
      </c>
      <c r="BC631" s="3">
        <v>257000</v>
      </c>
      <c r="BD631" s="3">
        <v>48</v>
      </c>
      <c r="BE631" s="3">
        <v>820.99999999999989</v>
      </c>
      <c r="BF631" s="3">
        <v>186.79999999999984</v>
      </c>
      <c r="BG631" s="3">
        <f t="shared" si="155"/>
        <v>634.20000000000005</v>
      </c>
      <c r="BH631" s="3">
        <v>15200</v>
      </c>
      <c r="BI631">
        <v>0.72</v>
      </c>
      <c r="BJ631">
        <v>0.59</v>
      </c>
      <c r="BK631">
        <v>7.85</v>
      </c>
      <c r="BL631">
        <f t="shared" si="146"/>
        <v>180.79999999999995</v>
      </c>
      <c r="BM631" s="1">
        <f t="shared" si="147"/>
        <v>0.13854005100443123</v>
      </c>
      <c r="BN631" s="1">
        <f t="shared" si="156"/>
        <v>0.21595525532780036</v>
      </c>
      <c r="BO631">
        <f t="shared" si="157"/>
        <v>0.18504702395227438</v>
      </c>
      <c r="BP631">
        <f t="shared" si="158"/>
        <v>0.23485378636545273</v>
      </c>
      <c r="BQ631">
        <f t="shared" si="159"/>
        <v>683.49665579038276</v>
      </c>
    </row>
    <row r="632" spans="1:69" x14ac:dyDescent="0.2">
      <c r="A632">
        <v>13</v>
      </c>
      <c r="B632">
        <v>17139</v>
      </c>
      <c r="C632" t="s">
        <v>1134</v>
      </c>
      <c r="D632">
        <v>17</v>
      </c>
      <c r="E632" t="s">
        <v>854</v>
      </c>
      <c r="F632" t="s">
        <v>855</v>
      </c>
      <c r="G632" t="s">
        <v>1150</v>
      </c>
      <c r="H632">
        <v>139</v>
      </c>
      <c r="I632">
        <v>1683</v>
      </c>
      <c r="J632">
        <v>864</v>
      </c>
      <c r="K632">
        <v>1243</v>
      </c>
      <c r="L632">
        <v>241</v>
      </c>
      <c r="M632" s="3">
        <v>24648</v>
      </c>
      <c r="N632" s="3">
        <v>34413.705309999998</v>
      </c>
      <c r="O632" s="3">
        <v>5042.2</v>
      </c>
      <c r="P632" s="3">
        <v>7039.9539489999997</v>
      </c>
      <c r="Q632" s="3">
        <v>29464</v>
      </c>
      <c r="R632" s="3">
        <v>41137.83728</v>
      </c>
      <c r="S632" s="3">
        <v>228</v>
      </c>
      <c r="T632" s="3">
        <v>318.33515139999997</v>
      </c>
      <c r="U632">
        <v>1308</v>
      </c>
      <c r="V632">
        <v>584</v>
      </c>
      <c r="W632">
        <v>1151</v>
      </c>
      <c r="X632">
        <v>192</v>
      </c>
      <c r="Y632">
        <v>65</v>
      </c>
      <c r="Z632">
        <v>22</v>
      </c>
      <c r="AA632">
        <v>91</v>
      </c>
      <c r="AB632">
        <v>43</v>
      </c>
      <c r="AC632">
        <v>14</v>
      </c>
      <c r="AD632">
        <v>65</v>
      </c>
      <c r="AE632">
        <v>88</v>
      </c>
      <c r="AF632">
        <v>35</v>
      </c>
      <c r="AG632">
        <v>117</v>
      </c>
      <c r="AH632">
        <v>382</v>
      </c>
      <c r="AI632">
        <v>0</v>
      </c>
      <c r="AJ632">
        <f t="shared" si="148"/>
        <v>4479.8</v>
      </c>
      <c r="AK632">
        <f t="shared" si="149"/>
        <v>4861.8</v>
      </c>
      <c r="AL632">
        <v>1.00571164488792</v>
      </c>
      <c r="AM632">
        <f t="shared" si="144"/>
        <v>1</v>
      </c>
      <c r="AN632">
        <f t="shared" si="150"/>
        <v>4889.5688751160897</v>
      </c>
      <c r="AO632">
        <v>0</v>
      </c>
      <c r="AP632">
        <v>0</v>
      </c>
      <c r="AQ632">
        <f t="shared" si="151"/>
        <v>49.14</v>
      </c>
      <c r="AR632">
        <f t="shared" si="152"/>
        <v>49.14</v>
      </c>
      <c r="AS632">
        <f t="shared" si="153"/>
        <v>49.420670229792385</v>
      </c>
      <c r="AT632">
        <f t="shared" si="154"/>
        <v>5.8109999999999999</v>
      </c>
      <c r="AU632">
        <v>9866</v>
      </c>
      <c r="AV632">
        <v>1.9826254268500001</v>
      </c>
      <c r="AW632" s="2">
        <v>0.11</v>
      </c>
      <c r="AX632">
        <v>40</v>
      </c>
      <c r="AY632">
        <f t="shared" si="145"/>
        <v>0.11171872670841716</v>
      </c>
      <c r="AZ632">
        <v>0.59909999999999997</v>
      </c>
      <c r="BA632">
        <v>0.52800000000000002</v>
      </c>
      <c r="BB632">
        <v>0.88</v>
      </c>
      <c r="BC632" s="3">
        <v>257000</v>
      </c>
      <c r="BD632" s="3">
        <v>48</v>
      </c>
      <c r="BE632" s="3">
        <v>820.99999999999989</v>
      </c>
      <c r="BF632" s="3">
        <v>186.79999999999984</v>
      </c>
      <c r="BG632" s="3">
        <f t="shared" si="155"/>
        <v>634.20000000000005</v>
      </c>
      <c r="BH632" s="3">
        <v>15200</v>
      </c>
      <c r="BI632">
        <v>0.72</v>
      </c>
      <c r="BJ632">
        <v>0.59</v>
      </c>
      <c r="BK632">
        <v>7.85</v>
      </c>
      <c r="BL632">
        <f t="shared" si="146"/>
        <v>180.79999999999995</v>
      </c>
      <c r="BM632" s="1">
        <f t="shared" si="147"/>
        <v>0.14029389461815031</v>
      </c>
      <c r="BN632" s="1">
        <f t="shared" si="156"/>
        <v>0.21722331502932743</v>
      </c>
      <c r="BO632">
        <f t="shared" si="157"/>
        <v>0.18631508365380145</v>
      </c>
      <c r="BP632">
        <f t="shared" si="158"/>
        <v>0.23612184606697981</v>
      </c>
      <c r="BQ632">
        <f t="shared" si="159"/>
        <v>683.49665579038276</v>
      </c>
    </row>
    <row r="633" spans="1:69" x14ac:dyDescent="0.2">
      <c r="A633">
        <v>11</v>
      </c>
      <c r="B633">
        <v>17141</v>
      </c>
      <c r="C633" t="s">
        <v>849</v>
      </c>
      <c r="D633">
        <v>17</v>
      </c>
      <c r="E633" t="s">
        <v>854</v>
      </c>
      <c r="F633" t="s">
        <v>855</v>
      </c>
      <c r="G633" t="s">
        <v>856</v>
      </c>
      <c r="H633">
        <v>141</v>
      </c>
      <c r="I633">
        <v>2968</v>
      </c>
      <c r="J633">
        <v>1113</v>
      </c>
      <c r="K633">
        <v>1575</v>
      </c>
      <c r="L633">
        <v>481</v>
      </c>
      <c r="M633" s="3">
        <v>43571</v>
      </c>
      <c r="N633" s="3">
        <v>60834.126669999998</v>
      </c>
      <c r="O633" s="3">
        <v>8918</v>
      </c>
      <c r="P633" s="3">
        <v>12451.37228</v>
      </c>
      <c r="Q633" s="3">
        <v>37589</v>
      </c>
      <c r="R633" s="3">
        <v>52482.017570000004</v>
      </c>
      <c r="S633" s="3">
        <v>410</v>
      </c>
      <c r="T633" s="3">
        <v>572.44478979999997</v>
      </c>
      <c r="U633">
        <v>1781</v>
      </c>
      <c r="V633">
        <v>673</v>
      </c>
      <c r="W633">
        <v>1191</v>
      </c>
      <c r="X633">
        <v>277</v>
      </c>
      <c r="Y633">
        <v>65</v>
      </c>
      <c r="Z633">
        <v>22</v>
      </c>
      <c r="AA633">
        <v>91</v>
      </c>
      <c r="AB633">
        <v>43</v>
      </c>
      <c r="AC633">
        <v>14</v>
      </c>
      <c r="AD633">
        <v>65</v>
      </c>
      <c r="AE633">
        <v>88</v>
      </c>
      <c r="AF633">
        <v>35</v>
      </c>
      <c r="AG633">
        <v>117</v>
      </c>
      <c r="AH633">
        <v>382</v>
      </c>
      <c r="AI633">
        <v>0</v>
      </c>
      <c r="AJ633">
        <f t="shared" si="148"/>
        <v>4479.8</v>
      </c>
      <c r="AK633">
        <f t="shared" si="149"/>
        <v>4861.8</v>
      </c>
      <c r="AL633">
        <v>1.02204221203214</v>
      </c>
      <c r="AM633">
        <f t="shared" si="144"/>
        <v>1</v>
      </c>
      <c r="AN633">
        <f t="shared" si="150"/>
        <v>4968.9648264578582</v>
      </c>
      <c r="AO633">
        <v>0</v>
      </c>
      <c r="AP633">
        <v>0</v>
      </c>
      <c r="AQ633">
        <f t="shared" si="151"/>
        <v>49.14</v>
      </c>
      <c r="AR633">
        <f t="shared" si="152"/>
        <v>49.14</v>
      </c>
      <c r="AS633">
        <f t="shared" si="153"/>
        <v>50.223154299259356</v>
      </c>
      <c r="AT633">
        <f t="shared" si="154"/>
        <v>5.8109999999999999</v>
      </c>
      <c r="AU633">
        <v>9866</v>
      </c>
      <c r="AV633">
        <v>1.9870353888200001</v>
      </c>
      <c r="AW633" s="2">
        <v>0.11</v>
      </c>
      <c r="AX633">
        <v>40</v>
      </c>
      <c r="AY633">
        <f t="shared" si="145"/>
        <v>0.11171872670841716</v>
      </c>
      <c r="AZ633">
        <v>0.60797500000000004</v>
      </c>
      <c r="BA633">
        <v>0.52800000000000002</v>
      </c>
      <c r="BB633">
        <v>0.88</v>
      </c>
      <c r="BC633" s="3">
        <v>257000</v>
      </c>
      <c r="BD633" s="3">
        <v>48</v>
      </c>
      <c r="BE633" s="3">
        <v>820.99999999999989</v>
      </c>
      <c r="BF633" s="3">
        <v>186.79999999999984</v>
      </c>
      <c r="BG633" s="3">
        <f t="shared" si="155"/>
        <v>634.20000000000005</v>
      </c>
      <c r="BH633" s="3">
        <v>15200</v>
      </c>
      <c r="BI633">
        <v>0.72</v>
      </c>
      <c r="BJ633">
        <v>0.59</v>
      </c>
      <c r="BK633">
        <v>7.85</v>
      </c>
      <c r="BL633">
        <f t="shared" si="146"/>
        <v>180.79999999999995</v>
      </c>
      <c r="BM633" s="1">
        <f t="shared" si="147"/>
        <v>0.14049666495550137</v>
      </c>
      <c r="BN633" s="1">
        <f t="shared" si="156"/>
        <v>0.23169718400186182</v>
      </c>
      <c r="BO633">
        <f t="shared" si="157"/>
        <v>0.20081192393018518</v>
      </c>
      <c r="BP633">
        <f t="shared" si="158"/>
        <v>0.25057876234744769</v>
      </c>
      <c r="BQ633">
        <f t="shared" si="159"/>
        <v>683.47772767633262</v>
      </c>
    </row>
    <row r="634" spans="1:69" x14ac:dyDescent="0.2">
      <c r="A634">
        <v>13</v>
      </c>
      <c r="B634">
        <v>17143</v>
      </c>
      <c r="C634" t="s">
        <v>1134</v>
      </c>
      <c r="D634">
        <v>17</v>
      </c>
      <c r="E634" t="s">
        <v>854</v>
      </c>
      <c r="F634" t="s">
        <v>855</v>
      </c>
      <c r="G634" t="s">
        <v>1143</v>
      </c>
      <c r="H634">
        <v>143</v>
      </c>
      <c r="I634">
        <v>2924</v>
      </c>
      <c r="J634">
        <v>935</v>
      </c>
      <c r="K634">
        <v>1578</v>
      </c>
      <c r="L634">
        <v>376</v>
      </c>
      <c r="M634" s="3">
        <v>36751</v>
      </c>
      <c r="N634" s="3">
        <v>51311.996270000003</v>
      </c>
      <c r="O634" s="3">
        <v>7598.7</v>
      </c>
      <c r="P634" s="3">
        <v>10609.35664</v>
      </c>
      <c r="Q634" s="3">
        <v>34121</v>
      </c>
      <c r="R634" s="3">
        <v>47639.972370000003</v>
      </c>
      <c r="S634" s="3">
        <v>337</v>
      </c>
      <c r="T634" s="3">
        <v>470.52169309999999</v>
      </c>
      <c r="U634">
        <v>1601</v>
      </c>
      <c r="V634">
        <v>587</v>
      </c>
      <c r="W634">
        <v>1188</v>
      </c>
      <c r="X634">
        <v>225</v>
      </c>
      <c r="Y634">
        <v>65</v>
      </c>
      <c r="Z634">
        <v>22</v>
      </c>
      <c r="AA634">
        <v>91</v>
      </c>
      <c r="AB634">
        <v>43</v>
      </c>
      <c r="AC634">
        <v>14</v>
      </c>
      <c r="AD634">
        <v>65</v>
      </c>
      <c r="AE634">
        <v>88</v>
      </c>
      <c r="AF634">
        <v>35</v>
      </c>
      <c r="AG634">
        <v>117</v>
      </c>
      <c r="AH634">
        <v>382</v>
      </c>
      <c r="AI634">
        <v>0</v>
      </c>
      <c r="AJ634">
        <f t="shared" si="148"/>
        <v>4479.8</v>
      </c>
      <c r="AK634">
        <f t="shared" si="149"/>
        <v>4861.8</v>
      </c>
      <c r="AL634">
        <v>1.0120974237268601</v>
      </c>
      <c r="AM634">
        <f t="shared" si="144"/>
        <v>1</v>
      </c>
      <c r="AN634">
        <f t="shared" si="150"/>
        <v>4920.6152546752483</v>
      </c>
      <c r="AO634">
        <v>0</v>
      </c>
      <c r="AP634">
        <v>0</v>
      </c>
      <c r="AQ634">
        <f t="shared" si="151"/>
        <v>49.14</v>
      </c>
      <c r="AR634">
        <f t="shared" si="152"/>
        <v>49.14</v>
      </c>
      <c r="AS634">
        <f t="shared" si="153"/>
        <v>49.734467401937906</v>
      </c>
      <c r="AT634">
        <f t="shared" si="154"/>
        <v>5.8109999999999999</v>
      </c>
      <c r="AU634">
        <v>9866</v>
      </c>
      <c r="AV634">
        <v>1.9378979516599999</v>
      </c>
      <c r="AW634" s="2">
        <v>0.11</v>
      </c>
      <c r="AX634">
        <v>40</v>
      </c>
      <c r="AY634">
        <f t="shared" si="145"/>
        <v>0.11171872670841716</v>
      </c>
      <c r="AZ634">
        <v>0.59909999999999997</v>
      </c>
      <c r="BA634">
        <v>0.52800000000000002</v>
      </c>
      <c r="BB634">
        <v>0.88</v>
      </c>
      <c r="BC634" s="3">
        <v>257000</v>
      </c>
      <c r="BD634" s="3">
        <v>48</v>
      </c>
      <c r="BE634" s="3">
        <v>820.99999999999989</v>
      </c>
      <c r="BF634" s="3">
        <v>186.79999999999984</v>
      </c>
      <c r="BG634" s="3">
        <f t="shared" si="155"/>
        <v>634.20000000000005</v>
      </c>
      <c r="BH634" s="3">
        <v>15200</v>
      </c>
      <c r="BI634">
        <v>0.72</v>
      </c>
      <c r="BJ634">
        <v>0.59</v>
      </c>
      <c r="BK634">
        <v>7.85</v>
      </c>
      <c r="BL634">
        <f t="shared" si="146"/>
        <v>180.79999999999995</v>
      </c>
      <c r="BM634" s="1">
        <f t="shared" si="147"/>
        <v>0.14057330228951945</v>
      </c>
      <c r="BN634" s="1">
        <f t="shared" si="156"/>
        <v>0.22634576743893256</v>
      </c>
      <c r="BO634">
        <f t="shared" si="157"/>
        <v>0.19543753606340658</v>
      </c>
      <c r="BP634">
        <f t="shared" si="158"/>
        <v>0.24524429847658494</v>
      </c>
      <c r="BQ634">
        <f t="shared" si="159"/>
        <v>683.49665579038276</v>
      </c>
    </row>
    <row r="635" spans="1:69" x14ac:dyDescent="0.2">
      <c r="A635">
        <v>13</v>
      </c>
      <c r="B635">
        <v>17145</v>
      </c>
      <c r="C635" t="s">
        <v>1134</v>
      </c>
      <c r="D635">
        <v>17</v>
      </c>
      <c r="E635" t="s">
        <v>854</v>
      </c>
      <c r="F635" t="s">
        <v>855</v>
      </c>
      <c r="G635" t="s">
        <v>772</v>
      </c>
      <c r="H635">
        <v>145</v>
      </c>
      <c r="I635">
        <v>1531</v>
      </c>
      <c r="J635">
        <v>688</v>
      </c>
      <c r="K635">
        <v>1160</v>
      </c>
      <c r="L635">
        <v>223</v>
      </c>
      <c r="M635" s="3">
        <v>23138</v>
      </c>
      <c r="N635" s="3">
        <v>32305.43304</v>
      </c>
      <c r="O635" s="3">
        <v>5909.2</v>
      </c>
      <c r="P635" s="3">
        <v>8250.4652480000004</v>
      </c>
      <c r="Q635" s="3">
        <v>27789</v>
      </c>
      <c r="R635" s="3">
        <v>38799.190889999998</v>
      </c>
      <c r="S635" s="3">
        <v>213</v>
      </c>
      <c r="T635" s="3">
        <v>297.3920493</v>
      </c>
      <c r="U635">
        <v>1200</v>
      </c>
      <c r="V635">
        <v>570</v>
      </c>
      <c r="W635">
        <v>1052</v>
      </c>
      <c r="X635">
        <v>176</v>
      </c>
      <c r="Y635">
        <v>65</v>
      </c>
      <c r="Z635">
        <v>22</v>
      </c>
      <c r="AA635">
        <v>91</v>
      </c>
      <c r="AB635">
        <v>43</v>
      </c>
      <c r="AC635">
        <v>14</v>
      </c>
      <c r="AD635">
        <v>65</v>
      </c>
      <c r="AE635">
        <v>88</v>
      </c>
      <c r="AF635">
        <v>35</v>
      </c>
      <c r="AG635">
        <v>117</v>
      </c>
      <c r="AH635">
        <v>382</v>
      </c>
      <c r="AI635">
        <v>0</v>
      </c>
      <c r="AJ635">
        <f t="shared" si="148"/>
        <v>4479.8</v>
      </c>
      <c r="AK635">
        <f t="shared" si="149"/>
        <v>4861.8</v>
      </c>
      <c r="AL635">
        <v>0.98579041957855196</v>
      </c>
      <c r="AM635">
        <f t="shared" si="144"/>
        <v>1</v>
      </c>
      <c r="AN635">
        <f t="shared" si="150"/>
        <v>4792.7158619070042</v>
      </c>
      <c r="AO635">
        <v>0</v>
      </c>
      <c r="AP635">
        <v>0</v>
      </c>
      <c r="AQ635">
        <f t="shared" si="151"/>
        <v>49.14</v>
      </c>
      <c r="AR635">
        <f t="shared" si="152"/>
        <v>49.14</v>
      </c>
      <c r="AS635">
        <f t="shared" si="153"/>
        <v>48.441741218090044</v>
      </c>
      <c r="AT635">
        <f t="shared" si="154"/>
        <v>5.8109999999999999</v>
      </c>
      <c r="AU635">
        <v>9866</v>
      </c>
      <c r="AV635">
        <v>1.80142372168</v>
      </c>
      <c r="AW635" s="2">
        <v>0.11</v>
      </c>
      <c r="AX635">
        <v>40</v>
      </c>
      <c r="AY635">
        <f t="shared" si="145"/>
        <v>0.11171872670841716</v>
      </c>
      <c r="AZ635">
        <v>0.59909999999999997</v>
      </c>
      <c r="BA635">
        <v>0.52800000000000002</v>
      </c>
      <c r="BB635">
        <v>0.88</v>
      </c>
      <c r="BC635" s="3">
        <v>257000</v>
      </c>
      <c r="BD635" s="3">
        <v>48</v>
      </c>
      <c r="BE635" s="3">
        <v>820.99999999999989</v>
      </c>
      <c r="BF635" s="3">
        <v>186.79999999999984</v>
      </c>
      <c r="BG635" s="3">
        <f t="shared" si="155"/>
        <v>634.20000000000005</v>
      </c>
      <c r="BH635" s="3">
        <v>15200</v>
      </c>
      <c r="BI635">
        <v>0.72</v>
      </c>
      <c r="BJ635">
        <v>0.59</v>
      </c>
      <c r="BK635">
        <v>7.85</v>
      </c>
      <c r="BL635">
        <f t="shared" si="146"/>
        <v>180.79999999999995</v>
      </c>
      <c r="BM635" s="1">
        <f t="shared" si="147"/>
        <v>0.13625788048422777</v>
      </c>
      <c r="BN635" s="1">
        <f t="shared" si="156"/>
        <v>0.21184839163033486</v>
      </c>
      <c r="BO635">
        <f t="shared" si="157"/>
        <v>0.18094016025480888</v>
      </c>
      <c r="BP635">
        <f t="shared" si="158"/>
        <v>0.23074692266798724</v>
      </c>
      <c r="BQ635">
        <f t="shared" si="159"/>
        <v>683.49665579038276</v>
      </c>
    </row>
    <row r="636" spans="1:69" x14ac:dyDescent="0.2">
      <c r="A636">
        <v>13</v>
      </c>
      <c r="B636">
        <v>17147</v>
      </c>
      <c r="C636" t="s">
        <v>1134</v>
      </c>
      <c r="D636">
        <v>17</v>
      </c>
      <c r="E636" t="s">
        <v>854</v>
      </c>
      <c r="F636" t="s">
        <v>855</v>
      </c>
      <c r="G636" t="s">
        <v>1161</v>
      </c>
      <c r="H636">
        <v>147</v>
      </c>
      <c r="I636">
        <v>1769</v>
      </c>
      <c r="J636">
        <v>1176</v>
      </c>
      <c r="K636">
        <v>1266</v>
      </c>
      <c r="L636">
        <v>257</v>
      </c>
      <c r="M636" s="3">
        <v>25040</v>
      </c>
      <c r="N636" s="3">
        <v>34961.018380000001</v>
      </c>
      <c r="O636" s="3">
        <v>5314.6</v>
      </c>
      <c r="P636" s="3">
        <v>7420.2806819999996</v>
      </c>
      <c r="Q636" s="3">
        <v>29697</v>
      </c>
      <c r="R636" s="3">
        <v>41463.153469999997</v>
      </c>
      <c r="S636" s="3">
        <v>240</v>
      </c>
      <c r="T636" s="3">
        <v>335.08963299999999</v>
      </c>
      <c r="U636">
        <v>1348</v>
      </c>
      <c r="V636">
        <v>632</v>
      </c>
      <c r="W636">
        <v>1152</v>
      </c>
      <c r="X636">
        <v>199</v>
      </c>
      <c r="Y636">
        <v>65</v>
      </c>
      <c r="Z636">
        <v>22</v>
      </c>
      <c r="AA636">
        <v>91</v>
      </c>
      <c r="AB636">
        <v>43</v>
      </c>
      <c r="AC636">
        <v>14</v>
      </c>
      <c r="AD636">
        <v>65</v>
      </c>
      <c r="AE636">
        <v>88</v>
      </c>
      <c r="AF636">
        <v>35</v>
      </c>
      <c r="AG636">
        <v>117</v>
      </c>
      <c r="AH636">
        <v>382</v>
      </c>
      <c r="AI636">
        <v>0</v>
      </c>
      <c r="AJ636">
        <f t="shared" si="148"/>
        <v>4479.8</v>
      </c>
      <c r="AK636">
        <f t="shared" si="149"/>
        <v>4861.8</v>
      </c>
      <c r="AL636">
        <v>1.0104704243796201</v>
      </c>
      <c r="AM636">
        <f t="shared" si="144"/>
        <v>1</v>
      </c>
      <c r="AN636">
        <f t="shared" si="150"/>
        <v>4912.7051092488373</v>
      </c>
      <c r="AO636">
        <v>0</v>
      </c>
      <c r="AP636">
        <v>0</v>
      </c>
      <c r="AQ636">
        <f t="shared" si="151"/>
        <v>49.14</v>
      </c>
      <c r="AR636">
        <f t="shared" si="152"/>
        <v>49.14</v>
      </c>
      <c r="AS636">
        <f t="shared" si="153"/>
        <v>49.654516654014529</v>
      </c>
      <c r="AT636">
        <f t="shared" si="154"/>
        <v>5.8109999999999999</v>
      </c>
      <c r="AU636">
        <v>9866</v>
      </c>
      <c r="AV636">
        <v>1.98798239231</v>
      </c>
      <c r="AW636" s="2">
        <v>0.11</v>
      </c>
      <c r="AX636">
        <v>40</v>
      </c>
      <c r="AY636">
        <f t="shared" si="145"/>
        <v>0.11171872670841716</v>
      </c>
      <c r="AZ636">
        <v>0.59909999999999997</v>
      </c>
      <c r="BA636">
        <v>0.52800000000000002</v>
      </c>
      <c r="BB636">
        <v>0.88</v>
      </c>
      <c r="BC636" s="3">
        <v>257000</v>
      </c>
      <c r="BD636" s="3">
        <v>48</v>
      </c>
      <c r="BE636" s="3">
        <v>820.99999999999989</v>
      </c>
      <c r="BF636" s="3">
        <v>186.79999999999984</v>
      </c>
      <c r="BG636" s="3">
        <f t="shared" si="155"/>
        <v>634.20000000000005</v>
      </c>
      <c r="BH636" s="3">
        <v>15200</v>
      </c>
      <c r="BI636">
        <v>0.72</v>
      </c>
      <c r="BJ636">
        <v>0.59</v>
      </c>
      <c r="BK636">
        <v>7.85</v>
      </c>
      <c r="BL636">
        <f t="shared" si="146"/>
        <v>180.79999999999995</v>
      </c>
      <c r="BM636" s="1">
        <f t="shared" si="147"/>
        <v>0.14088381479731141</v>
      </c>
      <c r="BN636" s="1">
        <f t="shared" si="156"/>
        <v>0.2182242695586265</v>
      </c>
      <c r="BO636">
        <f t="shared" si="157"/>
        <v>0.18731603818310053</v>
      </c>
      <c r="BP636">
        <f t="shared" si="158"/>
        <v>0.23712280059627888</v>
      </c>
      <c r="BQ636">
        <f t="shared" si="159"/>
        <v>683.49665579038276</v>
      </c>
    </row>
    <row r="637" spans="1:69" x14ac:dyDescent="0.2">
      <c r="A637">
        <v>13</v>
      </c>
      <c r="B637">
        <v>17149</v>
      </c>
      <c r="C637" t="s">
        <v>1134</v>
      </c>
      <c r="D637">
        <v>17</v>
      </c>
      <c r="E637" t="s">
        <v>854</v>
      </c>
      <c r="F637" t="s">
        <v>855</v>
      </c>
      <c r="G637" t="s">
        <v>766</v>
      </c>
      <c r="H637">
        <v>149</v>
      </c>
      <c r="I637">
        <v>1718</v>
      </c>
      <c r="J637">
        <v>729</v>
      </c>
      <c r="K637">
        <v>1287</v>
      </c>
      <c r="L637">
        <v>245</v>
      </c>
      <c r="M637" s="3">
        <v>24554</v>
      </c>
      <c r="N637" s="3">
        <v>34282.461869999999</v>
      </c>
      <c r="O637" s="3">
        <v>6310.8</v>
      </c>
      <c r="P637" s="3">
        <v>8811.1819009999999</v>
      </c>
      <c r="Q637" s="3">
        <v>30605</v>
      </c>
      <c r="R637" s="3">
        <v>42730.909249999997</v>
      </c>
      <c r="S637" s="3">
        <v>228</v>
      </c>
      <c r="T637" s="3">
        <v>318.33515139999997</v>
      </c>
      <c r="U637">
        <v>1255</v>
      </c>
      <c r="V637">
        <v>569</v>
      </c>
      <c r="W637">
        <v>1138</v>
      </c>
      <c r="X637">
        <v>185</v>
      </c>
      <c r="Y637">
        <v>65</v>
      </c>
      <c r="Z637">
        <v>22</v>
      </c>
      <c r="AA637">
        <v>91</v>
      </c>
      <c r="AB637">
        <v>43</v>
      </c>
      <c r="AC637">
        <v>14</v>
      </c>
      <c r="AD637">
        <v>65</v>
      </c>
      <c r="AE637">
        <v>88</v>
      </c>
      <c r="AF637">
        <v>35</v>
      </c>
      <c r="AG637">
        <v>117</v>
      </c>
      <c r="AH637">
        <v>382</v>
      </c>
      <c r="AI637">
        <v>0</v>
      </c>
      <c r="AJ637">
        <f t="shared" si="148"/>
        <v>4479.8</v>
      </c>
      <c r="AK637">
        <f t="shared" si="149"/>
        <v>4861.8</v>
      </c>
      <c r="AL637">
        <v>0.99825759530067404</v>
      </c>
      <c r="AM637">
        <f t="shared" si="144"/>
        <v>1</v>
      </c>
      <c r="AN637">
        <f t="shared" si="150"/>
        <v>4853.3287768328173</v>
      </c>
      <c r="AO637">
        <v>0</v>
      </c>
      <c r="AP637">
        <v>0</v>
      </c>
      <c r="AQ637">
        <f t="shared" si="151"/>
        <v>49.14</v>
      </c>
      <c r="AR637">
        <f t="shared" si="152"/>
        <v>49.14</v>
      </c>
      <c r="AS637">
        <f t="shared" si="153"/>
        <v>49.05437823307512</v>
      </c>
      <c r="AT637">
        <f t="shared" si="154"/>
        <v>5.8109999999999999</v>
      </c>
      <c r="AU637">
        <v>9866</v>
      </c>
      <c r="AV637">
        <v>1.8142030576199999</v>
      </c>
      <c r="AW637" s="2">
        <v>0.11</v>
      </c>
      <c r="AX637">
        <v>40</v>
      </c>
      <c r="AY637">
        <f t="shared" si="145"/>
        <v>0.11171872670841716</v>
      </c>
      <c r="AZ637">
        <v>0.59909999999999997</v>
      </c>
      <c r="BA637">
        <v>0.52800000000000002</v>
      </c>
      <c r="BB637">
        <v>0.88</v>
      </c>
      <c r="BC637" s="3">
        <v>257000</v>
      </c>
      <c r="BD637" s="3">
        <v>48</v>
      </c>
      <c r="BE637" s="3">
        <v>820.99999999999989</v>
      </c>
      <c r="BF637" s="3">
        <v>186.79999999999984</v>
      </c>
      <c r="BG637" s="3">
        <f t="shared" si="155"/>
        <v>634.20000000000005</v>
      </c>
      <c r="BH637" s="3">
        <v>15200</v>
      </c>
      <c r="BI637">
        <v>0.72</v>
      </c>
      <c r="BJ637">
        <v>0.59</v>
      </c>
      <c r="BK637">
        <v>7.85</v>
      </c>
      <c r="BL637">
        <f t="shared" si="146"/>
        <v>180.79999999999995</v>
      </c>
      <c r="BM637" s="1">
        <f t="shared" si="147"/>
        <v>0.13779098722770095</v>
      </c>
      <c r="BN637" s="1">
        <f t="shared" si="156"/>
        <v>0.21585024667020605</v>
      </c>
      <c r="BO637">
        <f t="shared" si="157"/>
        <v>0.18494201529468007</v>
      </c>
      <c r="BP637">
        <f t="shared" si="158"/>
        <v>0.23474877770785843</v>
      </c>
      <c r="BQ637">
        <f t="shared" si="159"/>
        <v>683.49665579038276</v>
      </c>
    </row>
    <row r="638" spans="1:69" x14ac:dyDescent="0.2">
      <c r="A638">
        <v>13</v>
      </c>
      <c r="B638">
        <v>17151</v>
      </c>
      <c r="C638" t="s">
        <v>1134</v>
      </c>
      <c r="D638">
        <v>17</v>
      </c>
      <c r="E638" t="s">
        <v>854</v>
      </c>
      <c r="F638" t="s">
        <v>855</v>
      </c>
      <c r="G638" t="s">
        <v>347</v>
      </c>
      <c r="H638">
        <v>151</v>
      </c>
      <c r="I638">
        <v>1711</v>
      </c>
      <c r="J638">
        <v>468</v>
      </c>
      <c r="K638">
        <v>1152</v>
      </c>
      <c r="L638">
        <v>242</v>
      </c>
      <c r="M638" s="3">
        <v>25374</v>
      </c>
      <c r="N638" s="3">
        <v>35427.351450000002</v>
      </c>
      <c r="O638" s="3">
        <v>4342</v>
      </c>
      <c r="P638" s="3">
        <v>6062.3299440000001</v>
      </c>
      <c r="Q638" s="3">
        <v>27569</v>
      </c>
      <c r="R638" s="3">
        <v>38492.025390000003</v>
      </c>
      <c r="S638" s="3">
        <v>215</v>
      </c>
      <c r="T638" s="3">
        <v>300.18446290000003</v>
      </c>
      <c r="U638">
        <v>1119</v>
      </c>
      <c r="V638">
        <v>432</v>
      </c>
      <c r="W638">
        <v>1006</v>
      </c>
      <c r="X638">
        <v>163</v>
      </c>
      <c r="Y638">
        <v>65</v>
      </c>
      <c r="Z638">
        <v>22</v>
      </c>
      <c r="AA638">
        <v>91</v>
      </c>
      <c r="AB638">
        <v>43</v>
      </c>
      <c r="AC638">
        <v>14</v>
      </c>
      <c r="AD638">
        <v>65</v>
      </c>
      <c r="AE638">
        <v>88</v>
      </c>
      <c r="AF638">
        <v>35</v>
      </c>
      <c r="AG638">
        <v>117</v>
      </c>
      <c r="AH638">
        <v>382</v>
      </c>
      <c r="AI638">
        <v>0</v>
      </c>
      <c r="AJ638">
        <f t="shared" si="148"/>
        <v>4479.8</v>
      </c>
      <c r="AK638">
        <f t="shared" si="149"/>
        <v>4861.8</v>
      </c>
      <c r="AL638">
        <v>0.97550076842307998</v>
      </c>
      <c r="AM638">
        <f t="shared" si="144"/>
        <v>1</v>
      </c>
      <c r="AN638">
        <f t="shared" si="150"/>
        <v>4742.6896359193306</v>
      </c>
      <c r="AO638">
        <v>0</v>
      </c>
      <c r="AP638">
        <v>0</v>
      </c>
      <c r="AQ638">
        <f t="shared" si="151"/>
        <v>49.14</v>
      </c>
      <c r="AR638">
        <f t="shared" si="152"/>
        <v>49.14</v>
      </c>
      <c r="AS638">
        <f t="shared" si="153"/>
        <v>47.936107760310151</v>
      </c>
      <c r="AT638">
        <f t="shared" si="154"/>
        <v>5.8109999999999999</v>
      </c>
      <c r="AU638">
        <v>9866</v>
      </c>
      <c r="AV638">
        <v>1.8300434139499999</v>
      </c>
      <c r="AW638" s="2">
        <v>0.11</v>
      </c>
      <c r="AX638">
        <v>40</v>
      </c>
      <c r="AY638">
        <f t="shared" si="145"/>
        <v>0.11171872670841716</v>
      </c>
      <c r="AZ638">
        <v>0.59909999999999997</v>
      </c>
      <c r="BA638">
        <v>0.52800000000000002</v>
      </c>
      <c r="BB638">
        <v>0.88</v>
      </c>
      <c r="BC638" s="3">
        <v>257000</v>
      </c>
      <c r="BD638" s="3">
        <v>48</v>
      </c>
      <c r="BE638" s="3">
        <v>820.99999999999989</v>
      </c>
      <c r="BF638" s="3">
        <v>186.79999999999984</v>
      </c>
      <c r="BG638" s="3">
        <f t="shared" si="155"/>
        <v>634.20000000000005</v>
      </c>
      <c r="BH638" s="3">
        <v>15200</v>
      </c>
      <c r="BI638">
        <v>0.72</v>
      </c>
      <c r="BJ638">
        <v>0.59</v>
      </c>
      <c r="BK638">
        <v>7.85</v>
      </c>
      <c r="BL638">
        <f t="shared" si="146"/>
        <v>180.79999999999995</v>
      </c>
      <c r="BM638" s="1">
        <f t="shared" si="147"/>
        <v>0.13537896854587186</v>
      </c>
      <c r="BN638" s="1">
        <f t="shared" si="156"/>
        <v>0.21117863035156897</v>
      </c>
      <c r="BO638">
        <f t="shared" si="157"/>
        <v>0.18027039897604299</v>
      </c>
      <c r="BP638">
        <f t="shared" si="158"/>
        <v>0.23007716138922135</v>
      </c>
      <c r="BQ638">
        <f t="shared" si="159"/>
        <v>683.49665579038276</v>
      </c>
    </row>
    <row r="639" spans="1:69" x14ac:dyDescent="0.2">
      <c r="A639">
        <v>13</v>
      </c>
      <c r="B639">
        <v>17153</v>
      </c>
      <c r="C639" t="s">
        <v>1134</v>
      </c>
      <c r="D639">
        <v>17</v>
      </c>
      <c r="E639" t="s">
        <v>854</v>
      </c>
      <c r="F639" t="s">
        <v>855</v>
      </c>
      <c r="G639" t="s">
        <v>928</v>
      </c>
      <c r="H639">
        <v>153</v>
      </c>
      <c r="I639">
        <v>1351</v>
      </c>
      <c r="J639">
        <v>592</v>
      </c>
      <c r="K639">
        <v>1048</v>
      </c>
      <c r="L639">
        <v>217</v>
      </c>
      <c r="M639" s="3">
        <v>20990</v>
      </c>
      <c r="N639" s="3">
        <v>29306.380819999998</v>
      </c>
      <c r="O639" s="3">
        <v>4104.6000000000004</v>
      </c>
      <c r="P639" s="3">
        <v>5730.870449</v>
      </c>
      <c r="Q639" s="3">
        <v>25655</v>
      </c>
      <c r="R639" s="3">
        <v>35819.685570000001</v>
      </c>
      <c r="S639" s="3">
        <v>200</v>
      </c>
      <c r="T639" s="3">
        <v>279.24136090000002</v>
      </c>
      <c r="U639">
        <v>1018</v>
      </c>
      <c r="V639">
        <v>496</v>
      </c>
      <c r="W639">
        <v>970</v>
      </c>
      <c r="X639">
        <v>155</v>
      </c>
      <c r="Y639">
        <v>65</v>
      </c>
      <c r="Z639">
        <v>22</v>
      </c>
      <c r="AA639">
        <v>91</v>
      </c>
      <c r="AB639">
        <v>43</v>
      </c>
      <c r="AC639">
        <v>14</v>
      </c>
      <c r="AD639">
        <v>65</v>
      </c>
      <c r="AE639">
        <v>88</v>
      </c>
      <c r="AF639">
        <v>35</v>
      </c>
      <c r="AG639">
        <v>117</v>
      </c>
      <c r="AH639">
        <v>382</v>
      </c>
      <c r="AI639">
        <v>0</v>
      </c>
      <c r="AJ639">
        <f t="shared" si="148"/>
        <v>4479.8</v>
      </c>
      <c r="AK639">
        <f t="shared" si="149"/>
        <v>4861.8</v>
      </c>
      <c r="AL639">
        <v>0.97402335405349705</v>
      </c>
      <c r="AM639">
        <f t="shared" si="144"/>
        <v>1</v>
      </c>
      <c r="AN639">
        <f t="shared" si="150"/>
        <v>4735.5067427372924</v>
      </c>
      <c r="AO639">
        <v>0</v>
      </c>
      <c r="AP639">
        <v>0</v>
      </c>
      <c r="AQ639">
        <f t="shared" si="151"/>
        <v>49.14</v>
      </c>
      <c r="AR639">
        <f t="shared" si="152"/>
        <v>49.14</v>
      </c>
      <c r="AS639">
        <f t="shared" si="153"/>
        <v>47.863507618188848</v>
      </c>
      <c r="AT639">
        <f t="shared" si="154"/>
        <v>5.8109999999999999</v>
      </c>
      <c r="AU639">
        <v>9866</v>
      </c>
      <c r="AV639">
        <v>1.7291752033800001</v>
      </c>
      <c r="AW639" s="2">
        <v>0.11</v>
      </c>
      <c r="AX639">
        <v>40</v>
      </c>
      <c r="AY639">
        <f t="shared" si="145"/>
        <v>0.11171872670841716</v>
      </c>
      <c r="AZ639">
        <v>0.59909999999999997</v>
      </c>
      <c r="BA639">
        <v>0.52800000000000002</v>
      </c>
      <c r="BB639">
        <v>0.88</v>
      </c>
      <c r="BC639" s="3">
        <v>257000</v>
      </c>
      <c r="BD639" s="3">
        <v>48</v>
      </c>
      <c r="BE639" s="3">
        <v>820.99999999999989</v>
      </c>
      <c r="BF639" s="3">
        <v>186.79999999999984</v>
      </c>
      <c r="BG639" s="3">
        <f t="shared" si="155"/>
        <v>634.20000000000005</v>
      </c>
      <c r="BH639" s="3">
        <v>15200</v>
      </c>
      <c r="BI639">
        <v>0.72</v>
      </c>
      <c r="BJ639">
        <v>0.59</v>
      </c>
      <c r="BK639">
        <v>7.85</v>
      </c>
      <c r="BL639">
        <f t="shared" si="146"/>
        <v>180.79999999999995</v>
      </c>
      <c r="BM639" s="1">
        <f t="shared" si="147"/>
        <v>0.13421706412169601</v>
      </c>
      <c r="BN639" s="1">
        <f t="shared" si="156"/>
        <v>0.20694016524734313</v>
      </c>
      <c r="BO639">
        <f t="shared" si="157"/>
        <v>0.17603193387181715</v>
      </c>
      <c r="BP639">
        <f t="shared" si="158"/>
        <v>0.2258386962849955</v>
      </c>
      <c r="BQ639">
        <f t="shared" si="159"/>
        <v>683.49665579038276</v>
      </c>
    </row>
    <row r="640" spans="1:69" x14ac:dyDescent="0.2">
      <c r="A640">
        <v>13</v>
      </c>
      <c r="B640">
        <v>17155</v>
      </c>
      <c r="C640" t="s">
        <v>1134</v>
      </c>
      <c r="D640">
        <v>17</v>
      </c>
      <c r="E640" t="s">
        <v>854</v>
      </c>
      <c r="F640" t="s">
        <v>855</v>
      </c>
      <c r="G640" t="s">
        <v>216</v>
      </c>
      <c r="H640">
        <v>155</v>
      </c>
      <c r="I640">
        <v>2118</v>
      </c>
      <c r="J640">
        <v>947</v>
      </c>
      <c r="K640">
        <v>1283</v>
      </c>
      <c r="L640">
        <v>313</v>
      </c>
      <c r="M640" s="3">
        <v>28999</v>
      </c>
      <c r="N640" s="3">
        <v>40488.601119999999</v>
      </c>
      <c r="O640" s="3">
        <v>6041.9</v>
      </c>
      <c r="P640" s="3">
        <v>8435.7418909999997</v>
      </c>
      <c r="Q640" s="3">
        <v>30184</v>
      </c>
      <c r="R640" s="3">
        <v>42143.106180000002</v>
      </c>
      <c r="S640" s="3">
        <v>288</v>
      </c>
      <c r="T640" s="3">
        <v>402.10755970000002</v>
      </c>
      <c r="U640">
        <v>1530</v>
      </c>
      <c r="V640">
        <v>555</v>
      </c>
      <c r="W640">
        <v>1132</v>
      </c>
      <c r="X640">
        <v>227</v>
      </c>
      <c r="Y640">
        <v>65</v>
      </c>
      <c r="Z640">
        <v>22</v>
      </c>
      <c r="AA640">
        <v>91</v>
      </c>
      <c r="AB640">
        <v>43</v>
      </c>
      <c r="AC640">
        <v>14</v>
      </c>
      <c r="AD640">
        <v>65</v>
      </c>
      <c r="AE640">
        <v>88</v>
      </c>
      <c r="AF640">
        <v>35</v>
      </c>
      <c r="AG640">
        <v>117</v>
      </c>
      <c r="AH640">
        <v>382</v>
      </c>
      <c r="AI640">
        <v>0</v>
      </c>
      <c r="AJ640">
        <f t="shared" si="148"/>
        <v>4479.8</v>
      </c>
      <c r="AK640">
        <f t="shared" si="149"/>
        <v>4861.8</v>
      </c>
      <c r="AL640">
        <v>1.01739493012428</v>
      </c>
      <c r="AM640">
        <f t="shared" si="144"/>
        <v>1</v>
      </c>
      <c r="AN640">
        <f t="shared" si="150"/>
        <v>4946.3706712782241</v>
      </c>
      <c r="AO640">
        <v>0</v>
      </c>
      <c r="AP640">
        <v>0</v>
      </c>
      <c r="AQ640">
        <f t="shared" si="151"/>
        <v>49.14</v>
      </c>
      <c r="AR640">
        <f t="shared" si="152"/>
        <v>49.14</v>
      </c>
      <c r="AS640">
        <f t="shared" si="153"/>
        <v>49.994786866307116</v>
      </c>
      <c r="AT640">
        <f t="shared" si="154"/>
        <v>5.8109999999999999</v>
      </c>
      <c r="AU640">
        <v>9866</v>
      </c>
      <c r="AV640">
        <v>1.9890096910099999</v>
      </c>
      <c r="AW640" s="2">
        <v>0.11</v>
      </c>
      <c r="AX640">
        <v>40</v>
      </c>
      <c r="AY640">
        <f t="shared" si="145"/>
        <v>0.11171872670841716</v>
      </c>
      <c r="AZ640">
        <v>0.59909999999999997</v>
      </c>
      <c r="BA640">
        <v>0.52800000000000002</v>
      </c>
      <c r="BB640">
        <v>0.88</v>
      </c>
      <c r="BC640" s="3">
        <v>257000</v>
      </c>
      <c r="BD640" s="3">
        <v>48</v>
      </c>
      <c r="BE640" s="3">
        <v>820.99999999999989</v>
      </c>
      <c r="BF640" s="3">
        <v>186.79999999999984</v>
      </c>
      <c r="BG640" s="3">
        <f t="shared" si="155"/>
        <v>634.20000000000005</v>
      </c>
      <c r="BH640" s="3">
        <v>15200</v>
      </c>
      <c r="BI640">
        <v>0.72</v>
      </c>
      <c r="BJ640">
        <v>0.59</v>
      </c>
      <c r="BK640">
        <v>7.85</v>
      </c>
      <c r="BL640">
        <f t="shared" si="146"/>
        <v>180.79999999999995</v>
      </c>
      <c r="BM640" s="1">
        <f t="shared" si="147"/>
        <v>0.14167543893791609</v>
      </c>
      <c r="BN640" s="1">
        <f t="shared" si="156"/>
        <v>0.22123791801271919</v>
      </c>
      <c r="BO640">
        <f t="shared" si="157"/>
        <v>0.19032968663719321</v>
      </c>
      <c r="BP640">
        <f t="shared" si="158"/>
        <v>0.24013644905037157</v>
      </c>
      <c r="BQ640">
        <f t="shared" si="159"/>
        <v>683.49665579038276</v>
      </c>
    </row>
    <row r="641" spans="1:69" x14ac:dyDescent="0.2">
      <c r="A641">
        <v>13</v>
      </c>
      <c r="B641">
        <v>17157</v>
      </c>
      <c r="C641" t="s">
        <v>1134</v>
      </c>
      <c r="D641">
        <v>17</v>
      </c>
      <c r="E641" t="s">
        <v>854</v>
      </c>
      <c r="F641" t="s">
        <v>855</v>
      </c>
      <c r="G641" t="s">
        <v>909</v>
      </c>
      <c r="H641">
        <v>157</v>
      </c>
      <c r="I641">
        <v>6060</v>
      </c>
      <c r="J641">
        <v>1618</v>
      </c>
      <c r="K641">
        <v>2631</v>
      </c>
      <c r="L641">
        <v>867</v>
      </c>
      <c r="M641" s="3">
        <v>82426</v>
      </c>
      <c r="N641" s="3">
        <v>115083.7421</v>
      </c>
      <c r="O641" s="3">
        <v>17502</v>
      </c>
      <c r="P641" s="3">
        <v>24436.411489999999</v>
      </c>
      <c r="Q641" s="3">
        <v>56950</v>
      </c>
      <c r="R641" s="3">
        <v>79513.977509999997</v>
      </c>
      <c r="S641" s="3">
        <v>735</v>
      </c>
      <c r="T641" s="3">
        <v>1026.2120010000001</v>
      </c>
      <c r="U641">
        <v>3524</v>
      </c>
      <c r="V641">
        <v>1017</v>
      </c>
      <c r="W641">
        <v>1770</v>
      </c>
      <c r="X641">
        <v>510</v>
      </c>
      <c r="Y641">
        <v>65</v>
      </c>
      <c r="Z641">
        <v>22</v>
      </c>
      <c r="AA641">
        <v>91</v>
      </c>
      <c r="AB641">
        <v>43</v>
      </c>
      <c r="AC641">
        <v>14</v>
      </c>
      <c r="AD641">
        <v>65</v>
      </c>
      <c r="AE641">
        <v>88</v>
      </c>
      <c r="AF641">
        <v>35</v>
      </c>
      <c r="AG641">
        <v>117</v>
      </c>
      <c r="AH641">
        <v>382</v>
      </c>
      <c r="AI641">
        <v>0</v>
      </c>
      <c r="AJ641">
        <f t="shared" si="148"/>
        <v>4479.8</v>
      </c>
      <c r="AK641">
        <f t="shared" si="149"/>
        <v>4861.8</v>
      </c>
      <c r="AL641">
        <v>0.98619622737169299</v>
      </c>
      <c r="AM641">
        <f t="shared" si="144"/>
        <v>1</v>
      </c>
      <c r="AN641">
        <f t="shared" si="150"/>
        <v>4794.688818235697</v>
      </c>
      <c r="AO641">
        <v>0</v>
      </c>
      <c r="AP641">
        <v>0</v>
      </c>
      <c r="AQ641">
        <f t="shared" si="151"/>
        <v>49.14</v>
      </c>
      <c r="AR641">
        <f t="shared" si="152"/>
        <v>49.14</v>
      </c>
      <c r="AS641">
        <f t="shared" si="153"/>
        <v>48.461682613044992</v>
      </c>
      <c r="AT641">
        <f t="shared" si="154"/>
        <v>5.8109999999999999</v>
      </c>
      <c r="AU641">
        <v>9866</v>
      </c>
      <c r="AV641">
        <v>1.79508596839</v>
      </c>
      <c r="AW641" s="2">
        <v>0.11</v>
      </c>
      <c r="AX641">
        <v>40</v>
      </c>
      <c r="AY641">
        <f t="shared" si="145"/>
        <v>0.11171872670841716</v>
      </c>
      <c r="AZ641">
        <v>0.59909999999999997</v>
      </c>
      <c r="BA641">
        <v>0.52800000000000002</v>
      </c>
      <c r="BB641">
        <v>0.88</v>
      </c>
      <c r="BC641" s="3">
        <v>257000</v>
      </c>
      <c r="BD641" s="3">
        <v>48</v>
      </c>
      <c r="BE641" s="3">
        <v>820.99999999999989</v>
      </c>
      <c r="BF641" s="3">
        <v>186.79999999999984</v>
      </c>
      <c r="BG641" s="3">
        <f t="shared" si="155"/>
        <v>634.20000000000005</v>
      </c>
      <c r="BH641" s="3">
        <v>15200</v>
      </c>
      <c r="BI641">
        <v>0.72</v>
      </c>
      <c r="BJ641">
        <v>0.59</v>
      </c>
      <c r="BK641">
        <v>7.85</v>
      </c>
      <c r="BL641">
        <f t="shared" si="146"/>
        <v>180.79999999999995</v>
      </c>
      <c r="BM641" s="1">
        <f t="shared" si="147"/>
        <v>0.13624115103861917</v>
      </c>
      <c r="BN641" s="1">
        <f t="shared" si="156"/>
        <v>0.25870123446072635</v>
      </c>
      <c r="BO641">
        <f t="shared" si="157"/>
        <v>0.22779300308520031</v>
      </c>
      <c r="BP641">
        <f t="shared" si="158"/>
        <v>0.27759976549837867</v>
      </c>
      <c r="BQ641">
        <f t="shared" si="159"/>
        <v>683.49665579038276</v>
      </c>
    </row>
    <row r="642" spans="1:69" x14ac:dyDescent="0.2">
      <c r="A642">
        <v>13</v>
      </c>
      <c r="B642">
        <v>17159</v>
      </c>
      <c r="C642" t="s">
        <v>1134</v>
      </c>
      <c r="D642">
        <v>17</v>
      </c>
      <c r="E642" t="s">
        <v>854</v>
      </c>
      <c r="F642" t="s">
        <v>855</v>
      </c>
      <c r="G642" t="s">
        <v>297</v>
      </c>
      <c r="H642">
        <v>159</v>
      </c>
      <c r="I642">
        <v>1200</v>
      </c>
      <c r="J642">
        <v>580</v>
      </c>
      <c r="K642">
        <v>1009</v>
      </c>
      <c r="L642">
        <v>175</v>
      </c>
      <c r="M642" s="3">
        <v>18498</v>
      </c>
      <c r="N642" s="3">
        <v>25827.033469999998</v>
      </c>
      <c r="O642" s="3">
        <v>4209</v>
      </c>
      <c r="P642" s="3">
        <v>5876.6344399999998</v>
      </c>
      <c r="Q642" s="3">
        <v>24349</v>
      </c>
      <c r="R642" s="3">
        <v>33996.239479999997</v>
      </c>
      <c r="S642" s="3">
        <v>169</v>
      </c>
      <c r="T642" s="3">
        <v>235.95894989999999</v>
      </c>
      <c r="U642">
        <v>1003</v>
      </c>
      <c r="V642">
        <v>493</v>
      </c>
      <c r="W642">
        <v>964</v>
      </c>
      <c r="X642">
        <v>149</v>
      </c>
      <c r="Y642">
        <v>65</v>
      </c>
      <c r="Z642">
        <v>22</v>
      </c>
      <c r="AA642">
        <v>91</v>
      </c>
      <c r="AB642">
        <v>43</v>
      </c>
      <c r="AC642">
        <v>14</v>
      </c>
      <c r="AD642">
        <v>65</v>
      </c>
      <c r="AE642">
        <v>88</v>
      </c>
      <c r="AF642">
        <v>35</v>
      </c>
      <c r="AG642">
        <v>117</v>
      </c>
      <c r="AH642">
        <v>382</v>
      </c>
      <c r="AI642">
        <v>0</v>
      </c>
      <c r="AJ642">
        <f t="shared" si="148"/>
        <v>4479.8</v>
      </c>
      <c r="AK642">
        <f t="shared" si="149"/>
        <v>4861.8</v>
      </c>
      <c r="AL642">
        <v>0.98942504610334103</v>
      </c>
      <c r="AM642">
        <f t="shared" ref="AM642:AM705" si="160">IF(AL642="NA",0,1)</f>
        <v>1</v>
      </c>
      <c r="AN642">
        <f t="shared" si="150"/>
        <v>4810.3866891452235</v>
      </c>
      <c r="AO642">
        <v>0</v>
      </c>
      <c r="AP642">
        <v>0</v>
      </c>
      <c r="AQ642">
        <f t="shared" si="151"/>
        <v>49.14</v>
      </c>
      <c r="AR642">
        <f t="shared" si="152"/>
        <v>49.14</v>
      </c>
      <c r="AS642">
        <f t="shared" si="153"/>
        <v>48.620346765518178</v>
      </c>
      <c r="AT642">
        <f t="shared" si="154"/>
        <v>5.8109999999999999</v>
      </c>
      <c r="AU642">
        <v>9866</v>
      </c>
      <c r="AV642">
        <v>1.94707698452</v>
      </c>
      <c r="AW642" s="2">
        <v>0.11</v>
      </c>
      <c r="AX642">
        <v>40</v>
      </c>
      <c r="AY642">
        <f t="shared" ref="AY642:AY705" si="161">(AW642*(1+AW642)^AX642)/((1+AW642)^AX642-1)</f>
        <v>0.11171872670841716</v>
      </c>
      <c r="AZ642">
        <v>0.59909999999999997</v>
      </c>
      <c r="BA642">
        <v>0.52800000000000002</v>
      </c>
      <c r="BB642">
        <v>0.88</v>
      </c>
      <c r="BC642" s="3">
        <v>257000</v>
      </c>
      <c r="BD642" s="3">
        <v>48</v>
      </c>
      <c r="BE642" s="3">
        <v>820.99999999999989</v>
      </c>
      <c r="BF642" s="3">
        <v>186.79999999999984</v>
      </c>
      <c r="BG642" s="3">
        <f t="shared" si="155"/>
        <v>634.20000000000005</v>
      </c>
      <c r="BH642" s="3">
        <v>15200</v>
      </c>
      <c r="BI642">
        <v>0.72</v>
      </c>
      <c r="BJ642">
        <v>0.59</v>
      </c>
      <c r="BK642">
        <v>7.85</v>
      </c>
      <c r="BL642">
        <f t="shared" ref="BL642:BL705" si="162">815-BG642</f>
        <v>180.79999999999995</v>
      </c>
      <c r="BM642" s="1">
        <f t="shared" ref="BM642:BM705" si="163">(((AN642*AY642+AS642)/(8760*AZ642))+AU642*AV642/1000000+AT642/1000) + (BL642*BK642)/1000000</f>
        <v>0.13810509380013516</v>
      </c>
      <c r="BN642" s="1">
        <f t="shared" si="156"/>
        <v>0.20902237120359626</v>
      </c>
      <c r="BO642">
        <f t="shared" si="157"/>
        <v>0.17811413982807028</v>
      </c>
      <c r="BP642">
        <f t="shared" si="158"/>
        <v>0.22792090224124864</v>
      </c>
      <c r="BQ642">
        <f t="shared" si="159"/>
        <v>683.49665579038276</v>
      </c>
    </row>
    <row r="643" spans="1:69" x14ac:dyDescent="0.2">
      <c r="A643">
        <v>13</v>
      </c>
      <c r="B643">
        <v>17161</v>
      </c>
      <c r="C643" t="s">
        <v>1134</v>
      </c>
      <c r="D643">
        <v>17</v>
      </c>
      <c r="E643" t="s">
        <v>854</v>
      </c>
      <c r="F643" t="s">
        <v>855</v>
      </c>
      <c r="G643" t="s">
        <v>1170</v>
      </c>
      <c r="H643">
        <v>161</v>
      </c>
      <c r="I643">
        <v>3600</v>
      </c>
      <c r="J643">
        <v>1194</v>
      </c>
      <c r="K643">
        <v>1670</v>
      </c>
      <c r="L643">
        <v>466</v>
      </c>
      <c r="M643" s="3">
        <v>44280</v>
      </c>
      <c r="N643" s="3">
        <v>61824.037300000004</v>
      </c>
      <c r="O643" s="3">
        <v>8542.1</v>
      </c>
      <c r="P643" s="3">
        <v>11926.538140000001</v>
      </c>
      <c r="Q643" s="3">
        <v>35513</v>
      </c>
      <c r="R643" s="3">
        <v>49583.49224</v>
      </c>
      <c r="S643" s="3">
        <v>403</v>
      </c>
      <c r="T643" s="3">
        <v>562.67134220000003</v>
      </c>
      <c r="U643">
        <v>1720</v>
      </c>
      <c r="V643">
        <v>691</v>
      </c>
      <c r="W643">
        <v>1201</v>
      </c>
      <c r="X643">
        <v>242</v>
      </c>
      <c r="Y643">
        <v>65</v>
      </c>
      <c r="Z643">
        <v>22</v>
      </c>
      <c r="AA643">
        <v>91</v>
      </c>
      <c r="AB643">
        <v>43</v>
      </c>
      <c r="AC643">
        <v>14</v>
      </c>
      <c r="AD643">
        <v>65</v>
      </c>
      <c r="AE643">
        <v>88</v>
      </c>
      <c r="AF643">
        <v>35</v>
      </c>
      <c r="AG643">
        <v>117</v>
      </c>
      <c r="AH643">
        <v>382</v>
      </c>
      <c r="AI643">
        <v>0</v>
      </c>
      <c r="AJ643">
        <f t="shared" ref="AJ643:AJ706" si="164">3446*1.3</f>
        <v>4479.8</v>
      </c>
      <c r="AK643">
        <f t="shared" ref="AK643:AK706" si="165">SUM(AH643:AJ643)</f>
        <v>4861.8</v>
      </c>
      <c r="AL643">
        <v>1.00907544294993</v>
      </c>
      <c r="AM643">
        <f t="shared" si="160"/>
        <v>1</v>
      </c>
      <c r="AN643">
        <f t="shared" ref="AN643:AN706" si="166">AK643*IF(AL643="NA",0,AL643)</f>
        <v>4905.9229885339701</v>
      </c>
      <c r="AO643">
        <v>0</v>
      </c>
      <c r="AP643">
        <v>0</v>
      </c>
      <c r="AQ643">
        <f t="shared" ref="AQ643:AQ706" si="167">37.8*1.3</f>
        <v>49.14</v>
      </c>
      <c r="AR643">
        <f t="shared" ref="AR643:AR706" si="168">SUM(AO643:AQ643)</f>
        <v>49.14</v>
      </c>
      <c r="AS643">
        <f t="shared" ref="AS643:AS706" si="169">AR643*AL643</f>
        <v>49.585967266559564</v>
      </c>
      <c r="AT643">
        <f t="shared" ref="AT643:AT706" si="170">4.47*1.3</f>
        <v>5.8109999999999999</v>
      </c>
      <c r="AU643">
        <v>9866</v>
      </c>
      <c r="AV643">
        <v>1.77899598366</v>
      </c>
      <c r="AW643" s="2">
        <v>0.11</v>
      </c>
      <c r="AX643">
        <v>40</v>
      </c>
      <c r="AY643">
        <f t="shared" si="161"/>
        <v>0.11171872670841716</v>
      </c>
      <c r="AZ643">
        <v>0.59909999999999997</v>
      </c>
      <c r="BA643">
        <v>0.52800000000000002</v>
      </c>
      <c r="BB643">
        <v>0.88</v>
      </c>
      <c r="BC643" s="3">
        <v>257000</v>
      </c>
      <c r="BD643" s="3">
        <v>48</v>
      </c>
      <c r="BE643" s="3">
        <v>820.99999999999989</v>
      </c>
      <c r="BF643" s="3">
        <v>186.79999999999984</v>
      </c>
      <c r="BG643" s="3">
        <f t="shared" ref="BG643:BG706" si="171">BE643-BF643</f>
        <v>634.20000000000005</v>
      </c>
      <c r="BH643" s="3">
        <v>15200</v>
      </c>
      <c r="BI643">
        <v>0.72</v>
      </c>
      <c r="BJ643">
        <v>0.59</v>
      </c>
      <c r="BK643">
        <v>7.85</v>
      </c>
      <c r="BL643">
        <f t="shared" si="162"/>
        <v>180.79999999999995</v>
      </c>
      <c r="BM643" s="1">
        <f t="shared" si="163"/>
        <v>0.13866451948263539</v>
      </c>
      <c r="BN643" s="1">
        <f t="shared" ref="BN643:BN706" si="172">(((AN643*AY643+AS643)/(8760*AZ643))+AU643*AV643/1000000+AT643/1000) + (BI643*T643 + BJ643*N643 + BA643*P643 + BB643*R643)/2000000 + (BC643*AB643)/(1000000*8760*AZ643) + ((BD643+BG643)*Y643)/1000000 + (BH643*AE643)/(1000000*8760*AZ643) + (BL643*BK643)/1000000</f>
        <v>0.2287740952683745</v>
      </c>
      <c r="BO643">
        <f t="shared" ref="BO643:BO706" si="173">(((AN643*AY643+AS643)/(8760*AZ643))+AU643*AV643/1000000+AT643/1000) + (BI643*T643 + BJ643*N643 + BA643*P643 + BB643*R643)/2000000  + (BC643*AC643)/(1000000*8760*AZ643) + ((BD643+BG643)*Z643)/1000000 + (BH643*AF643)/(1000000*8760*AZ643) + (BL643*BK643)/1000000</f>
        <v>0.19786586389284852</v>
      </c>
      <c r="BP643">
        <f t="shared" ref="BP643:BP706" si="174">(((AN643*AY643+AS643)/(8760*AZ643))+AU643*AV643/1000000+AT643/1000) + (BI643*T643 + BJ643*N643 + BA643*P643 + BB643*R643)/2000000  + (BC643*AD643)/(1000000*8760*AZ643) + ((BD643+BG643)*AA643)/1000000 + (BH643*AG643)/(1000000*8760*AZ643) + (BL643*BK643)/1000000</f>
        <v>0.24767262630602688</v>
      </c>
      <c r="BQ643">
        <f t="shared" ref="BQ643:BQ706" si="175">(BC643)/(AX643*8760*AZ643) + ((BD643+BG643)) + (BH643)/(AX643*8760*AZ643)</f>
        <v>683.49665579038276</v>
      </c>
    </row>
    <row r="644" spans="1:69" x14ac:dyDescent="0.2">
      <c r="A644">
        <v>13</v>
      </c>
      <c r="B644">
        <v>17163</v>
      </c>
      <c r="C644" t="s">
        <v>1134</v>
      </c>
      <c r="D644">
        <v>17</v>
      </c>
      <c r="E644" t="s">
        <v>854</v>
      </c>
      <c r="F644" t="s">
        <v>855</v>
      </c>
      <c r="G644" t="s">
        <v>832</v>
      </c>
      <c r="H644">
        <v>163</v>
      </c>
      <c r="I644">
        <v>4386</v>
      </c>
      <c r="J644">
        <v>1207</v>
      </c>
      <c r="K644">
        <v>1705</v>
      </c>
      <c r="L644">
        <v>598</v>
      </c>
      <c r="M644" s="3">
        <v>45941</v>
      </c>
      <c r="N644" s="3">
        <v>64143.1368</v>
      </c>
      <c r="O644" s="3">
        <v>10356</v>
      </c>
      <c r="P644" s="3">
        <v>14459.11767</v>
      </c>
      <c r="Q644" s="3">
        <v>38434</v>
      </c>
      <c r="R644" s="3">
        <v>53661.812319999997</v>
      </c>
      <c r="S644" s="3">
        <v>477</v>
      </c>
      <c r="T644" s="3">
        <v>665.99064569999996</v>
      </c>
      <c r="U644">
        <v>1746</v>
      </c>
      <c r="V644">
        <v>629</v>
      </c>
      <c r="W644">
        <v>1067</v>
      </c>
      <c r="X644">
        <v>250</v>
      </c>
      <c r="Y644">
        <v>65</v>
      </c>
      <c r="Z644">
        <v>22</v>
      </c>
      <c r="AA644">
        <v>91</v>
      </c>
      <c r="AB644">
        <v>43</v>
      </c>
      <c r="AC644">
        <v>14</v>
      </c>
      <c r="AD644">
        <v>65</v>
      </c>
      <c r="AE644">
        <v>88</v>
      </c>
      <c r="AF644">
        <v>35</v>
      </c>
      <c r="AG644">
        <v>117</v>
      </c>
      <c r="AH644">
        <v>382</v>
      </c>
      <c r="AI644">
        <v>0</v>
      </c>
      <c r="AJ644">
        <f t="shared" si="164"/>
        <v>4479.8</v>
      </c>
      <c r="AK644">
        <f t="shared" si="165"/>
        <v>4861.8</v>
      </c>
      <c r="AL644">
        <v>0.99018210545182195</v>
      </c>
      <c r="AM644">
        <f t="shared" si="160"/>
        <v>1</v>
      </c>
      <c r="AN644">
        <f t="shared" si="166"/>
        <v>4814.0673602856677</v>
      </c>
      <c r="AO644">
        <v>0</v>
      </c>
      <c r="AP644">
        <v>0</v>
      </c>
      <c r="AQ644">
        <f t="shared" si="167"/>
        <v>49.14</v>
      </c>
      <c r="AR644">
        <f t="shared" si="168"/>
        <v>49.14</v>
      </c>
      <c r="AS644">
        <f t="shared" si="169"/>
        <v>48.657548661902531</v>
      </c>
      <c r="AT644">
        <f t="shared" si="170"/>
        <v>5.8109999999999999</v>
      </c>
      <c r="AU644">
        <v>9866</v>
      </c>
      <c r="AV644">
        <v>1.8261997676799999</v>
      </c>
      <c r="AW644" s="2">
        <v>0.11</v>
      </c>
      <c r="AX644">
        <v>40</v>
      </c>
      <c r="AY644">
        <f t="shared" si="161"/>
        <v>0.11171872670841716</v>
      </c>
      <c r="AZ644">
        <v>0.59909999999999997</v>
      </c>
      <c r="BA644">
        <v>0.52800000000000002</v>
      </c>
      <c r="BB644">
        <v>0.88</v>
      </c>
      <c r="BC644" s="3">
        <v>257000</v>
      </c>
      <c r="BD644" s="3">
        <v>48</v>
      </c>
      <c r="BE644" s="3">
        <v>820.99999999999989</v>
      </c>
      <c r="BF644" s="3">
        <v>186.79999999999984</v>
      </c>
      <c r="BG644" s="3">
        <f t="shared" si="171"/>
        <v>634.20000000000005</v>
      </c>
      <c r="BH644" s="3">
        <v>15200</v>
      </c>
      <c r="BI644">
        <v>0.72</v>
      </c>
      <c r="BJ644">
        <v>0.59</v>
      </c>
      <c r="BK644">
        <v>7.85</v>
      </c>
      <c r="BL644">
        <f t="shared" si="162"/>
        <v>180.79999999999995</v>
      </c>
      <c r="BM644" s="1">
        <f t="shared" si="163"/>
        <v>0.13699795970442555</v>
      </c>
      <c r="BN644" s="1">
        <f t="shared" si="172"/>
        <v>0.23029192662304465</v>
      </c>
      <c r="BO644">
        <f t="shared" si="173"/>
        <v>0.19938369524751867</v>
      </c>
      <c r="BP644">
        <f t="shared" si="174"/>
        <v>0.24919045766069703</v>
      </c>
      <c r="BQ644">
        <f t="shared" si="175"/>
        <v>683.49665579038276</v>
      </c>
    </row>
    <row r="645" spans="1:69" x14ac:dyDescent="0.2">
      <c r="A645">
        <v>13</v>
      </c>
      <c r="B645">
        <v>17165</v>
      </c>
      <c r="C645" t="s">
        <v>1134</v>
      </c>
      <c r="D645">
        <v>17</v>
      </c>
      <c r="E645" t="s">
        <v>854</v>
      </c>
      <c r="F645" t="s">
        <v>855</v>
      </c>
      <c r="G645" t="s">
        <v>424</v>
      </c>
      <c r="H645">
        <v>165</v>
      </c>
      <c r="I645">
        <v>1264</v>
      </c>
      <c r="J645">
        <v>569</v>
      </c>
      <c r="K645">
        <v>1014</v>
      </c>
      <c r="L645">
        <v>181</v>
      </c>
      <c r="M645" s="3">
        <v>19009</v>
      </c>
      <c r="N645" s="3">
        <v>26540.495139999999</v>
      </c>
      <c r="O645" s="3">
        <v>3984</v>
      </c>
      <c r="P645" s="3">
        <v>5562.4879090000004</v>
      </c>
      <c r="Q645" s="3">
        <v>24759</v>
      </c>
      <c r="R645" s="3">
        <v>34568.684269999998</v>
      </c>
      <c r="S645" s="3">
        <v>173</v>
      </c>
      <c r="T645" s="3">
        <v>241.54377719999999</v>
      </c>
      <c r="U645">
        <v>990</v>
      </c>
      <c r="V645">
        <v>470</v>
      </c>
      <c r="W645">
        <v>968</v>
      </c>
      <c r="X645">
        <v>146</v>
      </c>
      <c r="Y645">
        <v>65</v>
      </c>
      <c r="Z645">
        <v>22</v>
      </c>
      <c r="AA645">
        <v>91</v>
      </c>
      <c r="AB645">
        <v>43</v>
      </c>
      <c r="AC645">
        <v>14</v>
      </c>
      <c r="AD645">
        <v>65</v>
      </c>
      <c r="AE645">
        <v>88</v>
      </c>
      <c r="AF645">
        <v>35</v>
      </c>
      <c r="AG645">
        <v>117</v>
      </c>
      <c r="AH645">
        <v>382</v>
      </c>
      <c r="AI645">
        <v>0</v>
      </c>
      <c r="AJ645">
        <f t="shared" si="164"/>
        <v>4479.8</v>
      </c>
      <c r="AK645">
        <f t="shared" si="165"/>
        <v>4861.8</v>
      </c>
      <c r="AL645">
        <v>0.97976091835233903</v>
      </c>
      <c r="AM645">
        <f t="shared" si="160"/>
        <v>1</v>
      </c>
      <c r="AN645">
        <f t="shared" si="166"/>
        <v>4763.4016328454018</v>
      </c>
      <c r="AO645">
        <v>0</v>
      </c>
      <c r="AP645">
        <v>0</v>
      </c>
      <c r="AQ645">
        <f t="shared" si="167"/>
        <v>49.14</v>
      </c>
      <c r="AR645">
        <f t="shared" si="168"/>
        <v>49.14</v>
      </c>
      <c r="AS645">
        <f t="shared" si="169"/>
        <v>48.145451527833941</v>
      </c>
      <c r="AT645">
        <f t="shared" si="170"/>
        <v>5.8109999999999999</v>
      </c>
      <c r="AU645">
        <v>9866</v>
      </c>
      <c r="AV645">
        <v>1.84710436421</v>
      </c>
      <c r="AW645" s="2">
        <v>0.11</v>
      </c>
      <c r="AX645">
        <v>40</v>
      </c>
      <c r="AY645">
        <f t="shared" si="161"/>
        <v>0.11171872670841716</v>
      </c>
      <c r="AZ645">
        <v>0.59909999999999997</v>
      </c>
      <c r="BA645">
        <v>0.52800000000000002</v>
      </c>
      <c r="BB645">
        <v>0.88</v>
      </c>
      <c r="BC645" s="3">
        <v>257000</v>
      </c>
      <c r="BD645" s="3">
        <v>48</v>
      </c>
      <c r="BE645" s="3">
        <v>820.99999999999989</v>
      </c>
      <c r="BF645" s="3">
        <v>186.79999999999984</v>
      </c>
      <c r="BG645" s="3">
        <f t="shared" si="171"/>
        <v>634.20000000000005</v>
      </c>
      <c r="BH645" s="3">
        <v>15200</v>
      </c>
      <c r="BI645">
        <v>0.72</v>
      </c>
      <c r="BJ645">
        <v>0.59</v>
      </c>
      <c r="BK645">
        <v>7.85</v>
      </c>
      <c r="BL645">
        <f t="shared" si="162"/>
        <v>180.79999999999995</v>
      </c>
      <c r="BM645" s="1">
        <f t="shared" si="163"/>
        <v>0.13602808569203853</v>
      </c>
      <c r="BN645" s="1">
        <f t="shared" si="172"/>
        <v>0.20732678584939362</v>
      </c>
      <c r="BO645">
        <f t="shared" si="173"/>
        <v>0.17641855447386764</v>
      </c>
      <c r="BP645">
        <f t="shared" si="174"/>
        <v>0.226225316887046</v>
      </c>
      <c r="BQ645">
        <f t="shared" si="175"/>
        <v>683.49665579038276</v>
      </c>
    </row>
    <row r="646" spans="1:69" x14ac:dyDescent="0.2">
      <c r="A646">
        <v>13</v>
      </c>
      <c r="B646">
        <v>17167</v>
      </c>
      <c r="C646" t="s">
        <v>1134</v>
      </c>
      <c r="D646">
        <v>17</v>
      </c>
      <c r="E646" t="s">
        <v>854</v>
      </c>
      <c r="F646" t="s">
        <v>855</v>
      </c>
      <c r="G646" t="s">
        <v>1191</v>
      </c>
      <c r="H646">
        <v>167</v>
      </c>
      <c r="I646">
        <v>2073</v>
      </c>
      <c r="J646">
        <v>934</v>
      </c>
      <c r="K646">
        <v>1425</v>
      </c>
      <c r="L646">
        <v>323</v>
      </c>
      <c r="M646" s="3">
        <v>31386</v>
      </c>
      <c r="N646" s="3">
        <v>43821.34676</v>
      </c>
      <c r="O646" s="3">
        <v>7162.2</v>
      </c>
      <c r="P646" s="3">
        <v>9999.9123739999995</v>
      </c>
      <c r="Q646" s="3">
        <v>33892</v>
      </c>
      <c r="R646" s="3">
        <v>47320.241009999998</v>
      </c>
      <c r="S646" s="3">
        <v>292</v>
      </c>
      <c r="T646" s="3">
        <v>407.69238689999997</v>
      </c>
      <c r="U646">
        <v>1388</v>
      </c>
      <c r="V646">
        <v>613</v>
      </c>
      <c r="W646">
        <v>1183</v>
      </c>
      <c r="X646">
        <v>209</v>
      </c>
      <c r="Y646">
        <v>65</v>
      </c>
      <c r="Z646">
        <v>22</v>
      </c>
      <c r="AA646">
        <v>91</v>
      </c>
      <c r="AB646">
        <v>43</v>
      </c>
      <c r="AC646">
        <v>14</v>
      </c>
      <c r="AD646">
        <v>65</v>
      </c>
      <c r="AE646">
        <v>88</v>
      </c>
      <c r="AF646">
        <v>35</v>
      </c>
      <c r="AG646">
        <v>117</v>
      </c>
      <c r="AH646">
        <v>382</v>
      </c>
      <c r="AI646">
        <v>0</v>
      </c>
      <c r="AJ646">
        <f t="shared" si="164"/>
        <v>4479.8</v>
      </c>
      <c r="AK646">
        <f t="shared" si="165"/>
        <v>4861.8</v>
      </c>
      <c r="AL646">
        <v>1.00360482014143</v>
      </c>
      <c r="AM646">
        <f t="shared" si="160"/>
        <v>1</v>
      </c>
      <c r="AN646">
        <f t="shared" si="166"/>
        <v>4879.3259145636048</v>
      </c>
      <c r="AO646">
        <v>0</v>
      </c>
      <c r="AP646">
        <v>0</v>
      </c>
      <c r="AQ646">
        <f t="shared" si="167"/>
        <v>49.14</v>
      </c>
      <c r="AR646">
        <f t="shared" si="168"/>
        <v>49.14</v>
      </c>
      <c r="AS646">
        <f t="shared" si="169"/>
        <v>49.31714086174987</v>
      </c>
      <c r="AT646">
        <f t="shared" si="170"/>
        <v>5.8109999999999999</v>
      </c>
      <c r="AU646">
        <v>9866</v>
      </c>
      <c r="AV646">
        <v>1.9238990624200001</v>
      </c>
      <c r="AW646" s="2">
        <v>0.11</v>
      </c>
      <c r="AX646">
        <v>40</v>
      </c>
      <c r="AY646">
        <f t="shared" si="161"/>
        <v>0.11171872670841716</v>
      </c>
      <c r="AZ646">
        <v>0.59909999999999997</v>
      </c>
      <c r="BA646">
        <v>0.52800000000000002</v>
      </c>
      <c r="BB646">
        <v>0.88</v>
      </c>
      <c r="BC646" s="3">
        <v>257000</v>
      </c>
      <c r="BD646" s="3">
        <v>48</v>
      </c>
      <c r="BE646" s="3">
        <v>820.99999999999989</v>
      </c>
      <c r="BF646" s="3">
        <v>186.79999999999984</v>
      </c>
      <c r="BG646" s="3">
        <f t="shared" si="171"/>
        <v>634.20000000000005</v>
      </c>
      <c r="BH646" s="3">
        <v>15200</v>
      </c>
      <c r="BI646">
        <v>0.72</v>
      </c>
      <c r="BJ646">
        <v>0.59</v>
      </c>
      <c r="BK646">
        <v>7.85</v>
      </c>
      <c r="BL646">
        <f t="shared" si="162"/>
        <v>180.79999999999995</v>
      </c>
      <c r="BM646" s="1">
        <f t="shared" si="163"/>
        <v>0.13947672738423125</v>
      </c>
      <c r="BN646" s="1">
        <f t="shared" si="172"/>
        <v>0.22271525729333835</v>
      </c>
      <c r="BO646">
        <f t="shared" si="173"/>
        <v>0.19180702591781237</v>
      </c>
      <c r="BP646">
        <f t="shared" si="174"/>
        <v>0.24161378833099073</v>
      </c>
      <c r="BQ646">
        <f t="shared" si="175"/>
        <v>683.49665579038276</v>
      </c>
    </row>
    <row r="647" spans="1:69" x14ac:dyDescent="0.2">
      <c r="A647">
        <v>13</v>
      </c>
      <c r="B647">
        <v>17169</v>
      </c>
      <c r="C647" t="s">
        <v>1134</v>
      </c>
      <c r="D647">
        <v>17</v>
      </c>
      <c r="E647" t="s">
        <v>854</v>
      </c>
      <c r="F647" t="s">
        <v>855</v>
      </c>
      <c r="G647" t="s">
        <v>698</v>
      </c>
      <c r="H647">
        <v>169</v>
      </c>
      <c r="I647">
        <v>1429</v>
      </c>
      <c r="J647">
        <v>718</v>
      </c>
      <c r="K647">
        <v>1176</v>
      </c>
      <c r="L647">
        <v>219</v>
      </c>
      <c r="M647" s="3">
        <v>21727</v>
      </c>
      <c r="N647" s="3">
        <v>30335.38524</v>
      </c>
      <c r="O647" s="3">
        <v>5606.8</v>
      </c>
      <c r="P647" s="3">
        <v>7828.2523110000002</v>
      </c>
      <c r="Q647" s="3">
        <v>28531</v>
      </c>
      <c r="R647" s="3">
        <v>39835.176330000002</v>
      </c>
      <c r="S647" s="3">
        <v>211</v>
      </c>
      <c r="T647" s="3">
        <v>294.59963570000002</v>
      </c>
      <c r="U647">
        <v>1210</v>
      </c>
      <c r="V647">
        <v>573</v>
      </c>
      <c r="W647">
        <v>1116</v>
      </c>
      <c r="X647">
        <v>181</v>
      </c>
      <c r="Y647">
        <v>65</v>
      </c>
      <c r="Z647">
        <v>22</v>
      </c>
      <c r="AA647">
        <v>91</v>
      </c>
      <c r="AB647">
        <v>43</v>
      </c>
      <c r="AC647">
        <v>14</v>
      </c>
      <c r="AD647">
        <v>65</v>
      </c>
      <c r="AE647">
        <v>88</v>
      </c>
      <c r="AF647">
        <v>35</v>
      </c>
      <c r="AG647">
        <v>117</v>
      </c>
      <c r="AH647">
        <v>382</v>
      </c>
      <c r="AI647">
        <v>0</v>
      </c>
      <c r="AJ647">
        <f t="shared" si="164"/>
        <v>4479.8</v>
      </c>
      <c r="AK647">
        <f t="shared" si="165"/>
        <v>4861.8</v>
      </c>
      <c r="AL647">
        <v>1.00218502680461</v>
      </c>
      <c r="AM647">
        <f t="shared" si="160"/>
        <v>1</v>
      </c>
      <c r="AN647">
        <f t="shared" si="166"/>
        <v>4872.4231633186528</v>
      </c>
      <c r="AO647">
        <v>0</v>
      </c>
      <c r="AP647">
        <v>0</v>
      </c>
      <c r="AQ647">
        <f t="shared" si="167"/>
        <v>49.14</v>
      </c>
      <c r="AR647">
        <f t="shared" si="168"/>
        <v>49.14</v>
      </c>
      <c r="AS647">
        <f t="shared" si="169"/>
        <v>49.247372217178537</v>
      </c>
      <c r="AT647">
        <f t="shared" si="170"/>
        <v>5.8109999999999999</v>
      </c>
      <c r="AU647">
        <v>9866</v>
      </c>
      <c r="AV647">
        <v>1.8402639786399999</v>
      </c>
      <c r="AW647" s="2">
        <v>0.11</v>
      </c>
      <c r="AX647">
        <v>40</v>
      </c>
      <c r="AY647">
        <f t="shared" si="161"/>
        <v>0.11171872670841716</v>
      </c>
      <c r="AZ647">
        <v>0.59909999999999997</v>
      </c>
      <c r="BA647">
        <v>0.52800000000000002</v>
      </c>
      <c r="BB647">
        <v>0.88</v>
      </c>
      <c r="BC647" s="3">
        <v>257000</v>
      </c>
      <c r="BD647" s="3">
        <v>48</v>
      </c>
      <c r="BE647" s="3">
        <v>820.99999999999989</v>
      </c>
      <c r="BF647" s="3">
        <v>186.79999999999984</v>
      </c>
      <c r="BG647" s="3">
        <f t="shared" si="171"/>
        <v>634.20000000000005</v>
      </c>
      <c r="BH647" s="3">
        <v>15200</v>
      </c>
      <c r="BI647">
        <v>0.72</v>
      </c>
      <c r="BJ647">
        <v>0.59</v>
      </c>
      <c r="BK647">
        <v>7.85</v>
      </c>
      <c r="BL647">
        <f t="shared" si="162"/>
        <v>180.79999999999995</v>
      </c>
      <c r="BM647" s="1">
        <f t="shared" si="163"/>
        <v>0.13849134800796489</v>
      </c>
      <c r="BN647" s="1">
        <f t="shared" si="172"/>
        <v>0.21384405916240801</v>
      </c>
      <c r="BO647">
        <f t="shared" si="173"/>
        <v>0.18293582778688203</v>
      </c>
      <c r="BP647">
        <f t="shared" si="174"/>
        <v>0.23274259020006038</v>
      </c>
      <c r="BQ647">
        <f t="shared" si="175"/>
        <v>683.49665579038276</v>
      </c>
    </row>
    <row r="648" spans="1:69" x14ac:dyDescent="0.2">
      <c r="A648">
        <v>13</v>
      </c>
      <c r="B648">
        <v>17171</v>
      </c>
      <c r="C648" t="s">
        <v>1134</v>
      </c>
      <c r="D648">
        <v>17</v>
      </c>
      <c r="E648" t="s">
        <v>854</v>
      </c>
      <c r="F648" t="s">
        <v>855</v>
      </c>
      <c r="G648" t="s">
        <v>321</v>
      </c>
      <c r="H648">
        <v>171</v>
      </c>
      <c r="I648">
        <v>1772</v>
      </c>
      <c r="J648">
        <v>948</v>
      </c>
      <c r="K648">
        <v>1263</v>
      </c>
      <c r="L648">
        <v>260</v>
      </c>
      <c r="M648" s="3">
        <v>26001</v>
      </c>
      <c r="N648" s="3">
        <v>36302.773119999998</v>
      </c>
      <c r="O648" s="3">
        <v>6151.7</v>
      </c>
      <c r="P648" s="3">
        <v>8589.0453980000002</v>
      </c>
      <c r="Q648" s="3">
        <v>30629</v>
      </c>
      <c r="R648" s="3">
        <v>42764.418210000003</v>
      </c>
      <c r="S648" s="3">
        <v>243</v>
      </c>
      <c r="T648" s="3">
        <v>339.27825350000001</v>
      </c>
      <c r="U648">
        <v>1292</v>
      </c>
      <c r="V648">
        <v>617</v>
      </c>
      <c r="W648">
        <v>1143</v>
      </c>
      <c r="X648">
        <v>191</v>
      </c>
      <c r="Y648">
        <v>65</v>
      </c>
      <c r="Z648">
        <v>22</v>
      </c>
      <c r="AA648">
        <v>91</v>
      </c>
      <c r="AB648">
        <v>43</v>
      </c>
      <c r="AC648">
        <v>14</v>
      </c>
      <c r="AD648">
        <v>65</v>
      </c>
      <c r="AE648">
        <v>88</v>
      </c>
      <c r="AF648">
        <v>35</v>
      </c>
      <c r="AG648">
        <v>117</v>
      </c>
      <c r="AH648">
        <v>382</v>
      </c>
      <c r="AI648">
        <v>0</v>
      </c>
      <c r="AJ648">
        <f t="shared" si="164"/>
        <v>4479.8</v>
      </c>
      <c r="AK648">
        <f t="shared" si="165"/>
        <v>4861.8</v>
      </c>
      <c r="AL648">
        <v>0.99988369146982803</v>
      </c>
      <c r="AM648">
        <f t="shared" si="160"/>
        <v>1</v>
      </c>
      <c r="AN648">
        <f t="shared" si="166"/>
        <v>4861.2345311880099</v>
      </c>
      <c r="AO648">
        <v>0</v>
      </c>
      <c r="AP648">
        <v>0</v>
      </c>
      <c r="AQ648">
        <f t="shared" si="167"/>
        <v>49.14</v>
      </c>
      <c r="AR648">
        <f t="shared" si="168"/>
        <v>49.14</v>
      </c>
      <c r="AS648">
        <f t="shared" si="169"/>
        <v>49.13428459882735</v>
      </c>
      <c r="AT648">
        <f t="shared" si="170"/>
        <v>5.8109999999999999</v>
      </c>
      <c r="AU648">
        <v>9866</v>
      </c>
      <c r="AV648">
        <v>1.8332532929300001</v>
      </c>
      <c r="AW648" s="2">
        <v>0.11</v>
      </c>
      <c r="AX648">
        <v>40</v>
      </c>
      <c r="AY648">
        <f t="shared" si="161"/>
        <v>0.11171872670841716</v>
      </c>
      <c r="AZ648">
        <v>0.59909999999999997</v>
      </c>
      <c r="BA648">
        <v>0.52800000000000002</v>
      </c>
      <c r="BB648">
        <v>0.88</v>
      </c>
      <c r="BC648" s="3">
        <v>257000</v>
      </c>
      <c r="BD648" s="3">
        <v>48</v>
      </c>
      <c r="BE648" s="3">
        <v>820.99999999999989</v>
      </c>
      <c r="BF648" s="3">
        <v>186.79999999999984</v>
      </c>
      <c r="BG648" s="3">
        <f t="shared" si="171"/>
        <v>634.20000000000005</v>
      </c>
      <c r="BH648" s="3">
        <v>15200</v>
      </c>
      <c r="BI648">
        <v>0.72</v>
      </c>
      <c r="BJ648">
        <v>0.59</v>
      </c>
      <c r="BK648">
        <v>7.85</v>
      </c>
      <c r="BL648">
        <f t="shared" si="162"/>
        <v>180.79999999999995</v>
      </c>
      <c r="BM648" s="1">
        <f t="shared" si="163"/>
        <v>0.13816245550167419</v>
      </c>
      <c r="BN648" s="1">
        <f t="shared" si="172"/>
        <v>0.21678134618529329</v>
      </c>
      <c r="BO648">
        <f t="shared" si="173"/>
        <v>0.18587311480976731</v>
      </c>
      <c r="BP648">
        <f t="shared" si="174"/>
        <v>0.23567987722294567</v>
      </c>
      <c r="BQ648">
        <f t="shared" si="175"/>
        <v>683.49665579038276</v>
      </c>
    </row>
    <row r="649" spans="1:69" x14ac:dyDescent="0.2">
      <c r="A649">
        <v>13</v>
      </c>
      <c r="B649">
        <v>17173</v>
      </c>
      <c r="C649" t="s">
        <v>1134</v>
      </c>
      <c r="D649">
        <v>17</v>
      </c>
      <c r="E649" t="s">
        <v>854</v>
      </c>
      <c r="F649" t="s">
        <v>855</v>
      </c>
      <c r="G649" t="s">
        <v>314</v>
      </c>
      <c r="H649">
        <v>173</v>
      </c>
      <c r="I649">
        <v>1666</v>
      </c>
      <c r="J649">
        <v>757</v>
      </c>
      <c r="K649">
        <v>1275</v>
      </c>
      <c r="L649">
        <v>239</v>
      </c>
      <c r="M649" s="3">
        <v>24514</v>
      </c>
      <c r="N649" s="3">
        <v>34226.613599999997</v>
      </c>
      <c r="O649" s="3">
        <v>5397.9</v>
      </c>
      <c r="P649" s="3">
        <v>7536.5847089999997</v>
      </c>
      <c r="Q649" s="3">
        <v>30194</v>
      </c>
      <c r="R649" s="3">
        <v>42157.068249999997</v>
      </c>
      <c r="S649" s="3">
        <v>225</v>
      </c>
      <c r="T649" s="3">
        <v>314.14653099999998</v>
      </c>
      <c r="U649">
        <v>1303</v>
      </c>
      <c r="V649">
        <v>559</v>
      </c>
      <c r="W649">
        <v>1164</v>
      </c>
      <c r="X649">
        <v>191</v>
      </c>
      <c r="Y649">
        <v>65</v>
      </c>
      <c r="Z649">
        <v>22</v>
      </c>
      <c r="AA649">
        <v>91</v>
      </c>
      <c r="AB649">
        <v>43</v>
      </c>
      <c r="AC649">
        <v>14</v>
      </c>
      <c r="AD649">
        <v>65</v>
      </c>
      <c r="AE649">
        <v>88</v>
      </c>
      <c r="AF649">
        <v>35</v>
      </c>
      <c r="AG649">
        <v>117</v>
      </c>
      <c r="AH649">
        <v>382</v>
      </c>
      <c r="AI649">
        <v>0</v>
      </c>
      <c r="AJ649">
        <f t="shared" si="164"/>
        <v>4479.8</v>
      </c>
      <c r="AK649">
        <f t="shared" si="165"/>
        <v>4861.8</v>
      </c>
      <c r="AL649">
        <v>1.00249315632714</v>
      </c>
      <c r="AM649">
        <f t="shared" si="160"/>
        <v>1</v>
      </c>
      <c r="AN649">
        <f t="shared" si="166"/>
        <v>4873.9212274312895</v>
      </c>
      <c r="AO649">
        <v>0</v>
      </c>
      <c r="AP649">
        <v>0</v>
      </c>
      <c r="AQ649">
        <f t="shared" si="167"/>
        <v>49.14</v>
      </c>
      <c r="AR649">
        <f t="shared" si="168"/>
        <v>49.14</v>
      </c>
      <c r="AS649">
        <f t="shared" si="169"/>
        <v>49.262513701915658</v>
      </c>
      <c r="AT649">
        <f t="shared" si="170"/>
        <v>5.8109999999999999</v>
      </c>
      <c r="AU649">
        <v>9866</v>
      </c>
      <c r="AV649">
        <v>1.94378039942</v>
      </c>
      <c r="AW649" s="2">
        <v>0.11</v>
      </c>
      <c r="AX649">
        <v>40</v>
      </c>
      <c r="AY649">
        <f t="shared" si="161"/>
        <v>0.11171872670841716</v>
      </c>
      <c r="AZ649">
        <v>0.59909999999999997</v>
      </c>
      <c r="BA649">
        <v>0.52800000000000002</v>
      </c>
      <c r="BB649">
        <v>0.88</v>
      </c>
      <c r="BC649" s="3">
        <v>257000</v>
      </c>
      <c r="BD649" s="3">
        <v>48</v>
      </c>
      <c r="BE649" s="3">
        <v>820.99999999999989</v>
      </c>
      <c r="BF649" s="3">
        <v>186.79999999999984</v>
      </c>
      <c r="BG649" s="3">
        <f t="shared" si="171"/>
        <v>634.20000000000005</v>
      </c>
      <c r="BH649" s="3">
        <v>15200</v>
      </c>
      <c r="BI649">
        <v>0.72</v>
      </c>
      <c r="BJ649">
        <v>0.59</v>
      </c>
      <c r="BK649">
        <v>7.85</v>
      </c>
      <c r="BL649">
        <f t="shared" si="162"/>
        <v>180.79999999999995</v>
      </c>
      <c r="BM649" s="1">
        <f t="shared" si="163"/>
        <v>0.13954741602796175</v>
      </c>
      <c r="BN649" s="1">
        <f t="shared" si="172"/>
        <v>0.21699970862878487</v>
      </c>
      <c r="BO649">
        <f t="shared" si="173"/>
        <v>0.18609147725325889</v>
      </c>
      <c r="BP649">
        <f t="shared" si="174"/>
        <v>0.23589823966643725</v>
      </c>
      <c r="BQ649">
        <f t="shared" si="175"/>
        <v>683.49665579038276</v>
      </c>
    </row>
    <row r="650" spans="1:69" x14ac:dyDescent="0.2">
      <c r="A650">
        <v>13</v>
      </c>
      <c r="B650">
        <v>17175</v>
      </c>
      <c r="C650" t="s">
        <v>1134</v>
      </c>
      <c r="D650">
        <v>17</v>
      </c>
      <c r="E650" t="s">
        <v>854</v>
      </c>
      <c r="F650" t="s">
        <v>855</v>
      </c>
      <c r="G650" t="s">
        <v>525</v>
      </c>
      <c r="H650">
        <v>175</v>
      </c>
      <c r="I650">
        <v>1585</v>
      </c>
      <c r="J650">
        <v>1234</v>
      </c>
      <c r="K650">
        <v>1185</v>
      </c>
      <c r="L650">
        <v>231</v>
      </c>
      <c r="M650" s="3">
        <v>22935</v>
      </c>
      <c r="N650" s="3">
        <v>32022.003059999999</v>
      </c>
      <c r="O650" s="3">
        <v>5596.2</v>
      </c>
      <c r="P650" s="3">
        <v>7813.4525190000004</v>
      </c>
      <c r="Q650" s="3">
        <v>28215</v>
      </c>
      <c r="R650" s="3">
        <v>39393.974979999999</v>
      </c>
      <c r="S650" s="3">
        <v>220</v>
      </c>
      <c r="T650" s="3">
        <v>307.16549700000002</v>
      </c>
      <c r="U650">
        <v>1255</v>
      </c>
      <c r="V650">
        <v>688</v>
      </c>
      <c r="W650">
        <v>1092</v>
      </c>
      <c r="X650">
        <v>187</v>
      </c>
      <c r="Y650">
        <v>65</v>
      </c>
      <c r="Z650">
        <v>22</v>
      </c>
      <c r="AA650">
        <v>91</v>
      </c>
      <c r="AB650">
        <v>43</v>
      </c>
      <c r="AC650">
        <v>14</v>
      </c>
      <c r="AD650">
        <v>65</v>
      </c>
      <c r="AE650">
        <v>88</v>
      </c>
      <c r="AF650">
        <v>35</v>
      </c>
      <c r="AG650">
        <v>117</v>
      </c>
      <c r="AH650">
        <v>382</v>
      </c>
      <c r="AI650">
        <v>0</v>
      </c>
      <c r="AJ650">
        <f t="shared" si="164"/>
        <v>4479.8</v>
      </c>
      <c r="AK650">
        <f t="shared" si="165"/>
        <v>4861.8</v>
      </c>
      <c r="AL650">
        <v>1.01352792126792</v>
      </c>
      <c r="AM650">
        <f t="shared" si="160"/>
        <v>1</v>
      </c>
      <c r="AN650">
        <f t="shared" si="166"/>
        <v>4927.5700476203738</v>
      </c>
      <c r="AO650">
        <v>0</v>
      </c>
      <c r="AP650">
        <v>0</v>
      </c>
      <c r="AQ650">
        <f t="shared" si="167"/>
        <v>49.14</v>
      </c>
      <c r="AR650">
        <f t="shared" si="168"/>
        <v>49.14</v>
      </c>
      <c r="AS650">
        <f t="shared" si="169"/>
        <v>49.804762051105591</v>
      </c>
      <c r="AT650">
        <f t="shared" si="170"/>
        <v>5.8109999999999999</v>
      </c>
      <c r="AU650">
        <v>9866</v>
      </c>
      <c r="AV650">
        <v>1.9230120444300001</v>
      </c>
      <c r="AW650" s="2">
        <v>0.11</v>
      </c>
      <c r="AX650">
        <v>40</v>
      </c>
      <c r="AY650">
        <f t="shared" si="161"/>
        <v>0.11171872670841716</v>
      </c>
      <c r="AZ650">
        <v>0.59909999999999997</v>
      </c>
      <c r="BA650">
        <v>0.52800000000000002</v>
      </c>
      <c r="BB650">
        <v>0.88</v>
      </c>
      <c r="BC650" s="3">
        <v>257000</v>
      </c>
      <c r="BD650" s="3">
        <v>48</v>
      </c>
      <c r="BE650" s="3">
        <v>820.99999999999989</v>
      </c>
      <c r="BF650" s="3">
        <v>186.79999999999984</v>
      </c>
      <c r="BG650" s="3">
        <f t="shared" si="171"/>
        <v>634.20000000000005</v>
      </c>
      <c r="BH650" s="3">
        <v>15200</v>
      </c>
      <c r="BI650">
        <v>0.72</v>
      </c>
      <c r="BJ650">
        <v>0.59</v>
      </c>
      <c r="BK650">
        <v>7.85</v>
      </c>
      <c r="BL650">
        <f t="shared" si="162"/>
        <v>180.79999999999995</v>
      </c>
      <c r="BM650" s="1">
        <f t="shared" si="163"/>
        <v>0.14058788162811159</v>
      </c>
      <c r="BN650" s="1">
        <f t="shared" si="172"/>
        <v>0.2162446330104347</v>
      </c>
      <c r="BO650">
        <f t="shared" si="173"/>
        <v>0.18533640163490872</v>
      </c>
      <c r="BP650">
        <f t="shared" si="174"/>
        <v>0.23514316404808708</v>
      </c>
      <c r="BQ650">
        <f t="shared" si="175"/>
        <v>683.49665579038276</v>
      </c>
    </row>
    <row r="651" spans="1:69" x14ac:dyDescent="0.2">
      <c r="A651">
        <v>11</v>
      </c>
      <c r="B651">
        <v>17177</v>
      </c>
      <c r="C651" t="s">
        <v>849</v>
      </c>
      <c r="D651">
        <v>17</v>
      </c>
      <c r="E651" t="s">
        <v>854</v>
      </c>
      <c r="F651" t="s">
        <v>855</v>
      </c>
      <c r="G651" t="s">
        <v>972</v>
      </c>
      <c r="H651">
        <v>177</v>
      </c>
      <c r="I651">
        <v>1942</v>
      </c>
      <c r="J651">
        <v>899</v>
      </c>
      <c r="K651">
        <v>1269</v>
      </c>
      <c r="L651">
        <v>302</v>
      </c>
      <c r="M651" s="3">
        <v>29616</v>
      </c>
      <c r="N651" s="3">
        <v>41350.060720000001</v>
      </c>
      <c r="O651" s="3">
        <v>6649.8</v>
      </c>
      <c r="P651" s="3">
        <v>9284.4960080000001</v>
      </c>
      <c r="Q651" s="3">
        <v>30674</v>
      </c>
      <c r="R651" s="3">
        <v>42827.247519999997</v>
      </c>
      <c r="S651" s="3">
        <v>275</v>
      </c>
      <c r="T651" s="3">
        <v>383.95687120000002</v>
      </c>
      <c r="U651">
        <v>1360</v>
      </c>
      <c r="V651">
        <v>550</v>
      </c>
      <c r="W651">
        <v>1090</v>
      </c>
      <c r="X651">
        <v>209</v>
      </c>
      <c r="Y651">
        <v>65</v>
      </c>
      <c r="Z651">
        <v>22</v>
      </c>
      <c r="AA651">
        <v>91</v>
      </c>
      <c r="AB651">
        <v>43</v>
      </c>
      <c r="AC651">
        <v>14</v>
      </c>
      <c r="AD651">
        <v>65</v>
      </c>
      <c r="AE651">
        <v>88</v>
      </c>
      <c r="AF651">
        <v>35</v>
      </c>
      <c r="AG651">
        <v>117</v>
      </c>
      <c r="AH651">
        <v>382</v>
      </c>
      <c r="AI651">
        <v>0</v>
      </c>
      <c r="AJ651">
        <f t="shared" si="164"/>
        <v>4479.8</v>
      </c>
      <c r="AK651">
        <f t="shared" si="165"/>
        <v>4861.8</v>
      </c>
      <c r="AL651">
        <v>1.0208244005839</v>
      </c>
      <c r="AM651">
        <f t="shared" si="160"/>
        <v>1</v>
      </c>
      <c r="AN651">
        <f t="shared" si="166"/>
        <v>4963.044070758805</v>
      </c>
      <c r="AO651">
        <v>0</v>
      </c>
      <c r="AP651">
        <v>0</v>
      </c>
      <c r="AQ651">
        <f t="shared" si="167"/>
        <v>49.14</v>
      </c>
      <c r="AR651">
        <f t="shared" si="168"/>
        <v>49.14</v>
      </c>
      <c r="AS651">
        <f t="shared" si="169"/>
        <v>50.163311044692847</v>
      </c>
      <c r="AT651">
        <f t="shared" si="170"/>
        <v>5.8109999999999999</v>
      </c>
      <c r="AU651">
        <v>9866</v>
      </c>
      <c r="AV651">
        <v>1.97456983725</v>
      </c>
      <c r="AW651" s="2">
        <v>0.11</v>
      </c>
      <c r="AX651">
        <v>40</v>
      </c>
      <c r="AY651">
        <f t="shared" si="161"/>
        <v>0.11171872670841716</v>
      </c>
      <c r="AZ651">
        <v>0.60797500000000004</v>
      </c>
      <c r="BA651">
        <v>0.52800000000000002</v>
      </c>
      <c r="BB651">
        <v>0.88</v>
      </c>
      <c r="BC651" s="3">
        <v>257000</v>
      </c>
      <c r="BD651" s="3">
        <v>48</v>
      </c>
      <c r="BE651" s="3">
        <v>820.99999999999989</v>
      </c>
      <c r="BF651" s="3">
        <v>186.79999999999984</v>
      </c>
      <c r="BG651" s="3">
        <f t="shared" si="171"/>
        <v>634.20000000000005</v>
      </c>
      <c r="BH651" s="3">
        <v>15200</v>
      </c>
      <c r="BI651">
        <v>0.72</v>
      </c>
      <c r="BJ651">
        <v>0.59</v>
      </c>
      <c r="BK651">
        <v>7.85</v>
      </c>
      <c r="BL651">
        <f t="shared" si="162"/>
        <v>180.79999999999995</v>
      </c>
      <c r="BM651" s="1">
        <f t="shared" si="163"/>
        <v>0.14023824584554065</v>
      </c>
      <c r="BN651" s="1">
        <f t="shared" si="172"/>
        <v>0.2205389556281471</v>
      </c>
      <c r="BO651">
        <f t="shared" si="173"/>
        <v>0.18965369555647046</v>
      </c>
      <c r="BP651">
        <f t="shared" si="174"/>
        <v>0.23942053397373295</v>
      </c>
      <c r="BQ651">
        <f t="shared" si="175"/>
        <v>683.47772767633262</v>
      </c>
    </row>
    <row r="652" spans="1:69" x14ac:dyDescent="0.2">
      <c r="A652">
        <v>13</v>
      </c>
      <c r="B652">
        <v>17179</v>
      </c>
      <c r="C652" t="s">
        <v>1134</v>
      </c>
      <c r="D652">
        <v>17</v>
      </c>
      <c r="E652" t="s">
        <v>854</v>
      </c>
      <c r="F652" t="s">
        <v>855</v>
      </c>
      <c r="G652" t="s">
        <v>987</v>
      </c>
      <c r="H652">
        <v>179</v>
      </c>
      <c r="I652">
        <v>3050</v>
      </c>
      <c r="J652">
        <v>946</v>
      </c>
      <c r="K652">
        <v>1631</v>
      </c>
      <c r="L652">
        <v>398</v>
      </c>
      <c r="M652" s="3">
        <v>38473</v>
      </c>
      <c r="N652" s="3">
        <v>53716.264380000001</v>
      </c>
      <c r="O652" s="3">
        <v>7963.1</v>
      </c>
      <c r="P652" s="3">
        <v>11118.134400000001</v>
      </c>
      <c r="Q652" s="3">
        <v>35246</v>
      </c>
      <c r="R652" s="3">
        <v>49210.705029999997</v>
      </c>
      <c r="S652" s="3">
        <v>353</v>
      </c>
      <c r="T652" s="3">
        <v>492.86100190000002</v>
      </c>
      <c r="U652">
        <v>1661</v>
      </c>
      <c r="V652">
        <v>589</v>
      </c>
      <c r="W652">
        <v>1209</v>
      </c>
      <c r="X652">
        <v>234</v>
      </c>
      <c r="Y652">
        <v>65</v>
      </c>
      <c r="Z652">
        <v>22</v>
      </c>
      <c r="AA652">
        <v>91</v>
      </c>
      <c r="AB652">
        <v>43</v>
      </c>
      <c r="AC652">
        <v>14</v>
      </c>
      <c r="AD652">
        <v>65</v>
      </c>
      <c r="AE652">
        <v>88</v>
      </c>
      <c r="AF652">
        <v>35</v>
      </c>
      <c r="AG652">
        <v>117</v>
      </c>
      <c r="AH652">
        <v>382</v>
      </c>
      <c r="AI652">
        <v>0</v>
      </c>
      <c r="AJ652">
        <f t="shared" si="164"/>
        <v>4479.8</v>
      </c>
      <c r="AK652">
        <f t="shared" si="165"/>
        <v>4861.8</v>
      </c>
      <c r="AL652">
        <v>1.0115283797768999</v>
      </c>
      <c r="AM652">
        <f t="shared" si="160"/>
        <v>1</v>
      </c>
      <c r="AN652">
        <f t="shared" si="166"/>
        <v>4917.8486767993318</v>
      </c>
      <c r="AO652">
        <v>0</v>
      </c>
      <c r="AP652">
        <v>0</v>
      </c>
      <c r="AQ652">
        <f t="shared" si="167"/>
        <v>49.14</v>
      </c>
      <c r="AR652">
        <f t="shared" si="168"/>
        <v>49.14</v>
      </c>
      <c r="AS652">
        <f t="shared" si="169"/>
        <v>49.70650458223686</v>
      </c>
      <c r="AT652">
        <f t="shared" si="170"/>
        <v>5.8109999999999999</v>
      </c>
      <c r="AU652">
        <v>9866</v>
      </c>
      <c r="AV652">
        <v>1.9674332376000001</v>
      </c>
      <c r="AW652" s="2">
        <v>0.11</v>
      </c>
      <c r="AX652">
        <v>40</v>
      </c>
      <c r="AY652">
        <f t="shared" si="161"/>
        <v>0.11171872670841716</v>
      </c>
      <c r="AZ652">
        <v>0.59909999999999997</v>
      </c>
      <c r="BA652">
        <v>0.52800000000000002</v>
      </c>
      <c r="BB652">
        <v>0.88</v>
      </c>
      <c r="BC652" s="3">
        <v>257000</v>
      </c>
      <c r="BD652" s="3">
        <v>48</v>
      </c>
      <c r="BE652" s="3">
        <v>820.99999999999989</v>
      </c>
      <c r="BF652" s="3">
        <v>186.79999999999984</v>
      </c>
      <c r="BG652" s="3">
        <f t="shared" si="171"/>
        <v>634.20000000000005</v>
      </c>
      <c r="BH652" s="3">
        <v>15200</v>
      </c>
      <c r="BI652">
        <v>0.72</v>
      </c>
      <c r="BJ652">
        <v>0.59</v>
      </c>
      <c r="BK652">
        <v>7.85</v>
      </c>
      <c r="BL652">
        <f t="shared" si="162"/>
        <v>180.79999999999995</v>
      </c>
      <c r="BM652" s="1">
        <f t="shared" si="163"/>
        <v>0.14080047601670578</v>
      </c>
      <c r="BN652" s="1">
        <f t="shared" si="172"/>
        <v>0.22811568210877689</v>
      </c>
      <c r="BO652">
        <f t="shared" si="173"/>
        <v>0.19720745073325091</v>
      </c>
      <c r="BP652">
        <f t="shared" si="174"/>
        <v>0.24701421314642927</v>
      </c>
      <c r="BQ652">
        <f t="shared" si="175"/>
        <v>683.49665579038276</v>
      </c>
    </row>
    <row r="653" spans="1:69" x14ac:dyDescent="0.2">
      <c r="A653">
        <v>13</v>
      </c>
      <c r="B653">
        <v>17181</v>
      </c>
      <c r="C653" t="s">
        <v>1134</v>
      </c>
      <c r="D653">
        <v>17</v>
      </c>
      <c r="E653" t="s">
        <v>854</v>
      </c>
      <c r="F653" t="s">
        <v>855</v>
      </c>
      <c r="G653" t="s">
        <v>242</v>
      </c>
      <c r="H653">
        <v>181</v>
      </c>
      <c r="I653">
        <v>1270</v>
      </c>
      <c r="J653">
        <v>514</v>
      </c>
      <c r="K653">
        <v>1036</v>
      </c>
      <c r="L653">
        <v>184</v>
      </c>
      <c r="M653" s="3">
        <v>19242</v>
      </c>
      <c r="N653" s="3">
        <v>26865.81133</v>
      </c>
      <c r="O653" s="3">
        <v>4354.6000000000004</v>
      </c>
      <c r="P653" s="3">
        <v>6079.9221500000003</v>
      </c>
      <c r="Q653" s="3">
        <v>25227</v>
      </c>
      <c r="R653" s="3">
        <v>35222.109049999999</v>
      </c>
      <c r="S653" s="3">
        <v>175</v>
      </c>
      <c r="T653" s="3">
        <v>244.3361908</v>
      </c>
      <c r="U653">
        <v>1012</v>
      </c>
      <c r="V653">
        <v>478</v>
      </c>
      <c r="W653">
        <v>979</v>
      </c>
      <c r="X653">
        <v>149</v>
      </c>
      <c r="Y653">
        <v>65</v>
      </c>
      <c r="Z653">
        <v>22</v>
      </c>
      <c r="AA653">
        <v>91</v>
      </c>
      <c r="AB653">
        <v>43</v>
      </c>
      <c r="AC653">
        <v>14</v>
      </c>
      <c r="AD653">
        <v>65</v>
      </c>
      <c r="AE653">
        <v>88</v>
      </c>
      <c r="AF653">
        <v>35</v>
      </c>
      <c r="AG653">
        <v>117</v>
      </c>
      <c r="AH653">
        <v>382</v>
      </c>
      <c r="AI653">
        <v>0</v>
      </c>
      <c r="AJ653">
        <f t="shared" si="164"/>
        <v>4479.8</v>
      </c>
      <c r="AK653">
        <f t="shared" si="165"/>
        <v>4861.8</v>
      </c>
      <c r="AL653">
        <v>0.97867144005639195</v>
      </c>
      <c r="AM653">
        <f t="shared" si="160"/>
        <v>1</v>
      </c>
      <c r="AN653">
        <f t="shared" si="166"/>
        <v>4758.104807266167</v>
      </c>
      <c r="AO653">
        <v>0</v>
      </c>
      <c r="AP653">
        <v>0</v>
      </c>
      <c r="AQ653">
        <f t="shared" si="167"/>
        <v>49.14</v>
      </c>
      <c r="AR653">
        <f t="shared" si="168"/>
        <v>49.14</v>
      </c>
      <c r="AS653">
        <f t="shared" si="169"/>
        <v>48.091914564371102</v>
      </c>
      <c r="AT653">
        <f t="shared" si="170"/>
        <v>5.8109999999999999</v>
      </c>
      <c r="AU653">
        <v>9866</v>
      </c>
      <c r="AV653">
        <v>1.7365518612399999</v>
      </c>
      <c r="AW653" s="2">
        <v>0.11</v>
      </c>
      <c r="AX653">
        <v>40</v>
      </c>
      <c r="AY653">
        <f t="shared" si="161"/>
        <v>0.11171872670841716</v>
      </c>
      <c r="AZ653">
        <v>0.59909999999999997</v>
      </c>
      <c r="BA653">
        <v>0.52800000000000002</v>
      </c>
      <c r="BB653">
        <v>0.88</v>
      </c>
      <c r="BC653" s="3">
        <v>257000</v>
      </c>
      <c r="BD653" s="3">
        <v>48</v>
      </c>
      <c r="BE653" s="3">
        <v>820.99999999999989</v>
      </c>
      <c r="BF653" s="3">
        <v>186.79999999999984</v>
      </c>
      <c r="BG653" s="3">
        <f t="shared" si="171"/>
        <v>634.20000000000005</v>
      </c>
      <c r="BH653" s="3">
        <v>15200</v>
      </c>
      <c r="BI653">
        <v>0.72</v>
      </c>
      <c r="BJ653">
        <v>0.59</v>
      </c>
      <c r="BK653">
        <v>7.85</v>
      </c>
      <c r="BL653">
        <f t="shared" si="162"/>
        <v>180.79999999999995</v>
      </c>
      <c r="BM653" s="1">
        <f t="shared" si="163"/>
        <v>0.13481441789328105</v>
      </c>
      <c r="BN653" s="1">
        <f t="shared" si="172"/>
        <v>0.20663420113840616</v>
      </c>
      <c r="BO653">
        <f t="shared" si="173"/>
        <v>0.17572596976288019</v>
      </c>
      <c r="BP653">
        <f t="shared" si="174"/>
        <v>0.22553273217605854</v>
      </c>
      <c r="BQ653">
        <f t="shared" si="175"/>
        <v>683.49665579038276</v>
      </c>
    </row>
    <row r="654" spans="1:69" x14ac:dyDescent="0.2">
      <c r="A654">
        <v>13</v>
      </c>
      <c r="B654">
        <v>17183</v>
      </c>
      <c r="C654" t="s">
        <v>1134</v>
      </c>
      <c r="D654">
        <v>17</v>
      </c>
      <c r="E654" t="s">
        <v>854</v>
      </c>
      <c r="F654" t="s">
        <v>855</v>
      </c>
      <c r="G654" t="s">
        <v>1176</v>
      </c>
      <c r="H654">
        <v>183</v>
      </c>
      <c r="I654">
        <v>2410</v>
      </c>
      <c r="J654">
        <v>1040</v>
      </c>
      <c r="K654">
        <v>1532</v>
      </c>
      <c r="L654">
        <v>336</v>
      </c>
      <c r="M654" s="3">
        <v>31859</v>
      </c>
      <c r="N654" s="3">
        <v>44481.75258</v>
      </c>
      <c r="O654" s="3">
        <v>6069.8</v>
      </c>
      <c r="P654" s="3">
        <v>8474.6960610000006</v>
      </c>
      <c r="Q654" s="3">
        <v>34295</v>
      </c>
      <c r="R654" s="3">
        <v>47882.912360000002</v>
      </c>
      <c r="S654" s="3">
        <v>300</v>
      </c>
      <c r="T654" s="3">
        <v>418.86204129999999</v>
      </c>
      <c r="U654">
        <v>1580</v>
      </c>
      <c r="V654">
        <v>696</v>
      </c>
      <c r="W654">
        <v>1252</v>
      </c>
      <c r="X654">
        <v>229</v>
      </c>
      <c r="Y654">
        <v>65</v>
      </c>
      <c r="Z654">
        <v>22</v>
      </c>
      <c r="AA654">
        <v>91</v>
      </c>
      <c r="AB654">
        <v>43</v>
      </c>
      <c r="AC654">
        <v>14</v>
      </c>
      <c r="AD654">
        <v>65</v>
      </c>
      <c r="AE654">
        <v>88</v>
      </c>
      <c r="AF654">
        <v>35</v>
      </c>
      <c r="AG654">
        <v>117</v>
      </c>
      <c r="AH654">
        <v>382</v>
      </c>
      <c r="AI654">
        <v>0</v>
      </c>
      <c r="AJ654">
        <f t="shared" si="164"/>
        <v>4479.8</v>
      </c>
      <c r="AK654">
        <f t="shared" si="165"/>
        <v>4861.8</v>
      </c>
      <c r="AL654">
        <v>1.0129413356383601</v>
      </c>
      <c r="AM654">
        <f t="shared" si="160"/>
        <v>1</v>
      </c>
      <c r="AN654">
        <f t="shared" si="166"/>
        <v>4924.718185606579</v>
      </c>
      <c r="AO654">
        <v>0</v>
      </c>
      <c r="AP654">
        <v>0</v>
      </c>
      <c r="AQ654">
        <f t="shared" si="167"/>
        <v>49.14</v>
      </c>
      <c r="AR654">
        <f t="shared" si="168"/>
        <v>49.14</v>
      </c>
      <c r="AS654">
        <f t="shared" si="169"/>
        <v>49.775937233269012</v>
      </c>
      <c r="AT654">
        <f t="shared" si="170"/>
        <v>5.8109999999999999</v>
      </c>
      <c r="AU654">
        <v>9866</v>
      </c>
      <c r="AV654">
        <v>2.0845990614500001</v>
      </c>
      <c r="AW654" s="2">
        <v>0.11</v>
      </c>
      <c r="AX654">
        <v>40</v>
      </c>
      <c r="AY654">
        <f t="shared" si="161"/>
        <v>0.11171872670841716</v>
      </c>
      <c r="AZ654">
        <v>0.59909999999999997</v>
      </c>
      <c r="BA654">
        <v>0.52800000000000002</v>
      </c>
      <c r="BB654">
        <v>0.88</v>
      </c>
      <c r="BC654" s="3">
        <v>257000</v>
      </c>
      <c r="BD654" s="3">
        <v>48</v>
      </c>
      <c r="BE654" s="3">
        <v>820.99999999999989</v>
      </c>
      <c r="BF654" s="3">
        <v>186.79999999999984</v>
      </c>
      <c r="BG654" s="3">
        <f t="shared" si="171"/>
        <v>634.20000000000005</v>
      </c>
      <c r="BH654" s="3">
        <v>15200</v>
      </c>
      <c r="BI654">
        <v>0.72</v>
      </c>
      <c r="BJ654">
        <v>0.59</v>
      </c>
      <c r="BK654">
        <v>7.85</v>
      </c>
      <c r="BL654">
        <f t="shared" si="162"/>
        <v>180.79999999999995</v>
      </c>
      <c r="BM654" s="1">
        <f t="shared" si="163"/>
        <v>0.14211589800780325</v>
      </c>
      <c r="BN654" s="1">
        <f t="shared" si="172"/>
        <v>0.22539818699676234</v>
      </c>
      <c r="BO654">
        <f t="shared" si="173"/>
        <v>0.19448995562123636</v>
      </c>
      <c r="BP654">
        <f t="shared" si="174"/>
        <v>0.24429671803441472</v>
      </c>
      <c r="BQ654">
        <f t="shared" si="175"/>
        <v>683.49665579038276</v>
      </c>
    </row>
    <row r="655" spans="1:69" x14ac:dyDescent="0.2">
      <c r="A655">
        <v>13</v>
      </c>
      <c r="B655">
        <v>17185</v>
      </c>
      <c r="C655" t="s">
        <v>1134</v>
      </c>
      <c r="D655">
        <v>17</v>
      </c>
      <c r="E655" t="s">
        <v>854</v>
      </c>
      <c r="F655" t="s">
        <v>855</v>
      </c>
      <c r="G655" t="s">
        <v>963</v>
      </c>
      <c r="H655">
        <v>185</v>
      </c>
      <c r="I655">
        <v>1724</v>
      </c>
      <c r="J655">
        <v>584</v>
      </c>
      <c r="K655">
        <v>1158</v>
      </c>
      <c r="L655">
        <v>261</v>
      </c>
      <c r="M655" s="3">
        <v>25632</v>
      </c>
      <c r="N655" s="3">
        <v>35787.572809999998</v>
      </c>
      <c r="O655" s="3">
        <v>4428.3999999999996</v>
      </c>
      <c r="P655" s="3">
        <v>6182.9622120000004</v>
      </c>
      <c r="Q655" s="3">
        <v>27224</v>
      </c>
      <c r="R655" s="3">
        <v>38010.334040000002</v>
      </c>
      <c r="S655" s="3">
        <v>235</v>
      </c>
      <c r="T655" s="3">
        <v>328.10859900000003</v>
      </c>
      <c r="U655">
        <v>1141</v>
      </c>
      <c r="V655">
        <v>470</v>
      </c>
      <c r="W655">
        <v>1005</v>
      </c>
      <c r="X655">
        <v>172</v>
      </c>
      <c r="Y655">
        <v>65</v>
      </c>
      <c r="Z655">
        <v>22</v>
      </c>
      <c r="AA655">
        <v>91</v>
      </c>
      <c r="AB655">
        <v>43</v>
      </c>
      <c r="AC655">
        <v>14</v>
      </c>
      <c r="AD655">
        <v>65</v>
      </c>
      <c r="AE655">
        <v>88</v>
      </c>
      <c r="AF655">
        <v>35</v>
      </c>
      <c r="AG655">
        <v>117</v>
      </c>
      <c r="AH655">
        <v>382</v>
      </c>
      <c r="AI655">
        <v>0</v>
      </c>
      <c r="AJ655">
        <f t="shared" si="164"/>
        <v>4479.8</v>
      </c>
      <c r="AK655">
        <f t="shared" si="165"/>
        <v>4861.8</v>
      </c>
      <c r="AL655">
        <v>0.98389724642038301</v>
      </c>
      <c r="AM655">
        <f t="shared" si="160"/>
        <v>1</v>
      </c>
      <c r="AN655">
        <f t="shared" si="166"/>
        <v>4783.5116326466186</v>
      </c>
      <c r="AO655">
        <v>0</v>
      </c>
      <c r="AP655">
        <v>0</v>
      </c>
      <c r="AQ655">
        <f t="shared" si="167"/>
        <v>49.14</v>
      </c>
      <c r="AR655">
        <f t="shared" si="168"/>
        <v>49.14</v>
      </c>
      <c r="AS655">
        <f t="shared" si="169"/>
        <v>48.348710689097622</v>
      </c>
      <c r="AT655">
        <f t="shared" si="170"/>
        <v>5.8109999999999999</v>
      </c>
      <c r="AU655">
        <v>9866</v>
      </c>
      <c r="AV655">
        <v>1.8957969828700001</v>
      </c>
      <c r="AW655" s="2">
        <v>0.11</v>
      </c>
      <c r="AX655">
        <v>40</v>
      </c>
      <c r="AY655">
        <f t="shared" si="161"/>
        <v>0.11171872670841716</v>
      </c>
      <c r="AZ655">
        <v>0.59909999999999997</v>
      </c>
      <c r="BA655">
        <v>0.52800000000000002</v>
      </c>
      <c r="BB655">
        <v>0.88</v>
      </c>
      <c r="BC655" s="3">
        <v>257000</v>
      </c>
      <c r="BD655" s="3">
        <v>48</v>
      </c>
      <c r="BE655" s="3">
        <v>820.99999999999989</v>
      </c>
      <c r="BF655" s="3">
        <v>186.79999999999984</v>
      </c>
      <c r="BG655" s="3">
        <f t="shared" si="171"/>
        <v>634.20000000000005</v>
      </c>
      <c r="BH655" s="3">
        <v>15200</v>
      </c>
      <c r="BI655">
        <v>0.72</v>
      </c>
      <c r="BJ655">
        <v>0.59</v>
      </c>
      <c r="BK655">
        <v>7.85</v>
      </c>
      <c r="BL655">
        <f t="shared" si="162"/>
        <v>180.79999999999995</v>
      </c>
      <c r="BM655" s="1">
        <f t="shared" si="163"/>
        <v>0.13697530653841331</v>
      </c>
      <c r="BN655" s="1">
        <f t="shared" si="172"/>
        <v>0.21271118905905842</v>
      </c>
      <c r="BO655">
        <f t="shared" si="173"/>
        <v>0.18180295768353244</v>
      </c>
      <c r="BP655">
        <f t="shared" si="174"/>
        <v>0.2316097200967108</v>
      </c>
      <c r="BQ655">
        <f t="shared" si="175"/>
        <v>683.49665579038276</v>
      </c>
    </row>
    <row r="656" spans="1:69" x14ac:dyDescent="0.2">
      <c r="A656">
        <v>13</v>
      </c>
      <c r="B656">
        <v>17187</v>
      </c>
      <c r="C656" t="s">
        <v>1134</v>
      </c>
      <c r="D656">
        <v>17</v>
      </c>
      <c r="E656" t="s">
        <v>854</v>
      </c>
      <c r="F656" t="s">
        <v>855</v>
      </c>
      <c r="G656" t="s">
        <v>339</v>
      </c>
      <c r="H656">
        <v>187</v>
      </c>
      <c r="I656">
        <v>1519</v>
      </c>
      <c r="J656">
        <v>581</v>
      </c>
      <c r="K656">
        <v>1181</v>
      </c>
      <c r="L656">
        <v>235</v>
      </c>
      <c r="M656" s="3">
        <v>23736</v>
      </c>
      <c r="N656" s="3">
        <v>33140.364710000002</v>
      </c>
      <c r="O656" s="3">
        <v>5971.5</v>
      </c>
      <c r="P656" s="3">
        <v>8337.4489319999993</v>
      </c>
      <c r="Q656" s="3">
        <v>28649</v>
      </c>
      <c r="R656" s="3">
        <v>39999.928740000003</v>
      </c>
      <c r="S656" s="3">
        <v>216</v>
      </c>
      <c r="T656" s="3">
        <v>301.58066969999999</v>
      </c>
      <c r="U656">
        <v>1173</v>
      </c>
      <c r="V656">
        <v>501</v>
      </c>
      <c r="W656">
        <v>1081</v>
      </c>
      <c r="X656">
        <v>179</v>
      </c>
      <c r="Y656">
        <v>65</v>
      </c>
      <c r="Z656">
        <v>22</v>
      </c>
      <c r="AA656">
        <v>91</v>
      </c>
      <c r="AB656">
        <v>43</v>
      </c>
      <c r="AC656">
        <v>14</v>
      </c>
      <c r="AD656">
        <v>65</v>
      </c>
      <c r="AE656">
        <v>88</v>
      </c>
      <c r="AF656">
        <v>35</v>
      </c>
      <c r="AG656">
        <v>117</v>
      </c>
      <c r="AH656">
        <v>382</v>
      </c>
      <c r="AI656">
        <v>0</v>
      </c>
      <c r="AJ656">
        <f t="shared" si="164"/>
        <v>4479.8</v>
      </c>
      <c r="AK656">
        <f t="shared" si="165"/>
        <v>4861.8</v>
      </c>
      <c r="AL656">
        <v>1.00493118911982</v>
      </c>
      <c r="AM656">
        <f t="shared" si="160"/>
        <v>1</v>
      </c>
      <c r="AN656">
        <f t="shared" si="166"/>
        <v>4885.774455262741</v>
      </c>
      <c r="AO656">
        <v>0</v>
      </c>
      <c r="AP656">
        <v>0</v>
      </c>
      <c r="AQ656">
        <f t="shared" si="167"/>
        <v>49.14</v>
      </c>
      <c r="AR656">
        <f t="shared" si="168"/>
        <v>49.14</v>
      </c>
      <c r="AS656">
        <f t="shared" si="169"/>
        <v>49.382318633347957</v>
      </c>
      <c r="AT656">
        <f t="shared" si="170"/>
        <v>5.8109999999999999</v>
      </c>
      <c r="AU656">
        <v>9866</v>
      </c>
      <c r="AV656">
        <v>1.80300418211</v>
      </c>
      <c r="AW656" s="2">
        <v>0.11</v>
      </c>
      <c r="AX656">
        <v>40</v>
      </c>
      <c r="AY656">
        <f t="shared" si="161"/>
        <v>0.11171872670841716</v>
      </c>
      <c r="AZ656">
        <v>0.59909999999999997</v>
      </c>
      <c r="BA656">
        <v>0.52800000000000002</v>
      </c>
      <c r="BB656">
        <v>0.88</v>
      </c>
      <c r="BC656" s="3">
        <v>257000</v>
      </c>
      <c r="BD656" s="3">
        <v>48</v>
      </c>
      <c r="BE656" s="3">
        <v>820.99999999999989</v>
      </c>
      <c r="BF656" s="3">
        <v>186.79999999999984</v>
      </c>
      <c r="BG656" s="3">
        <f t="shared" si="171"/>
        <v>634.20000000000005</v>
      </c>
      <c r="BH656" s="3">
        <v>15200</v>
      </c>
      <c r="BI656">
        <v>0.72</v>
      </c>
      <c r="BJ656">
        <v>0.59</v>
      </c>
      <c r="BK656">
        <v>7.85</v>
      </c>
      <c r="BL656">
        <f t="shared" si="162"/>
        <v>180.79999999999995</v>
      </c>
      <c r="BM656" s="1">
        <f t="shared" si="163"/>
        <v>0.13843367040884488</v>
      </c>
      <c r="BN656" s="1">
        <f t="shared" si="172"/>
        <v>0.21482328264752198</v>
      </c>
      <c r="BO656">
        <f t="shared" si="173"/>
        <v>0.18391505127199601</v>
      </c>
      <c r="BP656">
        <f t="shared" si="174"/>
        <v>0.23372181368517436</v>
      </c>
      <c r="BQ656">
        <f t="shared" si="175"/>
        <v>683.49665579038276</v>
      </c>
    </row>
    <row r="657" spans="1:69" x14ac:dyDescent="0.2">
      <c r="A657">
        <v>13</v>
      </c>
      <c r="B657">
        <v>17189</v>
      </c>
      <c r="C657" t="s">
        <v>1134</v>
      </c>
      <c r="D657">
        <v>17</v>
      </c>
      <c r="E657" t="s">
        <v>854</v>
      </c>
      <c r="F657" t="s">
        <v>855</v>
      </c>
      <c r="G657" t="s">
        <v>324</v>
      </c>
      <c r="H657">
        <v>189</v>
      </c>
      <c r="I657">
        <v>1642</v>
      </c>
      <c r="J657">
        <v>795</v>
      </c>
      <c r="K657">
        <v>1180</v>
      </c>
      <c r="L657">
        <v>238</v>
      </c>
      <c r="M657" s="3">
        <v>23243</v>
      </c>
      <c r="N657" s="3">
        <v>32452.034749999999</v>
      </c>
      <c r="O657" s="3">
        <v>6058.9</v>
      </c>
      <c r="P657" s="3">
        <v>8459.4774070000003</v>
      </c>
      <c r="Q657" s="3">
        <v>27755</v>
      </c>
      <c r="R657" s="3">
        <v>38751.719850000001</v>
      </c>
      <c r="S657" s="3">
        <v>218</v>
      </c>
      <c r="T657" s="3">
        <v>304.37308330000002</v>
      </c>
      <c r="U657">
        <v>1165</v>
      </c>
      <c r="V657">
        <v>573</v>
      </c>
      <c r="W657">
        <v>1013</v>
      </c>
      <c r="X657">
        <v>171</v>
      </c>
      <c r="Y657">
        <v>65</v>
      </c>
      <c r="Z657">
        <v>22</v>
      </c>
      <c r="AA657">
        <v>91</v>
      </c>
      <c r="AB657">
        <v>43</v>
      </c>
      <c r="AC657">
        <v>14</v>
      </c>
      <c r="AD657">
        <v>65</v>
      </c>
      <c r="AE657">
        <v>88</v>
      </c>
      <c r="AF657">
        <v>35</v>
      </c>
      <c r="AG657">
        <v>117</v>
      </c>
      <c r="AH657">
        <v>382</v>
      </c>
      <c r="AI657">
        <v>0</v>
      </c>
      <c r="AJ657">
        <f t="shared" si="164"/>
        <v>4479.8</v>
      </c>
      <c r="AK657">
        <f t="shared" si="165"/>
        <v>4861.8</v>
      </c>
      <c r="AL657">
        <v>0.98909627690034796</v>
      </c>
      <c r="AM657">
        <f t="shared" si="160"/>
        <v>1</v>
      </c>
      <c r="AN657">
        <f t="shared" si="166"/>
        <v>4808.7882790341118</v>
      </c>
      <c r="AO657">
        <v>0</v>
      </c>
      <c r="AP657">
        <v>0</v>
      </c>
      <c r="AQ657">
        <f t="shared" si="167"/>
        <v>49.14</v>
      </c>
      <c r="AR657">
        <f t="shared" si="168"/>
        <v>49.14</v>
      </c>
      <c r="AS657">
        <f t="shared" si="169"/>
        <v>48.604191046883102</v>
      </c>
      <c r="AT657">
        <f t="shared" si="170"/>
        <v>5.8109999999999999</v>
      </c>
      <c r="AU657">
        <v>9866</v>
      </c>
      <c r="AV657">
        <v>1.8213717569700001</v>
      </c>
      <c r="AW657" s="2">
        <v>0.11</v>
      </c>
      <c r="AX657">
        <v>40</v>
      </c>
      <c r="AY657">
        <f t="shared" si="161"/>
        <v>0.11171872670841716</v>
      </c>
      <c r="AZ657">
        <v>0.59909999999999997</v>
      </c>
      <c r="BA657">
        <v>0.52800000000000002</v>
      </c>
      <c r="BB657">
        <v>0.88</v>
      </c>
      <c r="BC657" s="3">
        <v>257000</v>
      </c>
      <c r="BD657" s="3">
        <v>48</v>
      </c>
      <c r="BE657" s="3">
        <v>820.99999999999989</v>
      </c>
      <c r="BF657" s="3">
        <v>186.79999999999984</v>
      </c>
      <c r="BG657" s="3">
        <f t="shared" si="171"/>
        <v>634.20000000000005</v>
      </c>
      <c r="BH657" s="3">
        <v>15200</v>
      </c>
      <c r="BI657">
        <v>0.72</v>
      </c>
      <c r="BJ657">
        <v>0.59</v>
      </c>
      <c r="BK657">
        <v>7.85</v>
      </c>
      <c r="BL657">
        <f t="shared" si="162"/>
        <v>180.79999999999995</v>
      </c>
      <c r="BM657" s="1">
        <f t="shared" si="163"/>
        <v>0.13682778165071777</v>
      </c>
      <c r="BN657" s="1">
        <f t="shared" si="172"/>
        <v>0.21249834542589088</v>
      </c>
      <c r="BO657">
        <f t="shared" si="173"/>
        <v>0.1815901140503649</v>
      </c>
      <c r="BP657">
        <f t="shared" si="174"/>
        <v>0.23139687646354326</v>
      </c>
      <c r="BQ657">
        <f t="shared" si="175"/>
        <v>683.49665579038276</v>
      </c>
    </row>
    <row r="658" spans="1:69" x14ac:dyDescent="0.2">
      <c r="A658">
        <v>13</v>
      </c>
      <c r="B658">
        <v>17191</v>
      </c>
      <c r="C658" t="s">
        <v>1134</v>
      </c>
      <c r="D658">
        <v>17</v>
      </c>
      <c r="E658" t="s">
        <v>854</v>
      </c>
      <c r="F658" t="s">
        <v>855</v>
      </c>
      <c r="G658" t="s">
        <v>331</v>
      </c>
      <c r="H658">
        <v>191</v>
      </c>
      <c r="I658">
        <v>1275</v>
      </c>
      <c r="J658">
        <v>553</v>
      </c>
      <c r="K658">
        <v>1049</v>
      </c>
      <c r="L658">
        <v>191</v>
      </c>
      <c r="M658" s="3">
        <v>19570</v>
      </c>
      <c r="N658" s="3">
        <v>27323.767159999999</v>
      </c>
      <c r="O658" s="3">
        <v>4520.1000000000004</v>
      </c>
      <c r="P658" s="3">
        <v>6310.9943759999996</v>
      </c>
      <c r="Q658" s="3">
        <v>25447</v>
      </c>
      <c r="R658" s="3">
        <v>35529.274550000002</v>
      </c>
      <c r="S658" s="3">
        <v>180</v>
      </c>
      <c r="T658" s="3">
        <v>251.31722479999999</v>
      </c>
      <c r="U658">
        <v>1022</v>
      </c>
      <c r="V658">
        <v>490</v>
      </c>
      <c r="W658">
        <v>980</v>
      </c>
      <c r="X658">
        <v>152</v>
      </c>
      <c r="Y658">
        <v>65</v>
      </c>
      <c r="Z658">
        <v>22</v>
      </c>
      <c r="AA658">
        <v>91</v>
      </c>
      <c r="AB658">
        <v>43</v>
      </c>
      <c r="AC658">
        <v>14</v>
      </c>
      <c r="AD658">
        <v>65</v>
      </c>
      <c r="AE658">
        <v>88</v>
      </c>
      <c r="AF658">
        <v>35</v>
      </c>
      <c r="AG658">
        <v>117</v>
      </c>
      <c r="AH658">
        <v>382</v>
      </c>
      <c r="AI658">
        <v>0</v>
      </c>
      <c r="AJ658">
        <f t="shared" si="164"/>
        <v>4479.8</v>
      </c>
      <c r="AK658">
        <f t="shared" si="165"/>
        <v>4861.8</v>
      </c>
      <c r="AL658">
        <v>0.98734501500924399</v>
      </c>
      <c r="AM658">
        <f t="shared" si="160"/>
        <v>1</v>
      </c>
      <c r="AN658">
        <f t="shared" si="166"/>
        <v>4800.2739939719422</v>
      </c>
      <c r="AO658">
        <v>0</v>
      </c>
      <c r="AP658">
        <v>0</v>
      </c>
      <c r="AQ658">
        <f t="shared" si="167"/>
        <v>49.14</v>
      </c>
      <c r="AR658">
        <f t="shared" si="168"/>
        <v>49.14</v>
      </c>
      <c r="AS658">
        <f t="shared" si="169"/>
        <v>48.518134037554248</v>
      </c>
      <c r="AT658">
        <f t="shared" si="170"/>
        <v>5.8109999999999999</v>
      </c>
      <c r="AU658">
        <v>9866</v>
      </c>
      <c r="AV658">
        <v>1.9039742986399999</v>
      </c>
      <c r="AW658" s="2">
        <v>0.11</v>
      </c>
      <c r="AX658">
        <v>40</v>
      </c>
      <c r="AY658">
        <f t="shared" si="161"/>
        <v>0.11171872670841716</v>
      </c>
      <c r="AZ658">
        <v>0.59909999999999997</v>
      </c>
      <c r="BA658">
        <v>0.52800000000000002</v>
      </c>
      <c r="BB658">
        <v>0.88</v>
      </c>
      <c r="BC658" s="3">
        <v>257000</v>
      </c>
      <c r="BD658" s="3">
        <v>48</v>
      </c>
      <c r="BE658" s="3">
        <v>820.99999999999989</v>
      </c>
      <c r="BF658" s="3">
        <v>186.79999999999984</v>
      </c>
      <c r="BG658" s="3">
        <f t="shared" si="171"/>
        <v>634.20000000000005</v>
      </c>
      <c r="BH658" s="3">
        <v>15200</v>
      </c>
      <c r="BI658">
        <v>0.72</v>
      </c>
      <c r="BJ658">
        <v>0.59</v>
      </c>
      <c r="BK658">
        <v>7.85</v>
      </c>
      <c r="BL658">
        <f t="shared" si="162"/>
        <v>180.79999999999995</v>
      </c>
      <c r="BM658" s="1">
        <f t="shared" si="163"/>
        <v>0.13744509366819707</v>
      </c>
      <c r="BN658" s="1">
        <f t="shared" si="172"/>
        <v>0.20959864294307617</v>
      </c>
      <c r="BO658">
        <f t="shared" si="173"/>
        <v>0.17869041156755019</v>
      </c>
      <c r="BP658">
        <f t="shared" si="174"/>
        <v>0.22849717398072855</v>
      </c>
      <c r="BQ658">
        <f t="shared" si="175"/>
        <v>683.49665579038276</v>
      </c>
    </row>
    <row r="659" spans="1:69" x14ac:dyDescent="0.2">
      <c r="A659">
        <v>13</v>
      </c>
      <c r="B659">
        <v>17193</v>
      </c>
      <c r="C659" t="s">
        <v>1134</v>
      </c>
      <c r="D659">
        <v>17</v>
      </c>
      <c r="E659" t="s">
        <v>854</v>
      </c>
      <c r="F659" t="s">
        <v>855</v>
      </c>
      <c r="G659" t="s">
        <v>997</v>
      </c>
      <c r="H659">
        <v>193</v>
      </c>
      <c r="I659">
        <v>1371</v>
      </c>
      <c r="J659">
        <v>590</v>
      </c>
      <c r="K659">
        <v>1082</v>
      </c>
      <c r="L659">
        <v>202</v>
      </c>
      <c r="M659" s="3">
        <v>20417</v>
      </c>
      <c r="N659" s="3">
        <v>28506.354319999999</v>
      </c>
      <c r="O659" s="3">
        <v>4188.1000000000004</v>
      </c>
      <c r="P659" s="3">
        <v>5847.4537170000003</v>
      </c>
      <c r="Q659" s="3">
        <v>25692</v>
      </c>
      <c r="R659" s="3">
        <v>35871.345220000003</v>
      </c>
      <c r="S659" s="3">
        <v>187</v>
      </c>
      <c r="T659" s="3">
        <v>261.09067240000002</v>
      </c>
      <c r="U659">
        <v>1049</v>
      </c>
      <c r="V659">
        <v>492</v>
      </c>
      <c r="W659">
        <v>991</v>
      </c>
      <c r="X659">
        <v>156</v>
      </c>
      <c r="Y659">
        <v>65</v>
      </c>
      <c r="Z659">
        <v>22</v>
      </c>
      <c r="AA659">
        <v>91</v>
      </c>
      <c r="AB659">
        <v>43</v>
      </c>
      <c r="AC659">
        <v>14</v>
      </c>
      <c r="AD659">
        <v>65</v>
      </c>
      <c r="AE659">
        <v>88</v>
      </c>
      <c r="AF659">
        <v>35</v>
      </c>
      <c r="AG659">
        <v>117</v>
      </c>
      <c r="AH659">
        <v>382</v>
      </c>
      <c r="AI659">
        <v>0</v>
      </c>
      <c r="AJ659">
        <f t="shared" si="164"/>
        <v>4479.8</v>
      </c>
      <c r="AK659">
        <f t="shared" si="165"/>
        <v>4861.8</v>
      </c>
      <c r="AL659">
        <v>0.98109339750730096</v>
      </c>
      <c r="AM659">
        <f t="shared" si="160"/>
        <v>1</v>
      </c>
      <c r="AN659">
        <f t="shared" si="166"/>
        <v>4769.8798800009963</v>
      </c>
      <c r="AO659">
        <v>0</v>
      </c>
      <c r="AP659">
        <v>0</v>
      </c>
      <c r="AQ659">
        <f t="shared" si="167"/>
        <v>49.14</v>
      </c>
      <c r="AR659">
        <f t="shared" si="168"/>
        <v>49.14</v>
      </c>
      <c r="AS659">
        <f t="shared" si="169"/>
        <v>48.21092955350877</v>
      </c>
      <c r="AT659">
        <f t="shared" si="170"/>
        <v>5.8109999999999999</v>
      </c>
      <c r="AU659">
        <v>9866</v>
      </c>
      <c r="AV659">
        <v>1.87349627841</v>
      </c>
      <c r="AW659" s="2">
        <v>0.11</v>
      </c>
      <c r="AX659">
        <v>40</v>
      </c>
      <c r="AY659">
        <f t="shared" si="161"/>
        <v>0.11171872670841716</v>
      </c>
      <c r="AZ659">
        <v>0.59909999999999997</v>
      </c>
      <c r="BA659">
        <v>0.52800000000000002</v>
      </c>
      <c r="BB659">
        <v>0.88</v>
      </c>
      <c r="BC659" s="3">
        <v>257000</v>
      </c>
      <c r="BD659" s="3">
        <v>48</v>
      </c>
      <c r="BE659" s="3">
        <v>820.99999999999989</v>
      </c>
      <c r="BF659" s="3">
        <v>186.79999999999984</v>
      </c>
      <c r="BG659" s="3">
        <f t="shared" si="171"/>
        <v>634.20000000000005</v>
      </c>
      <c r="BH659" s="3">
        <v>15200</v>
      </c>
      <c r="BI659">
        <v>0.72</v>
      </c>
      <c r="BJ659">
        <v>0.59</v>
      </c>
      <c r="BK659">
        <v>7.85</v>
      </c>
      <c r="BL659">
        <f t="shared" si="162"/>
        <v>180.79999999999995</v>
      </c>
      <c r="BM659" s="1">
        <f t="shared" si="163"/>
        <v>0.13643884981619167</v>
      </c>
      <c r="BN659" s="1">
        <f t="shared" si="172"/>
        <v>0.20897291710523078</v>
      </c>
      <c r="BO659">
        <f t="shared" si="173"/>
        <v>0.1780646857297048</v>
      </c>
      <c r="BP659">
        <f t="shared" si="174"/>
        <v>0.22787144814288315</v>
      </c>
      <c r="BQ659">
        <f t="shared" si="175"/>
        <v>683.49665579038276</v>
      </c>
    </row>
    <row r="660" spans="1:69" x14ac:dyDescent="0.2">
      <c r="A660">
        <v>11</v>
      </c>
      <c r="B660">
        <v>17195</v>
      </c>
      <c r="C660" t="s">
        <v>849</v>
      </c>
      <c r="D660">
        <v>17</v>
      </c>
      <c r="E660" t="s">
        <v>854</v>
      </c>
      <c r="F660" t="s">
        <v>855</v>
      </c>
      <c r="G660" t="s">
        <v>957</v>
      </c>
      <c r="H660">
        <v>195</v>
      </c>
      <c r="I660">
        <v>2425</v>
      </c>
      <c r="J660">
        <v>1068</v>
      </c>
      <c r="K660">
        <v>1444</v>
      </c>
      <c r="L660">
        <v>337</v>
      </c>
      <c r="M660" s="3">
        <v>33750</v>
      </c>
      <c r="N660" s="3">
        <v>47121.979650000001</v>
      </c>
      <c r="O660" s="3">
        <v>7565</v>
      </c>
      <c r="P660" s="3">
        <v>10562.304469999999</v>
      </c>
      <c r="Q660" s="3">
        <v>33248</v>
      </c>
      <c r="R660" s="3">
        <v>46421.083830000003</v>
      </c>
      <c r="S660" s="3">
        <v>307</v>
      </c>
      <c r="T660" s="3">
        <v>428.63548889999998</v>
      </c>
      <c r="U660">
        <v>1671</v>
      </c>
      <c r="V660">
        <v>704</v>
      </c>
      <c r="W660">
        <v>1204</v>
      </c>
      <c r="X660">
        <v>238</v>
      </c>
      <c r="Y660">
        <v>65</v>
      </c>
      <c r="Z660">
        <v>22</v>
      </c>
      <c r="AA660">
        <v>91</v>
      </c>
      <c r="AB660">
        <v>43</v>
      </c>
      <c r="AC660">
        <v>14</v>
      </c>
      <c r="AD660">
        <v>65</v>
      </c>
      <c r="AE660">
        <v>88</v>
      </c>
      <c r="AF660">
        <v>35</v>
      </c>
      <c r="AG660">
        <v>117</v>
      </c>
      <c r="AH660">
        <v>382</v>
      </c>
      <c r="AI660">
        <v>0</v>
      </c>
      <c r="AJ660">
        <f t="shared" si="164"/>
        <v>4479.8</v>
      </c>
      <c r="AK660">
        <f t="shared" si="165"/>
        <v>4861.8</v>
      </c>
      <c r="AL660">
        <v>1.01587073670493</v>
      </c>
      <c r="AM660">
        <f t="shared" si="160"/>
        <v>1</v>
      </c>
      <c r="AN660">
        <f t="shared" si="166"/>
        <v>4938.960347712029</v>
      </c>
      <c r="AO660">
        <v>0</v>
      </c>
      <c r="AP660">
        <v>0</v>
      </c>
      <c r="AQ660">
        <f t="shared" si="167"/>
        <v>49.14</v>
      </c>
      <c r="AR660">
        <f t="shared" si="168"/>
        <v>49.14</v>
      </c>
      <c r="AS660">
        <f t="shared" si="169"/>
        <v>49.919888001680263</v>
      </c>
      <c r="AT660">
        <f t="shared" si="170"/>
        <v>5.8109999999999999</v>
      </c>
      <c r="AU660">
        <v>9866</v>
      </c>
      <c r="AV660">
        <v>1.86224078454</v>
      </c>
      <c r="AW660" s="2">
        <v>0.11</v>
      </c>
      <c r="AX660">
        <v>40</v>
      </c>
      <c r="AY660">
        <f t="shared" si="161"/>
        <v>0.11171872670841716</v>
      </c>
      <c r="AZ660">
        <v>0.60797500000000004</v>
      </c>
      <c r="BA660">
        <v>0.52800000000000002</v>
      </c>
      <c r="BB660">
        <v>0.88</v>
      </c>
      <c r="BC660" s="3">
        <v>257000</v>
      </c>
      <c r="BD660" s="3">
        <v>48</v>
      </c>
      <c r="BE660" s="3">
        <v>820.99999999999989</v>
      </c>
      <c r="BF660" s="3">
        <v>186.79999999999984</v>
      </c>
      <c r="BG660" s="3">
        <f t="shared" si="171"/>
        <v>634.20000000000005</v>
      </c>
      <c r="BH660" s="3">
        <v>15200</v>
      </c>
      <c r="BI660">
        <v>0.72</v>
      </c>
      <c r="BJ660">
        <v>0.59</v>
      </c>
      <c r="BK660">
        <v>7.85</v>
      </c>
      <c r="BL660">
        <f t="shared" si="162"/>
        <v>180.79999999999995</v>
      </c>
      <c r="BM660" s="1">
        <f t="shared" si="163"/>
        <v>0.13857910570449408</v>
      </c>
      <c r="BN660" s="1">
        <f t="shared" si="172"/>
        <v>0.22251724528419053</v>
      </c>
      <c r="BO660">
        <f t="shared" si="173"/>
        <v>0.1916319852125139</v>
      </c>
      <c r="BP660">
        <f t="shared" si="174"/>
        <v>0.24139882362977638</v>
      </c>
      <c r="BQ660">
        <f t="shared" si="175"/>
        <v>683.47772767633262</v>
      </c>
    </row>
    <row r="661" spans="1:69" x14ac:dyDescent="0.2">
      <c r="A661">
        <v>11</v>
      </c>
      <c r="B661">
        <v>17197</v>
      </c>
      <c r="C661" t="s">
        <v>849</v>
      </c>
      <c r="D661">
        <v>17</v>
      </c>
      <c r="E661" t="s">
        <v>854</v>
      </c>
      <c r="F661" t="s">
        <v>855</v>
      </c>
      <c r="G661" t="s">
        <v>1002</v>
      </c>
      <c r="H661">
        <v>197</v>
      </c>
      <c r="I661">
        <v>25444</v>
      </c>
      <c r="J661">
        <v>57</v>
      </c>
      <c r="K661">
        <v>3569</v>
      </c>
      <c r="L661">
        <v>3731</v>
      </c>
      <c r="M661" s="3">
        <v>230930</v>
      </c>
      <c r="N661" s="3">
        <v>322426.03730000003</v>
      </c>
      <c r="O661" s="3">
        <v>12935</v>
      </c>
      <c r="P661" s="3">
        <v>18059.935010000001</v>
      </c>
      <c r="Q661" s="3">
        <v>76504</v>
      </c>
      <c r="R661" s="3">
        <v>106815.4054</v>
      </c>
      <c r="S661" s="3">
        <v>2719</v>
      </c>
      <c r="T661" s="3">
        <v>3796.2863010000001</v>
      </c>
      <c r="U661">
        <v>7481</v>
      </c>
      <c r="V661">
        <v>237</v>
      </c>
      <c r="W661">
        <v>1687</v>
      </c>
      <c r="X661">
        <v>1097</v>
      </c>
      <c r="Y661">
        <v>65</v>
      </c>
      <c r="Z661">
        <v>22</v>
      </c>
      <c r="AA661">
        <v>91</v>
      </c>
      <c r="AB661">
        <v>43</v>
      </c>
      <c r="AC661">
        <v>14</v>
      </c>
      <c r="AD661">
        <v>65</v>
      </c>
      <c r="AE661">
        <v>88</v>
      </c>
      <c r="AF661">
        <v>35</v>
      </c>
      <c r="AG661">
        <v>117</v>
      </c>
      <c r="AH661">
        <v>382</v>
      </c>
      <c r="AI661">
        <v>0</v>
      </c>
      <c r="AJ661">
        <f t="shared" si="164"/>
        <v>4479.8</v>
      </c>
      <c r="AK661">
        <f t="shared" si="165"/>
        <v>4861.8</v>
      </c>
      <c r="AL661">
        <v>1.0297519697083399</v>
      </c>
      <c r="AM661">
        <f t="shared" si="160"/>
        <v>1</v>
      </c>
      <c r="AN661">
        <f t="shared" si="166"/>
        <v>5006.4481263280077</v>
      </c>
      <c r="AO661">
        <v>0</v>
      </c>
      <c r="AP661">
        <v>0</v>
      </c>
      <c r="AQ661">
        <f t="shared" si="167"/>
        <v>49.14</v>
      </c>
      <c r="AR661">
        <f t="shared" si="168"/>
        <v>49.14</v>
      </c>
      <c r="AS661">
        <f t="shared" si="169"/>
        <v>50.602011791467824</v>
      </c>
      <c r="AT661">
        <f t="shared" si="170"/>
        <v>5.8109999999999999</v>
      </c>
      <c r="AU661">
        <v>9866</v>
      </c>
      <c r="AV661">
        <v>2.16667500368</v>
      </c>
      <c r="AW661" s="2">
        <v>0.11</v>
      </c>
      <c r="AX661">
        <v>40</v>
      </c>
      <c r="AY661">
        <f t="shared" si="161"/>
        <v>0.11171872670841716</v>
      </c>
      <c r="AZ661">
        <v>0.60797500000000004</v>
      </c>
      <c r="BA661">
        <v>0.52800000000000002</v>
      </c>
      <c r="BB661">
        <v>0.88</v>
      </c>
      <c r="BC661" s="3">
        <v>257000</v>
      </c>
      <c r="BD661" s="3">
        <v>48</v>
      </c>
      <c r="BE661" s="3">
        <v>820.99999999999989</v>
      </c>
      <c r="BF661" s="3">
        <v>186.79999999999984</v>
      </c>
      <c r="BG661" s="3">
        <f t="shared" si="171"/>
        <v>634.20000000000005</v>
      </c>
      <c r="BH661" s="3">
        <v>15200</v>
      </c>
      <c r="BI661">
        <v>0.72</v>
      </c>
      <c r="BJ661">
        <v>0.59</v>
      </c>
      <c r="BK661">
        <v>7.85</v>
      </c>
      <c r="BL661">
        <f t="shared" si="162"/>
        <v>180.79999999999995</v>
      </c>
      <c r="BM661" s="1">
        <f t="shared" si="163"/>
        <v>0.14312639893503745</v>
      </c>
      <c r="BN661" s="1">
        <f t="shared" si="172"/>
        <v>0.33804446576719999</v>
      </c>
      <c r="BO661">
        <f t="shared" si="173"/>
        <v>0.30715920569552319</v>
      </c>
      <c r="BP661">
        <f t="shared" si="174"/>
        <v>0.35692604411278578</v>
      </c>
      <c r="BQ661">
        <f t="shared" si="175"/>
        <v>683.47772767633262</v>
      </c>
    </row>
    <row r="662" spans="1:69" x14ac:dyDescent="0.2">
      <c r="A662">
        <v>13</v>
      </c>
      <c r="B662">
        <v>17199</v>
      </c>
      <c r="C662" t="s">
        <v>1134</v>
      </c>
      <c r="D662">
        <v>17</v>
      </c>
      <c r="E662" t="s">
        <v>854</v>
      </c>
      <c r="F662" t="s">
        <v>855</v>
      </c>
      <c r="G662" t="s">
        <v>186</v>
      </c>
      <c r="H662">
        <v>199</v>
      </c>
      <c r="I662">
        <v>1749</v>
      </c>
      <c r="J662">
        <v>532</v>
      </c>
      <c r="K662">
        <v>1143</v>
      </c>
      <c r="L662">
        <v>248</v>
      </c>
      <c r="M662" s="3">
        <v>26035</v>
      </c>
      <c r="N662" s="3">
        <v>36350.244149999999</v>
      </c>
      <c r="O662" s="3">
        <v>5056.8</v>
      </c>
      <c r="P662" s="3">
        <v>7060.3385680000001</v>
      </c>
      <c r="Q662" s="3">
        <v>28271</v>
      </c>
      <c r="R662" s="3">
        <v>39472.16257</v>
      </c>
      <c r="S662" s="3">
        <v>226</v>
      </c>
      <c r="T662" s="3">
        <v>315.5427378</v>
      </c>
      <c r="U662">
        <v>1136</v>
      </c>
      <c r="V662">
        <v>480</v>
      </c>
      <c r="W662">
        <v>1017</v>
      </c>
      <c r="X662">
        <v>166</v>
      </c>
      <c r="Y662">
        <v>65</v>
      </c>
      <c r="Z662">
        <v>22</v>
      </c>
      <c r="AA662">
        <v>91</v>
      </c>
      <c r="AB662">
        <v>43</v>
      </c>
      <c r="AC662">
        <v>14</v>
      </c>
      <c r="AD662">
        <v>65</v>
      </c>
      <c r="AE662">
        <v>88</v>
      </c>
      <c r="AF662">
        <v>35</v>
      </c>
      <c r="AG662">
        <v>117</v>
      </c>
      <c r="AH662">
        <v>382</v>
      </c>
      <c r="AI662">
        <v>0</v>
      </c>
      <c r="AJ662">
        <f t="shared" si="164"/>
        <v>4479.8</v>
      </c>
      <c r="AK662">
        <f t="shared" si="165"/>
        <v>4861.8</v>
      </c>
      <c r="AL662">
        <v>0.98039767146110501</v>
      </c>
      <c r="AM662">
        <f t="shared" si="160"/>
        <v>1</v>
      </c>
      <c r="AN662">
        <f t="shared" si="166"/>
        <v>4766.4973991096003</v>
      </c>
      <c r="AO662">
        <v>0</v>
      </c>
      <c r="AP662">
        <v>0</v>
      </c>
      <c r="AQ662">
        <f t="shared" si="167"/>
        <v>49.14</v>
      </c>
      <c r="AR662">
        <f t="shared" si="168"/>
        <v>49.14</v>
      </c>
      <c r="AS662">
        <f t="shared" si="169"/>
        <v>48.176741575598697</v>
      </c>
      <c r="AT662">
        <f t="shared" si="170"/>
        <v>5.8109999999999999</v>
      </c>
      <c r="AU662">
        <v>9866</v>
      </c>
      <c r="AV662">
        <v>1.7963620288</v>
      </c>
      <c r="AW662" s="2">
        <v>0.11</v>
      </c>
      <c r="AX662">
        <v>40</v>
      </c>
      <c r="AY662">
        <f t="shared" si="161"/>
        <v>0.11171872670841716</v>
      </c>
      <c r="AZ662">
        <v>0.59909999999999997</v>
      </c>
      <c r="BA662">
        <v>0.52800000000000002</v>
      </c>
      <c r="BB662">
        <v>0.88</v>
      </c>
      <c r="BC662" s="3">
        <v>257000</v>
      </c>
      <c r="BD662" s="3">
        <v>48</v>
      </c>
      <c r="BE662" s="3">
        <v>820.99999999999989</v>
      </c>
      <c r="BF662" s="3">
        <v>186.79999999999984</v>
      </c>
      <c r="BG662" s="3">
        <f t="shared" si="171"/>
        <v>634.20000000000005</v>
      </c>
      <c r="BH662" s="3">
        <v>15200</v>
      </c>
      <c r="BI662">
        <v>0.72</v>
      </c>
      <c r="BJ662">
        <v>0.59</v>
      </c>
      <c r="BK662">
        <v>7.85</v>
      </c>
      <c r="BL662">
        <f t="shared" si="162"/>
        <v>180.79999999999995</v>
      </c>
      <c r="BM662" s="1">
        <f t="shared" si="163"/>
        <v>0.13559932476379608</v>
      </c>
      <c r="BN662" s="1">
        <f t="shared" si="172"/>
        <v>0.21237150353089318</v>
      </c>
      <c r="BO662">
        <f t="shared" si="173"/>
        <v>0.1814632721553672</v>
      </c>
      <c r="BP662">
        <f t="shared" si="174"/>
        <v>0.23127003456854556</v>
      </c>
      <c r="BQ662">
        <f t="shared" si="175"/>
        <v>683.49665579038276</v>
      </c>
    </row>
    <row r="663" spans="1:69" x14ac:dyDescent="0.2">
      <c r="A663">
        <v>11</v>
      </c>
      <c r="B663">
        <v>17201</v>
      </c>
      <c r="C663" t="s">
        <v>849</v>
      </c>
      <c r="D663">
        <v>17</v>
      </c>
      <c r="E663" t="s">
        <v>854</v>
      </c>
      <c r="F663" t="s">
        <v>855</v>
      </c>
      <c r="G663" t="s">
        <v>286</v>
      </c>
      <c r="H663">
        <v>201</v>
      </c>
      <c r="I663">
        <v>3397</v>
      </c>
      <c r="J663">
        <v>944</v>
      </c>
      <c r="K663">
        <v>1626</v>
      </c>
      <c r="L663">
        <v>570</v>
      </c>
      <c r="M663" s="3">
        <v>51365</v>
      </c>
      <c r="N663" s="3">
        <v>71716.162509999995</v>
      </c>
      <c r="O663" s="3">
        <v>9405.4</v>
      </c>
      <c r="P663" s="3">
        <v>13131.88348</v>
      </c>
      <c r="Q663" s="3">
        <v>39141</v>
      </c>
      <c r="R663" s="3">
        <v>54648.930529999998</v>
      </c>
      <c r="S663" s="3">
        <v>490</v>
      </c>
      <c r="T663" s="3">
        <v>684.14133409999999</v>
      </c>
      <c r="U663">
        <v>1887</v>
      </c>
      <c r="V663">
        <v>554</v>
      </c>
      <c r="W663">
        <v>1191</v>
      </c>
      <c r="X663">
        <v>298</v>
      </c>
      <c r="Y663">
        <v>65</v>
      </c>
      <c r="Z663">
        <v>22</v>
      </c>
      <c r="AA663">
        <v>91</v>
      </c>
      <c r="AB663">
        <v>43</v>
      </c>
      <c r="AC663">
        <v>14</v>
      </c>
      <c r="AD663">
        <v>65</v>
      </c>
      <c r="AE663">
        <v>88</v>
      </c>
      <c r="AF663">
        <v>35</v>
      </c>
      <c r="AG663">
        <v>117</v>
      </c>
      <c r="AH663">
        <v>382</v>
      </c>
      <c r="AI663">
        <v>0</v>
      </c>
      <c r="AJ663">
        <f t="shared" si="164"/>
        <v>4479.8</v>
      </c>
      <c r="AK663">
        <f t="shared" si="165"/>
        <v>4861.8</v>
      </c>
      <c r="AL663">
        <v>1.0247873398992799</v>
      </c>
      <c r="AM663">
        <f t="shared" si="160"/>
        <v>1</v>
      </c>
      <c r="AN663">
        <f t="shared" si="166"/>
        <v>4982.3110891223196</v>
      </c>
      <c r="AO663">
        <v>0</v>
      </c>
      <c r="AP663">
        <v>0</v>
      </c>
      <c r="AQ663">
        <f t="shared" si="167"/>
        <v>49.14</v>
      </c>
      <c r="AR663">
        <f t="shared" si="168"/>
        <v>49.14</v>
      </c>
      <c r="AS663">
        <f t="shared" si="169"/>
        <v>50.358049882650619</v>
      </c>
      <c r="AT663">
        <f t="shared" si="170"/>
        <v>5.8109999999999999</v>
      </c>
      <c r="AU663">
        <v>9866</v>
      </c>
      <c r="AV663">
        <v>2.0362843831399999</v>
      </c>
      <c r="AW663" s="2">
        <v>0.11</v>
      </c>
      <c r="AX663">
        <v>40</v>
      </c>
      <c r="AY663">
        <f t="shared" si="161"/>
        <v>0.11171872670841716</v>
      </c>
      <c r="AZ663">
        <v>0.60797500000000004</v>
      </c>
      <c r="BA663">
        <v>0.52800000000000002</v>
      </c>
      <c r="BB663">
        <v>0.88</v>
      </c>
      <c r="BC663" s="3">
        <v>257000</v>
      </c>
      <c r="BD663" s="3">
        <v>48</v>
      </c>
      <c r="BE663" s="3">
        <v>820.99999999999989</v>
      </c>
      <c r="BF663" s="3">
        <v>186.79999999999984</v>
      </c>
      <c r="BG663" s="3">
        <f t="shared" si="171"/>
        <v>634.20000000000005</v>
      </c>
      <c r="BH663" s="3">
        <v>15200</v>
      </c>
      <c r="BI663">
        <v>0.72</v>
      </c>
      <c r="BJ663">
        <v>0.59</v>
      </c>
      <c r="BK663">
        <v>7.85</v>
      </c>
      <c r="BL663">
        <f t="shared" si="162"/>
        <v>180.79999999999995</v>
      </c>
      <c r="BM663" s="1">
        <f t="shared" si="163"/>
        <v>0.1412878438341863</v>
      </c>
      <c r="BN663" s="1">
        <f t="shared" si="172"/>
        <v>0.23687187086849473</v>
      </c>
      <c r="BO663">
        <f t="shared" si="173"/>
        <v>0.2059866107968181</v>
      </c>
      <c r="BP663">
        <f t="shared" si="174"/>
        <v>0.25575344921408061</v>
      </c>
      <c r="BQ663">
        <f t="shared" si="175"/>
        <v>683.47772767633262</v>
      </c>
    </row>
    <row r="664" spans="1:69" x14ac:dyDescent="0.2">
      <c r="A664">
        <v>13</v>
      </c>
      <c r="B664">
        <v>17203</v>
      </c>
      <c r="C664" t="s">
        <v>1134</v>
      </c>
      <c r="D664">
        <v>17</v>
      </c>
      <c r="E664" t="s">
        <v>854</v>
      </c>
      <c r="F664" t="s">
        <v>855</v>
      </c>
      <c r="G664" t="s">
        <v>1184</v>
      </c>
      <c r="H664">
        <v>203</v>
      </c>
      <c r="I664">
        <v>2004</v>
      </c>
      <c r="J664">
        <v>1176</v>
      </c>
      <c r="K664">
        <v>1269</v>
      </c>
      <c r="L664">
        <v>288</v>
      </c>
      <c r="M664" s="3">
        <v>27609</v>
      </c>
      <c r="N664" s="3">
        <v>38547.873659999997</v>
      </c>
      <c r="O664" s="3">
        <v>5861.1</v>
      </c>
      <c r="P664" s="3">
        <v>8183.3077009999997</v>
      </c>
      <c r="Q664" s="3">
        <v>29798</v>
      </c>
      <c r="R664" s="3">
        <v>41604.170359999996</v>
      </c>
      <c r="S664" s="3">
        <v>267</v>
      </c>
      <c r="T664" s="3">
        <v>372.78721680000001</v>
      </c>
      <c r="U664">
        <v>1488</v>
      </c>
      <c r="V664">
        <v>704</v>
      </c>
      <c r="W664">
        <v>1128</v>
      </c>
      <c r="X664">
        <v>219</v>
      </c>
      <c r="Y664">
        <v>65</v>
      </c>
      <c r="Z664">
        <v>22</v>
      </c>
      <c r="AA664">
        <v>91</v>
      </c>
      <c r="AB664">
        <v>43</v>
      </c>
      <c r="AC664">
        <v>14</v>
      </c>
      <c r="AD664">
        <v>65</v>
      </c>
      <c r="AE664">
        <v>88</v>
      </c>
      <c r="AF664">
        <v>35</v>
      </c>
      <c r="AG664">
        <v>117</v>
      </c>
      <c r="AH664">
        <v>382</v>
      </c>
      <c r="AI664">
        <v>0</v>
      </c>
      <c r="AJ664">
        <f t="shared" si="164"/>
        <v>4479.8</v>
      </c>
      <c r="AK664">
        <f t="shared" si="165"/>
        <v>4861.8</v>
      </c>
      <c r="AL664">
        <v>1.0154898484547901</v>
      </c>
      <c r="AM664">
        <f t="shared" si="160"/>
        <v>1</v>
      </c>
      <c r="AN664">
        <f t="shared" si="166"/>
        <v>4937.1085452174984</v>
      </c>
      <c r="AO664">
        <v>0</v>
      </c>
      <c r="AP664">
        <v>0</v>
      </c>
      <c r="AQ664">
        <f t="shared" si="167"/>
        <v>49.14</v>
      </c>
      <c r="AR664">
        <f t="shared" si="168"/>
        <v>49.14</v>
      </c>
      <c r="AS664">
        <f t="shared" si="169"/>
        <v>49.901171153068383</v>
      </c>
      <c r="AT664">
        <f t="shared" si="170"/>
        <v>5.8109999999999999</v>
      </c>
      <c r="AU664">
        <v>9866</v>
      </c>
      <c r="AV664">
        <v>1.9969432171499999</v>
      </c>
      <c r="AW664" s="2">
        <v>0.11</v>
      </c>
      <c r="AX664">
        <v>40</v>
      </c>
      <c r="AY664">
        <f t="shared" si="161"/>
        <v>0.11171872670841716</v>
      </c>
      <c r="AZ664">
        <v>0.59909999999999997</v>
      </c>
      <c r="BA664">
        <v>0.52800000000000002</v>
      </c>
      <c r="BB664">
        <v>0.88</v>
      </c>
      <c r="BC664" s="3">
        <v>257000</v>
      </c>
      <c r="BD664" s="3">
        <v>48</v>
      </c>
      <c r="BE664" s="3">
        <v>820.99999999999989</v>
      </c>
      <c r="BF664" s="3">
        <v>186.79999999999984</v>
      </c>
      <c r="BG664" s="3">
        <f t="shared" si="171"/>
        <v>634.20000000000005</v>
      </c>
      <c r="BH664" s="3">
        <v>15200</v>
      </c>
      <c r="BI664">
        <v>0.72</v>
      </c>
      <c r="BJ664">
        <v>0.59</v>
      </c>
      <c r="BK664">
        <v>7.85</v>
      </c>
      <c r="BL664">
        <f t="shared" si="162"/>
        <v>180.79999999999995</v>
      </c>
      <c r="BM664" s="1">
        <f t="shared" si="163"/>
        <v>0.1415387065902676</v>
      </c>
      <c r="BN664" s="1">
        <f t="shared" si="172"/>
        <v>0.2202143413539667</v>
      </c>
      <c r="BO664">
        <f t="shared" si="173"/>
        <v>0.18930610997844072</v>
      </c>
      <c r="BP664">
        <f t="shared" si="174"/>
        <v>0.23911287239161907</v>
      </c>
      <c r="BQ664">
        <f t="shared" si="175"/>
        <v>683.49665579038276</v>
      </c>
    </row>
    <row r="665" spans="1:69" x14ac:dyDescent="0.2">
      <c r="A665">
        <v>11</v>
      </c>
      <c r="B665">
        <v>18001</v>
      </c>
      <c r="C665" t="s">
        <v>849</v>
      </c>
      <c r="D665">
        <v>18</v>
      </c>
      <c r="E665" t="s">
        <v>857</v>
      </c>
      <c r="F665" t="s">
        <v>858</v>
      </c>
      <c r="G665" t="s">
        <v>293</v>
      </c>
      <c r="H665">
        <v>1</v>
      </c>
      <c r="I665">
        <v>2567</v>
      </c>
      <c r="J665">
        <v>1100</v>
      </c>
      <c r="K665">
        <v>1706</v>
      </c>
      <c r="L665">
        <v>388</v>
      </c>
      <c r="M665" s="3">
        <v>38331</v>
      </c>
      <c r="N665" s="3">
        <v>53518.003019999996</v>
      </c>
      <c r="O665" s="3">
        <v>5516.2</v>
      </c>
      <c r="P665" s="3">
        <v>7701.7559739999997</v>
      </c>
      <c r="Q665" s="3">
        <v>38818</v>
      </c>
      <c r="R665" s="3">
        <v>54197.955730000001</v>
      </c>
      <c r="S665" s="3">
        <v>343</v>
      </c>
      <c r="T665" s="3">
        <v>478.89893389999997</v>
      </c>
      <c r="U665">
        <v>1698</v>
      </c>
      <c r="V665">
        <v>589</v>
      </c>
      <c r="W665">
        <v>1387</v>
      </c>
      <c r="X665">
        <v>253</v>
      </c>
      <c r="Y665">
        <v>65</v>
      </c>
      <c r="Z665">
        <v>22</v>
      </c>
      <c r="AA665">
        <v>91</v>
      </c>
      <c r="AB665">
        <v>43</v>
      </c>
      <c r="AC665">
        <v>14</v>
      </c>
      <c r="AD665">
        <v>65</v>
      </c>
      <c r="AE665">
        <v>88</v>
      </c>
      <c r="AF665">
        <v>35</v>
      </c>
      <c r="AG665">
        <v>117</v>
      </c>
      <c r="AH665">
        <v>382</v>
      </c>
      <c r="AI665">
        <v>0</v>
      </c>
      <c r="AJ665">
        <f t="shared" si="164"/>
        <v>4479.8</v>
      </c>
      <c r="AK665">
        <f t="shared" si="165"/>
        <v>4861.8</v>
      </c>
      <c r="AL665">
        <v>1.0033064021004601</v>
      </c>
      <c r="AM665">
        <f t="shared" si="160"/>
        <v>1</v>
      </c>
      <c r="AN665">
        <f t="shared" si="166"/>
        <v>4877.875065732017</v>
      </c>
      <c r="AO665">
        <v>0</v>
      </c>
      <c r="AP665">
        <v>0</v>
      </c>
      <c r="AQ665">
        <f t="shared" si="167"/>
        <v>49.14</v>
      </c>
      <c r="AR665">
        <f t="shared" si="168"/>
        <v>49.14</v>
      </c>
      <c r="AS665">
        <f t="shared" si="169"/>
        <v>49.302476599216611</v>
      </c>
      <c r="AT665">
        <f t="shared" si="170"/>
        <v>5.8109999999999999</v>
      </c>
      <c r="AU665">
        <v>9866</v>
      </c>
      <c r="AV665">
        <v>2.2199527065</v>
      </c>
      <c r="AW665" s="2">
        <v>0.11</v>
      </c>
      <c r="AX665">
        <v>40</v>
      </c>
      <c r="AY665">
        <f t="shared" si="161"/>
        <v>0.11171872670841716</v>
      </c>
      <c r="AZ665">
        <v>0.60797500000000004</v>
      </c>
      <c r="BA665">
        <v>0.52800000000000002</v>
      </c>
      <c r="BB665">
        <v>0.88</v>
      </c>
      <c r="BC665" s="3">
        <v>257000</v>
      </c>
      <c r="BD665" s="3">
        <v>48</v>
      </c>
      <c r="BE665" s="3">
        <v>820.99999999999989</v>
      </c>
      <c r="BF665" s="3">
        <v>186.79999999999984</v>
      </c>
      <c r="BG665" s="3">
        <f t="shared" si="171"/>
        <v>634.20000000000005</v>
      </c>
      <c r="BH665" s="3">
        <v>15200</v>
      </c>
      <c r="BI665">
        <v>0.72</v>
      </c>
      <c r="BJ665">
        <v>0.59</v>
      </c>
      <c r="BK665">
        <v>7.85</v>
      </c>
      <c r="BL665">
        <f t="shared" si="162"/>
        <v>180.79999999999995</v>
      </c>
      <c r="BM665" s="1">
        <f t="shared" si="163"/>
        <v>0.14071099983495541</v>
      </c>
      <c r="BN665" s="1">
        <f t="shared" si="172"/>
        <v>0.22922069998205785</v>
      </c>
      <c r="BO665">
        <f t="shared" si="173"/>
        <v>0.19833543991038122</v>
      </c>
      <c r="BP665">
        <f t="shared" si="174"/>
        <v>0.2481022783276437</v>
      </c>
      <c r="BQ665">
        <f t="shared" si="175"/>
        <v>683.47772767633262</v>
      </c>
    </row>
    <row r="666" spans="1:69" x14ac:dyDescent="0.2">
      <c r="A666">
        <v>11</v>
      </c>
      <c r="B666">
        <v>18003</v>
      </c>
      <c r="C666" t="s">
        <v>849</v>
      </c>
      <c r="D666">
        <v>18</v>
      </c>
      <c r="E666" t="s">
        <v>857</v>
      </c>
      <c r="F666" t="s">
        <v>858</v>
      </c>
      <c r="G666" t="s">
        <v>923</v>
      </c>
      <c r="H666">
        <v>3</v>
      </c>
      <c r="I666">
        <v>4012</v>
      </c>
      <c r="J666">
        <v>850</v>
      </c>
      <c r="K666">
        <v>2278</v>
      </c>
      <c r="L666">
        <v>595</v>
      </c>
      <c r="M666" s="3">
        <v>57098</v>
      </c>
      <c r="N666" s="3">
        <v>79720.616110000003</v>
      </c>
      <c r="O666" s="3">
        <v>7434.3</v>
      </c>
      <c r="P666" s="3">
        <v>10379.820250000001</v>
      </c>
      <c r="Q666" s="3">
        <v>49136</v>
      </c>
      <c r="R666" s="3">
        <v>68604.017540000001</v>
      </c>
      <c r="S666" s="3">
        <v>508</v>
      </c>
      <c r="T666" s="3">
        <v>709.27305660000002</v>
      </c>
      <c r="U666">
        <v>1995</v>
      </c>
      <c r="V666">
        <v>520</v>
      </c>
      <c r="W666">
        <v>1489</v>
      </c>
      <c r="X666">
        <v>296</v>
      </c>
      <c r="Y666">
        <v>65</v>
      </c>
      <c r="Z666">
        <v>22</v>
      </c>
      <c r="AA666">
        <v>91</v>
      </c>
      <c r="AB666">
        <v>43</v>
      </c>
      <c r="AC666">
        <v>14</v>
      </c>
      <c r="AD666">
        <v>65</v>
      </c>
      <c r="AE666">
        <v>88</v>
      </c>
      <c r="AF666">
        <v>35</v>
      </c>
      <c r="AG666">
        <v>117</v>
      </c>
      <c r="AH666">
        <v>382</v>
      </c>
      <c r="AI666">
        <v>0</v>
      </c>
      <c r="AJ666">
        <f t="shared" si="164"/>
        <v>4479.8</v>
      </c>
      <c r="AK666">
        <f t="shared" si="165"/>
        <v>4861.8</v>
      </c>
      <c r="AL666">
        <v>1.0063081502914399</v>
      </c>
      <c r="AM666">
        <f t="shared" si="160"/>
        <v>1</v>
      </c>
      <c r="AN666">
        <f t="shared" si="166"/>
        <v>4892.4689650869232</v>
      </c>
      <c r="AO666">
        <v>0</v>
      </c>
      <c r="AP666">
        <v>0</v>
      </c>
      <c r="AQ666">
        <f t="shared" si="167"/>
        <v>49.14</v>
      </c>
      <c r="AR666">
        <f t="shared" si="168"/>
        <v>49.14</v>
      </c>
      <c r="AS666">
        <f t="shared" si="169"/>
        <v>49.449982505321358</v>
      </c>
      <c r="AT666">
        <f t="shared" si="170"/>
        <v>5.8109999999999999</v>
      </c>
      <c r="AU666">
        <v>9866</v>
      </c>
      <c r="AV666">
        <v>2.2777240655600002</v>
      </c>
      <c r="AW666" s="2">
        <v>0.11</v>
      </c>
      <c r="AX666">
        <v>40</v>
      </c>
      <c r="AY666">
        <f t="shared" si="161"/>
        <v>0.11171872670841716</v>
      </c>
      <c r="AZ666">
        <v>0.60797500000000004</v>
      </c>
      <c r="BA666">
        <v>0.52800000000000002</v>
      </c>
      <c r="BB666">
        <v>0.88</v>
      </c>
      <c r="BC666" s="3">
        <v>257000</v>
      </c>
      <c r="BD666" s="3">
        <v>48</v>
      </c>
      <c r="BE666" s="3">
        <v>820.99999999999989</v>
      </c>
      <c r="BF666" s="3">
        <v>186.79999999999984</v>
      </c>
      <c r="BG666" s="3">
        <f t="shared" si="171"/>
        <v>634.20000000000005</v>
      </c>
      <c r="BH666" s="3">
        <v>15200</v>
      </c>
      <c r="BI666">
        <v>0.72</v>
      </c>
      <c r="BJ666">
        <v>0.59</v>
      </c>
      <c r="BK666">
        <v>7.85</v>
      </c>
      <c r="BL666">
        <f t="shared" si="162"/>
        <v>180.79999999999995</v>
      </c>
      <c r="BM666" s="1">
        <f t="shared" si="163"/>
        <v>0.1416147993562952</v>
      </c>
      <c r="BN666" s="1">
        <f t="shared" si="172"/>
        <v>0.24498288121438364</v>
      </c>
      <c r="BO666">
        <f t="shared" si="173"/>
        <v>0.214097621142707</v>
      </c>
      <c r="BP666">
        <f t="shared" si="174"/>
        <v>0.26386445955996951</v>
      </c>
      <c r="BQ666">
        <f t="shared" si="175"/>
        <v>683.47772767633262</v>
      </c>
    </row>
    <row r="667" spans="1:69" x14ac:dyDescent="0.2">
      <c r="A667">
        <v>11</v>
      </c>
      <c r="B667">
        <v>18005</v>
      </c>
      <c r="C667" t="s">
        <v>849</v>
      </c>
      <c r="D667">
        <v>18</v>
      </c>
      <c r="E667" t="s">
        <v>857</v>
      </c>
      <c r="F667" t="s">
        <v>858</v>
      </c>
      <c r="G667" t="s">
        <v>978</v>
      </c>
      <c r="H667">
        <v>5</v>
      </c>
      <c r="I667">
        <v>3154</v>
      </c>
      <c r="J667">
        <v>879</v>
      </c>
      <c r="K667">
        <v>1875</v>
      </c>
      <c r="L667">
        <v>493</v>
      </c>
      <c r="M667" s="3">
        <v>45394</v>
      </c>
      <c r="N667" s="3">
        <v>63379.411679999997</v>
      </c>
      <c r="O667" s="3">
        <v>6450.9</v>
      </c>
      <c r="P667" s="3">
        <v>9006.7904739999994</v>
      </c>
      <c r="Q667" s="3">
        <v>43920</v>
      </c>
      <c r="R667" s="3">
        <v>61321.402849999999</v>
      </c>
      <c r="S667" s="3">
        <v>428</v>
      </c>
      <c r="T667" s="3">
        <v>597.57651229999999</v>
      </c>
      <c r="U667">
        <v>1922</v>
      </c>
      <c r="V667">
        <v>533</v>
      </c>
      <c r="W667">
        <v>1463</v>
      </c>
      <c r="X667">
        <v>296</v>
      </c>
      <c r="Y667">
        <v>65</v>
      </c>
      <c r="Z667">
        <v>22</v>
      </c>
      <c r="AA667">
        <v>91</v>
      </c>
      <c r="AB667">
        <v>43</v>
      </c>
      <c r="AC667">
        <v>14</v>
      </c>
      <c r="AD667">
        <v>65</v>
      </c>
      <c r="AE667">
        <v>88</v>
      </c>
      <c r="AF667">
        <v>35</v>
      </c>
      <c r="AG667">
        <v>117</v>
      </c>
      <c r="AH667">
        <v>382</v>
      </c>
      <c r="AI667">
        <v>0</v>
      </c>
      <c r="AJ667">
        <f t="shared" si="164"/>
        <v>4479.8</v>
      </c>
      <c r="AK667">
        <f t="shared" si="165"/>
        <v>4861.8</v>
      </c>
      <c r="AL667">
        <v>0.98914413560520498</v>
      </c>
      <c r="AM667">
        <f t="shared" si="160"/>
        <v>1</v>
      </c>
      <c r="AN667">
        <f t="shared" si="166"/>
        <v>4809.0209584853856</v>
      </c>
      <c r="AO667">
        <v>0</v>
      </c>
      <c r="AP667">
        <v>0</v>
      </c>
      <c r="AQ667">
        <f t="shared" si="167"/>
        <v>49.14</v>
      </c>
      <c r="AR667">
        <f t="shared" si="168"/>
        <v>49.14</v>
      </c>
      <c r="AS667">
        <f t="shared" si="169"/>
        <v>48.606542823639771</v>
      </c>
      <c r="AT667">
        <f t="shared" si="170"/>
        <v>5.8109999999999999</v>
      </c>
      <c r="AU667">
        <v>9866</v>
      </c>
      <c r="AV667">
        <v>2.13128293736</v>
      </c>
      <c r="AW667" s="2">
        <v>0.11</v>
      </c>
      <c r="AX667">
        <v>40</v>
      </c>
      <c r="AY667">
        <f t="shared" si="161"/>
        <v>0.11171872670841716</v>
      </c>
      <c r="AZ667">
        <v>0.60797500000000004</v>
      </c>
      <c r="BA667">
        <v>0.52800000000000002</v>
      </c>
      <c r="BB667">
        <v>0.88</v>
      </c>
      <c r="BC667" s="3">
        <v>257000</v>
      </c>
      <c r="BD667" s="3">
        <v>48</v>
      </c>
      <c r="BE667" s="3">
        <v>820.99999999999989</v>
      </c>
      <c r="BF667" s="3">
        <v>186.79999999999984</v>
      </c>
      <c r="BG667" s="3">
        <f t="shared" si="171"/>
        <v>634.20000000000005</v>
      </c>
      <c r="BH667" s="3">
        <v>15200</v>
      </c>
      <c r="BI667">
        <v>0.72</v>
      </c>
      <c r="BJ667">
        <v>0.59</v>
      </c>
      <c r="BK667">
        <v>7.85</v>
      </c>
      <c r="BL667">
        <f t="shared" si="162"/>
        <v>180.79999999999995</v>
      </c>
      <c r="BM667" s="1">
        <f t="shared" si="163"/>
        <v>0.13826118466417328</v>
      </c>
      <c r="BN667" s="1">
        <f t="shared" si="172"/>
        <v>0.2332015701349997</v>
      </c>
      <c r="BO667">
        <f t="shared" si="173"/>
        <v>0.20231631006332307</v>
      </c>
      <c r="BP667">
        <f t="shared" si="174"/>
        <v>0.25208314848058561</v>
      </c>
      <c r="BQ667">
        <f t="shared" si="175"/>
        <v>683.47772767633262</v>
      </c>
    </row>
    <row r="668" spans="1:69" x14ac:dyDescent="0.2">
      <c r="A668">
        <v>11</v>
      </c>
      <c r="B668">
        <v>18007</v>
      </c>
      <c r="C668" t="s">
        <v>849</v>
      </c>
      <c r="D668">
        <v>18</v>
      </c>
      <c r="E668" t="s">
        <v>857</v>
      </c>
      <c r="F668" t="s">
        <v>858</v>
      </c>
      <c r="G668" t="s">
        <v>449</v>
      </c>
      <c r="H668">
        <v>7</v>
      </c>
      <c r="I668">
        <v>1873</v>
      </c>
      <c r="J668">
        <v>1258</v>
      </c>
      <c r="K668">
        <v>1287</v>
      </c>
      <c r="L668">
        <v>278</v>
      </c>
      <c r="M668" s="3">
        <v>27084</v>
      </c>
      <c r="N668" s="3">
        <v>37814.865089999999</v>
      </c>
      <c r="O668" s="3">
        <v>4790.3999999999996</v>
      </c>
      <c r="P668" s="3">
        <v>6688.3890760000004</v>
      </c>
      <c r="Q668" s="3">
        <v>31054</v>
      </c>
      <c r="R668" s="3">
        <v>43357.806100000002</v>
      </c>
      <c r="S668" s="3">
        <v>262</v>
      </c>
      <c r="T668" s="3">
        <v>365.80618270000002</v>
      </c>
      <c r="U668">
        <v>1498</v>
      </c>
      <c r="V668">
        <v>670</v>
      </c>
      <c r="W668">
        <v>1196</v>
      </c>
      <c r="X668">
        <v>223</v>
      </c>
      <c r="Y668">
        <v>65</v>
      </c>
      <c r="Z668">
        <v>22</v>
      </c>
      <c r="AA668">
        <v>91</v>
      </c>
      <c r="AB668">
        <v>43</v>
      </c>
      <c r="AC668">
        <v>14</v>
      </c>
      <c r="AD668">
        <v>65</v>
      </c>
      <c r="AE668">
        <v>88</v>
      </c>
      <c r="AF668">
        <v>35</v>
      </c>
      <c r="AG668">
        <v>117</v>
      </c>
      <c r="AH668">
        <v>382</v>
      </c>
      <c r="AI668">
        <v>0</v>
      </c>
      <c r="AJ668">
        <f t="shared" si="164"/>
        <v>4479.8</v>
      </c>
      <c r="AK668">
        <f t="shared" si="165"/>
        <v>4861.8</v>
      </c>
      <c r="AL668">
        <v>1.01716761291027</v>
      </c>
      <c r="AM668">
        <f t="shared" si="160"/>
        <v>1</v>
      </c>
      <c r="AN668">
        <f t="shared" si="166"/>
        <v>4945.2655004471508</v>
      </c>
      <c r="AO668">
        <v>0</v>
      </c>
      <c r="AP668">
        <v>0</v>
      </c>
      <c r="AQ668">
        <f t="shared" si="167"/>
        <v>49.14</v>
      </c>
      <c r="AR668">
        <f t="shared" si="168"/>
        <v>49.14</v>
      </c>
      <c r="AS668">
        <f t="shared" si="169"/>
        <v>49.983616498410669</v>
      </c>
      <c r="AT668">
        <f t="shared" si="170"/>
        <v>5.8109999999999999</v>
      </c>
      <c r="AU668">
        <v>9866</v>
      </c>
      <c r="AV668">
        <v>2.1909003883599998</v>
      </c>
      <c r="AW668" s="2">
        <v>0.11</v>
      </c>
      <c r="AX668">
        <v>40</v>
      </c>
      <c r="AY668">
        <f t="shared" si="161"/>
        <v>0.11171872670841716</v>
      </c>
      <c r="AZ668">
        <v>0.60797500000000004</v>
      </c>
      <c r="BA668">
        <v>0.52800000000000002</v>
      </c>
      <c r="BB668">
        <v>0.88</v>
      </c>
      <c r="BC668" s="3">
        <v>257000</v>
      </c>
      <c r="BD668" s="3">
        <v>48</v>
      </c>
      <c r="BE668" s="3">
        <v>820.99999999999989</v>
      </c>
      <c r="BF668" s="3">
        <v>186.79999999999984</v>
      </c>
      <c r="BG668" s="3">
        <f t="shared" si="171"/>
        <v>634.20000000000005</v>
      </c>
      <c r="BH668" s="3">
        <v>15200</v>
      </c>
      <c r="BI668">
        <v>0.72</v>
      </c>
      <c r="BJ668">
        <v>0.59</v>
      </c>
      <c r="BK668">
        <v>7.85</v>
      </c>
      <c r="BL668">
        <f t="shared" si="162"/>
        <v>180.79999999999995</v>
      </c>
      <c r="BM668" s="1">
        <f t="shared" si="163"/>
        <v>0.14196588820135708</v>
      </c>
      <c r="BN668" s="1">
        <f t="shared" si="172"/>
        <v>0.22076525457040552</v>
      </c>
      <c r="BO668">
        <f t="shared" si="173"/>
        <v>0.18987999449872889</v>
      </c>
      <c r="BP668">
        <f t="shared" si="174"/>
        <v>0.23964683291599137</v>
      </c>
      <c r="BQ668">
        <f t="shared" si="175"/>
        <v>683.47772767633262</v>
      </c>
    </row>
    <row r="669" spans="1:69" x14ac:dyDescent="0.2">
      <c r="A669">
        <v>11</v>
      </c>
      <c r="B669">
        <v>18009</v>
      </c>
      <c r="C669" t="s">
        <v>849</v>
      </c>
      <c r="D669">
        <v>18</v>
      </c>
      <c r="E669" t="s">
        <v>857</v>
      </c>
      <c r="F669" t="s">
        <v>858</v>
      </c>
      <c r="G669" t="s">
        <v>989</v>
      </c>
      <c r="H669">
        <v>9</v>
      </c>
      <c r="I669">
        <v>2320</v>
      </c>
      <c r="J669">
        <v>1139</v>
      </c>
      <c r="K669">
        <v>1625</v>
      </c>
      <c r="L669">
        <v>351</v>
      </c>
      <c r="M669" s="3">
        <v>34536</v>
      </c>
      <c r="N669" s="3">
        <v>48219.398200000003</v>
      </c>
      <c r="O669" s="3">
        <v>5223.2</v>
      </c>
      <c r="P669" s="3">
        <v>7292.6673799999999</v>
      </c>
      <c r="Q669" s="3">
        <v>37496</v>
      </c>
      <c r="R669" s="3">
        <v>52352.170339999997</v>
      </c>
      <c r="S669" s="3">
        <v>320</v>
      </c>
      <c r="T669" s="3">
        <v>446.78617739999999</v>
      </c>
      <c r="U669">
        <v>1665</v>
      </c>
      <c r="V669">
        <v>575</v>
      </c>
      <c r="W669">
        <v>1393</v>
      </c>
      <c r="X669">
        <v>249</v>
      </c>
      <c r="Y669">
        <v>65</v>
      </c>
      <c r="Z669">
        <v>22</v>
      </c>
      <c r="AA669">
        <v>91</v>
      </c>
      <c r="AB669">
        <v>43</v>
      </c>
      <c r="AC669">
        <v>14</v>
      </c>
      <c r="AD669">
        <v>65</v>
      </c>
      <c r="AE669">
        <v>88</v>
      </c>
      <c r="AF669">
        <v>35</v>
      </c>
      <c r="AG669">
        <v>117</v>
      </c>
      <c r="AH669">
        <v>382</v>
      </c>
      <c r="AI669">
        <v>0</v>
      </c>
      <c r="AJ669">
        <f t="shared" si="164"/>
        <v>4479.8</v>
      </c>
      <c r="AK669">
        <f t="shared" si="165"/>
        <v>4861.8</v>
      </c>
      <c r="AL669">
        <v>1.0032379925251</v>
      </c>
      <c r="AM669">
        <f t="shared" si="160"/>
        <v>1</v>
      </c>
      <c r="AN669">
        <f t="shared" si="166"/>
        <v>4877.5424720585315</v>
      </c>
      <c r="AO669">
        <v>0</v>
      </c>
      <c r="AP669">
        <v>0</v>
      </c>
      <c r="AQ669">
        <f t="shared" si="167"/>
        <v>49.14</v>
      </c>
      <c r="AR669">
        <f t="shared" si="168"/>
        <v>49.14</v>
      </c>
      <c r="AS669">
        <f t="shared" si="169"/>
        <v>49.299114952683418</v>
      </c>
      <c r="AT669">
        <f t="shared" si="170"/>
        <v>5.8109999999999999</v>
      </c>
      <c r="AU669">
        <v>9866</v>
      </c>
      <c r="AV669">
        <v>2.20064712272</v>
      </c>
      <c r="AW669" s="2">
        <v>0.11</v>
      </c>
      <c r="AX669">
        <v>40</v>
      </c>
      <c r="AY669">
        <f t="shared" si="161"/>
        <v>0.11171872670841716</v>
      </c>
      <c r="AZ669">
        <v>0.60797500000000004</v>
      </c>
      <c r="BA669">
        <v>0.52800000000000002</v>
      </c>
      <c r="BB669">
        <v>0.88</v>
      </c>
      <c r="BC669" s="3">
        <v>257000</v>
      </c>
      <c r="BD669" s="3">
        <v>48</v>
      </c>
      <c r="BE669" s="3">
        <v>820.99999999999989</v>
      </c>
      <c r="BF669" s="3">
        <v>186.79999999999984</v>
      </c>
      <c r="BG669" s="3">
        <f t="shared" si="171"/>
        <v>634.20000000000005</v>
      </c>
      <c r="BH669" s="3">
        <v>15200</v>
      </c>
      <c r="BI669">
        <v>0.72</v>
      </c>
      <c r="BJ669">
        <v>0.59</v>
      </c>
      <c r="BK669">
        <v>7.85</v>
      </c>
      <c r="BL669">
        <f t="shared" si="162"/>
        <v>180.79999999999995</v>
      </c>
      <c r="BM669" s="1">
        <f t="shared" si="163"/>
        <v>0.14051292305095017</v>
      </c>
      <c r="BN669" s="1">
        <f t="shared" si="172"/>
        <v>0.22652782922339662</v>
      </c>
      <c r="BO669">
        <f t="shared" si="173"/>
        <v>0.19564256915171999</v>
      </c>
      <c r="BP669">
        <f t="shared" si="174"/>
        <v>0.24540940756898247</v>
      </c>
      <c r="BQ669">
        <f t="shared" si="175"/>
        <v>683.47772767633262</v>
      </c>
    </row>
    <row r="670" spans="1:69" x14ac:dyDescent="0.2">
      <c r="A670">
        <v>11</v>
      </c>
      <c r="B670">
        <v>18011</v>
      </c>
      <c r="C670" t="s">
        <v>849</v>
      </c>
      <c r="D670">
        <v>18</v>
      </c>
      <c r="E670" t="s">
        <v>857</v>
      </c>
      <c r="F670" t="s">
        <v>858</v>
      </c>
      <c r="G670" t="s">
        <v>461</v>
      </c>
      <c r="H670">
        <v>11</v>
      </c>
      <c r="I670">
        <v>4261</v>
      </c>
      <c r="J670">
        <v>1303</v>
      </c>
      <c r="K670">
        <v>2142</v>
      </c>
      <c r="L670">
        <v>628</v>
      </c>
      <c r="M670" s="3">
        <v>54565</v>
      </c>
      <c r="N670" s="3">
        <v>76184.024279999998</v>
      </c>
      <c r="O670" s="3">
        <v>7543.7</v>
      </c>
      <c r="P670" s="3">
        <v>10532.565269999999</v>
      </c>
      <c r="Q670" s="3">
        <v>47157</v>
      </c>
      <c r="R670" s="3">
        <v>65840.924270000003</v>
      </c>
      <c r="S670" s="3">
        <v>516</v>
      </c>
      <c r="T670" s="3">
        <v>720.44271100000003</v>
      </c>
      <c r="U670">
        <v>2104</v>
      </c>
      <c r="V670">
        <v>753</v>
      </c>
      <c r="W670">
        <v>1486</v>
      </c>
      <c r="X670">
        <v>314</v>
      </c>
      <c r="Y670">
        <v>65</v>
      </c>
      <c r="Z670">
        <v>22</v>
      </c>
      <c r="AA670">
        <v>91</v>
      </c>
      <c r="AB670">
        <v>43</v>
      </c>
      <c r="AC670">
        <v>14</v>
      </c>
      <c r="AD670">
        <v>65</v>
      </c>
      <c r="AE670">
        <v>88</v>
      </c>
      <c r="AF670">
        <v>35</v>
      </c>
      <c r="AG670">
        <v>117</v>
      </c>
      <c r="AH670">
        <v>382</v>
      </c>
      <c r="AI670">
        <v>0</v>
      </c>
      <c r="AJ670">
        <f t="shared" si="164"/>
        <v>4479.8</v>
      </c>
      <c r="AK670">
        <f t="shared" si="165"/>
        <v>4861.8</v>
      </c>
      <c r="AL670">
        <v>1.0022543191909801</v>
      </c>
      <c r="AM670">
        <f t="shared" si="160"/>
        <v>1</v>
      </c>
      <c r="AN670">
        <f t="shared" si="166"/>
        <v>4872.7600490427067</v>
      </c>
      <c r="AO670">
        <v>0</v>
      </c>
      <c r="AP670">
        <v>0</v>
      </c>
      <c r="AQ670">
        <f t="shared" si="167"/>
        <v>49.14</v>
      </c>
      <c r="AR670">
        <f t="shared" si="168"/>
        <v>49.14</v>
      </c>
      <c r="AS670">
        <f t="shared" si="169"/>
        <v>49.250777245044759</v>
      </c>
      <c r="AT670">
        <f t="shared" si="170"/>
        <v>5.8109999999999999</v>
      </c>
      <c r="AU670">
        <v>9866</v>
      </c>
      <c r="AV670">
        <v>2.1975632196400001</v>
      </c>
      <c r="AW670" s="2">
        <v>0.11</v>
      </c>
      <c r="AX670">
        <v>40</v>
      </c>
      <c r="AY670">
        <f t="shared" si="161"/>
        <v>0.11171872670841716</v>
      </c>
      <c r="AZ670">
        <v>0.60797500000000004</v>
      </c>
      <c r="BA670">
        <v>0.52800000000000002</v>
      </c>
      <c r="BB670">
        <v>0.88</v>
      </c>
      <c r="BC670" s="3">
        <v>257000</v>
      </c>
      <c r="BD670" s="3">
        <v>48</v>
      </c>
      <c r="BE670" s="3">
        <v>820.99999999999989</v>
      </c>
      <c r="BF670" s="3">
        <v>186.79999999999984</v>
      </c>
      <c r="BG670" s="3">
        <f t="shared" si="171"/>
        <v>634.20000000000005</v>
      </c>
      <c r="BH670" s="3">
        <v>15200</v>
      </c>
      <c r="BI670">
        <v>0.72</v>
      </c>
      <c r="BJ670">
        <v>0.59</v>
      </c>
      <c r="BK670">
        <v>7.85</v>
      </c>
      <c r="BL670">
        <f t="shared" si="162"/>
        <v>180.79999999999995</v>
      </c>
      <c r="BM670" s="1">
        <f t="shared" si="163"/>
        <v>0.14037310200903447</v>
      </c>
      <c r="BN670" s="1">
        <f t="shared" si="172"/>
        <v>0.24152647399933691</v>
      </c>
      <c r="BO670">
        <f t="shared" si="173"/>
        <v>0.21064121392766028</v>
      </c>
      <c r="BP670">
        <f t="shared" si="174"/>
        <v>0.26040805234492276</v>
      </c>
      <c r="BQ670">
        <f t="shared" si="175"/>
        <v>683.47772767633262</v>
      </c>
    </row>
    <row r="671" spans="1:69" x14ac:dyDescent="0.2">
      <c r="A671">
        <v>11</v>
      </c>
      <c r="B671">
        <v>18013</v>
      </c>
      <c r="C671" t="s">
        <v>849</v>
      </c>
      <c r="D671">
        <v>18</v>
      </c>
      <c r="E671" t="s">
        <v>857</v>
      </c>
      <c r="F671" t="s">
        <v>858</v>
      </c>
      <c r="G671" t="s">
        <v>86</v>
      </c>
      <c r="H671">
        <v>13</v>
      </c>
      <c r="I671">
        <v>3239</v>
      </c>
      <c r="J671">
        <v>497</v>
      </c>
      <c r="K671">
        <v>1792</v>
      </c>
      <c r="L671">
        <v>516</v>
      </c>
      <c r="M671" s="3">
        <v>47451</v>
      </c>
      <c r="N671" s="3">
        <v>66251.409069999994</v>
      </c>
      <c r="O671" s="3">
        <v>6678</v>
      </c>
      <c r="P671" s="3">
        <v>9323.8690389999992</v>
      </c>
      <c r="Q671" s="3">
        <v>44718</v>
      </c>
      <c r="R671" s="3">
        <v>62435.575879999997</v>
      </c>
      <c r="S671" s="3">
        <v>437</v>
      </c>
      <c r="T671" s="3">
        <v>610.14237349999996</v>
      </c>
      <c r="U671">
        <v>1889</v>
      </c>
      <c r="V671">
        <v>438</v>
      </c>
      <c r="W671">
        <v>1428</v>
      </c>
      <c r="X671">
        <v>292</v>
      </c>
      <c r="Y671">
        <v>65</v>
      </c>
      <c r="Z671">
        <v>22</v>
      </c>
      <c r="AA671">
        <v>91</v>
      </c>
      <c r="AB671">
        <v>43</v>
      </c>
      <c r="AC671">
        <v>14</v>
      </c>
      <c r="AD671">
        <v>65</v>
      </c>
      <c r="AE671">
        <v>88</v>
      </c>
      <c r="AF671">
        <v>35</v>
      </c>
      <c r="AG671">
        <v>117</v>
      </c>
      <c r="AH671">
        <v>382</v>
      </c>
      <c r="AI671">
        <v>0</v>
      </c>
      <c r="AJ671">
        <f t="shared" si="164"/>
        <v>4479.8</v>
      </c>
      <c r="AK671">
        <f t="shared" si="165"/>
        <v>4861.8</v>
      </c>
      <c r="AL671">
        <v>0.99085240231619898</v>
      </c>
      <c r="AM671">
        <f t="shared" si="160"/>
        <v>1</v>
      </c>
      <c r="AN671">
        <f t="shared" si="166"/>
        <v>4817.3262095808959</v>
      </c>
      <c r="AO671">
        <v>0</v>
      </c>
      <c r="AP671">
        <v>0</v>
      </c>
      <c r="AQ671">
        <f t="shared" si="167"/>
        <v>49.14</v>
      </c>
      <c r="AR671">
        <f t="shared" si="168"/>
        <v>49.14</v>
      </c>
      <c r="AS671">
        <f t="shared" si="169"/>
        <v>48.690487049818017</v>
      </c>
      <c r="AT671">
        <f t="shared" si="170"/>
        <v>5.8109999999999999</v>
      </c>
      <c r="AU671">
        <v>9866</v>
      </c>
      <c r="AV671">
        <v>2.0905557962599999</v>
      </c>
      <c r="AW671" s="2">
        <v>0.11</v>
      </c>
      <c r="AX671">
        <v>40</v>
      </c>
      <c r="AY671">
        <f t="shared" si="161"/>
        <v>0.11171872670841716</v>
      </c>
      <c r="AZ671">
        <v>0.60797500000000004</v>
      </c>
      <c r="BA671">
        <v>0.52800000000000002</v>
      </c>
      <c r="BB671">
        <v>0.88</v>
      </c>
      <c r="BC671" s="3">
        <v>257000</v>
      </c>
      <c r="BD671" s="3">
        <v>48</v>
      </c>
      <c r="BE671" s="3">
        <v>820.99999999999989</v>
      </c>
      <c r="BF671" s="3">
        <v>186.79999999999984</v>
      </c>
      <c r="BG671" s="3">
        <f t="shared" si="171"/>
        <v>634.20000000000005</v>
      </c>
      <c r="BH671" s="3">
        <v>15200</v>
      </c>
      <c r="BI671">
        <v>0.72</v>
      </c>
      <c r="BJ671">
        <v>0.59</v>
      </c>
      <c r="BK671">
        <v>7.85</v>
      </c>
      <c r="BL671">
        <f t="shared" si="162"/>
        <v>180.79999999999995</v>
      </c>
      <c r="BM671" s="1">
        <f t="shared" si="163"/>
        <v>0.13804934866801935</v>
      </c>
      <c r="BN671" s="1">
        <f t="shared" si="172"/>
        <v>0.23441544195328778</v>
      </c>
      <c r="BO671">
        <f t="shared" si="173"/>
        <v>0.20353018188161115</v>
      </c>
      <c r="BP671">
        <f t="shared" si="174"/>
        <v>0.25329702029887363</v>
      </c>
      <c r="BQ671">
        <f t="shared" si="175"/>
        <v>683.47772767633262</v>
      </c>
    </row>
    <row r="672" spans="1:69" x14ac:dyDescent="0.2">
      <c r="A672">
        <v>11</v>
      </c>
      <c r="B672">
        <v>18015</v>
      </c>
      <c r="C672" t="s">
        <v>849</v>
      </c>
      <c r="D672">
        <v>18</v>
      </c>
      <c r="E672" t="s">
        <v>857</v>
      </c>
      <c r="F672" t="s">
        <v>858</v>
      </c>
      <c r="G672" t="s">
        <v>515</v>
      </c>
      <c r="H672">
        <v>15</v>
      </c>
      <c r="I672">
        <v>2635</v>
      </c>
      <c r="J672">
        <v>1229</v>
      </c>
      <c r="K672">
        <v>1698</v>
      </c>
      <c r="L672">
        <v>408</v>
      </c>
      <c r="M672" s="3">
        <v>38769</v>
      </c>
      <c r="N672" s="3">
        <v>54129.541599999997</v>
      </c>
      <c r="O672" s="3">
        <v>6176.1</v>
      </c>
      <c r="P672" s="3">
        <v>8623.1128439999993</v>
      </c>
      <c r="Q672" s="3">
        <v>39834</v>
      </c>
      <c r="R672" s="3">
        <v>55616.501839999997</v>
      </c>
      <c r="S672" s="3">
        <v>364</v>
      </c>
      <c r="T672" s="3">
        <v>508.21927679999999</v>
      </c>
      <c r="U672">
        <v>1743</v>
      </c>
      <c r="V672">
        <v>701</v>
      </c>
      <c r="W672">
        <v>1401</v>
      </c>
      <c r="X672">
        <v>265</v>
      </c>
      <c r="Y672">
        <v>65</v>
      </c>
      <c r="Z672">
        <v>22</v>
      </c>
      <c r="AA672">
        <v>91</v>
      </c>
      <c r="AB672">
        <v>43</v>
      </c>
      <c r="AC672">
        <v>14</v>
      </c>
      <c r="AD672">
        <v>65</v>
      </c>
      <c r="AE672">
        <v>88</v>
      </c>
      <c r="AF672">
        <v>35</v>
      </c>
      <c r="AG672">
        <v>117</v>
      </c>
      <c r="AH672">
        <v>382</v>
      </c>
      <c r="AI672">
        <v>0</v>
      </c>
      <c r="AJ672">
        <f t="shared" si="164"/>
        <v>4479.8</v>
      </c>
      <c r="AK672">
        <f t="shared" si="165"/>
        <v>4861.8</v>
      </c>
      <c r="AL672">
        <v>1.0088448047637899</v>
      </c>
      <c r="AM672">
        <f t="shared" si="160"/>
        <v>1</v>
      </c>
      <c r="AN672">
        <f t="shared" si="166"/>
        <v>4904.8016718005938</v>
      </c>
      <c r="AO672">
        <v>0</v>
      </c>
      <c r="AP672">
        <v>0</v>
      </c>
      <c r="AQ672">
        <f t="shared" si="167"/>
        <v>49.14</v>
      </c>
      <c r="AR672">
        <f t="shared" si="168"/>
        <v>49.14</v>
      </c>
      <c r="AS672">
        <f t="shared" si="169"/>
        <v>49.574633706092634</v>
      </c>
      <c r="AT672">
        <f t="shared" si="170"/>
        <v>5.8109999999999999</v>
      </c>
      <c r="AU672">
        <v>9866</v>
      </c>
      <c r="AV672">
        <v>2.24321207793</v>
      </c>
      <c r="AW672" s="2">
        <v>0.11</v>
      </c>
      <c r="AX672">
        <v>40</v>
      </c>
      <c r="AY672">
        <f t="shared" si="161"/>
        <v>0.11171872670841716</v>
      </c>
      <c r="AZ672">
        <v>0.60797500000000004</v>
      </c>
      <c r="BA672">
        <v>0.52800000000000002</v>
      </c>
      <c r="BB672">
        <v>0.88</v>
      </c>
      <c r="BC672" s="3">
        <v>257000</v>
      </c>
      <c r="BD672" s="3">
        <v>48</v>
      </c>
      <c r="BE672" s="3">
        <v>820.99999999999989</v>
      </c>
      <c r="BF672" s="3">
        <v>186.79999999999984</v>
      </c>
      <c r="BG672" s="3">
        <f t="shared" si="171"/>
        <v>634.20000000000005</v>
      </c>
      <c r="BH672" s="3">
        <v>15200</v>
      </c>
      <c r="BI672">
        <v>0.72</v>
      </c>
      <c r="BJ672">
        <v>0.59</v>
      </c>
      <c r="BK672">
        <v>7.85</v>
      </c>
      <c r="BL672">
        <f t="shared" si="162"/>
        <v>180.79999999999995</v>
      </c>
      <c r="BM672" s="1">
        <f t="shared" si="163"/>
        <v>0.1415564078610495</v>
      </c>
      <c r="BN672" s="1">
        <f t="shared" si="172"/>
        <v>0.23112446571477596</v>
      </c>
      <c r="BO672">
        <f t="shared" si="173"/>
        <v>0.20023920564309933</v>
      </c>
      <c r="BP672">
        <f t="shared" si="174"/>
        <v>0.25000604406036181</v>
      </c>
      <c r="BQ672">
        <f t="shared" si="175"/>
        <v>683.47772767633262</v>
      </c>
    </row>
    <row r="673" spans="1:69" x14ac:dyDescent="0.2">
      <c r="A673">
        <v>11</v>
      </c>
      <c r="B673">
        <v>18017</v>
      </c>
      <c r="C673" t="s">
        <v>849</v>
      </c>
      <c r="D673">
        <v>18</v>
      </c>
      <c r="E673" t="s">
        <v>857</v>
      </c>
      <c r="F673" t="s">
        <v>858</v>
      </c>
      <c r="G673" t="s">
        <v>442</v>
      </c>
      <c r="H673">
        <v>17</v>
      </c>
      <c r="I673">
        <v>2618</v>
      </c>
      <c r="J673">
        <v>950</v>
      </c>
      <c r="K673">
        <v>1722</v>
      </c>
      <c r="L673">
        <v>405</v>
      </c>
      <c r="M673" s="3">
        <v>38335</v>
      </c>
      <c r="N673" s="3">
        <v>53523.58784</v>
      </c>
      <c r="O673" s="3">
        <v>6113.6</v>
      </c>
      <c r="P673" s="3">
        <v>8535.8499190000002</v>
      </c>
      <c r="Q673" s="3">
        <v>39873</v>
      </c>
      <c r="R673" s="3">
        <v>55670.953909999997</v>
      </c>
      <c r="S673" s="3">
        <v>361</v>
      </c>
      <c r="T673" s="3">
        <v>504.0306564</v>
      </c>
      <c r="U673">
        <v>1738</v>
      </c>
      <c r="V673">
        <v>552</v>
      </c>
      <c r="W673">
        <v>1409</v>
      </c>
      <c r="X673">
        <v>265</v>
      </c>
      <c r="Y673">
        <v>65</v>
      </c>
      <c r="Z673">
        <v>22</v>
      </c>
      <c r="AA673">
        <v>91</v>
      </c>
      <c r="AB673">
        <v>43</v>
      </c>
      <c r="AC673">
        <v>14</v>
      </c>
      <c r="AD673">
        <v>65</v>
      </c>
      <c r="AE673">
        <v>88</v>
      </c>
      <c r="AF673">
        <v>35</v>
      </c>
      <c r="AG673">
        <v>117</v>
      </c>
      <c r="AH673">
        <v>382</v>
      </c>
      <c r="AI673">
        <v>0</v>
      </c>
      <c r="AJ673">
        <f t="shared" si="164"/>
        <v>4479.8</v>
      </c>
      <c r="AK673">
        <f t="shared" si="165"/>
        <v>4861.8</v>
      </c>
      <c r="AL673">
        <v>1.0096263885498</v>
      </c>
      <c r="AM673">
        <f t="shared" si="160"/>
        <v>1</v>
      </c>
      <c r="AN673">
        <f t="shared" si="166"/>
        <v>4908.6015758514177</v>
      </c>
      <c r="AO673">
        <v>0</v>
      </c>
      <c r="AP673">
        <v>0</v>
      </c>
      <c r="AQ673">
        <f t="shared" si="167"/>
        <v>49.14</v>
      </c>
      <c r="AR673">
        <f t="shared" si="168"/>
        <v>49.14</v>
      </c>
      <c r="AS673">
        <f t="shared" si="169"/>
        <v>49.613040733337172</v>
      </c>
      <c r="AT673">
        <f t="shared" si="170"/>
        <v>5.8109999999999999</v>
      </c>
      <c r="AU673">
        <v>9866</v>
      </c>
      <c r="AV673">
        <v>2.2614980595500001</v>
      </c>
      <c r="AW673" s="2">
        <v>0.11</v>
      </c>
      <c r="AX673">
        <v>40</v>
      </c>
      <c r="AY673">
        <f t="shared" si="161"/>
        <v>0.11171872670841716</v>
      </c>
      <c r="AZ673">
        <v>0.60797500000000004</v>
      </c>
      <c r="BA673">
        <v>0.52800000000000002</v>
      </c>
      <c r="BB673">
        <v>0.88</v>
      </c>
      <c r="BC673" s="3">
        <v>257000</v>
      </c>
      <c r="BD673" s="3">
        <v>48</v>
      </c>
      <c r="BE673" s="3">
        <v>820.99999999999989</v>
      </c>
      <c r="BF673" s="3">
        <v>186.79999999999984</v>
      </c>
      <c r="BG673" s="3">
        <f t="shared" si="171"/>
        <v>634.20000000000005</v>
      </c>
      <c r="BH673" s="3">
        <v>15200</v>
      </c>
      <c r="BI673">
        <v>0.72</v>
      </c>
      <c r="BJ673">
        <v>0.59</v>
      </c>
      <c r="BK673">
        <v>7.85</v>
      </c>
      <c r="BL673">
        <f t="shared" si="162"/>
        <v>180.79999999999995</v>
      </c>
      <c r="BM673" s="1">
        <f t="shared" si="163"/>
        <v>0.14182373803753584</v>
      </c>
      <c r="BN673" s="1">
        <f t="shared" si="172"/>
        <v>0.23121245312731828</v>
      </c>
      <c r="BO673">
        <f t="shared" si="173"/>
        <v>0.20032719305564164</v>
      </c>
      <c r="BP673">
        <f t="shared" si="174"/>
        <v>0.25009403147290415</v>
      </c>
      <c r="BQ673">
        <f t="shared" si="175"/>
        <v>683.47772767633262</v>
      </c>
    </row>
    <row r="674" spans="1:69" x14ac:dyDescent="0.2">
      <c r="A674">
        <v>11</v>
      </c>
      <c r="B674">
        <v>18019</v>
      </c>
      <c r="C674" t="s">
        <v>849</v>
      </c>
      <c r="D674">
        <v>18</v>
      </c>
      <c r="E674" t="s">
        <v>857</v>
      </c>
      <c r="F674" t="s">
        <v>858</v>
      </c>
      <c r="G674" t="s">
        <v>291</v>
      </c>
      <c r="H674">
        <v>19</v>
      </c>
      <c r="I674">
        <v>9473</v>
      </c>
      <c r="J674">
        <v>614</v>
      </c>
      <c r="K674">
        <v>2845</v>
      </c>
      <c r="L674">
        <v>1482</v>
      </c>
      <c r="M674" s="3">
        <v>124270</v>
      </c>
      <c r="N674" s="3">
        <v>173506.61960000001</v>
      </c>
      <c r="O674" s="3">
        <v>12602</v>
      </c>
      <c r="P674" s="3">
        <v>17594.998149999999</v>
      </c>
      <c r="Q674" s="3">
        <v>75590</v>
      </c>
      <c r="R674" s="3">
        <v>105539.2723</v>
      </c>
      <c r="S674" s="3">
        <v>1127</v>
      </c>
      <c r="T674" s="3">
        <v>1573.525069</v>
      </c>
      <c r="U674">
        <v>3485</v>
      </c>
      <c r="V674">
        <v>463</v>
      </c>
      <c r="W674">
        <v>1670</v>
      </c>
      <c r="X674">
        <v>537</v>
      </c>
      <c r="Y674">
        <v>65</v>
      </c>
      <c r="Z674">
        <v>22</v>
      </c>
      <c r="AA674">
        <v>91</v>
      </c>
      <c r="AB674">
        <v>43</v>
      </c>
      <c r="AC674">
        <v>14</v>
      </c>
      <c r="AD674">
        <v>65</v>
      </c>
      <c r="AE674">
        <v>88</v>
      </c>
      <c r="AF674">
        <v>35</v>
      </c>
      <c r="AG674">
        <v>117</v>
      </c>
      <c r="AH674">
        <v>382</v>
      </c>
      <c r="AI674">
        <v>0</v>
      </c>
      <c r="AJ674">
        <f t="shared" si="164"/>
        <v>4479.8</v>
      </c>
      <c r="AK674">
        <f t="shared" si="165"/>
        <v>4861.8</v>
      </c>
      <c r="AL674">
        <v>0.97667824138294601</v>
      </c>
      <c r="AM674">
        <f t="shared" si="160"/>
        <v>1</v>
      </c>
      <c r="AN674">
        <f t="shared" si="166"/>
        <v>4748.4142739556073</v>
      </c>
      <c r="AO674">
        <v>0</v>
      </c>
      <c r="AP674">
        <v>0</v>
      </c>
      <c r="AQ674">
        <f t="shared" si="167"/>
        <v>49.14</v>
      </c>
      <c r="AR674">
        <f t="shared" si="168"/>
        <v>49.14</v>
      </c>
      <c r="AS674">
        <f t="shared" si="169"/>
        <v>47.993968781557967</v>
      </c>
      <c r="AT674">
        <f t="shared" si="170"/>
        <v>5.8109999999999999</v>
      </c>
      <c r="AU674">
        <v>9866</v>
      </c>
      <c r="AV674">
        <v>2.1495726723800002</v>
      </c>
      <c r="AW674" s="2">
        <v>0.11</v>
      </c>
      <c r="AX674">
        <v>40</v>
      </c>
      <c r="AY674">
        <f t="shared" si="161"/>
        <v>0.11171872670841716</v>
      </c>
      <c r="AZ674">
        <v>0.60797500000000004</v>
      </c>
      <c r="BA674">
        <v>0.52800000000000002</v>
      </c>
      <c r="BB674">
        <v>0.88</v>
      </c>
      <c r="BC674" s="3">
        <v>257000</v>
      </c>
      <c r="BD674" s="3">
        <v>48</v>
      </c>
      <c r="BE674" s="3">
        <v>820.99999999999989</v>
      </c>
      <c r="BF674" s="3">
        <v>186.79999999999984</v>
      </c>
      <c r="BG674" s="3">
        <f t="shared" si="171"/>
        <v>634.20000000000005</v>
      </c>
      <c r="BH674" s="3">
        <v>15200</v>
      </c>
      <c r="BI674">
        <v>0.72</v>
      </c>
      <c r="BJ674">
        <v>0.59</v>
      </c>
      <c r="BK674">
        <v>7.85</v>
      </c>
      <c r="BL674">
        <f t="shared" si="162"/>
        <v>180.79999999999995</v>
      </c>
      <c r="BM674" s="1">
        <f t="shared" si="163"/>
        <v>0.13705528714752441</v>
      </c>
      <c r="BN674" s="1">
        <f t="shared" si="172"/>
        <v>0.28655768981962693</v>
      </c>
      <c r="BO674">
        <f t="shared" si="173"/>
        <v>0.25567242974795024</v>
      </c>
      <c r="BP674">
        <f t="shared" si="174"/>
        <v>0.30543926816521277</v>
      </c>
      <c r="BQ674">
        <f t="shared" si="175"/>
        <v>683.47772767633262</v>
      </c>
    </row>
    <row r="675" spans="1:69" x14ac:dyDescent="0.2">
      <c r="A675">
        <v>11</v>
      </c>
      <c r="B675">
        <v>18021</v>
      </c>
      <c r="C675" t="s">
        <v>849</v>
      </c>
      <c r="D675">
        <v>18</v>
      </c>
      <c r="E675" t="s">
        <v>857</v>
      </c>
      <c r="F675" t="s">
        <v>858</v>
      </c>
      <c r="G675" t="s">
        <v>48</v>
      </c>
      <c r="H675">
        <v>21</v>
      </c>
      <c r="I675">
        <v>2510</v>
      </c>
      <c r="J675">
        <v>856</v>
      </c>
      <c r="K675">
        <v>1473</v>
      </c>
      <c r="L675">
        <v>373</v>
      </c>
      <c r="M675" s="3">
        <v>36155</v>
      </c>
      <c r="N675" s="3">
        <v>50479.85701</v>
      </c>
      <c r="O675" s="3">
        <v>5294.2</v>
      </c>
      <c r="P675" s="3">
        <v>7391.7980639999996</v>
      </c>
      <c r="Q675" s="3">
        <v>34838</v>
      </c>
      <c r="R675" s="3">
        <v>48641.052649999998</v>
      </c>
      <c r="S675" s="3">
        <v>331</v>
      </c>
      <c r="T675" s="3">
        <v>462.14445219999999</v>
      </c>
      <c r="U675">
        <v>1646</v>
      </c>
      <c r="V675">
        <v>559</v>
      </c>
      <c r="W675">
        <v>1266</v>
      </c>
      <c r="X675">
        <v>246</v>
      </c>
      <c r="Y675">
        <v>65</v>
      </c>
      <c r="Z675">
        <v>22</v>
      </c>
      <c r="AA675">
        <v>91</v>
      </c>
      <c r="AB675">
        <v>43</v>
      </c>
      <c r="AC675">
        <v>14</v>
      </c>
      <c r="AD675">
        <v>65</v>
      </c>
      <c r="AE675">
        <v>88</v>
      </c>
      <c r="AF675">
        <v>35</v>
      </c>
      <c r="AG675">
        <v>117</v>
      </c>
      <c r="AH675">
        <v>382</v>
      </c>
      <c r="AI675">
        <v>0</v>
      </c>
      <c r="AJ675">
        <f t="shared" si="164"/>
        <v>4479.8</v>
      </c>
      <c r="AK675">
        <f t="shared" si="165"/>
        <v>4861.8</v>
      </c>
      <c r="AL675">
        <v>0.994900394569744</v>
      </c>
      <c r="AM675">
        <f t="shared" si="160"/>
        <v>1</v>
      </c>
      <c r="AN675">
        <f t="shared" si="166"/>
        <v>4837.0067383191817</v>
      </c>
      <c r="AO675">
        <v>0</v>
      </c>
      <c r="AP675">
        <v>0</v>
      </c>
      <c r="AQ675">
        <f t="shared" si="167"/>
        <v>49.14</v>
      </c>
      <c r="AR675">
        <f t="shared" si="168"/>
        <v>49.14</v>
      </c>
      <c r="AS675">
        <f t="shared" si="169"/>
        <v>48.889405389157218</v>
      </c>
      <c r="AT675">
        <f t="shared" si="170"/>
        <v>5.8109999999999999</v>
      </c>
      <c r="AU675">
        <v>9866</v>
      </c>
      <c r="AV675">
        <v>2.07596321777</v>
      </c>
      <c r="AW675" s="2">
        <v>0.11</v>
      </c>
      <c r="AX675">
        <v>40</v>
      </c>
      <c r="AY675">
        <f t="shared" si="161"/>
        <v>0.11171872670841716</v>
      </c>
      <c r="AZ675">
        <v>0.60797500000000004</v>
      </c>
      <c r="BA675">
        <v>0.52800000000000002</v>
      </c>
      <c r="BB675">
        <v>0.88</v>
      </c>
      <c r="BC675" s="3">
        <v>257000</v>
      </c>
      <c r="BD675" s="3">
        <v>48</v>
      </c>
      <c r="BE675" s="3">
        <v>820.99999999999989</v>
      </c>
      <c r="BF675" s="3">
        <v>186.79999999999984</v>
      </c>
      <c r="BG675" s="3">
        <f t="shared" si="171"/>
        <v>634.20000000000005</v>
      </c>
      <c r="BH675" s="3">
        <v>15200</v>
      </c>
      <c r="BI675">
        <v>0.72</v>
      </c>
      <c r="BJ675">
        <v>0.59</v>
      </c>
      <c r="BK675">
        <v>7.85</v>
      </c>
      <c r="BL675">
        <f t="shared" si="162"/>
        <v>180.79999999999995</v>
      </c>
      <c r="BM675" s="1">
        <f t="shared" si="163"/>
        <v>0.13835555938629032</v>
      </c>
      <c r="BN675" s="1">
        <f t="shared" si="172"/>
        <v>0.22343610860359076</v>
      </c>
      <c r="BO675">
        <f t="shared" si="173"/>
        <v>0.19255084853191412</v>
      </c>
      <c r="BP675">
        <f t="shared" si="174"/>
        <v>0.2423176869491766</v>
      </c>
      <c r="BQ675">
        <f t="shared" si="175"/>
        <v>683.47772767633262</v>
      </c>
    </row>
    <row r="676" spans="1:69" x14ac:dyDescent="0.2">
      <c r="A676">
        <v>11</v>
      </c>
      <c r="B676">
        <v>18023</v>
      </c>
      <c r="C676" t="s">
        <v>849</v>
      </c>
      <c r="D676">
        <v>18</v>
      </c>
      <c r="E676" t="s">
        <v>857</v>
      </c>
      <c r="F676" t="s">
        <v>858</v>
      </c>
      <c r="G676" t="s">
        <v>521</v>
      </c>
      <c r="H676">
        <v>23</v>
      </c>
      <c r="I676">
        <v>3138</v>
      </c>
      <c r="J676">
        <v>1387</v>
      </c>
      <c r="K676">
        <v>1843</v>
      </c>
      <c r="L676">
        <v>468</v>
      </c>
      <c r="M676" s="3">
        <v>42953</v>
      </c>
      <c r="N676" s="3">
        <v>59971.27087</v>
      </c>
      <c r="O676" s="3">
        <v>6545.3</v>
      </c>
      <c r="P676" s="3">
        <v>9138.5923970000003</v>
      </c>
      <c r="Q676" s="3">
        <v>42082</v>
      </c>
      <c r="R676" s="3">
        <v>58755.174740000002</v>
      </c>
      <c r="S676" s="3">
        <v>407</v>
      </c>
      <c r="T676" s="3">
        <v>568.25616939999998</v>
      </c>
      <c r="U676">
        <v>1850</v>
      </c>
      <c r="V676">
        <v>756</v>
      </c>
      <c r="W676">
        <v>1427</v>
      </c>
      <c r="X676">
        <v>279</v>
      </c>
      <c r="Y676">
        <v>65</v>
      </c>
      <c r="Z676">
        <v>22</v>
      </c>
      <c r="AA676">
        <v>91</v>
      </c>
      <c r="AB676">
        <v>43</v>
      </c>
      <c r="AC676">
        <v>14</v>
      </c>
      <c r="AD676">
        <v>65</v>
      </c>
      <c r="AE676">
        <v>88</v>
      </c>
      <c r="AF676">
        <v>35</v>
      </c>
      <c r="AG676">
        <v>117</v>
      </c>
      <c r="AH676">
        <v>382</v>
      </c>
      <c r="AI676">
        <v>0</v>
      </c>
      <c r="AJ676">
        <f t="shared" si="164"/>
        <v>4479.8</v>
      </c>
      <c r="AK676">
        <f t="shared" si="165"/>
        <v>4861.8</v>
      </c>
      <c r="AL676">
        <v>1.0052353978157</v>
      </c>
      <c r="AM676">
        <f t="shared" si="160"/>
        <v>1</v>
      </c>
      <c r="AN676">
        <f t="shared" si="166"/>
        <v>4887.2534571003707</v>
      </c>
      <c r="AO676">
        <v>0</v>
      </c>
      <c r="AP676">
        <v>0</v>
      </c>
      <c r="AQ676">
        <f t="shared" si="167"/>
        <v>49.14</v>
      </c>
      <c r="AR676">
        <f t="shared" si="168"/>
        <v>49.14</v>
      </c>
      <c r="AS676">
        <f t="shared" si="169"/>
        <v>49.397267448663499</v>
      </c>
      <c r="AT676">
        <f t="shared" si="170"/>
        <v>5.8109999999999999</v>
      </c>
      <c r="AU676">
        <v>9866</v>
      </c>
      <c r="AV676">
        <v>2.2195146397499999</v>
      </c>
      <c r="AW676" s="2">
        <v>0.11</v>
      </c>
      <c r="AX676">
        <v>40</v>
      </c>
      <c r="AY676">
        <f t="shared" si="161"/>
        <v>0.11171872670841716</v>
      </c>
      <c r="AZ676">
        <v>0.60797500000000004</v>
      </c>
      <c r="BA676">
        <v>0.52800000000000002</v>
      </c>
      <c r="BB676">
        <v>0.88</v>
      </c>
      <c r="BC676" s="3">
        <v>257000</v>
      </c>
      <c r="BD676" s="3">
        <v>48</v>
      </c>
      <c r="BE676" s="3">
        <v>820.99999999999989</v>
      </c>
      <c r="BF676" s="3">
        <v>186.79999999999984</v>
      </c>
      <c r="BG676" s="3">
        <f t="shared" si="171"/>
        <v>634.20000000000005</v>
      </c>
      <c r="BH676" s="3">
        <v>15200</v>
      </c>
      <c r="BI676">
        <v>0.72</v>
      </c>
      <c r="BJ676">
        <v>0.59</v>
      </c>
      <c r="BK676">
        <v>7.85</v>
      </c>
      <c r="BL676">
        <f t="shared" si="162"/>
        <v>180.79999999999995</v>
      </c>
      <c r="BM676" s="1">
        <f t="shared" si="163"/>
        <v>0.14092120333042241</v>
      </c>
      <c r="BN676" s="1">
        <f t="shared" si="172"/>
        <v>0.23375128727812686</v>
      </c>
      <c r="BO676">
        <f t="shared" si="173"/>
        <v>0.20286602720645022</v>
      </c>
      <c r="BP676">
        <f t="shared" si="174"/>
        <v>0.25263286562371273</v>
      </c>
      <c r="BQ676">
        <f t="shared" si="175"/>
        <v>683.47772767633262</v>
      </c>
    </row>
    <row r="677" spans="1:69" x14ac:dyDescent="0.2">
      <c r="A677">
        <v>11</v>
      </c>
      <c r="B677">
        <v>18025</v>
      </c>
      <c r="C677" t="s">
        <v>849</v>
      </c>
      <c r="D677">
        <v>18</v>
      </c>
      <c r="E677" t="s">
        <v>857</v>
      </c>
      <c r="F677" t="s">
        <v>858</v>
      </c>
      <c r="G677" t="s">
        <v>274</v>
      </c>
      <c r="H677">
        <v>25</v>
      </c>
      <c r="I677">
        <v>1527</v>
      </c>
      <c r="J677">
        <v>379</v>
      </c>
      <c r="K677">
        <v>1184</v>
      </c>
      <c r="L677">
        <v>238</v>
      </c>
      <c r="M677" s="3">
        <v>24225</v>
      </c>
      <c r="N677" s="3">
        <v>33823.109839999997</v>
      </c>
      <c r="O677" s="3">
        <v>3940.2</v>
      </c>
      <c r="P677" s="3">
        <v>5501.3340509999998</v>
      </c>
      <c r="Q677" s="3">
        <v>28893</v>
      </c>
      <c r="R677" s="3">
        <v>40340.603199999998</v>
      </c>
      <c r="S677" s="3">
        <v>225</v>
      </c>
      <c r="T677" s="3">
        <v>314.14653099999998</v>
      </c>
      <c r="U677">
        <v>1215</v>
      </c>
      <c r="V677">
        <v>369</v>
      </c>
      <c r="W677">
        <v>1087</v>
      </c>
      <c r="X677">
        <v>184</v>
      </c>
      <c r="Y677">
        <v>65</v>
      </c>
      <c r="Z677">
        <v>22</v>
      </c>
      <c r="AA677">
        <v>91</v>
      </c>
      <c r="AB677">
        <v>43</v>
      </c>
      <c r="AC677">
        <v>14</v>
      </c>
      <c r="AD677">
        <v>65</v>
      </c>
      <c r="AE677">
        <v>88</v>
      </c>
      <c r="AF677">
        <v>35</v>
      </c>
      <c r="AG677">
        <v>117</v>
      </c>
      <c r="AH677">
        <v>382</v>
      </c>
      <c r="AI677">
        <v>0</v>
      </c>
      <c r="AJ677">
        <f t="shared" si="164"/>
        <v>4479.8</v>
      </c>
      <c r="AK677">
        <f t="shared" si="165"/>
        <v>4861.8</v>
      </c>
      <c r="AL677">
        <v>0.97944720387458795</v>
      </c>
      <c r="AM677">
        <f t="shared" si="160"/>
        <v>1</v>
      </c>
      <c r="AN677">
        <f t="shared" si="166"/>
        <v>4761.876415797472</v>
      </c>
      <c r="AO677">
        <v>0</v>
      </c>
      <c r="AP677">
        <v>0</v>
      </c>
      <c r="AQ677">
        <f t="shared" si="167"/>
        <v>49.14</v>
      </c>
      <c r="AR677">
        <f t="shared" si="168"/>
        <v>49.14</v>
      </c>
      <c r="AS677">
        <f t="shared" si="169"/>
        <v>48.130035598397249</v>
      </c>
      <c r="AT677">
        <f t="shared" si="170"/>
        <v>5.8109999999999999</v>
      </c>
      <c r="AU677">
        <v>9866</v>
      </c>
      <c r="AV677">
        <v>2.04316403731</v>
      </c>
      <c r="AW677" s="2">
        <v>0.11</v>
      </c>
      <c r="AX677">
        <v>40</v>
      </c>
      <c r="AY677">
        <f t="shared" si="161"/>
        <v>0.11171872670841716</v>
      </c>
      <c r="AZ677">
        <v>0.60797500000000004</v>
      </c>
      <c r="BA677">
        <v>0.52800000000000002</v>
      </c>
      <c r="BB677">
        <v>0.88</v>
      </c>
      <c r="BC677" s="3">
        <v>257000</v>
      </c>
      <c r="BD677" s="3">
        <v>48</v>
      </c>
      <c r="BE677" s="3">
        <v>820.99999999999989</v>
      </c>
      <c r="BF677" s="3">
        <v>186.79999999999984</v>
      </c>
      <c r="BG677" s="3">
        <f t="shared" si="171"/>
        <v>634.20000000000005</v>
      </c>
      <c r="BH677" s="3">
        <v>15200</v>
      </c>
      <c r="BI677">
        <v>0.72</v>
      </c>
      <c r="BJ677">
        <v>0.59</v>
      </c>
      <c r="BK677">
        <v>7.85</v>
      </c>
      <c r="BL677">
        <f t="shared" si="162"/>
        <v>180.79999999999995</v>
      </c>
      <c r="BM677" s="1">
        <f t="shared" si="163"/>
        <v>0.13631339852607882</v>
      </c>
      <c r="BN677" s="1">
        <f t="shared" si="172"/>
        <v>0.21227564781916528</v>
      </c>
      <c r="BO677">
        <f t="shared" si="173"/>
        <v>0.18139038774748864</v>
      </c>
      <c r="BP677">
        <f t="shared" si="174"/>
        <v>0.23115722616475112</v>
      </c>
      <c r="BQ677">
        <f t="shared" si="175"/>
        <v>683.47772767633262</v>
      </c>
    </row>
    <row r="678" spans="1:69" x14ac:dyDescent="0.2">
      <c r="A678">
        <v>11</v>
      </c>
      <c r="B678">
        <v>18027</v>
      </c>
      <c r="C678" t="s">
        <v>849</v>
      </c>
      <c r="D678">
        <v>18</v>
      </c>
      <c r="E678" t="s">
        <v>857</v>
      </c>
      <c r="F678" t="s">
        <v>858</v>
      </c>
      <c r="G678" t="s">
        <v>964</v>
      </c>
      <c r="H678">
        <v>27</v>
      </c>
      <c r="I678">
        <v>1574</v>
      </c>
      <c r="J678">
        <v>665</v>
      </c>
      <c r="K678">
        <v>1145</v>
      </c>
      <c r="L678">
        <v>248</v>
      </c>
      <c r="M678" s="3">
        <v>25093</v>
      </c>
      <c r="N678" s="3">
        <v>35035.017339999999</v>
      </c>
      <c r="O678" s="3">
        <v>4426.8999999999996</v>
      </c>
      <c r="P678" s="3">
        <v>6180.867902</v>
      </c>
      <c r="Q678" s="3">
        <v>27943</v>
      </c>
      <c r="R678" s="3">
        <v>39014.206729999998</v>
      </c>
      <c r="S678" s="3">
        <v>228</v>
      </c>
      <c r="T678" s="3">
        <v>318.33515139999997</v>
      </c>
      <c r="U678">
        <v>1182</v>
      </c>
      <c r="V678">
        <v>485</v>
      </c>
      <c r="W678">
        <v>1031</v>
      </c>
      <c r="X678">
        <v>181</v>
      </c>
      <c r="Y678">
        <v>65</v>
      </c>
      <c r="Z678">
        <v>22</v>
      </c>
      <c r="AA678">
        <v>91</v>
      </c>
      <c r="AB678">
        <v>43</v>
      </c>
      <c r="AC678">
        <v>14</v>
      </c>
      <c r="AD678">
        <v>65</v>
      </c>
      <c r="AE678">
        <v>88</v>
      </c>
      <c r="AF678">
        <v>35</v>
      </c>
      <c r="AG678">
        <v>117</v>
      </c>
      <c r="AH678">
        <v>382</v>
      </c>
      <c r="AI678">
        <v>0</v>
      </c>
      <c r="AJ678">
        <f t="shared" si="164"/>
        <v>4479.8</v>
      </c>
      <c r="AK678">
        <f t="shared" si="165"/>
        <v>4861.8</v>
      </c>
      <c r="AL678">
        <v>0.98568887015183804</v>
      </c>
      <c r="AM678">
        <f t="shared" si="160"/>
        <v>1</v>
      </c>
      <c r="AN678">
        <f t="shared" si="166"/>
        <v>4792.2221489042067</v>
      </c>
      <c r="AO678">
        <v>0</v>
      </c>
      <c r="AP678">
        <v>0</v>
      </c>
      <c r="AQ678">
        <f t="shared" si="167"/>
        <v>49.14</v>
      </c>
      <c r="AR678">
        <f t="shared" si="168"/>
        <v>49.14</v>
      </c>
      <c r="AS678">
        <f t="shared" si="169"/>
        <v>48.43675107926132</v>
      </c>
      <c r="AT678">
        <f t="shared" si="170"/>
        <v>5.8109999999999999</v>
      </c>
      <c r="AU678">
        <v>9866</v>
      </c>
      <c r="AV678">
        <v>1.9959677594</v>
      </c>
      <c r="AW678" s="2">
        <v>0.11</v>
      </c>
      <c r="AX678">
        <v>40</v>
      </c>
      <c r="AY678">
        <f t="shared" si="161"/>
        <v>0.11171872670841716</v>
      </c>
      <c r="AZ678">
        <v>0.60797500000000004</v>
      </c>
      <c r="BA678">
        <v>0.52800000000000002</v>
      </c>
      <c r="BB678">
        <v>0.88</v>
      </c>
      <c r="BC678" s="3">
        <v>257000</v>
      </c>
      <c r="BD678" s="3">
        <v>48</v>
      </c>
      <c r="BE678" s="3">
        <v>820.99999999999989</v>
      </c>
      <c r="BF678" s="3">
        <v>186.79999999999984</v>
      </c>
      <c r="BG678" s="3">
        <f t="shared" si="171"/>
        <v>634.20000000000005</v>
      </c>
      <c r="BH678" s="3">
        <v>15200</v>
      </c>
      <c r="BI678">
        <v>0.72</v>
      </c>
      <c r="BJ678">
        <v>0.59</v>
      </c>
      <c r="BK678">
        <v>7.85</v>
      </c>
      <c r="BL678">
        <f t="shared" si="162"/>
        <v>180.79999999999995</v>
      </c>
      <c r="BM678" s="1">
        <f t="shared" si="163"/>
        <v>0.13654190173621658</v>
      </c>
      <c r="BN678" s="1">
        <f t="shared" si="172"/>
        <v>0.21245895413501104</v>
      </c>
      <c r="BO678">
        <f t="shared" si="173"/>
        <v>0.1815736940633344</v>
      </c>
      <c r="BP678">
        <f t="shared" si="174"/>
        <v>0.23134053248059688</v>
      </c>
      <c r="BQ678">
        <f t="shared" si="175"/>
        <v>683.47772767633262</v>
      </c>
    </row>
    <row r="679" spans="1:69" x14ac:dyDescent="0.2">
      <c r="A679">
        <v>11</v>
      </c>
      <c r="B679">
        <v>18029</v>
      </c>
      <c r="C679" t="s">
        <v>849</v>
      </c>
      <c r="D679">
        <v>18</v>
      </c>
      <c r="E679" t="s">
        <v>857</v>
      </c>
      <c r="F679" t="s">
        <v>858</v>
      </c>
      <c r="G679" t="s">
        <v>985</v>
      </c>
      <c r="H679">
        <v>29</v>
      </c>
      <c r="I679">
        <v>4531</v>
      </c>
      <c r="J679">
        <v>469</v>
      </c>
      <c r="K679">
        <v>2010</v>
      </c>
      <c r="L679">
        <v>714</v>
      </c>
      <c r="M679" s="3">
        <v>62336</v>
      </c>
      <c r="N679" s="3">
        <v>87033.947360000006</v>
      </c>
      <c r="O679" s="3">
        <v>5006.3</v>
      </c>
      <c r="P679" s="3">
        <v>6989.8301250000004</v>
      </c>
      <c r="Q679" s="3">
        <v>44884</v>
      </c>
      <c r="R679" s="3">
        <v>62667.346210000003</v>
      </c>
      <c r="S679" s="3">
        <v>596</v>
      </c>
      <c r="T679" s="3">
        <v>832.13925540000002</v>
      </c>
      <c r="U679">
        <v>2526</v>
      </c>
      <c r="V679">
        <v>398</v>
      </c>
      <c r="W679">
        <v>1545</v>
      </c>
      <c r="X679">
        <v>390</v>
      </c>
      <c r="Y679">
        <v>65</v>
      </c>
      <c r="Z679">
        <v>22</v>
      </c>
      <c r="AA679">
        <v>91</v>
      </c>
      <c r="AB679">
        <v>43</v>
      </c>
      <c r="AC679">
        <v>14</v>
      </c>
      <c r="AD679">
        <v>65</v>
      </c>
      <c r="AE679">
        <v>88</v>
      </c>
      <c r="AF679">
        <v>35</v>
      </c>
      <c r="AG679">
        <v>117</v>
      </c>
      <c r="AH679">
        <v>382</v>
      </c>
      <c r="AI679">
        <v>0</v>
      </c>
      <c r="AJ679">
        <f t="shared" si="164"/>
        <v>4479.8</v>
      </c>
      <c r="AK679">
        <f t="shared" si="165"/>
        <v>4861.8</v>
      </c>
      <c r="AL679">
        <v>0.98396524455812195</v>
      </c>
      <c r="AM679">
        <f t="shared" si="160"/>
        <v>1</v>
      </c>
      <c r="AN679">
        <f t="shared" si="166"/>
        <v>4783.8422259926774</v>
      </c>
      <c r="AO679">
        <v>0</v>
      </c>
      <c r="AP679">
        <v>0</v>
      </c>
      <c r="AQ679">
        <f t="shared" si="167"/>
        <v>49.14</v>
      </c>
      <c r="AR679">
        <f t="shared" si="168"/>
        <v>49.14</v>
      </c>
      <c r="AS679">
        <f t="shared" si="169"/>
        <v>48.352052117586112</v>
      </c>
      <c r="AT679">
        <f t="shared" si="170"/>
        <v>5.8109999999999999</v>
      </c>
      <c r="AU679">
        <v>9866</v>
      </c>
      <c r="AV679">
        <v>2.07026497792</v>
      </c>
      <c r="AW679" s="2">
        <v>0.11</v>
      </c>
      <c r="AX679">
        <v>40</v>
      </c>
      <c r="AY679">
        <f t="shared" si="161"/>
        <v>0.11171872670841716</v>
      </c>
      <c r="AZ679">
        <v>0.60797500000000004</v>
      </c>
      <c r="BA679">
        <v>0.52800000000000002</v>
      </c>
      <c r="BB679">
        <v>0.88</v>
      </c>
      <c r="BC679" s="3">
        <v>257000</v>
      </c>
      <c r="BD679" s="3">
        <v>48</v>
      </c>
      <c r="BE679" s="3">
        <v>820.99999999999989</v>
      </c>
      <c r="BF679" s="3">
        <v>186.79999999999984</v>
      </c>
      <c r="BG679" s="3">
        <f t="shared" si="171"/>
        <v>634.20000000000005</v>
      </c>
      <c r="BH679" s="3">
        <v>15200</v>
      </c>
      <c r="BI679">
        <v>0.72</v>
      </c>
      <c r="BJ679">
        <v>0.59</v>
      </c>
      <c r="BK679">
        <v>7.85</v>
      </c>
      <c r="BL679">
        <f t="shared" si="162"/>
        <v>180.79999999999995</v>
      </c>
      <c r="BM679" s="1">
        <f t="shared" si="163"/>
        <v>0.13708323204013051</v>
      </c>
      <c r="BN679" s="1">
        <f t="shared" si="172"/>
        <v>0.23914588567033696</v>
      </c>
      <c r="BO679">
        <f t="shared" si="173"/>
        <v>0.20826062559866032</v>
      </c>
      <c r="BP679">
        <f t="shared" si="174"/>
        <v>0.25802746401592286</v>
      </c>
      <c r="BQ679">
        <f t="shared" si="175"/>
        <v>683.47772767633262</v>
      </c>
    </row>
    <row r="680" spans="1:69" x14ac:dyDescent="0.2">
      <c r="A680">
        <v>11</v>
      </c>
      <c r="B680">
        <v>18031</v>
      </c>
      <c r="C680" t="s">
        <v>849</v>
      </c>
      <c r="D680">
        <v>18</v>
      </c>
      <c r="E680" t="s">
        <v>857</v>
      </c>
      <c r="F680" t="s">
        <v>858</v>
      </c>
      <c r="G680" t="s">
        <v>576</v>
      </c>
      <c r="H680">
        <v>31</v>
      </c>
      <c r="I680">
        <v>2593</v>
      </c>
      <c r="J680">
        <v>951</v>
      </c>
      <c r="K680">
        <v>1706</v>
      </c>
      <c r="L680">
        <v>410</v>
      </c>
      <c r="M680" s="3">
        <v>40570</v>
      </c>
      <c r="N680" s="3">
        <v>56644.110050000003</v>
      </c>
      <c r="O680" s="3">
        <v>5440.7</v>
      </c>
      <c r="P680" s="3">
        <v>7596.3423599999996</v>
      </c>
      <c r="Q680" s="3">
        <v>40645</v>
      </c>
      <c r="R680" s="3">
        <v>56748.825559999997</v>
      </c>
      <c r="S680" s="3">
        <v>377</v>
      </c>
      <c r="T680" s="3">
        <v>526.36996520000002</v>
      </c>
      <c r="U680">
        <v>1935</v>
      </c>
      <c r="V680">
        <v>567</v>
      </c>
      <c r="W680">
        <v>1469</v>
      </c>
      <c r="X680">
        <v>298</v>
      </c>
      <c r="Y680">
        <v>65</v>
      </c>
      <c r="Z680">
        <v>22</v>
      </c>
      <c r="AA680">
        <v>91</v>
      </c>
      <c r="AB680">
        <v>43</v>
      </c>
      <c r="AC680">
        <v>14</v>
      </c>
      <c r="AD680">
        <v>65</v>
      </c>
      <c r="AE680">
        <v>88</v>
      </c>
      <c r="AF680">
        <v>35</v>
      </c>
      <c r="AG680">
        <v>117</v>
      </c>
      <c r="AH680">
        <v>382</v>
      </c>
      <c r="AI680">
        <v>0</v>
      </c>
      <c r="AJ680">
        <f t="shared" si="164"/>
        <v>4479.8</v>
      </c>
      <c r="AK680">
        <f t="shared" si="165"/>
        <v>4861.8</v>
      </c>
      <c r="AL680">
        <v>0.98816370301776502</v>
      </c>
      <c r="AM680">
        <f t="shared" si="160"/>
        <v>1</v>
      </c>
      <c r="AN680">
        <f t="shared" si="166"/>
        <v>4804.2542913317702</v>
      </c>
      <c r="AO680">
        <v>0</v>
      </c>
      <c r="AP680">
        <v>0</v>
      </c>
      <c r="AQ680">
        <f t="shared" si="167"/>
        <v>49.14</v>
      </c>
      <c r="AR680">
        <f t="shared" si="168"/>
        <v>49.14</v>
      </c>
      <c r="AS680">
        <f t="shared" si="169"/>
        <v>48.55836436629297</v>
      </c>
      <c r="AT680">
        <f t="shared" si="170"/>
        <v>5.8109999999999999</v>
      </c>
      <c r="AU680">
        <v>9866</v>
      </c>
      <c r="AV680">
        <v>2.1377163529400001</v>
      </c>
      <c r="AW680" s="2">
        <v>0.11</v>
      </c>
      <c r="AX680">
        <v>40</v>
      </c>
      <c r="AY680">
        <f t="shared" si="161"/>
        <v>0.11171872670841716</v>
      </c>
      <c r="AZ680">
        <v>0.60797500000000004</v>
      </c>
      <c r="BA680">
        <v>0.52800000000000002</v>
      </c>
      <c r="BB680">
        <v>0.88</v>
      </c>
      <c r="BC680" s="3">
        <v>257000</v>
      </c>
      <c r="BD680" s="3">
        <v>48</v>
      </c>
      <c r="BE680" s="3">
        <v>820.99999999999989</v>
      </c>
      <c r="BF680" s="3">
        <v>186.79999999999984</v>
      </c>
      <c r="BG680" s="3">
        <f t="shared" si="171"/>
        <v>634.20000000000005</v>
      </c>
      <c r="BH680" s="3">
        <v>15200</v>
      </c>
      <c r="BI680">
        <v>0.72</v>
      </c>
      <c r="BJ680">
        <v>0.59</v>
      </c>
      <c r="BK680">
        <v>7.85</v>
      </c>
      <c r="BL680">
        <f t="shared" si="162"/>
        <v>180.79999999999995</v>
      </c>
      <c r="BM680" s="1">
        <f t="shared" si="163"/>
        <v>0.13821562189470102</v>
      </c>
      <c r="BN680" s="1">
        <f t="shared" si="172"/>
        <v>0.22875916671802546</v>
      </c>
      <c r="BO680">
        <f t="shared" si="173"/>
        <v>0.19787390664634882</v>
      </c>
      <c r="BP680">
        <f t="shared" si="174"/>
        <v>0.24764074506361131</v>
      </c>
      <c r="BQ680">
        <f t="shared" si="175"/>
        <v>683.47772767633262</v>
      </c>
    </row>
    <row r="681" spans="1:69" x14ac:dyDescent="0.2">
      <c r="A681">
        <v>11</v>
      </c>
      <c r="B681">
        <v>18033</v>
      </c>
      <c r="C681" t="s">
        <v>849</v>
      </c>
      <c r="D681">
        <v>18</v>
      </c>
      <c r="E681" t="s">
        <v>857</v>
      </c>
      <c r="F681" t="s">
        <v>858</v>
      </c>
      <c r="G681" t="s">
        <v>936</v>
      </c>
      <c r="H681">
        <v>33</v>
      </c>
      <c r="I681">
        <v>2655</v>
      </c>
      <c r="J681">
        <v>754</v>
      </c>
      <c r="K681">
        <v>1668</v>
      </c>
      <c r="L681">
        <v>392</v>
      </c>
      <c r="M681" s="3">
        <v>38590</v>
      </c>
      <c r="N681" s="3">
        <v>53879.620580000003</v>
      </c>
      <c r="O681" s="3">
        <v>5337.9</v>
      </c>
      <c r="P681" s="3">
        <v>7452.8123009999999</v>
      </c>
      <c r="Q681" s="3">
        <v>37712</v>
      </c>
      <c r="R681" s="3">
        <v>52653.75101</v>
      </c>
      <c r="S681" s="3">
        <v>350</v>
      </c>
      <c r="T681" s="3">
        <v>488.67238149999997</v>
      </c>
      <c r="U681">
        <v>1714</v>
      </c>
      <c r="V681">
        <v>481</v>
      </c>
      <c r="W681">
        <v>1356</v>
      </c>
      <c r="X681">
        <v>254</v>
      </c>
      <c r="Y681">
        <v>65</v>
      </c>
      <c r="Z681">
        <v>22</v>
      </c>
      <c r="AA681">
        <v>91</v>
      </c>
      <c r="AB681">
        <v>43</v>
      </c>
      <c r="AC681">
        <v>14</v>
      </c>
      <c r="AD681">
        <v>65</v>
      </c>
      <c r="AE681">
        <v>88</v>
      </c>
      <c r="AF681">
        <v>35</v>
      </c>
      <c r="AG681">
        <v>117</v>
      </c>
      <c r="AH681">
        <v>382</v>
      </c>
      <c r="AI681">
        <v>0</v>
      </c>
      <c r="AJ681">
        <f t="shared" si="164"/>
        <v>4479.8</v>
      </c>
      <c r="AK681">
        <f t="shared" si="165"/>
        <v>4861.8</v>
      </c>
      <c r="AL681">
        <v>1.00755050778389</v>
      </c>
      <c r="AM681">
        <f t="shared" si="160"/>
        <v>1</v>
      </c>
      <c r="AN681">
        <f t="shared" si="166"/>
        <v>4898.5090587437162</v>
      </c>
      <c r="AO681">
        <v>0</v>
      </c>
      <c r="AP681">
        <v>0</v>
      </c>
      <c r="AQ681">
        <f t="shared" si="167"/>
        <v>49.14</v>
      </c>
      <c r="AR681">
        <f t="shared" si="168"/>
        <v>49.14</v>
      </c>
      <c r="AS681">
        <f t="shared" si="169"/>
        <v>49.511031952500353</v>
      </c>
      <c r="AT681">
        <f t="shared" si="170"/>
        <v>5.8109999999999999</v>
      </c>
      <c r="AU681">
        <v>9866</v>
      </c>
      <c r="AV681">
        <v>2.30124441783</v>
      </c>
      <c r="AW681" s="2">
        <v>0.11</v>
      </c>
      <c r="AX681">
        <v>40</v>
      </c>
      <c r="AY681">
        <f t="shared" si="161"/>
        <v>0.11171872670841716</v>
      </c>
      <c r="AZ681">
        <v>0.60797500000000004</v>
      </c>
      <c r="BA681">
        <v>0.52800000000000002</v>
      </c>
      <c r="BB681">
        <v>0.88</v>
      </c>
      <c r="BC681" s="3">
        <v>257000</v>
      </c>
      <c r="BD681" s="3">
        <v>48</v>
      </c>
      <c r="BE681" s="3">
        <v>820.99999999999989</v>
      </c>
      <c r="BF681" s="3">
        <v>186.79999999999984</v>
      </c>
      <c r="BG681" s="3">
        <f t="shared" si="171"/>
        <v>634.20000000000005</v>
      </c>
      <c r="BH681" s="3">
        <v>15200</v>
      </c>
      <c r="BI681">
        <v>0.72</v>
      </c>
      <c r="BJ681">
        <v>0.59</v>
      </c>
      <c r="BK681">
        <v>7.85</v>
      </c>
      <c r="BL681">
        <f t="shared" si="162"/>
        <v>180.79999999999995</v>
      </c>
      <c r="BM681" s="1">
        <f t="shared" si="163"/>
        <v>0.14198501491906085</v>
      </c>
      <c r="BN681" s="1">
        <f t="shared" si="172"/>
        <v>0.22985973948102728</v>
      </c>
      <c r="BO681">
        <f t="shared" si="173"/>
        <v>0.19897447940935065</v>
      </c>
      <c r="BP681">
        <f t="shared" si="174"/>
        <v>0.24874131782661313</v>
      </c>
      <c r="BQ681">
        <f t="shared" si="175"/>
        <v>683.47772767633262</v>
      </c>
    </row>
    <row r="682" spans="1:69" x14ac:dyDescent="0.2">
      <c r="A682">
        <v>11</v>
      </c>
      <c r="B682">
        <v>18035</v>
      </c>
      <c r="C682" t="s">
        <v>849</v>
      </c>
      <c r="D682">
        <v>18</v>
      </c>
      <c r="E682" t="s">
        <v>857</v>
      </c>
      <c r="F682" t="s">
        <v>858</v>
      </c>
      <c r="G682" t="s">
        <v>551</v>
      </c>
      <c r="H682">
        <v>35</v>
      </c>
      <c r="I682">
        <v>4153</v>
      </c>
      <c r="J682">
        <v>1111</v>
      </c>
      <c r="K682">
        <v>2160</v>
      </c>
      <c r="L682">
        <v>611</v>
      </c>
      <c r="M682" s="3">
        <v>57034</v>
      </c>
      <c r="N682" s="3">
        <v>79631.258879999994</v>
      </c>
      <c r="O682" s="3">
        <v>7167.5</v>
      </c>
      <c r="P682" s="3">
        <v>10007.31227</v>
      </c>
      <c r="Q682" s="3">
        <v>47393</v>
      </c>
      <c r="R682" s="3">
        <v>66170.429080000002</v>
      </c>
      <c r="S682" s="3">
        <v>516</v>
      </c>
      <c r="T682" s="3">
        <v>720.44271100000003</v>
      </c>
      <c r="U682">
        <v>2176</v>
      </c>
      <c r="V682">
        <v>594</v>
      </c>
      <c r="W682">
        <v>1530</v>
      </c>
      <c r="X682">
        <v>320</v>
      </c>
      <c r="Y682">
        <v>65</v>
      </c>
      <c r="Z682">
        <v>22</v>
      </c>
      <c r="AA682">
        <v>91</v>
      </c>
      <c r="AB682">
        <v>43</v>
      </c>
      <c r="AC682">
        <v>14</v>
      </c>
      <c r="AD682">
        <v>65</v>
      </c>
      <c r="AE682">
        <v>88</v>
      </c>
      <c r="AF682">
        <v>35</v>
      </c>
      <c r="AG682">
        <v>117</v>
      </c>
      <c r="AH682">
        <v>382</v>
      </c>
      <c r="AI682">
        <v>0</v>
      </c>
      <c r="AJ682">
        <f t="shared" si="164"/>
        <v>4479.8</v>
      </c>
      <c r="AK682">
        <f t="shared" si="165"/>
        <v>4861.8</v>
      </c>
      <c r="AL682">
        <v>1.0003965646028501</v>
      </c>
      <c r="AM682">
        <f t="shared" si="160"/>
        <v>1</v>
      </c>
      <c r="AN682">
        <f t="shared" si="166"/>
        <v>4863.7280177861367</v>
      </c>
      <c r="AO682">
        <v>0</v>
      </c>
      <c r="AP682">
        <v>0</v>
      </c>
      <c r="AQ682">
        <f t="shared" si="167"/>
        <v>49.14</v>
      </c>
      <c r="AR682">
        <f t="shared" si="168"/>
        <v>49.14</v>
      </c>
      <c r="AS682">
        <f t="shared" si="169"/>
        <v>49.159487184584052</v>
      </c>
      <c r="AT682">
        <f t="shared" si="170"/>
        <v>5.8109999999999999</v>
      </c>
      <c r="AU682">
        <v>9866</v>
      </c>
      <c r="AV682">
        <v>2.1989162273899998</v>
      </c>
      <c r="AW682" s="2">
        <v>0.11</v>
      </c>
      <c r="AX682">
        <v>40</v>
      </c>
      <c r="AY682">
        <f t="shared" si="161"/>
        <v>0.11171872670841716</v>
      </c>
      <c r="AZ682">
        <v>0.60797500000000004</v>
      </c>
      <c r="BA682">
        <v>0.52800000000000002</v>
      </c>
      <c r="BB682">
        <v>0.88</v>
      </c>
      <c r="BC682" s="3">
        <v>257000</v>
      </c>
      <c r="BD682" s="3">
        <v>48</v>
      </c>
      <c r="BE682" s="3">
        <v>820.99999999999989</v>
      </c>
      <c r="BF682" s="3">
        <v>186.79999999999984</v>
      </c>
      <c r="BG682" s="3">
        <f t="shared" si="171"/>
        <v>634.20000000000005</v>
      </c>
      <c r="BH682" s="3">
        <v>15200</v>
      </c>
      <c r="BI682">
        <v>0.72</v>
      </c>
      <c r="BJ682">
        <v>0.59</v>
      </c>
      <c r="BK682">
        <v>7.85</v>
      </c>
      <c r="BL682">
        <f t="shared" si="162"/>
        <v>180.79999999999995</v>
      </c>
      <c r="BM682" s="1">
        <f t="shared" si="163"/>
        <v>0.14017984811548878</v>
      </c>
      <c r="BN682" s="1">
        <f t="shared" si="172"/>
        <v>0.24235646963719121</v>
      </c>
      <c r="BO682">
        <f t="shared" si="173"/>
        <v>0.21147120956551457</v>
      </c>
      <c r="BP682">
        <f t="shared" si="174"/>
        <v>0.26123804798277711</v>
      </c>
      <c r="BQ682">
        <f t="shared" si="175"/>
        <v>683.47772767633262</v>
      </c>
    </row>
    <row r="683" spans="1:69" x14ac:dyDescent="0.2">
      <c r="A683">
        <v>11</v>
      </c>
      <c r="B683">
        <v>18037</v>
      </c>
      <c r="C683" t="s">
        <v>849</v>
      </c>
      <c r="D683">
        <v>18</v>
      </c>
      <c r="E683" t="s">
        <v>857</v>
      </c>
      <c r="F683" t="s">
        <v>858</v>
      </c>
      <c r="G683" t="s">
        <v>966</v>
      </c>
      <c r="H683">
        <v>37</v>
      </c>
      <c r="I683">
        <v>1415</v>
      </c>
      <c r="J683">
        <v>564</v>
      </c>
      <c r="K683">
        <v>1116</v>
      </c>
      <c r="L683">
        <v>220</v>
      </c>
      <c r="M683" s="3">
        <v>23209</v>
      </c>
      <c r="N683" s="3">
        <v>32404.563719999998</v>
      </c>
      <c r="O683" s="3">
        <v>4117.3</v>
      </c>
      <c r="P683" s="3">
        <v>5748.6022759999996</v>
      </c>
      <c r="Q683" s="3">
        <v>27557</v>
      </c>
      <c r="R683" s="3">
        <v>38475.270909999999</v>
      </c>
      <c r="S683" s="3">
        <v>209</v>
      </c>
      <c r="T683" s="3">
        <v>291.80722209999999</v>
      </c>
      <c r="U683">
        <v>1158</v>
      </c>
      <c r="V683">
        <v>451</v>
      </c>
      <c r="W683">
        <v>1041</v>
      </c>
      <c r="X683">
        <v>176</v>
      </c>
      <c r="Y683">
        <v>65</v>
      </c>
      <c r="Z683">
        <v>22</v>
      </c>
      <c r="AA683">
        <v>91</v>
      </c>
      <c r="AB683">
        <v>43</v>
      </c>
      <c r="AC683">
        <v>14</v>
      </c>
      <c r="AD683">
        <v>65</v>
      </c>
      <c r="AE683">
        <v>88</v>
      </c>
      <c r="AF683">
        <v>35</v>
      </c>
      <c r="AG683">
        <v>117</v>
      </c>
      <c r="AH683">
        <v>382</v>
      </c>
      <c r="AI683">
        <v>0</v>
      </c>
      <c r="AJ683">
        <f t="shared" si="164"/>
        <v>4479.8</v>
      </c>
      <c r="AK683">
        <f t="shared" si="165"/>
        <v>4861.8</v>
      </c>
      <c r="AL683">
        <v>0.98106754322846701</v>
      </c>
      <c r="AM683">
        <f t="shared" si="160"/>
        <v>1</v>
      </c>
      <c r="AN683">
        <f t="shared" si="166"/>
        <v>4769.7541816681614</v>
      </c>
      <c r="AO683">
        <v>0</v>
      </c>
      <c r="AP683">
        <v>0</v>
      </c>
      <c r="AQ683">
        <f t="shared" si="167"/>
        <v>49.14</v>
      </c>
      <c r="AR683">
        <f t="shared" si="168"/>
        <v>49.14</v>
      </c>
      <c r="AS683">
        <f t="shared" si="169"/>
        <v>48.209659074246872</v>
      </c>
      <c r="AT683">
        <f t="shared" si="170"/>
        <v>5.8109999999999999</v>
      </c>
      <c r="AU683">
        <v>9866</v>
      </c>
      <c r="AV683">
        <v>1.9713370453000001</v>
      </c>
      <c r="AW683" s="2">
        <v>0.11</v>
      </c>
      <c r="AX683">
        <v>40</v>
      </c>
      <c r="AY683">
        <f t="shared" si="161"/>
        <v>0.11171872670841716</v>
      </c>
      <c r="AZ683">
        <v>0.60797500000000004</v>
      </c>
      <c r="BA683">
        <v>0.52800000000000002</v>
      </c>
      <c r="BB683">
        <v>0.88</v>
      </c>
      <c r="BC683" s="3">
        <v>257000</v>
      </c>
      <c r="BD683" s="3">
        <v>48</v>
      </c>
      <c r="BE683" s="3">
        <v>820.99999999999989</v>
      </c>
      <c r="BF683" s="3">
        <v>186.79999999999984</v>
      </c>
      <c r="BG683" s="3">
        <f t="shared" si="171"/>
        <v>634.20000000000005</v>
      </c>
      <c r="BH683" s="3">
        <v>15200</v>
      </c>
      <c r="BI683">
        <v>0.72</v>
      </c>
      <c r="BJ683">
        <v>0.59</v>
      </c>
      <c r="BK683">
        <v>7.85</v>
      </c>
      <c r="BL683">
        <f t="shared" si="162"/>
        <v>180.79999999999995</v>
      </c>
      <c r="BM683" s="1">
        <f t="shared" si="163"/>
        <v>0.13578495291520246</v>
      </c>
      <c r="BN683" s="1">
        <f t="shared" si="172"/>
        <v>0.2105652215554849</v>
      </c>
      <c r="BO683">
        <f t="shared" si="173"/>
        <v>0.17967996148380827</v>
      </c>
      <c r="BP683">
        <f t="shared" si="174"/>
        <v>0.22944679990107075</v>
      </c>
      <c r="BQ683">
        <f t="shared" si="175"/>
        <v>683.47772767633262</v>
      </c>
    </row>
    <row r="684" spans="1:69" x14ac:dyDescent="0.2">
      <c r="A684">
        <v>11</v>
      </c>
      <c r="B684">
        <v>18039</v>
      </c>
      <c r="C684" t="s">
        <v>849</v>
      </c>
      <c r="D684">
        <v>18</v>
      </c>
      <c r="E684" t="s">
        <v>857</v>
      </c>
      <c r="F684" t="s">
        <v>858</v>
      </c>
      <c r="G684" t="s">
        <v>992</v>
      </c>
      <c r="H684">
        <v>39</v>
      </c>
      <c r="I684">
        <v>3069</v>
      </c>
      <c r="J684">
        <v>698</v>
      </c>
      <c r="K684">
        <v>1786</v>
      </c>
      <c r="L684">
        <v>411</v>
      </c>
      <c r="M684" s="3">
        <v>41702</v>
      </c>
      <c r="N684" s="3">
        <v>58224.616159999998</v>
      </c>
      <c r="O684" s="3">
        <v>5312.7</v>
      </c>
      <c r="P684" s="3">
        <v>7417.6278890000003</v>
      </c>
      <c r="Q684" s="3">
        <v>39320</v>
      </c>
      <c r="R684" s="3">
        <v>54898.851549999999</v>
      </c>
      <c r="S684" s="3">
        <v>365</v>
      </c>
      <c r="T684" s="3">
        <v>509.6154836</v>
      </c>
      <c r="U684">
        <v>1786</v>
      </c>
      <c r="V684">
        <v>461</v>
      </c>
      <c r="W684">
        <v>1422</v>
      </c>
      <c r="X684">
        <v>256</v>
      </c>
      <c r="Y684">
        <v>65</v>
      </c>
      <c r="Z684">
        <v>22</v>
      </c>
      <c r="AA684">
        <v>91</v>
      </c>
      <c r="AB684">
        <v>43</v>
      </c>
      <c r="AC684">
        <v>14</v>
      </c>
      <c r="AD684">
        <v>65</v>
      </c>
      <c r="AE684">
        <v>88</v>
      </c>
      <c r="AF684">
        <v>35</v>
      </c>
      <c r="AG684">
        <v>117</v>
      </c>
      <c r="AH684">
        <v>382</v>
      </c>
      <c r="AI684">
        <v>0</v>
      </c>
      <c r="AJ684">
        <f t="shared" si="164"/>
        <v>4479.8</v>
      </c>
      <c r="AK684">
        <f t="shared" si="165"/>
        <v>4861.8</v>
      </c>
      <c r="AL684">
        <v>1.01341807047526</v>
      </c>
      <c r="AM684">
        <f t="shared" si="160"/>
        <v>1</v>
      </c>
      <c r="AN684">
        <f t="shared" si="166"/>
        <v>4927.0359750366197</v>
      </c>
      <c r="AO684">
        <v>0</v>
      </c>
      <c r="AP684">
        <v>0</v>
      </c>
      <c r="AQ684">
        <f t="shared" si="167"/>
        <v>49.14</v>
      </c>
      <c r="AR684">
        <f t="shared" si="168"/>
        <v>49.14</v>
      </c>
      <c r="AS684">
        <f t="shared" si="169"/>
        <v>49.799363983154279</v>
      </c>
      <c r="AT684">
        <f t="shared" si="170"/>
        <v>5.8109999999999999</v>
      </c>
      <c r="AU684">
        <v>9866</v>
      </c>
      <c r="AV684">
        <v>2.3302759329499998</v>
      </c>
      <c r="AW684" s="2">
        <v>0.11</v>
      </c>
      <c r="AX684">
        <v>40</v>
      </c>
      <c r="AY684">
        <f t="shared" si="161"/>
        <v>0.11171872670841716</v>
      </c>
      <c r="AZ684">
        <v>0.60797500000000004</v>
      </c>
      <c r="BA684">
        <v>0.52800000000000002</v>
      </c>
      <c r="BB684">
        <v>0.88</v>
      </c>
      <c r="BC684" s="3">
        <v>257000</v>
      </c>
      <c r="BD684" s="3">
        <v>48</v>
      </c>
      <c r="BE684" s="3">
        <v>820.99999999999989</v>
      </c>
      <c r="BF684" s="3">
        <v>186.79999999999984</v>
      </c>
      <c r="BG684" s="3">
        <f t="shared" si="171"/>
        <v>634.20000000000005</v>
      </c>
      <c r="BH684" s="3">
        <v>15200</v>
      </c>
      <c r="BI684">
        <v>0.72</v>
      </c>
      <c r="BJ684">
        <v>0.59</v>
      </c>
      <c r="BK684">
        <v>7.85</v>
      </c>
      <c r="BL684">
        <f t="shared" si="162"/>
        <v>180.79999999999995</v>
      </c>
      <c r="BM684" s="1">
        <f t="shared" si="163"/>
        <v>0.14292397711694846</v>
      </c>
      <c r="BN684" s="1">
        <f t="shared" si="172"/>
        <v>0.23306657044460291</v>
      </c>
      <c r="BO684">
        <f t="shared" si="173"/>
        <v>0.20218131037292628</v>
      </c>
      <c r="BP684">
        <f t="shared" si="174"/>
        <v>0.25194814879018879</v>
      </c>
      <c r="BQ684">
        <f t="shared" si="175"/>
        <v>683.47772767633262</v>
      </c>
    </row>
    <row r="685" spans="1:69" x14ac:dyDescent="0.2">
      <c r="A685">
        <v>11</v>
      </c>
      <c r="B685">
        <v>18041</v>
      </c>
      <c r="C685" t="s">
        <v>849</v>
      </c>
      <c r="D685">
        <v>18</v>
      </c>
      <c r="E685" t="s">
        <v>857</v>
      </c>
      <c r="F685" t="s">
        <v>858</v>
      </c>
      <c r="G685" t="s">
        <v>55</v>
      </c>
      <c r="H685">
        <v>41</v>
      </c>
      <c r="I685">
        <v>2775</v>
      </c>
      <c r="J685">
        <v>798</v>
      </c>
      <c r="K685">
        <v>1710</v>
      </c>
      <c r="L685">
        <v>429</v>
      </c>
      <c r="M685" s="3">
        <v>41518</v>
      </c>
      <c r="N685" s="3">
        <v>57967.714099999997</v>
      </c>
      <c r="O685" s="3">
        <v>5288.6</v>
      </c>
      <c r="P685" s="3">
        <v>7383.9793060000002</v>
      </c>
      <c r="Q685" s="3">
        <v>39796</v>
      </c>
      <c r="R685" s="3">
        <v>55563.44599</v>
      </c>
      <c r="S685" s="3">
        <v>387</v>
      </c>
      <c r="T685" s="3">
        <v>540.33203330000003</v>
      </c>
      <c r="U685">
        <v>1948</v>
      </c>
      <c r="V685">
        <v>538</v>
      </c>
      <c r="W685">
        <v>1458</v>
      </c>
      <c r="X685">
        <v>295</v>
      </c>
      <c r="Y685">
        <v>65</v>
      </c>
      <c r="Z685">
        <v>22</v>
      </c>
      <c r="AA685">
        <v>91</v>
      </c>
      <c r="AB685">
        <v>43</v>
      </c>
      <c r="AC685">
        <v>14</v>
      </c>
      <c r="AD685">
        <v>65</v>
      </c>
      <c r="AE685">
        <v>88</v>
      </c>
      <c r="AF685">
        <v>35</v>
      </c>
      <c r="AG685">
        <v>117</v>
      </c>
      <c r="AH685">
        <v>382</v>
      </c>
      <c r="AI685">
        <v>0</v>
      </c>
      <c r="AJ685">
        <f t="shared" si="164"/>
        <v>4479.8</v>
      </c>
      <c r="AK685">
        <f t="shared" si="165"/>
        <v>4861.8</v>
      </c>
      <c r="AL685">
        <v>0.99112780605043704</v>
      </c>
      <c r="AM685">
        <f t="shared" si="160"/>
        <v>1</v>
      </c>
      <c r="AN685">
        <f t="shared" si="166"/>
        <v>4818.6651674560153</v>
      </c>
      <c r="AO685">
        <v>0</v>
      </c>
      <c r="AP685">
        <v>0</v>
      </c>
      <c r="AQ685">
        <f t="shared" si="167"/>
        <v>49.14</v>
      </c>
      <c r="AR685">
        <f t="shared" si="168"/>
        <v>49.14</v>
      </c>
      <c r="AS685">
        <f t="shared" si="169"/>
        <v>48.70402038931848</v>
      </c>
      <c r="AT685">
        <f t="shared" si="170"/>
        <v>5.8109999999999999</v>
      </c>
      <c r="AU685">
        <v>9866</v>
      </c>
      <c r="AV685">
        <v>2.1275792784199998</v>
      </c>
      <c r="AW685" s="2">
        <v>0.11</v>
      </c>
      <c r="AX685">
        <v>40</v>
      </c>
      <c r="AY685">
        <f t="shared" si="161"/>
        <v>0.11171872670841716</v>
      </c>
      <c r="AZ685">
        <v>0.60797500000000004</v>
      </c>
      <c r="BA685">
        <v>0.52800000000000002</v>
      </c>
      <c r="BB685">
        <v>0.88</v>
      </c>
      <c r="BC685" s="3">
        <v>257000</v>
      </c>
      <c r="BD685" s="3">
        <v>48</v>
      </c>
      <c r="BE685" s="3">
        <v>820.99999999999989</v>
      </c>
      <c r="BF685" s="3">
        <v>186.79999999999984</v>
      </c>
      <c r="BG685" s="3">
        <f t="shared" si="171"/>
        <v>634.20000000000005</v>
      </c>
      <c r="BH685" s="3">
        <v>15200</v>
      </c>
      <c r="BI685">
        <v>0.72</v>
      </c>
      <c r="BJ685">
        <v>0.59</v>
      </c>
      <c r="BK685">
        <v>7.85</v>
      </c>
      <c r="BL685">
        <f t="shared" si="162"/>
        <v>180.79999999999995</v>
      </c>
      <c r="BM685" s="1">
        <f t="shared" si="163"/>
        <v>0.13844525025621021</v>
      </c>
      <c r="BN685" s="1">
        <f t="shared" si="172"/>
        <v>0.22880665376174467</v>
      </c>
      <c r="BO685">
        <f t="shared" si="173"/>
        <v>0.19792139369006803</v>
      </c>
      <c r="BP685">
        <f t="shared" si="174"/>
        <v>0.24768823210733051</v>
      </c>
      <c r="BQ685">
        <f t="shared" si="175"/>
        <v>683.47772767633262</v>
      </c>
    </row>
    <row r="686" spans="1:69" x14ac:dyDescent="0.2">
      <c r="A686">
        <v>11</v>
      </c>
      <c r="B686">
        <v>18043</v>
      </c>
      <c r="C686" t="s">
        <v>849</v>
      </c>
      <c r="D686">
        <v>18</v>
      </c>
      <c r="E686" t="s">
        <v>857</v>
      </c>
      <c r="F686" t="s">
        <v>858</v>
      </c>
      <c r="G686" t="s">
        <v>555</v>
      </c>
      <c r="H686">
        <v>43</v>
      </c>
      <c r="I686">
        <v>4273</v>
      </c>
      <c r="J686">
        <v>565</v>
      </c>
      <c r="K686">
        <v>1931</v>
      </c>
      <c r="L686">
        <v>638</v>
      </c>
      <c r="M686" s="3">
        <v>56427</v>
      </c>
      <c r="N686" s="3">
        <v>78783.761350000001</v>
      </c>
      <c r="O686" s="3">
        <v>6511</v>
      </c>
      <c r="P686" s="3">
        <v>9090.7025030000004</v>
      </c>
      <c r="Q686" s="3">
        <v>44755</v>
      </c>
      <c r="R686" s="3">
        <v>62487.235529999998</v>
      </c>
      <c r="S686" s="3">
        <v>528</v>
      </c>
      <c r="T686" s="3">
        <v>737.19719269999996</v>
      </c>
      <c r="U686">
        <v>2061</v>
      </c>
      <c r="V686">
        <v>433</v>
      </c>
      <c r="W686">
        <v>1420</v>
      </c>
      <c r="X686">
        <v>307</v>
      </c>
      <c r="Y686">
        <v>65</v>
      </c>
      <c r="Z686">
        <v>22</v>
      </c>
      <c r="AA686">
        <v>91</v>
      </c>
      <c r="AB686">
        <v>43</v>
      </c>
      <c r="AC686">
        <v>14</v>
      </c>
      <c r="AD686">
        <v>65</v>
      </c>
      <c r="AE686">
        <v>88</v>
      </c>
      <c r="AF686">
        <v>35</v>
      </c>
      <c r="AG686">
        <v>117</v>
      </c>
      <c r="AH686">
        <v>382</v>
      </c>
      <c r="AI686">
        <v>0</v>
      </c>
      <c r="AJ686">
        <f t="shared" si="164"/>
        <v>4479.8</v>
      </c>
      <c r="AK686">
        <f t="shared" si="165"/>
        <v>4861.8</v>
      </c>
      <c r="AL686">
        <v>0.97518393397331204</v>
      </c>
      <c r="AM686">
        <f t="shared" si="160"/>
        <v>1</v>
      </c>
      <c r="AN686">
        <f t="shared" si="166"/>
        <v>4741.149250191449</v>
      </c>
      <c r="AO686">
        <v>0</v>
      </c>
      <c r="AP686">
        <v>0</v>
      </c>
      <c r="AQ686">
        <f t="shared" si="167"/>
        <v>49.14</v>
      </c>
      <c r="AR686">
        <f t="shared" si="168"/>
        <v>49.14</v>
      </c>
      <c r="AS686">
        <f t="shared" si="169"/>
        <v>47.920538515448555</v>
      </c>
      <c r="AT686">
        <f t="shared" si="170"/>
        <v>5.8109999999999999</v>
      </c>
      <c r="AU686">
        <v>9866</v>
      </c>
      <c r="AV686">
        <v>2.1171163272900002</v>
      </c>
      <c r="AW686" s="2">
        <v>0.11</v>
      </c>
      <c r="AX686">
        <v>40</v>
      </c>
      <c r="AY686">
        <f t="shared" si="161"/>
        <v>0.11171872670841716</v>
      </c>
      <c r="AZ686">
        <v>0.60797500000000004</v>
      </c>
      <c r="BA686">
        <v>0.52800000000000002</v>
      </c>
      <c r="BB686">
        <v>0.88</v>
      </c>
      <c r="BC686" s="3">
        <v>257000</v>
      </c>
      <c r="BD686" s="3">
        <v>48</v>
      </c>
      <c r="BE686" s="3">
        <v>820.99999999999989</v>
      </c>
      <c r="BF686" s="3">
        <v>186.79999999999984</v>
      </c>
      <c r="BG686" s="3">
        <f t="shared" si="171"/>
        <v>634.20000000000005</v>
      </c>
      <c r="BH686" s="3">
        <v>15200</v>
      </c>
      <c r="BI686">
        <v>0.72</v>
      </c>
      <c r="BJ686">
        <v>0.59</v>
      </c>
      <c r="BK686">
        <v>7.85</v>
      </c>
      <c r="BL686">
        <f t="shared" si="162"/>
        <v>180.79999999999995</v>
      </c>
      <c r="BM686" s="1">
        <f t="shared" si="163"/>
        <v>0.13656888948786639</v>
      </c>
      <c r="BN686" s="1">
        <f t="shared" si="172"/>
        <v>0.23663894071114283</v>
      </c>
      <c r="BO686">
        <f t="shared" si="173"/>
        <v>0.2057536806394662</v>
      </c>
      <c r="BP686">
        <f t="shared" si="174"/>
        <v>0.25552051905672873</v>
      </c>
      <c r="BQ686">
        <f t="shared" si="175"/>
        <v>683.47772767633262</v>
      </c>
    </row>
    <row r="687" spans="1:69" x14ac:dyDescent="0.2">
      <c r="A687">
        <v>11</v>
      </c>
      <c r="B687">
        <v>18045</v>
      </c>
      <c r="C687" t="s">
        <v>849</v>
      </c>
      <c r="D687">
        <v>18</v>
      </c>
      <c r="E687" t="s">
        <v>857</v>
      </c>
      <c r="F687" t="s">
        <v>858</v>
      </c>
      <c r="G687" t="s">
        <v>969</v>
      </c>
      <c r="H687">
        <v>45</v>
      </c>
      <c r="I687">
        <v>1854</v>
      </c>
      <c r="J687">
        <v>737</v>
      </c>
      <c r="K687">
        <v>1296</v>
      </c>
      <c r="L687">
        <v>279</v>
      </c>
      <c r="M687" s="3">
        <v>27764</v>
      </c>
      <c r="N687" s="3">
        <v>38764.28572</v>
      </c>
      <c r="O687" s="3">
        <v>4751.3</v>
      </c>
      <c r="P687" s="3">
        <v>6633.7973899999997</v>
      </c>
      <c r="Q687" s="3">
        <v>31093</v>
      </c>
      <c r="R687" s="3">
        <v>43412.258170000001</v>
      </c>
      <c r="S687" s="3">
        <v>263</v>
      </c>
      <c r="T687" s="3">
        <v>367.20238949999998</v>
      </c>
      <c r="U687">
        <v>1490</v>
      </c>
      <c r="V687">
        <v>586</v>
      </c>
      <c r="W687">
        <v>1207</v>
      </c>
      <c r="X687">
        <v>223</v>
      </c>
      <c r="Y687">
        <v>65</v>
      </c>
      <c r="Z687">
        <v>22</v>
      </c>
      <c r="AA687">
        <v>91</v>
      </c>
      <c r="AB687">
        <v>43</v>
      </c>
      <c r="AC687">
        <v>14</v>
      </c>
      <c r="AD687">
        <v>65</v>
      </c>
      <c r="AE687">
        <v>88</v>
      </c>
      <c r="AF687">
        <v>35</v>
      </c>
      <c r="AG687">
        <v>117</v>
      </c>
      <c r="AH687">
        <v>382</v>
      </c>
      <c r="AI687">
        <v>0</v>
      </c>
      <c r="AJ687">
        <f t="shared" si="164"/>
        <v>4479.8</v>
      </c>
      <c r="AK687">
        <f t="shared" si="165"/>
        <v>4861.8</v>
      </c>
      <c r="AL687">
        <v>1.00688746842471</v>
      </c>
      <c r="AM687">
        <f t="shared" si="160"/>
        <v>1</v>
      </c>
      <c r="AN687">
        <f t="shared" si="166"/>
        <v>4895.285493987255</v>
      </c>
      <c r="AO687">
        <v>0</v>
      </c>
      <c r="AP687">
        <v>0</v>
      </c>
      <c r="AQ687">
        <f t="shared" si="167"/>
        <v>49.14</v>
      </c>
      <c r="AR687">
        <f t="shared" si="168"/>
        <v>49.14</v>
      </c>
      <c r="AS687">
        <f t="shared" si="169"/>
        <v>49.478450198390249</v>
      </c>
      <c r="AT687">
        <f t="shared" si="170"/>
        <v>5.8109999999999999</v>
      </c>
      <c r="AU687">
        <v>9866</v>
      </c>
      <c r="AV687">
        <v>2.1440790017400002</v>
      </c>
      <c r="AW687" s="2">
        <v>0.11</v>
      </c>
      <c r="AX687">
        <v>40</v>
      </c>
      <c r="AY687">
        <f t="shared" si="161"/>
        <v>0.11171872670841716</v>
      </c>
      <c r="AZ687">
        <v>0.60797500000000004</v>
      </c>
      <c r="BA687">
        <v>0.52800000000000002</v>
      </c>
      <c r="BB687">
        <v>0.88</v>
      </c>
      <c r="BC687" s="3">
        <v>257000</v>
      </c>
      <c r="BD687" s="3">
        <v>48</v>
      </c>
      <c r="BE687" s="3">
        <v>820.99999999999989</v>
      </c>
      <c r="BF687" s="3">
        <v>186.79999999999984</v>
      </c>
      <c r="BG687" s="3">
        <f t="shared" si="171"/>
        <v>634.20000000000005</v>
      </c>
      <c r="BH687" s="3">
        <v>15200</v>
      </c>
      <c r="BI687">
        <v>0.72</v>
      </c>
      <c r="BJ687">
        <v>0.59</v>
      </c>
      <c r="BK687">
        <v>7.85</v>
      </c>
      <c r="BL687">
        <f t="shared" si="162"/>
        <v>180.79999999999995</v>
      </c>
      <c r="BM687" s="1">
        <f t="shared" si="163"/>
        <v>0.14036068368140081</v>
      </c>
      <c r="BN687" s="1">
        <f t="shared" si="172"/>
        <v>0.21945017847644327</v>
      </c>
      <c r="BO687">
        <f t="shared" si="173"/>
        <v>0.18856491840476663</v>
      </c>
      <c r="BP687">
        <f t="shared" si="174"/>
        <v>0.23833175682202912</v>
      </c>
      <c r="BQ687">
        <f t="shared" si="175"/>
        <v>683.47772767633262</v>
      </c>
    </row>
    <row r="688" spans="1:69" x14ac:dyDescent="0.2">
      <c r="A688">
        <v>11</v>
      </c>
      <c r="B688">
        <v>18047</v>
      </c>
      <c r="C688" t="s">
        <v>849</v>
      </c>
      <c r="D688">
        <v>18</v>
      </c>
      <c r="E688" t="s">
        <v>857</v>
      </c>
      <c r="F688" t="s">
        <v>858</v>
      </c>
      <c r="G688" t="s">
        <v>202</v>
      </c>
      <c r="H688">
        <v>47</v>
      </c>
      <c r="I688">
        <v>3633</v>
      </c>
      <c r="J688">
        <v>626</v>
      </c>
      <c r="K688">
        <v>1910</v>
      </c>
      <c r="L688">
        <v>557</v>
      </c>
      <c r="M688" s="3">
        <v>51165</v>
      </c>
      <c r="N688" s="3">
        <v>71436.921140000006</v>
      </c>
      <c r="O688" s="3">
        <v>5514.1</v>
      </c>
      <c r="P688" s="3">
        <v>7698.8239400000002</v>
      </c>
      <c r="Q688" s="3">
        <v>43620</v>
      </c>
      <c r="R688" s="3">
        <v>60902.540809999999</v>
      </c>
      <c r="S688" s="3">
        <v>482</v>
      </c>
      <c r="T688" s="3">
        <v>672.97167969999998</v>
      </c>
      <c r="U688">
        <v>2275</v>
      </c>
      <c r="V688">
        <v>460</v>
      </c>
      <c r="W688">
        <v>1532</v>
      </c>
      <c r="X688">
        <v>346</v>
      </c>
      <c r="Y688">
        <v>65</v>
      </c>
      <c r="Z688">
        <v>22</v>
      </c>
      <c r="AA688">
        <v>91</v>
      </c>
      <c r="AB688">
        <v>43</v>
      </c>
      <c r="AC688">
        <v>14</v>
      </c>
      <c r="AD688">
        <v>65</v>
      </c>
      <c r="AE688">
        <v>88</v>
      </c>
      <c r="AF688">
        <v>35</v>
      </c>
      <c r="AG688">
        <v>117</v>
      </c>
      <c r="AH688">
        <v>382</v>
      </c>
      <c r="AI688">
        <v>0</v>
      </c>
      <c r="AJ688">
        <f t="shared" si="164"/>
        <v>4479.8</v>
      </c>
      <c r="AK688">
        <f t="shared" si="165"/>
        <v>4861.8</v>
      </c>
      <c r="AL688">
        <v>0.98804441094398499</v>
      </c>
      <c r="AM688">
        <f t="shared" si="160"/>
        <v>1</v>
      </c>
      <c r="AN688">
        <f t="shared" si="166"/>
        <v>4803.6743171274666</v>
      </c>
      <c r="AO688">
        <v>0</v>
      </c>
      <c r="AP688">
        <v>0</v>
      </c>
      <c r="AQ688">
        <f t="shared" si="167"/>
        <v>49.14</v>
      </c>
      <c r="AR688">
        <f t="shared" si="168"/>
        <v>49.14</v>
      </c>
      <c r="AS688">
        <f t="shared" si="169"/>
        <v>48.552502353787425</v>
      </c>
      <c r="AT688">
        <f t="shared" si="170"/>
        <v>5.8109999999999999</v>
      </c>
      <c r="AU688">
        <v>9866</v>
      </c>
      <c r="AV688">
        <v>2.0967586147300001</v>
      </c>
      <c r="AW688" s="2">
        <v>0.11</v>
      </c>
      <c r="AX688">
        <v>40</v>
      </c>
      <c r="AY688">
        <f t="shared" si="161"/>
        <v>0.11171872670841716</v>
      </c>
      <c r="AZ688">
        <v>0.60797500000000004</v>
      </c>
      <c r="BA688">
        <v>0.52800000000000002</v>
      </c>
      <c r="BB688">
        <v>0.88</v>
      </c>
      <c r="BC688" s="3">
        <v>257000</v>
      </c>
      <c r="BD688" s="3">
        <v>48</v>
      </c>
      <c r="BE688" s="3">
        <v>820.99999999999989</v>
      </c>
      <c r="BF688" s="3">
        <v>186.79999999999984</v>
      </c>
      <c r="BG688" s="3">
        <f t="shared" si="171"/>
        <v>634.20000000000005</v>
      </c>
      <c r="BH688" s="3">
        <v>15200</v>
      </c>
      <c r="BI688">
        <v>0.72</v>
      </c>
      <c r="BJ688">
        <v>0.59</v>
      </c>
      <c r="BK688">
        <v>7.85</v>
      </c>
      <c r="BL688">
        <f t="shared" si="162"/>
        <v>180.79999999999995</v>
      </c>
      <c r="BM688" s="1">
        <f t="shared" si="163"/>
        <v>0.13779826626368011</v>
      </c>
      <c r="BN688" s="1">
        <f t="shared" si="172"/>
        <v>0.23461315682289455</v>
      </c>
      <c r="BO688">
        <f t="shared" si="173"/>
        <v>0.20372789675121791</v>
      </c>
      <c r="BP688">
        <f t="shared" si="174"/>
        <v>0.25349473516848042</v>
      </c>
      <c r="BQ688">
        <f t="shared" si="175"/>
        <v>683.47772767633262</v>
      </c>
    </row>
    <row r="689" spans="1:69" x14ac:dyDescent="0.2">
      <c r="A689">
        <v>11</v>
      </c>
      <c r="B689">
        <v>18049</v>
      </c>
      <c r="C689" t="s">
        <v>849</v>
      </c>
      <c r="D689">
        <v>18</v>
      </c>
      <c r="E689" t="s">
        <v>857</v>
      </c>
      <c r="F689" t="s">
        <v>858</v>
      </c>
      <c r="G689" t="s">
        <v>705</v>
      </c>
      <c r="H689">
        <v>49</v>
      </c>
      <c r="I689">
        <v>2238</v>
      </c>
      <c r="J689">
        <v>818</v>
      </c>
      <c r="K689">
        <v>1610</v>
      </c>
      <c r="L689">
        <v>333</v>
      </c>
      <c r="M689" s="3">
        <v>33218</v>
      </c>
      <c r="N689" s="3">
        <v>46379.197630000002</v>
      </c>
      <c r="O689" s="3">
        <v>5644.2</v>
      </c>
      <c r="P689" s="3">
        <v>7880.4704449999999</v>
      </c>
      <c r="Q689" s="3">
        <v>37636</v>
      </c>
      <c r="R689" s="3">
        <v>52547.639289999999</v>
      </c>
      <c r="S689" s="3">
        <v>304</v>
      </c>
      <c r="T689" s="3">
        <v>424.44686849999999</v>
      </c>
      <c r="U689">
        <v>1626</v>
      </c>
      <c r="V689">
        <v>491</v>
      </c>
      <c r="W689">
        <v>1369</v>
      </c>
      <c r="X689">
        <v>242</v>
      </c>
      <c r="Y689">
        <v>65</v>
      </c>
      <c r="Z689">
        <v>22</v>
      </c>
      <c r="AA689">
        <v>91</v>
      </c>
      <c r="AB689">
        <v>43</v>
      </c>
      <c r="AC689">
        <v>14</v>
      </c>
      <c r="AD689">
        <v>65</v>
      </c>
      <c r="AE689">
        <v>88</v>
      </c>
      <c r="AF689">
        <v>35</v>
      </c>
      <c r="AG689">
        <v>117</v>
      </c>
      <c r="AH689">
        <v>382</v>
      </c>
      <c r="AI689">
        <v>0</v>
      </c>
      <c r="AJ689">
        <f t="shared" si="164"/>
        <v>4479.8</v>
      </c>
      <c r="AK689">
        <f t="shared" si="165"/>
        <v>4861.8</v>
      </c>
      <c r="AL689">
        <v>1.01233937342962</v>
      </c>
      <c r="AM689">
        <f t="shared" si="160"/>
        <v>1</v>
      </c>
      <c r="AN689">
        <f t="shared" si="166"/>
        <v>4921.7915657401263</v>
      </c>
      <c r="AO689">
        <v>0</v>
      </c>
      <c r="AP689">
        <v>0</v>
      </c>
      <c r="AQ689">
        <f t="shared" si="167"/>
        <v>49.14</v>
      </c>
      <c r="AR689">
        <f t="shared" si="168"/>
        <v>49.14</v>
      </c>
      <c r="AS689">
        <f t="shared" si="169"/>
        <v>49.746356810331527</v>
      </c>
      <c r="AT689">
        <f t="shared" si="170"/>
        <v>5.8109999999999999</v>
      </c>
      <c r="AU689">
        <v>9866</v>
      </c>
      <c r="AV689">
        <v>2.2849189798</v>
      </c>
      <c r="AW689" s="2">
        <v>0.11</v>
      </c>
      <c r="AX689">
        <v>40</v>
      </c>
      <c r="AY689">
        <f t="shared" si="161"/>
        <v>0.11171872670841716</v>
      </c>
      <c r="AZ689">
        <v>0.60797500000000004</v>
      </c>
      <c r="BA689">
        <v>0.52800000000000002</v>
      </c>
      <c r="BB689">
        <v>0.88</v>
      </c>
      <c r="BC689" s="3">
        <v>257000</v>
      </c>
      <c r="BD689" s="3">
        <v>48</v>
      </c>
      <c r="BE689" s="3">
        <v>820.99999999999989</v>
      </c>
      <c r="BF689" s="3">
        <v>186.79999999999984</v>
      </c>
      <c r="BG689" s="3">
        <f t="shared" si="171"/>
        <v>634.20000000000005</v>
      </c>
      <c r="BH689" s="3">
        <v>15200</v>
      </c>
      <c r="BI689">
        <v>0.72</v>
      </c>
      <c r="BJ689">
        <v>0.59</v>
      </c>
      <c r="BK689">
        <v>7.85</v>
      </c>
      <c r="BL689">
        <f t="shared" si="162"/>
        <v>180.79999999999995</v>
      </c>
      <c r="BM689" s="1">
        <f t="shared" si="163"/>
        <v>0.14235652248502406</v>
      </c>
      <c r="BN689" s="1">
        <f t="shared" si="172"/>
        <v>0.2280617136852765</v>
      </c>
      <c r="BO689">
        <f t="shared" si="173"/>
        <v>0.19717645361359987</v>
      </c>
      <c r="BP689">
        <f t="shared" si="174"/>
        <v>0.24694329203086235</v>
      </c>
      <c r="BQ689">
        <f t="shared" si="175"/>
        <v>683.47772767633262</v>
      </c>
    </row>
    <row r="690" spans="1:69" x14ac:dyDescent="0.2">
      <c r="A690">
        <v>11</v>
      </c>
      <c r="B690">
        <v>18051</v>
      </c>
      <c r="C690" t="s">
        <v>849</v>
      </c>
      <c r="D690">
        <v>18</v>
      </c>
      <c r="E690" t="s">
        <v>857</v>
      </c>
      <c r="F690" t="s">
        <v>858</v>
      </c>
      <c r="G690" t="s">
        <v>953</v>
      </c>
      <c r="H690">
        <v>51</v>
      </c>
      <c r="I690">
        <v>1540</v>
      </c>
      <c r="J690">
        <v>569</v>
      </c>
      <c r="K690">
        <v>1124</v>
      </c>
      <c r="L690">
        <v>233</v>
      </c>
      <c r="M690" s="3">
        <v>23287</v>
      </c>
      <c r="N690" s="3">
        <v>32513.467850000001</v>
      </c>
      <c r="O690" s="3">
        <v>4197.8</v>
      </c>
      <c r="P690" s="3">
        <v>5860.9969229999997</v>
      </c>
      <c r="Q690" s="3">
        <v>26706</v>
      </c>
      <c r="R690" s="3">
        <v>37287.098919999997</v>
      </c>
      <c r="S690" s="3">
        <v>213</v>
      </c>
      <c r="T690" s="3">
        <v>297.3920493</v>
      </c>
      <c r="U690">
        <v>1100</v>
      </c>
      <c r="V690">
        <v>463</v>
      </c>
      <c r="W690">
        <v>1001</v>
      </c>
      <c r="X690">
        <v>167</v>
      </c>
      <c r="Y690">
        <v>65</v>
      </c>
      <c r="Z690">
        <v>22</v>
      </c>
      <c r="AA690">
        <v>91</v>
      </c>
      <c r="AB690">
        <v>43</v>
      </c>
      <c r="AC690">
        <v>14</v>
      </c>
      <c r="AD690">
        <v>65</v>
      </c>
      <c r="AE690">
        <v>88</v>
      </c>
      <c r="AF690">
        <v>35</v>
      </c>
      <c r="AG690">
        <v>117</v>
      </c>
      <c r="AH690">
        <v>382</v>
      </c>
      <c r="AI690">
        <v>0</v>
      </c>
      <c r="AJ690">
        <f t="shared" si="164"/>
        <v>4479.8</v>
      </c>
      <c r="AK690">
        <f t="shared" si="165"/>
        <v>4861.8</v>
      </c>
      <c r="AL690">
        <v>0.98209681113560998</v>
      </c>
      <c r="AM690">
        <f t="shared" si="160"/>
        <v>1</v>
      </c>
      <c r="AN690">
        <f t="shared" si="166"/>
        <v>4774.7582763791088</v>
      </c>
      <c r="AO690">
        <v>0</v>
      </c>
      <c r="AP690">
        <v>0</v>
      </c>
      <c r="AQ690">
        <f t="shared" si="167"/>
        <v>49.14</v>
      </c>
      <c r="AR690">
        <f t="shared" si="168"/>
        <v>49.14</v>
      </c>
      <c r="AS690">
        <f t="shared" si="169"/>
        <v>48.260237299203872</v>
      </c>
      <c r="AT690">
        <f t="shared" si="170"/>
        <v>5.8109999999999999</v>
      </c>
      <c r="AU690">
        <v>9866</v>
      </c>
      <c r="AV690">
        <v>1.9091483972200001</v>
      </c>
      <c r="AW690" s="2">
        <v>0.11</v>
      </c>
      <c r="AX690">
        <v>40</v>
      </c>
      <c r="AY690">
        <f t="shared" si="161"/>
        <v>0.11171872670841716</v>
      </c>
      <c r="AZ690">
        <v>0.60797500000000004</v>
      </c>
      <c r="BA690">
        <v>0.52800000000000002</v>
      </c>
      <c r="BB690">
        <v>0.88</v>
      </c>
      <c r="BC690" s="3">
        <v>257000</v>
      </c>
      <c r="BD690" s="3">
        <v>48</v>
      </c>
      <c r="BE690" s="3">
        <v>820.99999999999989</v>
      </c>
      <c r="BF690" s="3">
        <v>186.79999999999984</v>
      </c>
      <c r="BG690" s="3">
        <f t="shared" si="171"/>
        <v>634.20000000000005</v>
      </c>
      <c r="BH690" s="3">
        <v>15200</v>
      </c>
      <c r="BI690">
        <v>0.72</v>
      </c>
      <c r="BJ690">
        <v>0.59</v>
      </c>
      <c r="BK690">
        <v>7.85</v>
      </c>
      <c r="BL690">
        <f t="shared" si="162"/>
        <v>180.79999999999995</v>
      </c>
      <c r="BM690" s="1">
        <f t="shared" si="163"/>
        <v>0.13528586558353212</v>
      </c>
      <c r="BN690" s="1">
        <f t="shared" si="172"/>
        <v>0.20960714799116456</v>
      </c>
      <c r="BO690">
        <f t="shared" si="173"/>
        <v>0.17872188791948793</v>
      </c>
      <c r="BP690">
        <f t="shared" si="174"/>
        <v>0.22848872633675041</v>
      </c>
      <c r="BQ690">
        <f t="shared" si="175"/>
        <v>683.47772767633262</v>
      </c>
    </row>
    <row r="691" spans="1:69" x14ac:dyDescent="0.2">
      <c r="A691">
        <v>11</v>
      </c>
      <c r="B691">
        <v>18053</v>
      </c>
      <c r="C691" t="s">
        <v>849</v>
      </c>
      <c r="D691">
        <v>18</v>
      </c>
      <c r="E691" t="s">
        <v>857</v>
      </c>
      <c r="F691" t="s">
        <v>858</v>
      </c>
      <c r="G691" t="s">
        <v>262</v>
      </c>
      <c r="H691">
        <v>53</v>
      </c>
      <c r="I691">
        <v>2756</v>
      </c>
      <c r="J691">
        <v>1041</v>
      </c>
      <c r="K691">
        <v>1747</v>
      </c>
      <c r="L691">
        <v>408</v>
      </c>
      <c r="M691" s="3">
        <v>40534</v>
      </c>
      <c r="N691" s="3">
        <v>56593.846610000001</v>
      </c>
      <c r="O691" s="3">
        <v>5874.5</v>
      </c>
      <c r="P691" s="3">
        <v>8202.0168720000001</v>
      </c>
      <c r="Q691" s="3">
        <v>40073</v>
      </c>
      <c r="R691" s="3">
        <v>55950.195269999997</v>
      </c>
      <c r="S691" s="3">
        <v>367</v>
      </c>
      <c r="T691" s="3">
        <v>512.40789719999998</v>
      </c>
      <c r="U691">
        <v>1753</v>
      </c>
      <c r="V691">
        <v>568</v>
      </c>
      <c r="W691">
        <v>1410</v>
      </c>
      <c r="X691">
        <v>262</v>
      </c>
      <c r="Y691">
        <v>65</v>
      </c>
      <c r="Z691">
        <v>22</v>
      </c>
      <c r="AA691">
        <v>91</v>
      </c>
      <c r="AB691">
        <v>43</v>
      </c>
      <c r="AC691">
        <v>14</v>
      </c>
      <c r="AD691">
        <v>65</v>
      </c>
      <c r="AE691">
        <v>88</v>
      </c>
      <c r="AF691">
        <v>35</v>
      </c>
      <c r="AG691">
        <v>117</v>
      </c>
      <c r="AH691">
        <v>382</v>
      </c>
      <c r="AI691">
        <v>0</v>
      </c>
      <c r="AJ691">
        <f t="shared" si="164"/>
        <v>4479.8</v>
      </c>
      <c r="AK691">
        <f t="shared" si="165"/>
        <v>4861.8</v>
      </c>
      <c r="AL691">
        <v>1.0032526105642301</v>
      </c>
      <c r="AM691">
        <f t="shared" si="160"/>
        <v>1</v>
      </c>
      <c r="AN691">
        <f t="shared" si="166"/>
        <v>4877.6135420411738</v>
      </c>
      <c r="AO691">
        <v>0</v>
      </c>
      <c r="AP691">
        <v>0</v>
      </c>
      <c r="AQ691">
        <f t="shared" si="167"/>
        <v>49.14</v>
      </c>
      <c r="AR691">
        <f t="shared" si="168"/>
        <v>49.14</v>
      </c>
      <c r="AS691">
        <f t="shared" si="169"/>
        <v>49.299833283126269</v>
      </c>
      <c r="AT691">
        <f t="shared" si="170"/>
        <v>5.8109999999999999</v>
      </c>
      <c r="AU691">
        <v>9866</v>
      </c>
      <c r="AV691">
        <v>2.2278184754499999</v>
      </c>
      <c r="AW691" s="2">
        <v>0.11</v>
      </c>
      <c r="AX691">
        <v>40</v>
      </c>
      <c r="AY691">
        <f t="shared" si="161"/>
        <v>0.11171872670841716</v>
      </c>
      <c r="AZ691">
        <v>0.60797500000000004</v>
      </c>
      <c r="BA691">
        <v>0.52800000000000002</v>
      </c>
      <c r="BB691">
        <v>0.88</v>
      </c>
      <c r="BC691" s="3">
        <v>257000</v>
      </c>
      <c r="BD691" s="3">
        <v>48</v>
      </c>
      <c r="BE691" s="3">
        <v>820.99999999999989</v>
      </c>
      <c r="BF691" s="3">
        <v>186.79999999999984</v>
      </c>
      <c r="BG691" s="3">
        <f t="shared" si="171"/>
        <v>634.20000000000005</v>
      </c>
      <c r="BH691" s="3">
        <v>15200</v>
      </c>
      <c r="BI691">
        <v>0.72</v>
      </c>
      <c r="BJ691">
        <v>0.59</v>
      </c>
      <c r="BK691">
        <v>7.85</v>
      </c>
      <c r="BL691">
        <f t="shared" si="162"/>
        <v>180.79999999999995</v>
      </c>
      <c r="BM691" s="1">
        <f t="shared" si="163"/>
        <v>0.1407826213031243</v>
      </c>
      <c r="BN691" s="1">
        <f t="shared" si="172"/>
        <v>0.23111481281073673</v>
      </c>
      <c r="BO691">
        <f t="shared" si="173"/>
        <v>0.2002295527390601</v>
      </c>
      <c r="BP691">
        <f t="shared" si="174"/>
        <v>0.24999639115632258</v>
      </c>
      <c r="BQ691">
        <f t="shared" si="175"/>
        <v>683.47772767633262</v>
      </c>
    </row>
    <row r="692" spans="1:69" x14ac:dyDescent="0.2">
      <c r="A692">
        <v>11</v>
      </c>
      <c r="B692">
        <v>18055</v>
      </c>
      <c r="C692" t="s">
        <v>849</v>
      </c>
      <c r="D692">
        <v>18</v>
      </c>
      <c r="E692" t="s">
        <v>857</v>
      </c>
      <c r="F692" t="s">
        <v>858</v>
      </c>
      <c r="G692" t="s">
        <v>530</v>
      </c>
      <c r="H692">
        <v>55</v>
      </c>
      <c r="I692">
        <v>1989</v>
      </c>
      <c r="J692">
        <v>585</v>
      </c>
      <c r="K692">
        <v>1494</v>
      </c>
      <c r="L692">
        <v>309</v>
      </c>
      <c r="M692" s="3">
        <v>30804</v>
      </c>
      <c r="N692" s="3">
        <v>43008.754399999998</v>
      </c>
      <c r="O692" s="3">
        <v>5361.2</v>
      </c>
      <c r="P692" s="3">
        <v>7485.3439189999999</v>
      </c>
      <c r="Q692" s="3">
        <v>35886</v>
      </c>
      <c r="R692" s="3">
        <v>50104.27738</v>
      </c>
      <c r="S692" s="3">
        <v>286</v>
      </c>
      <c r="T692" s="3">
        <v>399.31514600000003</v>
      </c>
      <c r="U692">
        <v>1484</v>
      </c>
      <c r="V692">
        <v>485</v>
      </c>
      <c r="W692">
        <v>1322</v>
      </c>
      <c r="X692">
        <v>225</v>
      </c>
      <c r="Y692">
        <v>65</v>
      </c>
      <c r="Z692">
        <v>22</v>
      </c>
      <c r="AA692">
        <v>91</v>
      </c>
      <c r="AB692">
        <v>43</v>
      </c>
      <c r="AC692">
        <v>14</v>
      </c>
      <c r="AD692">
        <v>65</v>
      </c>
      <c r="AE692">
        <v>88</v>
      </c>
      <c r="AF692">
        <v>35</v>
      </c>
      <c r="AG692">
        <v>117</v>
      </c>
      <c r="AH692">
        <v>382</v>
      </c>
      <c r="AI692">
        <v>0</v>
      </c>
      <c r="AJ692">
        <f t="shared" si="164"/>
        <v>4479.8</v>
      </c>
      <c r="AK692">
        <f t="shared" si="165"/>
        <v>4861.8</v>
      </c>
      <c r="AL692">
        <v>0.98941680788993802</v>
      </c>
      <c r="AM692">
        <f t="shared" si="160"/>
        <v>1</v>
      </c>
      <c r="AN692">
        <f t="shared" si="166"/>
        <v>4810.3466365993008</v>
      </c>
      <c r="AO692">
        <v>0</v>
      </c>
      <c r="AP692">
        <v>0</v>
      </c>
      <c r="AQ692">
        <f t="shared" si="167"/>
        <v>49.14</v>
      </c>
      <c r="AR692">
        <f t="shared" si="168"/>
        <v>49.14</v>
      </c>
      <c r="AS692">
        <f t="shared" si="169"/>
        <v>48.619941939711552</v>
      </c>
      <c r="AT692">
        <f t="shared" si="170"/>
        <v>5.8109999999999999</v>
      </c>
      <c r="AU692">
        <v>9866</v>
      </c>
      <c r="AV692">
        <v>2.0365770681200002</v>
      </c>
      <c r="AW692" s="2">
        <v>0.11</v>
      </c>
      <c r="AX692">
        <v>40</v>
      </c>
      <c r="AY692">
        <f t="shared" si="161"/>
        <v>0.11171872670841716</v>
      </c>
      <c r="AZ692">
        <v>0.60797500000000004</v>
      </c>
      <c r="BA692">
        <v>0.52800000000000002</v>
      </c>
      <c r="BB692">
        <v>0.88</v>
      </c>
      <c r="BC692" s="3">
        <v>257000</v>
      </c>
      <c r="BD692" s="3">
        <v>48</v>
      </c>
      <c r="BE692" s="3">
        <v>820.99999999999989</v>
      </c>
      <c r="BF692" s="3">
        <v>186.79999999999984</v>
      </c>
      <c r="BG692" s="3">
        <f t="shared" si="171"/>
        <v>634.20000000000005</v>
      </c>
      <c r="BH692" s="3">
        <v>15200</v>
      </c>
      <c r="BI692">
        <v>0.72</v>
      </c>
      <c r="BJ692">
        <v>0.59</v>
      </c>
      <c r="BK692">
        <v>7.85</v>
      </c>
      <c r="BL692">
        <f t="shared" si="162"/>
        <v>180.79999999999995</v>
      </c>
      <c r="BM692" s="1">
        <f t="shared" si="163"/>
        <v>0.13735714070433483</v>
      </c>
      <c r="BN692" s="1">
        <f t="shared" si="172"/>
        <v>0.22087961108837328</v>
      </c>
      <c r="BO692">
        <f t="shared" si="173"/>
        <v>0.18999435101669665</v>
      </c>
      <c r="BP692">
        <f t="shared" si="174"/>
        <v>0.23976118943395913</v>
      </c>
      <c r="BQ692">
        <f t="shared" si="175"/>
        <v>683.47772767633262</v>
      </c>
    </row>
    <row r="693" spans="1:69" x14ac:dyDescent="0.2">
      <c r="A693">
        <v>11</v>
      </c>
      <c r="B693">
        <v>18057</v>
      </c>
      <c r="C693" t="s">
        <v>849</v>
      </c>
      <c r="D693">
        <v>18</v>
      </c>
      <c r="E693" t="s">
        <v>857</v>
      </c>
      <c r="F693" t="s">
        <v>858</v>
      </c>
      <c r="G693" t="s">
        <v>37</v>
      </c>
      <c r="H693">
        <v>57</v>
      </c>
      <c r="I693">
        <v>4712</v>
      </c>
      <c r="J693">
        <v>643</v>
      </c>
      <c r="K693">
        <v>2280</v>
      </c>
      <c r="L693">
        <v>816</v>
      </c>
      <c r="M693" s="3">
        <v>69724</v>
      </c>
      <c r="N693" s="3">
        <v>97349.123229999997</v>
      </c>
      <c r="O693" s="3">
        <v>8458.1</v>
      </c>
      <c r="P693" s="3">
        <v>11809.25677</v>
      </c>
      <c r="Q693" s="3">
        <v>52543</v>
      </c>
      <c r="R693" s="3">
        <v>73360.894119999997</v>
      </c>
      <c r="S693" s="3">
        <v>665</v>
      </c>
      <c r="T693" s="3">
        <v>928.47752490000005</v>
      </c>
      <c r="U693">
        <v>2275</v>
      </c>
      <c r="V693">
        <v>506</v>
      </c>
      <c r="W693">
        <v>1537</v>
      </c>
      <c r="X693">
        <v>362</v>
      </c>
      <c r="Y693">
        <v>65</v>
      </c>
      <c r="Z693">
        <v>22</v>
      </c>
      <c r="AA693">
        <v>91</v>
      </c>
      <c r="AB693">
        <v>43</v>
      </c>
      <c r="AC693">
        <v>14</v>
      </c>
      <c r="AD693">
        <v>65</v>
      </c>
      <c r="AE693">
        <v>88</v>
      </c>
      <c r="AF693">
        <v>35</v>
      </c>
      <c r="AG693">
        <v>117</v>
      </c>
      <c r="AH693">
        <v>382</v>
      </c>
      <c r="AI693">
        <v>0</v>
      </c>
      <c r="AJ693">
        <f t="shared" si="164"/>
        <v>4479.8</v>
      </c>
      <c r="AK693">
        <f t="shared" si="165"/>
        <v>4861.8</v>
      </c>
      <c r="AL693">
        <v>1.0002337644497501</v>
      </c>
      <c r="AM693">
        <f t="shared" si="160"/>
        <v>1</v>
      </c>
      <c r="AN693">
        <f t="shared" si="166"/>
        <v>4862.9365160017951</v>
      </c>
      <c r="AO693">
        <v>0</v>
      </c>
      <c r="AP693">
        <v>0</v>
      </c>
      <c r="AQ693">
        <f t="shared" si="167"/>
        <v>49.14</v>
      </c>
      <c r="AR693">
        <f t="shared" si="168"/>
        <v>49.14</v>
      </c>
      <c r="AS693">
        <f t="shared" si="169"/>
        <v>49.151487185060724</v>
      </c>
      <c r="AT693">
        <f t="shared" si="170"/>
        <v>5.8109999999999999</v>
      </c>
      <c r="AU693">
        <v>9866</v>
      </c>
      <c r="AV693">
        <v>2.1902435753099998</v>
      </c>
      <c r="AW693" s="2">
        <v>0.11</v>
      </c>
      <c r="AX693">
        <v>40</v>
      </c>
      <c r="AY693">
        <f t="shared" si="161"/>
        <v>0.11171872670841716</v>
      </c>
      <c r="AZ693">
        <v>0.60797500000000004</v>
      </c>
      <c r="BA693">
        <v>0.52800000000000002</v>
      </c>
      <c r="BB693">
        <v>0.88</v>
      </c>
      <c r="BC693" s="3">
        <v>257000</v>
      </c>
      <c r="BD693" s="3">
        <v>48</v>
      </c>
      <c r="BE693" s="3">
        <v>820.99999999999989</v>
      </c>
      <c r="BF693" s="3">
        <v>186.79999999999984</v>
      </c>
      <c r="BG693" s="3">
        <f t="shared" si="171"/>
        <v>634.20000000000005</v>
      </c>
      <c r="BH693" s="3">
        <v>15200</v>
      </c>
      <c r="BI693">
        <v>0.72</v>
      </c>
      <c r="BJ693">
        <v>0.59</v>
      </c>
      <c r="BK693">
        <v>7.85</v>
      </c>
      <c r="BL693">
        <f t="shared" si="162"/>
        <v>180.79999999999995</v>
      </c>
      <c r="BM693" s="1">
        <f t="shared" si="163"/>
        <v>0.14007617856903207</v>
      </c>
      <c r="BN693" s="1">
        <f t="shared" si="172"/>
        <v>0.25119398057258852</v>
      </c>
      <c r="BO693">
        <f t="shared" si="173"/>
        <v>0.22030872050091188</v>
      </c>
      <c r="BP693">
        <f t="shared" si="174"/>
        <v>0.27007555891817442</v>
      </c>
      <c r="BQ693">
        <f t="shared" si="175"/>
        <v>683.47772767633262</v>
      </c>
    </row>
    <row r="694" spans="1:69" x14ac:dyDescent="0.2">
      <c r="A694">
        <v>11</v>
      </c>
      <c r="B694">
        <v>18059</v>
      </c>
      <c r="C694" t="s">
        <v>849</v>
      </c>
      <c r="D694">
        <v>18</v>
      </c>
      <c r="E694" t="s">
        <v>857</v>
      </c>
      <c r="F694" t="s">
        <v>858</v>
      </c>
      <c r="G694" t="s">
        <v>506</v>
      </c>
      <c r="H694">
        <v>59</v>
      </c>
      <c r="I694">
        <v>3212</v>
      </c>
      <c r="J694">
        <v>991</v>
      </c>
      <c r="K694">
        <v>1851</v>
      </c>
      <c r="L694">
        <v>507</v>
      </c>
      <c r="M694" s="3">
        <v>45987</v>
      </c>
      <c r="N694" s="3">
        <v>64207.362309999997</v>
      </c>
      <c r="O694" s="3">
        <v>6473.2</v>
      </c>
      <c r="P694" s="3">
        <v>9037.9258860000009</v>
      </c>
      <c r="Q694" s="3">
        <v>43322</v>
      </c>
      <c r="R694" s="3">
        <v>60486.47118</v>
      </c>
      <c r="S694" s="3">
        <v>433</v>
      </c>
      <c r="T694" s="3">
        <v>604.55754630000001</v>
      </c>
      <c r="U694">
        <v>1912</v>
      </c>
      <c r="V694">
        <v>591</v>
      </c>
      <c r="W694">
        <v>1446</v>
      </c>
      <c r="X694">
        <v>293</v>
      </c>
      <c r="Y694">
        <v>65</v>
      </c>
      <c r="Z694">
        <v>22</v>
      </c>
      <c r="AA694">
        <v>91</v>
      </c>
      <c r="AB694">
        <v>43</v>
      </c>
      <c r="AC694">
        <v>14</v>
      </c>
      <c r="AD694">
        <v>65</v>
      </c>
      <c r="AE694">
        <v>88</v>
      </c>
      <c r="AF694">
        <v>35</v>
      </c>
      <c r="AG694">
        <v>117</v>
      </c>
      <c r="AH694">
        <v>382</v>
      </c>
      <c r="AI694">
        <v>0</v>
      </c>
      <c r="AJ694">
        <f t="shared" si="164"/>
        <v>4479.8</v>
      </c>
      <c r="AK694">
        <f t="shared" si="165"/>
        <v>4861.8</v>
      </c>
      <c r="AL694">
        <v>0.99745164314905799</v>
      </c>
      <c r="AM694">
        <f t="shared" si="160"/>
        <v>1</v>
      </c>
      <c r="AN694">
        <f t="shared" si="166"/>
        <v>4849.4103986620903</v>
      </c>
      <c r="AO694">
        <v>0</v>
      </c>
      <c r="AP694">
        <v>0</v>
      </c>
      <c r="AQ694">
        <f t="shared" si="167"/>
        <v>49.14</v>
      </c>
      <c r="AR694">
        <f t="shared" si="168"/>
        <v>49.14</v>
      </c>
      <c r="AS694">
        <f t="shared" si="169"/>
        <v>49.014773744344708</v>
      </c>
      <c r="AT694">
        <f t="shared" si="170"/>
        <v>5.8109999999999999</v>
      </c>
      <c r="AU694">
        <v>9866</v>
      </c>
      <c r="AV694">
        <v>2.16615788411</v>
      </c>
      <c r="AW694" s="2">
        <v>0.11</v>
      </c>
      <c r="AX694">
        <v>40</v>
      </c>
      <c r="AY694">
        <f t="shared" si="161"/>
        <v>0.11171872670841716</v>
      </c>
      <c r="AZ694">
        <v>0.60797500000000004</v>
      </c>
      <c r="BA694">
        <v>0.52800000000000002</v>
      </c>
      <c r="BB694">
        <v>0.88</v>
      </c>
      <c r="BC694" s="3">
        <v>257000</v>
      </c>
      <c r="BD694" s="3">
        <v>48</v>
      </c>
      <c r="BE694" s="3">
        <v>820.99999999999989</v>
      </c>
      <c r="BF694" s="3">
        <v>186.79999999999984</v>
      </c>
      <c r="BG694" s="3">
        <f t="shared" si="171"/>
        <v>634.20000000000005</v>
      </c>
      <c r="BH694" s="3">
        <v>15200</v>
      </c>
      <c r="BI694">
        <v>0.72</v>
      </c>
      <c r="BJ694">
        <v>0.59</v>
      </c>
      <c r="BK694">
        <v>7.85</v>
      </c>
      <c r="BL694">
        <f t="shared" si="162"/>
        <v>180.79999999999995</v>
      </c>
      <c r="BM694" s="1">
        <f t="shared" si="163"/>
        <v>0.13952914676373346</v>
      </c>
      <c r="BN694" s="1">
        <f t="shared" si="172"/>
        <v>0.23435714065661789</v>
      </c>
      <c r="BO694">
        <f t="shared" si="173"/>
        <v>0.20347188058494126</v>
      </c>
      <c r="BP694">
        <f t="shared" si="174"/>
        <v>0.25323871900220379</v>
      </c>
      <c r="BQ694">
        <f t="shared" si="175"/>
        <v>683.47772767633262</v>
      </c>
    </row>
    <row r="695" spans="1:69" x14ac:dyDescent="0.2">
      <c r="A695">
        <v>11</v>
      </c>
      <c r="B695">
        <v>18061</v>
      </c>
      <c r="C695" t="s">
        <v>849</v>
      </c>
      <c r="D695">
        <v>18</v>
      </c>
      <c r="E695" t="s">
        <v>857</v>
      </c>
      <c r="F695" t="s">
        <v>858</v>
      </c>
      <c r="G695" t="s">
        <v>561</v>
      </c>
      <c r="H695">
        <v>61</v>
      </c>
      <c r="I695">
        <v>2603</v>
      </c>
      <c r="J695">
        <v>514</v>
      </c>
      <c r="K695">
        <v>1451</v>
      </c>
      <c r="L695">
        <v>401</v>
      </c>
      <c r="M695" s="3">
        <v>36417</v>
      </c>
      <c r="N695" s="3">
        <v>50845.663189999999</v>
      </c>
      <c r="O695" s="3">
        <v>4730.7</v>
      </c>
      <c r="P695" s="3">
        <v>6605.0355289999998</v>
      </c>
      <c r="Q695" s="3">
        <v>34037</v>
      </c>
      <c r="R695" s="3">
        <v>47522.690999999999</v>
      </c>
      <c r="S695" s="3">
        <v>340</v>
      </c>
      <c r="T695" s="3">
        <v>474.71031349999998</v>
      </c>
      <c r="U695">
        <v>1507</v>
      </c>
      <c r="V695">
        <v>373</v>
      </c>
      <c r="W695">
        <v>1150</v>
      </c>
      <c r="X695">
        <v>228</v>
      </c>
      <c r="Y695">
        <v>65</v>
      </c>
      <c r="Z695">
        <v>22</v>
      </c>
      <c r="AA695">
        <v>91</v>
      </c>
      <c r="AB695">
        <v>43</v>
      </c>
      <c r="AC695">
        <v>14</v>
      </c>
      <c r="AD695">
        <v>65</v>
      </c>
      <c r="AE695">
        <v>88</v>
      </c>
      <c r="AF695">
        <v>35</v>
      </c>
      <c r="AG695">
        <v>117</v>
      </c>
      <c r="AH695">
        <v>382</v>
      </c>
      <c r="AI695">
        <v>0</v>
      </c>
      <c r="AJ695">
        <f t="shared" si="164"/>
        <v>4479.8</v>
      </c>
      <c r="AK695">
        <f t="shared" si="165"/>
        <v>4861.8</v>
      </c>
      <c r="AL695">
        <v>0.97508866511858405</v>
      </c>
      <c r="AM695">
        <f t="shared" si="160"/>
        <v>1</v>
      </c>
      <c r="AN695">
        <f t="shared" si="166"/>
        <v>4740.6860720735322</v>
      </c>
      <c r="AO695">
        <v>0</v>
      </c>
      <c r="AP695">
        <v>0</v>
      </c>
      <c r="AQ695">
        <f t="shared" si="167"/>
        <v>49.14</v>
      </c>
      <c r="AR695">
        <f t="shared" si="168"/>
        <v>49.14</v>
      </c>
      <c r="AS695">
        <f t="shared" si="169"/>
        <v>47.915857003927222</v>
      </c>
      <c r="AT695">
        <f t="shared" si="170"/>
        <v>5.8109999999999999</v>
      </c>
      <c r="AU695">
        <v>9866</v>
      </c>
      <c r="AV695">
        <v>2.0898269894800001</v>
      </c>
      <c r="AW695" s="2">
        <v>0.11</v>
      </c>
      <c r="AX695">
        <v>40</v>
      </c>
      <c r="AY695">
        <f t="shared" si="161"/>
        <v>0.11171872670841716</v>
      </c>
      <c r="AZ695">
        <v>0.60797500000000004</v>
      </c>
      <c r="BA695">
        <v>0.52800000000000002</v>
      </c>
      <c r="BB695">
        <v>0.88</v>
      </c>
      <c r="BC695" s="3">
        <v>257000</v>
      </c>
      <c r="BD695" s="3">
        <v>48</v>
      </c>
      <c r="BE695" s="3">
        <v>820.99999999999989</v>
      </c>
      <c r="BF695" s="3">
        <v>186.79999999999984</v>
      </c>
      <c r="BG695" s="3">
        <f t="shared" si="171"/>
        <v>634.20000000000005</v>
      </c>
      <c r="BH695" s="3">
        <v>15200</v>
      </c>
      <c r="BI695">
        <v>0.72</v>
      </c>
      <c r="BJ695">
        <v>0.59</v>
      </c>
      <c r="BK695">
        <v>7.85</v>
      </c>
      <c r="BL695">
        <f t="shared" si="162"/>
        <v>180.79999999999995</v>
      </c>
      <c r="BM695" s="1">
        <f t="shared" si="163"/>
        <v>0.13628905794040377</v>
      </c>
      <c r="BN695" s="1">
        <f t="shared" si="172"/>
        <v>0.22078225925563222</v>
      </c>
      <c r="BO695">
        <f t="shared" si="173"/>
        <v>0.18989699918395558</v>
      </c>
      <c r="BP695">
        <f t="shared" si="174"/>
        <v>0.23966383760121807</v>
      </c>
      <c r="BQ695">
        <f t="shared" si="175"/>
        <v>683.47772767633262</v>
      </c>
    </row>
    <row r="696" spans="1:69" x14ac:dyDescent="0.2">
      <c r="A696">
        <v>11</v>
      </c>
      <c r="B696">
        <v>18063</v>
      </c>
      <c r="C696" t="s">
        <v>849</v>
      </c>
      <c r="D696">
        <v>18</v>
      </c>
      <c r="E696" t="s">
        <v>857</v>
      </c>
      <c r="F696" t="s">
        <v>858</v>
      </c>
      <c r="G696" t="s">
        <v>999</v>
      </c>
      <c r="H696">
        <v>63</v>
      </c>
      <c r="I696">
        <v>5355</v>
      </c>
      <c r="J696">
        <v>809</v>
      </c>
      <c r="K696">
        <v>2257</v>
      </c>
      <c r="L696">
        <v>797</v>
      </c>
      <c r="M696" s="3">
        <v>66997</v>
      </c>
      <c r="N696" s="3">
        <v>93541.667270000005</v>
      </c>
      <c r="O696" s="3">
        <v>8134.4</v>
      </c>
      <c r="P696" s="3">
        <v>11357.304630000001</v>
      </c>
      <c r="Q696" s="3">
        <v>50750</v>
      </c>
      <c r="R696" s="3">
        <v>70857.495320000002</v>
      </c>
      <c r="S696" s="3">
        <v>647</v>
      </c>
      <c r="T696" s="3">
        <v>903.34580240000003</v>
      </c>
      <c r="U696">
        <v>2397</v>
      </c>
      <c r="V696">
        <v>554</v>
      </c>
      <c r="W696">
        <v>1514</v>
      </c>
      <c r="X696">
        <v>360</v>
      </c>
      <c r="Y696">
        <v>65</v>
      </c>
      <c r="Z696">
        <v>22</v>
      </c>
      <c r="AA696">
        <v>91</v>
      </c>
      <c r="AB696">
        <v>43</v>
      </c>
      <c r="AC696">
        <v>14</v>
      </c>
      <c r="AD696">
        <v>65</v>
      </c>
      <c r="AE696">
        <v>88</v>
      </c>
      <c r="AF696">
        <v>35</v>
      </c>
      <c r="AG696">
        <v>117</v>
      </c>
      <c r="AH696">
        <v>382</v>
      </c>
      <c r="AI696">
        <v>0</v>
      </c>
      <c r="AJ696">
        <f t="shared" si="164"/>
        <v>4479.8</v>
      </c>
      <c r="AK696">
        <f t="shared" si="165"/>
        <v>4861.8</v>
      </c>
      <c r="AL696">
        <v>0.99857832491397902</v>
      </c>
      <c r="AM696">
        <f t="shared" si="160"/>
        <v>1</v>
      </c>
      <c r="AN696">
        <f t="shared" si="166"/>
        <v>4854.8881000667834</v>
      </c>
      <c r="AO696">
        <v>0</v>
      </c>
      <c r="AP696">
        <v>0</v>
      </c>
      <c r="AQ696">
        <f t="shared" si="167"/>
        <v>49.14</v>
      </c>
      <c r="AR696">
        <f t="shared" si="168"/>
        <v>49.14</v>
      </c>
      <c r="AS696">
        <f t="shared" si="169"/>
        <v>49.070138886272929</v>
      </c>
      <c r="AT696">
        <f t="shared" si="170"/>
        <v>5.8109999999999999</v>
      </c>
      <c r="AU696">
        <v>9866</v>
      </c>
      <c r="AV696">
        <v>2.1523064664899998</v>
      </c>
      <c r="AW696" s="2">
        <v>0.11</v>
      </c>
      <c r="AX696">
        <v>40</v>
      </c>
      <c r="AY696">
        <f t="shared" si="161"/>
        <v>0.11171872670841716</v>
      </c>
      <c r="AZ696">
        <v>0.60797500000000004</v>
      </c>
      <c r="BA696">
        <v>0.52800000000000002</v>
      </c>
      <c r="BB696">
        <v>0.88</v>
      </c>
      <c r="BC696" s="3">
        <v>257000</v>
      </c>
      <c r="BD696" s="3">
        <v>48</v>
      </c>
      <c r="BE696" s="3">
        <v>820.99999999999989</v>
      </c>
      <c r="BF696" s="3">
        <v>186.79999999999984</v>
      </c>
      <c r="BG696" s="3">
        <f t="shared" si="171"/>
        <v>634.20000000000005</v>
      </c>
      <c r="BH696" s="3">
        <v>15200</v>
      </c>
      <c r="BI696">
        <v>0.72</v>
      </c>
      <c r="BJ696">
        <v>0.59</v>
      </c>
      <c r="BK696">
        <v>7.85</v>
      </c>
      <c r="BL696">
        <f t="shared" si="162"/>
        <v>180.79999999999995</v>
      </c>
      <c r="BM696" s="1">
        <f t="shared" si="163"/>
        <v>0.13951778803625542</v>
      </c>
      <c r="BN696" s="1">
        <f t="shared" si="172"/>
        <v>0.24828253227455188</v>
      </c>
      <c r="BO696">
        <f t="shared" si="173"/>
        <v>0.21739727220287525</v>
      </c>
      <c r="BP696">
        <f t="shared" si="174"/>
        <v>0.26716411062013773</v>
      </c>
      <c r="BQ696">
        <f t="shared" si="175"/>
        <v>683.47772767633262</v>
      </c>
    </row>
    <row r="697" spans="1:69" x14ac:dyDescent="0.2">
      <c r="A697">
        <v>11</v>
      </c>
      <c r="B697">
        <v>18065</v>
      </c>
      <c r="C697" t="s">
        <v>849</v>
      </c>
      <c r="D697">
        <v>18</v>
      </c>
      <c r="E697" t="s">
        <v>857</v>
      </c>
      <c r="F697" t="s">
        <v>858</v>
      </c>
      <c r="G697" t="s">
        <v>562</v>
      </c>
      <c r="H697">
        <v>65</v>
      </c>
      <c r="I697">
        <v>2796</v>
      </c>
      <c r="J697">
        <v>913</v>
      </c>
      <c r="K697">
        <v>1807</v>
      </c>
      <c r="L697">
        <v>420</v>
      </c>
      <c r="M697" s="3">
        <v>41616</v>
      </c>
      <c r="N697" s="3">
        <v>58104.542370000003</v>
      </c>
      <c r="O697" s="3">
        <v>6105.6</v>
      </c>
      <c r="P697" s="3">
        <v>8524.6802650000009</v>
      </c>
      <c r="Q697" s="3">
        <v>42294</v>
      </c>
      <c r="R697" s="3">
        <v>59051.170579999998</v>
      </c>
      <c r="S697" s="3">
        <v>377</v>
      </c>
      <c r="T697" s="3">
        <v>526.36996520000002</v>
      </c>
      <c r="U697">
        <v>1881</v>
      </c>
      <c r="V697">
        <v>574</v>
      </c>
      <c r="W697">
        <v>1479</v>
      </c>
      <c r="X697">
        <v>282</v>
      </c>
      <c r="Y697">
        <v>65</v>
      </c>
      <c r="Z697">
        <v>22</v>
      </c>
      <c r="AA697">
        <v>91</v>
      </c>
      <c r="AB697">
        <v>43</v>
      </c>
      <c r="AC697">
        <v>14</v>
      </c>
      <c r="AD697">
        <v>65</v>
      </c>
      <c r="AE697">
        <v>88</v>
      </c>
      <c r="AF697">
        <v>35</v>
      </c>
      <c r="AG697">
        <v>117</v>
      </c>
      <c r="AH697">
        <v>382</v>
      </c>
      <c r="AI697">
        <v>0</v>
      </c>
      <c r="AJ697">
        <f t="shared" si="164"/>
        <v>4479.8</v>
      </c>
      <c r="AK697">
        <f t="shared" si="165"/>
        <v>4861.8</v>
      </c>
      <c r="AL697">
        <v>0.99682444334030196</v>
      </c>
      <c r="AM697">
        <f t="shared" si="160"/>
        <v>1</v>
      </c>
      <c r="AN697">
        <f t="shared" si="166"/>
        <v>4846.3610786318804</v>
      </c>
      <c r="AO697">
        <v>0</v>
      </c>
      <c r="AP697">
        <v>0</v>
      </c>
      <c r="AQ697">
        <f t="shared" si="167"/>
        <v>49.14</v>
      </c>
      <c r="AR697">
        <f t="shared" si="168"/>
        <v>49.14</v>
      </c>
      <c r="AS697">
        <f t="shared" si="169"/>
        <v>48.98395314574244</v>
      </c>
      <c r="AT697">
        <f t="shared" si="170"/>
        <v>5.8109999999999999</v>
      </c>
      <c r="AU697">
        <v>9866</v>
      </c>
      <c r="AV697">
        <v>2.1706531933400002</v>
      </c>
      <c r="AW697" s="2">
        <v>0.11</v>
      </c>
      <c r="AX697">
        <v>40</v>
      </c>
      <c r="AY697">
        <f t="shared" si="161"/>
        <v>0.11171872670841716</v>
      </c>
      <c r="AZ697">
        <v>0.60797500000000004</v>
      </c>
      <c r="BA697">
        <v>0.52800000000000002</v>
      </c>
      <c r="BB697">
        <v>0.88</v>
      </c>
      <c r="BC697" s="3">
        <v>257000</v>
      </c>
      <c r="BD697" s="3">
        <v>48</v>
      </c>
      <c r="BE697" s="3">
        <v>820.99999999999989</v>
      </c>
      <c r="BF697" s="3">
        <v>186.79999999999984</v>
      </c>
      <c r="BG697" s="3">
        <f t="shared" si="171"/>
        <v>634.20000000000005</v>
      </c>
      <c r="BH697" s="3">
        <v>15200</v>
      </c>
      <c r="BI697">
        <v>0.72</v>
      </c>
      <c r="BJ697">
        <v>0.59</v>
      </c>
      <c r="BK697">
        <v>7.85</v>
      </c>
      <c r="BL697">
        <f t="shared" si="162"/>
        <v>180.79999999999995</v>
      </c>
      <c r="BM697" s="1">
        <f t="shared" si="163"/>
        <v>0.13950374599282778</v>
      </c>
      <c r="BN697" s="1">
        <f t="shared" si="172"/>
        <v>0.23173623136627222</v>
      </c>
      <c r="BO697">
        <f t="shared" si="173"/>
        <v>0.20085097129459559</v>
      </c>
      <c r="BP697">
        <f t="shared" si="174"/>
        <v>0.2506178097118581</v>
      </c>
      <c r="BQ697">
        <f t="shared" si="175"/>
        <v>683.47772767633262</v>
      </c>
    </row>
    <row r="698" spans="1:69" x14ac:dyDescent="0.2">
      <c r="A698">
        <v>11</v>
      </c>
      <c r="B698">
        <v>18067</v>
      </c>
      <c r="C698" t="s">
        <v>849</v>
      </c>
      <c r="D698">
        <v>18</v>
      </c>
      <c r="E698" t="s">
        <v>857</v>
      </c>
      <c r="F698" t="s">
        <v>858</v>
      </c>
      <c r="G698" t="s">
        <v>67</v>
      </c>
      <c r="H698">
        <v>67</v>
      </c>
      <c r="I698">
        <v>2937</v>
      </c>
      <c r="J698">
        <v>1189</v>
      </c>
      <c r="K698">
        <v>1791</v>
      </c>
      <c r="L698">
        <v>460</v>
      </c>
      <c r="M698" s="3">
        <v>43760</v>
      </c>
      <c r="N698" s="3">
        <v>61098.009760000001</v>
      </c>
      <c r="O698" s="3">
        <v>7070.1</v>
      </c>
      <c r="P698" s="3">
        <v>9871.3217270000005</v>
      </c>
      <c r="Q698" s="3">
        <v>41693</v>
      </c>
      <c r="R698" s="3">
        <v>58212.050289999999</v>
      </c>
      <c r="S698" s="3">
        <v>404</v>
      </c>
      <c r="T698" s="3">
        <v>564.06754899999999</v>
      </c>
      <c r="U698">
        <v>1801</v>
      </c>
      <c r="V698">
        <v>587</v>
      </c>
      <c r="W698">
        <v>1416</v>
      </c>
      <c r="X698">
        <v>274</v>
      </c>
      <c r="Y698">
        <v>65</v>
      </c>
      <c r="Z698">
        <v>22</v>
      </c>
      <c r="AA698">
        <v>91</v>
      </c>
      <c r="AB698">
        <v>43</v>
      </c>
      <c r="AC698">
        <v>14</v>
      </c>
      <c r="AD698">
        <v>65</v>
      </c>
      <c r="AE698">
        <v>88</v>
      </c>
      <c r="AF698">
        <v>35</v>
      </c>
      <c r="AG698">
        <v>117</v>
      </c>
      <c r="AH698">
        <v>382</v>
      </c>
      <c r="AI698">
        <v>0</v>
      </c>
      <c r="AJ698">
        <f t="shared" si="164"/>
        <v>4479.8</v>
      </c>
      <c r="AK698">
        <f t="shared" si="165"/>
        <v>4861.8</v>
      </c>
      <c r="AL698">
        <v>1.00549945235252</v>
      </c>
      <c r="AM698">
        <f t="shared" si="160"/>
        <v>1</v>
      </c>
      <c r="AN698">
        <f t="shared" si="166"/>
        <v>4888.5372374474819</v>
      </c>
      <c r="AO698">
        <v>0</v>
      </c>
      <c r="AP698">
        <v>0</v>
      </c>
      <c r="AQ698">
        <f t="shared" si="167"/>
        <v>49.14</v>
      </c>
      <c r="AR698">
        <f t="shared" si="168"/>
        <v>49.14</v>
      </c>
      <c r="AS698">
        <f t="shared" si="169"/>
        <v>49.410243088602833</v>
      </c>
      <c r="AT698">
        <f t="shared" si="170"/>
        <v>5.8109999999999999</v>
      </c>
      <c r="AU698">
        <v>9866</v>
      </c>
      <c r="AV698">
        <v>2.2324309739200001</v>
      </c>
      <c r="AW698" s="2">
        <v>0.11</v>
      </c>
      <c r="AX698">
        <v>40</v>
      </c>
      <c r="AY698">
        <f t="shared" si="161"/>
        <v>0.11171872670841716</v>
      </c>
      <c r="AZ698">
        <v>0.60797500000000004</v>
      </c>
      <c r="BA698">
        <v>0.52800000000000002</v>
      </c>
      <c r="BB698">
        <v>0.88</v>
      </c>
      <c r="BC698" s="3">
        <v>257000</v>
      </c>
      <c r="BD698" s="3">
        <v>48</v>
      </c>
      <c r="BE698" s="3">
        <v>820.99999999999989</v>
      </c>
      <c r="BF698" s="3">
        <v>186.79999999999984</v>
      </c>
      <c r="BG698" s="3">
        <f t="shared" si="171"/>
        <v>634.20000000000005</v>
      </c>
      <c r="BH698" s="3">
        <v>15200</v>
      </c>
      <c r="BI698">
        <v>0.72</v>
      </c>
      <c r="BJ698">
        <v>0.59</v>
      </c>
      <c r="BK698">
        <v>7.85</v>
      </c>
      <c r="BL698">
        <f t="shared" si="162"/>
        <v>180.79999999999995</v>
      </c>
      <c r="BM698" s="1">
        <f t="shared" si="163"/>
        <v>0.14107800164142328</v>
      </c>
      <c r="BN698" s="1">
        <f t="shared" si="172"/>
        <v>0.23419343144345373</v>
      </c>
      <c r="BO698">
        <f t="shared" si="173"/>
        <v>0.20330817137177709</v>
      </c>
      <c r="BP698">
        <f t="shared" si="174"/>
        <v>0.25307500978903957</v>
      </c>
      <c r="BQ698">
        <f t="shared" si="175"/>
        <v>683.47772767633262</v>
      </c>
    </row>
    <row r="699" spans="1:69" x14ac:dyDescent="0.2">
      <c r="A699">
        <v>11</v>
      </c>
      <c r="B699">
        <v>18069</v>
      </c>
      <c r="C699" t="s">
        <v>849</v>
      </c>
      <c r="D699">
        <v>18</v>
      </c>
      <c r="E699" t="s">
        <v>857</v>
      </c>
      <c r="F699" t="s">
        <v>858</v>
      </c>
      <c r="G699" t="s">
        <v>998</v>
      </c>
      <c r="H699">
        <v>69</v>
      </c>
      <c r="I699">
        <v>2887</v>
      </c>
      <c r="J699">
        <v>1089</v>
      </c>
      <c r="K699">
        <v>1795</v>
      </c>
      <c r="L699">
        <v>437</v>
      </c>
      <c r="M699" s="3">
        <v>42749</v>
      </c>
      <c r="N699" s="3">
        <v>59686.444680000001</v>
      </c>
      <c r="O699" s="3">
        <v>6055.4</v>
      </c>
      <c r="P699" s="3">
        <v>8454.5906830000004</v>
      </c>
      <c r="Q699" s="3">
        <v>40953</v>
      </c>
      <c r="R699" s="3">
        <v>57178.857259999997</v>
      </c>
      <c r="S699" s="3">
        <v>382</v>
      </c>
      <c r="T699" s="3">
        <v>533.35099930000001</v>
      </c>
      <c r="U699">
        <v>1793</v>
      </c>
      <c r="V699">
        <v>626</v>
      </c>
      <c r="W699">
        <v>1421</v>
      </c>
      <c r="X699">
        <v>268</v>
      </c>
      <c r="Y699">
        <v>65</v>
      </c>
      <c r="Z699">
        <v>22</v>
      </c>
      <c r="AA699">
        <v>91</v>
      </c>
      <c r="AB699">
        <v>43</v>
      </c>
      <c r="AC699">
        <v>14</v>
      </c>
      <c r="AD699">
        <v>65</v>
      </c>
      <c r="AE699">
        <v>88</v>
      </c>
      <c r="AF699">
        <v>35</v>
      </c>
      <c r="AG699">
        <v>117</v>
      </c>
      <c r="AH699">
        <v>382</v>
      </c>
      <c r="AI699">
        <v>0</v>
      </c>
      <c r="AJ699">
        <f t="shared" si="164"/>
        <v>4479.8</v>
      </c>
      <c r="AK699">
        <f t="shared" si="165"/>
        <v>4861.8</v>
      </c>
      <c r="AL699">
        <v>1.0052271087964399</v>
      </c>
      <c r="AM699">
        <f t="shared" si="160"/>
        <v>1</v>
      </c>
      <c r="AN699">
        <f t="shared" si="166"/>
        <v>4887.2131575465319</v>
      </c>
      <c r="AO699">
        <v>0</v>
      </c>
      <c r="AP699">
        <v>0</v>
      </c>
      <c r="AQ699">
        <f t="shared" si="167"/>
        <v>49.14</v>
      </c>
      <c r="AR699">
        <f t="shared" si="168"/>
        <v>49.14</v>
      </c>
      <c r="AS699">
        <f t="shared" si="169"/>
        <v>49.39686012625706</v>
      </c>
      <c r="AT699">
        <f t="shared" si="170"/>
        <v>5.8109999999999999</v>
      </c>
      <c r="AU699">
        <v>9866</v>
      </c>
      <c r="AV699">
        <v>2.24496955531</v>
      </c>
      <c r="AW699" s="2">
        <v>0.11</v>
      </c>
      <c r="AX699">
        <v>40</v>
      </c>
      <c r="AY699">
        <f t="shared" si="161"/>
        <v>0.11171872670841716</v>
      </c>
      <c r="AZ699">
        <v>0.60797500000000004</v>
      </c>
      <c r="BA699">
        <v>0.52800000000000002</v>
      </c>
      <c r="BB699">
        <v>0.88</v>
      </c>
      <c r="BC699" s="3">
        <v>257000</v>
      </c>
      <c r="BD699" s="3">
        <v>48</v>
      </c>
      <c r="BE699" s="3">
        <v>820.99999999999989</v>
      </c>
      <c r="BF699" s="3">
        <v>186.79999999999984</v>
      </c>
      <c r="BG699" s="3">
        <f t="shared" si="171"/>
        <v>634.20000000000005</v>
      </c>
      <c r="BH699" s="3">
        <v>15200</v>
      </c>
      <c r="BI699">
        <v>0.72</v>
      </c>
      <c r="BJ699">
        <v>0.59</v>
      </c>
      <c r="BK699">
        <v>7.85</v>
      </c>
      <c r="BL699">
        <f t="shared" si="162"/>
        <v>180.79999999999995</v>
      </c>
      <c r="BM699" s="1">
        <f t="shared" si="163"/>
        <v>0.14117141969756219</v>
      </c>
      <c r="BN699" s="1">
        <f t="shared" si="172"/>
        <v>0.23303075791428463</v>
      </c>
      <c r="BO699">
        <f t="shared" si="173"/>
        <v>0.20214549784260799</v>
      </c>
      <c r="BP699">
        <f t="shared" si="174"/>
        <v>0.25191233625987047</v>
      </c>
      <c r="BQ699">
        <f t="shared" si="175"/>
        <v>683.47772767633262</v>
      </c>
    </row>
    <row r="700" spans="1:69" x14ac:dyDescent="0.2">
      <c r="A700">
        <v>11</v>
      </c>
      <c r="B700">
        <v>18071</v>
      </c>
      <c r="C700" t="s">
        <v>849</v>
      </c>
      <c r="D700">
        <v>18</v>
      </c>
      <c r="E700" t="s">
        <v>857</v>
      </c>
      <c r="F700" t="s">
        <v>858</v>
      </c>
      <c r="G700" t="s">
        <v>60</v>
      </c>
      <c r="H700">
        <v>71</v>
      </c>
      <c r="I700">
        <v>2910</v>
      </c>
      <c r="J700">
        <v>761</v>
      </c>
      <c r="K700">
        <v>1828</v>
      </c>
      <c r="L700">
        <v>450</v>
      </c>
      <c r="M700" s="3">
        <v>42434</v>
      </c>
      <c r="N700" s="3">
        <v>59246.639539999996</v>
      </c>
      <c r="O700" s="3">
        <v>6453.1</v>
      </c>
      <c r="P700" s="3">
        <v>9009.8621289999992</v>
      </c>
      <c r="Q700" s="3">
        <v>43172</v>
      </c>
      <c r="R700" s="3">
        <v>60277.040159999997</v>
      </c>
      <c r="S700" s="3">
        <v>393</v>
      </c>
      <c r="T700" s="3">
        <v>548.70927410000002</v>
      </c>
      <c r="U700">
        <v>1821</v>
      </c>
      <c r="V700">
        <v>513</v>
      </c>
      <c r="W700">
        <v>1442</v>
      </c>
      <c r="X700">
        <v>276</v>
      </c>
      <c r="Y700">
        <v>65</v>
      </c>
      <c r="Z700">
        <v>22</v>
      </c>
      <c r="AA700">
        <v>91</v>
      </c>
      <c r="AB700">
        <v>43</v>
      </c>
      <c r="AC700">
        <v>14</v>
      </c>
      <c r="AD700">
        <v>65</v>
      </c>
      <c r="AE700">
        <v>88</v>
      </c>
      <c r="AF700">
        <v>35</v>
      </c>
      <c r="AG700">
        <v>117</v>
      </c>
      <c r="AH700">
        <v>382</v>
      </c>
      <c r="AI700">
        <v>0</v>
      </c>
      <c r="AJ700">
        <f t="shared" si="164"/>
        <v>4479.8</v>
      </c>
      <c r="AK700">
        <f t="shared" si="165"/>
        <v>4861.8</v>
      </c>
      <c r="AL700">
        <v>0.98517468997410396</v>
      </c>
      <c r="AM700">
        <f t="shared" si="160"/>
        <v>1</v>
      </c>
      <c r="AN700">
        <f t="shared" si="166"/>
        <v>4789.7223077160988</v>
      </c>
      <c r="AO700">
        <v>0</v>
      </c>
      <c r="AP700">
        <v>0</v>
      </c>
      <c r="AQ700">
        <f t="shared" si="167"/>
        <v>49.14</v>
      </c>
      <c r="AR700">
        <f t="shared" si="168"/>
        <v>49.14</v>
      </c>
      <c r="AS700">
        <f t="shared" si="169"/>
        <v>48.411484265327466</v>
      </c>
      <c r="AT700">
        <f t="shared" si="170"/>
        <v>5.8109999999999999</v>
      </c>
      <c r="AU700">
        <v>9866</v>
      </c>
      <c r="AV700">
        <v>2.11073268595</v>
      </c>
      <c r="AW700" s="2">
        <v>0.11</v>
      </c>
      <c r="AX700">
        <v>40</v>
      </c>
      <c r="AY700">
        <f t="shared" si="161"/>
        <v>0.11171872670841716</v>
      </c>
      <c r="AZ700">
        <v>0.60797500000000004</v>
      </c>
      <c r="BA700">
        <v>0.52800000000000002</v>
      </c>
      <c r="BB700">
        <v>0.88</v>
      </c>
      <c r="BC700" s="3">
        <v>257000</v>
      </c>
      <c r="BD700" s="3">
        <v>48</v>
      </c>
      <c r="BE700" s="3">
        <v>820.99999999999989</v>
      </c>
      <c r="BF700" s="3">
        <v>186.79999999999984</v>
      </c>
      <c r="BG700" s="3">
        <f t="shared" si="171"/>
        <v>634.20000000000005</v>
      </c>
      <c r="BH700" s="3">
        <v>15200</v>
      </c>
      <c r="BI700">
        <v>0.72</v>
      </c>
      <c r="BJ700">
        <v>0.59</v>
      </c>
      <c r="BK700">
        <v>7.85</v>
      </c>
      <c r="BL700">
        <f t="shared" si="162"/>
        <v>180.79999999999995</v>
      </c>
      <c r="BM700" s="1">
        <f t="shared" si="163"/>
        <v>0.13761699003126113</v>
      </c>
      <c r="BN700" s="1">
        <f t="shared" si="172"/>
        <v>0.23086190684835556</v>
      </c>
      <c r="BO700">
        <f t="shared" si="173"/>
        <v>0.19997664677667892</v>
      </c>
      <c r="BP700">
        <f t="shared" si="174"/>
        <v>0.24974348519394141</v>
      </c>
      <c r="BQ700">
        <f t="shared" si="175"/>
        <v>683.47772767633262</v>
      </c>
    </row>
    <row r="701" spans="1:69" x14ac:dyDescent="0.2">
      <c r="A701">
        <v>11</v>
      </c>
      <c r="B701">
        <v>18073</v>
      </c>
      <c r="C701" t="s">
        <v>849</v>
      </c>
      <c r="D701">
        <v>18</v>
      </c>
      <c r="E701" t="s">
        <v>857</v>
      </c>
      <c r="F701" t="s">
        <v>858</v>
      </c>
      <c r="G701" t="s">
        <v>603</v>
      </c>
      <c r="H701">
        <v>73</v>
      </c>
      <c r="I701">
        <v>2197</v>
      </c>
      <c r="J701">
        <v>730</v>
      </c>
      <c r="K701">
        <v>1386</v>
      </c>
      <c r="L701">
        <v>339</v>
      </c>
      <c r="M701" s="3">
        <v>32169</v>
      </c>
      <c r="N701" s="3">
        <v>44914.576690000002</v>
      </c>
      <c r="O701" s="3">
        <v>5278.8</v>
      </c>
      <c r="P701" s="3">
        <v>7370.2964789999996</v>
      </c>
      <c r="Q701" s="3">
        <v>33562</v>
      </c>
      <c r="R701" s="3">
        <v>46859.492769999997</v>
      </c>
      <c r="S701" s="3">
        <v>304</v>
      </c>
      <c r="T701" s="3">
        <v>424.44686849999999</v>
      </c>
      <c r="U701">
        <v>1548</v>
      </c>
      <c r="V701">
        <v>525</v>
      </c>
      <c r="W701">
        <v>1205</v>
      </c>
      <c r="X701">
        <v>234</v>
      </c>
      <c r="Y701">
        <v>65</v>
      </c>
      <c r="Z701">
        <v>22</v>
      </c>
      <c r="AA701">
        <v>91</v>
      </c>
      <c r="AB701">
        <v>43</v>
      </c>
      <c r="AC701">
        <v>14</v>
      </c>
      <c r="AD701">
        <v>65</v>
      </c>
      <c r="AE701">
        <v>88</v>
      </c>
      <c r="AF701">
        <v>35</v>
      </c>
      <c r="AG701">
        <v>117</v>
      </c>
      <c r="AH701">
        <v>382</v>
      </c>
      <c r="AI701">
        <v>0</v>
      </c>
      <c r="AJ701">
        <f t="shared" si="164"/>
        <v>4479.8</v>
      </c>
      <c r="AK701">
        <f t="shared" si="165"/>
        <v>4861.8</v>
      </c>
      <c r="AL701">
        <v>1.02135780278374</v>
      </c>
      <c r="AM701">
        <f t="shared" si="160"/>
        <v>1</v>
      </c>
      <c r="AN701">
        <f t="shared" si="166"/>
        <v>4965.6373655739872</v>
      </c>
      <c r="AO701">
        <v>0</v>
      </c>
      <c r="AP701">
        <v>0</v>
      </c>
      <c r="AQ701">
        <f t="shared" si="167"/>
        <v>49.14</v>
      </c>
      <c r="AR701">
        <f t="shared" si="168"/>
        <v>49.14</v>
      </c>
      <c r="AS701">
        <f t="shared" si="169"/>
        <v>50.189522428792984</v>
      </c>
      <c r="AT701">
        <f t="shared" si="170"/>
        <v>5.8109999999999999</v>
      </c>
      <c r="AU701">
        <v>9866</v>
      </c>
      <c r="AV701">
        <v>2.2835290970300002</v>
      </c>
      <c r="AW701" s="2">
        <v>0.11</v>
      </c>
      <c r="AX701">
        <v>40</v>
      </c>
      <c r="AY701">
        <f t="shared" si="161"/>
        <v>0.11171872670841716</v>
      </c>
      <c r="AZ701">
        <v>0.60797500000000004</v>
      </c>
      <c r="BA701">
        <v>0.52800000000000002</v>
      </c>
      <c r="BB701">
        <v>0.88</v>
      </c>
      <c r="BC701" s="3">
        <v>257000</v>
      </c>
      <c r="BD701" s="3">
        <v>48</v>
      </c>
      <c r="BE701" s="3">
        <v>820.99999999999989</v>
      </c>
      <c r="BF701" s="3">
        <v>186.79999999999984</v>
      </c>
      <c r="BG701" s="3">
        <f t="shared" si="171"/>
        <v>634.20000000000005</v>
      </c>
      <c r="BH701" s="3">
        <v>15200</v>
      </c>
      <c r="BI701">
        <v>0.72</v>
      </c>
      <c r="BJ701">
        <v>0.59</v>
      </c>
      <c r="BK701">
        <v>7.85</v>
      </c>
      <c r="BL701">
        <f t="shared" si="162"/>
        <v>180.79999999999995</v>
      </c>
      <c r="BM701" s="1">
        <f t="shared" si="163"/>
        <v>0.1433457580723265</v>
      </c>
      <c r="BN701" s="1">
        <f t="shared" si="172"/>
        <v>0.22598141569945493</v>
      </c>
      <c r="BO701">
        <f t="shared" si="173"/>
        <v>0.19509615562777829</v>
      </c>
      <c r="BP701">
        <f t="shared" si="174"/>
        <v>0.24486299404504078</v>
      </c>
      <c r="BQ701">
        <f t="shared" si="175"/>
        <v>683.47772767633262</v>
      </c>
    </row>
    <row r="702" spans="1:69" x14ac:dyDescent="0.2">
      <c r="A702">
        <v>11</v>
      </c>
      <c r="B702">
        <v>18075</v>
      </c>
      <c r="C702" t="s">
        <v>849</v>
      </c>
      <c r="D702">
        <v>18</v>
      </c>
      <c r="E702" t="s">
        <v>857</v>
      </c>
      <c r="F702" t="s">
        <v>858</v>
      </c>
      <c r="G702" t="s">
        <v>1009</v>
      </c>
      <c r="H702">
        <v>75</v>
      </c>
      <c r="I702">
        <v>2450</v>
      </c>
      <c r="J702">
        <v>885</v>
      </c>
      <c r="K702">
        <v>1675</v>
      </c>
      <c r="L702">
        <v>372</v>
      </c>
      <c r="M702" s="3">
        <v>37097</v>
      </c>
      <c r="N702" s="3">
        <v>51795.08382</v>
      </c>
      <c r="O702" s="3">
        <v>5339.5</v>
      </c>
      <c r="P702" s="3">
        <v>7455.0462319999997</v>
      </c>
      <c r="Q702" s="3">
        <v>38301</v>
      </c>
      <c r="R702" s="3">
        <v>53476.11681</v>
      </c>
      <c r="S702" s="3">
        <v>340</v>
      </c>
      <c r="T702" s="3">
        <v>474.71031349999998</v>
      </c>
      <c r="U702">
        <v>1697</v>
      </c>
      <c r="V702">
        <v>626</v>
      </c>
      <c r="W702">
        <v>1404</v>
      </c>
      <c r="X702">
        <v>253</v>
      </c>
      <c r="Y702">
        <v>65</v>
      </c>
      <c r="Z702">
        <v>22</v>
      </c>
      <c r="AA702">
        <v>91</v>
      </c>
      <c r="AB702">
        <v>43</v>
      </c>
      <c r="AC702">
        <v>14</v>
      </c>
      <c r="AD702">
        <v>65</v>
      </c>
      <c r="AE702">
        <v>88</v>
      </c>
      <c r="AF702">
        <v>35</v>
      </c>
      <c r="AG702">
        <v>117</v>
      </c>
      <c r="AH702">
        <v>382</v>
      </c>
      <c r="AI702">
        <v>0</v>
      </c>
      <c r="AJ702">
        <f t="shared" si="164"/>
        <v>4479.8</v>
      </c>
      <c r="AK702">
        <f t="shared" si="165"/>
        <v>4861.8</v>
      </c>
      <c r="AL702">
        <v>1.00078737735748</v>
      </c>
      <c r="AM702">
        <f t="shared" si="160"/>
        <v>1</v>
      </c>
      <c r="AN702">
        <f t="shared" si="166"/>
        <v>4865.628071236597</v>
      </c>
      <c r="AO702">
        <v>0</v>
      </c>
      <c r="AP702">
        <v>0</v>
      </c>
      <c r="AQ702">
        <f t="shared" si="167"/>
        <v>49.14</v>
      </c>
      <c r="AR702">
        <f t="shared" si="168"/>
        <v>49.14</v>
      </c>
      <c r="AS702">
        <f t="shared" si="169"/>
        <v>49.178691723346567</v>
      </c>
      <c r="AT702">
        <f t="shared" si="170"/>
        <v>5.8109999999999999</v>
      </c>
      <c r="AU702">
        <v>9866</v>
      </c>
      <c r="AV702">
        <v>2.1771338350199998</v>
      </c>
      <c r="AW702" s="2">
        <v>0.11</v>
      </c>
      <c r="AX702">
        <v>40</v>
      </c>
      <c r="AY702">
        <f t="shared" si="161"/>
        <v>0.11171872670841716</v>
      </c>
      <c r="AZ702">
        <v>0.60797500000000004</v>
      </c>
      <c r="BA702">
        <v>0.52800000000000002</v>
      </c>
      <c r="BB702">
        <v>0.88</v>
      </c>
      <c r="BC702" s="3">
        <v>257000</v>
      </c>
      <c r="BD702" s="3">
        <v>48</v>
      </c>
      <c r="BE702" s="3">
        <v>820.99999999999989</v>
      </c>
      <c r="BF702" s="3">
        <v>186.79999999999984</v>
      </c>
      <c r="BG702" s="3">
        <f t="shared" si="171"/>
        <v>634.20000000000005</v>
      </c>
      <c r="BH702" s="3">
        <v>15200</v>
      </c>
      <c r="BI702">
        <v>0.72</v>
      </c>
      <c r="BJ702">
        <v>0.59</v>
      </c>
      <c r="BK702">
        <v>7.85</v>
      </c>
      <c r="BL702">
        <f t="shared" si="162"/>
        <v>180.79999999999995</v>
      </c>
      <c r="BM702" s="1">
        <f t="shared" si="163"/>
        <v>0.1400084056933194</v>
      </c>
      <c r="BN702" s="1">
        <f t="shared" si="172"/>
        <v>0.22762559627638984</v>
      </c>
      <c r="BO702">
        <f t="shared" si="173"/>
        <v>0.19674033620471321</v>
      </c>
      <c r="BP702">
        <f t="shared" si="174"/>
        <v>0.24650717462197569</v>
      </c>
      <c r="BQ702">
        <f t="shared" si="175"/>
        <v>683.47772767633262</v>
      </c>
    </row>
    <row r="703" spans="1:69" x14ac:dyDescent="0.2">
      <c r="A703">
        <v>11</v>
      </c>
      <c r="B703">
        <v>18077</v>
      </c>
      <c r="C703" t="s">
        <v>849</v>
      </c>
      <c r="D703">
        <v>18</v>
      </c>
      <c r="E703" t="s">
        <v>857</v>
      </c>
      <c r="F703" t="s">
        <v>858</v>
      </c>
      <c r="G703" t="s">
        <v>245</v>
      </c>
      <c r="H703">
        <v>77</v>
      </c>
      <c r="I703">
        <v>2715</v>
      </c>
      <c r="J703">
        <v>484</v>
      </c>
      <c r="K703">
        <v>1652</v>
      </c>
      <c r="L703">
        <v>421</v>
      </c>
      <c r="M703" s="3">
        <v>39419</v>
      </c>
      <c r="N703" s="3">
        <v>55037.07602</v>
      </c>
      <c r="O703" s="3">
        <v>5265.5</v>
      </c>
      <c r="P703" s="3">
        <v>7351.726928</v>
      </c>
      <c r="Q703" s="3">
        <v>39311</v>
      </c>
      <c r="R703" s="3">
        <v>54886.285689999997</v>
      </c>
      <c r="S703" s="3">
        <v>377</v>
      </c>
      <c r="T703" s="3">
        <v>526.36996520000002</v>
      </c>
      <c r="U703">
        <v>1868</v>
      </c>
      <c r="V703">
        <v>427</v>
      </c>
      <c r="W703">
        <v>1434</v>
      </c>
      <c r="X703">
        <v>284</v>
      </c>
      <c r="Y703">
        <v>65</v>
      </c>
      <c r="Z703">
        <v>22</v>
      </c>
      <c r="AA703">
        <v>91</v>
      </c>
      <c r="AB703">
        <v>43</v>
      </c>
      <c r="AC703">
        <v>14</v>
      </c>
      <c r="AD703">
        <v>65</v>
      </c>
      <c r="AE703">
        <v>88</v>
      </c>
      <c r="AF703">
        <v>35</v>
      </c>
      <c r="AG703">
        <v>117</v>
      </c>
      <c r="AH703">
        <v>382</v>
      </c>
      <c r="AI703">
        <v>0</v>
      </c>
      <c r="AJ703">
        <f t="shared" si="164"/>
        <v>4479.8</v>
      </c>
      <c r="AK703">
        <f t="shared" si="165"/>
        <v>4861.8</v>
      </c>
      <c r="AL703">
        <v>0.98029662804170103</v>
      </c>
      <c r="AM703">
        <f t="shared" si="160"/>
        <v>1</v>
      </c>
      <c r="AN703">
        <f t="shared" si="166"/>
        <v>4766.0061462131425</v>
      </c>
      <c r="AO703">
        <v>0</v>
      </c>
      <c r="AP703">
        <v>0</v>
      </c>
      <c r="AQ703">
        <f t="shared" si="167"/>
        <v>49.14</v>
      </c>
      <c r="AR703">
        <f t="shared" si="168"/>
        <v>49.14</v>
      </c>
      <c r="AS703">
        <f t="shared" si="169"/>
        <v>48.171776301969189</v>
      </c>
      <c r="AT703">
        <f t="shared" si="170"/>
        <v>5.8109999999999999</v>
      </c>
      <c r="AU703">
        <v>9866</v>
      </c>
      <c r="AV703">
        <v>2.2005050964700001</v>
      </c>
      <c r="AW703" s="2">
        <v>0.11</v>
      </c>
      <c r="AX703">
        <v>40</v>
      </c>
      <c r="AY703">
        <f t="shared" si="161"/>
        <v>0.11171872670841716</v>
      </c>
      <c r="AZ703">
        <v>0.60797500000000004</v>
      </c>
      <c r="BA703">
        <v>0.52800000000000002</v>
      </c>
      <c r="BB703">
        <v>0.88</v>
      </c>
      <c r="BC703" s="3">
        <v>257000</v>
      </c>
      <c r="BD703" s="3">
        <v>48</v>
      </c>
      <c r="BE703" s="3">
        <v>820.99999999999989</v>
      </c>
      <c r="BF703" s="3">
        <v>186.79999999999984</v>
      </c>
      <c r="BG703" s="3">
        <f t="shared" si="171"/>
        <v>634.20000000000005</v>
      </c>
      <c r="BH703" s="3">
        <v>15200</v>
      </c>
      <c r="BI703">
        <v>0.72</v>
      </c>
      <c r="BJ703">
        <v>0.59</v>
      </c>
      <c r="BK703">
        <v>7.85</v>
      </c>
      <c r="BL703">
        <f t="shared" si="162"/>
        <v>180.79999999999995</v>
      </c>
      <c r="BM703" s="1">
        <f t="shared" si="163"/>
        <v>0.13796019069136778</v>
      </c>
      <c r="BN703" s="1">
        <f t="shared" si="172"/>
        <v>0.22714556445899423</v>
      </c>
      <c r="BO703">
        <f t="shared" si="173"/>
        <v>0.19626030438731759</v>
      </c>
      <c r="BP703">
        <f t="shared" si="174"/>
        <v>0.24602714280458007</v>
      </c>
      <c r="BQ703">
        <f t="shared" si="175"/>
        <v>683.47772767633262</v>
      </c>
    </row>
    <row r="704" spans="1:69" x14ac:dyDescent="0.2">
      <c r="A704">
        <v>11</v>
      </c>
      <c r="B704">
        <v>18079</v>
      </c>
      <c r="C704" t="s">
        <v>849</v>
      </c>
      <c r="D704">
        <v>18</v>
      </c>
      <c r="E704" t="s">
        <v>857</v>
      </c>
      <c r="F704" t="s">
        <v>858</v>
      </c>
      <c r="G704" t="s">
        <v>993</v>
      </c>
      <c r="H704">
        <v>79</v>
      </c>
      <c r="I704">
        <v>2403</v>
      </c>
      <c r="J704">
        <v>564</v>
      </c>
      <c r="K704">
        <v>1638</v>
      </c>
      <c r="L704">
        <v>374</v>
      </c>
      <c r="M704" s="3">
        <v>36297</v>
      </c>
      <c r="N704" s="3">
        <v>50678.11838</v>
      </c>
      <c r="O704" s="3">
        <v>5259.8</v>
      </c>
      <c r="P704" s="3">
        <v>7343.7685499999998</v>
      </c>
      <c r="Q704" s="3">
        <v>39543</v>
      </c>
      <c r="R704" s="3">
        <v>55210.20566</v>
      </c>
      <c r="S704" s="3">
        <v>344</v>
      </c>
      <c r="T704" s="3">
        <v>480.29514069999999</v>
      </c>
      <c r="U704">
        <v>1815</v>
      </c>
      <c r="V704">
        <v>442</v>
      </c>
      <c r="W704">
        <v>1441</v>
      </c>
      <c r="X704">
        <v>277</v>
      </c>
      <c r="Y704">
        <v>65</v>
      </c>
      <c r="Z704">
        <v>22</v>
      </c>
      <c r="AA704">
        <v>91</v>
      </c>
      <c r="AB704">
        <v>43</v>
      </c>
      <c r="AC704">
        <v>14</v>
      </c>
      <c r="AD704">
        <v>65</v>
      </c>
      <c r="AE704">
        <v>88</v>
      </c>
      <c r="AF704">
        <v>35</v>
      </c>
      <c r="AG704">
        <v>117</v>
      </c>
      <c r="AH704">
        <v>382</v>
      </c>
      <c r="AI704">
        <v>0</v>
      </c>
      <c r="AJ704">
        <f t="shared" si="164"/>
        <v>4479.8</v>
      </c>
      <c r="AK704">
        <f t="shared" si="165"/>
        <v>4861.8</v>
      </c>
      <c r="AL704">
        <v>0.98454660719091203</v>
      </c>
      <c r="AM704">
        <f t="shared" si="160"/>
        <v>1</v>
      </c>
      <c r="AN704">
        <f t="shared" si="166"/>
        <v>4786.668694840776</v>
      </c>
      <c r="AO704">
        <v>0</v>
      </c>
      <c r="AP704">
        <v>0</v>
      </c>
      <c r="AQ704">
        <f t="shared" si="167"/>
        <v>49.14</v>
      </c>
      <c r="AR704">
        <f t="shared" si="168"/>
        <v>49.14</v>
      </c>
      <c r="AS704">
        <f t="shared" si="169"/>
        <v>48.380620277361416</v>
      </c>
      <c r="AT704">
        <f t="shared" si="170"/>
        <v>5.8109999999999999</v>
      </c>
      <c r="AU704">
        <v>9866</v>
      </c>
      <c r="AV704">
        <v>2.1635055541999999</v>
      </c>
      <c r="AW704" s="2">
        <v>0.11</v>
      </c>
      <c r="AX704">
        <v>40</v>
      </c>
      <c r="AY704">
        <f t="shared" si="161"/>
        <v>0.11171872670841716</v>
      </c>
      <c r="AZ704">
        <v>0.60797500000000004</v>
      </c>
      <c r="BA704">
        <v>0.52800000000000002</v>
      </c>
      <c r="BB704">
        <v>0.88</v>
      </c>
      <c r="BC704" s="3">
        <v>257000</v>
      </c>
      <c r="BD704" s="3">
        <v>48</v>
      </c>
      <c r="BE704" s="3">
        <v>820.99999999999989</v>
      </c>
      <c r="BF704" s="3">
        <v>186.79999999999984</v>
      </c>
      <c r="BG704" s="3">
        <f t="shared" si="171"/>
        <v>634.20000000000005</v>
      </c>
      <c r="BH704" s="3">
        <v>15200</v>
      </c>
      <c r="BI704">
        <v>0.72</v>
      </c>
      <c r="BJ704">
        <v>0.59</v>
      </c>
      <c r="BK704">
        <v>7.85</v>
      </c>
      <c r="BL704">
        <f t="shared" si="162"/>
        <v>180.79999999999995</v>
      </c>
      <c r="BM704" s="1">
        <f t="shared" si="163"/>
        <v>0.13806779746121356</v>
      </c>
      <c r="BN704" s="1">
        <f t="shared" si="172"/>
        <v>0.226091115563228</v>
      </c>
      <c r="BO704">
        <f t="shared" si="173"/>
        <v>0.19520585549155137</v>
      </c>
      <c r="BP704">
        <f t="shared" si="174"/>
        <v>0.24497269390881385</v>
      </c>
      <c r="BQ704">
        <f t="shared" si="175"/>
        <v>683.47772767633262</v>
      </c>
    </row>
    <row r="705" spans="1:69" x14ac:dyDescent="0.2">
      <c r="A705">
        <v>11</v>
      </c>
      <c r="B705">
        <v>18081</v>
      </c>
      <c r="C705" t="s">
        <v>849</v>
      </c>
      <c r="D705">
        <v>18</v>
      </c>
      <c r="E705" t="s">
        <v>857</v>
      </c>
      <c r="F705" t="s">
        <v>858</v>
      </c>
      <c r="G705" t="s">
        <v>66</v>
      </c>
      <c r="H705">
        <v>81</v>
      </c>
      <c r="I705">
        <v>4345</v>
      </c>
      <c r="J705">
        <v>694</v>
      </c>
      <c r="K705">
        <v>2131</v>
      </c>
      <c r="L705">
        <v>669</v>
      </c>
      <c r="M705" s="3">
        <v>59622</v>
      </c>
      <c r="N705" s="3">
        <v>83244.642089999994</v>
      </c>
      <c r="O705" s="3">
        <v>7538.6</v>
      </c>
      <c r="P705" s="3">
        <v>10525.44462</v>
      </c>
      <c r="Q705" s="3">
        <v>49634</v>
      </c>
      <c r="R705" s="3">
        <v>69299.328529999999</v>
      </c>
      <c r="S705" s="3">
        <v>566</v>
      </c>
      <c r="T705" s="3">
        <v>790.25305130000004</v>
      </c>
      <c r="U705">
        <v>2105</v>
      </c>
      <c r="V705">
        <v>489</v>
      </c>
      <c r="W705">
        <v>1488</v>
      </c>
      <c r="X705">
        <v>321</v>
      </c>
      <c r="Y705">
        <v>65</v>
      </c>
      <c r="Z705">
        <v>22</v>
      </c>
      <c r="AA705">
        <v>91</v>
      </c>
      <c r="AB705">
        <v>43</v>
      </c>
      <c r="AC705">
        <v>14</v>
      </c>
      <c r="AD705">
        <v>65</v>
      </c>
      <c r="AE705">
        <v>88</v>
      </c>
      <c r="AF705">
        <v>35</v>
      </c>
      <c r="AG705">
        <v>117</v>
      </c>
      <c r="AH705">
        <v>382</v>
      </c>
      <c r="AI705">
        <v>0</v>
      </c>
      <c r="AJ705">
        <f t="shared" si="164"/>
        <v>4479.8</v>
      </c>
      <c r="AK705">
        <f t="shared" si="165"/>
        <v>4861.8</v>
      </c>
      <c r="AL705">
        <v>0.99429105387793604</v>
      </c>
      <c r="AM705">
        <f t="shared" si="160"/>
        <v>1</v>
      </c>
      <c r="AN705">
        <f t="shared" si="166"/>
        <v>4834.0442457437493</v>
      </c>
      <c r="AO705">
        <v>0</v>
      </c>
      <c r="AP705">
        <v>0</v>
      </c>
      <c r="AQ705">
        <f t="shared" si="167"/>
        <v>49.14</v>
      </c>
      <c r="AR705">
        <f t="shared" si="168"/>
        <v>49.14</v>
      </c>
      <c r="AS705">
        <f t="shared" si="169"/>
        <v>48.859462387561777</v>
      </c>
      <c r="AT705">
        <f t="shared" si="170"/>
        <v>5.8109999999999999</v>
      </c>
      <c r="AU705">
        <v>9866</v>
      </c>
      <c r="AV705">
        <v>2.1341597458399999</v>
      </c>
      <c r="AW705" s="2">
        <v>0.11</v>
      </c>
      <c r="AX705">
        <v>40</v>
      </c>
      <c r="AY705">
        <f t="shared" si="161"/>
        <v>0.11171872670841716</v>
      </c>
      <c r="AZ705">
        <v>0.60797500000000004</v>
      </c>
      <c r="BA705">
        <v>0.52800000000000002</v>
      </c>
      <c r="BB705">
        <v>0.88</v>
      </c>
      <c r="BC705" s="3">
        <v>257000</v>
      </c>
      <c r="BD705" s="3">
        <v>48</v>
      </c>
      <c r="BE705" s="3">
        <v>820.99999999999989</v>
      </c>
      <c r="BF705" s="3">
        <v>186.79999999999984</v>
      </c>
      <c r="BG705" s="3">
        <f t="shared" si="171"/>
        <v>634.20000000000005</v>
      </c>
      <c r="BH705" s="3">
        <v>15200</v>
      </c>
      <c r="BI705">
        <v>0.72</v>
      </c>
      <c r="BJ705">
        <v>0.59</v>
      </c>
      <c r="BK705">
        <v>7.85</v>
      </c>
      <c r="BL705">
        <f t="shared" si="162"/>
        <v>180.79999999999995</v>
      </c>
      <c r="BM705" s="1">
        <f t="shared" si="163"/>
        <v>0.13886196096996997</v>
      </c>
      <c r="BN705" s="1">
        <f t="shared" si="172"/>
        <v>0.24364316495953042</v>
      </c>
      <c r="BO705">
        <f t="shared" si="173"/>
        <v>0.21275790488785379</v>
      </c>
      <c r="BP705">
        <f t="shared" si="174"/>
        <v>0.26252474330511627</v>
      </c>
      <c r="BQ705">
        <f t="shared" si="175"/>
        <v>683.47772767633262</v>
      </c>
    </row>
    <row r="706" spans="1:69" x14ac:dyDescent="0.2">
      <c r="A706">
        <v>11</v>
      </c>
      <c r="B706">
        <v>18083</v>
      </c>
      <c r="C706" t="s">
        <v>849</v>
      </c>
      <c r="D706">
        <v>18</v>
      </c>
      <c r="E706" t="s">
        <v>857</v>
      </c>
      <c r="F706" t="s">
        <v>858</v>
      </c>
      <c r="G706" t="s">
        <v>78</v>
      </c>
      <c r="H706">
        <v>83</v>
      </c>
      <c r="I706">
        <v>1544</v>
      </c>
      <c r="J706">
        <v>739</v>
      </c>
      <c r="K706">
        <v>1140</v>
      </c>
      <c r="L706">
        <v>238</v>
      </c>
      <c r="M706" s="3">
        <v>24105</v>
      </c>
      <c r="N706" s="3">
        <v>33655.565020000002</v>
      </c>
      <c r="O706" s="3">
        <v>4474.8999999999996</v>
      </c>
      <c r="P706" s="3">
        <v>6247.8858289999998</v>
      </c>
      <c r="Q706" s="3">
        <v>27385</v>
      </c>
      <c r="R706" s="3">
        <v>38235.123339999998</v>
      </c>
      <c r="S706" s="3">
        <v>219</v>
      </c>
      <c r="T706" s="3">
        <v>305.7692902</v>
      </c>
      <c r="U706">
        <v>1136</v>
      </c>
      <c r="V706">
        <v>532</v>
      </c>
      <c r="W706">
        <v>1013</v>
      </c>
      <c r="X706">
        <v>173</v>
      </c>
      <c r="Y706">
        <v>65</v>
      </c>
      <c r="Z706">
        <v>22</v>
      </c>
      <c r="AA706">
        <v>91</v>
      </c>
      <c r="AB706">
        <v>43</v>
      </c>
      <c r="AC706">
        <v>14</v>
      </c>
      <c r="AD706">
        <v>65</v>
      </c>
      <c r="AE706">
        <v>88</v>
      </c>
      <c r="AF706">
        <v>35</v>
      </c>
      <c r="AG706">
        <v>117</v>
      </c>
      <c r="AH706">
        <v>382</v>
      </c>
      <c r="AI706">
        <v>0</v>
      </c>
      <c r="AJ706">
        <f t="shared" si="164"/>
        <v>4479.8</v>
      </c>
      <c r="AK706">
        <f t="shared" si="165"/>
        <v>4861.8</v>
      </c>
      <c r="AL706">
        <v>0.98644402027130096</v>
      </c>
      <c r="AM706">
        <f t="shared" ref="AM706:AM769" si="176">IF(AL706="NA",0,1)</f>
        <v>1</v>
      </c>
      <c r="AN706">
        <f t="shared" si="166"/>
        <v>4795.8935377550115</v>
      </c>
      <c r="AO706">
        <v>0</v>
      </c>
      <c r="AP706">
        <v>0</v>
      </c>
      <c r="AQ706">
        <f t="shared" si="167"/>
        <v>49.14</v>
      </c>
      <c r="AR706">
        <f t="shared" si="168"/>
        <v>49.14</v>
      </c>
      <c r="AS706">
        <f t="shared" si="169"/>
        <v>48.473859156131731</v>
      </c>
      <c r="AT706">
        <f t="shared" si="170"/>
        <v>5.8109999999999999</v>
      </c>
      <c r="AU706">
        <v>9866</v>
      </c>
      <c r="AV706">
        <v>1.9749798941100001</v>
      </c>
      <c r="AW706" s="2">
        <v>0.11</v>
      </c>
      <c r="AX706">
        <v>40</v>
      </c>
      <c r="AY706">
        <f t="shared" ref="AY706:AY769" si="177">(AW706*(1+AW706)^AX706)/((1+AW706)^AX706-1)</f>
        <v>0.11171872670841716</v>
      </c>
      <c r="AZ706">
        <v>0.60797500000000004</v>
      </c>
      <c r="BA706">
        <v>0.52800000000000002</v>
      </c>
      <c r="BB706">
        <v>0.88</v>
      </c>
      <c r="BC706" s="3">
        <v>257000</v>
      </c>
      <c r="BD706" s="3">
        <v>48</v>
      </c>
      <c r="BE706" s="3">
        <v>820.99999999999989</v>
      </c>
      <c r="BF706" s="3">
        <v>186.79999999999984</v>
      </c>
      <c r="BG706" s="3">
        <f t="shared" si="171"/>
        <v>634.20000000000005</v>
      </c>
      <c r="BH706" s="3">
        <v>15200</v>
      </c>
      <c r="BI706">
        <v>0.72</v>
      </c>
      <c r="BJ706">
        <v>0.59</v>
      </c>
      <c r="BK706">
        <v>7.85</v>
      </c>
      <c r="BL706">
        <f t="shared" ref="BL706:BL769" si="178">815-BG706</f>
        <v>180.79999999999995</v>
      </c>
      <c r="BM706" s="1">
        <f t="shared" ref="BM706:BM769" si="179">(((AN706*AY706+AS706)/(8760*AZ706))+AU706*AV706/1000000+AT706/1000) + (BL706*BK706)/1000000</f>
        <v>0.13641881642570114</v>
      </c>
      <c r="BN706" s="1">
        <f t="shared" si="172"/>
        <v>0.2115993027211916</v>
      </c>
      <c r="BO706">
        <f t="shared" si="173"/>
        <v>0.18071404264951496</v>
      </c>
      <c r="BP706">
        <f t="shared" si="174"/>
        <v>0.23048088106677744</v>
      </c>
      <c r="BQ706">
        <f t="shared" si="175"/>
        <v>683.47772767633262</v>
      </c>
    </row>
    <row r="707" spans="1:69" x14ac:dyDescent="0.2">
      <c r="A707">
        <v>11</v>
      </c>
      <c r="B707">
        <v>18085</v>
      </c>
      <c r="C707" t="s">
        <v>849</v>
      </c>
      <c r="D707">
        <v>18</v>
      </c>
      <c r="E707" t="s">
        <v>857</v>
      </c>
      <c r="F707" t="s">
        <v>858</v>
      </c>
      <c r="G707" t="s">
        <v>960</v>
      </c>
      <c r="H707">
        <v>85</v>
      </c>
      <c r="I707">
        <v>3050</v>
      </c>
      <c r="J707">
        <v>854</v>
      </c>
      <c r="K707">
        <v>1901</v>
      </c>
      <c r="L707">
        <v>463</v>
      </c>
      <c r="M707" s="3">
        <v>45078</v>
      </c>
      <c r="N707" s="3">
        <v>62938.210330000002</v>
      </c>
      <c r="O707" s="3">
        <v>6887.8</v>
      </c>
      <c r="P707" s="3">
        <v>9616.7932270000001</v>
      </c>
      <c r="Q707" s="3">
        <v>43197</v>
      </c>
      <c r="R707" s="3">
        <v>60311.945330000002</v>
      </c>
      <c r="S707" s="3">
        <v>403</v>
      </c>
      <c r="T707" s="3">
        <v>562.67134220000003</v>
      </c>
      <c r="U707">
        <v>1831</v>
      </c>
      <c r="V707">
        <v>541</v>
      </c>
      <c r="W707">
        <v>1425</v>
      </c>
      <c r="X707">
        <v>275</v>
      </c>
      <c r="Y707">
        <v>65</v>
      </c>
      <c r="Z707">
        <v>22</v>
      </c>
      <c r="AA707">
        <v>91</v>
      </c>
      <c r="AB707">
        <v>43</v>
      </c>
      <c r="AC707">
        <v>14</v>
      </c>
      <c r="AD707">
        <v>65</v>
      </c>
      <c r="AE707">
        <v>88</v>
      </c>
      <c r="AF707">
        <v>35</v>
      </c>
      <c r="AG707">
        <v>117</v>
      </c>
      <c r="AH707">
        <v>382</v>
      </c>
      <c r="AI707">
        <v>0</v>
      </c>
      <c r="AJ707">
        <f t="shared" ref="AJ707:AJ770" si="180">3446*1.3</f>
        <v>4479.8</v>
      </c>
      <c r="AK707">
        <f t="shared" ref="AK707:AK770" si="181">SUM(AH707:AJ707)</f>
        <v>4861.8</v>
      </c>
      <c r="AL707">
        <v>1.0101644515991199</v>
      </c>
      <c r="AM707">
        <f t="shared" si="176"/>
        <v>1</v>
      </c>
      <c r="AN707">
        <f t="shared" ref="AN707:AN770" si="182">AK707*IF(AL707="NA",0,AL707)</f>
        <v>4911.2175307846019</v>
      </c>
      <c r="AO707">
        <v>0</v>
      </c>
      <c r="AP707">
        <v>0</v>
      </c>
      <c r="AQ707">
        <f t="shared" ref="AQ707:AQ770" si="183">37.8*1.3</f>
        <v>49.14</v>
      </c>
      <c r="AR707">
        <f t="shared" ref="AR707:AR770" si="184">SUM(AO707:AQ707)</f>
        <v>49.14</v>
      </c>
      <c r="AS707">
        <f t="shared" ref="AS707:AS770" si="185">AR707*AL707</f>
        <v>49.639481151580753</v>
      </c>
      <c r="AT707">
        <f t="shared" ref="AT707:AT770" si="186">4.47*1.3</f>
        <v>5.8109999999999999</v>
      </c>
      <c r="AU707">
        <v>9866</v>
      </c>
      <c r="AV707">
        <v>2.3007618176800002</v>
      </c>
      <c r="AW707" s="2">
        <v>0.11</v>
      </c>
      <c r="AX707">
        <v>40</v>
      </c>
      <c r="AY707">
        <f t="shared" si="177"/>
        <v>0.11171872670841716</v>
      </c>
      <c r="AZ707">
        <v>0.60797500000000004</v>
      </c>
      <c r="BA707">
        <v>0.52800000000000002</v>
      </c>
      <c r="BB707">
        <v>0.88</v>
      </c>
      <c r="BC707" s="3">
        <v>257000</v>
      </c>
      <c r="BD707" s="3">
        <v>48</v>
      </c>
      <c r="BE707" s="3">
        <v>820.99999999999989</v>
      </c>
      <c r="BF707" s="3">
        <v>186.79999999999984</v>
      </c>
      <c r="BG707" s="3">
        <f t="shared" ref="BG707:BG770" si="187">BE707-BF707</f>
        <v>634.20000000000005</v>
      </c>
      <c r="BH707" s="3">
        <v>15200</v>
      </c>
      <c r="BI707">
        <v>0.72</v>
      </c>
      <c r="BJ707">
        <v>0.59</v>
      </c>
      <c r="BK707">
        <v>7.85</v>
      </c>
      <c r="BL707">
        <f t="shared" si="178"/>
        <v>180.79999999999995</v>
      </c>
      <c r="BM707" s="1">
        <f t="shared" si="179"/>
        <v>0.14227095278257987</v>
      </c>
      <c r="BN707" s="1">
        <f t="shared" ref="BN707:BN770" si="188">(((AN707*AY707+AS707)/(8760*AZ707))+AU707*AV707/1000000+AT707/1000) + (BI707*T707 + BJ707*N707 + BA707*P707 + BB707*R707)/2000000 + (BC707*AB707)/(1000000*8760*AZ707) + ((BD707+BG707)*Y707)/1000000 + (BH707*AE707)/(1000000*8760*AZ707) + (BL707*BK707)/1000000</f>
        <v>0.23678549741191232</v>
      </c>
      <c r="BO707">
        <f t="shared" ref="BO707:BO770" si="189">(((AN707*AY707+AS707)/(8760*AZ707))+AU707*AV707/1000000+AT707/1000) + (BI707*T707 + BJ707*N707 + BA707*P707 + BB707*R707)/2000000  + (BC707*AC707)/(1000000*8760*AZ707) + ((BD707+BG707)*Z707)/1000000 + (BH707*AF707)/(1000000*8760*AZ707) + (BL707*BK707)/1000000</f>
        <v>0.20590023734023569</v>
      </c>
      <c r="BP707">
        <f t="shared" ref="BP707:BP770" si="190">(((AN707*AY707+AS707)/(8760*AZ707))+AU707*AV707/1000000+AT707/1000) + (BI707*T707 + BJ707*N707 + BA707*P707 + BB707*R707)/2000000  + (BC707*AD707)/(1000000*8760*AZ707) + ((BD707+BG707)*AA707)/1000000 + (BH707*AG707)/(1000000*8760*AZ707) + (BL707*BK707)/1000000</f>
        <v>0.2556670757574982</v>
      </c>
      <c r="BQ707">
        <f t="shared" ref="BQ707:BQ770" si="191">(BC707)/(AX707*8760*AZ707) + ((BD707+BG707)) + (BH707)/(AX707*8760*AZ707)</f>
        <v>683.47772767633262</v>
      </c>
    </row>
    <row r="708" spans="1:69" x14ac:dyDescent="0.2">
      <c r="A708">
        <v>11</v>
      </c>
      <c r="B708">
        <v>18087</v>
      </c>
      <c r="C708" t="s">
        <v>849</v>
      </c>
      <c r="D708">
        <v>18</v>
      </c>
      <c r="E708" t="s">
        <v>857</v>
      </c>
      <c r="F708" t="s">
        <v>858</v>
      </c>
      <c r="G708" t="s">
        <v>918</v>
      </c>
      <c r="H708">
        <v>87</v>
      </c>
      <c r="I708">
        <v>2346</v>
      </c>
      <c r="J708">
        <v>535</v>
      </c>
      <c r="K708">
        <v>1594</v>
      </c>
      <c r="L708">
        <v>345</v>
      </c>
      <c r="M708" s="3">
        <v>35136</v>
      </c>
      <c r="N708" s="3">
        <v>49057.122280000003</v>
      </c>
      <c r="O708" s="3">
        <v>4685.3</v>
      </c>
      <c r="P708" s="3">
        <v>6541.6477400000003</v>
      </c>
      <c r="Q708" s="3">
        <v>36368</v>
      </c>
      <c r="R708" s="3">
        <v>50777.249060000002</v>
      </c>
      <c r="S708" s="3">
        <v>318</v>
      </c>
      <c r="T708" s="3">
        <v>443.99376380000001</v>
      </c>
      <c r="U708">
        <v>1641</v>
      </c>
      <c r="V708">
        <v>439</v>
      </c>
      <c r="W708">
        <v>1393</v>
      </c>
      <c r="X708">
        <v>242</v>
      </c>
      <c r="Y708">
        <v>65</v>
      </c>
      <c r="Z708">
        <v>22</v>
      </c>
      <c r="AA708">
        <v>91</v>
      </c>
      <c r="AB708">
        <v>43</v>
      </c>
      <c r="AC708">
        <v>14</v>
      </c>
      <c r="AD708">
        <v>65</v>
      </c>
      <c r="AE708">
        <v>88</v>
      </c>
      <c r="AF708">
        <v>35</v>
      </c>
      <c r="AG708">
        <v>117</v>
      </c>
      <c r="AH708">
        <v>382</v>
      </c>
      <c r="AI708">
        <v>0</v>
      </c>
      <c r="AJ708">
        <f t="shared" si="180"/>
        <v>4479.8</v>
      </c>
      <c r="AK708">
        <f t="shared" si="181"/>
        <v>4861.8</v>
      </c>
      <c r="AL708">
        <v>1.0101988166570699</v>
      </c>
      <c r="AM708">
        <f t="shared" si="176"/>
        <v>1</v>
      </c>
      <c r="AN708">
        <f t="shared" si="182"/>
        <v>4911.3846068233424</v>
      </c>
      <c r="AO708">
        <v>0</v>
      </c>
      <c r="AP708">
        <v>0</v>
      </c>
      <c r="AQ708">
        <f t="shared" si="183"/>
        <v>49.14</v>
      </c>
      <c r="AR708">
        <f t="shared" si="184"/>
        <v>49.14</v>
      </c>
      <c r="AS708">
        <f t="shared" si="185"/>
        <v>49.641169850528414</v>
      </c>
      <c r="AT708">
        <f t="shared" si="186"/>
        <v>5.8109999999999999</v>
      </c>
      <c r="AU708">
        <v>9866</v>
      </c>
      <c r="AV708">
        <v>2.3377398831499998</v>
      </c>
      <c r="AW708" s="2">
        <v>0.11</v>
      </c>
      <c r="AX708">
        <v>40</v>
      </c>
      <c r="AY708">
        <f t="shared" si="177"/>
        <v>0.11171872670841716</v>
      </c>
      <c r="AZ708">
        <v>0.60797500000000004</v>
      </c>
      <c r="BA708">
        <v>0.52800000000000002</v>
      </c>
      <c r="BB708">
        <v>0.88</v>
      </c>
      <c r="BC708" s="3">
        <v>257000</v>
      </c>
      <c r="BD708" s="3">
        <v>48</v>
      </c>
      <c r="BE708" s="3">
        <v>820.99999999999989</v>
      </c>
      <c r="BF708" s="3">
        <v>186.79999999999984</v>
      </c>
      <c r="BG708" s="3">
        <f t="shared" si="187"/>
        <v>634.20000000000005</v>
      </c>
      <c r="BH708" s="3">
        <v>15200</v>
      </c>
      <c r="BI708">
        <v>0.72</v>
      </c>
      <c r="BJ708">
        <v>0.59</v>
      </c>
      <c r="BK708">
        <v>7.85</v>
      </c>
      <c r="BL708">
        <f t="shared" si="178"/>
        <v>180.79999999999995</v>
      </c>
      <c r="BM708" s="1">
        <f t="shared" si="179"/>
        <v>0.14263960014753307</v>
      </c>
      <c r="BN708" s="1">
        <f t="shared" si="188"/>
        <v>0.22800939510652352</v>
      </c>
      <c r="BO708">
        <f t="shared" si="189"/>
        <v>0.19712413503484688</v>
      </c>
      <c r="BP708">
        <f t="shared" si="190"/>
        <v>0.24689097345210936</v>
      </c>
      <c r="BQ708">
        <f t="shared" si="191"/>
        <v>683.47772767633262</v>
      </c>
    </row>
    <row r="709" spans="1:69" x14ac:dyDescent="0.2">
      <c r="A709">
        <v>11</v>
      </c>
      <c r="B709">
        <v>18089</v>
      </c>
      <c r="C709" t="s">
        <v>849</v>
      </c>
      <c r="D709">
        <v>18</v>
      </c>
      <c r="E709" t="s">
        <v>857</v>
      </c>
      <c r="F709" t="s">
        <v>858</v>
      </c>
      <c r="G709" t="s">
        <v>240</v>
      </c>
      <c r="H709">
        <v>89</v>
      </c>
      <c r="I709">
        <v>5884</v>
      </c>
      <c r="J709">
        <v>489</v>
      </c>
      <c r="K709">
        <v>1891</v>
      </c>
      <c r="L709">
        <v>844</v>
      </c>
      <c r="M709" s="3">
        <v>70347</v>
      </c>
      <c r="N709" s="3">
        <v>98218.960070000001</v>
      </c>
      <c r="O709" s="3">
        <v>7462.2</v>
      </c>
      <c r="P709" s="3">
        <v>10418.77442</v>
      </c>
      <c r="Q709" s="3">
        <v>45183</v>
      </c>
      <c r="R709" s="3">
        <v>63084.812039999997</v>
      </c>
      <c r="S709" s="3">
        <v>689</v>
      </c>
      <c r="T709" s="3">
        <v>961.98648820000005</v>
      </c>
      <c r="U709">
        <v>2348</v>
      </c>
      <c r="V709">
        <v>415</v>
      </c>
      <c r="W709">
        <v>1276</v>
      </c>
      <c r="X709">
        <v>343</v>
      </c>
      <c r="Y709">
        <v>65</v>
      </c>
      <c r="Z709">
        <v>22</v>
      </c>
      <c r="AA709">
        <v>91</v>
      </c>
      <c r="AB709">
        <v>43</v>
      </c>
      <c r="AC709">
        <v>14</v>
      </c>
      <c r="AD709">
        <v>65</v>
      </c>
      <c r="AE709">
        <v>88</v>
      </c>
      <c r="AF709">
        <v>35</v>
      </c>
      <c r="AG709">
        <v>117</v>
      </c>
      <c r="AH709">
        <v>382</v>
      </c>
      <c r="AI709">
        <v>0</v>
      </c>
      <c r="AJ709">
        <f t="shared" si="180"/>
        <v>4479.8</v>
      </c>
      <c r="AK709">
        <f t="shared" si="181"/>
        <v>4861.8</v>
      </c>
      <c r="AL709">
        <v>1.02870908150306</v>
      </c>
      <c r="AM709">
        <f t="shared" si="176"/>
        <v>1</v>
      </c>
      <c r="AN709">
        <f t="shared" si="182"/>
        <v>5001.3778124515775</v>
      </c>
      <c r="AO709">
        <v>0</v>
      </c>
      <c r="AP709">
        <v>0</v>
      </c>
      <c r="AQ709">
        <f t="shared" si="183"/>
        <v>49.14</v>
      </c>
      <c r="AR709">
        <f t="shared" si="184"/>
        <v>49.14</v>
      </c>
      <c r="AS709">
        <f t="shared" si="185"/>
        <v>50.550764265060366</v>
      </c>
      <c r="AT709">
        <f t="shared" si="186"/>
        <v>5.8109999999999999</v>
      </c>
      <c r="AU709">
        <v>9866</v>
      </c>
      <c r="AV709">
        <v>2.2410539971999999</v>
      </c>
      <c r="AW709" s="2">
        <v>0.11</v>
      </c>
      <c r="AX709">
        <v>40</v>
      </c>
      <c r="AY709">
        <f t="shared" si="177"/>
        <v>0.11171872670841716</v>
      </c>
      <c r="AZ709">
        <v>0.60797500000000004</v>
      </c>
      <c r="BA709">
        <v>0.52800000000000002</v>
      </c>
      <c r="BB709">
        <v>0.88</v>
      </c>
      <c r="BC709" s="3">
        <v>257000</v>
      </c>
      <c r="BD709" s="3">
        <v>48</v>
      </c>
      <c r="BE709" s="3">
        <v>820.99999999999989</v>
      </c>
      <c r="BF709" s="3">
        <v>186.79999999999984</v>
      </c>
      <c r="BG709" s="3">
        <f t="shared" si="187"/>
        <v>634.20000000000005</v>
      </c>
      <c r="BH709" s="3">
        <v>15200</v>
      </c>
      <c r="BI709">
        <v>0.72</v>
      </c>
      <c r="BJ709">
        <v>0.59</v>
      </c>
      <c r="BK709">
        <v>7.85</v>
      </c>
      <c r="BL709">
        <f t="shared" si="178"/>
        <v>180.79999999999995</v>
      </c>
      <c r="BM709" s="1">
        <f t="shared" si="179"/>
        <v>0.14374424148841086</v>
      </c>
      <c r="BN709" s="1">
        <f t="shared" si="188"/>
        <v>0.25024214513095533</v>
      </c>
      <c r="BO709">
        <f t="shared" si="189"/>
        <v>0.21935688505927867</v>
      </c>
      <c r="BP709">
        <f t="shared" si="190"/>
        <v>0.26912372347654118</v>
      </c>
      <c r="BQ709">
        <f t="shared" si="191"/>
        <v>683.47772767633262</v>
      </c>
    </row>
    <row r="710" spans="1:69" x14ac:dyDescent="0.2">
      <c r="A710">
        <v>11</v>
      </c>
      <c r="B710">
        <v>18091</v>
      </c>
      <c r="C710" t="s">
        <v>849</v>
      </c>
      <c r="D710">
        <v>18</v>
      </c>
      <c r="E710" t="s">
        <v>857</v>
      </c>
      <c r="F710" t="s">
        <v>858</v>
      </c>
      <c r="G710" t="s">
        <v>898</v>
      </c>
      <c r="H710">
        <v>91</v>
      </c>
      <c r="I710">
        <v>3925</v>
      </c>
      <c r="J710">
        <v>424</v>
      </c>
      <c r="K710">
        <v>1888</v>
      </c>
      <c r="L710">
        <v>581</v>
      </c>
      <c r="M710" s="3">
        <v>53059</v>
      </c>
      <c r="N710" s="3">
        <v>74081.33683</v>
      </c>
      <c r="O710" s="3">
        <v>6916.5</v>
      </c>
      <c r="P710" s="3">
        <v>9656.8643620000003</v>
      </c>
      <c r="Q710" s="3">
        <v>42332</v>
      </c>
      <c r="R710" s="3">
        <v>59104.226439999999</v>
      </c>
      <c r="S710" s="3">
        <v>478</v>
      </c>
      <c r="T710" s="3">
        <v>667.38685250000003</v>
      </c>
      <c r="U710">
        <v>2001</v>
      </c>
      <c r="V710">
        <v>346</v>
      </c>
      <c r="W710">
        <v>1324</v>
      </c>
      <c r="X710">
        <v>297</v>
      </c>
      <c r="Y710">
        <v>65</v>
      </c>
      <c r="Z710">
        <v>22</v>
      </c>
      <c r="AA710">
        <v>91</v>
      </c>
      <c r="AB710">
        <v>43</v>
      </c>
      <c r="AC710">
        <v>14</v>
      </c>
      <c r="AD710">
        <v>65</v>
      </c>
      <c r="AE710">
        <v>88</v>
      </c>
      <c r="AF710">
        <v>35</v>
      </c>
      <c r="AG710">
        <v>117</v>
      </c>
      <c r="AH710">
        <v>382</v>
      </c>
      <c r="AI710">
        <v>0</v>
      </c>
      <c r="AJ710">
        <f t="shared" si="180"/>
        <v>4479.8</v>
      </c>
      <c r="AK710">
        <f t="shared" si="181"/>
        <v>4861.8</v>
      </c>
      <c r="AL710">
        <v>1.0222797870636</v>
      </c>
      <c r="AM710">
        <f t="shared" si="176"/>
        <v>1</v>
      </c>
      <c r="AN710">
        <f t="shared" si="182"/>
        <v>4970.1198687458109</v>
      </c>
      <c r="AO710">
        <v>0</v>
      </c>
      <c r="AP710">
        <v>0</v>
      </c>
      <c r="AQ710">
        <f t="shared" si="183"/>
        <v>49.14</v>
      </c>
      <c r="AR710">
        <f t="shared" si="184"/>
        <v>49.14</v>
      </c>
      <c r="AS710">
        <f t="shared" si="185"/>
        <v>50.234828736305303</v>
      </c>
      <c r="AT710">
        <f t="shared" si="186"/>
        <v>5.8109999999999999</v>
      </c>
      <c r="AU710">
        <v>9866</v>
      </c>
      <c r="AV710">
        <v>2.2831082655000001</v>
      </c>
      <c r="AW710" s="2">
        <v>0.11</v>
      </c>
      <c r="AX710">
        <v>40</v>
      </c>
      <c r="AY710">
        <f t="shared" si="177"/>
        <v>0.11171872670841716</v>
      </c>
      <c r="AZ710">
        <v>0.60797500000000004</v>
      </c>
      <c r="BA710">
        <v>0.52800000000000002</v>
      </c>
      <c r="BB710">
        <v>0.88</v>
      </c>
      <c r="BC710" s="3">
        <v>257000</v>
      </c>
      <c r="BD710" s="3">
        <v>48</v>
      </c>
      <c r="BE710" s="3">
        <v>820.99999999999989</v>
      </c>
      <c r="BF710" s="3">
        <v>186.79999999999984</v>
      </c>
      <c r="BG710" s="3">
        <f t="shared" si="187"/>
        <v>634.20000000000005</v>
      </c>
      <c r="BH710" s="3">
        <v>15200</v>
      </c>
      <c r="BI710">
        <v>0.72</v>
      </c>
      <c r="BJ710">
        <v>0.59</v>
      </c>
      <c r="BK710">
        <v>7.85</v>
      </c>
      <c r="BL710">
        <f t="shared" si="178"/>
        <v>180.79999999999995</v>
      </c>
      <c r="BM710" s="1">
        <f t="shared" si="179"/>
        <v>0.14344414090373989</v>
      </c>
      <c r="BN710" s="1">
        <f t="shared" si="188"/>
        <v>0.24076278790232034</v>
      </c>
      <c r="BO710">
        <f t="shared" si="189"/>
        <v>0.2098775278306437</v>
      </c>
      <c r="BP710">
        <f t="shared" si="190"/>
        <v>0.25964436624790621</v>
      </c>
      <c r="BQ710">
        <f t="shared" si="191"/>
        <v>683.47772767633262</v>
      </c>
    </row>
    <row r="711" spans="1:69" x14ac:dyDescent="0.2">
      <c r="A711">
        <v>11</v>
      </c>
      <c r="B711">
        <v>18093</v>
      </c>
      <c r="C711" t="s">
        <v>849</v>
      </c>
      <c r="D711">
        <v>18</v>
      </c>
      <c r="E711" t="s">
        <v>857</v>
      </c>
      <c r="F711" t="s">
        <v>858</v>
      </c>
      <c r="G711" t="s">
        <v>881</v>
      </c>
      <c r="H711">
        <v>93</v>
      </c>
      <c r="I711">
        <v>2296</v>
      </c>
      <c r="J711">
        <v>574</v>
      </c>
      <c r="K711">
        <v>1593</v>
      </c>
      <c r="L711">
        <v>359</v>
      </c>
      <c r="M711" s="3">
        <v>35316</v>
      </c>
      <c r="N711" s="3">
        <v>49308.4395</v>
      </c>
      <c r="O711" s="3">
        <v>5938.9</v>
      </c>
      <c r="P711" s="3">
        <v>8291.9325900000003</v>
      </c>
      <c r="Q711" s="3">
        <v>38206</v>
      </c>
      <c r="R711" s="3">
        <v>53343.477169999998</v>
      </c>
      <c r="S711" s="3">
        <v>323</v>
      </c>
      <c r="T711" s="3">
        <v>450.97479779999998</v>
      </c>
      <c r="U711">
        <v>1570</v>
      </c>
      <c r="V711">
        <v>455</v>
      </c>
      <c r="W711">
        <v>1356</v>
      </c>
      <c r="X711">
        <v>239</v>
      </c>
      <c r="Y711">
        <v>65</v>
      </c>
      <c r="Z711">
        <v>22</v>
      </c>
      <c r="AA711">
        <v>91</v>
      </c>
      <c r="AB711">
        <v>43</v>
      </c>
      <c r="AC711">
        <v>14</v>
      </c>
      <c r="AD711">
        <v>65</v>
      </c>
      <c r="AE711">
        <v>88</v>
      </c>
      <c r="AF711">
        <v>35</v>
      </c>
      <c r="AG711">
        <v>117</v>
      </c>
      <c r="AH711">
        <v>382</v>
      </c>
      <c r="AI711">
        <v>0</v>
      </c>
      <c r="AJ711">
        <f t="shared" si="180"/>
        <v>4479.8</v>
      </c>
      <c r="AK711">
        <f t="shared" si="181"/>
        <v>4861.8</v>
      </c>
      <c r="AL711">
        <v>0.98706334332625101</v>
      </c>
      <c r="AM711">
        <f t="shared" si="176"/>
        <v>1</v>
      </c>
      <c r="AN711">
        <f t="shared" si="182"/>
        <v>4798.904562583567</v>
      </c>
      <c r="AO711">
        <v>0</v>
      </c>
      <c r="AP711">
        <v>0</v>
      </c>
      <c r="AQ711">
        <f t="shared" si="183"/>
        <v>49.14</v>
      </c>
      <c r="AR711">
        <f t="shared" si="184"/>
        <v>49.14</v>
      </c>
      <c r="AS711">
        <f t="shared" si="185"/>
        <v>48.504292691051972</v>
      </c>
      <c r="AT711">
        <f t="shared" si="186"/>
        <v>5.8109999999999999</v>
      </c>
      <c r="AU711">
        <v>9866</v>
      </c>
      <c r="AV711">
        <v>2.06082657319</v>
      </c>
      <c r="AW711" s="2">
        <v>0.11</v>
      </c>
      <c r="AX711">
        <v>40</v>
      </c>
      <c r="AY711">
        <f t="shared" si="177"/>
        <v>0.11171872670841716</v>
      </c>
      <c r="AZ711">
        <v>0.60797500000000004</v>
      </c>
      <c r="BA711">
        <v>0.52800000000000002</v>
      </c>
      <c r="BB711">
        <v>0.88</v>
      </c>
      <c r="BC711" s="3">
        <v>257000</v>
      </c>
      <c r="BD711" s="3">
        <v>48</v>
      </c>
      <c r="BE711" s="3">
        <v>820.99999999999989</v>
      </c>
      <c r="BF711" s="3">
        <v>186.79999999999984</v>
      </c>
      <c r="BG711" s="3">
        <f t="shared" si="187"/>
        <v>634.20000000000005</v>
      </c>
      <c r="BH711" s="3">
        <v>15200</v>
      </c>
      <c r="BI711">
        <v>0.72</v>
      </c>
      <c r="BJ711">
        <v>0.59</v>
      </c>
      <c r="BK711">
        <v>7.85</v>
      </c>
      <c r="BL711">
        <f t="shared" si="178"/>
        <v>180.79999999999995</v>
      </c>
      <c r="BM711" s="1">
        <f t="shared" si="179"/>
        <v>0.13733465527193434</v>
      </c>
      <c r="BN711" s="1">
        <f t="shared" si="188"/>
        <v>0.22437231755186476</v>
      </c>
      <c r="BO711">
        <f t="shared" si="189"/>
        <v>0.19348705748018813</v>
      </c>
      <c r="BP711">
        <f t="shared" si="190"/>
        <v>0.24325389589745061</v>
      </c>
      <c r="BQ711">
        <f t="shared" si="191"/>
        <v>683.47772767633262</v>
      </c>
    </row>
    <row r="712" spans="1:69" x14ac:dyDescent="0.2">
      <c r="A712">
        <v>11</v>
      </c>
      <c r="B712">
        <v>18095</v>
      </c>
      <c r="C712" t="s">
        <v>849</v>
      </c>
      <c r="D712">
        <v>18</v>
      </c>
      <c r="E712" t="s">
        <v>857</v>
      </c>
      <c r="F712" t="s">
        <v>858</v>
      </c>
      <c r="G712" t="s">
        <v>217</v>
      </c>
      <c r="H712">
        <v>95</v>
      </c>
      <c r="I712">
        <v>4741</v>
      </c>
      <c r="J712">
        <v>951</v>
      </c>
      <c r="K712">
        <v>2411</v>
      </c>
      <c r="L712">
        <v>830</v>
      </c>
      <c r="M712" s="3">
        <v>72068</v>
      </c>
      <c r="N712" s="3">
        <v>100621.83199999999</v>
      </c>
      <c r="O712" s="3">
        <v>9015.4</v>
      </c>
      <c r="P712" s="3">
        <v>12587.36282</v>
      </c>
      <c r="Q712" s="3">
        <v>55567</v>
      </c>
      <c r="R712" s="3">
        <v>77583.023499999996</v>
      </c>
      <c r="S712" s="3">
        <v>671</v>
      </c>
      <c r="T712" s="3">
        <v>936.85476570000003</v>
      </c>
      <c r="U712">
        <v>2315</v>
      </c>
      <c r="V712">
        <v>568</v>
      </c>
      <c r="W712">
        <v>1581</v>
      </c>
      <c r="X712">
        <v>385</v>
      </c>
      <c r="Y712">
        <v>65</v>
      </c>
      <c r="Z712">
        <v>22</v>
      </c>
      <c r="AA712">
        <v>91</v>
      </c>
      <c r="AB712">
        <v>43</v>
      </c>
      <c r="AC712">
        <v>14</v>
      </c>
      <c r="AD712">
        <v>65</v>
      </c>
      <c r="AE712">
        <v>88</v>
      </c>
      <c r="AF712">
        <v>35</v>
      </c>
      <c r="AG712">
        <v>117</v>
      </c>
      <c r="AH712">
        <v>382</v>
      </c>
      <c r="AI712">
        <v>0</v>
      </c>
      <c r="AJ712">
        <f t="shared" si="180"/>
        <v>4479.8</v>
      </c>
      <c r="AK712">
        <f t="shared" si="181"/>
        <v>4861.8</v>
      </c>
      <c r="AL712">
        <v>1.00051830410957</v>
      </c>
      <c r="AM712">
        <f t="shared" si="176"/>
        <v>1</v>
      </c>
      <c r="AN712">
        <f t="shared" si="182"/>
        <v>4864.3198909199073</v>
      </c>
      <c r="AO712">
        <v>0</v>
      </c>
      <c r="AP712">
        <v>0</v>
      </c>
      <c r="AQ712">
        <f t="shared" si="183"/>
        <v>49.14</v>
      </c>
      <c r="AR712">
        <f t="shared" si="184"/>
        <v>49.14</v>
      </c>
      <c r="AS712">
        <f t="shared" si="185"/>
        <v>49.16546946394427</v>
      </c>
      <c r="AT712">
        <f t="shared" si="186"/>
        <v>5.8109999999999999</v>
      </c>
      <c r="AU712">
        <v>9866</v>
      </c>
      <c r="AV712">
        <v>2.19304189571</v>
      </c>
      <c r="AW712" s="2">
        <v>0.11</v>
      </c>
      <c r="AX712">
        <v>40</v>
      </c>
      <c r="AY712">
        <f t="shared" si="177"/>
        <v>0.11171872670841716</v>
      </c>
      <c r="AZ712">
        <v>0.60797500000000004</v>
      </c>
      <c r="BA712">
        <v>0.52800000000000002</v>
      </c>
      <c r="BB712">
        <v>0.88</v>
      </c>
      <c r="BC712" s="3">
        <v>257000</v>
      </c>
      <c r="BD712" s="3">
        <v>48</v>
      </c>
      <c r="BE712" s="3">
        <v>820.99999999999989</v>
      </c>
      <c r="BF712" s="3">
        <v>186.79999999999984</v>
      </c>
      <c r="BG712" s="3">
        <f t="shared" si="187"/>
        <v>634.20000000000005</v>
      </c>
      <c r="BH712" s="3">
        <v>15200</v>
      </c>
      <c r="BI712">
        <v>0.72</v>
      </c>
      <c r="BJ712">
        <v>0.59</v>
      </c>
      <c r="BK712">
        <v>7.85</v>
      </c>
      <c r="BL712">
        <f t="shared" si="178"/>
        <v>180.79999999999995</v>
      </c>
      <c r="BM712" s="1">
        <f t="shared" si="179"/>
        <v>0.14013543072633758</v>
      </c>
      <c r="BN712" s="1">
        <f t="shared" si="188"/>
        <v>0.2542848545481321</v>
      </c>
      <c r="BO712">
        <f t="shared" si="189"/>
        <v>0.22339959447645538</v>
      </c>
      <c r="BP712">
        <f t="shared" si="190"/>
        <v>0.27316643289371789</v>
      </c>
      <c r="BQ712">
        <f t="shared" si="191"/>
        <v>683.47772767633262</v>
      </c>
    </row>
    <row r="713" spans="1:69" x14ac:dyDescent="0.2">
      <c r="A713">
        <v>11</v>
      </c>
      <c r="B713">
        <v>18097</v>
      </c>
      <c r="C713" t="s">
        <v>849</v>
      </c>
      <c r="D713">
        <v>18</v>
      </c>
      <c r="E713" t="s">
        <v>857</v>
      </c>
      <c r="F713" t="s">
        <v>858</v>
      </c>
      <c r="G713" t="s">
        <v>219</v>
      </c>
      <c r="H713">
        <v>97</v>
      </c>
      <c r="I713">
        <v>9246</v>
      </c>
      <c r="J713">
        <v>623</v>
      </c>
      <c r="K713">
        <v>2896</v>
      </c>
      <c r="L713">
        <v>1476</v>
      </c>
      <c r="M713" s="3">
        <v>118360</v>
      </c>
      <c r="N713" s="3">
        <v>165255.0374</v>
      </c>
      <c r="O713" s="3">
        <v>12005</v>
      </c>
      <c r="P713" s="3">
        <v>16761.46269</v>
      </c>
      <c r="Q713" s="3">
        <v>72189</v>
      </c>
      <c r="R713" s="3">
        <v>100790.773</v>
      </c>
      <c r="S713" s="3">
        <v>1193</v>
      </c>
      <c r="T713" s="3">
        <v>1665.674718</v>
      </c>
      <c r="U713">
        <v>3191</v>
      </c>
      <c r="V713">
        <v>480</v>
      </c>
      <c r="W713">
        <v>1641</v>
      </c>
      <c r="X713">
        <v>499</v>
      </c>
      <c r="Y713">
        <v>65</v>
      </c>
      <c r="Z713">
        <v>22</v>
      </c>
      <c r="AA713">
        <v>91</v>
      </c>
      <c r="AB713">
        <v>43</v>
      </c>
      <c r="AC713">
        <v>14</v>
      </c>
      <c r="AD713">
        <v>65</v>
      </c>
      <c r="AE713">
        <v>88</v>
      </c>
      <c r="AF713">
        <v>35</v>
      </c>
      <c r="AG713">
        <v>117</v>
      </c>
      <c r="AH713">
        <v>382</v>
      </c>
      <c r="AI713">
        <v>0</v>
      </c>
      <c r="AJ713">
        <f t="shared" si="180"/>
        <v>4479.8</v>
      </c>
      <c r="AK713">
        <f t="shared" si="181"/>
        <v>4861.8</v>
      </c>
      <c r="AL713">
        <v>0.99752523501714097</v>
      </c>
      <c r="AM713">
        <f t="shared" si="176"/>
        <v>1</v>
      </c>
      <c r="AN713">
        <f t="shared" si="182"/>
        <v>4849.7681876063361</v>
      </c>
      <c r="AO713">
        <v>0</v>
      </c>
      <c r="AP713">
        <v>0</v>
      </c>
      <c r="AQ713">
        <f t="shared" si="183"/>
        <v>49.14</v>
      </c>
      <c r="AR713">
        <f t="shared" si="184"/>
        <v>49.14</v>
      </c>
      <c r="AS713">
        <f t="shared" si="185"/>
        <v>49.018390048742305</v>
      </c>
      <c r="AT713">
        <f t="shared" si="186"/>
        <v>5.8109999999999999</v>
      </c>
      <c r="AU713">
        <v>9866</v>
      </c>
      <c r="AV713">
        <v>2.1599809101599998</v>
      </c>
      <c r="AW713" s="2">
        <v>0.11</v>
      </c>
      <c r="AX713">
        <v>40</v>
      </c>
      <c r="AY713">
        <f t="shared" si="177"/>
        <v>0.11171872670841716</v>
      </c>
      <c r="AZ713">
        <v>0.60797500000000004</v>
      </c>
      <c r="BA713">
        <v>0.52800000000000002</v>
      </c>
      <c r="BB713">
        <v>0.88</v>
      </c>
      <c r="BC713" s="3">
        <v>257000</v>
      </c>
      <c r="BD713" s="3">
        <v>48</v>
      </c>
      <c r="BE713" s="3">
        <v>820.99999999999989</v>
      </c>
      <c r="BF713" s="3">
        <v>186.79999999999984</v>
      </c>
      <c r="BG713" s="3">
        <f t="shared" si="187"/>
        <v>634.20000000000005</v>
      </c>
      <c r="BH713" s="3">
        <v>15200</v>
      </c>
      <c r="BI713">
        <v>0.72</v>
      </c>
      <c r="BJ713">
        <v>0.59</v>
      </c>
      <c r="BK713">
        <v>7.85</v>
      </c>
      <c r="BL713">
        <f t="shared" si="178"/>
        <v>180.79999999999995</v>
      </c>
      <c r="BM713" s="1">
        <f t="shared" si="179"/>
        <v>0.13947638896091438</v>
      </c>
      <c r="BN713" s="1">
        <f t="shared" si="188"/>
        <v>0.28426835570421688</v>
      </c>
      <c r="BO713">
        <f t="shared" si="189"/>
        <v>0.25338309563254019</v>
      </c>
      <c r="BP713">
        <f t="shared" si="190"/>
        <v>0.30314993404980267</v>
      </c>
      <c r="BQ713">
        <f t="shared" si="191"/>
        <v>683.47772767633262</v>
      </c>
    </row>
    <row r="714" spans="1:69" x14ac:dyDescent="0.2">
      <c r="A714">
        <v>11</v>
      </c>
      <c r="B714">
        <v>18099</v>
      </c>
      <c r="C714" t="s">
        <v>849</v>
      </c>
      <c r="D714">
        <v>18</v>
      </c>
      <c r="E714" t="s">
        <v>857</v>
      </c>
      <c r="F714" t="s">
        <v>858</v>
      </c>
      <c r="G714" t="s">
        <v>364</v>
      </c>
      <c r="H714">
        <v>99</v>
      </c>
      <c r="I714">
        <v>4393</v>
      </c>
      <c r="J714">
        <v>1037</v>
      </c>
      <c r="K714">
        <v>2225</v>
      </c>
      <c r="L714">
        <v>639</v>
      </c>
      <c r="M714" s="3">
        <v>62999</v>
      </c>
      <c r="N714" s="3">
        <v>87959.632469999997</v>
      </c>
      <c r="O714" s="3">
        <v>8238</v>
      </c>
      <c r="P714" s="3">
        <v>11501.951650000001</v>
      </c>
      <c r="Q714" s="3">
        <v>49769</v>
      </c>
      <c r="R714" s="3">
        <v>69487.816449999998</v>
      </c>
      <c r="S714" s="3">
        <v>544</v>
      </c>
      <c r="T714" s="3">
        <v>759.53650159999995</v>
      </c>
      <c r="U714">
        <v>2102</v>
      </c>
      <c r="V714">
        <v>554</v>
      </c>
      <c r="W714">
        <v>1474</v>
      </c>
      <c r="X714">
        <v>310</v>
      </c>
      <c r="Y714">
        <v>65</v>
      </c>
      <c r="Z714">
        <v>22</v>
      </c>
      <c r="AA714">
        <v>91</v>
      </c>
      <c r="AB714">
        <v>43</v>
      </c>
      <c r="AC714">
        <v>14</v>
      </c>
      <c r="AD714">
        <v>65</v>
      </c>
      <c r="AE714">
        <v>88</v>
      </c>
      <c r="AF714">
        <v>35</v>
      </c>
      <c r="AG714">
        <v>117</v>
      </c>
      <c r="AH714">
        <v>382</v>
      </c>
      <c r="AI714">
        <v>0</v>
      </c>
      <c r="AJ714">
        <f t="shared" si="180"/>
        <v>4479.8</v>
      </c>
      <c r="AK714">
        <f t="shared" si="181"/>
        <v>4861.8</v>
      </c>
      <c r="AL714">
        <v>1.01566340242113</v>
      </c>
      <c r="AM714">
        <f t="shared" si="176"/>
        <v>1</v>
      </c>
      <c r="AN714">
        <f t="shared" si="182"/>
        <v>4937.9523298910499</v>
      </c>
      <c r="AO714">
        <v>0</v>
      </c>
      <c r="AP714">
        <v>0</v>
      </c>
      <c r="AQ714">
        <f t="shared" si="183"/>
        <v>49.14</v>
      </c>
      <c r="AR714">
        <f t="shared" si="184"/>
        <v>49.14</v>
      </c>
      <c r="AS714">
        <f t="shared" si="185"/>
        <v>49.909699594974327</v>
      </c>
      <c r="AT714">
        <f t="shared" si="186"/>
        <v>5.8109999999999999</v>
      </c>
      <c r="AU714">
        <v>9866</v>
      </c>
      <c r="AV714">
        <v>2.31539658254</v>
      </c>
      <c r="AW714" s="2">
        <v>0.11</v>
      </c>
      <c r="AX714">
        <v>40</v>
      </c>
      <c r="AY714">
        <f t="shared" si="177"/>
        <v>0.11171872670841716</v>
      </c>
      <c r="AZ714">
        <v>0.60797500000000004</v>
      </c>
      <c r="BA714">
        <v>0.52800000000000002</v>
      </c>
      <c r="BB714">
        <v>0.88</v>
      </c>
      <c r="BC714" s="3">
        <v>257000</v>
      </c>
      <c r="BD714" s="3">
        <v>48</v>
      </c>
      <c r="BE714" s="3">
        <v>820.99999999999989</v>
      </c>
      <c r="BF714" s="3">
        <v>186.79999999999984</v>
      </c>
      <c r="BG714" s="3">
        <f t="shared" si="187"/>
        <v>634.20000000000005</v>
      </c>
      <c r="BH714" s="3">
        <v>15200</v>
      </c>
      <c r="BI714">
        <v>0.72</v>
      </c>
      <c r="BJ714">
        <v>0.59</v>
      </c>
      <c r="BK714">
        <v>7.85</v>
      </c>
      <c r="BL714">
        <f t="shared" si="178"/>
        <v>180.79999999999995</v>
      </c>
      <c r="BM714" s="1">
        <f t="shared" si="179"/>
        <v>0.14302688296317501</v>
      </c>
      <c r="BN714" s="1">
        <f t="shared" si="188"/>
        <v>0.24952868369766346</v>
      </c>
      <c r="BO714">
        <f t="shared" si="189"/>
        <v>0.21864342362598682</v>
      </c>
      <c r="BP714">
        <f t="shared" si="190"/>
        <v>0.2684102620432493</v>
      </c>
      <c r="BQ714">
        <f t="shared" si="191"/>
        <v>683.47772767633262</v>
      </c>
    </row>
    <row r="715" spans="1:69" x14ac:dyDescent="0.2">
      <c r="A715">
        <v>11</v>
      </c>
      <c r="B715">
        <v>18101</v>
      </c>
      <c r="C715" t="s">
        <v>849</v>
      </c>
      <c r="D715">
        <v>18</v>
      </c>
      <c r="E715" t="s">
        <v>857</v>
      </c>
      <c r="F715" t="s">
        <v>858</v>
      </c>
      <c r="G715" t="s">
        <v>99</v>
      </c>
      <c r="H715">
        <v>101</v>
      </c>
      <c r="I715">
        <v>1520</v>
      </c>
      <c r="J715">
        <v>432</v>
      </c>
      <c r="K715">
        <v>1120</v>
      </c>
      <c r="L715">
        <v>237</v>
      </c>
      <c r="M715" s="3">
        <v>24135</v>
      </c>
      <c r="N715" s="3">
        <v>33697.451220000003</v>
      </c>
      <c r="O715" s="3">
        <v>4221.7</v>
      </c>
      <c r="P715" s="3">
        <v>5894.366266</v>
      </c>
      <c r="Q715" s="3">
        <v>27542</v>
      </c>
      <c r="R715" s="3">
        <v>38454.327810000003</v>
      </c>
      <c r="S715" s="3">
        <v>221</v>
      </c>
      <c r="T715" s="3">
        <v>308.56170379999998</v>
      </c>
      <c r="U715">
        <v>1184</v>
      </c>
      <c r="V715">
        <v>410</v>
      </c>
      <c r="W715">
        <v>1030</v>
      </c>
      <c r="X715">
        <v>180</v>
      </c>
      <c r="Y715">
        <v>65</v>
      </c>
      <c r="Z715">
        <v>22</v>
      </c>
      <c r="AA715">
        <v>91</v>
      </c>
      <c r="AB715">
        <v>43</v>
      </c>
      <c r="AC715">
        <v>14</v>
      </c>
      <c r="AD715">
        <v>65</v>
      </c>
      <c r="AE715">
        <v>88</v>
      </c>
      <c r="AF715">
        <v>35</v>
      </c>
      <c r="AG715">
        <v>117</v>
      </c>
      <c r="AH715">
        <v>382</v>
      </c>
      <c r="AI715">
        <v>0</v>
      </c>
      <c r="AJ715">
        <f t="shared" si="180"/>
        <v>4479.8</v>
      </c>
      <c r="AK715">
        <f t="shared" si="181"/>
        <v>4861.8</v>
      </c>
      <c r="AL715">
        <v>0.98478215932846103</v>
      </c>
      <c r="AM715">
        <f t="shared" si="176"/>
        <v>1</v>
      </c>
      <c r="AN715">
        <f t="shared" si="182"/>
        <v>4787.8139022231117</v>
      </c>
      <c r="AO715">
        <v>0</v>
      </c>
      <c r="AP715">
        <v>0</v>
      </c>
      <c r="AQ715">
        <f t="shared" si="183"/>
        <v>49.14</v>
      </c>
      <c r="AR715">
        <f t="shared" si="184"/>
        <v>49.14</v>
      </c>
      <c r="AS715">
        <f t="shared" si="185"/>
        <v>48.392195309400577</v>
      </c>
      <c r="AT715">
        <f t="shared" si="186"/>
        <v>5.8109999999999999</v>
      </c>
      <c r="AU715">
        <v>9866</v>
      </c>
      <c r="AV715">
        <v>2.0174069722499999</v>
      </c>
      <c r="AW715" s="2">
        <v>0.11</v>
      </c>
      <c r="AX715">
        <v>40</v>
      </c>
      <c r="AY715">
        <f t="shared" si="177"/>
        <v>0.11171872670841716</v>
      </c>
      <c r="AZ715">
        <v>0.60797500000000004</v>
      </c>
      <c r="BA715">
        <v>0.52800000000000002</v>
      </c>
      <c r="BB715">
        <v>0.88</v>
      </c>
      <c r="BC715" s="3">
        <v>257000</v>
      </c>
      <c r="BD715" s="3">
        <v>48</v>
      </c>
      <c r="BE715" s="3">
        <v>820.99999999999989</v>
      </c>
      <c r="BF715" s="3">
        <v>186.79999999999984</v>
      </c>
      <c r="BG715" s="3">
        <f t="shared" si="187"/>
        <v>634.20000000000005</v>
      </c>
      <c r="BH715" s="3">
        <v>15200</v>
      </c>
      <c r="BI715">
        <v>0.72</v>
      </c>
      <c r="BJ715">
        <v>0.59</v>
      </c>
      <c r="BK715">
        <v>7.85</v>
      </c>
      <c r="BL715">
        <f t="shared" si="178"/>
        <v>180.79999999999995</v>
      </c>
      <c r="BM715" s="1">
        <f t="shared" si="179"/>
        <v>0.13665258483063814</v>
      </c>
      <c r="BN715" s="1">
        <f t="shared" si="188"/>
        <v>0.21184955362619259</v>
      </c>
      <c r="BO715">
        <f t="shared" si="189"/>
        <v>0.18096429355451596</v>
      </c>
      <c r="BP715">
        <f t="shared" si="190"/>
        <v>0.23073113197177844</v>
      </c>
      <c r="BQ715">
        <f t="shared" si="191"/>
        <v>683.47772767633262</v>
      </c>
    </row>
    <row r="716" spans="1:69" x14ac:dyDescent="0.2">
      <c r="A716">
        <v>11</v>
      </c>
      <c r="B716">
        <v>18103</v>
      </c>
      <c r="C716" t="s">
        <v>849</v>
      </c>
      <c r="D716">
        <v>18</v>
      </c>
      <c r="E716" t="s">
        <v>857</v>
      </c>
      <c r="F716" t="s">
        <v>858</v>
      </c>
      <c r="G716" t="s">
        <v>859</v>
      </c>
      <c r="H716">
        <v>103</v>
      </c>
      <c r="I716">
        <v>2951</v>
      </c>
      <c r="J716">
        <v>1053</v>
      </c>
      <c r="K716">
        <v>1844</v>
      </c>
      <c r="L716">
        <v>452</v>
      </c>
      <c r="M716" s="3">
        <v>43665</v>
      </c>
      <c r="N716" s="3">
        <v>60965.370110000003</v>
      </c>
      <c r="O716" s="3">
        <v>6513.7</v>
      </c>
      <c r="P716" s="3">
        <v>9094.4722619999993</v>
      </c>
      <c r="Q716" s="3">
        <v>42397</v>
      </c>
      <c r="R716" s="3">
        <v>59194.979879999999</v>
      </c>
      <c r="S716" s="3">
        <v>398</v>
      </c>
      <c r="T716" s="3">
        <v>555.69030810000004</v>
      </c>
      <c r="U716">
        <v>1854</v>
      </c>
      <c r="V716">
        <v>595</v>
      </c>
      <c r="W716">
        <v>1457</v>
      </c>
      <c r="X716">
        <v>278</v>
      </c>
      <c r="Y716">
        <v>65</v>
      </c>
      <c r="Z716">
        <v>22</v>
      </c>
      <c r="AA716">
        <v>91</v>
      </c>
      <c r="AB716">
        <v>43</v>
      </c>
      <c r="AC716">
        <v>14</v>
      </c>
      <c r="AD716">
        <v>65</v>
      </c>
      <c r="AE716">
        <v>88</v>
      </c>
      <c r="AF716">
        <v>35</v>
      </c>
      <c r="AG716">
        <v>117</v>
      </c>
      <c r="AH716">
        <v>382</v>
      </c>
      <c r="AI716">
        <v>0</v>
      </c>
      <c r="AJ716">
        <f t="shared" si="180"/>
        <v>4479.8</v>
      </c>
      <c r="AK716">
        <f t="shared" si="181"/>
        <v>4861.8</v>
      </c>
      <c r="AL716">
        <v>1.0081765651702901</v>
      </c>
      <c r="AM716">
        <f t="shared" si="176"/>
        <v>1</v>
      </c>
      <c r="AN716">
        <f t="shared" si="182"/>
        <v>4901.5528245449168</v>
      </c>
      <c r="AO716">
        <v>0</v>
      </c>
      <c r="AP716">
        <v>0</v>
      </c>
      <c r="AQ716">
        <f t="shared" si="183"/>
        <v>49.14</v>
      </c>
      <c r="AR716">
        <f t="shared" si="184"/>
        <v>49.14</v>
      </c>
      <c r="AS716">
        <f t="shared" si="185"/>
        <v>49.541796412468052</v>
      </c>
      <c r="AT716">
        <f t="shared" si="186"/>
        <v>5.8109999999999999</v>
      </c>
      <c r="AU716">
        <v>9866</v>
      </c>
      <c r="AV716">
        <v>2.2632662004499999</v>
      </c>
      <c r="AW716" s="2">
        <v>0.11</v>
      </c>
      <c r="AX716">
        <v>40</v>
      </c>
      <c r="AY716">
        <f t="shared" si="177"/>
        <v>0.11171872670841716</v>
      </c>
      <c r="AZ716">
        <v>0.60797500000000004</v>
      </c>
      <c r="BA716">
        <v>0.52800000000000002</v>
      </c>
      <c r="BB716">
        <v>0.88</v>
      </c>
      <c r="BC716" s="3">
        <v>257000</v>
      </c>
      <c r="BD716" s="3">
        <v>48</v>
      </c>
      <c r="BE716" s="3">
        <v>820.99999999999989</v>
      </c>
      <c r="BF716" s="3">
        <v>186.79999999999984</v>
      </c>
      <c r="BG716" s="3">
        <f t="shared" si="187"/>
        <v>634.20000000000005</v>
      </c>
      <c r="BH716" s="3">
        <v>15200</v>
      </c>
      <c r="BI716">
        <v>0.72</v>
      </c>
      <c r="BJ716">
        <v>0.59</v>
      </c>
      <c r="BK716">
        <v>7.85</v>
      </c>
      <c r="BL716">
        <f t="shared" si="178"/>
        <v>180.79999999999995</v>
      </c>
      <c r="BM716" s="1">
        <f t="shared" si="179"/>
        <v>0.14167994626827371</v>
      </c>
      <c r="BN716" s="1">
        <f t="shared" si="188"/>
        <v>0.23498063232767016</v>
      </c>
      <c r="BO716">
        <f t="shared" si="189"/>
        <v>0.20409537225599353</v>
      </c>
      <c r="BP716">
        <f t="shared" si="190"/>
        <v>0.25386221067325604</v>
      </c>
      <c r="BQ716">
        <f t="shared" si="191"/>
        <v>683.47772767633262</v>
      </c>
    </row>
    <row r="717" spans="1:69" x14ac:dyDescent="0.2">
      <c r="A717">
        <v>11</v>
      </c>
      <c r="B717">
        <v>18105</v>
      </c>
      <c r="C717" t="s">
        <v>849</v>
      </c>
      <c r="D717">
        <v>18</v>
      </c>
      <c r="E717" t="s">
        <v>857</v>
      </c>
      <c r="F717" t="s">
        <v>858</v>
      </c>
      <c r="G717" t="s">
        <v>207</v>
      </c>
      <c r="H717">
        <v>105</v>
      </c>
      <c r="I717">
        <v>2809</v>
      </c>
      <c r="J717">
        <v>533</v>
      </c>
      <c r="K717">
        <v>1647</v>
      </c>
      <c r="L717">
        <v>449</v>
      </c>
      <c r="M717" s="3">
        <v>43097</v>
      </c>
      <c r="N717" s="3">
        <v>60172.324650000002</v>
      </c>
      <c r="O717" s="3">
        <v>6148.4</v>
      </c>
      <c r="P717" s="3">
        <v>8584.4379160000008</v>
      </c>
      <c r="Q717" s="3">
        <v>41219</v>
      </c>
      <c r="R717" s="3">
        <v>57550.248269999996</v>
      </c>
      <c r="S717" s="3">
        <v>393</v>
      </c>
      <c r="T717" s="3">
        <v>548.70927410000002</v>
      </c>
      <c r="U717">
        <v>1717</v>
      </c>
      <c r="V717">
        <v>461</v>
      </c>
      <c r="W717">
        <v>1374</v>
      </c>
      <c r="X717">
        <v>265</v>
      </c>
      <c r="Y717">
        <v>65</v>
      </c>
      <c r="Z717">
        <v>22</v>
      </c>
      <c r="AA717">
        <v>91</v>
      </c>
      <c r="AB717">
        <v>43</v>
      </c>
      <c r="AC717">
        <v>14</v>
      </c>
      <c r="AD717">
        <v>65</v>
      </c>
      <c r="AE717">
        <v>88</v>
      </c>
      <c r="AF717">
        <v>35</v>
      </c>
      <c r="AG717">
        <v>117</v>
      </c>
      <c r="AH717">
        <v>382</v>
      </c>
      <c r="AI717">
        <v>0</v>
      </c>
      <c r="AJ717">
        <f t="shared" si="180"/>
        <v>4479.8</v>
      </c>
      <c r="AK717">
        <f t="shared" si="181"/>
        <v>4861.8</v>
      </c>
      <c r="AL717">
        <v>0.99003712336222305</v>
      </c>
      <c r="AM717">
        <f t="shared" si="176"/>
        <v>1</v>
      </c>
      <c r="AN717">
        <f t="shared" si="182"/>
        <v>4813.3624863624564</v>
      </c>
      <c r="AO717">
        <v>0</v>
      </c>
      <c r="AP717">
        <v>0</v>
      </c>
      <c r="AQ717">
        <f t="shared" si="183"/>
        <v>49.14</v>
      </c>
      <c r="AR717">
        <f t="shared" si="184"/>
        <v>49.14</v>
      </c>
      <c r="AS717">
        <f t="shared" si="185"/>
        <v>48.650424242019639</v>
      </c>
      <c r="AT717">
        <f t="shared" si="186"/>
        <v>5.8109999999999999</v>
      </c>
      <c r="AU717">
        <v>9866</v>
      </c>
      <c r="AV717">
        <v>2.0721194710500002</v>
      </c>
      <c r="AW717" s="2">
        <v>0.11</v>
      </c>
      <c r="AX717">
        <v>40</v>
      </c>
      <c r="AY717">
        <f t="shared" si="177"/>
        <v>0.11171872670841716</v>
      </c>
      <c r="AZ717">
        <v>0.60797500000000004</v>
      </c>
      <c r="BA717">
        <v>0.52800000000000002</v>
      </c>
      <c r="BB717">
        <v>0.88</v>
      </c>
      <c r="BC717" s="3">
        <v>257000</v>
      </c>
      <c r="BD717" s="3">
        <v>48</v>
      </c>
      <c r="BE717" s="3">
        <v>820.99999999999989</v>
      </c>
      <c r="BF717" s="3">
        <v>186.79999999999984</v>
      </c>
      <c r="BG717" s="3">
        <f t="shared" si="187"/>
        <v>634.20000000000005</v>
      </c>
      <c r="BH717" s="3">
        <v>15200</v>
      </c>
      <c r="BI717">
        <v>0.72</v>
      </c>
      <c r="BJ717">
        <v>0.59</v>
      </c>
      <c r="BK717">
        <v>7.85</v>
      </c>
      <c r="BL717">
        <f t="shared" si="178"/>
        <v>180.79999999999995</v>
      </c>
      <c r="BM717" s="1">
        <f t="shared" si="179"/>
        <v>0.13777678792975498</v>
      </c>
      <c r="BN717" s="1">
        <f t="shared" si="188"/>
        <v>0.22998268143046743</v>
      </c>
      <c r="BO717">
        <f t="shared" si="189"/>
        <v>0.1990974213587908</v>
      </c>
      <c r="BP717">
        <f t="shared" si="190"/>
        <v>0.24886425977605328</v>
      </c>
      <c r="BQ717">
        <f t="shared" si="191"/>
        <v>683.47772767633262</v>
      </c>
    </row>
    <row r="718" spans="1:69" x14ac:dyDescent="0.2">
      <c r="A718">
        <v>11</v>
      </c>
      <c r="B718">
        <v>18107</v>
      </c>
      <c r="C718" t="s">
        <v>849</v>
      </c>
      <c r="D718">
        <v>18</v>
      </c>
      <c r="E718" t="s">
        <v>857</v>
      </c>
      <c r="F718" t="s">
        <v>858</v>
      </c>
      <c r="G718" t="s">
        <v>569</v>
      </c>
      <c r="H718">
        <v>107</v>
      </c>
      <c r="I718">
        <v>2726</v>
      </c>
      <c r="J718">
        <v>1035</v>
      </c>
      <c r="K718">
        <v>1716</v>
      </c>
      <c r="L718">
        <v>406</v>
      </c>
      <c r="M718" s="3">
        <v>38402</v>
      </c>
      <c r="N718" s="3">
        <v>53617.133699999998</v>
      </c>
      <c r="O718" s="3">
        <v>6178.1</v>
      </c>
      <c r="P718" s="3">
        <v>8625.9052580000007</v>
      </c>
      <c r="Q718" s="3">
        <v>39613</v>
      </c>
      <c r="R718" s="3">
        <v>55307.940139999999</v>
      </c>
      <c r="S718" s="3">
        <v>358</v>
      </c>
      <c r="T718" s="3">
        <v>499.84203600000001</v>
      </c>
      <c r="U718">
        <v>1758</v>
      </c>
      <c r="V718">
        <v>649</v>
      </c>
      <c r="W718">
        <v>1391</v>
      </c>
      <c r="X718">
        <v>263</v>
      </c>
      <c r="Y718">
        <v>65</v>
      </c>
      <c r="Z718">
        <v>22</v>
      </c>
      <c r="AA718">
        <v>91</v>
      </c>
      <c r="AB718">
        <v>43</v>
      </c>
      <c r="AC718">
        <v>14</v>
      </c>
      <c r="AD718">
        <v>65</v>
      </c>
      <c r="AE718">
        <v>88</v>
      </c>
      <c r="AF718">
        <v>35</v>
      </c>
      <c r="AG718">
        <v>117</v>
      </c>
      <c r="AH718">
        <v>382</v>
      </c>
      <c r="AI718">
        <v>0</v>
      </c>
      <c r="AJ718">
        <f t="shared" si="180"/>
        <v>4479.8</v>
      </c>
      <c r="AK718">
        <f t="shared" si="181"/>
        <v>4861.8</v>
      </c>
      <c r="AL718">
        <v>1.0039756298065201</v>
      </c>
      <c r="AM718">
        <f t="shared" si="176"/>
        <v>1</v>
      </c>
      <c r="AN718">
        <f t="shared" si="182"/>
        <v>4881.1287169933394</v>
      </c>
      <c r="AO718">
        <v>0</v>
      </c>
      <c r="AP718">
        <v>0</v>
      </c>
      <c r="AQ718">
        <f t="shared" si="183"/>
        <v>49.14</v>
      </c>
      <c r="AR718">
        <f t="shared" si="184"/>
        <v>49.14</v>
      </c>
      <c r="AS718">
        <f t="shared" si="185"/>
        <v>49.335362448692401</v>
      </c>
      <c r="AT718">
        <f t="shared" si="186"/>
        <v>5.8109999999999999</v>
      </c>
      <c r="AU718">
        <v>9866</v>
      </c>
      <c r="AV718">
        <v>2.1741665086999999</v>
      </c>
      <c r="AW718" s="2">
        <v>0.11</v>
      </c>
      <c r="AX718">
        <v>40</v>
      </c>
      <c r="AY718">
        <f t="shared" si="177"/>
        <v>0.11171872670841716</v>
      </c>
      <c r="AZ718">
        <v>0.60797500000000004</v>
      </c>
      <c r="BA718">
        <v>0.52800000000000002</v>
      </c>
      <c r="BB718">
        <v>0.88</v>
      </c>
      <c r="BC718" s="3">
        <v>257000</v>
      </c>
      <c r="BD718" s="3">
        <v>48</v>
      </c>
      <c r="BE718" s="3">
        <v>820.99999999999989</v>
      </c>
      <c r="BF718" s="3">
        <v>186.79999999999984</v>
      </c>
      <c r="BG718" s="3">
        <f t="shared" si="187"/>
        <v>634.20000000000005</v>
      </c>
      <c r="BH718" s="3">
        <v>15200</v>
      </c>
      <c r="BI718">
        <v>0.72</v>
      </c>
      <c r="BJ718">
        <v>0.59</v>
      </c>
      <c r="BK718">
        <v>7.85</v>
      </c>
      <c r="BL718">
        <f t="shared" si="178"/>
        <v>180.79999999999995</v>
      </c>
      <c r="BM718" s="1">
        <f t="shared" si="179"/>
        <v>0.14033369866196346</v>
      </c>
      <c r="BN718" s="1">
        <f t="shared" si="188"/>
        <v>0.22961255042779791</v>
      </c>
      <c r="BO718">
        <f t="shared" si="189"/>
        <v>0.19872729035612127</v>
      </c>
      <c r="BP718">
        <f t="shared" si="190"/>
        <v>0.24849412877338375</v>
      </c>
      <c r="BQ718">
        <f t="shared" si="191"/>
        <v>683.47772767633262</v>
      </c>
    </row>
    <row r="719" spans="1:69" x14ac:dyDescent="0.2">
      <c r="A719">
        <v>11</v>
      </c>
      <c r="B719">
        <v>18109</v>
      </c>
      <c r="C719" t="s">
        <v>849</v>
      </c>
      <c r="D719">
        <v>18</v>
      </c>
      <c r="E719" t="s">
        <v>857</v>
      </c>
      <c r="F719" t="s">
        <v>858</v>
      </c>
      <c r="G719" t="s">
        <v>876</v>
      </c>
      <c r="H719">
        <v>109</v>
      </c>
      <c r="I719">
        <v>5100</v>
      </c>
      <c r="J719">
        <v>731</v>
      </c>
      <c r="K719">
        <v>2283</v>
      </c>
      <c r="L719">
        <v>761</v>
      </c>
      <c r="M719" s="3">
        <v>66299</v>
      </c>
      <c r="N719" s="3">
        <v>92567.114920000007</v>
      </c>
      <c r="O719" s="3">
        <v>8280.7000000000007</v>
      </c>
      <c r="P719" s="3">
        <v>11561.569680000001</v>
      </c>
      <c r="Q719" s="3">
        <v>52139</v>
      </c>
      <c r="R719" s="3">
        <v>72796.826570000005</v>
      </c>
      <c r="S719" s="3">
        <v>627</v>
      </c>
      <c r="T719" s="3">
        <v>875.42166629999997</v>
      </c>
      <c r="U719">
        <v>2404</v>
      </c>
      <c r="V719">
        <v>504</v>
      </c>
      <c r="W719">
        <v>1546</v>
      </c>
      <c r="X719">
        <v>361</v>
      </c>
      <c r="Y719">
        <v>65</v>
      </c>
      <c r="Z719">
        <v>22</v>
      </c>
      <c r="AA719">
        <v>91</v>
      </c>
      <c r="AB719">
        <v>43</v>
      </c>
      <c r="AC719">
        <v>14</v>
      </c>
      <c r="AD719">
        <v>65</v>
      </c>
      <c r="AE719">
        <v>88</v>
      </c>
      <c r="AF719">
        <v>35</v>
      </c>
      <c r="AG719">
        <v>117</v>
      </c>
      <c r="AH719">
        <v>382</v>
      </c>
      <c r="AI719">
        <v>0</v>
      </c>
      <c r="AJ719">
        <f t="shared" si="180"/>
        <v>4479.8</v>
      </c>
      <c r="AK719">
        <f t="shared" si="181"/>
        <v>4861.8</v>
      </c>
      <c r="AL719">
        <v>0.99417550747211203</v>
      </c>
      <c r="AM719">
        <f t="shared" si="176"/>
        <v>1</v>
      </c>
      <c r="AN719">
        <f t="shared" si="182"/>
        <v>4833.4824822279143</v>
      </c>
      <c r="AO719">
        <v>0</v>
      </c>
      <c r="AP719">
        <v>0</v>
      </c>
      <c r="AQ719">
        <f t="shared" si="183"/>
        <v>49.14</v>
      </c>
      <c r="AR719">
        <f t="shared" si="184"/>
        <v>49.14</v>
      </c>
      <c r="AS719">
        <f t="shared" si="185"/>
        <v>48.853784437179584</v>
      </c>
      <c r="AT719">
        <f t="shared" si="186"/>
        <v>5.8109999999999999</v>
      </c>
      <c r="AU719">
        <v>9866</v>
      </c>
      <c r="AV719">
        <v>2.1093326113100002</v>
      </c>
      <c r="AW719" s="2">
        <v>0.11</v>
      </c>
      <c r="AX719">
        <v>40</v>
      </c>
      <c r="AY719">
        <f t="shared" si="177"/>
        <v>0.11171872670841716</v>
      </c>
      <c r="AZ719">
        <v>0.60797500000000004</v>
      </c>
      <c r="BA719">
        <v>0.52800000000000002</v>
      </c>
      <c r="BB719">
        <v>0.88</v>
      </c>
      <c r="BC719" s="3">
        <v>257000</v>
      </c>
      <c r="BD719" s="3">
        <v>48</v>
      </c>
      <c r="BE719" s="3">
        <v>820.99999999999989</v>
      </c>
      <c r="BF719" s="3">
        <v>186.79999999999984</v>
      </c>
      <c r="BG719" s="3">
        <f t="shared" si="187"/>
        <v>634.20000000000005</v>
      </c>
      <c r="BH719" s="3">
        <v>15200</v>
      </c>
      <c r="BI719">
        <v>0.72</v>
      </c>
      <c r="BJ719">
        <v>0.59</v>
      </c>
      <c r="BK719">
        <v>7.85</v>
      </c>
      <c r="BL719">
        <f t="shared" si="178"/>
        <v>180.79999999999995</v>
      </c>
      <c r="BM719" s="1">
        <f t="shared" si="179"/>
        <v>0.13860416643417872</v>
      </c>
      <c r="BN719" s="1">
        <f t="shared" si="188"/>
        <v>0.24797859676342915</v>
      </c>
      <c r="BO719">
        <f t="shared" si="189"/>
        <v>0.21709333669175251</v>
      </c>
      <c r="BP719">
        <f t="shared" si="190"/>
        <v>0.266860175109015</v>
      </c>
      <c r="BQ719">
        <f t="shared" si="191"/>
        <v>683.47772767633262</v>
      </c>
    </row>
    <row r="720" spans="1:69" x14ac:dyDescent="0.2">
      <c r="A720">
        <v>11</v>
      </c>
      <c r="B720">
        <v>18111</v>
      </c>
      <c r="C720" t="s">
        <v>849</v>
      </c>
      <c r="D720">
        <v>18</v>
      </c>
      <c r="E720" t="s">
        <v>857</v>
      </c>
      <c r="F720" t="s">
        <v>858</v>
      </c>
      <c r="G720" t="s">
        <v>877</v>
      </c>
      <c r="H720">
        <v>111</v>
      </c>
      <c r="I720">
        <v>2476</v>
      </c>
      <c r="J720">
        <v>978</v>
      </c>
      <c r="K720">
        <v>1367</v>
      </c>
      <c r="L720">
        <v>372</v>
      </c>
      <c r="M720" s="3">
        <v>33699</v>
      </c>
      <c r="N720" s="3">
        <v>47050.773099999999</v>
      </c>
      <c r="O720" s="3">
        <v>5192.6000000000004</v>
      </c>
      <c r="P720" s="3">
        <v>7249.9434520000004</v>
      </c>
      <c r="Q720" s="3">
        <v>32838</v>
      </c>
      <c r="R720" s="3">
        <v>45848.639040000002</v>
      </c>
      <c r="S720" s="3">
        <v>331</v>
      </c>
      <c r="T720" s="3">
        <v>462.14445219999999</v>
      </c>
      <c r="U720">
        <v>1647</v>
      </c>
      <c r="V720">
        <v>596</v>
      </c>
      <c r="W720">
        <v>1190</v>
      </c>
      <c r="X720">
        <v>246</v>
      </c>
      <c r="Y720">
        <v>65</v>
      </c>
      <c r="Z720">
        <v>22</v>
      </c>
      <c r="AA720">
        <v>91</v>
      </c>
      <c r="AB720">
        <v>43</v>
      </c>
      <c r="AC720">
        <v>14</v>
      </c>
      <c r="AD720">
        <v>65</v>
      </c>
      <c r="AE720">
        <v>88</v>
      </c>
      <c r="AF720">
        <v>35</v>
      </c>
      <c r="AG720">
        <v>117</v>
      </c>
      <c r="AH720">
        <v>382</v>
      </c>
      <c r="AI720">
        <v>0</v>
      </c>
      <c r="AJ720">
        <f t="shared" si="180"/>
        <v>4479.8</v>
      </c>
      <c r="AK720">
        <f t="shared" si="181"/>
        <v>4861.8</v>
      </c>
      <c r="AL720">
        <v>1.0227725397456799</v>
      </c>
      <c r="AM720">
        <f t="shared" si="176"/>
        <v>1</v>
      </c>
      <c r="AN720">
        <f t="shared" si="182"/>
        <v>4972.5155337355473</v>
      </c>
      <c r="AO720">
        <v>0</v>
      </c>
      <c r="AP720">
        <v>0</v>
      </c>
      <c r="AQ720">
        <f t="shared" si="183"/>
        <v>49.14</v>
      </c>
      <c r="AR720">
        <f t="shared" si="184"/>
        <v>49.14</v>
      </c>
      <c r="AS720">
        <f t="shared" si="185"/>
        <v>50.259042603102714</v>
      </c>
      <c r="AT720">
        <f t="shared" si="186"/>
        <v>5.8109999999999999</v>
      </c>
      <c r="AU720">
        <v>9866</v>
      </c>
      <c r="AV720">
        <v>2.2408199524299999</v>
      </c>
      <c r="AW720" s="2">
        <v>0.11</v>
      </c>
      <c r="AX720">
        <v>40</v>
      </c>
      <c r="AY720">
        <f t="shared" si="177"/>
        <v>0.11171872670841716</v>
      </c>
      <c r="AZ720">
        <v>0.60797500000000004</v>
      </c>
      <c r="BA720">
        <v>0.52800000000000002</v>
      </c>
      <c r="BB720">
        <v>0.88</v>
      </c>
      <c r="BC720" s="3">
        <v>257000</v>
      </c>
      <c r="BD720" s="3">
        <v>48</v>
      </c>
      <c r="BE720" s="3">
        <v>820.99999999999989</v>
      </c>
      <c r="BF720" s="3">
        <v>186.79999999999984</v>
      </c>
      <c r="BG720" s="3">
        <f t="shared" si="187"/>
        <v>634.20000000000005</v>
      </c>
      <c r="BH720" s="3">
        <v>15200</v>
      </c>
      <c r="BI720">
        <v>0.72</v>
      </c>
      <c r="BJ720">
        <v>0.59</v>
      </c>
      <c r="BK720">
        <v>7.85</v>
      </c>
      <c r="BL720">
        <f t="shared" si="178"/>
        <v>180.79999999999995</v>
      </c>
      <c r="BM720" s="1">
        <f t="shared" si="179"/>
        <v>0.14308172390496365</v>
      </c>
      <c r="BN720" s="1">
        <f t="shared" si="188"/>
        <v>0.22588458176284609</v>
      </c>
      <c r="BO720">
        <f t="shared" si="189"/>
        <v>0.19499932169116946</v>
      </c>
      <c r="BP720">
        <f t="shared" si="190"/>
        <v>0.24476616010843194</v>
      </c>
      <c r="BQ720">
        <f t="shared" si="191"/>
        <v>683.47772767633262</v>
      </c>
    </row>
    <row r="721" spans="1:69" x14ac:dyDescent="0.2">
      <c r="A721">
        <v>11</v>
      </c>
      <c r="B721">
        <v>18113</v>
      </c>
      <c r="C721" t="s">
        <v>849</v>
      </c>
      <c r="D721">
        <v>18</v>
      </c>
      <c r="E721" t="s">
        <v>857</v>
      </c>
      <c r="F721" t="s">
        <v>858</v>
      </c>
      <c r="G721" t="s">
        <v>884</v>
      </c>
      <c r="H721">
        <v>113</v>
      </c>
      <c r="I721">
        <v>2804</v>
      </c>
      <c r="J721">
        <v>758</v>
      </c>
      <c r="K721">
        <v>1759</v>
      </c>
      <c r="L721">
        <v>423</v>
      </c>
      <c r="M721" s="3">
        <v>40447</v>
      </c>
      <c r="N721" s="3">
        <v>56472.376620000003</v>
      </c>
      <c r="O721" s="3">
        <v>5826.2</v>
      </c>
      <c r="P721" s="3">
        <v>8134.5800840000002</v>
      </c>
      <c r="Q721" s="3">
        <v>39586</v>
      </c>
      <c r="R721" s="3">
        <v>55270.242559999999</v>
      </c>
      <c r="S721" s="3">
        <v>369</v>
      </c>
      <c r="T721" s="3">
        <v>515.20031080000001</v>
      </c>
      <c r="U721">
        <v>1718</v>
      </c>
      <c r="V721">
        <v>493</v>
      </c>
      <c r="W721">
        <v>1368</v>
      </c>
      <c r="X721">
        <v>256</v>
      </c>
      <c r="Y721">
        <v>65</v>
      </c>
      <c r="Z721">
        <v>22</v>
      </c>
      <c r="AA721">
        <v>91</v>
      </c>
      <c r="AB721">
        <v>43</v>
      </c>
      <c r="AC721">
        <v>14</v>
      </c>
      <c r="AD721">
        <v>65</v>
      </c>
      <c r="AE721">
        <v>88</v>
      </c>
      <c r="AF721">
        <v>35</v>
      </c>
      <c r="AG721">
        <v>117</v>
      </c>
      <c r="AH721">
        <v>382</v>
      </c>
      <c r="AI721">
        <v>0</v>
      </c>
      <c r="AJ721">
        <f t="shared" si="180"/>
        <v>4479.8</v>
      </c>
      <c r="AK721">
        <f t="shared" si="181"/>
        <v>4861.8</v>
      </c>
      <c r="AL721">
        <v>1.0091136395931199</v>
      </c>
      <c r="AM721">
        <f t="shared" si="176"/>
        <v>1</v>
      </c>
      <c r="AN721">
        <f t="shared" si="182"/>
        <v>4906.1086929738303</v>
      </c>
      <c r="AO721">
        <v>0</v>
      </c>
      <c r="AP721">
        <v>0</v>
      </c>
      <c r="AQ721">
        <f t="shared" si="183"/>
        <v>49.14</v>
      </c>
      <c r="AR721">
        <f t="shared" si="184"/>
        <v>49.14</v>
      </c>
      <c r="AS721">
        <f t="shared" si="185"/>
        <v>49.587844249605915</v>
      </c>
      <c r="AT721">
        <f t="shared" si="186"/>
        <v>5.8109999999999999</v>
      </c>
      <c r="AU721">
        <v>9866</v>
      </c>
      <c r="AV721">
        <v>2.3148091040900001</v>
      </c>
      <c r="AW721" s="2">
        <v>0.11</v>
      </c>
      <c r="AX721">
        <v>40</v>
      </c>
      <c r="AY721">
        <f t="shared" si="177"/>
        <v>0.11171872670841716</v>
      </c>
      <c r="AZ721">
        <v>0.60797500000000004</v>
      </c>
      <c r="BA721">
        <v>0.52800000000000002</v>
      </c>
      <c r="BB721">
        <v>0.88</v>
      </c>
      <c r="BC721" s="3">
        <v>257000</v>
      </c>
      <c r="BD721" s="3">
        <v>48</v>
      </c>
      <c r="BE721" s="3">
        <v>820.99999999999989</v>
      </c>
      <c r="BF721" s="3">
        <v>186.79999999999984</v>
      </c>
      <c r="BG721" s="3">
        <f t="shared" si="187"/>
        <v>634.20000000000005</v>
      </c>
      <c r="BH721" s="3">
        <v>15200</v>
      </c>
      <c r="BI721">
        <v>0.72</v>
      </c>
      <c r="BJ721">
        <v>0.59</v>
      </c>
      <c r="BK721">
        <v>7.85</v>
      </c>
      <c r="BL721">
        <f t="shared" si="178"/>
        <v>180.79999999999995</v>
      </c>
      <c r="BM721" s="1">
        <f t="shared" si="179"/>
        <v>0.14229268150013466</v>
      </c>
      <c r="BN721" s="1">
        <f t="shared" si="188"/>
        <v>0.23227306212516111</v>
      </c>
      <c r="BO721">
        <f t="shared" si="189"/>
        <v>0.20138780205348447</v>
      </c>
      <c r="BP721">
        <f t="shared" si="190"/>
        <v>0.25115464047074698</v>
      </c>
      <c r="BQ721">
        <f t="shared" si="191"/>
        <v>683.47772767633262</v>
      </c>
    </row>
    <row r="722" spans="1:69" x14ac:dyDescent="0.2">
      <c r="A722">
        <v>11</v>
      </c>
      <c r="B722">
        <v>18115</v>
      </c>
      <c r="C722" t="s">
        <v>849</v>
      </c>
      <c r="D722">
        <v>18</v>
      </c>
      <c r="E722" t="s">
        <v>857</v>
      </c>
      <c r="F722" t="s">
        <v>858</v>
      </c>
      <c r="G722" t="s">
        <v>886</v>
      </c>
      <c r="H722">
        <v>115</v>
      </c>
      <c r="I722">
        <v>3096</v>
      </c>
      <c r="J722">
        <v>397</v>
      </c>
      <c r="K722">
        <v>1708</v>
      </c>
      <c r="L722">
        <v>496</v>
      </c>
      <c r="M722" s="3">
        <v>45597</v>
      </c>
      <c r="N722" s="3">
        <v>63662.841659999998</v>
      </c>
      <c r="O722" s="3">
        <v>4373.3</v>
      </c>
      <c r="P722" s="3">
        <v>6106.0312169999997</v>
      </c>
      <c r="Q722" s="3">
        <v>39893</v>
      </c>
      <c r="R722" s="3">
        <v>55698.878049999999</v>
      </c>
      <c r="S722" s="3">
        <v>438</v>
      </c>
      <c r="T722" s="3">
        <v>611.53858030000004</v>
      </c>
      <c r="U722">
        <v>2152</v>
      </c>
      <c r="V722">
        <v>380</v>
      </c>
      <c r="W722">
        <v>1487</v>
      </c>
      <c r="X722">
        <v>334</v>
      </c>
      <c r="Y722">
        <v>65</v>
      </c>
      <c r="Z722">
        <v>22</v>
      </c>
      <c r="AA722">
        <v>91</v>
      </c>
      <c r="AB722">
        <v>43</v>
      </c>
      <c r="AC722">
        <v>14</v>
      </c>
      <c r="AD722">
        <v>65</v>
      </c>
      <c r="AE722">
        <v>88</v>
      </c>
      <c r="AF722">
        <v>35</v>
      </c>
      <c r="AG722">
        <v>117</v>
      </c>
      <c r="AH722">
        <v>382</v>
      </c>
      <c r="AI722">
        <v>0</v>
      </c>
      <c r="AJ722">
        <f t="shared" si="180"/>
        <v>4479.8</v>
      </c>
      <c r="AK722">
        <f t="shared" si="181"/>
        <v>4861.8</v>
      </c>
      <c r="AL722">
        <v>0.98087441921234098</v>
      </c>
      <c r="AM722">
        <f t="shared" si="176"/>
        <v>1</v>
      </c>
      <c r="AN722">
        <f t="shared" si="182"/>
        <v>4768.8152513265595</v>
      </c>
      <c r="AO722">
        <v>0</v>
      </c>
      <c r="AP722">
        <v>0</v>
      </c>
      <c r="AQ722">
        <f t="shared" si="183"/>
        <v>49.14</v>
      </c>
      <c r="AR722">
        <f t="shared" si="184"/>
        <v>49.14</v>
      </c>
      <c r="AS722">
        <f t="shared" si="185"/>
        <v>48.200168960094437</v>
      </c>
      <c r="AT722">
        <f t="shared" si="186"/>
        <v>5.8109999999999999</v>
      </c>
      <c r="AU722">
        <v>9866</v>
      </c>
      <c r="AV722">
        <v>2.1044701536499999</v>
      </c>
      <c r="AW722" s="2">
        <v>0.11</v>
      </c>
      <c r="AX722">
        <v>40</v>
      </c>
      <c r="AY722">
        <f t="shared" si="177"/>
        <v>0.11171872670841716</v>
      </c>
      <c r="AZ722">
        <v>0.60797500000000004</v>
      </c>
      <c r="BA722">
        <v>0.52800000000000002</v>
      </c>
      <c r="BB722">
        <v>0.88</v>
      </c>
      <c r="BC722" s="3">
        <v>257000</v>
      </c>
      <c r="BD722" s="3">
        <v>48</v>
      </c>
      <c r="BE722" s="3">
        <v>820.99999999999989</v>
      </c>
      <c r="BF722" s="3">
        <v>186.79999999999984</v>
      </c>
      <c r="BG722" s="3">
        <f t="shared" si="187"/>
        <v>634.20000000000005</v>
      </c>
      <c r="BH722" s="3">
        <v>15200</v>
      </c>
      <c r="BI722">
        <v>0.72</v>
      </c>
      <c r="BJ722">
        <v>0.59</v>
      </c>
      <c r="BK722">
        <v>7.85</v>
      </c>
      <c r="BL722">
        <f t="shared" si="178"/>
        <v>180.79999999999995</v>
      </c>
      <c r="BM722" s="1">
        <f t="shared" si="179"/>
        <v>0.13707696665528202</v>
      </c>
      <c r="BN722" s="1">
        <f t="shared" si="188"/>
        <v>0.22886627895884046</v>
      </c>
      <c r="BO722">
        <f t="shared" si="189"/>
        <v>0.19798101888716382</v>
      </c>
      <c r="BP722">
        <f t="shared" si="190"/>
        <v>0.24774785730442631</v>
      </c>
      <c r="BQ722">
        <f t="shared" si="191"/>
        <v>683.47772767633262</v>
      </c>
    </row>
    <row r="723" spans="1:69" x14ac:dyDescent="0.2">
      <c r="A723">
        <v>11</v>
      </c>
      <c r="B723">
        <v>18117</v>
      </c>
      <c r="C723" t="s">
        <v>849</v>
      </c>
      <c r="D723">
        <v>18</v>
      </c>
      <c r="E723" t="s">
        <v>857</v>
      </c>
      <c r="F723" t="s">
        <v>858</v>
      </c>
      <c r="G723" t="s">
        <v>250</v>
      </c>
      <c r="H723">
        <v>117</v>
      </c>
      <c r="I723">
        <v>2082</v>
      </c>
      <c r="J723">
        <v>477</v>
      </c>
      <c r="K723">
        <v>1512</v>
      </c>
      <c r="L723">
        <v>328</v>
      </c>
      <c r="M723" s="3">
        <v>31941</v>
      </c>
      <c r="N723" s="3">
        <v>44596.241540000003</v>
      </c>
      <c r="O723" s="3">
        <v>5299.3</v>
      </c>
      <c r="P723" s="3">
        <v>7398.9187179999999</v>
      </c>
      <c r="Q723" s="3">
        <v>36717</v>
      </c>
      <c r="R723" s="3">
        <v>51264.525240000003</v>
      </c>
      <c r="S723" s="3">
        <v>300</v>
      </c>
      <c r="T723" s="3">
        <v>418.86204129999999</v>
      </c>
      <c r="U723">
        <v>1556</v>
      </c>
      <c r="V723">
        <v>431</v>
      </c>
      <c r="W723">
        <v>1344</v>
      </c>
      <c r="X723">
        <v>237</v>
      </c>
      <c r="Y723">
        <v>65</v>
      </c>
      <c r="Z723">
        <v>22</v>
      </c>
      <c r="AA723">
        <v>91</v>
      </c>
      <c r="AB723">
        <v>43</v>
      </c>
      <c r="AC723">
        <v>14</v>
      </c>
      <c r="AD723">
        <v>65</v>
      </c>
      <c r="AE723">
        <v>88</v>
      </c>
      <c r="AF723">
        <v>35</v>
      </c>
      <c r="AG723">
        <v>117</v>
      </c>
      <c r="AH723">
        <v>382</v>
      </c>
      <c r="AI723">
        <v>0</v>
      </c>
      <c r="AJ723">
        <f t="shared" si="180"/>
        <v>4479.8</v>
      </c>
      <c r="AK723">
        <f t="shared" si="181"/>
        <v>4861.8</v>
      </c>
      <c r="AL723">
        <v>0.983493839701017</v>
      </c>
      <c r="AM723">
        <f t="shared" si="176"/>
        <v>1</v>
      </c>
      <c r="AN723">
        <f t="shared" si="182"/>
        <v>4781.5503498584048</v>
      </c>
      <c r="AO723">
        <v>0</v>
      </c>
      <c r="AP723">
        <v>0</v>
      </c>
      <c r="AQ723">
        <f t="shared" si="183"/>
        <v>49.14</v>
      </c>
      <c r="AR723">
        <f t="shared" si="184"/>
        <v>49.14</v>
      </c>
      <c r="AS723">
        <f t="shared" si="185"/>
        <v>48.328887282907978</v>
      </c>
      <c r="AT723">
        <f t="shared" si="186"/>
        <v>5.8109999999999999</v>
      </c>
      <c r="AU723">
        <v>9866</v>
      </c>
      <c r="AV723">
        <v>2.0504652597000002</v>
      </c>
      <c r="AW723" s="2">
        <v>0.11</v>
      </c>
      <c r="AX723">
        <v>40</v>
      </c>
      <c r="AY723">
        <f t="shared" si="177"/>
        <v>0.11171872670841716</v>
      </c>
      <c r="AZ723">
        <v>0.60797500000000004</v>
      </c>
      <c r="BA723">
        <v>0.52800000000000002</v>
      </c>
      <c r="BB723">
        <v>0.88</v>
      </c>
      <c r="BC723" s="3">
        <v>257000</v>
      </c>
      <c r="BD723" s="3">
        <v>48</v>
      </c>
      <c r="BE723" s="3">
        <v>820.99999999999989</v>
      </c>
      <c r="BF723" s="3">
        <v>186.79999999999984</v>
      </c>
      <c r="BG723" s="3">
        <f t="shared" si="187"/>
        <v>634.20000000000005</v>
      </c>
      <c r="BH723" s="3">
        <v>15200</v>
      </c>
      <c r="BI723">
        <v>0.72</v>
      </c>
      <c r="BJ723">
        <v>0.59</v>
      </c>
      <c r="BK723">
        <v>7.85</v>
      </c>
      <c r="BL723">
        <f t="shared" si="178"/>
        <v>180.79999999999995</v>
      </c>
      <c r="BM723" s="1">
        <f t="shared" si="179"/>
        <v>0.13683546263427243</v>
      </c>
      <c r="BN723" s="1">
        <f t="shared" si="188"/>
        <v>0.22132097141225487</v>
      </c>
      <c r="BO723">
        <f t="shared" si="189"/>
        <v>0.19043571134057824</v>
      </c>
      <c r="BP723">
        <f t="shared" si="190"/>
        <v>0.24020254975784072</v>
      </c>
      <c r="BQ723">
        <f t="shared" si="191"/>
        <v>683.47772767633262</v>
      </c>
    </row>
    <row r="724" spans="1:69" x14ac:dyDescent="0.2">
      <c r="A724">
        <v>11</v>
      </c>
      <c r="B724">
        <v>18119</v>
      </c>
      <c r="C724" t="s">
        <v>849</v>
      </c>
      <c r="D724">
        <v>18</v>
      </c>
      <c r="E724" t="s">
        <v>857</v>
      </c>
      <c r="F724" t="s">
        <v>858</v>
      </c>
      <c r="G724" t="s">
        <v>873</v>
      </c>
      <c r="H724">
        <v>119</v>
      </c>
      <c r="I724">
        <v>2448</v>
      </c>
      <c r="J724">
        <v>630</v>
      </c>
      <c r="K724">
        <v>1588</v>
      </c>
      <c r="L724">
        <v>366</v>
      </c>
      <c r="M724" s="3">
        <v>34638</v>
      </c>
      <c r="N724" s="3">
        <v>48361.811289999998</v>
      </c>
      <c r="O724" s="3">
        <v>5649.9</v>
      </c>
      <c r="P724" s="3">
        <v>7888.4288239999996</v>
      </c>
      <c r="Q724" s="3">
        <v>37403</v>
      </c>
      <c r="R724" s="3">
        <v>52222.323100000001</v>
      </c>
      <c r="S724" s="3">
        <v>327</v>
      </c>
      <c r="T724" s="3">
        <v>456.55962499999998</v>
      </c>
      <c r="U724">
        <v>1653</v>
      </c>
      <c r="V724">
        <v>499</v>
      </c>
      <c r="W724">
        <v>1353</v>
      </c>
      <c r="X724">
        <v>248</v>
      </c>
      <c r="Y724">
        <v>65</v>
      </c>
      <c r="Z724">
        <v>22</v>
      </c>
      <c r="AA724">
        <v>91</v>
      </c>
      <c r="AB724">
        <v>43</v>
      </c>
      <c r="AC724">
        <v>14</v>
      </c>
      <c r="AD724">
        <v>65</v>
      </c>
      <c r="AE724">
        <v>88</v>
      </c>
      <c r="AF724">
        <v>35</v>
      </c>
      <c r="AG724">
        <v>117</v>
      </c>
      <c r="AH724">
        <v>382</v>
      </c>
      <c r="AI724">
        <v>0</v>
      </c>
      <c r="AJ724">
        <f t="shared" si="180"/>
        <v>4479.8</v>
      </c>
      <c r="AK724">
        <f t="shared" si="181"/>
        <v>4861.8</v>
      </c>
      <c r="AL724">
        <v>0.99256130059560099</v>
      </c>
      <c r="AM724">
        <f t="shared" si="176"/>
        <v>1</v>
      </c>
      <c r="AN724">
        <f t="shared" si="182"/>
        <v>4825.6345312356934</v>
      </c>
      <c r="AO724">
        <v>0</v>
      </c>
      <c r="AP724">
        <v>0</v>
      </c>
      <c r="AQ724">
        <f t="shared" si="183"/>
        <v>49.14</v>
      </c>
      <c r="AR724">
        <f t="shared" si="184"/>
        <v>49.14</v>
      </c>
      <c r="AS724">
        <f t="shared" si="185"/>
        <v>48.774462311267833</v>
      </c>
      <c r="AT724">
        <f t="shared" si="186"/>
        <v>5.8109999999999999</v>
      </c>
      <c r="AU724">
        <v>9866</v>
      </c>
      <c r="AV724">
        <v>2.0774537570899998</v>
      </c>
      <c r="AW724" s="2">
        <v>0.11</v>
      </c>
      <c r="AX724">
        <v>40</v>
      </c>
      <c r="AY724">
        <f t="shared" si="177"/>
        <v>0.11171872670841716</v>
      </c>
      <c r="AZ724">
        <v>0.60797500000000004</v>
      </c>
      <c r="BA724">
        <v>0.52800000000000002</v>
      </c>
      <c r="BB724">
        <v>0.88</v>
      </c>
      <c r="BC724" s="3">
        <v>257000</v>
      </c>
      <c r="BD724" s="3">
        <v>48</v>
      </c>
      <c r="BE724" s="3">
        <v>820.99999999999989</v>
      </c>
      <c r="BF724" s="3">
        <v>186.79999999999984</v>
      </c>
      <c r="BG724" s="3">
        <f t="shared" si="187"/>
        <v>634.20000000000005</v>
      </c>
      <c r="BH724" s="3">
        <v>15200</v>
      </c>
      <c r="BI724">
        <v>0.72</v>
      </c>
      <c r="BJ724">
        <v>0.59</v>
      </c>
      <c r="BK724">
        <v>7.85</v>
      </c>
      <c r="BL724">
        <f t="shared" si="178"/>
        <v>180.79999999999995</v>
      </c>
      <c r="BM724" s="1">
        <f t="shared" si="179"/>
        <v>0.1381101321648347</v>
      </c>
      <c r="BN724" s="1">
        <f t="shared" si="188"/>
        <v>0.22427071687558314</v>
      </c>
      <c r="BO724">
        <f t="shared" si="189"/>
        <v>0.19338545680390651</v>
      </c>
      <c r="BP724">
        <f t="shared" si="190"/>
        <v>0.24315229522116899</v>
      </c>
      <c r="BQ724">
        <f t="shared" si="191"/>
        <v>683.47772767633262</v>
      </c>
    </row>
    <row r="725" spans="1:69" x14ac:dyDescent="0.2">
      <c r="A725">
        <v>11</v>
      </c>
      <c r="B725">
        <v>18121</v>
      </c>
      <c r="C725" t="s">
        <v>849</v>
      </c>
      <c r="D725">
        <v>18</v>
      </c>
      <c r="E725" t="s">
        <v>857</v>
      </c>
      <c r="F725" t="s">
        <v>858</v>
      </c>
      <c r="G725" t="s">
        <v>872</v>
      </c>
      <c r="H725">
        <v>121</v>
      </c>
      <c r="I725">
        <v>1829</v>
      </c>
      <c r="J725">
        <v>582</v>
      </c>
      <c r="K725">
        <v>1314</v>
      </c>
      <c r="L725">
        <v>274</v>
      </c>
      <c r="M725" s="3">
        <v>27503</v>
      </c>
      <c r="N725" s="3">
        <v>38399.875740000003</v>
      </c>
      <c r="O725" s="3">
        <v>4810.8999999999996</v>
      </c>
      <c r="P725" s="3">
        <v>6717.0113149999997</v>
      </c>
      <c r="Q725" s="3">
        <v>31757</v>
      </c>
      <c r="R725" s="3">
        <v>44339.339489999998</v>
      </c>
      <c r="S725" s="3">
        <v>259</v>
      </c>
      <c r="T725" s="3">
        <v>361.61756229999997</v>
      </c>
      <c r="U725">
        <v>1453</v>
      </c>
      <c r="V725">
        <v>498</v>
      </c>
      <c r="W725">
        <v>1217</v>
      </c>
      <c r="X725">
        <v>218</v>
      </c>
      <c r="Y725">
        <v>65</v>
      </c>
      <c r="Z725">
        <v>22</v>
      </c>
      <c r="AA725">
        <v>91</v>
      </c>
      <c r="AB725">
        <v>43</v>
      </c>
      <c r="AC725">
        <v>14</v>
      </c>
      <c r="AD725">
        <v>65</v>
      </c>
      <c r="AE725">
        <v>88</v>
      </c>
      <c r="AF725">
        <v>35</v>
      </c>
      <c r="AG725">
        <v>117</v>
      </c>
      <c r="AH725">
        <v>382</v>
      </c>
      <c r="AI725">
        <v>0</v>
      </c>
      <c r="AJ725">
        <f t="shared" si="180"/>
        <v>4479.8</v>
      </c>
      <c r="AK725">
        <f t="shared" si="181"/>
        <v>4861.8</v>
      </c>
      <c r="AL725">
        <v>1.00075033803781</v>
      </c>
      <c r="AM725">
        <f t="shared" si="176"/>
        <v>1</v>
      </c>
      <c r="AN725">
        <f t="shared" si="182"/>
        <v>4865.4479934722249</v>
      </c>
      <c r="AO725">
        <v>0</v>
      </c>
      <c r="AP725">
        <v>0</v>
      </c>
      <c r="AQ725">
        <f t="shared" si="183"/>
        <v>49.14</v>
      </c>
      <c r="AR725">
        <f t="shared" si="184"/>
        <v>49.14</v>
      </c>
      <c r="AS725">
        <f t="shared" si="185"/>
        <v>49.176871611177987</v>
      </c>
      <c r="AT725">
        <f t="shared" si="186"/>
        <v>5.8109999999999999</v>
      </c>
      <c r="AU725">
        <v>9866</v>
      </c>
      <c r="AV725">
        <v>2.0881673298900001</v>
      </c>
      <c r="AW725" s="2">
        <v>0.11</v>
      </c>
      <c r="AX725">
        <v>40</v>
      </c>
      <c r="AY725">
        <f t="shared" si="177"/>
        <v>0.11171872670841716</v>
      </c>
      <c r="AZ725">
        <v>0.60797500000000004</v>
      </c>
      <c r="BA725">
        <v>0.52800000000000002</v>
      </c>
      <c r="BB725">
        <v>0.88</v>
      </c>
      <c r="BC725" s="3">
        <v>257000</v>
      </c>
      <c r="BD725" s="3">
        <v>48</v>
      </c>
      <c r="BE725" s="3">
        <v>820.99999999999989</v>
      </c>
      <c r="BF725" s="3">
        <v>186.79999999999984</v>
      </c>
      <c r="BG725" s="3">
        <f t="shared" si="187"/>
        <v>634.20000000000005</v>
      </c>
      <c r="BH725" s="3">
        <v>15200</v>
      </c>
      <c r="BI725">
        <v>0.72</v>
      </c>
      <c r="BJ725">
        <v>0.59</v>
      </c>
      <c r="BK725">
        <v>7.85</v>
      </c>
      <c r="BL725">
        <f t="shared" si="178"/>
        <v>180.79999999999995</v>
      </c>
      <c r="BM725" s="1">
        <f t="shared" si="179"/>
        <v>0.139126542975472</v>
      </c>
      <c r="BN725" s="1">
        <f t="shared" si="188"/>
        <v>0.21853641054562245</v>
      </c>
      <c r="BO725">
        <f t="shared" si="189"/>
        <v>0.18765115047394582</v>
      </c>
      <c r="BP725">
        <f t="shared" si="190"/>
        <v>0.2374179888912083</v>
      </c>
      <c r="BQ725">
        <f t="shared" si="191"/>
        <v>683.47772767633262</v>
      </c>
    </row>
    <row r="726" spans="1:69" x14ac:dyDescent="0.2">
      <c r="A726">
        <v>11</v>
      </c>
      <c r="B726">
        <v>18123</v>
      </c>
      <c r="C726" t="s">
        <v>849</v>
      </c>
      <c r="D726">
        <v>18</v>
      </c>
      <c r="E726" t="s">
        <v>857</v>
      </c>
      <c r="F726" t="s">
        <v>858</v>
      </c>
      <c r="G726" t="s">
        <v>772</v>
      </c>
      <c r="H726">
        <v>123</v>
      </c>
      <c r="I726">
        <v>1554</v>
      </c>
      <c r="J726">
        <v>384</v>
      </c>
      <c r="K726">
        <v>1192</v>
      </c>
      <c r="L726">
        <v>254</v>
      </c>
      <c r="M726" s="3">
        <v>25160</v>
      </c>
      <c r="N726" s="3">
        <v>35128.563199999997</v>
      </c>
      <c r="O726" s="3">
        <v>3991.4</v>
      </c>
      <c r="P726" s="3">
        <v>5572.8198389999998</v>
      </c>
      <c r="Q726" s="3">
        <v>29351</v>
      </c>
      <c r="R726" s="3">
        <v>40980.065909999998</v>
      </c>
      <c r="S726" s="3">
        <v>233</v>
      </c>
      <c r="T726" s="3">
        <v>325.31618539999999</v>
      </c>
      <c r="U726">
        <v>1213</v>
      </c>
      <c r="V726">
        <v>365</v>
      </c>
      <c r="W726">
        <v>1085</v>
      </c>
      <c r="X726">
        <v>187</v>
      </c>
      <c r="Y726">
        <v>65</v>
      </c>
      <c r="Z726">
        <v>22</v>
      </c>
      <c r="AA726">
        <v>91</v>
      </c>
      <c r="AB726">
        <v>43</v>
      </c>
      <c r="AC726">
        <v>14</v>
      </c>
      <c r="AD726">
        <v>65</v>
      </c>
      <c r="AE726">
        <v>88</v>
      </c>
      <c r="AF726">
        <v>35</v>
      </c>
      <c r="AG726">
        <v>117</v>
      </c>
      <c r="AH726">
        <v>382</v>
      </c>
      <c r="AI726">
        <v>0</v>
      </c>
      <c r="AJ726">
        <f t="shared" si="180"/>
        <v>4479.8</v>
      </c>
      <c r="AK726">
        <f t="shared" si="181"/>
        <v>4861.8</v>
      </c>
      <c r="AL726">
        <v>0.97530654885552104</v>
      </c>
      <c r="AM726">
        <f t="shared" si="176"/>
        <v>1</v>
      </c>
      <c r="AN726">
        <f t="shared" si="182"/>
        <v>4741.745379225772</v>
      </c>
      <c r="AO726">
        <v>0</v>
      </c>
      <c r="AP726">
        <v>0</v>
      </c>
      <c r="AQ726">
        <f t="shared" si="183"/>
        <v>49.14</v>
      </c>
      <c r="AR726">
        <f t="shared" si="184"/>
        <v>49.14</v>
      </c>
      <c r="AS726">
        <f t="shared" si="185"/>
        <v>47.926563810760307</v>
      </c>
      <c r="AT726">
        <f t="shared" si="186"/>
        <v>5.8109999999999999</v>
      </c>
      <c r="AU726">
        <v>9866</v>
      </c>
      <c r="AV726">
        <v>2.0026951771500001</v>
      </c>
      <c r="AW726" s="2">
        <v>0.11</v>
      </c>
      <c r="AX726">
        <v>40</v>
      </c>
      <c r="AY726">
        <f t="shared" si="177"/>
        <v>0.11171872670841716</v>
      </c>
      <c r="AZ726">
        <v>0.60797500000000004</v>
      </c>
      <c r="BA726">
        <v>0.52800000000000002</v>
      </c>
      <c r="BB726">
        <v>0.88</v>
      </c>
      <c r="BC726" s="3">
        <v>257000</v>
      </c>
      <c r="BD726" s="3">
        <v>48</v>
      </c>
      <c r="BE726" s="3">
        <v>820.99999999999989</v>
      </c>
      <c r="BF726" s="3">
        <v>186.79999999999984</v>
      </c>
      <c r="BG726" s="3">
        <f t="shared" si="187"/>
        <v>634.20000000000005</v>
      </c>
      <c r="BH726" s="3">
        <v>15200</v>
      </c>
      <c r="BI726">
        <v>0.72</v>
      </c>
      <c r="BJ726">
        <v>0.59</v>
      </c>
      <c r="BK726">
        <v>7.85</v>
      </c>
      <c r="BL726">
        <f t="shared" si="178"/>
        <v>180.79999999999995</v>
      </c>
      <c r="BM726" s="1">
        <f t="shared" si="179"/>
        <v>0.13545364653913575</v>
      </c>
      <c r="BN726" s="1">
        <f t="shared" si="188"/>
        <v>0.2121052614894382</v>
      </c>
      <c r="BO726">
        <f t="shared" si="189"/>
        <v>0.18122000141776157</v>
      </c>
      <c r="BP726">
        <f t="shared" si="190"/>
        <v>0.23098683983502405</v>
      </c>
      <c r="BQ726">
        <f t="shared" si="191"/>
        <v>683.47772767633262</v>
      </c>
    </row>
    <row r="727" spans="1:69" x14ac:dyDescent="0.2">
      <c r="A727">
        <v>11</v>
      </c>
      <c r="B727">
        <v>18125</v>
      </c>
      <c r="C727" t="s">
        <v>849</v>
      </c>
      <c r="D727">
        <v>18</v>
      </c>
      <c r="E727" t="s">
        <v>857</v>
      </c>
      <c r="F727" t="s">
        <v>858</v>
      </c>
      <c r="G727" t="s">
        <v>766</v>
      </c>
      <c r="H727">
        <v>125</v>
      </c>
      <c r="I727">
        <v>1308</v>
      </c>
      <c r="J727">
        <v>494</v>
      </c>
      <c r="K727">
        <v>1070</v>
      </c>
      <c r="L727">
        <v>200</v>
      </c>
      <c r="M727" s="3">
        <v>20800</v>
      </c>
      <c r="N727" s="3">
        <v>29041.10153</v>
      </c>
      <c r="O727" s="3">
        <v>3927</v>
      </c>
      <c r="P727" s="3">
        <v>5482.9041209999996</v>
      </c>
      <c r="Q727" s="3">
        <v>25941</v>
      </c>
      <c r="R727" s="3">
        <v>36219.00071</v>
      </c>
      <c r="S727" s="3">
        <v>190</v>
      </c>
      <c r="T727" s="3">
        <v>265.27929280000001</v>
      </c>
      <c r="U727">
        <v>1074</v>
      </c>
      <c r="V727">
        <v>457</v>
      </c>
      <c r="W727">
        <v>1005</v>
      </c>
      <c r="X727">
        <v>162</v>
      </c>
      <c r="Y727">
        <v>65</v>
      </c>
      <c r="Z727">
        <v>22</v>
      </c>
      <c r="AA727">
        <v>91</v>
      </c>
      <c r="AB727">
        <v>43</v>
      </c>
      <c r="AC727">
        <v>14</v>
      </c>
      <c r="AD727">
        <v>65</v>
      </c>
      <c r="AE727">
        <v>88</v>
      </c>
      <c r="AF727">
        <v>35</v>
      </c>
      <c r="AG727">
        <v>117</v>
      </c>
      <c r="AH727">
        <v>382</v>
      </c>
      <c r="AI727">
        <v>0</v>
      </c>
      <c r="AJ727">
        <f t="shared" si="180"/>
        <v>4479.8</v>
      </c>
      <c r="AK727">
        <f t="shared" si="181"/>
        <v>4861.8</v>
      </c>
      <c r="AL727">
        <v>0.98279538005590406</v>
      </c>
      <c r="AM727">
        <f t="shared" si="176"/>
        <v>1</v>
      </c>
      <c r="AN727">
        <f t="shared" si="182"/>
        <v>4778.1545787557943</v>
      </c>
      <c r="AO727">
        <v>0</v>
      </c>
      <c r="AP727">
        <v>0</v>
      </c>
      <c r="AQ727">
        <f t="shared" si="183"/>
        <v>49.14</v>
      </c>
      <c r="AR727">
        <f t="shared" si="184"/>
        <v>49.14</v>
      </c>
      <c r="AS727">
        <f t="shared" si="185"/>
        <v>48.294564975947125</v>
      </c>
      <c r="AT727">
        <f t="shared" si="186"/>
        <v>5.8109999999999999</v>
      </c>
      <c r="AU727">
        <v>9866</v>
      </c>
      <c r="AV727">
        <v>1.94698620254</v>
      </c>
      <c r="AW727" s="2">
        <v>0.11</v>
      </c>
      <c r="AX727">
        <v>40</v>
      </c>
      <c r="AY727">
        <f t="shared" si="177"/>
        <v>0.11171872670841716</v>
      </c>
      <c r="AZ727">
        <v>0.60797500000000004</v>
      </c>
      <c r="BA727">
        <v>0.52800000000000002</v>
      </c>
      <c r="BB727">
        <v>0.88</v>
      </c>
      <c r="BC727" s="3">
        <v>257000</v>
      </c>
      <c r="BD727" s="3">
        <v>48</v>
      </c>
      <c r="BE727" s="3">
        <v>820.99999999999989</v>
      </c>
      <c r="BF727" s="3">
        <v>186.79999999999984</v>
      </c>
      <c r="BG727" s="3">
        <f t="shared" si="187"/>
        <v>634.20000000000005</v>
      </c>
      <c r="BH727" s="3">
        <v>15200</v>
      </c>
      <c r="BI727">
        <v>0.72</v>
      </c>
      <c r="BJ727">
        <v>0.59</v>
      </c>
      <c r="BK727">
        <v>7.85</v>
      </c>
      <c r="BL727">
        <f t="shared" si="178"/>
        <v>180.79999999999995</v>
      </c>
      <c r="BM727" s="1">
        <f t="shared" si="179"/>
        <v>0.13573686188987433</v>
      </c>
      <c r="BN727" s="1">
        <f t="shared" si="188"/>
        <v>0.20845245592863876</v>
      </c>
      <c r="BO727">
        <f t="shared" si="189"/>
        <v>0.17756719585696212</v>
      </c>
      <c r="BP727">
        <f t="shared" si="190"/>
        <v>0.22733403427422461</v>
      </c>
      <c r="BQ727">
        <f t="shared" si="191"/>
        <v>683.47772767633262</v>
      </c>
    </row>
    <row r="728" spans="1:69" x14ac:dyDescent="0.2">
      <c r="A728">
        <v>11</v>
      </c>
      <c r="B728">
        <v>18127</v>
      </c>
      <c r="C728" t="s">
        <v>849</v>
      </c>
      <c r="D728">
        <v>18</v>
      </c>
      <c r="E728" t="s">
        <v>857</v>
      </c>
      <c r="F728" t="s">
        <v>858</v>
      </c>
      <c r="G728" t="s">
        <v>869</v>
      </c>
      <c r="H728">
        <v>127</v>
      </c>
      <c r="I728">
        <v>6035</v>
      </c>
      <c r="J728">
        <v>445</v>
      </c>
      <c r="K728">
        <v>1994</v>
      </c>
      <c r="L728">
        <v>845</v>
      </c>
      <c r="M728" s="3">
        <v>74565</v>
      </c>
      <c r="N728" s="3">
        <v>104108.16039999999</v>
      </c>
      <c r="O728" s="3">
        <v>7922.3</v>
      </c>
      <c r="P728" s="3">
        <v>11061.169169999999</v>
      </c>
      <c r="Q728" s="3">
        <v>46977</v>
      </c>
      <c r="R728" s="3">
        <v>65589.607050000006</v>
      </c>
      <c r="S728" s="3">
        <v>698</v>
      </c>
      <c r="T728" s="3">
        <v>974.55234940000003</v>
      </c>
      <c r="U728">
        <v>2374</v>
      </c>
      <c r="V728">
        <v>374</v>
      </c>
      <c r="W728">
        <v>1309</v>
      </c>
      <c r="X728">
        <v>340</v>
      </c>
      <c r="Y728">
        <v>65</v>
      </c>
      <c r="Z728">
        <v>22</v>
      </c>
      <c r="AA728">
        <v>91</v>
      </c>
      <c r="AB728">
        <v>43</v>
      </c>
      <c r="AC728">
        <v>14</v>
      </c>
      <c r="AD728">
        <v>65</v>
      </c>
      <c r="AE728">
        <v>88</v>
      </c>
      <c r="AF728">
        <v>35</v>
      </c>
      <c r="AG728">
        <v>117</v>
      </c>
      <c r="AH728">
        <v>382</v>
      </c>
      <c r="AI728">
        <v>0</v>
      </c>
      <c r="AJ728">
        <f t="shared" si="180"/>
        <v>4479.8</v>
      </c>
      <c r="AK728">
        <f t="shared" si="181"/>
        <v>4861.8</v>
      </c>
      <c r="AL728">
        <v>1.0261183518629799</v>
      </c>
      <c r="AM728">
        <f t="shared" si="176"/>
        <v>1</v>
      </c>
      <c r="AN728">
        <f t="shared" si="182"/>
        <v>4988.7822030874358</v>
      </c>
      <c r="AO728">
        <v>0</v>
      </c>
      <c r="AP728">
        <v>0</v>
      </c>
      <c r="AQ728">
        <f t="shared" si="183"/>
        <v>49.14</v>
      </c>
      <c r="AR728">
        <f t="shared" si="184"/>
        <v>49.14</v>
      </c>
      <c r="AS728">
        <f t="shared" si="185"/>
        <v>50.423455810546834</v>
      </c>
      <c r="AT728">
        <f t="shared" si="186"/>
        <v>5.8109999999999999</v>
      </c>
      <c r="AU728">
        <v>9866</v>
      </c>
      <c r="AV728">
        <v>2.2682230146000002</v>
      </c>
      <c r="AW728" s="2">
        <v>0.11</v>
      </c>
      <c r="AX728">
        <v>40</v>
      </c>
      <c r="AY728">
        <f t="shared" si="177"/>
        <v>0.11171872670841716</v>
      </c>
      <c r="AZ728">
        <v>0.60797500000000004</v>
      </c>
      <c r="BA728">
        <v>0.52800000000000002</v>
      </c>
      <c r="BB728">
        <v>0.88</v>
      </c>
      <c r="BC728" s="3">
        <v>257000</v>
      </c>
      <c r="BD728" s="3">
        <v>48</v>
      </c>
      <c r="BE728" s="3">
        <v>820.99999999999989</v>
      </c>
      <c r="BF728" s="3">
        <v>186.79999999999984</v>
      </c>
      <c r="BG728" s="3">
        <f t="shared" si="187"/>
        <v>634.20000000000005</v>
      </c>
      <c r="BH728" s="3">
        <v>15200</v>
      </c>
      <c r="BI728">
        <v>0.72</v>
      </c>
      <c r="BJ728">
        <v>0.59</v>
      </c>
      <c r="BK728">
        <v>7.85</v>
      </c>
      <c r="BL728">
        <f t="shared" si="178"/>
        <v>180.79999999999995</v>
      </c>
      <c r="BM728" s="1">
        <f t="shared" si="179"/>
        <v>0.14372417348814456</v>
      </c>
      <c r="BN728" s="1">
        <f t="shared" si="188"/>
        <v>0.25323561695647107</v>
      </c>
      <c r="BO728">
        <f t="shared" si="189"/>
        <v>0.22235035688479438</v>
      </c>
      <c r="BP728">
        <f t="shared" si="190"/>
        <v>0.27211719530205686</v>
      </c>
      <c r="BQ728">
        <f t="shared" si="191"/>
        <v>683.47772767633262</v>
      </c>
    </row>
    <row r="729" spans="1:69" x14ac:dyDescent="0.2">
      <c r="A729">
        <v>11</v>
      </c>
      <c r="B729">
        <v>18129</v>
      </c>
      <c r="C729" t="s">
        <v>849</v>
      </c>
      <c r="D729">
        <v>18</v>
      </c>
      <c r="E729" t="s">
        <v>857</v>
      </c>
      <c r="F729" t="s">
        <v>858</v>
      </c>
      <c r="G729" t="s">
        <v>890</v>
      </c>
      <c r="H729">
        <v>129</v>
      </c>
      <c r="I729">
        <v>2514</v>
      </c>
      <c r="J729">
        <v>711</v>
      </c>
      <c r="K729">
        <v>1392</v>
      </c>
      <c r="L729">
        <v>334</v>
      </c>
      <c r="M729" s="3">
        <v>32420</v>
      </c>
      <c r="N729" s="3">
        <v>45265.024599999997</v>
      </c>
      <c r="O729" s="3">
        <v>4983.7</v>
      </c>
      <c r="P729" s="3">
        <v>6958.2758510000003</v>
      </c>
      <c r="Q729" s="3">
        <v>30739</v>
      </c>
      <c r="R729" s="3">
        <v>42918.000959999998</v>
      </c>
      <c r="S729" s="3">
        <v>283</v>
      </c>
      <c r="T729" s="3">
        <v>395.12652559999998</v>
      </c>
      <c r="U729">
        <v>1378</v>
      </c>
      <c r="V729">
        <v>512</v>
      </c>
      <c r="W729">
        <v>1074</v>
      </c>
      <c r="X729">
        <v>194</v>
      </c>
      <c r="Y729">
        <v>65</v>
      </c>
      <c r="Z729">
        <v>22</v>
      </c>
      <c r="AA729">
        <v>91</v>
      </c>
      <c r="AB729">
        <v>43</v>
      </c>
      <c r="AC729">
        <v>14</v>
      </c>
      <c r="AD729">
        <v>65</v>
      </c>
      <c r="AE729">
        <v>88</v>
      </c>
      <c r="AF729">
        <v>35</v>
      </c>
      <c r="AG729">
        <v>117</v>
      </c>
      <c r="AH729">
        <v>382</v>
      </c>
      <c r="AI729">
        <v>0</v>
      </c>
      <c r="AJ729">
        <f t="shared" si="180"/>
        <v>4479.8</v>
      </c>
      <c r="AK729">
        <f t="shared" si="181"/>
        <v>4861.8</v>
      </c>
      <c r="AL729">
        <v>0.97762710452079804</v>
      </c>
      <c r="AM729">
        <f t="shared" si="176"/>
        <v>1</v>
      </c>
      <c r="AN729">
        <f t="shared" si="182"/>
        <v>4753.027456759216</v>
      </c>
      <c r="AO729">
        <v>0</v>
      </c>
      <c r="AP729">
        <v>0</v>
      </c>
      <c r="AQ729">
        <f t="shared" si="183"/>
        <v>49.14</v>
      </c>
      <c r="AR729">
        <f t="shared" si="184"/>
        <v>49.14</v>
      </c>
      <c r="AS729">
        <f t="shared" si="185"/>
        <v>48.040595916152014</v>
      </c>
      <c r="AT729">
        <f t="shared" si="186"/>
        <v>5.8109999999999999</v>
      </c>
      <c r="AU729">
        <v>9866</v>
      </c>
      <c r="AV729">
        <v>1.8828078024599999</v>
      </c>
      <c r="AW729" s="2">
        <v>0.11</v>
      </c>
      <c r="AX729">
        <v>40</v>
      </c>
      <c r="AY729">
        <f t="shared" si="177"/>
        <v>0.11171872670841716</v>
      </c>
      <c r="AZ729">
        <v>0.60797500000000004</v>
      </c>
      <c r="BA729">
        <v>0.52800000000000002</v>
      </c>
      <c r="BB729">
        <v>0.88</v>
      </c>
      <c r="BC729" s="3">
        <v>257000</v>
      </c>
      <c r="BD729" s="3">
        <v>48</v>
      </c>
      <c r="BE729" s="3">
        <v>820.99999999999989</v>
      </c>
      <c r="BF729" s="3">
        <v>186.79999999999984</v>
      </c>
      <c r="BG729" s="3">
        <f t="shared" si="187"/>
        <v>634.20000000000005</v>
      </c>
      <c r="BH729" s="3">
        <v>15200</v>
      </c>
      <c r="BI729">
        <v>0.72</v>
      </c>
      <c r="BJ729">
        <v>0.59</v>
      </c>
      <c r="BK729">
        <v>7.85</v>
      </c>
      <c r="BL729">
        <f t="shared" si="178"/>
        <v>180.79999999999995</v>
      </c>
      <c r="BM729" s="1">
        <f t="shared" si="179"/>
        <v>0.13452890891973698</v>
      </c>
      <c r="BN729" s="1">
        <f t="shared" si="188"/>
        <v>0.21541436351467941</v>
      </c>
      <c r="BO729">
        <f t="shared" si="189"/>
        <v>0.18452910344300277</v>
      </c>
      <c r="BP729">
        <f t="shared" si="190"/>
        <v>0.23429594186026526</v>
      </c>
      <c r="BQ729">
        <f t="shared" si="191"/>
        <v>683.47772767633262</v>
      </c>
    </row>
    <row r="730" spans="1:69" x14ac:dyDescent="0.2">
      <c r="A730">
        <v>11</v>
      </c>
      <c r="B730">
        <v>18131</v>
      </c>
      <c r="C730" t="s">
        <v>849</v>
      </c>
      <c r="D730">
        <v>18</v>
      </c>
      <c r="E730" t="s">
        <v>857</v>
      </c>
      <c r="F730" t="s">
        <v>858</v>
      </c>
      <c r="G730" t="s">
        <v>928</v>
      </c>
      <c r="H730">
        <v>131</v>
      </c>
      <c r="I730">
        <v>1924</v>
      </c>
      <c r="J730">
        <v>590</v>
      </c>
      <c r="K730">
        <v>1351</v>
      </c>
      <c r="L730">
        <v>295</v>
      </c>
      <c r="M730" s="3">
        <v>29318</v>
      </c>
      <c r="N730" s="3">
        <v>40933.991090000003</v>
      </c>
      <c r="O730" s="3">
        <v>4889.1000000000004</v>
      </c>
      <c r="P730" s="3">
        <v>6826.1946870000002</v>
      </c>
      <c r="Q730" s="3">
        <v>32392</v>
      </c>
      <c r="R730" s="3">
        <v>45225.930809999998</v>
      </c>
      <c r="S730" s="3">
        <v>274</v>
      </c>
      <c r="T730" s="3">
        <v>382.56066440000001</v>
      </c>
      <c r="U730">
        <v>1484</v>
      </c>
      <c r="V730">
        <v>457</v>
      </c>
      <c r="W730">
        <v>1216</v>
      </c>
      <c r="X730">
        <v>223</v>
      </c>
      <c r="Y730">
        <v>65</v>
      </c>
      <c r="Z730">
        <v>22</v>
      </c>
      <c r="AA730">
        <v>91</v>
      </c>
      <c r="AB730">
        <v>43</v>
      </c>
      <c r="AC730">
        <v>14</v>
      </c>
      <c r="AD730">
        <v>65</v>
      </c>
      <c r="AE730">
        <v>88</v>
      </c>
      <c r="AF730">
        <v>35</v>
      </c>
      <c r="AG730">
        <v>117</v>
      </c>
      <c r="AH730">
        <v>382</v>
      </c>
      <c r="AI730">
        <v>0</v>
      </c>
      <c r="AJ730">
        <f t="shared" si="180"/>
        <v>4479.8</v>
      </c>
      <c r="AK730">
        <f t="shared" si="181"/>
        <v>4861.8</v>
      </c>
      <c r="AL730">
        <v>1.0174714128176401</v>
      </c>
      <c r="AM730">
        <f t="shared" si="176"/>
        <v>1</v>
      </c>
      <c r="AN730">
        <f t="shared" si="182"/>
        <v>4946.7425148368029</v>
      </c>
      <c r="AO730">
        <v>0</v>
      </c>
      <c r="AP730">
        <v>0</v>
      </c>
      <c r="AQ730">
        <f t="shared" si="183"/>
        <v>49.14</v>
      </c>
      <c r="AR730">
        <f t="shared" si="184"/>
        <v>49.14</v>
      </c>
      <c r="AS730">
        <f t="shared" si="185"/>
        <v>49.998545225858834</v>
      </c>
      <c r="AT730">
        <f t="shared" si="186"/>
        <v>5.8109999999999999</v>
      </c>
      <c r="AU730">
        <v>9866</v>
      </c>
      <c r="AV730">
        <v>2.2907111199700001</v>
      </c>
      <c r="AW730" s="2">
        <v>0.11</v>
      </c>
      <c r="AX730">
        <v>40</v>
      </c>
      <c r="AY730">
        <f t="shared" si="177"/>
        <v>0.11171872670841716</v>
      </c>
      <c r="AZ730">
        <v>0.60797500000000004</v>
      </c>
      <c r="BA730">
        <v>0.52800000000000002</v>
      </c>
      <c r="BB730">
        <v>0.88</v>
      </c>
      <c r="BC730" s="3">
        <v>257000</v>
      </c>
      <c r="BD730" s="3">
        <v>48</v>
      </c>
      <c r="BE730" s="3">
        <v>820.99999999999989</v>
      </c>
      <c r="BF730" s="3">
        <v>186.79999999999984</v>
      </c>
      <c r="BG730" s="3">
        <f t="shared" si="187"/>
        <v>634.20000000000005</v>
      </c>
      <c r="BH730" s="3">
        <v>15200</v>
      </c>
      <c r="BI730">
        <v>0.72</v>
      </c>
      <c r="BJ730">
        <v>0.59</v>
      </c>
      <c r="BK730">
        <v>7.85</v>
      </c>
      <c r="BL730">
        <f t="shared" si="178"/>
        <v>180.79999999999995</v>
      </c>
      <c r="BM730" s="1">
        <f t="shared" si="179"/>
        <v>0.14298440675824731</v>
      </c>
      <c r="BN730" s="1">
        <f t="shared" si="188"/>
        <v>0.22356830246441176</v>
      </c>
      <c r="BO730">
        <f t="shared" si="189"/>
        <v>0.19268304239273512</v>
      </c>
      <c r="BP730">
        <f t="shared" si="190"/>
        <v>0.2424498808099976</v>
      </c>
      <c r="BQ730">
        <f t="shared" si="191"/>
        <v>683.47772767633262</v>
      </c>
    </row>
    <row r="731" spans="1:69" x14ac:dyDescent="0.2">
      <c r="A731">
        <v>11</v>
      </c>
      <c r="B731">
        <v>18133</v>
      </c>
      <c r="C731" t="s">
        <v>849</v>
      </c>
      <c r="D731">
        <v>18</v>
      </c>
      <c r="E731" t="s">
        <v>857</v>
      </c>
      <c r="F731" t="s">
        <v>858</v>
      </c>
      <c r="G731" t="s">
        <v>216</v>
      </c>
      <c r="H731">
        <v>133</v>
      </c>
      <c r="I731">
        <v>3275</v>
      </c>
      <c r="J731">
        <v>894</v>
      </c>
      <c r="K731">
        <v>1881</v>
      </c>
      <c r="L731">
        <v>482</v>
      </c>
      <c r="M731" s="3">
        <v>44073</v>
      </c>
      <c r="N731" s="3">
        <v>61535.022490000003</v>
      </c>
      <c r="O731" s="3">
        <v>6771.1</v>
      </c>
      <c r="P731" s="3">
        <v>9453.8558929999999</v>
      </c>
      <c r="Q731" s="3">
        <v>43389</v>
      </c>
      <c r="R731" s="3">
        <v>60580.017030000003</v>
      </c>
      <c r="S731" s="3">
        <v>416</v>
      </c>
      <c r="T731" s="3">
        <v>580.82203059999995</v>
      </c>
      <c r="U731">
        <v>1971</v>
      </c>
      <c r="V731">
        <v>582</v>
      </c>
      <c r="W731">
        <v>1458</v>
      </c>
      <c r="X731">
        <v>295</v>
      </c>
      <c r="Y731">
        <v>65</v>
      </c>
      <c r="Z731">
        <v>22</v>
      </c>
      <c r="AA731">
        <v>91</v>
      </c>
      <c r="AB731">
        <v>43</v>
      </c>
      <c r="AC731">
        <v>14</v>
      </c>
      <c r="AD731">
        <v>65</v>
      </c>
      <c r="AE731">
        <v>88</v>
      </c>
      <c r="AF731">
        <v>35</v>
      </c>
      <c r="AG731">
        <v>117</v>
      </c>
      <c r="AH731">
        <v>382</v>
      </c>
      <c r="AI731">
        <v>0</v>
      </c>
      <c r="AJ731">
        <f t="shared" si="180"/>
        <v>4479.8</v>
      </c>
      <c r="AK731">
        <f t="shared" si="181"/>
        <v>4861.8</v>
      </c>
      <c r="AL731">
        <v>0.99824795126915</v>
      </c>
      <c r="AM731">
        <f t="shared" si="176"/>
        <v>1</v>
      </c>
      <c r="AN731">
        <f t="shared" si="182"/>
        <v>4853.281889480354</v>
      </c>
      <c r="AO731">
        <v>0</v>
      </c>
      <c r="AP731">
        <v>0</v>
      </c>
      <c r="AQ731">
        <f t="shared" si="183"/>
        <v>49.14</v>
      </c>
      <c r="AR731">
        <f t="shared" si="184"/>
        <v>49.14</v>
      </c>
      <c r="AS731">
        <f t="shared" si="185"/>
        <v>49.053904325366034</v>
      </c>
      <c r="AT731">
        <f t="shared" si="186"/>
        <v>5.8109999999999999</v>
      </c>
      <c r="AU731">
        <v>9866</v>
      </c>
      <c r="AV731">
        <v>2.10635105851</v>
      </c>
      <c r="AW731" s="2">
        <v>0.11</v>
      </c>
      <c r="AX731">
        <v>40</v>
      </c>
      <c r="AY731">
        <f t="shared" si="177"/>
        <v>0.11171872670841716</v>
      </c>
      <c r="AZ731">
        <v>0.60797500000000004</v>
      </c>
      <c r="BA731">
        <v>0.52800000000000002</v>
      </c>
      <c r="BB731">
        <v>0.88</v>
      </c>
      <c r="BC731" s="3">
        <v>257000</v>
      </c>
      <c r="BD731" s="3">
        <v>48</v>
      </c>
      <c r="BE731" s="3">
        <v>820.99999999999989</v>
      </c>
      <c r="BF731" s="3">
        <v>186.79999999999984</v>
      </c>
      <c r="BG731" s="3">
        <f t="shared" si="187"/>
        <v>634.20000000000005</v>
      </c>
      <c r="BH731" s="3">
        <v>15200</v>
      </c>
      <c r="BI731">
        <v>0.72</v>
      </c>
      <c r="BJ731">
        <v>0.59</v>
      </c>
      <c r="BK731">
        <v>7.85</v>
      </c>
      <c r="BL731">
        <f t="shared" si="178"/>
        <v>180.79999999999995</v>
      </c>
      <c r="BM731" s="1">
        <f t="shared" si="179"/>
        <v>0.13902765081149068</v>
      </c>
      <c r="BN731" s="1">
        <f t="shared" si="188"/>
        <v>0.23320972536767112</v>
      </c>
      <c r="BO731">
        <f t="shared" si="189"/>
        <v>0.20232446529599449</v>
      </c>
      <c r="BP731">
        <f t="shared" si="190"/>
        <v>0.252091303713257</v>
      </c>
      <c r="BQ731">
        <f t="shared" si="191"/>
        <v>683.47772767633262</v>
      </c>
    </row>
    <row r="732" spans="1:69" x14ac:dyDescent="0.2">
      <c r="A732">
        <v>11</v>
      </c>
      <c r="B732">
        <v>18135</v>
      </c>
      <c r="C732" t="s">
        <v>849</v>
      </c>
      <c r="D732">
        <v>18</v>
      </c>
      <c r="E732" t="s">
        <v>857</v>
      </c>
      <c r="F732" t="s">
        <v>858</v>
      </c>
      <c r="G732" t="s">
        <v>909</v>
      </c>
      <c r="H732">
        <v>135</v>
      </c>
      <c r="I732">
        <v>3762</v>
      </c>
      <c r="J732">
        <v>942</v>
      </c>
      <c r="K732">
        <v>2106</v>
      </c>
      <c r="L732">
        <v>597</v>
      </c>
      <c r="M732" s="3">
        <v>56926</v>
      </c>
      <c r="N732" s="3">
        <v>79480.468540000002</v>
      </c>
      <c r="O732" s="3">
        <v>7768.4</v>
      </c>
      <c r="P732" s="3">
        <v>10846.292939999999</v>
      </c>
      <c r="Q732" s="3">
        <v>48488</v>
      </c>
      <c r="R732" s="3">
        <v>67699.275529999999</v>
      </c>
      <c r="S732" s="3">
        <v>501</v>
      </c>
      <c r="T732" s="3">
        <v>699.49960899999996</v>
      </c>
      <c r="U732">
        <v>2128</v>
      </c>
      <c r="V732">
        <v>538</v>
      </c>
      <c r="W732">
        <v>1539</v>
      </c>
      <c r="X732">
        <v>326</v>
      </c>
      <c r="Y732">
        <v>65</v>
      </c>
      <c r="Z732">
        <v>22</v>
      </c>
      <c r="AA732">
        <v>91</v>
      </c>
      <c r="AB732">
        <v>43</v>
      </c>
      <c r="AC732">
        <v>14</v>
      </c>
      <c r="AD732">
        <v>65</v>
      </c>
      <c r="AE732">
        <v>88</v>
      </c>
      <c r="AF732">
        <v>35</v>
      </c>
      <c r="AG732">
        <v>117</v>
      </c>
      <c r="AH732">
        <v>382</v>
      </c>
      <c r="AI732">
        <v>0</v>
      </c>
      <c r="AJ732">
        <f t="shared" si="180"/>
        <v>4479.8</v>
      </c>
      <c r="AK732">
        <f t="shared" si="181"/>
        <v>4861.8</v>
      </c>
      <c r="AL732">
        <v>0.997068737943967</v>
      </c>
      <c r="AM732">
        <f t="shared" si="176"/>
        <v>1</v>
      </c>
      <c r="AN732">
        <f t="shared" si="182"/>
        <v>4847.5487901359793</v>
      </c>
      <c r="AO732">
        <v>0</v>
      </c>
      <c r="AP732">
        <v>0</v>
      </c>
      <c r="AQ732">
        <f t="shared" si="183"/>
        <v>49.14</v>
      </c>
      <c r="AR732">
        <f t="shared" si="184"/>
        <v>49.14</v>
      </c>
      <c r="AS732">
        <f t="shared" si="185"/>
        <v>48.995957782566542</v>
      </c>
      <c r="AT732">
        <f t="shared" si="186"/>
        <v>5.8109999999999999</v>
      </c>
      <c r="AU732">
        <v>9866</v>
      </c>
      <c r="AV732">
        <v>2.1640905186000001</v>
      </c>
      <c r="AW732" s="2">
        <v>0.11</v>
      </c>
      <c r="AX732">
        <v>40</v>
      </c>
      <c r="AY732">
        <f t="shared" si="177"/>
        <v>0.11171872670841716</v>
      </c>
      <c r="AZ732">
        <v>0.60797500000000004</v>
      </c>
      <c r="BA732">
        <v>0.52800000000000002</v>
      </c>
      <c r="BB732">
        <v>0.88</v>
      </c>
      <c r="BC732" s="3">
        <v>257000</v>
      </c>
      <c r="BD732" s="3">
        <v>48</v>
      </c>
      <c r="BE732" s="3">
        <v>820.99999999999989</v>
      </c>
      <c r="BF732" s="3">
        <v>186.79999999999984</v>
      </c>
      <c r="BG732" s="3">
        <f t="shared" si="187"/>
        <v>634.20000000000005</v>
      </c>
      <c r="BH732" s="3">
        <v>15200</v>
      </c>
      <c r="BI732">
        <v>0.72</v>
      </c>
      <c r="BJ732">
        <v>0.59</v>
      </c>
      <c r="BK732">
        <v>7.85</v>
      </c>
      <c r="BL732">
        <f t="shared" si="178"/>
        <v>180.79999999999995</v>
      </c>
      <c r="BM732" s="1">
        <f t="shared" si="179"/>
        <v>0.13946616688082072</v>
      </c>
      <c r="BN732" s="1">
        <f t="shared" si="188"/>
        <v>0.24248494907038318</v>
      </c>
      <c r="BO732">
        <f t="shared" si="189"/>
        <v>0.21159968899870654</v>
      </c>
      <c r="BP732">
        <f t="shared" si="190"/>
        <v>0.26136652741596905</v>
      </c>
      <c r="BQ732">
        <f t="shared" si="191"/>
        <v>683.47772767633262</v>
      </c>
    </row>
    <row r="733" spans="1:69" x14ac:dyDescent="0.2">
      <c r="A733">
        <v>11</v>
      </c>
      <c r="B733">
        <v>18137</v>
      </c>
      <c r="C733" t="s">
        <v>849</v>
      </c>
      <c r="D733">
        <v>18</v>
      </c>
      <c r="E733" t="s">
        <v>857</v>
      </c>
      <c r="F733" t="s">
        <v>858</v>
      </c>
      <c r="G733" t="s">
        <v>895</v>
      </c>
      <c r="H733">
        <v>137</v>
      </c>
      <c r="I733">
        <v>3311</v>
      </c>
      <c r="J733">
        <v>515</v>
      </c>
      <c r="K733">
        <v>1883</v>
      </c>
      <c r="L733">
        <v>523</v>
      </c>
      <c r="M733" s="3">
        <v>48782</v>
      </c>
      <c r="N733" s="3">
        <v>68109.760330000005</v>
      </c>
      <c r="O733" s="3">
        <v>5596.5</v>
      </c>
      <c r="P733" s="3">
        <v>7813.8713809999999</v>
      </c>
      <c r="Q733" s="3">
        <v>43533</v>
      </c>
      <c r="R733" s="3">
        <v>60781.070809999997</v>
      </c>
      <c r="S733" s="3">
        <v>464</v>
      </c>
      <c r="T733" s="3">
        <v>647.83995719999996</v>
      </c>
      <c r="U733">
        <v>2184</v>
      </c>
      <c r="V733">
        <v>444</v>
      </c>
      <c r="W733">
        <v>1532</v>
      </c>
      <c r="X733">
        <v>338</v>
      </c>
      <c r="Y733">
        <v>65</v>
      </c>
      <c r="Z733">
        <v>22</v>
      </c>
      <c r="AA733">
        <v>91</v>
      </c>
      <c r="AB733">
        <v>43</v>
      </c>
      <c r="AC733">
        <v>14</v>
      </c>
      <c r="AD733">
        <v>65</v>
      </c>
      <c r="AE733">
        <v>88</v>
      </c>
      <c r="AF733">
        <v>35</v>
      </c>
      <c r="AG733">
        <v>117</v>
      </c>
      <c r="AH733">
        <v>382</v>
      </c>
      <c r="AI733">
        <v>0</v>
      </c>
      <c r="AJ733">
        <f t="shared" si="180"/>
        <v>4479.8</v>
      </c>
      <c r="AK733">
        <f t="shared" si="181"/>
        <v>4861.8</v>
      </c>
      <c r="AL733">
        <v>0.98411769758571299</v>
      </c>
      <c r="AM733">
        <f t="shared" si="176"/>
        <v>1</v>
      </c>
      <c r="AN733">
        <f t="shared" si="182"/>
        <v>4784.5834221222194</v>
      </c>
      <c r="AO733">
        <v>0</v>
      </c>
      <c r="AP733">
        <v>0</v>
      </c>
      <c r="AQ733">
        <f t="shared" si="183"/>
        <v>49.14</v>
      </c>
      <c r="AR733">
        <f t="shared" si="184"/>
        <v>49.14</v>
      </c>
      <c r="AS733">
        <f t="shared" si="185"/>
        <v>48.35954365936194</v>
      </c>
      <c r="AT733">
        <f t="shared" si="186"/>
        <v>5.8109999999999999</v>
      </c>
      <c r="AU733">
        <v>9866</v>
      </c>
      <c r="AV733">
        <v>2.1341864133800001</v>
      </c>
      <c r="AW733" s="2">
        <v>0.11</v>
      </c>
      <c r="AX733">
        <v>40</v>
      </c>
      <c r="AY733">
        <f t="shared" si="177"/>
        <v>0.11171872670841716</v>
      </c>
      <c r="AZ733">
        <v>0.60797500000000004</v>
      </c>
      <c r="BA733">
        <v>0.52800000000000002</v>
      </c>
      <c r="BB733">
        <v>0.88</v>
      </c>
      <c r="BC733" s="3">
        <v>257000</v>
      </c>
      <c r="BD733" s="3">
        <v>48</v>
      </c>
      <c r="BE733" s="3">
        <v>820.99999999999989</v>
      </c>
      <c r="BF733" s="3">
        <v>186.79999999999984</v>
      </c>
      <c r="BG733" s="3">
        <f t="shared" si="187"/>
        <v>634.20000000000005</v>
      </c>
      <c r="BH733" s="3">
        <v>15200</v>
      </c>
      <c r="BI733">
        <v>0.72</v>
      </c>
      <c r="BJ733">
        <v>0.59</v>
      </c>
      <c r="BK733">
        <v>7.85</v>
      </c>
      <c r="BL733">
        <f t="shared" si="178"/>
        <v>180.79999999999995</v>
      </c>
      <c r="BM733" s="1">
        <f t="shared" si="179"/>
        <v>0.13773083536967096</v>
      </c>
      <c r="BN733" s="1">
        <f t="shared" si="188"/>
        <v>0.23353209179425941</v>
      </c>
      <c r="BO733">
        <f t="shared" si="189"/>
        <v>0.20264683172258277</v>
      </c>
      <c r="BP733">
        <f t="shared" si="190"/>
        <v>0.25241367013984528</v>
      </c>
      <c r="BQ733">
        <f t="shared" si="191"/>
        <v>683.47772767633262</v>
      </c>
    </row>
    <row r="734" spans="1:69" x14ac:dyDescent="0.2">
      <c r="A734">
        <v>11</v>
      </c>
      <c r="B734">
        <v>18139</v>
      </c>
      <c r="C734" t="s">
        <v>849</v>
      </c>
      <c r="D734">
        <v>18</v>
      </c>
      <c r="E734" t="s">
        <v>857</v>
      </c>
      <c r="F734" t="s">
        <v>858</v>
      </c>
      <c r="G734" t="s">
        <v>930</v>
      </c>
      <c r="H734">
        <v>139</v>
      </c>
      <c r="I734">
        <v>3091</v>
      </c>
      <c r="J734">
        <v>900</v>
      </c>
      <c r="K734">
        <v>1892</v>
      </c>
      <c r="L734">
        <v>478</v>
      </c>
      <c r="M734" s="3">
        <v>44760</v>
      </c>
      <c r="N734" s="3">
        <v>62494.216560000001</v>
      </c>
      <c r="O734" s="3">
        <v>6321</v>
      </c>
      <c r="P734" s="3">
        <v>8825.4232100000008</v>
      </c>
      <c r="Q734" s="3">
        <v>44003</v>
      </c>
      <c r="R734" s="3">
        <v>61437.288009999997</v>
      </c>
      <c r="S734" s="3">
        <v>420</v>
      </c>
      <c r="T734" s="3">
        <v>586.40685780000001</v>
      </c>
      <c r="U734">
        <v>2053</v>
      </c>
      <c r="V734">
        <v>581</v>
      </c>
      <c r="W734">
        <v>1525</v>
      </c>
      <c r="X734">
        <v>312</v>
      </c>
      <c r="Y734">
        <v>65</v>
      </c>
      <c r="Z734">
        <v>22</v>
      </c>
      <c r="AA734">
        <v>91</v>
      </c>
      <c r="AB734">
        <v>43</v>
      </c>
      <c r="AC734">
        <v>14</v>
      </c>
      <c r="AD734">
        <v>65</v>
      </c>
      <c r="AE734">
        <v>88</v>
      </c>
      <c r="AF734">
        <v>35</v>
      </c>
      <c r="AG734">
        <v>117</v>
      </c>
      <c r="AH734">
        <v>382</v>
      </c>
      <c r="AI734">
        <v>0</v>
      </c>
      <c r="AJ734">
        <f t="shared" si="180"/>
        <v>4479.8</v>
      </c>
      <c r="AK734">
        <f t="shared" si="181"/>
        <v>4861.8</v>
      </c>
      <c r="AL734">
        <v>0.99263379474480995</v>
      </c>
      <c r="AM734">
        <f t="shared" si="176"/>
        <v>1</v>
      </c>
      <c r="AN734">
        <f t="shared" si="182"/>
        <v>4825.9869832903169</v>
      </c>
      <c r="AO734">
        <v>0</v>
      </c>
      <c r="AP734">
        <v>0</v>
      </c>
      <c r="AQ734">
        <f t="shared" si="183"/>
        <v>49.14</v>
      </c>
      <c r="AR734">
        <f t="shared" si="184"/>
        <v>49.14</v>
      </c>
      <c r="AS734">
        <f t="shared" si="185"/>
        <v>48.778024673759958</v>
      </c>
      <c r="AT734">
        <f t="shared" si="186"/>
        <v>5.8109999999999999</v>
      </c>
      <c r="AU734">
        <v>9866</v>
      </c>
      <c r="AV734">
        <v>2.1471152096999999</v>
      </c>
      <c r="AW734" s="2">
        <v>0.11</v>
      </c>
      <c r="AX734">
        <v>40</v>
      </c>
      <c r="AY734">
        <f t="shared" si="177"/>
        <v>0.11171872670841716</v>
      </c>
      <c r="AZ734">
        <v>0.60797500000000004</v>
      </c>
      <c r="BA734">
        <v>0.52800000000000002</v>
      </c>
      <c r="BB734">
        <v>0.88</v>
      </c>
      <c r="BC734" s="3">
        <v>257000</v>
      </c>
      <c r="BD734" s="3">
        <v>48</v>
      </c>
      <c r="BE734" s="3">
        <v>820.99999999999989</v>
      </c>
      <c r="BF734" s="3">
        <v>186.79999999999984</v>
      </c>
      <c r="BG734" s="3">
        <f t="shared" si="187"/>
        <v>634.20000000000005</v>
      </c>
      <c r="BH734" s="3">
        <v>15200</v>
      </c>
      <c r="BI734">
        <v>0.72</v>
      </c>
      <c r="BJ734">
        <v>0.59</v>
      </c>
      <c r="BK734">
        <v>7.85</v>
      </c>
      <c r="BL734">
        <f t="shared" si="178"/>
        <v>180.79999999999995</v>
      </c>
      <c r="BM734" s="1">
        <f t="shared" si="179"/>
        <v>0.13880547420008862</v>
      </c>
      <c r="BN734" s="1">
        <f t="shared" si="188"/>
        <v>0.23348381454759909</v>
      </c>
      <c r="BO734">
        <f t="shared" si="189"/>
        <v>0.20259855447592245</v>
      </c>
      <c r="BP734">
        <f t="shared" si="190"/>
        <v>0.25236539289318499</v>
      </c>
      <c r="BQ734">
        <f t="shared" si="191"/>
        <v>683.47772767633262</v>
      </c>
    </row>
    <row r="735" spans="1:69" x14ac:dyDescent="0.2">
      <c r="A735">
        <v>11</v>
      </c>
      <c r="B735">
        <v>18141</v>
      </c>
      <c r="C735" t="s">
        <v>849</v>
      </c>
      <c r="D735">
        <v>18</v>
      </c>
      <c r="E735" t="s">
        <v>857</v>
      </c>
      <c r="F735" t="s">
        <v>858</v>
      </c>
      <c r="G735" t="s">
        <v>912</v>
      </c>
      <c r="H735">
        <v>141</v>
      </c>
      <c r="I735">
        <v>3555</v>
      </c>
      <c r="J735">
        <v>281</v>
      </c>
      <c r="K735">
        <v>1883</v>
      </c>
      <c r="L735">
        <v>517</v>
      </c>
      <c r="M735" s="3">
        <v>51613</v>
      </c>
      <c r="N735" s="3">
        <v>72062.421789999993</v>
      </c>
      <c r="O735" s="3">
        <v>6252</v>
      </c>
      <c r="P735" s="3">
        <v>8729.0849409999992</v>
      </c>
      <c r="Q735" s="3">
        <v>42924</v>
      </c>
      <c r="R735" s="3">
        <v>59930.780870000002</v>
      </c>
      <c r="S735" s="3">
        <v>450</v>
      </c>
      <c r="T735" s="3">
        <v>628.29306199999996</v>
      </c>
      <c r="U735">
        <v>1927</v>
      </c>
      <c r="V735">
        <v>368</v>
      </c>
      <c r="W735">
        <v>1441</v>
      </c>
      <c r="X735">
        <v>284</v>
      </c>
      <c r="Y735">
        <v>65</v>
      </c>
      <c r="Z735">
        <v>22</v>
      </c>
      <c r="AA735">
        <v>91</v>
      </c>
      <c r="AB735">
        <v>43</v>
      </c>
      <c r="AC735">
        <v>14</v>
      </c>
      <c r="AD735">
        <v>65</v>
      </c>
      <c r="AE735">
        <v>88</v>
      </c>
      <c r="AF735">
        <v>35</v>
      </c>
      <c r="AG735">
        <v>117</v>
      </c>
      <c r="AH735">
        <v>382</v>
      </c>
      <c r="AI735">
        <v>0</v>
      </c>
      <c r="AJ735">
        <f t="shared" si="180"/>
        <v>4479.8</v>
      </c>
      <c r="AK735">
        <f t="shared" si="181"/>
        <v>4861.8</v>
      </c>
      <c r="AL735">
        <v>1.01830194890499</v>
      </c>
      <c r="AM735">
        <f t="shared" si="176"/>
        <v>1</v>
      </c>
      <c r="AN735">
        <f t="shared" si="182"/>
        <v>4950.7804151862811</v>
      </c>
      <c r="AO735">
        <v>0</v>
      </c>
      <c r="AP735">
        <v>0</v>
      </c>
      <c r="AQ735">
        <f t="shared" si="183"/>
        <v>49.14</v>
      </c>
      <c r="AR735">
        <f t="shared" si="184"/>
        <v>49.14</v>
      </c>
      <c r="AS735">
        <f t="shared" si="185"/>
        <v>50.039357769191213</v>
      </c>
      <c r="AT735">
        <f t="shared" si="186"/>
        <v>5.8109999999999999</v>
      </c>
      <c r="AU735">
        <v>9866</v>
      </c>
      <c r="AV735">
        <v>2.3212308477299999</v>
      </c>
      <c r="AW735" s="2">
        <v>0.11</v>
      </c>
      <c r="AX735">
        <v>40</v>
      </c>
      <c r="AY735">
        <f t="shared" si="177"/>
        <v>0.11171872670841716</v>
      </c>
      <c r="AZ735">
        <v>0.60797500000000004</v>
      </c>
      <c r="BA735">
        <v>0.52800000000000002</v>
      </c>
      <c r="BB735">
        <v>0.88</v>
      </c>
      <c r="BC735" s="3">
        <v>257000</v>
      </c>
      <c r="BD735" s="3">
        <v>48</v>
      </c>
      <c r="BE735" s="3">
        <v>820.99999999999989</v>
      </c>
      <c r="BF735" s="3">
        <v>186.79999999999984</v>
      </c>
      <c r="BG735" s="3">
        <f t="shared" si="187"/>
        <v>634.20000000000005</v>
      </c>
      <c r="BH735" s="3">
        <v>15200</v>
      </c>
      <c r="BI735">
        <v>0.72</v>
      </c>
      <c r="BJ735">
        <v>0.59</v>
      </c>
      <c r="BK735">
        <v>7.85</v>
      </c>
      <c r="BL735">
        <f t="shared" si="178"/>
        <v>180.79999999999995</v>
      </c>
      <c r="BM735" s="1">
        <f t="shared" si="179"/>
        <v>0.14337787910649324</v>
      </c>
      <c r="BN735" s="1">
        <f t="shared" si="188"/>
        <v>0.24020562258574968</v>
      </c>
      <c r="BO735">
        <f t="shared" si="189"/>
        <v>0.20932036251407304</v>
      </c>
      <c r="BP735">
        <f t="shared" si="190"/>
        <v>0.25908720093133558</v>
      </c>
      <c r="BQ735">
        <f t="shared" si="191"/>
        <v>683.47772767633262</v>
      </c>
    </row>
    <row r="736" spans="1:69" x14ac:dyDescent="0.2">
      <c r="A736">
        <v>11</v>
      </c>
      <c r="B736">
        <v>18143</v>
      </c>
      <c r="C736" t="s">
        <v>849</v>
      </c>
      <c r="D736">
        <v>18</v>
      </c>
      <c r="E736" t="s">
        <v>857</v>
      </c>
      <c r="F736" t="s">
        <v>858</v>
      </c>
      <c r="G736" t="s">
        <v>321</v>
      </c>
      <c r="H736">
        <v>143</v>
      </c>
      <c r="I736">
        <v>2450</v>
      </c>
      <c r="J736">
        <v>530</v>
      </c>
      <c r="K736">
        <v>1582</v>
      </c>
      <c r="L736">
        <v>372</v>
      </c>
      <c r="M736" s="3">
        <v>35740</v>
      </c>
      <c r="N736" s="3">
        <v>49900.431190000003</v>
      </c>
      <c r="O736" s="3">
        <v>5238.5</v>
      </c>
      <c r="P736" s="3">
        <v>7314.0293449999999</v>
      </c>
      <c r="Q736" s="3">
        <v>37925</v>
      </c>
      <c r="R736" s="3">
        <v>52951.143060000002</v>
      </c>
      <c r="S736" s="3">
        <v>336</v>
      </c>
      <c r="T736" s="3">
        <v>469.12548629999998</v>
      </c>
      <c r="U736">
        <v>1687</v>
      </c>
      <c r="V736">
        <v>408</v>
      </c>
      <c r="W736">
        <v>1378</v>
      </c>
      <c r="X736">
        <v>253</v>
      </c>
      <c r="Y736">
        <v>65</v>
      </c>
      <c r="Z736">
        <v>22</v>
      </c>
      <c r="AA736">
        <v>91</v>
      </c>
      <c r="AB736">
        <v>43</v>
      </c>
      <c r="AC736">
        <v>14</v>
      </c>
      <c r="AD736">
        <v>65</v>
      </c>
      <c r="AE736">
        <v>88</v>
      </c>
      <c r="AF736">
        <v>35</v>
      </c>
      <c r="AG736">
        <v>117</v>
      </c>
      <c r="AH736">
        <v>382</v>
      </c>
      <c r="AI736">
        <v>0</v>
      </c>
      <c r="AJ736">
        <f t="shared" si="180"/>
        <v>4479.8</v>
      </c>
      <c r="AK736">
        <f t="shared" si="181"/>
        <v>4861.8</v>
      </c>
      <c r="AL736">
        <v>0.98008441925048795</v>
      </c>
      <c r="AM736">
        <f t="shared" si="176"/>
        <v>1</v>
      </c>
      <c r="AN736">
        <f t="shared" si="182"/>
        <v>4764.9744295120227</v>
      </c>
      <c r="AO736">
        <v>0</v>
      </c>
      <c r="AP736">
        <v>0</v>
      </c>
      <c r="AQ736">
        <f t="shared" si="183"/>
        <v>49.14</v>
      </c>
      <c r="AR736">
        <f t="shared" si="184"/>
        <v>49.14</v>
      </c>
      <c r="AS736">
        <f t="shared" si="185"/>
        <v>48.161348361968976</v>
      </c>
      <c r="AT736">
        <f t="shared" si="186"/>
        <v>5.8109999999999999</v>
      </c>
      <c r="AU736">
        <v>9866</v>
      </c>
      <c r="AV736">
        <v>2.1554174491300002</v>
      </c>
      <c r="AW736" s="2">
        <v>0.11</v>
      </c>
      <c r="AX736">
        <v>40</v>
      </c>
      <c r="AY736">
        <f t="shared" si="177"/>
        <v>0.11171872670841716</v>
      </c>
      <c r="AZ736">
        <v>0.60797500000000004</v>
      </c>
      <c r="BA736">
        <v>0.52800000000000002</v>
      </c>
      <c r="BB736">
        <v>0.88</v>
      </c>
      <c r="BC736" s="3">
        <v>257000</v>
      </c>
      <c r="BD736" s="3">
        <v>48</v>
      </c>
      <c r="BE736" s="3">
        <v>820.99999999999989</v>
      </c>
      <c r="BF736" s="3">
        <v>186.79999999999984</v>
      </c>
      <c r="BG736" s="3">
        <f t="shared" si="187"/>
        <v>634.20000000000005</v>
      </c>
      <c r="BH736" s="3">
        <v>15200</v>
      </c>
      <c r="BI736">
        <v>0.72</v>
      </c>
      <c r="BJ736">
        <v>0.59</v>
      </c>
      <c r="BK736">
        <v>7.85</v>
      </c>
      <c r="BL736">
        <f t="shared" si="178"/>
        <v>180.79999999999995</v>
      </c>
      <c r="BM736" s="1">
        <f t="shared" si="179"/>
        <v>0.13749175601968369</v>
      </c>
      <c r="BN736" s="1">
        <f t="shared" si="188"/>
        <v>0.22427979663094413</v>
      </c>
      <c r="BO736">
        <f t="shared" si="189"/>
        <v>0.1933945365592675</v>
      </c>
      <c r="BP736">
        <f t="shared" si="190"/>
        <v>0.24316137497652998</v>
      </c>
      <c r="BQ736">
        <f t="shared" si="191"/>
        <v>683.47772767633262</v>
      </c>
    </row>
    <row r="737" spans="1:69" x14ac:dyDescent="0.2">
      <c r="A737">
        <v>11</v>
      </c>
      <c r="B737">
        <v>18145</v>
      </c>
      <c r="C737" t="s">
        <v>849</v>
      </c>
      <c r="D737">
        <v>18</v>
      </c>
      <c r="E737" t="s">
        <v>857</v>
      </c>
      <c r="F737" t="s">
        <v>858</v>
      </c>
      <c r="G737" t="s">
        <v>314</v>
      </c>
      <c r="H737">
        <v>145</v>
      </c>
      <c r="I737">
        <v>4022</v>
      </c>
      <c r="J737">
        <v>814</v>
      </c>
      <c r="K737">
        <v>2121</v>
      </c>
      <c r="L737">
        <v>620</v>
      </c>
      <c r="M737" s="3">
        <v>54907</v>
      </c>
      <c r="N737" s="3">
        <v>76661.527010000005</v>
      </c>
      <c r="O737" s="3">
        <v>7397.8</v>
      </c>
      <c r="P737" s="3">
        <v>10328.858700000001</v>
      </c>
      <c r="Q737" s="3">
        <v>48903</v>
      </c>
      <c r="R737" s="3">
        <v>68278.701350000003</v>
      </c>
      <c r="S737" s="3">
        <v>517</v>
      </c>
      <c r="T737" s="3">
        <v>721.83891789999996</v>
      </c>
      <c r="U737">
        <v>2204</v>
      </c>
      <c r="V737">
        <v>534</v>
      </c>
      <c r="W737">
        <v>1533</v>
      </c>
      <c r="X737">
        <v>336</v>
      </c>
      <c r="Y737">
        <v>65</v>
      </c>
      <c r="Z737">
        <v>22</v>
      </c>
      <c r="AA737">
        <v>91</v>
      </c>
      <c r="AB737">
        <v>43</v>
      </c>
      <c r="AC737">
        <v>14</v>
      </c>
      <c r="AD737">
        <v>65</v>
      </c>
      <c r="AE737">
        <v>88</v>
      </c>
      <c r="AF737">
        <v>35</v>
      </c>
      <c r="AG737">
        <v>117</v>
      </c>
      <c r="AH737">
        <v>382</v>
      </c>
      <c r="AI737">
        <v>0</v>
      </c>
      <c r="AJ737">
        <f t="shared" si="180"/>
        <v>4479.8</v>
      </c>
      <c r="AK737">
        <f t="shared" si="181"/>
        <v>4861.8</v>
      </c>
      <c r="AL737">
        <v>0.99324941138426504</v>
      </c>
      <c r="AM737">
        <f t="shared" si="176"/>
        <v>1</v>
      </c>
      <c r="AN737">
        <f t="shared" si="182"/>
        <v>4828.97998826802</v>
      </c>
      <c r="AO737">
        <v>0</v>
      </c>
      <c r="AP737">
        <v>0</v>
      </c>
      <c r="AQ737">
        <f t="shared" si="183"/>
        <v>49.14</v>
      </c>
      <c r="AR737">
        <f t="shared" si="184"/>
        <v>49.14</v>
      </c>
      <c r="AS737">
        <f t="shared" si="185"/>
        <v>48.808276075422782</v>
      </c>
      <c r="AT737">
        <f t="shared" si="186"/>
        <v>5.8109999999999999</v>
      </c>
      <c r="AU737">
        <v>9866</v>
      </c>
      <c r="AV737">
        <v>2.1402312721499999</v>
      </c>
      <c r="AW737" s="2">
        <v>0.11</v>
      </c>
      <c r="AX737">
        <v>40</v>
      </c>
      <c r="AY737">
        <f t="shared" si="177"/>
        <v>0.11171872670841716</v>
      </c>
      <c r="AZ737">
        <v>0.60797500000000004</v>
      </c>
      <c r="BA737">
        <v>0.52800000000000002</v>
      </c>
      <c r="BB737">
        <v>0.88</v>
      </c>
      <c r="BC737" s="3">
        <v>257000</v>
      </c>
      <c r="BD737" s="3">
        <v>48</v>
      </c>
      <c r="BE737" s="3">
        <v>820.99999999999989</v>
      </c>
      <c r="BF737" s="3">
        <v>186.79999999999984</v>
      </c>
      <c r="BG737" s="3">
        <f t="shared" si="187"/>
        <v>634.20000000000005</v>
      </c>
      <c r="BH737" s="3">
        <v>15200</v>
      </c>
      <c r="BI737">
        <v>0.72</v>
      </c>
      <c r="BJ737">
        <v>0.59</v>
      </c>
      <c r="BK737">
        <v>7.85</v>
      </c>
      <c r="BL737">
        <f t="shared" si="178"/>
        <v>180.79999999999995</v>
      </c>
      <c r="BM737" s="1">
        <f t="shared" si="179"/>
        <v>0.13880602058863128</v>
      </c>
      <c r="BN737" s="1">
        <f t="shared" si="188"/>
        <v>0.24111960189948772</v>
      </c>
      <c r="BO737">
        <f t="shared" si="189"/>
        <v>0.21023434182781109</v>
      </c>
      <c r="BP737">
        <f t="shared" si="190"/>
        <v>0.26000118024507363</v>
      </c>
      <c r="BQ737">
        <f t="shared" si="191"/>
        <v>683.47772767633262</v>
      </c>
    </row>
    <row r="738" spans="1:69" x14ac:dyDescent="0.2">
      <c r="A738">
        <v>11</v>
      </c>
      <c r="B738">
        <v>18147</v>
      </c>
      <c r="C738" t="s">
        <v>849</v>
      </c>
      <c r="D738">
        <v>18</v>
      </c>
      <c r="E738" t="s">
        <v>857</v>
      </c>
      <c r="F738" t="s">
        <v>858</v>
      </c>
      <c r="G738" t="s">
        <v>954</v>
      </c>
      <c r="H738">
        <v>147</v>
      </c>
      <c r="I738">
        <v>2090</v>
      </c>
      <c r="J738">
        <v>518</v>
      </c>
      <c r="K738">
        <v>1322</v>
      </c>
      <c r="L738">
        <v>326</v>
      </c>
      <c r="M738" s="3">
        <v>32268</v>
      </c>
      <c r="N738" s="3">
        <v>45052.801160000003</v>
      </c>
      <c r="O738" s="3">
        <v>4753.8</v>
      </c>
      <c r="P738" s="3">
        <v>6637.2879069999999</v>
      </c>
      <c r="Q738" s="3">
        <v>31360</v>
      </c>
      <c r="R738" s="3">
        <v>43785.045380000003</v>
      </c>
      <c r="S738" s="3">
        <v>284</v>
      </c>
      <c r="T738" s="3">
        <v>396.5227324</v>
      </c>
      <c r="U738">
        <v>1291</v>
      </c>
      <c r="V738">
        <v>427</v>
      </c>
      <c r="W738">
        <v>1088</v>
      </c>
      <c r="X738">
        <v>197</v>
      </c>
      <c r="Y738">
        <v>65</v>
      </c>
      <c r="Z738">
        <v>22</v>
      </c>
      <c r="AA738">
        <v>91</v>
      </c>
      <c r="AB738">
        <v>43</v>
      </c>
      <c r="AC738">
        <v>14</v>
      </c>
      <c r="AD738">
        <v>65</v>
      </c>
      <c r="AE738">
        <v>88</v>
      </c>
      <c r="AF738">
        <v>35</v>
      </c>
      <c r="AG738">
        <v>117</v>
      </c>
      <c r="AH738">
        <v>382</v>
      </c>
      <c r="AI738">
        <v>0</v>
      </c>
      <c r="AJ738">
        <f t="shared" si="180"/>
        <v>4479.8</v>
      </c>
      <c r="AK738">
        <f t="shared" si="181"/>
        <v>4861.8</v>
      </c>
      <c r="AL738">
        <v>0.97588869658383504</v>
      </c>
      <c r="AM738">
        <f t="shared" si="176"/>
        <v>1</v>
      </c>
      <c r="AN738">
        <f t="shared" si="182"/>
        <v>4744.5756650512894</v>
      </c>
      <c r="AO738">
        <v>0</v>
      </c>
      <c r="AP738">
        <v>0</v>
      </c>
      <c r="AQ738">
        <f t="shared" si="183"/>
        <v>49.14</v>
      </c>
      <c r="AR738">
        <f t="shared" si="184"/>
        <v>49.14</v>
      </c>
      <c r="AS738">
        <f t="shared" si="185"/>
        <v>47.955170550129651</v>
      </c>
      <c r="AT738">
        <f t="shared" si="186"/>
        <v>5.8109999999999999</v>
      </c>
      <c r="AU738">
        <v>9866</v>
      </c>
      <c r="AV738">
        <v>1.9083832062199999</v>
      </c>
      <c r="AW738" s="2">
        <v>0.11</v>
      </c>
      <c r="AX738">
        <v>40</v>
      </c>
      <c r="AY738">
        <f t="shared" si="177"/>
        <v>0.11171872670841716</v>
      </c>
      <c r="AZ738">
        <v>0.60797500000000004</v>
      </c>
      <c r="BA738">
        <v>0.52800000000000002</v>
      </c>
      <c r="BB738">
        <v>0.88</v>
      </c>
      <c r="BC738" s="3">
        <v>257000</v>
      </c>
      <c r="BD738" s="3">
        <v>48</v>
      </c>
      <c r="BE738" s="3">
        <v>820.99999999999989</v>
      </c>
      <c r="BF738" s="3">
        <v>186.79999999999984</v>
      </c>
      <c r="BG738" s="3">
        <f t="shared" si="187"/>
        <v>634.20000000000005</v>
      </c>
      <c r="BH738" s="3">
        <v>15200</v>
      </c>
      <c r="BI738">
        <v>0.72</v>
      </c>
      <c r="BJ738">
        <v>0.59</v>
      </c>
      <c r="BK738">
        <v>7.85</v>
      </c>
      <c r="BL738">
        <f t="shared" si="178"/>
        <v>180.79999999999995</v>
      </c>
      <c r="BM738" s="1">
        <f t="shared" si="179"/>
        <v>0.13458790584067054</v>
      </c>
      <c r="BN738" s="1">
        <f t="shared" si="188"/>
        <v>0.21570801588284499</v>
      </c>
      <c r="BO738">
        <f t="shared" si="189"/>
        <v>0.18482275581116836</v>
      </c>
      <c r="BP738">
        <f t="shared" si="190"/>
        <v>0.23458959422843084</v>
      </c>
      <c r="BQ738">
        <f t="shared" si="191"/>
        <v>683.47772767633262</v>
      </c>
    </row>
    <row r="739" spans="1:69" x14ac:dyDescent="0.2">
      <c r="A739">
        <v>11</v>
      </c>
      <c r="B739">
        <v>18149</v>
      </c>
      <c r="C739" t="s">
        <v>849</v>
      </c>
      <c r="D739">
        <v>18</v>
      </c>
      <c r="E739" t="s">
        <v>857</v>
      </c>
      <c r="F739" t="s">
        <v>858</v>
      </c>
      <c r="G739" t="s">
        <v>914</v>
      </c>
      <c r="H739">
        <v>149</v>
      </c>
      <c r="I739">
        <v>3004</v>
      </c>
      <c r="J739">
        <v>778</v>
      </c>
      <c r="K739">
        <v>1610</v>
      </c>
      <c r="L739">
        <v>426</v>
      </c>
      <c r="M739" s="3">
        <v>40831</v>
      </c>
      <c r="N739" s="3">
        <v>57008.52003</v>
      </c>
      <c r="O739" s="3">
        <v>5833.2</v>
      </c>
      <c r="P739" s="3">
        <v>8144.3535309999997</v>
      </c>
      <c r="Q739" s="3">
        <v>36557</v>
      </c>
      <c r="R739" s="3">
        <v>51041.132149999998</v>
      </c>
      <c r="S739" s="3">
        <v>375</v>
      </c>
      <c r="T739" s="3">
        <v>523.57755159999999</v>
      </c>
      <c r="U739">
        <v>1714</v>
      </c>
      <c r="V739">
        <v>555</v>
      </c>
      <c r="W739">
        <v>1256</v>
      </c>
      <c r="X739">
        <v>250</v>
      </c>
      <c r="Y739">
        <v>65</v>
      </c>
      <c r="Z739">
        <v>22</v>
      </c>
      <c r="AA739">
        <v>91</v>
      </c>
      <c r="AB739">
        <v>43</v>
      </c>
      <c r="AC739">
        <v>14</v>
      </c>
      <c r="AD739">
        <v>65</v>
      </c>
      <c r="AE739">
        <v>88</v>
      </c>
      <c r="AF739">
        <v>35</v>
      </c>
      <c r="AG739">
        <v>117</v>
      </c>
      <c r="AH739">
        <v>382</v>
      </c>
      <c r="AI739">
        <v>0</v>
      </c>
      <c r="AJ739">
        <f t="shared" si="180"/>
        <v>4479.8</v>
      </c>
      <c r="AK739">
        <f t="shared" si="181"/>
        <v>4861.8</v>
      </c>
      <c r="AL739">
        <v>1.01950871944427</v>
      </c>
      <c r="AM739">
        <f t="shared" si="176"/>
        <v>1</v>
      </c>
      <c r="AN739">
        <f t="shared" si="182"/>
        <v>4956.6474921941517</v>
      </c>
      <c r="AO739">
        <v>0</v>
      </c>
      <c r="AP739">
        <v>0</v>
      </c>
      <c r="AQ739">
        <f t="shared" si="183"/>
        <v>49.14</v>
      </c>
      <c r="AR739">
        <f t="shared" si="184"/>
        <v>49.14</v>
      </c>
      <c r="AS739">
        <f t="shared" si="185"/>
        <v>50.098658473491426</v>
      </c>
      <c r="AT739">
        <f t="shared" si="186"/>
        <v>5.8109999999999999</v>
      </c>
      <c r="AU739">
        <v>9866</v>
      </c>
      <c r="AV739">
        <v>2.3023048804399999</v>
      </c>
      <c r="AW739" s="2">
        <v>0.11</v>
      </c>
      <c r="AX739">
        <v>40</v>
      </c>
      <c r="AY739">
        <f t="shared" si="177"/>
        <v>0.11171872670841716</v>
      </c>
      <c r="AZ739">
        <v>0.60797500000000004</v>
      </c>
      <c r="BA739">
        <v>0.52800000000000002</v>
      </c>
      <c r="BB739">
        <v>0.88</v>
      </c>
      <c r="BC739" s="3">
        <v>257000</v>
      </c>
      <c r="BD739" s="3">
        <v>48</v>
      </c>
      <c r="BE739" s="3">
        <v>820.99999999999989</v>
      </c>
      <c r="BF739" s="3">
        <v>186.79999999999984</v>
      </c>
      <c r="BG739" s="3">
        <f t="shared" si="187"/>
        <v>634.20000000000005</v>
      </c>
      <c r="BH739" s="3">
        <v>15200</v>
      </c>
      <c r="BI739">
        <v>0.72</v>
      </c>
      <c r="BJ739">
        <v>0.59</v>
      </c>
      <c r="BK739">
        <v>7.85</v>
      </c>
      <c r="BL739">
        <f t="shared" si="178"/>
        <v>180.79999999999995</v>
      </c>
      <c r="BM739" s="1">
        <f t="shared" si="179"/>
        <v>0.1433253616213154</v>
      </c>
      <c r="BN739" s="1">
        <f t="shared" si="188"/>
        <v>0.23160869196858785</v>
      </c>
      <c r="BO739">
        <f t="shared" si="189"/>
        <v>0.20072343189691122</v>
      </c>
      <c r="BP739">
        <f t="shared" si="190"/>
        <v>0.2504902703141737</v>
      </c>
      <c r="BQ739">
        <f t="shared" si="191"/>
        <v>683.47772767633262</v>
      </c>
    </row>
    <row r="740" spans="1:69" x14ac:dyDescent="0.2">
      <c r="A740">
        <v>11</v>
      </c>
      <c r="B740">
        <v>18151</v>
      </c>
      <c r="C740" t="s">
        <v>849</v>
      </c>
      <c r="D740">
        <v>18</v>
      </c>
      <c r="E740" t="s">
        <v>857</v>
      </c>
      <c r="F740" t="s">
        <v>858</v>
      </c>
      <c r="G740" t="s">
        <v>691</v>
      </c>
      <c r="H740">
        <v>151</v>
      </c>
      <c r="I740">
        <v>2505</v>
      </c>
      <c r="J740">
        <v>690</v>
      </c>
      <c r="K740">
        <v>1668</v>
      </c>
      <c r="L740">
        <v>367</v>
      </c>
      <c r="M740" s="3">
        <v>37076</v>
      </c>
      <c r="N740" s="3">
        <v>51765.763480000001</v>
      </c>
      <c r="O740" s="3">
        <v>4739.8</v>
      </c>
      <c r="P740" s="3">
        <v>6617.7410110000001</v>
      </c>
      <c r="Q740" s="3">
        <v>37722</v>
      </c>
      <c r="R740" s="3">
        <v>52667.713069999998</v>
      </c>
      <c r="S740" s="3">
        <v>336</v>
      </c>
      <c r="T740" s="3">
        <v>469.12548629999998</v>
      </c>
      <c r="U740">
        <v>1769</v>
      </c>
      <c r="V740">
        <v>541</v>
      </c>
      <c r="W740">
        <v>1443</v>
      </c>
      <c r="X740">
        <v>260</v>
      </c>
      <c r="Y740">
        <v>65</v>
      </c>
      <c r="Z740">
        <v>22</v>
      </c>
      <c r="AA740">
        <v>91</v>
      </c>
      <c r="AB740">
        <v>43</v>
      </c>
      <c r="AC740">
        <v>14</v>
      </c>
      <c r="AD740">
        <v>65</v>
      </c>
      <c r="AE740">
        <v>88</v>
      </c>
      <c r="AF740">
        <v>35</v>
      </c>
      <c r="AG740">
        <v>117</v>
      </c>
      <c r="AH740">
        <v>382</v>
      </c>
      <c r="AI740">
        <v>0</v>
      </c>
      <c r="AJ740">
        <f t="shared" si="180"/>
        <v>4479.8</v>
      </c>
      <c r="AK740">
        <f t="shared" si="181"/>
        <v>4861.8</v>
      </c>
      <c r="AL740">
        <v>1.0082770735025399</v>
      </c>
      <c r="AM740">
        <f t="shared" si="176"/>
        <v>1</v>
      </c>
      <c r="AN740">
        <f t="shared" si="182"/>
        <v>4902.0414759546484</v>
      </c>
      <c r="AO740">
        <v>0</v>
      </c>
      <c r="AP740">
        <v>0</v>
      </c>
      <c r="AQ740">
        <f t="shared" si="183"/>
        <v>49.14</v>
      </c>
      <c r="AR740">
        <f t="shared" si="184"/>
        <v>49.14</v>
      </c>
      <c r="AS740">
        <f t="shared" si="185"/>
        <v>49.546735391914815</v>
      </c>
      <c r="AT740">
        <f t="shared" si="186"/>
        <v>5.8109999999999999</v>
      </c>
      <c r="AU740">
        <v>9866</v>
      </c>
      <c r="AV740">
        <v>2.3257472893500002</v>
      </c>
      <c r="AW740" s="2">
        <v>0.11</v>
      </c>
      <c r="AX740">
        <v>40</v>
      </c>
      <c r="AY740">
        <f t="shared" si="177"/>
        <v>0.11171872670841716</v>
      </c>
      <c r="AZ740">
        <v>0.60797500000000004</v>
      </c>
      <c r="BA740">
        <v>0.52800000000000002</v>
      </c>
      <c r="BB740">
        <v>0.88</v>
      </c>
      <c r="BC740" s="3">
        <v>257000</v>
      </c>
      <c r="BD740" s="3">
        <v>48</v>
      </c>
      <c r="BE740" s="3">
        <v>820.99999999999989</v>
      </c>
      <c r="BF740" s="3">
        <v>186.79999999999984</v>
      </c>
      <c r="BG740" s="3">
        <f t="shared" si="187"/>
        <v>634.20000000000005</v>
      </c>
      <c r="BH740" s="3">
        <v>15200</v>
      </c>
      <c r="BI740">
        <v>0.72</v>
      </c>
      <c r="BJ740">
        <v>0.59</v>
      </c>
      <c r="BK740">
        <v>7.85</v>
      </c>
      <c r="BL740">
        <f t="shared" si="178"/>
        <v>180.79999999999995</v>
      </c>
      <c r="BM740" s="1">
        <f t="shared" si="179"/>
        <v>0.14230756231930639</v>
      </c>
      <c r="BN740" s="1">
        <f t="shared" si="188"/>
        <v>0.22933734664034083</v>
      </c>
      <c r="BO740">
        <f t="shared" si="189"/>
        <v>0.1984520865686642</v>
      </c>
      <c r="BP740">
        <f t="shared" si="190"/>
        <v>0.24821892498592668</v>
      </c>
      <c r="BQ740">
        <f t="shared" si="191"/>
        <v>683.47772767633262</v>
      </c>
    </row>
    <row r="741" spans="1:69" x14ac:dyDescent="0.2">
      <c r="A741">
        <v>11</v>
      </c>
      <c r="B741">
        <v>18153</v>
      </c>
      <c r="C741" t="s">
        <v>849</v>
      </c>
      <c r="D741">
        <v>18</v>
      </c>
      <c r="E741" t="s">
        <v>857</v>
      </c>
      <c r="F741" t="s">
        <v>858</v>
      </c>
      <c r="G741" t="s">
        <v>662</v>
      </c>
      <c r="H741">
        <v>153</v>
      </c>
      <c r="I741">
        <v>1428</v>
      </c>
      <c r="J741">
        <v>613</v>
      </c>
      <c r="K741">
        <v>1061</v>
      </c>
      <c r="L741">
        <v>213</v>
      </c>
      <c r="M741" s="3">
        <v>21493</v>
      </c>
      <c r="N741" s="3">
        <v>30008.672849999999</v>
      </c>
      <c r="O741" s="3">
        <v>5261.1</v>
      </c>
      <c r="P741" s="3">
        <v>7345.5836179999997</v>
      </c>
      <c r="Q741" s="3">
        <v>25763</v>
      </c>
      <c r="R741" s="3">
        <v>35970.475899999998</v>
      </c>
      <c r="S741" s="3">
        <v>199</v>
      </c>
      <c r="T741" s="3">
        <v>277.8451541</v>
      </c>
      <c r="U741">
        <v>1098</v>
      </c>
      <c r="V741">
        <v>480</v>
      </c>
      <c r="W741">
        <v>980</v>
      </c>
      <c r="X741">
        <v>165</v>
      </c>
      <c r="Y741">
        <v>65</v>
      </c>
      <c r="Z741">
        <v>22</v>
      </c>
      <c r="AA741">
        <v>91</v>
      </c>
      <c r="AB741">
        <v>43</v>
      </c>
      <c r="AC741">
        <v>14</v>
      </c>
      <c r="AD741">
        <v>65</v>
      </c>
      <c r="AE741">
        <v>88</v>
      </c>
      <c r="AF741">
        <v>35</v>
      </c>
      <c r="AG741">
        <v>117</v>
      </c>
      <c r="AH741">
        <v>382</v>
      </c>
      <c r="AI741">
        <v>0</v>
      </c>
      <c r="AJ741">
        <f t="shared" si="180"/>
        <v>4479.8</v>
      </c>
      <c r="AK741">
        <f t="shared" si="181"/>
        <v>4861.8</v>
      </c>
      <c r="AL741">
        <v>0.99157007715918799</v>
      </c>
      <c r="AM741">
        <f t="shared" si="176"/>
        <v>1</v>
      </c>
      <c r="AN741">
        <f t="shared" si="182"/>
        <v>4820.8154011325405</v>
      </c>
      <c r="AO741">
        <v>0</v>
      </c>
      <c r="AP741">
        <v>0</v>
      </c>
      <c r="AQ741">
        <f t="shared" si="183"/>
        <v>49.14</v>
      </c>
      <c r="AR741">
        <f t="shared" si="184"/>
        <v>49.14</v>
      </c>
      <c r="AS741">
        <f t="shared" si="185"/>
        <v>48.725753591602498</v>
      </c>
      <c r="AT741">
        <f t="shared" si="186"/>
        <v>5.8109999999999999</v>
      </c>
      <c r="AU741">
        <v>9866</v>
      </c>
      <c r="AV741">
        <v>2.0168934911499998</v>
      </c>
      <c r="AW741" s="2">
        <v>0.11</v>
      </c>
      <c r="AX741">
        <v>40</v>
      </c>
      <c r="AY741">
        <f t="shared" si="177"/>
        <v>0.11171872670841716</v>
      </c>
      <c r="AZ741">
        <v>0.60797500000000004</v>
      </c>
      <c r="BA741">
        <v>0.52800000000000002</v>
      </c>
      <c r="BB741">
        <v>0.88</v>
      </c>
      <c r="BC741" s="3">
        <v>257000</v>
      </c>
      <c r="BD741" s="3">
        <v>48</v>
      </c>
      <c r="BE741" s="3">
        <v>820.99999999999989</v>
      </c>
      <c r="BF741" s="3">
        <v>186.79999999999984</v>
      </c>
      <c r="BG741" s="3">
        <f t="shared" si="187"/>
        <v>634.20000000000005</v>
      </c>
      <c r="BH741" s="3">
        <v>15200</v>
      </c>
      <c r="BI741">
        <v>0.72</v>
      </c>
      <c r="BJ741">
        <v>0.59</v>
      </c>
      <c r="BK741">
        <v>7.85</v>
      </c>
      <c r="BL741">
        <f t="shared" si="178"/>
        <v>180.79999999999995</v>
      </c>
      <c r="BM741" s="1">
        <f t="shared" si="179"/>
        <v>0.13740240967283107</v>
      </c>
      <c r="BN741" s="1">
        <f t="shared" si="188"/>
        <v>0.21079035743187152</v>
      </c>
      <c r="BO741">
        <f t="shared" si="189"/>
        <v>0.17990509736019489</v>
      </c>
      <c r="BP741">
        <f t="shared" si="190"/>
        <v>0.22967193577745737</v>
      </c>
      <c r="BQ741">
        <f t="shared" si="191"/>
        <v>683.47772767633262</v>
      </c>
    </row>
    <row r="742" spans="1:69" x14ac:dyDescent="0.2">
      <c r="A742">
        <v>11</v>
      </c>
      <c r="B742">
        <v>18155</v>
      </c>
      <c r="C742" t="s">
        <v>849</v>
      </c>
      <c r="D742">
        <v>18</v>
      </c>
      <c r="E742" t="s">
        <v>857</v>
      </c>
      <c r="F742" t="s">
        <v>858</v>
      </c>
      <c r="G742" t="s">
        <v>861</v>
      </c>
      <c r="H742">
        <v>155</v>
      </c>
      <c r="I742">
        <v>2930</v>
      </c>
      <c r="J742">
        <v>375</v>
      </c>
      <c r="K742">
        <v>1678</v>
      </c>
      <c r="L742">
        <v>485</v>
      </c>
      <c r="M742" s="3">
        <v>43827</v>
      </c>
      <c r="N742" s="3">
        <v>61191.555610000003</v>
      </c>
      <c r="O742" s="3">
        <v>4470.2</v>
      </c>
      <c r="P742" s="3">
        <v>6241.3236569999999</v>
      </c>
      <c r="Q742" s="3">
        <v>39776</v>
      </c>
      <c r="R742" s="3">
        <v>55535.521849999997</v>
      </c>
      <c r="S742" s="3">
        <v>428</v>
      </c>
      <c r="T742" s="3">
        <v>597.57651229999999</v>
      </c>
      <c r="U742">
        <v>2051</v>
      </c>
      <c r="V742">
        <v>377</v>
      </c>
      <c r="W742">
        <v>1461</v>
      </c>
      <c r="X742">
        <v>322</v>
      </c>
      <c r="Y742">
        <v>65</v>
      </c>
      <c r="Z742">
        <v>22</v>
      </c>
      <c r="AA742">
        <v>91</v>
      </c>
      <c r="AB742">
        <v>43</v>
      </c>
      <c r="AC742">
        <v>14</v>
      </c>
      <c r="AD742">
        <v>65</v>
      </c>
      <c r="AE742">
        <v>88</v>
      </c>
      <c r="AF742">
        <v>35</v>
      </c>
      <c r="AG742">
        <v>117</v>
      </c>
      <c r="AH742">
        <v>382</v>
      </c>
      <c r="AI742">
        <v>0</v>
      </c>
      <c r="AJ742">
        <f t="shared" si="180"/>
        <v>4479.8</v>
      </c>
      <c r="AK742">
        <f t="shared" si="181"/>
        <v>4861.8</v>
      </c>
      <c r="AL742">
        <v>0.979452798763911</v>
      </c>
      <c r="AM742">
        <f t="shared" si="176"/>
        <v>1</v>
      </c>
      <c r="AN742">
        <f t="shared" si="182"/>
        <v>4761.9036170303825</v>
      </c>
      <c r="AO742">
        <v>0</v>
      </c>
      <c r="AP742">
        <v>0</v>
      </c>
      <c r="AQ742">
        <f t="shared" si="183"/>
        <v>49.14</v>
      </c>
      <c r="AR742">
        <f t="shared" si="184"/>
        <v>49.14</v>
      </c>
      <c r="AS742">
        <f t="shared" si="185"/>
        <v>48.130310531258587</v>
      </c>
      <c r="AT742">
        <f t="shared" si="186"/>
        <v>5.8109999999999999</v>
      </c>
      <c r="AU742">
        <v>9866</v>
      </c>
      <c r="AV742">
        <v>2.1474301203700001</v>
      </c>
      <c r="AW742" s="2">
        <v>0.11</v>
      </c>
      <c r="AX742">
        <v>40</v>
      </c>
      <c r="AY742">
        <f t="shared" si="177"/>
        <v>0.11171872670841716</v>
      </c>
      <c r="AZ742">
        <v>0.60797500000000004</v>
      </c>
      <c r="BA742">
        <v>0.52800000000000002</v>
      </c>
      <c r="BB742">
        <v>0.88</v>
      </c>
      <c r="BC742" s="3">
        <v>257000</v>
      </c>
      <c r="BD742" s="3">
        <v>48</v>
      </c>
      <c r="BE742" s="3">
        <v>820.99999999999989</v>
      </c>
      <c r="BF742" s="3">
        <v>186.79999999999984</v>
      </c>
      <c r="BG742" s="3">
        <f t="shared" si="187"/>
        <v>634.20000000000005</v>
      </c>
      <c r="BH742" s="3">
        <v>15200</v>
      </c>
      <c r="BI742">
        <v>0.72</v>
      </c>
      <c r="BJ742">
        <v>0.59</v>
      </c>
      <c r="BK742">
        <v>7.85</v>
      </c>
      <c r="BL742">
        <f t="shared" si="178"/>
        <v>180.79999999999995</v>
      </c>
      <c r="BM742" s="1">
        <f t="shared" si="179"/>
        <v>0.13734270991455189</v>
      </c>
      <c r="BN742" s="1">
        <f t="shared" si="188"/>
        <v>0.22836180696504033</v>
      </c>
      <c r="BO742">
        <f t="shared" si="189"/>
        <v>0.19747654689336369</v>
      </c>
      <c r="BP742">
        <f t="shared" si="190"/>
        <v>0.24724338531062617</v>
      </c>
      <c r="BQ742">
        <f t="shared" si="191"/>
        <v>683.47772767633262</v>
      </c>
    </row>
    <row r="743" spans="1:69" x14ac:dyDescent="0.2">
      <c r="A743">
        <v>11</v>
      </c>
      <c r="B743">
        <v>18157</v>
      </c>
      <c r="C743" t="s">
        <v>849</v>
      </c>
      <c r="D743">
        <v>18</v>
      </c>
      <c r="E743" t="s">
        <v>857</v>
      </c>
      <c r="F743" t="s">
        <v>858</v>
      </c>
      <c r="G743" t="s">
        <v>970</v>
      </c>
      <c r="H743">
        <v>157</v>
      </c>
      <c r="I743">
        <v>2289</v>
      </c>
      <c r="J743">
        <v>943</v>
      </c>
      <c r="K743">
        <v>1439</v>
      </c>
      <c r="L743">
        <v>350</v>
      </c>
      <c r="M743" s="3">
        <v>34570</v>
      </c>
      <c r="N743" s="3">
        <v>48266.869229999997</v>
      </c>
      <c r="O743" s="3">
        <v>5144.3999999999996</v>
      </c>
      <c r="P743" s="3">
        <v>7182.6462840000004</v>
      </c>
      <c r="Q743" s="3">
        <v>34121</v>
      </c>
      <c r="R743" s="3">
        <v>47639.972370000003</v>
      </c>
      <c r="S743" s="3">
        <v>319</v>
      </c>
      <c r="T743" s="3">
        <v>445.38997060000003</v>
      </c>
      <c r="U743">
        <v>1607</v>
      </c>
      <c r="V743">
        <v>674</v>
      </c>
      <c r="W743">
        <v>1251</v>
      </c>
      <c r="X743">
        <v>242</v>
      </c>
      <c r="Y743">
        <v>65</v>
      </c>
      <c r="Z743">
        <v>22</v>
      </c>
      <c r="AA743">
        <v>91</v>
      </c>
      <c r="AB743">
        <v>43</v>
      </c>
      <c r="AC743">
        <v>14</v>
      </c>
      <c r="AD743">
        <v>65</v>
      </c>
      <c r="AE743">
        <v>88</v>
      </c>
      <c r="AF743">
        <v>35</v>
      </c>
      <c r="AG743">
        <v>117</v>
      </c>
      <c r="AH743">
        <v>382</v>
      </c>
      <c r="AI743">
        <v>0</v>
      </c>
      <c r="AJ743">
        <f t="shared" si="180"/>
        <v>4479.8</v>
      </c>
      <c r="AK743">
        <f t="shared" si="181"/>
        <v>4861.8</v>
      </c>
      <c r="AL743">
        <v>1.00899486243725</v>
      </c>
      <c r="AM743">
        <f t="shared" si="176"/>
        <v>1</v>
      </c>
      <c r="AN743">
        <f t="shared" si="182"/>
        <v>4905.5312221974218</v>
      </c>
      <c r="AO743">
        <v>0</v>
      </c>
      <c r="AP743">
        <v>0</v>
      </c>
      <c r="AQ743">
        <f t="shared" si="183"/>
        <v>49.14</v>
      </c>
      <c r="AR743">
        <f t="shared" si="184"/>
        <v>49.14</v>
      </c>
      <c r="AS743">
        <f t="shared" si="185"/>
        <v>49.582007540166465</v>
      </c>
      <c r="AT743">
        <f t="shared" si="186"/>
        <v>5.8109999999999999</v>
      </c>
      <c r="AU743">
        <v>9866</v>
      </c>
      <c r="AV743">
        <v>2.21493015178</v>
      </c>
      <c r="AW743" s="2">
        <v>0.11</v>
      </c>
      <c r="AX743">
        <v>40</v>
      </c>
      <c r="AY743">
        <f t="shared" si="177"/>
        <v>0.11171872670841716</v>
      </c>
      <c r="AZ743">
        <v>0.60797500000000004</v>
      </c>
      <c r="BA743">
        <v>0.52800000000000002</v>
      </c>
      <c r="BB743">
        <v>0.88</v>
      </c>
      <c r="BC743" s="3">
        <v>257000</v>
      </c>
      <c r="BD743" s="3">
        <v>48</v>
      </c>
      <c r="BE743" s="3">
        <v>820.99999999999989</v>
      </c>
      <c r="BF743" s="3">
        <v>186.79999999999984</v>
      </c>
      <c r="BG743" s="3">
        <f t="shared" si="187"/>
        <v>634.20000000000005</v>
      </c>
      <c r="BH743" s="3">
        <v>15200</v>
      </c>
      <c r="BI743">
        <v>0.72</v>
      </c>
      <c r="BJ743">
        <v>0.59</v>
      </c>
      <c r="BK743">
        <v>7.85</v>
      </c>
      <c r="BL743">
        <f t="shared" si="178"/>
        <v>180.79999999999995</v>
      </c>
      <c r="BM743" s="1">
        <f t="shared" si="179"/>
        <v>0.14129406643531736</v>
      </c>
      <c r="BN743" s="1">
        <f t="shared" si="188"/>
        <v>0.22522006125102181</v>
      </c>
      <c r="BO743">
        <f t="shared" si="189"/>
        <v>0.19433480117934518</v>
      </c>
      <c r="BP743">
        <f t="shared" si="190"/>
        <v>0.24410163959660766</v>
      </c>
      <c r="BQ743">
        <f t="shared" si="191"/>
        <v>683.47772767633262</v>
      </c>
    </row>
    <row r="744" spans="1:69" x14ac:dyDescent="0.2">
      <c r="A744">
        <v>11</v>
      </c>
      <c r="B744">
        <v>18159</v>
      </c>
      <c r="C744" t="s">
        <v>849</v>
      </c>
      <c r="D744">
        <v>18</v>
      </c>
      <c r="E744" t="s">
        <v>857</v>
      </c>
      <c r="F744" t="s">
        <v>858</v>
      </c>
      <c r="G744" t="s">
        <v>937</v>
      </c>
      <c r="H744">
        <v>159</v>
      </c>
      <c r="I744">
        <v>3230</v>
      </c>
      <c r="J744">
        <v>1456</v>
      </c>
      <c r="K744">
        <v>1847</v>
      </c>
      <c r="L744">
        <v>509</v>
      </c>
      <c r="M744" s="3">
        <v>47600</v>
      </c>
      <c r="N744" s="3">
        <v>66459.443889999995</v>
      </c>
      <c r="O744" s="3">
        <v>7311.2</v>
      </c>
      <c r="P744" s="3">
        <v>10207.947190000001</v>
      </c>
      <c r="Q744" s="3">
        <v>42861</v>
      </c>
      <c r="R744" s="3">
        <v>59842.819839999996</v>
      </c>
      <c r="S744" s="3">
        <v>439</v>
      </c>
      <c r="T744" s="3">
        <v>612.93478709999999</v>
      </c>
      <c r="U744">
        <v>1871</v>
      </c>
      <c r="V744">
        <v>590</v>
      </c>
      <c r="W744">
        <v>1433</v>
      </c>
      <c r="X744">
        <v>286</v>
      </c>
      <c r="Y744">
        <v>65</v>
      </c>
      <c r="Z744">
        <v>22</v>
      </c>
      <c r="AA744">
        <v>91</v>
      </c>
      <c r="AB744">
        <v>43</v>
      </c>
      <c r="AC744">
        <v>14</v>
      </c>
      <c r="AD744">
        <v>65</v>
      </c>
      <c r="AE744">
        <v>88</v>
      </c>
      <c r="AF744">
        <v>35</v>
      </c>
      <c r="AG744">
        <v>117</v>
      </c>
      <c r="AH744">
        <v>382</v>
      </c>
      <c r="AI744">
        <v>0</v>
      </c>
      <c r="AJ744">
        <f t="shared" si="180"/>
        <v>4479.8</v>
      </c>
      <c r="AK744">
        <f t="shared" si="181"/>
        <v>4861.8</v>
      </c>
      <c r="AL744">
        <v>1.00281746685505</v>
      </c>
      <c r="AM744">
        <f t="shared" si="176"/>
        <v>1</v>
      </c>
      <c r="AN744">
        <f t="shared" si="182"/>
        <v>4875.4979603558822</v>
      </c>
      <c r="AO744">
        <v>0</v>
      </c>
      <c r="AP744">
        <v>0</v>
      </c>
      <c r="AQ744">
        <f t="shared" si="183"/>
        <v>49.14</v>
      </c>
      <c r="AR744">
        <f t="shared" si="184"/>
        <v>49.14</v>
      </c>
      <c r="AS744">
        <f t="shared" si="185"/>
        <v>49.278450321257161</v>
      </c>
      <c r="AT744">
        <f t="shared" si="186"/>
        <v>5.8109999999999999</v>
      </c>
      <c r="AU744">
        <v>9866</v>
      </c>
      <c r="AV744">
        <v>2.2168200969699998</v>
      </c>
      <c r="AW744" s="2">
        <v>0.11</v>
      </c>
      <c r="AX744">
        <v>40</v>
      </c>
      <c r="AY744">
        <f t="shared" si="177"/>
        <v>0.11171872670841716</v>
      </c>
      <c r="AZ744">
        <v>0.60797500000000004</v>
      </c>
      <c r="BA744">
        <v>0.52800000000000002</v>
      </c>
      <c r="BB744">
        <v>0.88</v>
      </c>
      <c r="BC744" s="3">
        <v>257000</v>
      </c>
      <c r="BD744" s="3">
        <v>48</v>
      </c>
      <c r="BE744" s="3">
        <v>820.99999999999989</v>
      </c>
      <c r="BF744" s="3">
        <v>186.79999999999984</v>
      </c>
      <c r="BG744" s="3">
        <f t="shared" si="187"/>
        <v>634.20000000000005</v>
      </c>
      <c r="BH744" s="3">
        <v>15200</v>
      </c>
      <c r="BI744">
        <v>0.72</v>
      </c>
      <c r="BJ744">
        <v>0.59</v>
      </c>
      <c r="BK744">
        <v>7.85</v>
      </c>
      <c r="BL744">
        <f t="shared" si="178"/>
        <v>180.79999999999995</v>
      </c>
      <c r="BM744" s="1">
        <f t="shared" si="179"/>
        <v>0.14062571855215031</v>
      </c>
      <c r="BN744" s="1">
        <f t="shared" si="188"/>
        <v>0.23614677135247875</v>
      </c>
      <c r="BO744">
        <f t="shared" si="189"/>
        <v>0.20526151128080211</v>
      </c>
      <c r="BP744">
        <f t="shared" si="190"/>
        <v>0.25502834969806459</v>
      </c>
      <c r="BQ744">
        <f t="shared" si="191"/>
        <v>683.47772767633262</v>
      </c>
    </row>
    <row r="745" spans="1:69" x14ac:dyDescent="0.2">
      <c r="A745">
        <v>11</v>
      </c>
      <c r="B745">
        <v>18161</v>
      </c>
      <c r="C745" t="s">
        <v>849</v>
      </c>
      <c r="D745">
        <v>18</v>
      </c>
      <c r="E745" t="s">
        <v>857</v>
      </c>
      <c r="F745" t="s">
        <v>858</v>
      </c>
      <c r="G745" t="s">
        <v>242</v>
      </c>
      <c r="H745">
        <v>161</v>
      </c>
      <c r="I745">
        <v>3035</v>
      </c>
      <c r="J745">
        <v>745</v>
      </c>
      <c r="K745">
        <v>1827</v>
      </c>
      <c r="L745">
        <v>469</v>
      </c>
      <c r="M745" s="3">
        <v>44364</v>
      </c>
      <c r="N745" s="3">
        <v>61941.318670000001</v>
      </c>
      <c r="O745" s="3">
        <v>5317.3</v>
      </c>
      <c r="P745" s="3">
        <v>7424.0504410000003</v>
      </c>
      <c r="Q745" s="3">
        <v>42086</v>
      </c>
      <c r="R745" s="3">
        <v>58760.759570000002</v>
      </c>
      <c r="S745" s="3">
        <v>414</v>
      </c>
      <c r="T745" s="3">
        <v>578.02961700000003</v>
      </c>
      <c r="U745">
        <v>2036</v>
      </c>
      <c r="V745">
        <v>524</v>
      </c>
      <c r="W745">
        <v>1514</v>
      </c>
      <c r="X745">
        <v>307</v>
      </c>
      <c r="Y745">
        <v>65</v>
      </c>
      <c r="Z745">
        <v>22</v>
      </c>
      <c r="AA745">
        <v>91</v>
      </c>
      <c r="AB745">
        <v>43</v>
      </c>
      <c r="AC745">
        <v>14</v>
      </c>
      <c r="AD745">
        <v>65</v>
      </c>
      <c r="AE745">
        <v>88</v>
      </c>
      <c r="AF745">
        <v>35</v>
      </c>
      <c r="AG745">
        <v>117</v>
      </c>
      <c r="AH745">
        <v>382</v>
      </c>
      <c r="AI745">
        <v>0</v>
      </c>
      <c r="AJ745">
        <f t="shared" si="180"/>
        <v>4479.8</v>
      </c>
      <c r="AK745">
        <f t="shared" si="181"/>
        <v>4861.8</v>
      </c>
      <c r="AL745">
        <v>0.98930056393146504</v>
      </c>
      <c r="AM745">
        <f t="shared" si="176"/>
        <v>1</v>
      </c>
      <c r="AN745">
        <f t="shared" si="182"/>
        <v>4809.7814817219969</v>
      </c>
      <c r="AO745">
        <v>0</v>
      </c>
      <c r="AP745">
        <v>0</v>
      </c>
      <c r="AQ745">
        <f t="shared" si="183"/>
        <v>49.14</v>
      </c>
      <c r="AR745">
        <f t="shared" si="184"/>
        <v>49.14</v>
      </c>
      <c r="AS745">
        <f t="shared" si="185"/>
        <v>48.614229711592195</v>
      </c>
      <c r="AT745">
        <f t="shared" si="186"/>
        <v>5.8109999999999999</v>
      </c>
      <c r="AU745">
        <v>9866</v>
      </c>
      <c r="AV745">
        <v>2.10460829735</v>
      </c>
      <c r="AW745" s="2">
        <v>0.11</v>
      </c>
      <c r="AX745">
        <v>40</v>
      </c>
      <c r="AY745">
        <f t="shared" si="177"/>
        <v>0.11171872670841716</v>
      </c>
      <c r="AZ745">
        <v>0.60797500000000004</v>
      </c>
      <c r="BA745">
        <v>0.52800000000000002</v>
      </c>
      <c r="BB745">
        <v>0.88</v>
      </c>
      <c r="BC745" s="3">
        <v>257000</v>
      </c>
      <c r="BD745" s="3">
        <v>48</v>
      </c>
      <c r="BE745" s="3">
        <v>820.99999999999989</v>
      </c>
      <c r="BF745" s="3">
        <v>186.79999999999984</v>
      </c>
      <c r="BG745" s="3">
        <f t="shared" si="187"/>
        <v>634.20000000000005</v>
      </c>
      <c r="BH745" s="3">
        <v>15200</v>
      </c>
      <c r="BI745">
        <v>0.72</v>
      </c>
      <c r="BJ745">
        <v>0.59</v>
      </c>
      <c r="BK745">
        <v>7.85</v>
      </c>
      <c r="BL745">
        <f t="shared" si="178"/>
        <v>180.79999999999995</v>
      </c>
      <c r="BM745" s="1">
        <f t="shared" si="179"/>
        <v>0.13801540920990121</v>
      </c>
      <c r="BN745" s="1">
        <f t="shared" si="188"/>
        <v>0.23097999394855767</v>
      </c>
      <c r="BO745">
        <f t="shared" si="189"/>
        <v>0.20009473387688104</v>
      </c>
      <c r="BP745">
        <f t="shared" si="190"/>
        <v>0.24986157229414352</v>
      </c>
      <c r="BQ745">
        <f t="shared" si="191"/>
        <v>683.47772767633262</v>
      </c>
    </row>
    <row r="746" spans="1:69" x14ac:dyDescent="0.2">
      <c r="A746">
        <v>11</v>
      </c>
      <c r="B746">
        <v>18163</v>
      </c>
      <c r="C746" t="s">
        <v>849</v>
      </c>
      <c r="D746">
        <v>18</v>
      </c>
      <c r="E746" t="s">
        <v>857</v>
      </c>
      <c r="F746" t="s">
        <v>858</v>
      </c>
      <c r="G746" t="s">
        <v>938</v>
      </c>
      <c r="H746">
        <v>163</v>
      </c>
      <c r="I746">
        <v>3628</v>
      </c>
      <c r="J746">
        <v>767</v>
      </c>
      <c r="K746">
        <v>1588</v>
      </c>
      <c r="L746">
        <v>463</v>
      </c>
      <c r="M746" s="3">
        <v>46206</v>
      </c>
      <c r="N746" s="3">
        <v>64513.131600000001</v>
      </c>
      <c r="O746" s="3">
        <v>5520.8</v>
      </c>
      <c r="P746" s="3">
        <v>7708.1785250000003</v>
      </c>
      <c r="Q746" s="3">
        <v>34717</v>
      </c>
      <c r="R746" s="3">
        <v>48472.111629999999</v>
      </c>
      <c r="S746" s="3">
        <v>397</v>
      </c>
      <c r="T746" s="3">
        <v>554.29410129999997</v>
      </c>
      <c r="U746">
        <v>1557</v>
      </c>
      <c r="V746">
        <v>490</v>
      </c>
      <c r="W746">
        <v>1106</v>
      </c>
      <c r="X746">
        <v>216</v>
      </c>
      <c r="Y746">
        <v>65</v>
      </c>
      <c r="Z746">
        <v>22</v>
      </c>
      <c r="AA746">
        <v>91</v>
      </c>
      <c r="AB746">
        <v>43</v>
      </c>
      <c r="AC746">
        <v>14</v>
      </c>
      <c r="AD746">
        <v>65</v>
      </c>
      <c r="AE746">
        <v>88</v>
      </c>
      <c r="AF746">
        <v>35</v>
      </c>
      <c r="AG746">
        <v>117</v>
      </c>
      <c r="AH746">
        <v>382</v>
      </c>
      <c r="AI746">
        <v>0</v>
      </c>
      <c r="AJ746">
        <f t="shared" si="180"/>
        <v>4479.8</v>
      </c>
      <c r="AK746">
        <f t="shared" si="181"/>
        <v>4861.8</v>
      </c>
      <c r="AL746">
        <v>0.97834918648004499</v>
      </c>
      <c r="AM746">
        <f t="shared" si="176"/>
        <v>1</v>
      </c>
      <c r="AN746">
        <f t="shared" si="182"/>
        <v>4756.5380748286825</v>
      </c>
      <c r="AO746">
        <v>0</v>
      </c>
      <c r="AP746">
        <v>0</v>
      </c>
      <c r="AQ746">
        <f t="shared" si="183"/>
        <v>49.14</v>
      </c>
      <c r="AR746">
        <f t="shared" si="184"/>
        <v>49.14</v>
      </c>
      <c r="AS746">
        <f t="shared" si="185"/>
        <v>48.076079023629411</v>
      </c>
      <c r="AT746">
        <f t="shared" si="186"/>
        <v>5.8109999999999999</v>
      </c>
      <c r="AU746">
        <v>9866</v>
      </c>
      <c r="AV746">
        <v>1.8890091929299999</v>
      </c>
      <c r="AW746" s="2">
        <v>0.11</v>
      </c>
      <c r="AX746">
        <v>40</v>
      </c>
      <c r="AY746">
        <f t="shared" si="177"/>
        <v>0.11171872670841716</v>
      </c>
      <c r="AZ746">
        <v>0.60797500000000004</v>
      </c>
      <c r="BA746">
        <v>0.52800000000000002</v>
      </c>
      <c r="BB746">
        <v>0.88</v>
      </c>
      <c r="BC746" s="3">
        <v>257000</v>
      </c>
      <c r="BD746" s="3">
        <v>48</v>
      </c>
      <c r="BE746" s="3">
        <v>820.99999999999989</v>
      </c>
      <c r="BF746" s="3">
        <v>186.79999999999984</v>
      </c>
      <c r="BG746" s="3">
        <f t="shared" si="187"/>
        <v>634.20000000000005</v>
      </c>
      <c r="BH746" s="3">
        <v>15200</v>
      </c>
      <c r="BI746">
        <v>0.72</v>
      </c>
      <c r="BJ746">
        <v>0.59</v>
      </c>
      <c r="BK746">
        <v>7.85</v>
      </c>
      <c r="BL746">
        <f t="shared" si="178"/>
        <v>180.79999999999995</v>
      </c>
      <c r="BM746" s="1">
        <f t="shared" si="179"/>
        <v>0.13467039526476327</v>
      </c>
      <c r="BN746" s="1">
        <f t="shared" si="188"/>
        <v>0.22393312475269372</v>
      </c>
      <c r="BO746">
        <f t="shared" si="189"/>
        <v>0.19304786468101709</v>
      </c>
      <c r="BP746">
        <f t="shared" si="190"/>
        <v>0.24281470309827957</v>
      </c>
      <c r="BQ746">
        <f t="shared" si="191"/>
        <v>683.47772767633262</v>
      </c>
    </row>
    <row r="747" spans="1:69" x14ac:dyDescent="0.2">
      <c r="A747">
        <v>11</v>
      </c>
      <c r="B747">
        <v>18165</v>
      </c>
      <c r="C747" t="s">
        <v>849</v>
      </c>
      <c r="D747">
        <v>18</v>
      </c>
      <c r="E747" t="s">
        <v>857</v>
      </c>
      <c r="F747" t="s">
        <v>858</v>
      </c>
      <c r="G747" t="s">
        <v>994</v>
      </c>
      <c r="H747">
        <v>165</v>
      </c>
      <c r="I747">
        <v>1846</v>
      </c>
      <c r="J747">
        <v>744</v>
      </c>
      <c r="K747">
        <v>1314</v>
      </c>
      <c r="L747">
        <v>277</v>
      </c>
      <c r="M747" s="3">
        <v>27617</v>
      </c>
      <c r="N747" s="3">
        <v>38559.043319999997</v>
      </c>
      <c r="O747" s="3">
        <v>4951.6000000000004</v>
      </c>
      <c r="P747" s="3">
        <v>6913.4576120000002</v>
      </c>
      <c r="Q747" s="3">
        <v>31450</v>
      </c>
      <c r="R747" s="3">
        <v>43910.703999999998</v>
      </c>
      <c r="S747" s="3">
        <v>259</v>
      </c>
      <c r="T747" s="3">
        <v>361.61756229999997</v>
      </c>
      <c r="U747">
        <v>1404</v>
      </c>
      <c r="V747">
        <v>553</v>
      </c>
      <c r="W747">
        <v>1201</v>
      </c>
      <c r="X747">
        <v>210</v>
      </c>
      <c r="Y747">
        <v>65</v>
      </c>
      <c r="Z747">
        <v>22</v>
      </c>
      <c r="AA747">
        <v>91</v>
      </c>
      <c r="AB747">
        <v>43</v>
      </c>
      <c r="AC747">
        <v>14</v>
      </c>
      <c r="AD747">
        <v>65</v>
      </c>
      <c r="AE747">
        <v>88</v>
      </c>
      <c r="AF747">
        <v>35</v>
      </c>
      <c r="AG747">
        <v>117</v>
      </c>
      <c r="AH747">
        <v>382</v>
      </c>
      <c r="AI747">
        <v>0</v>
      </c>
      <c r="AJ747">
        <f t="shared" si="180"/>
        <v>4479.8</v>
      </c>
      <c r="AK747">
        <f t="shared" si="181"/>
        <v>4861.8</v>
      </c>
      <c r="AL747">
        <v>1.00338286161423</v>
      </c>
      <c r="AM747">
        <f t="shared" si="176"/>
        <v>1</v>
      </c>
      <c r="AN747">
        <f t="shared" si="182"/>
        <v>4878.2467965960632</v>
      </c>
      <c r="AO747">
        <v>0</v>
      </c>
      <c r="AP747">
        <v>0</v>
      </c>
      <c r="AQ747">
        <f t="shared" si="183"/>
        <v>49.14</v>
      </c>
      <c r="AR747">
        <f t="shared" si="184"/>
        <v>49.14</v>
      </c>
      <c r="AS747">
        <f t="shared" si="185"/>
        <v>49.306233819723261</v>
      </c>
      <c r="AT747">
        <f t="shared" si="186"/>
        <v>5.8109999999999999</v>
      </c>
      <c r="AU747">
        <v>9866</v>
      </c>
      <c r="AV747">
        <v>2.08291308085</v>
      </c>
      <c r="AW747" s="2">
        <v>0.11</v>
      </c>
      <c r="AX747">
        <v>40</v>
      </c>
      <c r="AY747">
        <f t="shared" si="177"/>
        <v>0.11171872670841716</v>
      </c>
      <c r="AZ747">
        <v>0.60797500000000004</v>
      </c>
      <c r="BA747">
        <v>0.52800000000000002</v>
      </c>
      <c r="BB747">
        <v>0.88</v>
      </c>
      <c r="BC747" s="3">
        <v>257000</v>
      </c>
      <c r="BD747" s="3">
        <v>48</v>
      </c>
      <c r="BE747" s="3">
        <v>820.99999999999989</v>
      </c>
      <c r="BF747" s="3">
        <v>186.79999999999984</v>
      </c>
      <c r="BG747" s="3">
        <f t="shared" si="187"/>
        <v>634.20000000000005</v>
      </c>
      <c r="BH747" s="3">
        <v>15200</v>
      </c>
      <c r="BI747">
        <v>0.72</v>
      </c>
      <c r="BJ747">
        <v>0.59</v>
      </c>
      <c r="BK747">
        <v>7.85</v>
      </c>
      <c r="BL747">
        <f t="shared" si="178"/>
        <v>180.79999999999995</v>
      </c>
      <c r="BM747" s="1">
        <f t="shared" si="179"/>
        <v>0.13936747002408897</v>
      </c>
      <c r="BN747" s="1">
        <f t="shared" si="188"/>
        <v>0.21868755423714742</v>
      </c>
      <c r="BO747">
        <f t="shared" si="189"/>
        <v>0.18780229416547078</v>
      </c>
      <c r="BP747">
        <f t="shared" si="190"/>
        <v>0.23756913258273327</v>
      </c>
      <c r="BQ747">
        <f t="shared" si="191"/>
        <v>683.47772767633262</v>
      </c>
    </row>
    <row r="748" spans="1:69" x14ac:dyDescent="0.2">
      <c r="A748">
        <v>11</v>
      </c>
      <c r="B748">
        <v>18167</v>
      </c>
      <c r="C748" t="s">
        <v>849</v>
      </c>
      <c r="D748">
        <v>18</v>
      </c>
      <c r="E748" t="s">
        <v>857</v>
      </c>
      <c r="F748" t="s">
        <v>858</v>
      </c>
      <c r="G748" t="s">
        <v>995</v>
      </c>
      <c r="H748">
        <v>167</v>
      </c>
      <c r="I748">
        <v>2093</v>
      </c>
      <c r="J748">
        <v>596</v>
      </c>
      <c r="K748">
        <v>1371</v>
      </c>
      <c r="L748">
        <v>308</v>
      </c>
      <c r="M748" s="3">
        <v>31351</v>
      </c>
      <c r="N748" s="3">
        <v>43772.479520000001</v>
      </c>
      <c r="O748" s="3">
        <v>4983</v>
      </c>
      <c r="P748" s="3">
        <v>6957.2985060000001</v>
      </c>
      <c r="Q748" s="3">
        <v>32548</v>
      </c>
      <c r="R748" s="3">
        <v>45443.739070000003</v>
      </c>
      <c r="S748" s="3">
        <v>282</v>
      </c>
      <c r="T748" s="3">
        <v>393.73031880000002</v>
      </c>
      <c r="U748">
        <v>1433</v>
      </c>
      <c r="V748">
        <v>479</v>
      </c>
      <c r="W748">
        <v>1212</v>
      </c>
      <c r="X748">
        <v>213</v>
      </c>
      <c r="Y748">
        <v>65</v>
      </c>
      <c r="Z748">
        <v>22</v>
      </c>
      <c r="AA748">
        <v>91</v>
      </c>
      <c r="AB748">
        <v>43</v>
      </c>
      <c r="AC748">
        <v>14</v>
      </c>
      <c r="AD748">
        <v>65</v>
      </c>
      <c r="AE748">
        <v>88</v>
      </c>
      <c r="AF748">
        <v>35</v>
      </c>
      <c r="AG748">
        <v>117</v>
      </c>
      <c r="AH748">
        <v>382</v>
      </c>
      <c r="AI748">
        <v>0</v>
      </c>
      <c r="AJ748">
        <f t="shared" si="180"/>
        <v>4479.8</v>
      </c>
      <c r="AK748">
        <f t="shared" si="181"/>
        <v>4861.8</v>
      </c>
      <c r="AL748">
        <v>0.996077665915856</v>
      </c>
      <c r="AM748">
        <f t="shared" si="176"/>
        <v>1</v>
      </c>
      <c r="AN748">
        <f t="shared" si="182"/>
        <v>4842.7303961497091</v>
      </c>
      <c r="AO748">
        <v>0</v>
      </c>
      <c r="AP748">
        <v>0</v>
      </c>
      <c r="AQ748">
        <f t="shared" si="183"/>
        <v>49.14</v>
      </c>
      <c r="AR748">
        <f t="shared" si="184"/>
        <v>49.14</v>
      </c>
      <c r="AS748">
        <f t="shared" si="185"/>
        <v>48.947256503105166</v>
      </c>
      <c r="AT748">
        <f t="shared" si="186"/>
        <v>5.8109999999999999</v>
      </c>
      <c r="AU748">
        <v>9866</v>
      </c>
      <c r="AV748">
        <v>2.05089498278</v>
      </c>
      <c r="AW748" s="2">
        <v>0.11</v>
      </c>
      <c r="AX748">
        <v>40</v>
      </c>
      <c r="AY748">
        <f t="shared" si="177"/>
        <v>0.11171872670841716</v>
      </c>
      <c r="AZ748">
        <v>0.60797500000000004</v>
      </c>
      <c r="BA748">
        <v>0.52800000000000002</v>
      </c>
      <c r="BB748">
        <v>0.88</v>
      </c>
      <c r="BC748" s="3">
        <v>257000</v>
      </c>
      <c r="BD748" s="3">
        <v>48</v>
      </c>
      <c r="BE748" s="3">
        <v>820.99999999999989</v>
      </c>
      <c r="BF748" s="3">
        <v>186.79999999999984</v>
      </c>
      <c r="BG748" s="3">
        <f t="shared" si="187"/>
        <v>634.20000000000005</v>
      </c>
      <c r="BH748" s="3">
        <v>15200</v>
      </c>
      <c r="BI748">
        <v>0.72</v>
      </c>
      <c r="BJ748">
        <v>0.59</v>
      </c>
      <c r="BK748">
        <v>7.85</v>
      </c>
      <c r="BL748">
        <f t="shared" si="178"/>
        <v>180.79999999999995</v>
      </c>
      <c r="BM748" s="1">
        <f t="shared" si="179"/>
        <v>0.13823916165444339</v>
      </c>
      <c r="BN748" s="1">
        <f t="shared" si="188"/>
        <v>0.21979487956565782</v>
      </c>
      <c r="BO748">
        <f t="shared" si="189"/>
        <v>0.18890961949398119</v>
      </c>
      <c r="BP748">
        <f t="shared" si="190"/>
        <v>0.23867645791124367</v>
      </c>
      <c r="BQ748">
        <f t="shared" si="191"/>
        <v>683.47772767633262</v>
      </c>
    </row>
    <row r="749" spans="1:69" x14ac:dyDescent="0.2">
      <c r="A749">
        <v>11</v>
      </c>
      <c r="B749">
        <v>18169</v>
      </c>
      <c r="C749" t="s">
        <v>849</v>
      </c>
      <c r="D749">
        <v>18</v>
      </c>
      <c r="E749" t="s">
        <v>857</v>
      </c>
      <c r="F749" t="s">
        <v>858</v>
      </c>
      <c r="G749" t="s">
        <v>963</v>
      </c>
      <c r="H749">
        <v>169</v>
      </c>
      <c r="I749">
        <v>2717</v>
      </c>
      <c r="J749">
        <v>1002</v>
      </c>
      <c r="K749">
        <v>1754</v>
      </c>
      <c r="L749">
        <v>418</v>
      </c>
      <c r="M749" s="3">
        <v>40708</v>
      </c>
      <c r="N749" s="3">
        <v>56836.786590000003</v>
      </c>
      <c r="O749" s="3">
        <v>6053.7</v>
      </c>
      <c r="P749" s="3">
        <v>8452.2171319999998</v>
      </c>
      <c r="Q749" s="3">
        <v>40371</v>
      </c>
      <c r="R749" s="3">
        <v>56366.264900000002</v>
      </c>
      <c r="S749" s="3">
        <v>369</v>
      </c>
      <c r="T749" s="3">
        <v>515.20031080000001</v>
      </c>
      <c r="U749">
        <v>1747</v>
      </c>
      <c r="V749">
        <v>566</v>
      </c>
      <c r="W749">
        <v>1414</v>
      </c>
      <c r="X749">
        <v>263</v>
      </c>
      <c r="Y749">
        <v>65</v>
      </c>
      <c r="Z749">
        <v>22</v>
      </c>
      <c r="AA749">
        <v>91</v>
      </c>
      <c r="AB749">
        <v>43</v>
      </c>
      <c r="AC749">
        <v>14</v>
      </c>
      <c r="AD749">
        <v>65</v>
      </c>
      <c r="AE749">
        <v>88</v>
      </c>
      <c r="AF749">
        <v>35</v>
      </c>
      <c r="AG749">
        <v>117</v>
      </c>
      <c r="AH749">
        <v>382</v>
      </c>
      <c r="AI749">
        <v>0</v>
      </c>
      <c r="AJ749">
        <f t="shared" si="180"/>
        <v>4479.8</v>
      </c>
      <c r="AK749">
        <f t="shared" si="181"/>
        <v>4861.8</v>
      </c>
      <c r="AL749">
        <v>1.00615880886714</v>
      </c>
      <c r="AM749">
        <f t="shared" si="176"/>
        <v>1</v>
      </c>
      <c r="AN749">
        <f t="shared" si="182"/>
        <v>4891.7428969502616</v>
      </c>
      <c r="AO749">
        <v>0</v>
      </c>
      <c r="AP749">
        <v>0</v>
      </c>
      <c r="AQ749">
        <f t="shared" si="183"/>
        <v>49.14</v>
      </c>
      <c r="AR749">
        <f t="shared" si="184"/>
        <v>49.14</v>
      </c>
      <c r="AS749">
        <f t="shared" si="185"/>
        <v>49.442643867731263</v>
      </c>
      <c r="AT749">
        <f t="shared" si="186"/>
        <v>5.8109999999999999</v>
      </c>
      <c r="AU749">
        <v>9866</v>
      </c>
      <c r="AV749">
        <v>2.2526248156999999</v>
      </c>
      <c r="AW749" s="2">
        <v>0.11</v>
      </c>
      <c r="AX749">
        <v>40</v>
      </c>
      <c r="AY749">
        <f t="shared" si="177"/>
        <v>0.11171872670841716</v>
      </c>
      <c r="AZ749">
        <v>0.60797500000000004</v>
      </c>
      <c r="BA749">
        <v>0.52800000000000002</v>
      </c>
      <c r="BB749">
        <v>0.88</v>
      </c>
      <c r="BC749" s="3">
        <v>257000</v>
      </c>
      <c r="BD749" s="3">
        <v>48</v>
      </c>
      <c r="BE749" s="3">
        <v>820.99999999999989</v>
      </c>
      <c r="BF749" s="3">
        <v>186.79999999999984</v>
      </c>
      <c r="BG749" s="3">
        <f t="shared" si="187"/>
        <v>634.20000000000005</v>
      </c>
      <c r="BH749" s="3">
        <v>15200</v>
      </c>
      <c r="BI749">
        <v>0.72</v>
      </c>
      <c r="BJ749">
        <v>0.59</v>
      </c>
      <c r="BK749">
        <v>7.85</v>
      </c>
      <c r="BL749">
        <f t="shared" si="178"/>
        <v>180.79999999999995</v>
      </c>
      <c r="BM749" s="1">
        <f t="shared" si="179"/>
        <v>0.14135056175426813</v>
      </c>
      <c r="BN749" s="1">
        <f t="shared" si="188"/>
        <v>0.23200454933071657</v>
      </c>
      <c r="BO749">
        <f t="shared" si="189"/>
        <v>0.20111928925903994</v>
      </c>
      <c r="BP749">
        <f t="shared" si="190"/>
        <v>0.25088612767630242</v>
      </c>
      <c r="BQ749">
        <f t="shared" si="191"/>
        <v>683.47772767633262</v>
      </c>
    </row>
    <row r="750" spans="1:69" x14ac:dyDescent="0.2">
      <c r="A750">
        <v>11</v>
      </c>
      <c r="B750">
        <v>18171</v>
      </c>
      <c r="C750" t="s">
        <v>849</v>
      </c>
      <c r="D750">
        <v>18</v>
      </c>
      <c r="E750" t="s">
        <v>857</v>
      </c>
      <c r="F750" t="s">
        <v>858</v>
      </c>
      <c r="G750" t="s">
        <v>339</v>
      </c>
      <c r="H750">
        <v>171</v>
      </c>
      <c r="I750">
        <v>1866</v>
      </c>
      <c r="J750">
        <v>686</v>
      </c>
      <c r="K750">
        <v>1294</v>
      </c>
      <c r="L750">
        <v>281</v>
      </c>
      <c r="M750" s="3">
        <v>27755</v>
      </c>
      <c r="N750" s="3">
        <v>38751.719850000001</v>
      </c>
      <c r="O750" s="3">
        <v>4778.8999999999996</v>
      </c>
      <c r="P750" s="3">
        <v>6672.3326969999998</v>
      </c>
      <c r="Q750" s="3">
        <v>31116</v>
      </c>
      <c r="R750" s="3">
        <v>43444.370920000001</v>
      </c>
      <c r="S750" s="3">
        <v>265</v>
      </c>
      <c r="T750" s="3">
        <v>369.99480319999998</v>
      </c>
      <c r="U750">
        <v>1484</v>
      </c>
      <c r="V750">
        <v>554</v>
      </c>
      <c r="W750">
        <v>1201</v>
      </c>
      <c r="X750">
        <v>222</v>
      </c>
      <c r="Y750">
        <v>65</v>
      </c>
      <c r="Z750">
        <v>22</v>
      </c>
      <c r="AA750">
        <v>91</v>
      </c>
      <c r="AB750">
        <v>43</v>
      </c>
      <c r="AC750">
        <v>14</v>
      </c>
      <c r="AD750">
        <v>65</v>
      </c>
      <c r="AE750">
        <v>88</v>
      </c>
      <c r="AF750">
        <v>35</v>
      </c>
      <c r="AG750">
        <v>117</v>
      </c>
      <c r="AH750">
        <v>382</v>
      </c>
      <c r="AI750">
        <v>0</v>
      </c>
      <c r="AJ750">
        <f t="shared" si="180"/>
        <v>4479.8</v>
      </c>
      <c r="AK750">
        <f t="shared" si="181"/>
        <v>4861.8</v>
      </c>
      <c r="AL750">
        <v>1.0133277719671101</v>
      </c>
      <c r="AM750">
        <f t="shared" si="176"/>
        <v>1</v>
      </c>
      <c r="AN750">
        <f t="shared" si="182"/>
        <v>4926.5969617496958</v>
      </c>
      <c r="AO750">
        <v>0</v>
      </c>
      <c r="AP750">
        <v>0</v>
      </c>
      <c r="AQ750">
        <f t="shared" si="183"/>
        <v>49.14</v>
      </c>
      <c r="AR750">
        <f t="shared" si="184"/>
        <v>49.14</v>
      </c>
      <c r="AS750">
        <f t="shared" si="185"/>
        <v>49.794926714463791</v>
      </c>
      <c r="AT750">
        <f t="shared" si="186"/>
        <v>5.8109999999999999</v>
      </c>
      <c r="AU750">
        <v>9866</v>
      </c>
      <c r="AV750">
        <v>2.14945580846</v>
      </c>
      <c r="AW750" s="2">
        <v>0.11</v>
      </c>
      <c r="AX750">
        <v>40</v>
      </c>
      <c r="AY750">
        <f t="shared" si="177"/>
        <v>0.11171872670841716</v>
      </c>
      <c r="AZ750">
        <v>0.60797500000000004</v>
      </c>
      <c r="BA750">
        <v>0.52800000000000002</v>
      </c>
      <c r="BB750">
        <v>0.88</v>
      </c>
      <c r="BC750" s="3">
        <v>257000</v>
      </c>
      <c r="BD750" s="3">
        <v>48</v>
      </c>
      <c r="BE750" s="3">
        <v>820.99999999999989</v>
      </c>
      <c r="BF750" s="3">
        <v>186.79999999999984</v>
      </c>
      <c r="BG750" s="3">
        <f t="shared" si="187"/>
        <v>634.20000000000005</v>
      </c>
      <c r="BH750" s="3">
        <v>15200</v>
      </c>
      <c r="BI750">
        <v>0.72</v>
      </c>
      <c r="BJ750">
        <v>0.59</v>
      </c>
      <c r="BK750">
        <v>7.85</v>
      </c>
      <c r="BL750">
        <f t="shared" si="178"/>
        <v>180.79999999999995</v>
      </c>
      <c r="BM750" s="1">
        <f t="shared" si="179"/>
        <v>0.1411299635851069</v>
      </c>
      <c r="BN750" s="1">
        <f t="shared" si="188"/>
        <v>0.22024105964847934</v>
      </c>
      <c r="BO750">
        <f t="shared" si="189"/>
        <v>0.18935579957680271</v>
      </c>
      <c r="BP750">
        <f t="shared" si="190"/>
        <v>0.23912263799406519</v>
      </c>
      <c r="BQ750">
        <f t="shared" si="191"/>
        <v>683.47772767633262</v>
      </c>
    </row>
    <row r="751" spans="1:69" x14ac:dyDescent="0.2">
      <c r="A751">
        <v>11</v>
      </c>
      <c r="B751">
        <v>18173</v>
      </c>
      <c r="C751" t="s">
        <v>849</v>
      </c>
      <c r="D751">
        <v>18</v>
      </c>
      <c r="E751" t="s">
        <v>857</v>
      </c>
      <c r="F751" t="s">
        <v>858</v>
      </c>
      <c r="G751" t="s">
        <v>979</v>
      </c>
      <c r="H751">
        <v>173</v>
      </c>
      <c r="I751">
        <v>2810</v>
      </c>
      <c r="J751">
        <v>550</v>
      </c>
      <c r="K751">
        <v>1485</v>
      </c>
      <c r="L751">
        <v>381</v>
      </c>
      <c r="M751" s="3">
        <v>37107</v>
      </c>
      <c r="N751" s="3">
        <v>51809.045890000001</v>
      </c>
      <c r="O751" s="3">
        <v>5144.8</v>
      </c>
      <c r="P751" s="3">
        <v>7183.2047670000002</v>
      </c>
      <c r="Q751" s="3">
        <v>32933</v>
      </c>
      <c r="R751" s="3">
        <v>45981.278689999999</v>
      </c>
      <c r="S751" s="3">
        <v>322</v>
      </c>
      <c r="T751" s="3">
        <v>449.57859100000002</v>
      </c>
      <c r="U751">
        <v>1499</v>
      </c>
      <c r="V751">
        <v>426</v>
      </c>
      <c r="W751">
        <v>1121</v>
      </c>
      <c r="X751">
        <v>213</v>
      </c>
      <c r="Y751">
        <v>65</v>
      </c>
      <c r="Z751">
        <v>22</v>
      </c>
      <c r="AA751">
        <v>91</v>
      </c>
      <c r="AB751">
        <v>43</v>
      </c>
      <c r="AC751">
        <v>14</v>
      </c>
      <c r="AD751">
        <v>65</v>
      </c>
      <c r="AE751">
        <v>88</v>
      </c>
      <c r="AF751">
        <v>35</v>
      </c>
      <c r="AG751">
        <v>117</v>
      </c>
      <c r="AH751">
        <v>382</v>
      </c>
      <c r="AI751">
        <v>0</v>
      </c>
      <c r="AJ751">
        <f t="shared" si="180"/>
        <v>4479.8</v>
      </c>
      <c r="AK751">
        <f t="shared" si="181"/>
        <v>4861.8</v>
      </c>
      <c r="AL751">
        <v>0.97855338725176699</v>
      </c>
      <c r="AM751">
        <f t="shared" si="176"/>
        <v>1</v>
      </c>
      <c r="AN751">
        <f t="shared" si="182"/>
        <v>4757.5308581406407</v>
      </c>
      <c r="AO751">
        <v>0</v>
      </c>
      <c r="AP751">
        <v>0</v>
      </c>
      <c r="AQ751">
        <f t="shared" si="183"/>
        <v>49.14</v>
      </c>
      <c r="AR751">
        <f t="shared" si="184"/>
        <v>49.14</v>
      </c>
      <c r="AS751">
        <f t="shared" si="185"/>
        <v>48.086113449551831</v>
      </c>
      <c r="AT751">
        <f t="shared" si="186"/>
        <v>5.8109999999999999</v>
      </c>
      <c r="AU751">
        <v>9866</v>
      </c>
      <c r="AV751">
        <v>1.89642505829</v>
      </c>
      <c r="AW751" s="2">
        <v>0.11</v>
      </c>
      <c r="AX751">
        <v>40</v>
      </c>
      <c r="AY751">
        <f t="shared" si="177"/>
        <v>0.11171872670841716</v>
      </c>
      <c r="AZ751">
        <v>0.60797500000000004</v>
      </c>
      <c r="BA751">
        <v>0.52800000000000002</v>
      </c>
      <c r="BB751">
        <v>0.88</v>
      </c>
      <c r="BC751" s="3">
        <v>257000</v>
      </c>
      <c r="BD751" s="3">
        <v>48</v>
      </c>
      <c r="BE751" s="3">
        <v>820.99999999999989</v>
      </c>
      <c r="BF751" s="3">
        <v>186.79999999999984</v>
      </c>
      <c r="BG751" s="3">
        <f t="shared" si="187"/>
        <v>634.20000000000005</v>
      </c>
      <c r="BH751" s="3">
        <v>15200</v>
      </c>
      <c r="BI751">
        <v>0.72</v>
      </c>
      <c r="BJ751">
        <v>0.59</v>
      </c>
      <c r="BK751">
        <v>7.85</v>
      </c>
      <c r="BL751">
        <f t="shared" si="178"/>
        <v>180.79999999999995</v>
      </c>
      <c r="BM751" s="1">
        <f t="shared" si="179"/>
        <v>0.13476626955591112</v>
      </c>
      <c r="BN751" s="1">
        <f t="shared" si="188"/>
        <v>0.21900903660997156</v>
      </c>
      <c r="BO751">
        <f t="shared" si="189"/>
        <v>0.18812377653829493</v>
      </c>
      <c r="BP751">
        <f t="shared" si="190"/>
        <v>0.23789061495555741</v>
      </c>
      <c r="BQ751">
        <f t="shared" si="191"/>
        <v>683.47772767633262</v>
      </c>
    </row>
    <row r="752" spans="1:69" x14ac:dyDescent="0.2">
      <c r="A752">
        <v>11</v>
      </c>
      <c r="B752">
        <v>18175</v>
      </c>
      <c r="C752" t="s">
        <v>849</v>
      </c>
      <c r="D752">
        <v>18</v>
      </c>
      <c r="E752" t="s">
        <v>857</v>
      </c>
      <c r="F752" t="s">
        <v>858</v>
      </c>
      <c r="G752" t="s">
        <v>324</v>
      </c>
      <c r="H752">
        <v>175</v>
      </c>
      <c r="I752">
        <v>3122</v>
      </c>
      <c r="J752">
        <v>643</v>
      </c>
      <c r="K752">
        <v>1856</v>
      </c>
      <c r="L752">
        <v>472</v>
      </c>
      <c r="M752" s="3">
        <v>43127</v>
      </c>
      <c r="N752" s="3">
        <v>60214.210850000003</v>
      </c>
      <c r="O752" s="3">
        <v>6428.8</v>
      </c>
      <c r="P752" s="3">
        <v>8975.9343040000003</v>
      </c>
      <c r="Q752" s="3">
        <v>43123</v>
      </c>
      <c r="R752" s="3">
        <v>60208.626020000003</v>
      </c>
      <c r="S752" s="3">
        <v>405</v>
      </c>
      <c r="T752" s="3">
        <v>565.46375579999994</v>
      </c>
      <c r="U752">
        <v>1824</v>
      </c>
      <c r="V752">
        <v>471</v>
      </c>
      <c r="W752">
        <v>1429</v>
      </c>
      <c r="X752">
        <v>274</v>
      </c>
      <c r="Y752">
        <v>65</v>
      </c>
      <c r="Z752">
        <v>22</v>
      </c>
      <c r="AA752">
        <v>91</v>
      </c>
      <c r="AB752">
        <v>43</v>
      </c>
      <c r="AC752">
        <v>14</v>
      </c>
      <c r="AD752">
        <v>65</v>
      </c>
      <c r="AE752">
        <v>88</v>
      </c>
      <c r="AF752">
        <v>35</v>
      </c>
      <c r="AG752">
        <v>117</v>
      </c>
      <c r="AH752">
        <v>382</v>
      </c>
      <c r="AI752">
        <v>0</v>
      </c>
      <c r="AJ752">
        <f t="shared" si="180"/>
        <v>4479.8</v>
      </c>
      <c r="AK752">
        <f t="shared" si="181"/>
        <v>4861.8</v>
      </c>
      <c r="AL752">
        <v>0.98116913437843301</v>
      </c>
      <c r="AM752">
        <f t="shared" si="176"/>
        <v>1</v>
      </c>
      <c r="AN752">
        <f t="shared" si="182"/>
        <v>4770.2480975210656</v>
      </c>
      <c r="AO752">
        <v>0</v>
      </c>
      <c r="AP752">
        <v>0</v>
      </c>
      <c r="AQ752">
        <f t="shared" si="183"/>
        <v>49.14</v>
      </c>
      <c r="AR752">
        <f t="shared" si="184"/>
        <v>49.14</v>
      </c>
      <c r="AS752">
        <f t="shared" si="185"/>
        <v>48.214651263356195</v>
      </c>
      <c r="AT752">
        <f t="shared" si="186"/>
        <v>5.8109999999999999</v>
      </c>
      <c r="AU752">
        <v>9866</v>
      </c>
      <c r="AV752">
        <v>2.0992651503999999</v>
      </c>
      <c r="AW752" s="2">
        <v>0.11</v>
      </c>
      <c r="AX752">
        <v>40</v>
      </c>
      <c r="AY752">
        <f t="shared" si="177"/>
        <v>0.11171872670841716</v>
      </c>
      <c r="AZ752">
        <v>0.60797500000000004</v>
      </c>
      <c r="BA752">
        <v>0.52800000000000002</v>
      </c>
      <c r="BB752">
        <v>0.88</v>
      </c>
      <c r="BC752" s="3">
        <v>257000</v>
      </c>
      <c r="BD752" s="3">
        <v>48</v>
      </c>
      <c r="BE752" s="3">
        <v>820.99999999999989</v>
      </c>
      <c r="BF752" s="3">
        <v>186.79999999999984</v>
      </c>
      <c r="BG752" s="3">
        <f t="shared" si="187"/>
        <v>634.20000000000005</v>
      </c>
      <c r="BH752" s="3">
        <v>15200</v>
      </c>
      <c r="BI752">
        <v>0.72</v>
      </c>
      <c r="BJ752">
        <v>0.59</v>
      </c>
      <c r="BK752">
        <v>7.85</v>
      </c>
      <c r="BL752">
        <f t="shared" si="178"/>
        <v>180.79999999999995</v>
      </c>
      <c r="BM752" s="1">
        <f t="shared" si="179"/>
        <v>0.13705838964926018</v>
      </c>
      <c r="BN752" s="1">
        <f t="shared" si="188"/>
        <v>0.23055571244881662</v>
      </c>
      <c r="BO752">
        <f t="shared" si="189"/>
        <v>0.19967045237713998</v>
      </c>
      <c r="BP752">
        <f t="shared" si="190"/>
        <v>0.24943729079440247</v>
      </c>
      <c r="BQ752">
        <f t="shared" si="191"/>
        <v>683.47772767633262</v>
      </c>
    </row>
    <row r="753" spans="1:69" x14ac:dyDescent="0.2">
      <c r="A753">
        <v>11</v>
      </c>
      <c r="B753">
        <v>18177</v>
      </c>
      <c r="C753" t="s">
        <v>849</v>
      </c>
      <c r="D753">
        <v>18</v>
      </c>
      <c r="E753" t="s">
        <v>857</v>
      </c>
      <c r="F753" t="s">
        <v>858</v>
      </c>
      <c r="G753" t="s">
        <v>331</v>
      </c>
      <c r="H753">
        <v>177</v>
      </c>
      <c r="I753">
        <v>3047</v>
      </c>
      <c r="J753">
        <v>742</v>
      </c>
      <c r="K753">
        <v>1842</v>
      </c>
      <c r="L753">
        <v>481</v>
      </c>
      <c r="M753" s="3">
        <v>46760</v>
      </c>
      <c r="N753" s="3">
        <v>65286.630169999997</v>
      </c>
      <c r="O753" s="3">
        <v>5928.1</v>
      </c>
      <c r="P753" s="3">
        <v>8276.8535570000004</v>
      </c>
      <c r="Q753" s="3">
        <v>42952</v>
      </c>
      <c r="R753" s="3">
        <v>59969.874660000001</v>
      </c>
      <c r="S753" s="3">
        <v>425</v>
      </c>
      <c r="T753" s="3">
        <v>593.38789180000003</v>
      </c>
      <c r="U753">
        <v>1991</v>
      </c>
      <c r="V753">
        <v>497</v>
      </c>
      <c r="W753">
        <v>1489</v>
      </c>
      <c r="X753">
        <v>303</v>
      </c>
      <c r="Y753">
        <v>65</v>
      </c>
      <c r="Z753">
        <v>22</v>
      </c>
      <c r="AA753">
        <v>91</v>
      </c>
      <c r="AB753">
        <v>43</v>
      </c>
      <c r="AC753">
        <v>14</v>
      </c>
      <c r="AD753">
        <v>65</v>
      </c>
      <c r="AE753">
        <v>88</v>
      </c>
      <c r="AF753">
        <v>35</v>
      </c>
      <c r="AG753">
        <v>117</v>
      </c>
      <c r="AH753">
        <v>382</v>
      </c>
      <c r="AI753">
        <v>0</v>
      </c>
      <c r="AJ753">
        <f t="shared" si="180"/>
        <v>4479.8</v>
      </c>
      <c r="AK753">
        <f t="shared" si="181"/>
        <v>4861.8</v>
      </c>
      <c r="AL753">
        <v>0.99298121035098996</v>
      </c>
      <c r="AM753">
        <f t="shared" si="176"/>
        <v>1</v>
      </c>
      <c r="AN753">
        <f t="shared" si="182"/>
        <v>4827.6760484844435</v>
      </c>
      <c r="AO753">
        <v>0</v>
      </c>
      <c r="AP753">
        <v>0</v>
      </c>
      <c r="AQ753">
        <f t="shared" si="183"/>
        <v>49.14</v>
      </c>
      <c r="AR753">
        <f t="shared" si="184"/>
        <v>49.14</v>
      </c>
      <c r="AS753">
        <f t="shared" si="185"/>
        <v>48.795096676647645</v>
      </c>
      <c r="AT753">
        <f t="shared" si="186"/>
        <v>5.8109999999999999</v>
      </c>
      <c r="AU753">
        <v>9866</v>
      </c>
      <c r="AV753">
        <v>2.1419679828599998</v>
      </c>
      <c r="AW753" s="2">
        <v>0.11</v>
      </c>
      <c r="AX753">
        <v>40</v>
      </c>
      <c r="AY753">
        <f t="shared" si="177"/>
        <v>0.11171872670841716</v>
      </c>
      <c r="AZ753">
        <v>0.60797500000000004</v>
      </c>
      <c r="BA753">
        <v>0.52800000000000002</v>
      </c>
      <c r="BB753">
        <v>0.88</v>
      </c>
      <c r="BC753" s="3">
        <v>257000</v>
      </c>
      <c r="BD753" s="3">
        <v>48</v>
      </c>
      <c r="BE753" s="3">
        <v>820.99999999999989</v>
      </c>
      <c r="BF753" s="3">
        <v>186.79999999999984</v>
      </c>
      <c r="BG753" s="3">
        <f t="shared" si="187"/>
        <v>634.20000000000005</v>
      </c>
      <c r="BH753" s="3">
        <v>15200</v>
      </c>
      <c r="BI753">
        <v>0.72</v>
      </c>
      <c r="BJ753">
        <v>0.59</v>
      </c>
      <c r="BK753">
        <v>7.85</v>
      </c>
      <c r="BL753">
        <f t="shared" si="178"/>
        <v>180.79999999999995</v>
      </c>
      <c r="BM753" s="1">
        <f t="shared" si="179"/>
        <v>0.13879332808257219</v>
      </c>
      <c r="BN753" s="1">
        <f t="shared" si="188"/>
        <v>0.23350745935488065</v>
      </c>
      <c r="BO753">
        <f t="shared" si="189"/>
        <v>0.20262219928320402</v>
      </c>
      <c r="BP753">
        <f t="shared" si="190"/>
        <v>0.25238903770046656</v>
      </c>
      <c r="BQ753">
        <f t="shared" si="191"/>
        <v>683.47772767633262</v>
      </c>
    </row>
    <row r="754" spans="1:69" x14ac:dyDescent="0.2">
      <c r="A754">
        <v>11</v>
      </c>
      <c r="B754">
        <v>18179</v>
      </c>
      <c r="C754" t="s">
        <v>849</v>
      </c>
      <c r="D754">
        <v>18</v>
      </c>
      <c r="E754" t="s">
        <v>857</v>
      </c>
      <c r="F754" t="s">
        <v>858</v>
      </c>
      <c r="G754" t="s">
        <v>305</v>
      </c>
      <c r="H754">
        <v>179</v>
      </c>
      <c r="I754">
        <v>3071</v>
      </c>
      <c r="J754">
        <v>1235</v>
      </c>
      <c r="K754">
        <v>1865</v>
      </c>
      <c r="L754">
        <v>463</v>
      </c>
      <c r="M754" s="3">
        <v>43894</v>
      </c>
      <c r="N754" s="3">
        <v>61285.101470000001</v>
      </c>
      <c r="O754" s="3">
        <v>6151.7</v>
      </c>
      <c r="P754" s="3">
        <v>8589.0453980000002</v>
      </c>
      <c r="Q754" s="3">
        <v>41818</v>
      </c>
      <c r="R754" s="3">
        <v>58386.576139999997</v>
      </c>
      <c r="S754" s="3">
        <v>398</v>
      </c>
      <c r="T754" s="3">
        <v>555.69030810000004</v>
      </c>
      <c r="U754">
        <v>1849</v>
      </c>
      <c r="V754">
        <v>638</v>
      </c>
      <c r="W754">
        <v>1445</v>
      </c>
      <c r="X754">
        <v>275</v>
      </c>
      <c r="Y754">
        <v>65</v>
      </c>
      <c r="Z754">
        <v>22</v>
      </c>
      <c r="AA754">
        <v>91</v>
      </c>
      <c r="AB754">
        <v>43</v>
      </c>
      <c r="AC754">
        <v>14</v>
      </c>
      <c r="AD754">
        <v>65</v>
      </c>
      <c r="AE754">
        <v>88</v>
      </c>
      <c r="AF754">
        <v>35</v>
      </c>
      <c r="AG754">
        <v>117</v>
      </c>
      <c r="AH754">
        <v>382</v>
      </c>
      <c r="AI754">
        <v>0</v>
      </c>
      <c r="AJ754">
        <f t="shared" si="180"/>
        <v>4479.8</v>
      </c>
      <c r="AK754">
        <f t="shared" si="181"/>
        <v>4861.8</v>
      </c>
      <c r="AL754">
        <v>1.00495457649231</v>
      </c>
      <c r="AM754">
        <f t="shared" si="176"/>
        <v>1</v>
      </c>
      <c r="AN754">
        <f t="shared" si="182"/>
        <v>4885.8881599903134</v>
      </c>
      <c r="AO754">
        <v>0</v>
      </c>
      <c r="AP754">
        <v>0</v>
      </c>
      <c r="AQ754">
        <f t="shared" si="183"/>
        <v>49.14</v>
      </c>
      <c r="AR754">
        <f t="shared" si="184"/>
        <v>49.14</v>
      </c>
      <c r="AS754">
        <f t="shared" si="185"/>
        <v>49.383467888832115</v>
      </c>
      <c r="AT754">
        <f t="shared" si="186"/>
        <v>5.8109999999999999</v>
      </c>
      <c r="AU754">
        <v>9866</v>
      </c>
      <c r="AV754">
        <v>2.2239305973099999</v>
      </c>
      <c r="AW754" s="2">
        <v>0.11</v>
      </c>
      <c r="AX754">
        <v>40</v>
      </c>
      <c r="AY754">
        <f t="shared" si="177"/>
        <v>0.11171872670841716</v>
      </c>
      <c r="AZ754">
        <v>0.60797500000000004</v>
      </c>
      <c r="BA754">
        <v>0.52800000000000002</v>
      </c>
      <c r="BB754">
        <v>0.88</v>
      </c>
      <c r="BC754" s="3">
        <v>257000</v>
      </c>
      <c r="BD754" s="3">
        <v>48</v>
      </c>
      <c r="BE754" s="3">
        <v>820.99999999999989</v>
      </c>
      <c r="BF754" s="3">
        <v>186.79999999999984</v>
      </c>
      <c r="BG754" s="3">
        <f t="shared" si="187"/>
        <v>634.20000000000005</v>
      </c>
      <c r="BH754" s="3">
        <v>15200</v>
      </c>
      <c r="BI754">
        <v>0.72</v>
      </c>
      <c r="BJ754">
        <v>0.59</v>
      </c>
      <c r="BK754">
        <v>7.85</v>
      </c>
      <c r="BL754">
        <f t="shared" si="178"/>
        <v>180.79999999999995</v>
      </c>
      <c r="BM754" s="1">
        <f t="shared" si="179"/>
        <v>0.14093354075922787</v>
      </c>
      <c r="BN754" s="1">
        <f t="shared" si="188"/>
        <v>0.23383941723212831</v>
      </c>
      <c r="BO754">
        <f t="shared" si="189"/>
        <v>0.20295415716045168</v>
      </c>
      <c r="BP754">
        <f t="shared" si="190"/>
        <v>0.25272099557771416</v>
      </c>
      <c r="BQ754">
        <f t="shared" si="191"/>
        <v>683.47772767633262</v>
      </c>
    </row>
    <row r="755" spans="1:69" x14ac:dyDescent="0.2">
      <c r="A755">
        <v>11</v>
      </c>
      <c r="B755">
        <v>18181</v>
      </c>
      <c r="C755" t="s">
        <v>849</v>
      </c>
      <c r="D755">
        <v>18</v>
      </c>
      <c r="E755" t="s">
        <v>857</v>
      </c>
      <c r="F755" t="s">
        <v>858</v>
      </c>
      <c r="G755" t="s">
        <v>997</v>
      </c>
      <c r="H755">
        <v>181</v>
      </c>
      <c r="I755">
        <v>1934</v>
      </c>
      <c r="J755">
        <v>764</v>
      </c>
      <c r="K755">
        <v>1343</v>
      </c>
      <c r="L755">
        <v>303</v>
      </c>
      <c r="M755" s="3">
        <v>29890</v>
      </c>
      <c r="N755" s="3">
        <v>41732.621379999997</v>
      </c>
      <c r="O755" s="3">
        <v>4819.5</v>
      </c>
      <c r="P755" s="3">
        <v>6729.0186940000003</v>
      </c>
      <c r="Q755" s="3">
        <v>32371</v>
      </c>
      <c r="R755" s="3">
        <v>45196.610460000004</v>
      </c>
      <c r="S755" s="3">
        <v>281</v>
      </c>
      <c r="T755" s="3">
        <v>392.334112</v>
      </c>
      <c r="U755">
        <v>1506</v>
      </c>
      <c r="V755">
        <v>567</v>
      </c>
      <c r="W755">
        <v>1220</v>
      </c>
      <c r="X755">
        <v>229</v>
      </c>
      <c r="Y755">
        <v>65</v>
      </c>
      <c r="Z755">
        <v>22</v>
      </c>
      <c r="AA755">
        <v>91</v>
      </c>
      <c r="AB755">
        <v>43</v>
      </c>
      <c r="AC755">
        <v>14</v>
      </c>
      <c r="AD755">
        <v>65</v>
      </c>
      <c r="AE755">
        <v>88</v>
      </c>
      <c r="AF755">
        <v>35</v>
      </c>
      <c r="AG755">
        <v>117</v>
      </c>
      <c r="AH755">
        <v>382</v>
      </c>
      <c r="AI755">
        <v>0</v>
      </c>
      <c r="AJ755">
        <f t="shared" si="180"/>
        <v>4479.8</v>
      </c>
      <c r="AK755">
        <f t="shared" si="181"/>
        <v>4861.8</v>
      </c>
      <c r="AL755">
        <v>1.0147111813227301</v>
      </c>
      <c r="AM755">
        <f t="shared" si="176"/>
        <v>1</v>
      </c>
      <c r="AN755">
        <f t="shared" si="182"/>
        <v>4933.3228213548491</v>
      </c>
      <c r="AO755">
        <v>0</v>
      </c>
      <c r="AP755">
        <v>0</v>
      </c>
      <c r="AQ755">
        <f t="shared" si="183"/>
        <v>49.14</v>
      </c>
      <c r="AR755">
        <f t="shared" si="184"/>
        <v>49.14</v>
      </c>
      <c r="AS755">
        <f t="shared" si="185"/>
        <v>49.862907450198954</v>
      </c>
      <c r="AT755">
        <f t="shared" si="186"/>
        <v>5.8109999999999999</v>
      </c>
      <c r="AU755">
        <v>9866</v>
      </c>
      <c r="AV755">
        <v>2.25651470173</v>
      </c>
      <c r="AW755" s="2">
        <v>0.11</v>
      </c>
      <c r="AX755">
        <v>40</v>
      </c>
      <c r="AY755">
        <f t="shared" si="177"/>
        <v>0.11171872670841716</v>
      </c>
      <c r="AZ755">
        <v>0.60797500000000004</v>
      </c>
      <c r="BA755">
        <v>0.52800000000000002</v>
      </c>
      <c r="BB755">
        <v>0.88</v>
      </c>
      <c r="BC755" s="3">
        <v>257000</v>
      </c>
      <c r="BD755" s="3">
        <v>48</v>
      </c>
      <c r="BE755" s="3">
        <v>820.99999999999989</v>
      </c>
      <c r="BF755" s="3">
        <v>186.79999999999984</v>
      </c>
      <c r="BG755" s="3">
        <f t="shared" si="187"/>
        <v>634.20000000000005</v>
      </c>
      <c r="BH755" s="3">
        <v>15200</v>
      </c>
      <c r="BI755">
        <v>0.72</v>
      </c>
      <c r="BJ755">
        <v>0.59</v>
      </c>
      <c r="BK755">
        <v>7.85</v>
      </c>
      <c r="BL755">
        <f t="shared" si="178"/>
        <v>180.79999999999995</v>
      </c>
      <c r="BM755" s="1">
        <f t="shared" si="179"/>
        <v>0.14234005690624982</v>
      </c>
      <c r="BN755" s="1">
        <f t="shared" si="188"/>
        <v>0.22312451157294827</v>
      </c>
      <c r="BO755">
        <f t="shared" si="189"/>
        <v>0.19223925150127164</v>
      </c>
      <c r="BP755">
        <f t="shared" si="190"/>
        <v>0.24200608991853412</v>
      </c>
      <c r="BQ755">
        <f t="shared" si="191"/>
        <v>683.47772767633262</v>
      </c>
    </row>
    <row r="756" spans="1:69" x14ac:dyDescent="0.2">
      <c r="A756">
        <v>11</v>
      </c>
      <c r="B756">
        <v>18183</v>
      </c>
      <c r="C756" t="s">
        <v>849</v>
      </c>
      <c r="D756">
        <v>18</v>
      </c>
      <c r="E756" t="s">
        <v>857</v>
      </c>
      <c r="F756" t="s">
        <v>858</v>
      </c>
      <c r="G756" t="s">
        <v>945</v>
      </c>
      <c r="H756">
        <v>183</v>
      </c>
      <c r="I756">
        <v>2674</v>
      </c>
      <c r="J756">
        <v>940</v>
      </c>
      <c r="K756">
        <v>1723</v>
      </c>
      <c r="L756">
        <v>410</v>
      </c>
      <c r="M756" s="3">
        <v>39976</v>
      </c>
      <c r="N756" s="3">
        <v>55814.763209999997</v>
      </c>
      <c r="O756" s="3">
        <v>5701.7</v>
      </c>
      <c r="P756" s="3">
        <v>7960.7523359999996</v>
      </c>
      <c r="Q756" s="3">
        <v>39249</v>
      </c>
      <c r="R756" s="3">
        <v>54799.720860000001</v>
      </c>
      <c r="S756" s="3">
        <v>363</v>
      </c>
      <c r="T756" s="3">
        <v>506.82306999999997</v>
      </c>
      <c r="U756">
        <v>1724</v>
      </c>
      <c r="V756">
        <v>551</v>
      </c>
      <c r="W756">
        <v>1385</v>
      </c>
      <c r="X756">
        <v>258</v>
      </c>
      <c r="Y756">
        <v>65</v>
      </c>
      <c r="Z756">
        <v>22</v>
      </c>
      <c r="AA756">
        <v>91</v>
      </c>
      <c r="AB756">
        <v>43</v>
      </c>
      <c r="AC756">
        <v>14</v>
      </c>
      <c r="AD756">
        <v>65</v>
      </c>
      <c r="AE756">
        <v>88</v>
      </c>
      <c r="AF756">
        <v>35</v>
      </c>
      <c r="AG756">
        <v>117</v>
      </c>
      <c r="AH756">
        <v>382</v>
      </c>
      <c r="AI756">
        <v>0</v>
      </c>
      <c r="AJ756">
        <f t="shared" si="180"/>
        <v>4479.8</v>
      </c>
      <c r="AK756">
        <f t="shared" si="181"/>
        <v>4861.8</v>
      </c>
      <c r="AL756">
        <v>1.0078900402242501</v>
      </c>
      <c r="AM756">
        <f t="shared" si="176"/>
        <v>1</v>
      </c>
      <c r="AN756">
        <f t="shared" si="182"/>
        <v>4900.159797562259</v>
      </c>
      <c r="AO756">
        <v>0</v>
      </c>
      <c r="AP756">
        <v>0</v>
      </c>
      <c r="AQ756">
        <f t="shared" si="183"/>
        <v>49.14</v>
      </c>
      <c r="AR756">
        <f t="shared" si="184"/>
        <v>49.14</v>
      </c>
      <c r="AS756">
        <f t="shared" si="185"/>
        <v>49.527716576619653</v>
      </c>
      <c r="AT756">
        <f t="shared" si="186"/>
        <v>5.8109999999999999</v>
      </c>
      <c r="AU756">
        <v>9866</v>
      </c>
      <c r="AV756">
        <v>2.2896099209799998</v>
      </c>
      <c r="AW756" s="2">
        <v>0.11</v>
      </c>
      <c r="AX756">
        <v>40</v>
      </c>
      <c r="AY756">
        <f t="shared" si="177"/>
        <v>0.11171872670841716</v>
      </c>
      <c r="AZ756">
        <v>0.60797500000000004</v>
      </c>
      <c r="BA756">
        <v>0.52800000000000002</v>
      </c>
      <c r="BB756">
        <v>0.88</v>
      </c>
      <c r="BC756" s="3">
        <v>257000</v>
      </c>
      <c r="BD756" s="3">
        <v>48</v>
      </c>
      <c r="BE756" s="3">
        <v>820.99999999999989</v>
      </c>
      <c r="BF756" s="3">
        <v>186.79999999999984</v>
      </c>
      <c r="BG756" s="3">
        <f t="shared" si="187"/>
        <v>634.20000000000005</v>
      </c>
      <c r="BH756" s="3">
        <v>15200</v>
      </c>
      <c r="BI756">
        <v>0.72</v>
      </c>
      <c r="BJ756">
        <v>0.59</v>
      </c>
      <c r="BK756">
        <v>7.85</v>
      </c>
      <c r="BL756">
        <f t="shared" si="178"/>
        <v>180.79999999999995</v>
      </c>
      <c r="BM756" s="1">
        <f t="shared" si="179"/>
        <v>0.14190798870120055</v>
      </c>
      <c r="BN756" s="1">
        <f t="shared" si="188"/>
        <v>0.231438437490117</v>
      </c>
      <c r="BO756">
        <f t="shared" si="189"/>
        <v>0.20055317741844036</v>
      </c>
      <c r="BP756">
        <f t="shared" si="190"/>
        <v>0.25032001583570285</v>
      </c>
      <c r="BQ756">
        <f t="shared" si="191"/>
        <v>683.47772767633262</v>
      </c>
    </row>
    <row r="757" spans="1:69" x14ac:dyDescent="0.2">
      <c r="A757">
        <v>4</v>
      </c>
      <c r="B757">
        <v>19001</v>
      </c>
      <c r="C757" t="s">
        <v>302</v>
      </c>
      <c r="D757">
        <v>19</v>
      </c>
      <c r="E757" t="s">
        <v>307</v>
      </c>
      <c r="F757" t="s">
        <v>308</v>
      </c>
      <c r="G757" t="s">
        <v>478</v>
      </c>
      <c r="H757">
        <v>1</v>
      </c>
      <c r="I757">
        <v>827</v>
      </c>
      <c r="J757">
        <v>688</v>
      </c>
      <c r="K757">
        <v>363</v>
      </c>
      <c r="L757">
        <v>132</v>
      </c>
      <c r="M757" s="3">
        <v>13258</v>
      </c>
      <c r="N757" s="3">
        <v>18510.909810000001</v>
      </c>
      <c r="O757" s="3">
        <v>4553.3999999999996</v>
      </c>
      <c r="P757" s="3">
        <v>6357.4880629999998</v>
      </c>
      <c r="Q757" s="3">
        <v>8689.2999999999993</v>
      </c>
      <c r="R757" s="3">
        <v>12132.059789999999</v>
      </c>
      <c r="S757" s="3">
        <v>129</v>
      </c>
      <c r="T757" s="3">
        <v>180.11067779999999</v>
      </c>
      <c r="U757">
        <v>738</v>
      </c>
      <c r="V757">
        <v>603</v>
      </c>
      <c r="W757">
        <v>387</v>
      </c>
      <c r="X757">
        <v>117</v>
      </c>
      <c r="Y757">
        <v>65</v>
      </c>
      <c r="Z757">
        <v>22</v>
      </c>
      <c r="AA757">
        <v>91</v>
      </c>
      <c r="AB757">
        <v>43</v>
      </c>
      <c r="AC757">
        <v>14</v>
      </c>
      <c r="AD757">
        <v>65</v>
      </c>
      <c r="AE757">
        <v>88</v>
      </c>
      <c r="AF757">
        <v>35</v>
      </c>
      <c r="AG757">
        <v>117</v>
      </c>
      <c r="AH757">
        <v>382</v>
      </c>
      <c r="AI757">
        <v>0</v>
      </c>
      <c r="AJ757">
        <f t="shared" si="180"/>
        <v>4479.8</v>
      </c>
      <c r="AK757">
        <f t="shared" si="181"/>
        <v>4861.8</v>
      </c>
      <c r="AL757">
        <v>0.98454626798629796</v>
      </c>
      <c r="AM757">
        <f t="shared" si="176"/>
        <v>1</v>
      </c>
      <c r="AN757">
        <f t="shared" si="182"/>
        <v>4786.6670456957836</v>
      </c>
      <c r="AO757">
        <v>0</v>
      </c>
      <c r="AP757">
        <v>0</v>
      </c>
      <c r="AQ757">
        <f t="shared" si="183"/>
        <v>49.14</v>
      </c>
      <c r="AR757">
        <f t="shared" si="184"/>
        <v>49.14</v>
      </c>
      <c r="AS757">
        <f t="shared" si="185"/>
        <v>48.380603608846684</v>
      </c>
      <c r="AT757">
        <f t="shared" si="186"/>
        <v>5.8109999999999999</v>
      </c>
      <c r="AU757">
        <v>9866</v>
      </c>
      <c r="AV757">
        <v>1.9019721913300001</v>
      </c>
      <c r="AW757" s="2">
        <v>0.11</v>
      </c>
      <c r="AX757">
        <v>40</v>
      </c>
      <c r="AY757">
        <f t="shared" si="177"/>
        <v>0.11171872670841716</v>
      </c>
      <c r="AZ757">
        <v>0.648725</v>
      </c>
      <c r="BA757">
        <v>0.52800000000000002</v>
      </c>
      <c r="BB757">
        <v>0.88</v>
      </c>
      <c r="BC757" s="3">
        <v>257000</v>
      </c>
      <c r="BD757" s="3">
        <v>48</v>
      </c>
      <c r="BE757" s="3">
        <v>820.99999999999989</v>
      </c>
      <c r="BF757" s="3">
        <v>186.79999999999984</v>
      </c>
      <c r="BG757" s="3">
        <f t="shared" si="187"/>
        <v>634.20000000000005</v>
      </c>
      <c r="BH757" s="3">
        <v>15200</v>
      </c>
      <c r="BI757">
        <v>0.72</v>
      </c>
      <c r="BJ757">
        <v>0.59</v>
      </c>
      <c r="BK757">
        <v>7.85</v>
      </c>
      <c r="BL757">
        <f t="shared" si="178"/>
        <v>180.79999999999995</v>
      </c>
      <c r="BM757" s="1">
        <f t="shared" si="179"/>
        <v>0.12860965338562019</v>
      </c>
      <c r="BN757" s="1">
        <f t="shared" si="188"/>
        <v>0.1876746997808387</v>
      </c>
      <c r="BO757">
        <f t="shared" si="189"/>
        <v>0.15688684523218155</v>
      </c>
      <c r="BP757">
        <f t="shared" si="190"/>
        <v>0.2064843934024157</v>
      </c>
      <c r="BQ757">
        <f t="shared" si="191"/>
        <v>683.39746654440376</v>
      </c>
    </row>
    <row r="758" spans="1:69" x14ac:dyDescent="0.2">
      <c r="A758">
        <v>4</v>
      </c>
      <c r="B758">
        <v>19003</v>
      </c>
      <c r="C758" t="s">
        <v>302</v>
      </c>
      <c r="D758">
        <v>19</v>
      </c>
      <c r="E758" t="s">
        <v>307</v>
      </c>
      <c r="F758" t="s">
        <v>308</v>
      </c>
      <c r="G758" t="s">
        <v>293</v>
      </c>
      <c r="H758">
        <v>3</v>
      </c>
      <c r="I758">
        <v>790</v>
      </c>
      <c r="J758">
        <v>709</v>
      </c>
      <c r="K758">
        <v>361</v>
      </c>
      <c r="L758">
        <v>126</v>
      </c>
      <c r="M758" s="3">
        <v>12587</v>
      </c>
      <c r="N758" s="3">
        <v>17574.055049999999</v>
      </c>
      <c r="O758" s="3">
        <v>4437</v>
      </c>
      <c r="P758" s="3">
        <v>6194.969591</v>
      </c>
      <c r="Q758" s="3">
        <v>8628</v>
      </c>
      <c r="R758" s="3">
        <v>12046.472309999999</v>
      </c>
      <c r="S758" s="3">
        <v>124</v>
      </c>
      <c r="T758" s="3">
        <v>173.1296437</v>
      </c>
      <c r="U758">
        <v>722</v>
      </c>
      <c r="V758">
        <v>630</v>
      </c>
      <c r="W758">
        <v>387</v>
      </c>
      <c r="X758">
        <v>114</v>
      </c>
      <c r="Y758">
        <v>65</v>
      </c>
      <c r="Z758">
        <v>22</v>
      </c>
      <c r="AA758">
        <v>91</v>
      </c>
      <c r="AB758">
        <v>43</v>
      </c>
      <c r="AC758">
        <v>14</v>
      </c>
      <c r="AD758">
        <v>65</v>
      </c>
      <c r="AE758">
        <v>88</v>
      </c>
      <c r="AF758">
        <v>35</v>
      </c>
      <c r="AG758">
        <v>117</v>
      </c>
      <c r="AH758">
        <v>382</v>
      </c>
      <c r="AI758">
        <v>0</v>
      </c>
      <c r="AJ758">
        <f t="shared" si="180"/>
        <v>4479.8</v>
      </c>
      <c r="AK758">
        <f t="shared" si="181"/>
        <v>4861.8</v>
      </c>
      <c r="AL758">
        <v>0.982913598418236</v>
      </c>
      <c r="AM758">
        <f t="shared" si="176"/>
        <v>1</v>
      </c>
      <c r="AN758">
        <f t="shared" si="182"/>
        <v>4778.7293327897796</v>
      </c>
      <c r="AO758">
        <v>0</v>
      </c>
      <c r="AP758">
        <v>0</v>
      </c>
      <c r="AQ758">
        <f t="shared" si="183"/>
        <v>49.14</v>
      </c>
      <c r="AR758">
        <f t="shared" si="184"/>
        <v>49.14</v>
      </c>
      <c r="AS758">
        <f t="shared" si="185"/>
        <v>48.300374226272119</v>
      </c>
      <c r="AT758">
        <f t="shared" si="186"/>
        <v>5.8109999999999999</v>
      </c>
      <c r="AU758">
        <v>9866</v>
      </c>
      <c r="AV758">
        <v>1.7849586639099999</v>
      </c>
      <c r="AW758" s="2">
        <v>0.11</v>
      </c>
      <c r="AX758">
        <v>40</v>
      </c>
      <c r="AY758">
        <f t="shared" si="177"/>
        <v>0.11171872670841716</v>
      </c>
      <c r="AZ758">
        <v>0.648725</v>
      </c>
      <c r="BA758">
        <v>0.52800000000000002</v>
      </c>
      <c r="BB758">
        <v>0.88</v>
      </c>
      <c r="BC758" s="3">
        <v>257000</v>
      </c>
      <c r="BD758" s="3">
        <v>48</v>
      </c>
      <c r="BE758" s="3">
        <v>820.99999999999989</v>
      </c>
      <c r="BF758" s="3">
        <v>186.79999999999984</v>
      </c>
      <c r="BG758" s="3">
        <f t="shared" si="187"/>
        <v>634.20000000000005</v>
      </c>
      <c r="BH758" s="3">
        <v>15200</v>
      </c>
      <c r="BI758">
        <v>0.72</v>
      </c>
      <c r="BJ758">
        <v>0.59</v>
      </c>
      <c r="BK758">
        <v>7.85</v>
      </c>
      <c r="BL758">
        <f t="shared" si="178"/>
        <v>180.79999999999995</v>
      </c>
      <c r="BM758" s="1">
        <f t="shared" si="179"/>
        <v>0.12728503263826943</v>
      </c>
      <c r="BN758" s="1">
        <f t="shared" si="188"/>
        <v>0.18599063033920393</v>
      </c>
      <c r="BO758">
        <f t="shared" si="189"/>
        <v>0.15520277579054678</v>
      </c>
      <c r="BP758">
        <f t="shared" si="190"/>
        <v>0.20480032396078093</v>
      </c>
      <c r="BQ758">
        <f t="shared" si="191"/>
        <v>683.39746654440376</v>
      </c>
    </row>
    <row r="759" spans="1:69" x14ac:dyDescent="0.2">
      <c r="A759">
        <v>4</v>
      </c>
      <c r="B759">
        <v>19005</v>
      </c>
      <c r="C759" t="s">
        <v>302</v>
      </c>
      <c r="D759">
        <v>19</v>
      </c>
      <c r="E759" t="s">
        <v>307</v>
      </c>
      <c r="F759" t="s">
        <v>308</v>
      </c>
      <c r="G759" t="s">
        <v>533</v>
      </c>
      <c r="H759">
        <v>5</v>
      </c>
      <c r="I759">
        <v>1097</v>
      </c>
      <c r="J759">
        <v>533</v>
      </c>
      <c r="K759">
        <v>1048</v>
      </c>
      <c r="L759">
        <v>174</v>
      </c>
      <c r="M759" s="3">
        <v>17712</v>
      </c>
      <c r="N759" s="3">
        <v>24729.61492</v>
      </c>
      <c r="O759" s="3">
        <v>4823.5</v>
      </c>
      <c r="P759" s="3">
        <v>6734.603521</v>
      </c>
      <c r="Q759" s="3">
        <v>25493</v>
      </c>
      <c r="R759" s="3">
        <v>35593.500059999998</v>
      </c>
      <c r="S759" s="3">
        <v>167</v>
      </c>
      <c r="T759" s="3">
        <v>233.16653629999999</v>
      </c>
      <c r="U759">
        <v>944</v>
      </c>
      <c r="V759">
        <v>483</v>
      </c>
      <c r="W759">
        <v>1013</v>
      </c>
      <c r="X759">
        <v>147</v>
      </c>
      <c r="Y759">
        <v>65</v>
      </c>
      <c r="Z759">
        <v>22</v>
      </c>
      <c r="AA759">
        <v>91</v>
      </c>
      <c r="AB759">
        <v>43</v>
      </c>
      <c r="AC759">
        <v>14</v>
      </c>
      <c r="AD759">
        <v>65</v>
      </c>
      <c r="AE759">
        <v>88</v>
      </c>
      <c r="AF759">
        <v>35</v>
      </c>
      <c r="AG759">
        <v>117</v>
      </c>
      <c r="AH759">
        <v>382</v>
      </c>
      <c r="AI759">
        <v>0</v>
      </c>
      <c r="AJ759">
        <f t="shared" si="180"/>
        <v>4479.8</v>
      </c>
      <c r="AK759">
        <f t="shared" si="181"/>
        <v>4861.8</v>
      </c>
      <c r="AL759">
        <v>1.0122855588009501</v>
      </c>
      <c r="AM759">
        <f t="shared" si="176"/>
        <v>1</v>
      </c>
      <c r="AN759">
        <f t="shared" si="182"/>
        <v>4921.5299297784595</v>
      </c>
      <c r="AO759">
        <v>0</v>
      </c>
      <c r="AP759">
        <v>0</v>
      </c>
      <c r="AQ759">
        <f t="shared" si="183"/>
        <v>49.14</v>
      </c>
      <c r="AR759">
        <f t="shared" si="184"/>
        <v>49.14</v>
      </c>
      <c r="AS759">
        <f t="shared" si="185"/>
        <v>49.743712359478685</v>
      </c>
      <c r="AT759">
        <f t="shared" si="186"/>
        <v>5.8109999999999999</v>
      </c>
      <c r="AU759">
        <v>9866</v>
      </c>
      <c r="AV759">
        <v>2.2319728847800002</v>
      </c>
      <c r="AW759" s="2">
        <v>0.11</v>
      </c>
      <c r="AX759">
        <v>40</v>
      </c>
      <c r="AY759">
        <f t="shared" si="177"/>
        <v>0.11171872670841716</v>
      </c>
      <c r="AZ759">
        <v>0.648725</v>
      </c>
      <c r="BA759">
        <v>0.52800000000000002</v>
      </c>
      <c r="BB759">
        <v>0.88</v>
      </c>
      <c r="BC759" s="3">
        <v>257000</v>
      </c>
      <c r="BD759" s="3">
        <v>48</v>
      </c>
      <c r="BE759" s="3">
        <v>820.99999999999989</v>
      </c>
      <c r="BF759" s="3">
        <v>186.79999999999984</v>
      </c>
      <c r="BG759" s="3">
        <f t="shared" si="187"/>
        <v>634.20000000000005</v>
      </c>
      <c r="BH759" s="3">
        <v>15200</v>
      </c>
      <c r="BI759">
        <v>0.72</v>
      </c>
      <c r="BJ759">
        <v>0.59</v>
      </c>
      <c r="BK759">
        <v>7.85</v>
      </c>
      <c r="BL759">
        <f t="shared" si="178"/>
        <v>180.79999999999995</v>
      </c>
      <c r="BM759" s="1">
        <f t="shared" si="179"/>
        <v>0.13475657291099111</v>
      </c>
      <c r="BN759" s="1">
        <f t="shared" si="188"/>
        <v>0.20609782962243162</v>
      </c>
      <c r="BO759">
        <f t="shared" si="189"/>
        <v>0.17530997507377447</v>
      </c>
      <c r="BP759">
        <f t="shared" si="190"/>
        <v>0.22490752324400862</v>
      </c>
      <c r="BQ759">
        <f t="shared" si="191"/>
        <v>683.39746654440376</v>
      </c>
    </row>
    <row r="760" spans="1:69" x14ac:dyDescent="0.2">
      <c r="A760">
        <v>4</v>
      </c>
      <c r="B760">
        <v>19007</v>
      </c>
      <c r="C760" t="s">
        <v>302</v>
      </c>
      <c r="D760">
        <v>19</v>
      </c>
      <c r="E760" t="s">
        <v>307</v>
      </c>
      <c r="F760" t="s">
        <v>308</v>
      </c>
      <c r="G760" t="s">
        <v>534</v>
      </c>
      <c r="H760">
        <v>7</v>
      </c>
      <c r="I760">
        <v>1032</v>
      </c>
      <c r="J760">
        <v>556</v>
      </c>
      <c r="K760">
        <v>1002</v>
      </c>
      <c r="L760">
        <v>162</v>
      </c>
      <c r="M760" s="3">
        <v>16204</v>
      </c>
      <c r="N760" s="3">
        <v>22624.135060000001</v>
      </c>
      <c r="O760" s="3">
        <v>4893.7</v>
      </c>
      <c r="P760" s="3">
        <v>6832.6172379999998</v>
      </c>
      <c r="Q760" s="3">
        <v>24255</v>
      </c>
      <c r="R760" s="3">
        <v>33864.996039999998</v>
      </c>
      <c r="S760" s="3">
        <v>156</v>
      </c>
      <c r="T760" s="3">
        <v>217.80826149999999</v>
      </c>
      <c r="U760">
        <v>881</v>
      </c>
      <c r="V760">
        <v>500</v>
      </c>
      <c r="W760">
        <v>977</v>
      </c>
      <c r="X760">
        <v>136</v>
      </c>
      <c r="Y760">
        <v>65</v>
      </c>
      <c r="Z760">
        <v>22</v>
      </c>
      <c r="AA760">
        <v>91</v>
      </c>
      <c r="AB760">
        <v>43</v>
      </c>
      <c r="AC760">
        <v>14</v>
      </c>
      <c r="AD760">
        <v>65</v>
      </c>
      <c r="AE760">
        <v>88</v>
      </c>
      <c r="AF760">
        <v>35</v>
      </c>
      <c r="AG760">
        <v>117</v>
      </c>
      <c r="AH760">
        <v>382</v>
      </c>
      <c r="AI760">
        <v>0</v>
      </c>
      <c r="AJ760">
        <f t="shared" si="180"/>
        <v>4479.8</v>
      </c>
      <c r="AK760">
        <f t="shared" si="181"/>
        <v>4861.8</v>
      </c>
      <c r="AL760">
        <v>0.99592180252075202</v>
      </c>
      <c r="AM760">
        <f t="shared" si="176"/>
        <v>1</v>
      </c>
      <c r="AN760">
        <f t="shared" si="182"/>
        <v>4841.9726194953928</v>
      </c>
      <c r="AO760">
        <v>0</v>
      </c>
      <c r="AP760">
        <v>0</v>
      </c>
      <c r="AQ760">
        <f t="shared" si="183"/>
        <v>49.14</v>
      </c>
      <c r="AR760">
        <f t="shared" si="184"/>
        <v>49.14</v>
      </c>
      <c r="AS760">
        <f t="shared" si="185"/>
        <v>48.939597375869752</v>
      </c>
      <c r="AT760">
        <f t="shared" si="186"/>
        <v>5.8109999999999999</v>
      </c>
      <c r="AU760">
        <v>9866</v>
      </c>
      <c r="AV760">
        <v>1.8903015679799999</v>
      </c>
      <c r="AW760" s="2">
        <v>0.11</v>
      </c>
      <c r="AX760">
        <v>40</v>
      </c>
      <c r="AY760">
        <f t="shared" si="177"/>
        <v>0.11171872670841716</v>
      </c>
      <c r="AZ760">
        <v>0.648725</v>
      </c>
      <c r="BA760">
        <v>0.52800000000000002</v>
      </c>
      <c r="BB760">
        <v>0.88</v>
      </c>
      <c r="BC760" s="3">
        <v>257000</v>
      </c>
      <c r="BD760" s="3">
        <v>48</v>
      </c>
      <c r="BE760" s="3">
        <v>820.99999999999989</v>
      </c>
      <c r="BF760" s="3">
        <v>186.79999999999984</v>
      </c>
      <c r="BG760" s="3">
        <f t="shared" si="187"/>
        <v>634.20000000000005</v>
      </c>
      <c r="BH760" s="3">
        <v>15200</v>
      </c>
      <c r="BI760">
        <v>0.72</v>
      </c>
      <c r="BJ760">
        <v>0.59</v>
      </c>
      <c r="BK760">
        <v>7.85</v>
      </c>
      <c r="BL760">
        <f t="shared" si="178"/>
        <v>180.79999999999995</v>
      </c>
      <c r="BM760" s="1">
        <f t="shared" si="179"/>
        <v>0.12968012819338917</v>
      </c>
      <c r="BN760" s="1">
        <f t="shared" si="188"/>
        <v>0.19966007321968968</v>
      </c>
      <c r="BO760">
        <f t="shared" si="189"/>
        <v>0.16887221867103253</v>
      </c>
      <c r="BP760">
        <f t="shared" si="190"/>
        <v>0.21846976684126668</v>
      </c>
      <c r="BQ760">
        <f t="shared" si="191"/>
        <v>683.39746654440376</v>
      </c>
    </row>
    <row r="761" spans="1:69" x14ac:dyDescent="0.2">
      <c r="A761">
        <v>4</v>
      </c>
      <c r="B761">
        <v>19009</v>
      </c>
      <c r="C761" t="s">
        <v>302</v>
      </c>
      <c r="D761">
        <v>19</v>
      </c>
      <c r="E761" t="s">
        <v>307</v>
      </c>
      <c r="F761" t="s">
        <v>308</v>
      </c>
      <c r="G761" t="s">
        <v>481</v>
      </c>
      <c r="H761">
        <v>9</v>
      </c>
      <c r="I761">
        <v>767</v>
      </c>
      <c r="J761">
        <v>817</v>
      </c>
      <c r="K761">
        <v>354</v>
      </c>
      <c r="L761">
        <v>128</v>
      </c>
      <c r="M761" s="3">
        <v>12922</v>
      </c>
      <c r="N761" s="3">
        <v>18041.784329999999</v>
      </c>
      <c r="O761" s="3">
        <v>4543</v>
      </c>
      <c r="P761" s="3">
        <v>6342.9675120000002</v>
      </c>
      <c r="Q761" s="3">
        <v>8534</v>
      </c>
      <c r="R761" s="3">
        <v>11915.228870000001</v>
      </c>
      <c r="S761" s="3">
        <v>125</v>
      </c>
      <c r="T761" s="3">
        <v>174.52585049999999</v>
      </c>
      <c r="U761">
        <v>690</v>
      </c>
      <c r="V761">
        <v>678</v>
      </c>
      <c r="W761">
        <v>378</v>
      </c>
      <c r="X761">
        <v>112</v>
      </c>
      <c r="Y761">
        <v>65</v>
      </c>
      <c r="Z761">
        <v>22</v>
      </c>
      <c r="AA761">
        <v>91</v>
      </c>
      <c r="AB761">
        <v>43</v>
      </c>
      <c r="AC761">
        <v>14</v>
      </c>
      <c r="AD761">
        <v>65</v>
      </c>
      <c r="AE761">
        <v>88</v>
      </c>
      <c r="AF761">
        <v>35</v>
      </c>
      <c r="AG761">
        <v>117</v>
      </c>
      <c r="AH761">
        <v>382</v>
      </c>
      <c r="AI761">
        <v>0</v>
      </c>
      <c r="AJ761">
        <f t="shared" si="180"/>
        <v>4479.8</v>
      </c>
      <c r="AK761">
        <f t="shared" si="181"/>
        <v>4861.8</v>
      </c>
      <c r="AL761">
        <v>0.98276126926595497</v>
      </c>
      <c r="AM761">
        <f t="shared" si="176"/>
        <v>1</v>
      </c>
      <c r="AN761">
        <f t="shared" si="182"/>
        <v>4777.98873891722</v>
      </c>
      <c r="AO761">
        <v>0</v>
      </c>
      <c r="AP761">
        <v>0</v>
      </c>
      <c r="AQ761">
        <f t="shared" si="183"/>
        <v>49.14</v>
      </c>
      <c r="AR761">
        <f t="shared" si="184"/>
        <v>49.14</v>
      </c>
      <c r="AS761">
        <f t="shared" si="185"/>
        <v>48.292888771729025</v>
      </c>
      <c r="AT761">
        <f t="shared" si="186"/>
        <v>5.8109999999999999</v>
      </c>
      <c r="AU761">
        <v>9866</v>
      </c>
      <c r="AV761">
        <v>1.8308125472700001</v>
      </c>
      <c r="AW761" s="2">
        <v>0.11</v>
      </c>
      <c r="AX761">
        <v>40</v>
      </c>
      <c r="AY761">
        <f t="shared" si="177"/>
        <v>0.11171872670841716</v>
      </c>
      <c r="AZ761">
        <v>0.648725</v>
      </c>
      <c r="BA761">
        <v>0.52800000000000002</v>
      </c>
      <c r="BB761">
        <v>0.88</v>
      </c>
      <c r="BC761" s="3">
        <v>257000</v>
      </c>
      <c r="BD761" s="3">
        <v>48</v>
      </c>
      <c r="BE761" s="3">
        <v>820.99999999999989</v>
      </c>
      <c r="BF761" s="3">
        <v>186.79999999999984</v>
      </c>
      <c r="BG761" s="3">
        <f t="shared" si="187"/>
        <v>634.20000000000005</v>
      </c>
      <c r="BH761" s="3">
        <v>15200</v>
      </c>
      <c r="BI761">
        <v>0.72</v>
      </c>
      <c r="BJ761">
        <v>0.59</v>
      </c>
      <c r="BK761">
        <v>7.85</v>
      </c>
      <c r="BL761">
        <f t="shared" si="178"/>
        <v>180.79999999999995</v>
      </c>
      <c r="BM761" s="1">
        <f t="shared" si="179"/>
        <v>0.12772155051760375</v>
      </c>
      <c r="BN761" s="1">
        <f t="shared" si="188"/>
        <v>0.18654695532813026</v>
      </c>
      <c r="BO761">
        <f t="shared" si="189"/>
        <v>0.15575910077947311</v>
      </c>
      <c r="BP761">
        <f t="shared" si="190"/>
        <v>0.20535664894970726</v>
      </c>
      <c r="BQ761">
        <f t="shared" si="191"/>
        <v>683.39746654440376</v>
      </c>
    </row>
    <row r="762" spans="1:69" x14ac:dyDescent="0.2">
      <c r="A762">
        <v>4</v>
      </c>
      <c r="B762">
        <v>19011</v>
      </c>
      <c r="C762" t="s">
        <v>302</v>
      </c>
      <c r="D762">
        <v>19</v>
      </c>
      <c r="E762" t="s">
        <v>307</v>
      </c>
      <c r="F762" t="s">
        <v>308</v>
      </c>
      <c r="G762" t="s">
        <v>449</v>
      </c>
      <c r="H762">
        <v>11</v>
      </c>
      <c r="I762">
        <v>1872</v>
      </c>
      <c r="J762">
        <v>1381</v>
      </c>
      <c r="K762">
        <v>1257</v>
      </c>
      <c r="L762">
        <v>274</v>
      </c>
      <c r="M762" s="3">
        <v>25610</v>
      </c>
      <c r="N762" s="3">
        <v>35756.85626</v>
      </c>
      <c r="O762" s="3">
        <v>6647.2</v>
      </c>
      <c r="P762" s="3">
        <v>9280.8658699999996</v>
      </c>
      <c r="Q762" s="3">
        <v>28650</v>
      </c>
      <c r="R762" s="3">
        <v>40001.324939999999</v>
      </c>
      <c r="S762" s="3">
        <v>237</v>
      </c>
      <c r="T762" s="3">
        <v>330.9010126</v>
      </c>
      <c r="U762">
        <v>1145</v>
      </c>
      <c r="V762">
        <v>930</v>
      </c>
      <c r="W762">
        <v>1028</v>
      </c>
      <c r="X762">
        <v>172</v>
      </c>
      <c r="Y762">
        <v>65</v>
      </c>
      <c r="Z762">
        <v>22</v>
      </c>
      <c r="AA762">
        <v>91</v>
      </c>
      <c r="AB762">
        <v>43</v>
      </c>
      <c r="AC762">
        <v>14</v>
      </c>
      <c r="AD762">
        <v>65</v>
      </c>
      <c r="AE762">
        <v>88</v>
      </c>
      <c r="AF762">
        <v>35</v>
      </c>
      <c r="AG762">
        <v>117</v>
      </c>
      <c r="AH762">
        <v>382</v>
      </c>
      <c r="AI762">
        <v>0</v>
      </c>
      <c r="AJ762">
        <f t="shared" si="180"/>
        <v>4479.8</v>
      </c>
      <c r="AK762">
        <f t="shared" si="181"/>
        <v>4861.8</v>
      </c>
      <c r="AL762">
        <v>1.0012711882591201</v>
      </c>
      <c r="AM762">
        <f t="shared" si="176"/>
        <v>1</v>
      </c>
      <c r="AN762">
        <f t="shared" si="182"/>
        <v>4867.9802630781905</v>
      </c>
      <c r="AO762">
        <v>0</v>
      </c>
      <c r="AP762">
        <v>0</v>
      </c>
      <c r="AQ762">
        <f t="shared" si="183"/>
        <v>49.14</v>
      </c>
      <c r="AR762">
        <f t="shared" si="184"/>
        <v>49.14</v>
      </c>
      <c r="AS762">
        <f t="shared" si="185"/>
        <v>49.202466191053162</v>
      </c>
      <c r="AT762">
        <f t="shared" si="186"/>
        <v>5.8109999999999999</v>
      </c>
      <c r="AU762">
        <v>9866</v>
      </c>
      <c r="AV762">
        <v>2.2462217037499999</v>
      </c>
      <c r="AW762" s="2">
        <v>0.11</v>
      </c>
      <c r="AX762">
        <v>40</v>
      </c>
      <c r="AY762">
        <f t="shared" si="177"/>
        <v>0.11171872670841716</v>
      </c>
      <c r="AZ762">
        <v>0.648725</v>
      </c>
      <c r="BA762">
        <v>0.52800000000000002</v>
      </c>
      <c r="BB762">
        <v>0.88</v>
      </c>
      <c r="BC762" s="3">
        <v>257000</v>
      </c>
      <c r="BD762" s="3">
        <v>48</v>
      </c>
      <c r="BE762" s="3">
        <v>820.99999999999989</v>
      </c>
      <c r="BF762" s="3">
        <v>186.79999999999984</v>
      </c>
      <c r="BG762" s="3">
        <f t="shared" si="187"/>
        <v>634.20000000000005</v>
      </c>
      <c r="BH762" s="3">
        <v>15200</v>
      </c>
      <c r="BI762">
        <v>0.72</v>
      </c>
      <c r="BJ762">
        <v>0.59</v>
      </c>
      <c r="BK762">
        <v>7.85</v>
      </c>
      <c r="BL762">
        <f t="shared" si="178"/>
        <v>180.79999999999995</v>
      </c>
      <c r="BM762" s="1">
        <f t="shared" si="179"/>
        <v>0.13374917696472427</v>
      </c>
      <c r="BN762" s="1">
        <f t="shared" si="188"/>
        <v>0.21099031049026878</v>
      </c>
      <c r="BO762">
        <f t="shared" si="189"/>
        <v>0.18020245594161163</v>
      </c>
      <c r="BP762">
        <f t="shared" si="190"/>
        <v>0.22980000411184578</v>
      </c>
      <c r="BQ762">
        <f t="shared" si="191"/>
        <v>683.39746654440376</v>
      </c>
    </row>
    <row r="763" spans="1:69" x14ac:dyDescent="0.2">
      <c r="A763">
        <v>4</v>
      </c>
      <c r="B763">
        <v>19013</v>
      </c>
      <c r="C763" t="s">
        <v>302</v>
      </c>
      <c r="D763">
        <v>19</v>
      </c>
      <c r="E763" t="s">
        <v>307</v>
      </c>
      <c r="F763" t="s">
        <v>308</v>
      </c>
      <c r="G763" t="s">
        <v>564</v>
      </c>
      <c r="H763">
        <v>13</v>
      </c>
      <c r="I763">
        <v>1493</v>
      </c>
      <c r="J763">
        <v>979</v>
      </c>
      <c r="K763">
        <v>1099</v>
      </c>
      <c r="L763">
        <v>225</v>
      </c>
      <c r="M763" s="3">
        <v>22869</v>
      </c>
      <c r="N763" s="3">
        <v>31929.85341</v>
      </c>
      <c r="O763" s="3">
        <v>5769.9</v>
      </c>
      <c r="P763" s="3">
        <v>8055.9736400000002</v>
      </c>
      <c r="Q763" s="3">
        <v>26122</v>
      </c>
      <c r="R763" s="3">
        <v>36471.714139999996</v>
      </c>
      <c r="S763" s="3">
        <v>207</v>
      </c>
      <c r="T763" s="3">
        <v>289.01480850000002</v>
      </c>
      <c r="U763">
        <v>967</v>
      </c>
      <c r="V763">
        <v>641</v>
      </c>
      <c r="W763">
        <v>957</v>
      </c>
      <c r="X763">
        <v>149</v>
      </c>
      <c r="Y763">
        <v>65</v>
      </c>
      <c r="Z763">
        <v>22</v>
      </c>
      <c r="AA763">
        <v>91</v>
      </c>
      <c r="AB763">
        <v>43</v>
      </c>
      <c r="AC763">
        <v>14</v>
      </c>
      <c r="AD763">
        <v>65</v>
      </c>
      <c r="AE763">
        <v>88</v>
      </c>
      <c r="AF763">
        <v>35</v>
      </c>
      <c r="AG763">
        <v>117</v>
      </c>
      <c r="AH763">
        <v>382</v>
      </c>
      <c r="AI763">
        <v>0</v>
      </c>
      <c r="AJ763">
        <f t="shared" si="180"/>
        <v>4479.8</v>
      </c>
      <c r="AK763">
        <f t="shared" si="181"/>
        <v>4861.8</v>
      </c>
      <c r="AL763">
        <v>0.99984007577101397</v>
      </c>
      <c r="AM763">
        <f t="shared" si="176"/>
        <v>1</v>
      </c>
      <c r="AN763">
        <f t="shared" si="182"/>
        <v>4861.0224803835163</v>
      </c>
      <c r="AO763">
        <v>0</v>
      </c>
      <c r="AP763">
        <v>0</v>
      </c>
      <c r="AQ763">
        <f t="shared" si="183"/>
        <v>49.14</v>
      </c>
      <c r="AR763">
        <f t="shared" si="184"/>
        <v>49.14</v>
      </c>
      <c r="AS763">
        <f t="shared" si="185"/>
        <v>49.132141323387629</v>
      </c>
      <c r="AT763">
        <f t="shared" si="186"/>
        <v>5.8109999999999999</v>
      </c>
      <c r="AU763">
        <v>9866</v>
      </c>
      <c r="AV763">
        <v>2.5479041142900001</v>
      </c>
      <c r="AW763" s="2">
        <v>0.11</v>
      </c>
      <c r="AX763">
        <v>40</v>
      </c>
      <c r="AY763">
        <f t="shared" si="177"/>
        <v>0.11171872670841716</v>
      </c>
      <c r="AZ763">
        <v>0.648725</v>
      </c>
      <c r="BA763">
        <v>0.52800000000000002</v>
      </c>
      <c r="BB763">
        <v>0.88</v>
      </c>
      <c r="BC763" s="3">
        <v>257000</v>
      </c>
      <c r="BD763" s="3">
        <v>48</v>
      </c>
      <c r="BE763" s="3">
        <v>820.99999999999989</v>
      </c>
      <c r="BF763" s="3">
        <v>186.79999999999984</v>
      </c>
      <c r="BG763" s="3">
        <f t="shared" si="187"/>
        <v>634.20000000000005</v>
      </c>
      <c r="BH763" s="3">
        <v>15200</v>
      </c>
      <c r="BI763">
        <v>0.72</v>
      </c>
      <c r="BJ763">
        <v>0.59</v>
      </c>
      <c r="BK763">
        <v>7.85</v>
      </c>
      <c r="BL763">
        <f t="shared" si="178"/>
        <v>180.79999999999995</v>
      </c>
      <c r="BM763" s="1">
        <f t="shared" si="179"/>
        <v>0.13657641766499259</v>
      </c>
      <c r="BN763" s="1">
        <f t="shared" si="188"/>
        <v>0.21079710601559112</v>
      </c>
      <c r="BO763">
        <f t="shared" si="189"/>
        <v>0.18000925146693397</v>
      </c>
      <c r="BP763">
        <f t="shared" si="190"/>
        <v>0.22960679963716812</v>
      </c>
      <c r="BQ763">
        <f t="shared" si="191"/>
        <v>683.39746654440376</v>
      </c>
    </row>
    <row r="764" spans="1:69" x14ac:dyDescent="0.2">
      <c r="A764">
        <v>4</v>
      </c>
      <c r="B764">
        <v>19015</v>
      </c>
      <c r="C764" t="s">
        <v>302</v>
      </c>
      <c r="D764">
        <v>19</v>
      </c>
      <c r="E764" t="s">
        <v>307</v>
      </c>
      <c r="F764" t="s">
        <v>308</v>
      </c>
      <c r="G764" t="s">
        <v>461</v>
      </c>
      <c r="H764">
        <v>15</v>
      </c>
      <c r="I764">
        <v>923</v>
      </c>
      <c r="J764">
        <v>1051</v>
      </c>
      <c r="K764">
        <v>365</v>
      </c>
      <c r="L764">
        <v>143</v>
      </c>
      <c r="M764" s="3">
        <v>14253</v>
      </c>
      <c r="N764" s="3">
        <v>19900.135579999998</v>
      </c>
      <c r="O764" s="3">
        <v>4602.6000000000004</v>
      </c>
      <c r="P764" s="3">
        <v>6426.1814379999996</v>
      </c>
      <c r="Q764" s="3">
        <v>8669.7000000000007</v>
      </c>
      <c r="R764" s="3">
        <v>12104.69413</v>
      </c>
      <c r="S764" s="3">
        <v>135</v>
      </c>
      <c r="T764" s="3">
        <v>188.4879186</v>
      </c>
      <c r="U764">
        <v>727</v>
      </c>
      <c r="V764">
        <v>708</v>
      </c>
      <c r="W764">
        <v>380</v>
      </c>
      <c r="X764">
        <v>114</v>
      </c>
      <c r="Y764">
        <v>65</v>
      </c>
      <c r="Z764">
        <v>22</v>
      </c>
      <c r="AA764">
        <v>91</v>
      </c>
      <c r="AB764">
        <v>43</v>
      </c>
      <c r="AC764">
        <v>14</v>
      </c>
      <c r="AD764">
        <v>65</v>
      </c>
      <c r="AE764">
        <v>88</v>
      </c>
      <c r="AF764">
        <v>35</v>
      </c>
      <c r="AG764">
        <v>117</v>
      </c>
      <c r="AH764">
        <v>382</v>
      </c>
      <c r="AI764">
        <v>0</v>
      </c>
      <c r="AJ764">
        <f t="shared" si="180"/>
        <v>4479.8</v>
      </c>
      <c r="AK764">
        <f t="shared" si="181"/>
        <v>4861.8</v>
      </c>
      <c r="AL764">
        <v>0.98813512623310096</v>
      </c>
      <c r="AM764">
        <f t="shared" si="176"/>
        <v>1</v>
      </c>
      <c r="AN764">
        <f t="shared" si="182"/>
        <v>4804.1153567200909</v>
      </c>
      <c r="AO764">
        <v>0</v>
      </c>
      <c r="AP764">
        <v>0</v>
      </c>
      <c r="AQ764">
        <f t="shared" si="183"/>
        <v>49.14</v>
      </c>
      <c r="AR764">
        <f t="shared" si="184"/>
        <v>49.14</v>
      </c>
      <c r="AS764">
        <f t="shared" si="185"/>
        <v>48.556960103094582</v>
      </c>
      <c r="AT764">
        <f t="shared" si="186"/>
        <v>5.8109999999999999</v>
      </c>
      <c r="AU764">
        <v>9866</v>
      </c>
      <c r="AV764">
        <v>2.2777552886399999</v>
      </c>
      <c r="AW764" s="2">
        <v>0.11</v>
      </c>
      <c r="AX764">
        <v>40</v>
      </c>
      <c r="AY764">
        <f t="shared" si="177"/>
        <v>0.11171872670841716</v>
      </c>
      <c r="AZ764">
        <v>0.648725</v>
      </c>
      <c r="BA764">
        <v>0.52800000000000002</v>
      </c>
      <c r="BB764">
        <v>0.88</v>
      </c>
      <c r="BC764" s="3">
        <v>257000</v>
      </c>
      <c r="BD764" s="3">
        <v>48</v>
      </c>
      <c r="BE764" s="3">
        <v>820.99999999999989</v>
      </c>
      <c r="BF764" s="3">
        <v>186.79999999999984</v>
      </c>
      <c r="BG764" s="3">
        <f t="shared" si="187"/>
        <v>634.20000000000005</v>
      </c>
      <c r="BH764" s="3">
        <v>15200</v>
      </c>
      <c r="BI764">
        <v>0.72</v>
      </c>
      <c r="BJ764">
        <v>0.59</v>
      </c>
      <c r="BK764">
        <v>7.85</v>
      </c>
      <c r="BL764">
        <f t="shared" si="178"/>
        <v>180.79999999999995</v>
      </c>
      <c r="BM764" s="1">
        <f t="shared" si="179"/>
        <v>0.13269117883410583</v>
      </c>
      <c r="BN764" s="1">
        <f t="shared" si="188"/>
        <v>0.19217515679876235</v>
      </c>
      <c r="BO764">
        <f t="shared" si="189"/>
        <v>0.1613873022501052</v>
      </c>
      <c r="BP764">
        <f t="shared" si="190"/>
        <v>0.21098485042033935</v>
      </c>
      <c r="BQ764">
        <f t="shared" si="191"/>
        <v>683.39746654440376</v>
      </c>
    </row>
    <row r="765" spans="1:69" x14ac:dyDescent="0.2">
      <c r="A765">
        <v>4</v>
      </c>
      <c r="B765">
        <v>19017</v>
      </c>
      <c r="C765" t="s">
        <v>302</v>
      </c>
      <c r="D765">
        <v>19</v>
      </c>
      <c r="E765" t="s">
        <v>307</v>
      </c>
      <c r="F765" t="s">
        <v>308</v>
      </c>
      <c r="G765" t="s">
        <v>584</v>
      </c>
      <c r="H765">
        <v>17</v>
      </c>
      <c r="I765">
        <v>1627</v>
      </c>
      <c r="J765">
        <v>1168</v>
      </c>
      <c r="K765">
        <v>1108</v>
      </c>
      <c r="L765">
        <v>251</v>
      </c>
      <c r="M765" s="3">
        <v>24251</v>
      </c>
      <c r="N765" s="3">
        <v>33859.411209999998</v>
      </c>
      <c r="O765" s="3">
        <v>5962.6</v>
      </c>
      <c r="P765" s="3">
        <v>8325.0226920000005</v>
      </c>
      <c r="Q765" s="3">
        <v>26202</v>
      </c>
      <c r="R765" s="3">
        <v>36583.410689999997</v>
      </c>
      <c r="S765" s="3">
        <v>219</v>
      </c>
      <c r="T765" s="3">
        <v>305.7692902</v>
      </c>
      <c r="U765">
        <v>996</v>
      </c>
      <c r="V765">
        <v>672</v>
      </c>
      <c r="W765">
        <v>952</v>
      </c>
      <c r="X765">
        <v>155</v>
      </c>
      <c r="Y765">
        <v>65</v>
      </c>
      <c r="Z765">
        <v>22</v>
      </c>
      <c r="AA765">
        <v>91</v>
      </c>
      <c r="AB765">
        <v>43</v>
      </c>
      <c r="AC765">
        <v>14</v>
      </c>
      <c r="AD765">
        <v>65</v>
      </c>
      <c r="AE765">
        <v>88</v>
      </c>
      <c r="AF765">
        <v>35</v>
      </c>
      <c r="AG765">
        <v>117</v>
      </c>
      <c r="AH765">
        <v>382</v>
      </c>
      <c r="AI765">
        <v>0</v>
      </c>
      <c r="AJ765">
        <f t="shared" si="180"/>
        <v>4479.8</v>
      </c>
      <c r="AK765">
        <f t="shared" si="181"/>
        <v>4861.8</v>
      </c>
      <c r="AL765">
        <v>1.0007191250721601</v>
      </c>
      <c r="AM765">
        <f t="shared" si="176"/>
        <v>1</v>
      </c>
      <c r="AN765">
        <f t="shared" si="182"/>
        <v>4865.2962422758283</v>
      </c>
      <c r="AO765">
        <v>0</v>
      </c>
      <c r="AP765">
        <v>0</v>
      </c>
      <c r="AQ765">
        <f t="shared" si="183"/>
        <v>49.14</v>
      </c>
      <c r="AR765">
        <f t="shared" si="184"/>
        <v>49.14</v>
      </c>
      <c r="AS765">
        <f t="shared" si="185"/>
        <v>49.175337806045945</v>
      </c>
      <c r="AT765">
        <f t="shared" si="186"/>
        <v>5.8109999999999999</v>
      </c>
      <c r="AU765">
        <v>9866</v>
      </c>
      <c r="AV765">
        <v>2.5598854561</v>
      </c>
      <c r="AW765" s="2">
        <v>0.11</v>
      </c>
      <c r="AX765">
        <v>40</v>
      </c>
      <c r="AY765">
        <f t="shared" si="177"/>
        <v>0.11171872670841716</v>
      </c>
      <c r="AZ765">
        <v>0.648725</v>
      </c>
      <c r="BA765">
        <v>0.52800000000000002</v>
      </c>
      <c r="BB765">
        <v>0.88</v>
      </c>
      <c r="BC765" s="3">
        <v>257000</v>
      </c>
      <c r="BD765" s="3">
        <v>48</v>
      </c>
      <c r="BE765" s="3">
        <v>820.99999999999989</v>
      </c>
      <c r="BF765" s="3">
        <v>186.79999999999984</v>
      </c>
      <c r="BG765" s="3">
        <f t="shared" si="187"/>
        <v>634.20000000000005</v>
      </c>
      <c r="BH765" s="3">
        <v>15200</v>
      </c>
      <c r="BI765">
        <v>0.72</v>
      </c>
      <c r="BJ765">
        <v>0.59</v>
      </c>
      <c r="BK765">
        <v>7.85</v>
      </c>
      <c r="BL765">
        <f t="shared" si="178"/>
        <v>180.79999999999995</v>
      </c>
      <c r="BM765" s="1">
        <f t="shared" si="179"/>
        <v>0.13678624465827618</v>
      </c>
      <c r="BN765" s="1">
        <f t="shared" si="188"/>
        <v>0.21170235960501471</v>
      </c>
      <c r="BO765">
        <f t="shared" si="189"/>
        <v>0.18091450505635756</v>
      </c>
      <c r="BP765">
        <f t="shared" si="190"/>
        <v>0.23051205322659171</v>
      </c>
      <c r="BQ765">
        <f t="shared" si="191"/>
        <v>683.39746654440376</v>
      </c>
    </row>
    <row r="766" spans="1:69" x14ac:dyDescent="0.2">
      <c r="A766">
        <v>4</v>
      </c>
      <c r="B766">
        <v>19019</v>
      </c>
      <c r="C766" t="s">
        <v>302</v>
      </c>
      <c r="D766">
        <v>19</v>
      </c>
      <c r="E766" t="s">
        <v>307</v>
      </c>
      <c r="F766" t="s">
        <v>308</v>
      </c>
      <c r="G766" t="s">
        <v>511</v>
      </c>
      <c r="H766">
        <v>19</v>
      </c>
      <c r="I766">
        <v>1168</v>
      </c>
      <c r="J766">
        <v>790</v>
      </c>
      <c r="K766">
        <v>1026</v>
      </c>
      <c r="L766">
        <v>178</v>
      </c>
      <c r="M766" s="3">
        <v>17851</v>
      </c>
      <c r="N766" s="3">
        <v>24923.68766</v>
      </c>
      <c r="O766" s="3">
        <v>5096.3999999999996</v>
      </c>
      <c r="P766" s="3">
        <v>7115.6283579999999</v>
      </c>
      <c r="Q766" s="3">
        <v>24620</v>
      </c>
      <c r="R766" s="3">
        <v>34374.611519999999</v>
      </c>
      <c r="S766" s="3">
        <v>168</v>
      </c>
      <c r="T766" s="3">
        <v>234.56274310000001</v>
      </c>
      <c r="U766">
        <v>925</v>
      </c>
      <c r="V766">
        <v>586</v>
      </c>
      <c r="W766">
        <v>956</v>
      </c>
      <c r="X766">
        <v>142</v>
      </c>
      <c r="Y766">
        <v>65</v>
      </c>
      <c r="Z766">
        <v>22</v>
      </c>
      <c r="AA766">
        <v>91</v>
      </c>
      <c r="AB766">
        <v>43</v>
      </c>
      <c r="AC766">
        <v>14</v>
      </c>
      <c r="AD766">
        <v>65</v>
      </c>
      <c r="AE766">
        <v>88</v>
      </c>
      <c r="AF766">
        <v>35</v>
      </c>
      <c r="AG766">
        <v>117</v>
      </c>
      <c r="AH766">
        <v>382</v>
      </c>
      <c r="AI766">
        <v>0</v>
      </c>
      <c r="AJ766">
        <f t="shared" si="180"/>
        <v>4479.8</v>
      </c>
      <c r="AK766">
        <f t="shared" si="181"/>
        <v>4861.8</v>
      </c>
      <c r="AL766">
        <v>1.0038576523462901</v>
      </c>
      <c r="AM766">
        <f t="shared" si="176"/>
        <v>1</v>
      </c>
      <c r="AN766">
        <f t="shared" si="182"/>
        <v>4880.5551341771934</v>
      </c>
      <c r="AO766">
        <v>0</v>
      </c>
      <c r="AP766">
        <v>0</v>
      </c>
      <c r="AQ766">
        <f t="shared" si="183"/>
        <v>49.14</v>
      </c>
      <c r="AR766">
        <f t="shared" si="184"/>
        <v>49.14</v>
      </c>
      <c r="AS766">
        <f t="shared" si="185"/>
        <v>49.329565036296692</v>
      </c>
      <c r="AT766">
        <f t="shared" si="186"/>
        <v>5.8109999999999999</v>
      </c>
      <c r="AU766">
        <v>9866</v>
      </c>
      <c r="AV766">
        <v>2.33337560892</v>
      </c>
      <c r="AW766" s="2">
        <v>0.11</v>
      </c>
      <c r="AX766">
        <v>40</v>
      </c>
      <c r="AY766">
        <f t="shared" si="177"/>
        <v>0.11171872670841716</v>
      </c>
      <c r="AZ766">
        <v>0.648725</v>
      </c>
      <c r="BA766">
        <v>0.52800000000000002</v>
      </c>
      <c r="BB766">
        <v>0.88</v>
      </c>
      <c r="BC766" s="3">
        <v>257000</v>
      </c>
      <c r="BD766" s="3">
        <v>48</v>
      </c>
      <c r="BE766" s="3">
        <v>820.99999999999989</v>
      </c>
      <c r="BF766" s="3">
        <v>186.79999999999984</v>
      </c>
      <c r="BG766" s="3">
        <f t="shared" si="187"/>
        <v>634.20000000000005</v>
      </c>
      <c r="BH766" s="3">
        <v>15200</v>
      </c>
      <c r="BI766">
        <v>0.72</v>
      </c>
      <c r="BJ766">
        <v>0.59</v>
      </c>
      <c r="BK766">
        <v>7.85</v>
      </c>
      <c r="BL766">
        <f t="shared" si="178"/>
        <v>180.79999999999995</v>
      </c>
      <c r="BM766" s="1">
        <f t="shared" si="179"/>
        <v>0.13487861208802329</v>
      </c>
      <c r="BN766" s="1">
        <f t="shared" si="188"/>
        <v>0.2058419024915798</v>
      </c>
      <c r="BO766">
        <f t="shared" si="189"/>
        <v>0.17505404794292265</v>
      </c>
      <c r="BP766">
        <f t="shared" si="190"/>
        <v>0.2246515961131568</v>
      </c>
      <c r="BQ766">
        <f t="shared" si="191"/>
        <v>683.39746654440376</v>
      </c>
    </row>
    <row r="767" spans="1:69" x14ac:dyDescent="0.2">
      <c r="A767">
        <v>4</v>
      </c>
      <c r="B767">
        <v>19021</v>
      </c>
      <c r="C767" t="s">
        <v>302</v>
      </c>
      <c r="D767">
        <v>19</v>
      </c>
      <c r="E767" t="s">
        <v>307</v>
      </c>
      <c r="F767" t="s">
        <v>308</v>
      </c>
      <c r="G767" t="s">
        <v>540</v>
      </c>
      <c r="H767">
        <v>21</v>
      </c>
      <c r="I767">
        <v>807</v>
      </c>
      <c r="J767">
        <v>1220</v>
      </c>
      <c r="K767">
        <v>344</v>
      </c>
      <c r="L767">
        <v>134</v>
      </c>
      <c r="M767" s="3">
        <v>13354</v>
      </c>
      <c r="N767" s="3">
        <v>18644.945670000001</v>
      </c>
      <c r="O767" s="3">
        <v>4496.3</v>
      </c>
      <c r="P767" s="3">
        <v>6277.7646539999996</v>
      </c>
      <c r="Q767" s="3">
        <v>8243.2999999999993</v>
      </c>
      <c r="R767" s="3">
        <v>11509.351549999999</v>
      </c>
      <c r="S767" s="3">
        <v>128</v>
      </c>
      <c r="T767" s="3">
        <v>178.714471</v>
      </c>
      <c r="U767">
        <v>660</v>
      </c>
      <c r="V767">
        <v>771</v>
      </c>
      <c r="W767">
        <v>361</v>
      </c>
      <c r="X767">
        <v>109</v>
      </c>
      <c r="Y767">
        <v>65</v>
      </c>
      <c r="Z767">
        <v>22</v>
      </c>
      <c r="AA767">
        <v>91</v>
      </c>
      <c r="AB767">
        <v>43</v>
      </c>
      <c r="AC767">
        <v>14</v>
      </c>
      <c r="AD767">
        <v>65</v>
      </c>
      <c r="AE767">
        <v>88</v>
      </c>
      <c r="AF767">
        <v>35</v>
      </c>
      <c r="AG767">
        <v>117</v>
      </c>
      <c r="AH767">
        <v>382</v>
      </c>
      <c r="AI767">
        <v>0</v>
      </c>
      <c r="AJ767">
        <f t="shared" si="180"/>
        <v>4479.8</v>
      </c>
      <c r="AK767">
        <f t="shared" si="181"/>
        <v>4861.8</v>
      </c>
      <c r="AL767">
        <v>0.98600894212722801</v>
      </c>
      <c r="AM767">
        <f t="shared" si="176"/>
        <v>1</v>
      </c>
      <c r="AN767">
        <f t="shared" si="182"/>
        <v>4793.7782748341569</v>
      </c>
      <c r="AO767">
        <v>0</v>
      </c>
      <c r="AP767">
        <v>0</v>
      </c>
      <c r="AQ767">
        <f t="shared" si="183"/>
        <v>49.14</v>
      </c>
      <c r="AR767">
        <f t="shared" si="184"/>
        <v>49.14</v>
      </c>
      <c r="AS767">
        <f t="shared" si="185"/>
        <v>48.452479416131986</v>
      </c>
      <c r="AT767">
        <f t="shared" si="186"/>
        <v>5.8109999999999999</v>
      </c>
      <c r="AU767">
        <v>9866</v>
      </c>
      <c r="AV767">
        <v>1.9701607355399999</v>
      </c>
      <c r="AW767" s="2">
        <v>0.11</v>
      </c>
      <c r="AX767">
        <v>40</v>
      </c>
      <c r="AY767">
        <f t="shared" si="177"/>
        <v>0.11171872670841716</v>
      </c>
      <c r="AZ767">
        <v>0.648725</v>
      </c>
      <c r="BA767">
        <v>0.52800000000000002</v>
      </c>
      <c r="BB767">
        <v>0.88</v>
      </c>
      <c r="BC767" s="3">
        <v>257000</v>
      </c>
      <c r="BD767" s="3">
        <v>48</v>
      </c>
      <c r="BE767" s="3">
        <v>820.99999999999989</v>
      </c>
      <c r="BF767" s="3">
        <v>186.79999999999984</v>
      </c>
      <c r="BG767" s="3">
        <f t="shared" si="187"/>
        <v>634.20000000000005</v>
      </c>
      <c r="BH767" s="3">
        <v>15200</v>
      </c>
      <c r="BI767">
        <v>0.72</v>
      </c>
      <c r="BJ767">
        <v>0.59</v>
      </c>
      <c r="BK767">
        <v>7.85</v>
      </c>
      <c r="BL767">
        <f t="shared" si="178"/>
        <v>180.79999999999995</v>
      </c>
      <c r="BM767" s="1">
        <f t="shared" si="179"/>
        <v>0.12943484904398209</v>
      </c>
      <c r="BN767" s="1">
        <f t="shared" si="188"/>
        <v>0.18824389477787659</v>
      </c>
      <c r="BO767">
        <f t="shared" si="189"/>
        <v>0.15745604022921944</v>
      </c>
      <c r="BP767">
        <f t="shared" si="190"/>
        <v>0.20705358839945359</v>
      </c>
      <c r="BQ767">
        <f t="shared" si="191"/>
        <v>683.39746654440376</v>
      </c>
    </row>
    <row r="768" spans="1:69" x14ac:dyDescent="0.2">
      <c r="A768">
        <v>4</v>
      </c>
      <c r="B768">
        <v>19023</v>
      </c>
      <c r="C768" t="s">
        <v>302</v>
      </c>
      <c r="D768">
        <v>19</v>
      </c>
      <c r="E768" t="s">
        <v>307</v>
      </c>
      <c r="F768" t="s">
        <v>308</v>
      </c>
      <c r="G768" t="s">
        <v>403</v>
      </c>
      <c r="H768">
        <v>23</v>
      </c>
      <c r="I768">
        <v>992</v>
      </c>
      <c r="J768">
        <v>817</v>
      </c>
      <c r="K768">
        <v>375</v>
      </c>
      <c r="L768">
        <v>153</v>
      </c>
      <c r="M768" s="3">
        <v>15400</v>
      </c>
      <c r="N768" s="3">
        <v>21501.584790000001</v>
      </c>
      <c r="O768" s="3">
        <v>4739.8</v>
      </c>
      <c r="P768" s="3">
        <v>6617.7410110000001</v>
      </c>
      <c r="Q768" s="3">
        <v>8957.2999999999993</v>
      </c>
      <c r="R768" s="3">
        <v>12506.243210000001</v>
      </c>
      <c r="S768" s="3">
        <v>144</v>
      </c>
      <c r="T768" s="3">
        <v>201.0537798</v>
      </c>
      <c r="U768">
        <v>775</v>
      </c>
      <c r="V768">
        <v>659</v>
      </c>
      <c r="W768">
        <v>385</v>
      </c>
      <c r="X768">
        <v>121</v>
      </c>
      <c r="Y768">
        <v>65</v>
      </c>
      <c r="Z768">
        <v>22</v>
      </c>
      <c r="AA768">
        <v>91</v>
      </c>
      <c r="AB768">
        <v>43</v>
      </c>
      <c r="AC768">
        <v>14</v>
      </c>
      <c r="AD768">
        <v>65</v>
      </c>
      <c r="AE768">
        <v>88</v>
      </c>
      <c r="AF768">
        <v>35</v>
      </c>
      <c r="AG768">
        <v>117</v>
      </c>
      <c r="AH768">
        <v>382</v>
      </c>
      <c r="AI768">
        <v>0</v>
      </c>
      <c r="AJ768">
        <f t="shared" si="180"/>
        <v>4479.8</v>
      </c>
      <c r="AK768">
        <f t="shared" si="181"/>
        <v>4861.8</v>
      </c>
      <c r="AL768">
        <v>0.99606055617332501</v>
      </c>
      <c r="AM768">
        <f t="shared" si="176"/>
        <v>1</v>
      </c>
      <c r="AN768">
        <f t="shared" si="182"/>
        <v>4842.6472120034714</v>
      </c>
      <c r="AO768">
        <v>0</v>
      </c>
      <c r="AP768">
        <v>0</v>
      </c>
      <c r="AQ768">
        <f t="shared" si="183"/>
        <v>49.14</v>
      </c>
      <c r="AR768">
        <f t="shared" si="184"/>
        <v>49.14</v>
      </c>
      <c r="AS768">
        <f t="shared" si="185"/>
        <v>48.946415730357188</v>
      </c>
      <c r="AT768">
        <f t="shared" si="186"/>
        <v>5.8109999999999999</v>
      </c>
      <c r="AU768">
        <v>9866</v>
      </c>
      <c r="AV768">
        <v>2.61198975863</v>
      </c>
      <c r="AW768" s="2">
        <v>0.11</v>
      </c>
      <c r="AX768">
        <v>40</v>
      </c>
      <c r="AY768">
        <f t="shared" si="177"/>
        <v>0.11171872670841716</v>
      </c>
      <c r="AZ768">
        <v>0.648725</v>
      </c>
      <c r="BA768">
        <v>0.52800000000000002</v>
      </c>
      <c r="BB768">
        <v>0.88</v>
      </c>
      <c r="BC768" s="3">
        <v>257000</v>
      </c>
      <c r="BD768" s="3">
        <v>48</v>
      </c>
      <c r="BE768" s="3">
        <v>820.99999999999989</v>
      </c>
      <c r="BF768" s="3">
        <v>186.79999999999984</v>
      </c>
      <c r="BG768" s="3">
        <f t="shared" si="187"/>
        <v>634.20000000000005</v>
      </c>
      <c r="BH768" s="3">
        <v>15200</v>
      </c>
      <c r="BI768">
        <v>0.72</v>
      </c>
      <c r="BJ768">
        <v>0.59</v>
      </c>
      <c r="BK768">
        <v>7.85</v>
      </c>
      <c r="BL768">
        <f t="shared" si="178"/>
        <v>180.79999999999995</v>
      </c>
      <c r="BM768" s="1">
        <f t="shared" si="179"/>
        <v>0.13681476550728516</v>
      </c>
      <c r="BN768" s="1">
        <f t="shared" si="188"/>
        <v>0.19700294802139567</v>
      </c>
      <c r="BO768">
        <f t="shared" si="189"/>
        <v>0.16621509347273852</v>
      </c>
      <c r="BP768">
        <f t="shared" si="190"/>
        <v>0.21581264164297267</v>
      </c>
      <c r="BQ768">
        <f t="shared" si="191"/>
        <v>683.39746654440376</v>
      </c>
    </row>
    <row r="769" spans="1:69" x14ac:dyDescent="0.2">
      <c r="A769">
        <v>4</v>
      </c>
      <c r="B769">
        <v>19025</v>
      </c>
      <c r="C769" t="s">
        <v>302</v>
      </c>
      <c r="D769">
        <v>19</v>
      </c>
      <c r="E769" t="s">
        <v>307</v>
      </c>
      <c r="F769" t="s">
        <v>308</v>
      </c>
      <c r="G769" t="s">
        <v>62</v>
      </c>
      <c r="H769">
        <v>25</v>
      </c>
      <c r="I769">
        <v>753</v>
      </c>
      <c r="J769">
        <v>815</v>
      </c>
      <c r="K769">
        <v>345</v>
      </c>
      <c r="L769">
        <v>122</v>
      </c>
      <c r="M769" s="3">
        <v>12412</v>
      </c>
      <c r="N769" s="3">
        <v>17329.718860000001</v>
      </c>
      <c r="O769" s="3">
        <v>4394.3999999999996</v>
      </c>
      <c r="P769" s="3">
        <v>6135.4911810000003</v>
      </c>
      <c r="Q769" s="3">
        <v>8295.5</v>
      </c>
      <c r="R769" s="3">
        <v>11582.233550000001</v>
      </c>
      <c r="S769" s="3">
        <v>119</v>
      </c>
      <c r="T769" s="3">
        <v>166.14860970000001</v>
      </c>
      <c r="U769">
        <v>667</v>
      </c>
      <c r="V769">
        <v>651</v>
      </c>
      <c r="W769">
        <v>369</v>
      </c>
      <c r="X769">
        <v>108</v>
      </c>
      <c r="Y769">
        <v>65</v>
      </c>
      <c r="Z769">
        <v>22</v>
      </c>
      <c r="AA769">
        <v>91</v>
      </c>
      <c r="AB769">
        <v>43</v>
      </c>
      <c r="AC769">
        <v>14</v>
      </c>
      <c r="AD769">
        <v>65</v>
      </c>
      <c r="AE769">
        <v>88</v>
      </c>
      <c r="AF769">
        <v>35</v>
      </c>
      <c r="AG769">
        <v>117</v>
      </c>
      <c r="AH769">
        <v>382</v>
      </c>
      <c r="AI769">
        <v>0</v>
      </c>
      <c r="AJ769">
        <f t="shared" si="180"/>
        <v>4479.8</v>
      </c>
      <c r="AK769">
        <f t="shared" si="181"/>
        <v>4861.8</v>
      </c>
      <c r="AL769">
        <v>0.98475543657938602</v>
      </c>
      <c r="AM769">
        <f t="shared" si="176"/>
        <v>1</v>
      </c>
      <c r="AN769">
        <f t="shared" si="182"/>
        <v>4787.6839815616595</v>
      </c>
      <c r="AO769">
        <v>0</v>
      </c>
      <c r="AP769">
        <v>0</v>
      </c>
      <c r="AQ769">
        <f t="shared" si="183"/>
        <v>49.14</v>
      </c>
      <c r="AR769">
        <f t="shared" si="184"/>
        <v>49.14</v>
      </c>
      <c r="AS769">
        <f t="shared" si="185"/>
        <v>48.390882153511029</v>
      </c>
      <c r="AT769">
        <f t="shared" si="186"/>
        <v>5.8109999999999999</v>
      </c>
      <c r="AU769">
        <v>9866</v>
      </c>
      <c r="AV769">
        <v>2.0829513148799998</v>
      </c>
      <c r="AW769" s="2">
        <v>0.11</v>
      </c>
      <c r="AX769">
        <v>40</v>
      </c>
      <c r="AY769">
        <f t="shared" si="177"/>
        <v>0.11171872670841716</v>
      </c>
      <c r="AZ769">
        <v>0.648725</v>
      </c>
      <c r="BA769">
        <v>0.52800000000000002</v>
      </c>
      <c r="BB769">
        <v>0.88</v>
      </c>
      <c r="BC769" s="3">
        <v>257000</v>
      </c>
      <c r="BD769" s="3">
        <v>48</v>
      </c>
      <c r="BE769" s="3">
        <v>820.99999999999989</v>
      </c>
      <c r="BF769" s="3">
        <v>186.79999999999984</v>
      </c>
      <c r="BG769" s="3">
        <f t="shared" si="187"/>
        <v>634.20000000000005</v>
      </c>
      <c r="BH769" s="3">
        <v>15200</v>
      </c>
      <c r="BI769">
        <v>0.72</v>
      </c>
      <c r="BJ769">
        <v>0.59</v>
      </c>
      <c r="BK769">
        <v>7.85</v>
      </c>
      <c r="BL769">
        <f t="shared" si="178"/>
        <v>180.79999999999995</v>
      </c>
      <c r="BM769" s="1">
        <f t="shared" si="179"/>
        <v>0.13041699405362542</v>
      </c>
      <c r="BN769" s="1">
        <f t="shared" si="188"/>
        <v>0.18882803205162993</v>
      </c>
      <c r="BO769">
        <f t="shared" si="189"/>
        <v>0.15804017750297278</v>
      </c>
      <c r="BP769">
        <f t="shared" si="190"/>
        <v>0.20763772567320693</v>
      </c>
      <c r="BQ769">
        <f t="shared" si="191"/>
        <v>683.39746654440376</v>
      </c>
    </row>
    <row r="770" spans="1:69" x14ac:dyDescent="0.2">
      <c r="A770">
        <v>4</v>
      </c>
      <c r="B770">
        <v>19027</v>
      </c>
      <c r="C770" t="s">
        <v>302</v>
      </c>
      <c r="D770">
        <v>19</v>
      </c>
      <c r="E770" t="s">
        <v>307</v>
      </c>
      <c r="F770" t="s">
        <v>308</v>
      </c>
      <c r="G770" t="s">
        <v>515</v>
      </c>
      <c r="H770">
        <v>27</v>
      </c>
      <c r="I770">
        <v>779</v>
      </c>
      <c r="J770">
        <v>788</v>
      </c>
      <c r="K770">
        <v>352</v>
      </c>
      <c r="L770">
        <v>126</v>
      </c>
      <c r="M770" s="3">
        <v>12968</v>
      </c>
      <c r="N770" s="3">
        <v>18106.009839999999</v>
      </c>
      <c r="O770" s="3">
        <v>4535.1000000000004</v>
      </c>
      <c r="P770" s="3">
        <v>6331.9374779999998</v>
      </c>
      <c r="Q770" s="3">
        <v>8451.6</v>
      </c>
      <c r="R770" s="3">
        <v>11800.181430000001</v>
      </c>
      <c r="S770" s="3">
        <v>124</v>
      </c>
      <c r="T770" s="3">
        <v>173.1296437</v>
      </c>
      <c r="U770">
        <v>682</v>
      </c>
      <c r="V770">
        <v>634</v>
      </c>
      <c r="W770">
        <v>374</v>
      </c>
      <c r="X770">
        <v>111</v>
      </c>
      <c r="Y770">
        <v>65</v>
      </c>
      <c r="Z770">
        <v>22</v>
      </c>
      <c r="AA770">
        <v>91</v>
      </c>
      <c r="AB770">
        <v>43</v>
      </c>
      <c r="AC770">
        <v>14</v>
      </c>
      <c r="AD770">
        <v>65</v>
      </c>
      <c r="AE770">
        <v>88</v>
      </c>
      <c r="AF770">
        <v>35</v>
      </c>
      <c r="AG770">
        <v>117</v>
      </c>
      <c r="AH770">
        <v>382</v>
      </c>
      <c r="AI770">
        <v>0</v>
      </c>
      <c r="AJ770">
        <f t="shared" si="180"/>
        <v>4479.8</v>
      </c>
      <c r="AK770">
        <f t="shared" si="181"/>
        <v>4861.8</v>
      </c>
      <c r="AL770">
        <v>0.98432046175003096</v>
      </c>
      <c r="AM770">
        <f t="shared" ref="AM770:AM833" si="192">IF(AL770="NA",0,1)</f>
        <v>1</v>
      </c>
      <c r="AN770">
        <f t="shared" si="182"/>
        <v>4785.5692209363006</v>
      </c>
      <c r="AO770">
        <v>0</v>
      </c>
      <c r="AP770">
        <v>0</v>
      </c>
      <c r="AQ770">
        <f t="shared" si="183"/>
        <v>49.14</v>
      </c>
      <c r="AR770">
        <f t="shared" si="184"/>
        <v>49.14</v>
      </c>
      <c r="AS770">
        <f t="shared" si="185"/>
        <v>48.369507490396522</v>
      </c>
      <c r="AT770">
        <f t="shared" si="186"/>
        <v>5.8109999999999999</v>
      </c>
      <c r="AU770">
        <v>9866</v>
      </c>
      <c r="AV770">
        <v>1.97149263263</v>
      </c>
      <c r="AW770" s="2">
        <v>0.11</v>
      </c>
      <c r="AX770">
        <v>40</v>
      </c>
      <c r="AY770">
        <f t="shared" ref="AY770:AY833" si="193">(AW770*(1+AW770)^AX770)/((1+AW770)^AX770-1)</f>
        <v>0.11171872670841716</v>
      </c>
      <c r="AZ770">
        <v>0.648725</v>
      </c>
      <c r="BA770">
        <v>0.52800000000000002</v>
      </c>
      <c r="BB770">
        <v>0.88</v>
      </c>
      <c r="BC770" s="3">
        <v>257000</v>
      </c>
      <c r="BD770" s="3">
        <v>48</v>
      </c>
      <c r="BE770" s="3">
        <v>820.99999999999989</v>
      </c>
      <c r="BF770" s="3">
        <v>186.79999999999984</v>
      </c>
      <c r="BG770" s="3">
        <f t="shared" si="187"/>
        <v>634.20000000000005</v>
      </c>
      <c r="BH770" s="3">
        <v>15200</v>
      </c>
      <c r="BI770">
        <v>0.72</v>
      </c>
      <c r="BJ770">
        <v>0.59</v>
      </c>
      <c r="BK770">
        <v>7.85</v>
      </c>
      <c r="BL770">
        <f t="shared" ref="BL770:BL833" si="194">815-BG770</f>
        <v>180.79999999999995</v>
      </c>
      <c r="BM770" s="1">
        <f t="shared" ref="BM770:BM833" si="195">(((AN770*AY770+AS770)/(8760*AZ770))+AU770*AV770/1000000+AT770/1000) + (BL770*BK770)/1000000</f>
        <v>0.12927200736300659</v>
      </c>
      <c r="BN770" s="1">
        <f t="shared" si="188"/>
        <v>0.1880623232619591</v>
      </c>
      <c r="BO770">
        <f t="shared" si="189"/>
        <v>0.15727446871330195</v>
      </c>
      <c r="BP770">
        <f t="shared" si="190"/>
        <v>0.2068720168835361</v>
      </c>
      <c r="BQ770">
        <f t="shared" si="191"/>
        <v>683.39746654440376</v>
      </c>
    </row>
    <row r="771" spans="1:69" x14ac:dyDescent="0.2">
      <c r="A771">
        <v>4</v>
      </c>
      <c r="B771">
        <v>19029</v>
      </c>
      <c r="C771" t="s">
        <v>302</v>
      </c>
      <c r="D771">
        <v>19</v>
      </c>
      <c r="E771" t="s">
        <v>307</v>
      </c>
      <c r="F771" t="s">
        <v>308</v>
      </c>
      <c r="G771" t="s">
        <v>442</v>
      </c>
      <c r="H771">
        <v>29</v>
      </c>
      <c r="I771">
        <v>755</v>
      </c>
      <c r="J771">
        <v>687</v>
      </c>
      <c r="K771">
        <v>356</v>
      </c>
      <c r="L771">
        <v>121</v>
      </c>
      <c r="M771" s="3">
        <v>12520</v>
      </c>
      <c r="N771" s="3">
        <v>17480.509190000001</v>
      </c>
      <c r="O771" s="3">
        <v>4483.8999999999996</v>
      </c>
      <c r="P771" s="3">
        <v>6260.4516899999999</v>
      </c>
      <c r="Q771" s="3">
        <v>8596.5</v>
      </c>
      <c r="R771" s="3">
        <v>12002.49179</v>
      </c>
      <c r="S771" s="3">
        <v>121</v>
      </c>
      <c r="T771" s="3">
        <v>168.94102330000001</v>
      </c>
      <c r="U771">
        <v>696</v>
      </c>
      <c r="V771">
        <v>599</v>
      </c>
      <c r="W771">
        <v>382</v>
      </c>
      <c r="X771">
        <v>111</v>
      </c>
      <c r="Y771">
        <v>65</v>
      </c>
      <c r="Z771">
        <v>22</v>
      </c>
      <c r="AA771">
        <v>91</v>
      </c>
      <c r="AB771">
        <v>43</v>
      </c>
      <c r="AC771">
        <v>14</v>
      </c>
      <c r="AD771">
        <v>65</v>
      </c>
      <c r="AE771">
        <v>88</v>
      </c>
      <c r="AF771">
        <v>35</v>
      </c>
      <c r="AG771">
        <v>117</v>
      </c>
      <c r="AH771">
        <v>382</v>
      </c>
      <c r="AI771">
        <v>0</v>
      </c>
      <c r="AJ771">
        <f t="shared" ref="AJ771:AJ834" si="196">3446*1.3</f>
        <v>4479.8</v>
      </c>
      <c r="AK771">
        <f t="shared" ref="AK771:AK834" si="197">SUM(AH771:AJ771)</f>
        <v>4861.8</v>
      </c>
      <c r="AL771">
        <v>0.98280853405594804</v>
      </c>
      <c r="AM771">
        <f t="shared" si="192"/>
        <v>1</v>
      </c>
      <c r="AN771">
        <f t="shared" ref="AN771:AN834" si="198">AK771*IF(AL771="NA",0,AL771)</f>
        <v>4778.2185308732087</v>
      </c>
      <c r="AO771">
        <v>0</v>
      </c>
      <c r="AP771">
        <v>0</v>
      </c>
      <c r="AQ771">
        <f t="shared" ref="AQ771:AQ834" si="199">37.8*1.3</f>
        <v>49.14</v>
      </c>
      <c r="AR771">
        <f t="shared" ref="AR771:AR834" si="200">SUM(AO771:AQ771)</f>
        <v>49.14</v>
      </c>
      <c r="AS771">
        <f t="shared" ref="AS771:AS834" si="201">AR771*AL771</f>
        <v>48.295211363509289</v>
      </c>
      <c r="AT771">
        <f t="shared" ref="AT771:AT834" si="202">4.47*1.3</f>
        <v>5.8109999999999999</v>
      </c>
      <c r="AU771">
        <v>9866</v>
      </c>
      <c r="AV771">
        <v>1.76205973506</v>
      </c>
      <c r="AW771" s="2">
        <v>0.11</v>
      </c>
      <c r="AX771">
        <v>40</v>
      </c>
      <c r="AY771">
        <f t="shared" si="193"/>
        <v>0.11171872670841716</v>
      </c>
      <c r="AZ771">
        <v>0.648725</v>
      </c>
      <c r="BA771">
        <v>0.52800000000000002</v>
      </c>
      <c r="BB771">
        <v>0.88</v>
      </c>
      <c r="BC771" s="3">
        <v>257000</v>
      </c>
      <c r="BD771" s="3">
        <v>48</v>
      </c>
      <c r="BE771" s="3">
        <v>820.99999999999989</v>
      </c>
      <c r="BF771" s="3">
        <v>186.79999999999984</v>
      </c>
      <c r="BG771" s="3">
        <f t="shared" ref="BG771:BG834" si="203">BE771-BF771</f>
        <v>634.20000000000005</v>
      </c>
      <c r="BH771" s="3">
        <v>15200</v>
      </c>
      <c r="BI771">
        <v>0.72</v>
      </c>
      <c r="BJ771">
        <v>0.59</v>
      </c>
      <c r="BK771">
        <v>7.85</v>
      </c>
      <c r="BL771">
        <f t="shared" si="194"/>
        <v>180.79999999999995</v>
      </c>
      <c r="BM771" s="1">
        <f t="shared" si="195"/>
        <v>0.12704816145376446</v>
      </c>
      <c r="BN771" s="1">
        <f t="shared" ref="BN771:BN834" si="204">(((AN771*AY771+AS771)/(8760*AZ771))+AU771*AV771/1000000+AT771/1000) + (BI771*T771 + BJ771*N771 + BA771*P771 + BB771*R771)/2000000 + (BC771*AB771)/(1000000*8760*AZ771) + ((BD771+BG771)*Y771)/1000000 + (BH771*AE771)/(1000000*8760*AZ771) + (BL771*BK771)/1000000</f>
        <v>0.18572259106799097</v>
      </c>
      <c r="BO771">
        <f t="shared" ref="BO771:BO834" si="205">(((AN771*AY771+AS771)/(8760*AZ771))+AU771*AV771/1000000+AT771/1000) + (BI771*T771 + BJ771*N771 + BA771*P771 + BB771*R771)/2000000  + (BC771*AC771)/(1000000*8760*AZ771) + ((BD771+BG771)*Z771)/1000000 + (BH771*AF771)/(1000000*8760*AZ771) + (BL771*BK771)/1000000</f>
        <v>0.15493473651933382</v>
      </c>
      <c r="BP771">
        <f t="shared" ref="BP771:BP834" si="206">(((AN771*AY771+AS771)/(8760*AZ771))+AU771*AV771/1000000+AT771/1000) + (BI771*T771 + BJ771*N771 + BA771*P771 + BB771*R771)/2000000  + (BC771*AD771)/(1000000*8760*AZ771) + ((BD771+BG771)*AA771)/1000000 + (BH771*AG771)/(1000000*8760*AZ771) + (BL771*BK771)/1000000</f>
        <v>0.20453228468956797</v>
      </c>
      <c r="BQ771">
        <f t="shared" ref="BQ771:BQ834" si="207">(BC771)/(AX771*8760*AZ771) + ((BD771+BG771)) + (BH771)/(AX771*8760*AZ771)</f>
        <v>683.39746654440376</v>
      </c>
    </row>
    <row r="772" spans="1:69" x14ac:dyDescent="0.2">
      <c r="A772">
        <v>4</v>
      </c>
      <c r="B772">
        <v>19031</v>
      </c>
      <c r="C772" t="s">
        <v>302</v>
      </c>
      <c r="D772">
        <v>19</v>
      </c>
      <c r="E772" t="s">
        <v>307</v>
      </c>
      <c r="F772" t="s">
        <v>308</v>
      </c>
      <c r="G772" t="s">
        <v>499</v>
      </c>
      <c r="H772">
        <v>31</v>
      </c>
      <c r="I772">
        <v>1485</v>
      </c>
      <c r="J772">
        <v>735</v>
      </c>
      <c r="K772">
        <v>1151</v>
      </c>
      <c r="L772">
        <v>220</v>
      </c>
      <c r="M772" s="3">
        <v>21651</v>
      </c>
      <c r="N772" s="3">
        <v>30229.273519999999</v>
      </c>
      <c r="O772" s="3">
        <v>5662.7</v>
      </c>
      <c r="P772" s="3">
        <v>7906.3002710000001</v>
      </c>
      <c r="Q772" s="3">
        <v>27101</v>
      </c>
      <c r="R772" s="3">
        <v>37838.600599999998</v>
      </c>
      <c r="S772" s="3">
        <v>206</v>
      </c>
      <c r="T772" s="3">
        <v>287.6186017</v>
      </c>
      <c r="U772">
        <v>1100</v>
      </c>
      <c r="V772">
        <v>554</v>
      </c>
      <c r="W772">
        <v>1037</v>
      </c>
      <c r="X772">
        <v>166</v>
      </c>
      <c r="Y772">
        <v>65</v>
      </c>
      <c r="Z772">
        <v>22</v>
      </c>
      <c r="AA772">
        <v>91</v>
      </c>
      <c r="AB772">
        <v>43</v>
      </c>
      <c r="AC772">
        <v>14</v>
      </c>
      <c r="AD772">
        <v>65</v>
      </c>
      <c r="AE772">
        <v>88</v>
      </c>
      <c r="AF772">
        <v>35</v>
      </c>
      <c r="AG772">
        <v>117</v>
      </c>
      <c r="AH772">
        <v>382</v>
      </c>
      <c r="AI772">
        <v>0</v>
      </c>
      <c r="AJ772">
        <f t="shared" si="196"/>
        <v>4479.8</v>
      </c>
      <c r="AK772">
        <f t="shared" si="197"/>
        <v>4861.8</v>
      </c>
      <c r="AL772">
        <v>1.00595409075419</v>
      </c>
      <c r="AM772">
        <f t="shared" si="192"/>
        <v>1</v>
      </c>
      <c r="AN772">
        <f t="shared" si="198"/>
        <v>4890.7475984287212</v>
      </c>
      <c r="AO772">
        <v>0</v>
      </c>
      <c r="AP772">
        <v>0</v>
      </c>
      <c r="AQ772">
        <f t="shared" si="199"/>
        <v>49.14</v>
      </c>
      <c r="AR772">
        <f t="shared" si="200"/>
        <v>49.14</v>
      </c>
      <c r="AS772">
        <f t="shared" si="201"/>
        <v>49.432584019660894</v>
      </c>
      <c r="AT772">
        <f t="shared" si="202"/>
        <v>5.8109999999999999</v>
      </c>
      <c r="AU772">
        <v>9866</v>
      </c>
      <c r="AV772">
        <v>1.8602349581099999</v>
      </c>
      <c r="AW772" s="2">
        <v>0.11</v>
      </c>
      <c r="AX772">
        <v>40</v>
      </c>
      <c r="AY772">
        <f t="shared" si="193"/>
        <v>0.11171872670841716</v>
      </c>
      <c r="AZ772">
        <v>0.648725</v>
      </c>
      <c r="BA772">
        <v>0.52800000000000002</v>
      </c>
      <c r="BB772">
        <v>0.88</v>
      </c>
      <c r="BC772" s="3">
        <v>257000</v>
      </c>
      <c r="BD772" s="3">
        <v>48</v>
      </c>
      <c r="BE772" s="3">
        <v>820.99999999999989</v>
      </c>
      <c r="BF772" s="3">
        <v>186.79999999999984</v>
      </c>
      <c r="BG772" s="3">
        <f t="shared" si="203"/>
        <v>634.20000000000005</v>
      </c>
      <c r="BH772" s="3">
        <v>15200</v>
      </c>
      <c r="BI772">
        <v>0.72</v>
      </c>
      <c r="BJ772">
        <v>0.59</v>
      </c>
      <c r="BK772">
        <v>7.85</v>
      </c>
      <c r="BL772">
        <f t="shared" si="194"/>
        <v>180.79999999999995</v>
      </c>
      <c r="BM772" s="1">
        <f t="shared" si="195"/>
        <v>0.13042910810553224</v>
      </c>
      <c r="BN772" s="1">
        <f t="shared" si="204"/>
        <v>0.20470953902711675</v>
      </c>
      <c r="BO772">
        <f t="shared" si="205"/>
        <v>0.1739216844784596</v>
      </c>
      <c r="BP772">
        <f t="shared" si="206"/>
        <v>0.22351923264869375</v>
      </c>
      <c r="BQ772">
        <f t="shared" si="207"/>
        <v>683.39746654440376</v>
      </c>
    </row>
    <row r="773" spans="1:69" x14ac:dyDescent="0.2">
      <c r="A773">
        <v>4</v>
      </c>
      <c r="B773">
        <v>19033</v>
      </c>
      <c r="C773" t="s">
        <v>302</v>
      </c>
      <c r="D773">
        <v>19</v>
      </c>
      <c r="E773" t="s">
        <v>307</v>
      </c>
      <c r="F773" t="s">
        <v>308</v>
      </c>
      <c r="G773" t="s">
        <v>572</v>
      </c>
      <c r="H773">
        <v>33</v>
      </c>
      <c r="I773">
        <v>1485</v>
      </c>
      <c r="J773">
        <v>1286</v>
      </c>
      <c r="K773">
        <v>1346</v>
      </c>
      <c r="L773">
        <v>241</v>
      </c>
      <c r="M773" s="3">
        <v>23603</v>
      </c>
      <c r="N773" s="3">
        <v>32954.669199999997</v>
      </c>
      <c r="O773" s="3">
        <v>7131.9</v>
      </c>
      <c r="P773" s="3">
        <v>9957.6073080000006</v>
      </c>
      <c r="Q773" s="3">
        <v>32337</v>
      </c>
      <c r="R773" s="3">
        <v>45149.139430000003</v>
      </c>
      <c r="S773" s="3">
        <v>217</v>
      </c>
      <c r="T773" s="3">
        <v>302.9768765</v>
      </c>
      <c r="U773">
        <v>1020</v>
      </c>
      <c r="V773">
        <v>945</v>
      </c>
      <c r="W773">
        <v>1171</v>
      </c>
      <c r="X773">
        <v>161</v>
      </c>
      <c r="Y773">
        <v>65</v>
      </c>
      <c r="Z773">
        <v>22</v>
      </c>
      <c r="AA773">
        <v>91</v>
      </c>
      <c r="AB773">
        <v>43</v>
      </c>
      <c r="AC773">
        <v>14</v>
      </c>
      <c r="AD773">
        <v>65</v>
      </c>
      <c r="AE773">
        <v>88</v>
      </c>
      <c r="AF773">
        <v>35</v>
      </c>
      <c r="AG773">
        <v>117</v>
      </c>
      <c r="AH773">
        <v>382</v>
      </c>
      <c r="AI773">
        <v>0</v>
      </c>
      <c r="AJ773">
        <f t="shared" si="196"/>
        <v>4479.8</v>
      </c>
      <c r="AK773">
        <f t="shared" si="197"/>
        <v>4861.8</v>
      </c>
      <c r="AL773">
        <v>0.99610200325648002</v>
      </c>
      <c r="AM773">
        <f t="shared" si="192"/>
        <v>1</v>
      </c>
      <c r="AN773">
        <f t="shared" si="198"/>
        <v>4842.8487194323543</v>
      </c>
      <c r="AO773">
        <v>0</v>
      </c>
      <c r="AP773">
        <v>0</v>
      </c>
      <c r="AQ773">
        <f t="shared" si="199"/>
        <v>49.14</v>
      </c>
      <c r="AR773">
        <f t="shared" si="200"/>
        <v>49.14</v>
      </c>
      <c r="AS773">
        <f t="shared" si="201"/>
        <v>48.948452440023431</v>
      </c>
      <c r="AT773">
        <f t="shared" si="202"/>
        <v>5.8109999999999999</v>
      </c>
      <c r="AU773">
        <v>9866</v>
      </c>
      <c r="AV773">
        <v>2.5039777186099998</v>
      </c>
      <c r="AW773" s="2">
        <v>0.11</v>
      </c>
      <c r="AX773">
        <v>40</v>
      </c>
      <c r="AY773">
        <f t="shared" si="193"/>
        <v>0.11171872670841716</v>
      </c>
      <c r="AZ773">
        <v>0.648725</v>
      </c>
      <c r="BA773">
        <v>0.52800000000000002</v>
      </c>
      <c r="BB773">
        <v>0.88</v>
      </c>
      <c r="BC773" s="3">
        <v>257000</v>
      </c>
      <c r="BD773" s="3">
        <v>48</v>
      </c>
      <c r="BE773" s="3">
        <v>820.99999999999989</v>
      </c>
      <c r="BF773" s="3">
        <v>186.79999999999984</v>
      </c>
      <c r="BG773" s="3">
        <f t="shared" si="203"/>
        <v>634.20000000000005</v>
      </c>
      <c r="BH773" s="3">
        <v>15200</v>
      </c>
      <c r="BI773">
        <v>0.72</v>
      </c>
      <c r="BJ773">
        <v>0.59</v>
      </c>
      <c r="BK773">
        <v>7.85</v>
      </c>
      <c r="BL773">
        <f t="shared" si="194"/>
        <v>180.79999999999995</v>
      </c>
      <c r="BM773" s="1">
        <f t="shared" si="195"/>
        <v>0.13575343855030786</v>
      </c>
      <c r="BN773" s="1">
        <f t="shared" si="204"/>
        <v>0.2146015723193884</v>
      </c>
      <c r="BO773">
        <f t="shared" si="205"/>
        <v>0.18381371777073124</v>
      </c>
      <c r="BP773">
        <f t="shared" si="206"/>
        <v>0.2334112659409654</v>
      </c>
      <c r="BQ773">
        <f t="shared" si="207"/>
        <v>683.39746654440376</v>
      </c>
    </row>
    <row r="774" spans="1:69" x14ac:dyDescent="0.2">
      <c r="A774">
        <v>4</v>
      </c>
      <c r="B774">
        <v>19035</v>
      </c>
      <c r="C774" t="s">
        <v>302</v>
      </c>
      <c r="D774">
        <v>19</v>
      </c>
      <c r="E774" t="s">
        <v>307</v>
      </c>
      <c r="F774" t="s">
        <v>308</v>
      </c>
      <c r="G774" t="s">
        <v>138</v>
      </c>
      <c r="H774">
        <v>35</v>
      </c>
      <c r="I774">
        <v>777</v>
      </c>
      <c r="J774">
        <v>887</v>
      </c>
      <c r="K774">
        <v>336</v>
      </c>
      <c r="L774">
        <v>126</v>
      </c>
      <c r="M774" s="3">
        <v>12640</v>
      </c>
      <c r="N774" s="3">
        <v>17648.05401</v>
      </c>
      <c r="O774" s="3">
        <v>4349.8</v>
      </c>
      <c r="P774" s="3">
        <v>6073.2203579999996</v>
      </c>
      <c r="Q774" s="3">
        <v>8031</v>
      </c>
      <c r="R774" s="3">
        <v>11212.93685</v>
      </c>
      <c r="S774" s="3">
        <v>121</v>
      </c>
      <c r="T774" s="3">
        <v>168.94102330000001</v>
      </c>
      <c r="U774">
        <v>633</v>
      </c>
      <c r="V774">
        <v>638</v>
      </c>
      <c r="W774">
        <v>354</v>
      </c>
      <c r="X774">
        <v>104</v>
      </c>
      <c r="Y774">
        <v>65</v>
      </c>
      <c r="Z774">
        <v>22</v>
      </c>
      <c r="AA774">
        <v>91</v>
      </c>
      <c r="AB774">
        <v>43</v>
      </c>
      <c r="AC774">
        <v>14</v>
      </c>
      <c r="AD774">
        <v>65</v>
      </c>
      <c r="AE774">
        <v>88</v>
      </c>
      <c r="AF774">
        <v>35</v>
      </c>
      <c r="AG774">
        <v>117</v>
      </c>
      <c r="AH774">
        <v>382</v>
      </c>
      <c r="AI774">
        <v>0</v>
      </c>
      <c r="AJ774">
        <f t="shared" si="196"/>
        <v>4479.8</v>
      </c>
      <c r="AK774">
        <f t="shared" si="197"/>
        <v>4861.8</v>
      </c>
      <c r="AL774">
        <v>0.98316132426261904</v>
      </c>
      <c r="AM774">
        <f t="shared" si="192"/>
        <v>1</v>
      </c>
      <c r="AN774">
        <f t="shared" si="198"/>
        <v>4779.9337263000016</v>
      </c>
      <c r="AO774">
        <v>0</v>
      </c>
      <c r="AP774">
        <v>0</v>
      </c>
      <c r="AQ774">
        <f t="shared" si="199"/>
        <v>49.14</v>
      </c>
      <c r="AR774">
        <f t="shared" si="200"/>
        <v>49.14</v>
      </c>
      <c r="AS774">
        <f t="shared" si="201"/>
        <v>48.312547474265102</v>
      </c>
      <c r="AT774">
        <f t="shared" si="202"/>
        <v>5.8109999999999999</v>
      </c>
      <c r="AU774">
        <v>9866</v>
      </c>
      <c r="AV774">
        <v>1.8414851348300001</v>
      </c>
      <c r="AW774" s="2">
        <v>0.11</v>
      </c>
      <c r="AX774">
        <v>40</v>
      </c>
      <c r="AY774">
        <f t="shared" si="193"/>
        <v>0.11171872670841716</v>
      </c>
      <c r="AZ774">
        <v>0.648725</v>
      </c>
      <c r="BA774">
        <v>0.52800000000000002</v>
      </c>
      <c r="BB774">
        <v>0.88</v>
      </c>
      <c r="BC774" s="3">
        <v>257000</v>
      </c>
      <c r="BD774" s="3">
        <v>48</v>
      </c>
      <c r="BE774" s="3">
        <v>820.99999999999989</v>
      </c>
      <c r="BF774" s="3">
        <v>186.79999999999984</v>
      </c>
      <c r="BG774" s="3">
        <f t="shared" si="203"/>
        <v>634.20000000000005</v>
      </c>
      <c r="BH774" s="3">
        <v>15200</v>
      </c>
      <c r="BI774">
        <v>0.72</v>
      </c>
      <c r="BJ774">
        <v>0.59</v>
      </c>
      <c r="BK774">
        <v>7.85</v>
      </c>
      <c r="BL774">
        <f t="shared" si="194"/>
        <v>180.79999999999995</v>
      </c>
      <c r="BM774" s="1">
        <f t="shared" si="195"/>
        <v>0.12786854207203038</v>
      </c>
      <c r="BN774" s="1">
        <f t="shared" si="204"/>
        <v>0.18619556416290889</v>
      </c>
      <c r="BO774">
        <f t="shared" si="205"/>
        <v>0.15540770961425174</v>
      </c>
      <c r="BP774">
        <f t="shared" si="206"/>
        <v>0.20500525778448589</v>
      </c>
      <c r="BQ774">
        <f t="shared" si="207"/>
        <v>683.39746654440376</v>
      </c>
    </row>
    <row r="775" spans="1:69" x14ac:dyDescent="0.2">
      <c r="A775">
        <v>4</v>
      </c>
      <c r="B775">
        <v>19037</v>
      </c>
      <c r="C775" t="s">
        <v>302</v>
      </c>
      <c r="D775">
        <v>19</v>
      </c>
      <c r="E775" t="s">
        <v>307</v>
      </c>
      <c r="F775" t="s">
        <v>308</v>
      </c>
      <c r="G775" t="s">
        <v>492</v>
      </c>
      <c r="H775">
        <v>37</v>
      </c>
      <c r="I775">
        <v>1368</v>
      </c>
      <c r="J775">
        <v>993</v>
      </c>
      <c r="K775">
        <v>1309</v>
      </c>
      <c r="L775">
        <v>222</v>
      </c>
      <c r="M775" s="3">
        <v>21877</v>
      </c>
      <c r="N775" s="3">
        <v>30544.81626</v>
      </c>
      <c r="O775" s="3">
        <v>6505.4</v>
      </c>
      <c r="P775" s="3">
        <v>9082.8837449999992</v>
      </c>
      <c r="Q775" s="3">
        <v>31727</v>
      </c>
      <c r="R775" s="3">
        <v>44297.453280000002</v>
      </c>
      <c r="S775" s="3">
        <v>205</v>
      </c>
      <c r="T775" s="3">
        <v>286.22239489999998</v>
      </c>
      <c r="U775">
        <v>1033</v>
      </c>
      <c r="V775">
        <v>804</v>
      </c>
      <c r="W775">
        <v>1190</v>
      </c>
      <c r="X775">
        <v>161</v>
      </c>
      <c r="Y775">
        <v>65</v>
      </c>
      <c r="Z775">
        <v>22</v>
      </c>
      <c r="AA775">
        <v>91</v>
      </c>
      <c r="AB775">
        <v>43</v>
      </c>
      <c r="AC775">
        <v>14</v>
      </c>
      <c r="AD775">
        <v>65</v>
      </c>
      <c r="AE775">
        <v>88</v>
      </c>
      <c r="AF775">
        <v>35</v>
      </c>
      <c r="AG775">
        <v>117</v>
      </c>
      <c r="AH775">
        <v>382</v>
      </c>
      <c r="AI775">
        <v>0</v>
      </c>
      <c r="AJ775">
        <f t="shared" si="196"/>
        <v>4479.8</v>
      </c>
      <c r="AK775">
        <f t="shared" si="197"/>
        <v>4861.8</v>
      </c>
      <c r="AL775">
        <v>1.0021806607643799</v>
      </c>
      <c r="AM775">
        <f t="shared" si="192"/>
        <v>1</v>
      </c>
      <c r="AN775">
        <f t="shared" si="198"/>
        <v>4872.4019365042623</v>
      </c>
      <c r="AO775">
        <v>0</v>
      </c>
      <c r="AP775">
        <v>0</v>
      </c>
      <c r="AQ775">
        <f t="shared" si="199"/>
        <v>49.14</v>
      </c>
      <c r="AR775">
        <f t="shared" si="200"/>
        <v>49.14</v>
      </c>
      <c r="AS775">
        <f t="shared" si="201"/>
        <v>49.247157669961631</v>
      </c>
      <c r="AT775">
        <f t="shared" si="202"/>
        <v>5.8109999999999999</v>
      </c>
      <c r="AU775">
        <v>9866</v>
      </c>
      <c r="AV775">
        <v>2.5282555011799999</v>
      </c>
      <c r="AW775" s="2">
        <v>0.11</v>
      </c>
      <c r="AX775">
        <v>40</v>
      </c>
      <c r="AY775">
        <f t="shared" si="193"/>
        <v>0.11171872670841716</v>
      </c>
      <c r="AZ775">
        <v>0.648725</v>
      </c>
      <c r="BA775">
        <v>0.52800000000000002</v>
      </c>
      <c r="BB775">
        <v>0.88</v>
      </c>
      <c r="BC775" s="3">
        <v>257000</v>
      </c>
      <c r="BD775" s="3">
        <v>48</v>
      </c>
      <c r="BE775" s="3">
        <v>820.99999999999989</v>
      </c>
      <c r="BF775" s="3">
        <v>186.79999999999984</v>
      </c>
      <c r="BG775" s="3">
        <f t="shared" si="203"/>
        <v>634.20000000000005</v>
      </c>
      <c r="BH775" s="3">
        <v>15200</v>
      </c>
      <c r="BI775">
        <v>0.72</v>
      </c>
      <c r="BJ775">
        <v>0.59</v>
      </c>
      <c r="BK775">
        <v>7.85</v>
      </c>
      <c r="BL775">
        <f t="shared" si="194"/>
        <v>180.79999999999995</v>
      </c>
      <c r="BM775" s="1">
        <f t="shared" si="195"/>
        <v>0.13662651234919546</v>
      </c>
      <c r="BN775" s="1">
        <f t="shared" si="204"/>
        <v>0.21415203896096796</v>
      </c>
      <c r="BO775">
        <f t="shared" si="205"/>
        <v>0.18336418441231081</v>
      </c>
      <c r="BP775">
        <f t="shared" si="206"/>
        <v>0.23296173258254496</v>
      </c>
      <c r="BQ775">
        <f t="shared" si="207"/>
        <v>683.39746654440376</v>
      </c>
    </row>
    <row r="776" spans="1:69" x14ac:dyDescent="0.2">
      <c r="A776">
        <v>4</v>
      </c>
      <c r="B776">
        <v>19039</v>
      </c>
      <c r="C776" t="s">
        <v>302</v>
      </c>
      <c r="D776">
        <v>19</v>
      </c>
      <c r="E776" t="s">
        <v>307</v>
      </c>
      <c r="F776" t="s">
        <v>308</v>
      </c>
      <c r="G776" t="s">
        <v>520</v>
      </c>
      <c r="H776">
        <v>39</v>
      </c>
      <c r="I776">
        <v>915</v>
      </c>
      <c r="J776">
        <v>612</v>
      </c>
      <c r="K776">
        <v>377</v>
      </c>
      <c r="L776">
        <v>144</v>
      </c>
      <c r="M776" s="3">
        <v>14263</v>
      </c>
      <c r="N776" s="3">
        <v>19914.09765</v>
      </c>
      <c r="O776" s="3">
        <v>4614.6000000000004</v>
      </c>
      <c r="P776" s="3">
        <v>6442.9359189999996</v>
      </c>
      <c r="Q776" s="3">
        <v>8942.6</v>
      </c>
      <c r="R776" s="3">
        <v>12485.71897</v>
      </c>
      <c r="S776" s="3">
        <v>138</v>
      </c>
      <c r="T776" s="3">
        <v>192.67653899999999</v>
      </c>
      <c r="U776">
        <v>778</v>
      </c>
      <c r="V776">
        <v>576</v>
      </c>
      <c r="W776">
        <v>395</v>
      </c>
      <c r="X776">
        <v>120</v>
      </c>
      <c r="Y776">
        <v>65</v>
      </c>
      <c r="Z776">
        <v>22</v>
      </c>
      <c r="AA776">
        <v>91</v>
      </c>
      <c r="AB776">
        <v>43</v>
      </c>
      <c r="AC776">
        <v>14</v>
      </c>
      <c r="AD776">
        <v>65</v>
      </c>
      <c r="AE776">
        <v>88</v>
      </c>
      <c r="AF776">
        <v>35</v>
      </c>
      <c r="AG776">
        <v>117</v>
      </c>
      <c r="AH776">
        <v>382</v>
      </c>
      <c r="AI776">
        <v>0</v>
      </c>
      <c r="AJ776">
        <f t="shared" si="196"/>
        <v>4479.8</v>
      </c>
      <c r="AK776">
        <f t="shared" si="197"/>
        <v>4861.8</v>
      </c>
      <c r="AL776">
        <v>0.98989855051040698</v>
      </c>
      <c r="AM776">
        <f t="shared" si="192"/>
        <v>1</v>
      </c>
      <c r="AN776">
        <f t="shared" si="198"/>
        <v>4812.6887728714964</v>
      </c>
      <c r="AO776">
        <v>0</v>
      </c>
      <c r="AP776">
        <v>0</v>
      </c>
      <c r="AQ776">
        <f t="shared" si="199"/>
        <v>49.14</v>
      </c>
      <c r="AR776">
        <f t="shared" si="200"/>
        <v>49.14</v>
      </c>
      <c r="AS776">
        <f t="shared" si="201"/>
        <v>48.643614772081399</v>
      </c>
      <c r="AT776">
        <f t="shared" si="202"/>
        <v>5.8109999999999999</v>
      </c>
      <c r="AU776">
        <v>9866</v>
      </c>
      <c r="AV776">
        <v>1.948908557</v>
      </c>
      <c r="AW776" s="2">
        <v>0.11</v>
      </c>
      <c r="AX776">
        <v>40</v>
      </c>
      <c r="AY776">
        <f t="shared" si="193"/>
        <v>0.11171872670841716</v>
      </c>
      <c r="AZ776">
        <v>0.648725</v>
      </c>
      <c r="BA776">
        <v>0.52800000000000002</v>
      </c>
      <c r="BB776">
        <v>0.88</v>
      </c>
      <c r="BC776" s="3">
        <v>257000</v>
      </c>
      <c r="BD776" s="3">
        <v>48</v>
      </c>
      <c r="BE776" s="3">
        <v>820.99999999999989</v>
      </c>
      <c r="BF776" s="3">
        <v>186.79999999999984</v>
      </c>
      <c r="BG776" s="3">
        <f t="shared" si="203"/>
        <v>634.20000000000005</v>
      </c>
      <c r="BH776" s="3">
        <v>15200</v>
      </c>
      <c r="BI776">
        <v>0.72</v>
      </c>
      <c r="BJ776">
        <v>0.59</v>
      </c>
      <c r="BK776">
        <v>7.85</v>
      </c>
      <c r="BL776">
        <f t="shared" si="194"/>
        <v>180.79999999999995</v>
      </c>
      <c r="BM776" s="1">
        <f t="shared" si="195"/>
        <v>0.12963057019917498</v>
      </c>
      <c r="BN776" s="1">
        <f t="shared" si="204"/>
        <v>0.1892922489904095</v>
      </c>
      <c r="BO776">
        <f t="shared" si="205"/>
        <v>0.15850439444175235</v>
      </c>
      <c r="BP776">
        <f t="shared" si="206"/>
        <v>0.2081019426119865</v>
      </c>
      <c r="BQ776">
        <f t="shared" si="207"/>
        <v>683.39746654440376</v>
      </c>
    </row>
    <row r="777" spans="1:69" x14ac:dyDescent="0.2">
      <c r="A777">
        <v>4</v>
      </c>
      <c r="B777">
        <v>19041</v>
      </c>
      <c r="C777" t="s">
        <v>302</v>
      </c>
      <c r="D777">
        <v>19</v>
      </c>
      <c r="E777" t="s">
        <v>307</v>
      </c>
      <c r="F777" t="s">
        <v>308</v>
      </c>
      <c r="G777" t="s">
        <v>48</v>
      </c>
      <c r="H777">
        <v>41</v>
      </c>
      <c r="I777">
        <v>850</v>
      </c>
      <c r="J777">
        <v>1116</v>
      </c>
      <c r="K777">
        <v>343</v>
      </c>
      <c r="L777">
        <v>142</v>
      </c>
      <c r="M777" s="3">
        <v>14144</v>
      </c>
      <c r="N777" s="3">
        <v>19747.94904</v>
      </c>
      <c r="O777" s="3">
        <v>4443.8999999999996</v>
      </c>
      <c r="P777" s="3">
        <v>6204.6034179999997</v>
      </c>
      <c r="Q777" s="3">
        <v>8235.9</v>
      </c>
      <c r="R777" s="3">
        <v>11499.019619999999</v>
      </c>
      <c r="S777" s="3">
        <v>133</v>
      </c>
      <c r="T777" s="3">
        <v>185.695505</v>
      </c>
      <c r="U777">
        <v>661</v>
      </c>
      <c r="V777">
        <v>805</v>
      </c>
      <c r="W777">
        <v>357</v>
      </c>
      <c r="X777">
        <v>110</v>
      </c>
      <c r="Y777">
        <v>65</v>
      </c>
      <c r="Z777">
        <v>22</v>
      </c>
      <c r="AA777">
        <v>91</v>
      </c>
      <c r="AB777">
        <v>43</v>
      </c>
      <c r="AC777">
        <v>14</v>
      </c>
      <c r="AD777">
        <v>65</v>
      </c>
      <c r="AE777">
        <v>88</v>
      </c>
      <c r="AF777">
        <v>35</v>
      </c>
      <c r="AG777">
        <v>117</v>
      </c>
      <c r="AH777">
        <v>382</v>
      </c>
      <c r="AI777">
        <v>0</v>
      </c>
      <c r="AJ777">
        <f t="shared" si="196"/>
        <v>4479.8</v>
      </c>
      <c r="AK777">
        <f t="shared" si="197"/>
        <v>4861.8</v>
      </c>
      <c r="AL777">
        <v>0.98661729494730599</v>
      </c>
      <c r="AM777">
        <f t="shared" si="192"/>
        <v>1</v>
      </c>
      <c r="AN777">
        <f t="shared" si="198"/>
        <v>4796.735964574812</v>
      </c>
      <c r="AO777">
        <v>0</v>
      </c>
      <c r="AP777">
        <v>0</v>
      </c>
      <c r="AQ777">
        <f t="shared" si="199"/>
        <v>49.14</v>
      </c>
      <c r="AR777">
        <f t="shared" si="200"/>
        <v>49.14</v>
      </c>
      <c r="AS777">
        <f t="shared" si="201"/>
        <v>48.482373873710614</v>
      </c>
      <c r="AT777">
        <f t="shared" si="202"/>
        <v>5.8109999999999999</v>
      </c>
      <c r="AU777">
        <v>9866</v>
      </c>
      <c r="AV777">
        <v>2.02343771458</v>
      </c>
      <c r="AW777" s="2">
        <v>0.11</v>
      </c>
      <c r="AX777">
        <v>40</v>
      </c>
      <c r="AY777">
        <f t="shared" si="193"/>
        <v>0.11171872670841716</v>
      </c>
      <c r="AZ777">
        <v>0.648725</v>
      </c>
      <c r="BA777">
        <v>0.52800000000000002</v>
      </c>
      <c r="BB777">
        <v>0.88</v>
      </c>
      <c r="BC777" s="3">
        <v>257000</v>
      </c>
      <c r="BD777" s="3">
        <v>48</v>
      </c>
      <c r="BE777" s="3">
        <v>820.99999999999989</v>
      </c>
      <c r="BF777" s="3">
        <v>186.79999999999984</v>
      </c>
      <c r="BG777" s="3">
        <f t="shared" si="203"/>
        <v>634.20000000000005</v>
      </c>
      <c r="BH777" s="3">
        <v>15200</v>
      </c>
      <c r="BI777">
        <v>0.72</v>
      </c>
      <c r="BJ777">
        <v>0.59</v>
      </c>
      <c r="BK777">
        <v>7.85</v>
      </c>
      <c r="BL777">
        <f t="shared" si="194"/>
        <v>180.79999999999995</v>
      </c>
      <c r="BM777" s="1">
        <f t="shared" si="195"/>
        <v>0.13002388540368201</v>
      </c>
      <c r="BN777" s="1">
        <f t="shared" si="204"/>
        <v>0.18913696968846253</v>
      </c>
      <c r="BO777">
        <f t="shared" si="205"/>
        <v>0.15834911513980537</v>
      </c>
      <c r="BP777">
        <f t="shared" si="206"/>
        <v>0.20794666331003953</v>
      </c>
      <c r="BQ777">
        <f t="shared" si="207"/>
        <v>683.39746654440376</v>
      </c>
    </row>
    <row r="778" spans="1:69" x14ac:dyDescent="0.2">
      <c r="A778">
        <v>4</v>
      </c>
      <c r="B778">
        <v>19043</v>
      </c>
      <c r="C778" t="s">
        <v>302</v>
      </c>
      <c r="D778">
        <v>19</v>
      </c>
      <c r="E778" t="s">
        <v>307</v>
      </c>
      <c r="F778" t="s">
        <v>308</v>
      </c>
      <c r="G778" t="s">
        <v>593</v>
      </c>
      <c r="H778">
        <v>43</v>
      </c>
      <c r="I778">
        <v>1261</v>
      </c>
      <c r="J778">
        <v>619</v>
      </c>
      <c r="K778">
        <v>1057</v>
      </c>
      <c r="L778">
        <v>190</v>
      </c>
      <c r="M778" s="3">
        <v>19181</v>
      </c>
      <c r="N778" s="3">
        <v>26780.64271</v>
      </c>
      <c r="O778" s="3">
        <v>5337.3</v>
      </c>
      <c r="P778" s="3">
        <v>7451.974577</v>
      </c>
      <c r="Q778" s="3">
        <v>25301</v>
      </c>
      <c r="R778" s="3">
        <v>35325.428359999998</v>
      </c>
      <c r="S778" s="3">
        <v>177</v>
      </c>
      <c r="T778" s="3">
        <v>247.1286044</v>
      </c>
      <c r="U778">
        <v>955</v>
      </c>
      <c r="V778">
        <v>519</v>
      </c>
      <c r="W778">
        <v>963</v>
      </c>
      <c r="X778">
        <v>147</v>
      </c>
      <c r="Y778">
        <v>65</v>
      </c>
      <c r="Z778">
        <v>22</v>
      </c>
      <c r="AA778">
        <v>91</v>
      </c>
      <c r="AB778">
        <v>43</v>
      </c>
      <c r="AC778">
        <v>14</v>
      </c>
      <c r="AD778">
        <v>65</v>
      </c>
      <c r="AE778">
        <v>88</v>
      </c>
      <c r="AF778">
        <v>35</v>
      </c>
      <c r="AG778">
        <v>117</v>
      </c>
      <c r="AH778">
        <v>382</v>
      </c>
      <c r="AI778">
        <v>0</v>
      </c>
      <c r="AJ778">
        <f t="shared" si="196"/>
        <v>4479.8</v>
      </c>
      <c r="AK778">
        <f t="shared" si="197"/>
        <v>4861.8</v>
      </c>
      <c r="AL778">
        <v>1.00978225248831</v>
      </c>
      <c r="AM778">
        <f t="shared" si="192"/>
        <v>1</v>
      </c>
      <c r="AN778">
        <f t="shared" si="198"/>
        <v>4909.3593551476661</v>
      </c>
      <c r="AO778">
        <v>0</v>
      </c>
      <c r="AP778">
        <v>0</v>
      </c>
      <c r="AQ778">
        <f t="shared" si="199"/>
        <v>49.14</v>
      </c>
      <c r="AR778">
        <f t="shared" si="200"/>
        <v>49.14</v>
      </c>
      <c r="AS778">
        <f t="shared" si="201"/>
        <v>49.620699887275556</v>
      </c>
      <c r="AT778">
        <f t="shared" si="202"/>
        <v>5.8109999999999999</v>
      </c>
      <c r="AU778">
        <v>9866</v>
      </c>
      <c r="AV778">
        <v>2.2152707651300001</v>
      </c>
      <c r="AW778" s="2">
        <v>0.11</v>
      </c>
      <c r="AX778">
        <v>40</v>
      </c>
      <c r="AY778">
        <f t="shared" si="193"/>
        <v>0.11171872670841716</v>
      </c>
      <c r="AZ778">
        <v>0.648725</v>
      </c>
      <c r="BA778">
        <v>0.52800000000000002</v>
      </c>
      <c r="BB778">
        <v>0.88</v>
      </c>
      <c r="BC778" s="3">
        <v>257000</v>
      </c>
      <c r="BD778" s="3">
        <v>48</v>
      </c>
      <c r="BE778" s="3">
        <v>820.99999999999989</v>
      </c>
      <c r="BF778" s="3">
        <v>186.79999999999984</v>
      </c>
      <c r="BG778" s="3">
        <f t="shared" si="203"/>
        <v>634.20000000000005</v>
      </c>
      <c r="BH778" s="3">
        <v>15200</v>
      </c>
      <c r="BI778">
        <v>0.72</v>
      </c>
      <c r="BJ778">
        <v>0.59</v>
      </c>
      <c r="BK778">
        <v>7.85</v>
      </c>
      <c r="BL778">
        <f t="shared" si="194"/>
        <v>180.79999999999995</v>
      </c>
      <c r="BM778" s="1">
        <f t="shared" si="195"/>
        <v>0.13433088223796769</v>
      </c>
      <c r="BN778" s="1">
        <f t="shared" si="204"/>
        <v>0.2063536529027582</v>
      </c>
      <c r="BO778">
        <f t="shared" si="205"/>
        <v>0.17556579835410105</v>
      </c>
      <c r="BP778">
        <f t="shared" si="206"/>
        <v>0.2251633465243352</v>
      </c>
      <c r="BQ778">
        <f t="shared" si="207"/>
        <v>683.39746654440376</v>
      </c>
    </row>
    <row r="779" spans="1:69" x14ac:dyDescent="0.2">
      <c r="A779">
        <v>4</v>
      </c>
      <c r="B779">
        <v>19045</v>
      </c>
      <c r="C779" t="s">
        <v>302</v>
      </c>
      <c r="D779">
        <v>19</v>
      </c>
      <c r="E779" t="s">
        <v>307</v>
      </c>
      <c r="F779" t="s">
        <v>308</v>
      </c>
      <c r="G779" t="s">
        <v>521</v>
      </c>
      <c r="H779">
        <v>45</v>
      </c>
      <c r="I779">
        <v>2853</v>
      </c>
      <c r="J779">
        <v>1054</v>
      </c>
      <c r="K779">
        <v>1583</v>
      </c>
      <c r="L779">
        <v>384</v>
      </c>
      <c r="M779" s="3">
        <v>36046</v>
      </c>
      <c r="N779" s="3">
        <v>50327.670469999997</v>
      </c>
      <c r="O779" s="3">
        <v>8088</v>
      </c>
      <c r="P779" s="3">
        <v>11292.520630000001</v>
      </c>
      <c r="Q779" s="3">
        <v>34037</v>
      </c>
      <c r="R779" s="3">
        <v>47522.690999999999</v>
      </c>
      <c r="S779" s="3">
        <v>333</v>
      </c>
      <c r="T779" s="3">
        <v>464.93686580000002</v>
      </c>
      <c r="U779">
        <v>1522</v>
      </c>
      <c r="V779">
        <v>633</v>
      </c>
      <c r="W779">
        <v>1162</v>
      </c>
      <c r="X779">
        <v>218</v>
      </c>
      <c r="Y779">
        <v>65</v>
      </c>
      <c r="Z779">
        <v>22</v>
      </c>
      <c r="AA779">
        <v>91</v>
      </c>
      <c r="AB779">
        <v>43</v>
      </c>
      <c r="AC779">
        <v>14</v>
      </c>
      <c r="AD779">
        <v>65</v>
      </c>
      <c r="AE779">
        <v>88</v>
      </c>
      <c r="AF779">
        <v>35</v>
      </c>
      <c r="AG779">
        <v>117</v>
      </c>
      <c r="AH779">
        <v>382</v>
      </c>
      <c r="AI779">
        <v>0</v>
      </c>
      <c r="AJ779">
        <f t="shared" si="196"/>
        <v>4479.8</v>
      </c>
      <c r="AK779">
        <f t="shared" si="197"/>
        <v>4861.8</v>
      </c>
      <c r="AL779">
        <v>1.0106808287756801</v>
      </c>
      <c r="AM779">
        <f t="shared" si="192"/>
        <v>1</v>
      </c>
      <c r="AN779">
        <f t="shared" si="198"/>
        <v>4913.7280533416015</v>
      </c>
      <c r="AO779">
        <v>0</v>
      </c>
      <c r="AP779">
        <v>0</v>
      </c>
      <c r="AQ779">
        <f t="shared" si="199"/>
        <v>49.14</v>
      </c>
      <c r="AR779">
        <f t="shared" si="200"/>
        <v>49.14</v>
      </c>
      <c r="AS779">
        <f t="shared" si="201"/>
        <v>49.664855926036921</v>
      </c>
      <c r="AT779">
        <f t="shared" si="202"/>
        <v>5.8109999999999999</v>
      </c>
      <c r="AU779">
        <v>9866</v>
      </c>
      <c r="AV779">
        <v>1.8277738610300001</v>
      </c>
      <c r="AW779" s="2">
        <v>0.11</v>
      </c>
      <c r="AX779">
        <v>40</v>
      </c>
      <c r="AY779">
        <f t="shared" si="193"/>
        <v>0.11171872670841716</v>
      </c>
      <c r="AZ779">
        <v>0.648725</v>
      </c>
      <c r="BA779">
        <v>0.52800000000000002</v>
      </c>
      <c r="BB779">
        <v>0.88</v>
      </c>
      <c r="BC779" s="3">
        <v>257000</v>
      </c>
      <c r="BD779" s="3">
        <v>48</v>
      </c>
      <c r="BE779" s="3">
        <v>820.99999999999989</v>
      </c>
      <c r="BF779" s="3">
        <v>186.79999999999984</v>
      </c>
      <c r="BG779" s="3">
        <f t="shared" si="203"/>
        <v>634.20000000000005</v>
      </c>
      <c r="BH779" s="3">
        <v>15200</v>
      </c>
      <c r="BI779">
        <v>0.72</v>
      </c>
      <c r="BJ779">
        <v>0.59</v>
      </c>
      <c r="BK779">
        <v>7.85</v>
      </c>
      <c r="BL779">
        <f t="shared" si="194"/>
        <v>180.79999999999995</v>
      </c>
      <c r="BM779" s="1">
        <f t="shared" si="195"/>
        <v>0.13060149206083152</v>
      </c>
      <c r="BN779" s="1">
        <f t="shared" si="204"/>
        <v>0.21602974660851804</v>
      </c>
      <c r="BO779">
        <f t="shared" si="205"/>
        <v>0.18524189205986089</v>
      </c>
      <c r="BP779">
        <f t="shared" si="206"/>
        <v>0.23483944023009504</v>
      </c>
      <c r="BQ779">
        <f t="shared" si="207"/>
        <v>683.39746654440376</v>
      </c>
    </row>
    <row r="780" spans="1:69" x14ac:dyDescent="0.2">
      <c r="A780">
        <v>4</v>
      </c>
      <c r="B780">
        <v>19047</v>
      </c>
      <c r="C780" t="s">
        <v>302</v>
      </c>
      <c r="D780">
        <v>19</v>
      </c>
      <c r="E780" t="s">
        <v>307</v>
      </c>
      <c r="F780" t="s">
        <v>308</v>
      </c>
      <c r="G780" t="s">
        <v>274</v>
      </c>
      <c r="H780">
        <v>47</v>
      </c>
      <c r="I780">
        <v>764</v>
      </c>
      <c r="J780">
        <v>742</v>
      </c>
      <c r="K780">
        <v>347</v>
      </c>
      <c r="L780">
        <v>127</v>
      </c>
      <c r="M780" s="3">
        <v>12702</v>
      </c>
      <c r="N780" s="3">
        <v>17734.618829999999</v>
      </c>
      <c r="O780" s="3">
        <v>4529.8999999999996</v>
      </c>
      <c r="P780" s="3">
        <v>6324.6772030000002</v>
      </c>
      <c r="Q780" s="3">
        <v>8354.5</v>
      </c>
      <c r="R780" s="3">
        <v>11664.60975</v>
      </c>
      <c r="S780" s="3">
        <v>123</v>
      </c>
      <c r="T780" s="3">
        <v>171.73343689999999</v>
      </c>
      <c r="U780">
        <v>657</v>
      </c>
      <c r="V780">
        <v>615</v>
      </c>
      <c r="W780">
        <v>367</v>
      </c>
      <c r="X780">
        <v>108</v>
      </c>
      <c r="Y780">
        <v>65</v>
      </c>
      <c r="Z780">
        <v>22</v>
      </c>
      <c r="AA780">
        <v>91</v>
      </c>
      <c r="AB780">
        <v>43</v>
      </c>
      <c r="AC780">
        <v>14</v>
      </c>
      <c r="AD780">
        <v>65</v>
      </c>
      <c r="AE780">
        <v>88</v>
      </c>
      <c r="AF780">
        <v>35</v>
      </c>
      <c r="AG780">
        <v>117</v>
      </c>
      <c r="AH780">
        <v>382</v>
      </c>
      <c r="AI780">
        <v>0</v>
      </c>
      <c r="AJ780">
        <f t="shared" si="196"/>
        <v>4479.8</v>
      </c>
      <c r="AK780">
        <f t="shared" si="197"/>
        <v>4861.8</v>
      </c>
      <c r="AL780">
        <v>0.983542474607627</v>
      </c>
      <c r="AM780">
        <f t="shared" si="192"/>
        <v>1</v>
      </c>
      <c r="AN780">
        <f t="shared" si="198"/>
        <v>4781.786803047361</v>
      </c>
      <c r="AO780">
        <v>0</v>
      </c>
      <c r="AP780">
        <v>0</v>
      </c>
      <c r="AQ780">
        <f t="shared" si="199"/>
        <v>49.14</v>
      </c>
      <c r="AR780">
        <f t="shared" si="200"/>
        <v>49.14</v>
      </c>
      <c r="AS780">
        <f t="shared" si="201"/>
        <v>48.331277202218793</v>
      </c>
      <c r="AT780">
        <f t="shared" si="202"/>
        <v>5.8109999999999999</v>
      </c>
      <c r="AU780">
        <v>9866</v>
      </c>
      <c r="AV780">
        <v>1.76438721235</v>
      </c>
      <c r="AW780" s="2">
        <v>0.11</v>
      </c>
      <c r="AX780">
        <v>40</v>
      </c>
      <c r="AY780">
        <f t="shared" si="193"/>
        <v>0.11171872670841716</v>
      </c>
      <c r="AZ780">
        <v>0.648725</v>
      </c>
      <c r="BA780">
        <v>0.52800000000000002</v>
      </c>
      <c r="BB780">
        <v>0.88</v>
      </c>
      <c r="BC780" s="3">
        <v>257000</v>
      </c>
      <c r="BD780" s="3">
        <v>48</v>
      </c>
      <c r="BE780" s="3">
        <v>820.99999999999989</v>
      </c>
      <c r="BF780" s="3">
        <v>186.79999999999984</v>
      </c>
      <c r="BG780" s="3">
        <f t="shared" si="203"/>
        <v>634.20000000000005</v>
      </c>
      <c r="BH780" s="3">
        <v>15200</v>
      </c>
      <c r="BI780">
        <v>0.72</v>
      </c>
      <c r="BJ780">
        <v>0.59</v>
      </c>
      <c r="BK780">
        <v>7.85</v>
      </c>
      <c r="BL780">
        <f t="shared" si="194"/>
        <v>180.79999999999995</v>
      </c>
      <c r="BM780" s="1">
        <f t="shared" si="195"/>
        <v>0.12714761943360869</v>
      </c>
      <c r="BN780" s="1">
        <f t="shared" si="204"/>
        <v>0.1857663040983632</v>
      </c>
      <c r="BO780">
        <f t="shared" si="205"/>
        <v>0.15497844954970605</v>
      </c>
      <c r="BP780">
        <f t="shared" si="206"/>
        <v>0.2045759977199402</v>
      </c>
      <c r="BQ780">
        <f t="shared" si="207"/>
        <v>683.39746654440376</v>
      </c>
    </row>
    <row r="781" spans="1:69" x14ac:dyDescent="0.2">
      <c r="A781">
        <v>4</v>
      </c>
      <c r="B781">
        <v>19049</v>
      </c>
      <c r="C781" t="s">
        <v>302</v>
      </c>
      <c r="D781">
        <v>19</v>
      </c>
      <c r="E781" t="s">
        <v>307</v>
      </c>
      <c r="F781" t="s">
        <v>308</v>
      </c>
      <c r="G781" t="s">
        <v>31</v>
      </c>
      <c r="H781">
        <v>49</v>
      </c>
      <c r="I781">
        <v>2138</v>
      </c>
      <c r="J781">
        <v>1181</v>
      </c>
      <c r="K781">
        <v>483</v>
      </c>
      <c r="L781">
        <v>313</v>
      </c>
      <c r="M781" s="3">
        <v>27390</v>
      </c>
      <c r="N781" s="3">
        <v>38242.104370000001</v>
      </c>
      <c r="O781" s="3">
        <v>6819.2</v>
      </c>
      <c r="P781" s="3">
        <v>9521.0134400000006</v>
      </c>
      <c r="Q781" s="3">
        <v>10668</v>
      </c>
      <c r="R781" s="3">
        <v>14894.734189999999</v>
      </c>
      <c r="S781" s="3">
        <v>260</v>
      </c>
      <c r="T781" s="3">
        <v>363.01376909999999</v>
      </c>
      <c r="U781">
        <v>1127</v>
      </c>
      <c r="V781">
        <v>742</v>
      </c>
      <c r="W781">
        <v>421</v>
      </c>
      <c r="X781">
        <v>170</v>
      </c>
      <c r="Y781">
        <v>65</v>
      </c>
      <c r="Z781">
        <v>22</v>
      </c>
      <c r="AA781">
        <v>91</v>
      </c>
      <c r="AB781">
        <v>43</v>
      </c>
      <c r="AC781">
        <v>14</v>
      </c>
      <c r="AD781">
        <v>65</v>
      </c>
      <c r="AE781">
        <v>88</v>
      </c>
      <c r="AF781">
        <v>35</v>
      </c>
      <c r="AG781">
        <v>117</v>
      </c>
      <c r="AH781">
        <v>382</v>
      </c>
      <c r="AI781">
        <v>0</v>
      </c>
      <c r="AJ781">
        <f t="shared" si="196"/>
        <v>4479.8</v>
      </c>
      <c r="AK781">
        <f t="shared" si="197"/>
        <v>4861.8</v>
      </c>
      <c r="AL781">
        <v>0.98725764240537395</v>
      </c>
      <c r="AM781">
        <f t="shared" si="192"/>
        <v>1</v>
      </c>
      <c r="AN781">
        <f t="shared" si="198"/>
        <v>4799.8492058464471</v>
      </c>
      <c r="AO781">
        <v>0</v>
      </c>
      <c r="AP781">
        <v>0</v>
      </c>
      <c r="AQ781">
        <f t="shared" si="199"/>
        <v>49.14</v>
      </c>
      <c r="AR781">
        <f t="shared" si="200"/>
        <v>49.14</v>
      </c>
      <c r="AS781">
        <f t="shared" si="201"/>
        <v>48.513840547800079</v>
      </c>
      <c r="AT781">
        <f t="shared" si="202"/>
        <v>5.8109999999999999</v>
      </c>
      <c r="AU781">
        <v>9866</v>
      </c>
      <c r="AV781">
        <v>2.09961521415</v>
      </c>
      <c r="AW781" s="2">
        <v>0.11</v>
      </c>
      <c r="AX781">
        <v>40</v>
      </c>
      <c r="AY781">
        <f t="shared" si="193"/>
        <v>0.11171872670841716</v>
      </c>
      <c r="AZ781">
        <v>0.648725</v>
      </c>
      <c r="BA781">
        <v>0.52800000000000002</v>
      </c>
      <c r="BB781">
        <v>0.88</v>
      </c>
      <c r="BC781" s="3">
        <v>257000</v>
      </c>
      <c r="BD781" s="3">
        <v>48</v>
      </c>
      <c r="BE781" s="3">
        <v>820.99999999999989</v>
      </c>
      <c r="BF781" s="3">
        <v>186.79999999999984</v>
      </c>
      <c r="BG781" s="3">
        <f t="shared" si="203"/>
        <v>634.20000000000005</v>
      </c>
      <c r="BH781" s="3">
        <v>15200</v>
      </c>
      <c r="BI781">
        <v>0.72</v>
      </c>
      <c r="BJ781">
        <v>0.59</v>
      </c>
      <c r="BK781">
        <v>7.85</v>
      </c>
      <c r="BL781">
        <f t="shared" si="194"/>
        <v>180.79999999999995</v>
      </c>
      <c r="BM781" s="1">
        <f t="shared" si="195"/>
        <v>0.1308421929459562</v>
      </c>
      <c r="BN781" s="1">
        <f t="shared" si="204"/>
        <v>0.19784453428477072</v>
      </c>
      <c r="BO781">
        <f t="shared" si="205"/>
        <v>0.16705667973611357</v>
      </c>
      <c r="BP781">
        <f t="shared" si="206"/>
        <v>0.21665422790634772</v>
      </c>
      <c r="BQ781">
        <f t="shared" si="207"/>
        <v>683.39746654440376</v>
      </c>
    </row>
    <row r="782" spans="1:69" x14ac:dyDescent="0.2">
      <c r="A782">
        <v>4</v>
      </c>
      <c r="B782">
        <v>19051</v>
      </c>
      <c r="C782" t="s">
        <v>302</v>
      </c>
      <c r="D782">
        <v>19</v>
      </c>
      <c r="E782" t="s">
        <v>307</v>
      </c>
      <c r="F782" t="s">
        <v>308</v>
      </c>
      <c r="G782" t="s">
        <v>549</v>
      </c>
      <c r="H782">
        <v>51</v>
      </c>
      <c r="I782">
        <v>1156</v>
      </c>
      <c r="J782">
        <v>626</v>
      </c>
      <c r="K782">
        <v>1050</v>
      </c>
      <c r="L782">
        <v>178</v>
      </c>
      <c r="M782" s="3">
        <v>17896</v>
      </c>
      <c r="N782" s="3">
        <v>24986.516970000001</v>
      </c>
      <c r="O782" s="3">
        <v>5155.7</v>
      </c>
      <c r="P782" s="3">
        <v>7198.4234210000004</v>
      </c>
      <c r="Q782" s="3">
        <v>25280</v>
      </c>
      <c r="R782" s="3">
        <v>35296.108010000004</v>
      </c>
      <c r="S782" s="3">
        <v>170</v>
      </c>
      <c r="T782" s="3">
        <v>237.35515670000001</v>
      </c>
      <c r="U782">
        <v>937</v>
      </c>
      <c r="V782">
        <v>539</v>
      </c>
      <c r="W782">
        <v>1005</v>
      </c>
      <c r="X782">
        <v>144</v>
      </c>
      <c r="Y782">
        <v>65</v>
      </c>
      <c r="Z782">
        <v>22</v>
      </c>
      <c r="AA782">
        <v>91</v>
      </c>
      <c r="AB782">
        <v>43</v>
      </c>
      <c r="AC782">
        <v>14</v>
      </c>
      <c r="AD782">
        <v>65</v>
      </c>
      <c r="AE782">
        <v>88</v>
      </c>
      <c r="AF782">
        <v>35</v>
      </c>
      <c r="AG782">
        <v>117</v>
      </c>
      <c r="AH782">
        <v>382</v>
      </c>
      <c r="AI782">
        <v>0</v>
      </c>
      <c r="AJ782">
        <f t="shared" si="196"/>
        <v>4479.8</v>
      </c>
      <c r="AK782">
        <f t="shared" si="197"/>
        <v>4861.8</v>
      </c>
      <c r="AL782">
        <v>0.99704148372014401</v>
      </c>
      <c r="AM782">
        <f t="shared" si="192"/>
        <v>1</v>
      </c>
      <c r="AN782">
        <f t="shared" si="198"/>
        <v>4847.4162855505965</v>
      </c>
      <c r="AO782">
        <v>0</v>
      </c>
      <c r="AP782">
        <v>0</v>
      </c>
      <c r="AQ782">
        <f t="shared" si="199"/>
        <v>49.14</v>
      </c>
      <c r="AR782">
        <f t="shared" si="200"/>
        <v>49.14</v>
      </c>
      <c r="AS782">
        <f t="shared" si="201"/>
        <v>48.994618510007875</v>
      </c>
      <c r="AT782">
        <f t="shared" si="202"/>
        <v>5.8109999999999999</v>
      </c>
      <c r="AU782">
        <v>9866</v>
      </c>
      <c r="AV782">
        <v>1.88030407569</v>
      </c>
      <c r="AW782" s="2">
        <v>0.11</v>
      </c>
      <c r="AX782">
        <v>40</v>
      </c>
      <c r="AY782">
        <f t="shared" si="193"/>
        <v>0.11171872670841716</v>
      </c>
      <c r="AZ782">
        <v>0.648725</v>
      </c>
      <c r="BA782">
        <v>0.52800000000000002</v>
      </c>
      <c r="BB782">
        <v>0.88</v>
      </c>
      <c r="BC782" s="3">
        <v>257000</v>
      </c>
      <c r="BD782" s="3">
        <v>48</v>
      </c>
      <c r="BE782" s="3">
        <v>820.99999999999989</v>
      </c>
      <c r="BF782" s="3">
        <v>186.79999999999984</v>
      </c>
      <c r="BG782" s="3">
        <f t="shared" si="203"/>
        <v>634.20000000000005</v>
      </c>
      <c r="BH782" s="3">
        <v>15200</v>
      </c>
      <c r="BI782">
        <v>0.72</v>
      </c>
      <c r="BJ782">
        <v>0.59</v>
      </c>
      <c r="BK782">
        <v>7.85</v>
      </c>
      <c r="BL782">
        <f t="shared" si="194"/>
        <v>180.79999999999995</v>
      </c>
      <c r="BM782" s="1">
        <f t="shared" si="195"/>
        <v>0.12969819191326626</v>
      </c>
      <c r="BN782" s="1">
        <f t="shared" si="204"/>
        <v>0.20110833858440078</v>
      </c>
      <c r="BO782">
        <f t="shared" si="205"/>
        <v>0.17032048403574362</v>
      </c>
      <c r="BP782">
        <f t="shared" si="206"/>
        <v>0.21991803220597778</v>
      </c>
      <c r="BQ782">
        <f t="shared" si="207"/>
        <v>683.39746654440376</v>
      </c>
    </row>
    <row r="783" spans="1:69" x14ac:dyDescent="0.2">
      <c r="A783">
        <v>4</v>
      </c>
      <c r="B783">
        <v>19053</v>
      </c>
      <c r="C783" t="s">
        <v>302</v>
      </c>
      <c r="D783">
        <v>19</v>
      </c>
      <c r="E783" t="s">
        <v>307</v>
      </c>
      <c r="F783" t="s">
        <v>308</v>
      </c>
      <c r="G783" t="s">
        <v>576</v>
      </c>
      <c r="H783">
        <v>53</v>
      </c>
      <c r="I783">
        <v>829</v>
      </c>
      <c r="J783">
        <v>558</v>
      </c>
      <c r="K783">
        <v>374</v>
      </c>
      <c r="L783">
        <v>130</v>
      </c>
      <c r="M783" s="3">
        <v>13218</v>
      </c>
      <c r="N783" s="3">
        <v>18455.061539999999</v>
      </c>
      <c r="O783" s="3">
        <v>4468.2</v>
      </c>
      <c r="P783" s="3">
        <v>6238.5312430000004</v>
      </c>
      <c r="Q783" s="3">
        <v>8913.7000000000007</v>
      </c>
      <c r="R783" s="3">
        <v>12445.36859</v>
      </c>
      <c r="S783" s="3">
        <v>128</v>
      </c>
      <c r="T783" s="3">
        <v>178.714471</v>
      </c>
      <c r="U783">
        <v>757</v>
      </c>
      <c r="V783">
        <v>536</v>
      </c>
      <c r="W783">
        <v>396</v>
      </c>
      <c r="X783">
        <v>117</v>
      </c>
      <c r="Y783">
        <v>65</v>
      </c>
      <c r="Z783">
        <v>22</v>
      </c>
      <c r="AA783">
        <v>91</v>
      </c>
      <c r="AB783">
        <v>43</v>
      </c>
      <c r="AC783">
        <v>14</v>
      </c>
      <c r="AD783">
        <v>65</v>
      </c>
      <c r="AE783">
        <v>88</v>
      </c>
      <c r="AF783">
        <v>35</v>
      </c>
      <c r="AG783">
        <v>117</v>
      </c>
      <c r="AH783">
        <v>382</v>
      </c>
      <c r="AI783">
        <v>0</v>
      </c>
      <c r="AJ783">
        <f t="shared" si="196"/>
        <v>4479.8</v>
      </c>
      <c r="AK783">
        <f t="shared" si="197"/>
        <v>4861.8</v>
      </c>
      <c r="AL783">
        <v>0.99063053925832101</v>
      </c>
      <c r="AM783">
        <f t="shared" si="192"/>
        <v>1</v>
      </c>
      <c r="AN783">
        <f t="shared" si="198"/>
        <v>4816.2475557661055</v>
      </c>
      <c r="AO783">
        <v>0</v>
      </c>
      <c r="AP783">
        <v>0</v>
      </c>
      <c r="AQ783">
        <f t="shared" si="199"/>
        <v>49.14</v>
      </c>
      <c r="AR783">
        <f t="shared" si="200"/>
        <v>49.14</v>
      </c>
      <c r="AS783">
        <f t="shared" si="201"/>
        <v>48.679584699153892</v>
      </c>
      <c r="AT783">
        <f t="shared" si="202"/>
        <v>5.8109999999999999</v>
      </c>
      <c r="AU783">
        <v>9866</v>
      </c>
      <c r="AV783">
        <v>1.8727494438500001</v>
      </c>
      <c r="AW783" s="2">
        <v>0.11</v>
      </c>
      <c r="AX783">
        <v>40</v>
      </c>
      <c r="AY783">
        <f t="shared" si="193"/>
        <v>0.11171872670841716</v>
      </c>
      <c r="AZ783">
        <v>0.648725</v>
      </c>
      <c r="BA783">
        <v>0.52800000000000002</v>
      </c>
      <c r="BB783">
        <v>0.88</v>
      </c>
      <c r="BC783" s="3">
        <v>257000</v>
      </c>
      <c r="BD783" s="3">
        <v>48</v>
      </c>
      <c r="BE783" s="3">
        <v>820.99999999999989</v>
      </c>
      <c r="BF783" s="3">
        <v>186.79999999999984</v>
      </c>
      <c r="BG783" s="3">
        <f t="shared" si="203"/>
        <v>634.20000000000005</v>
      </c>
      <c r="BH783" s="3">
        <v>15200</v>
      </c>
      <c r="BI783">
        <v>0.72</v>
      </c>
      <c r="BJ783">
        <v>0.59</v>
      </c>
      <c r="BK783">
        <v>7.85</v>
      </c>
      <c r="BL783">
        <f t="shared" si="194"/>
        <v>180.79999999999995</v>
      </c>
      <c r="BM783" s="1">
        <f t="shared" si="195"/>
        <v>0.12895547605063204</v>
      </c>
      <c r="BN783" s="1">
        <f t="shared" si="204"/>
        <v>0.18810999584327256</v>
      </c>
      <c r="BO783">
        <f t="shared" si="205"/>
        <v>0.15732214129461541</v>
      </c>
      <c r="BP783">
        <f t="shared" si="206"/>
        <v>0.20691968946484957</v>
      </c>
      <c r="BQ783">
        <f t="shared" si="207"/>
        <v>683.39746654440376</v>
      </c>
    </row>
    <row r="784" spans="1:69" x14ac:dyDescent="0.2">
      <c r="A784">
        <v>4</v>
      </c>
      <c r="B784">
        <v>19055</v>
      </c>
      <c r="C784" t="s">
        <v>302</v>
      </c>
      <c r="D784">
        <v>19</v>
      </c>
      <c r="E784" t="s">
        <v>307</v>
      </c>
      <c r="F784" t="s">
        <v>308</v>
      </c>
      <c r="G784" t="s">
        <v>551</v>
      </c>
      <c r="H784">
        <v>55</v>
      </c>
      <c r="I784">
        <v>1249</v>
      </c>
      <c r="J784">
        <v>722</v>
      </c>
      <c r="K784">
        <v>1044</v>
      </c>
      <c r="L784">
        <v>189</v>
      </c>
      <c r="M784" s="3">
        <v>18913</v>
      </c>
      <c r="N784" s="3">
        <v>26406.459289999999</v>
      </c>
      <c r="O784" s="3">
        <v>5145.5</v>
      </c>
      <c r="P784" s="3">
        <v>7184.1821120000004</v>
      </c>
      <c r="Q784" s="3">
        <v>25037</v>
      </c>
      <c r="R784" s="3">
        <v>34956.829760000001</v>
      </c>
      <c r="S784" s="3">
        <v>178</v>
      </c>
      <c r="T784" s="3">
        <v>248.52481119999999</v>
      </c>
      <c r="U784">
        <v>975</v>
      </c>
      <c r="V784">
        <v>577</v>
      </c>
      <c r="W784">
        <v>971</v>
      </c>
      <c r="X784">
        <v>150</v>
      </c>
      <c r="Y784">
        <v>65</v>
      </c>
      <c r="Z784">
        <v>22</v>
      </c>
      <c r="AA784">
        <v>91</v>
      </c>
      <c r="AB784">
        <v>43</v>
      </c>
      <c r="AC784">
        <v>14</v>
      </c>
      <c r="AD784">
        <v>65</v>
      </c>
      <c r="AE784">
        <v>88</v>
      </c>
      <c r="AF784">
        <v>35</v>
      </c>
      <c r="AG784">
        <v>117</v>
      </c>
      <c r="AH784">
        <v>382</v>
      </c>
      <c r="AI784">
        <v>0</v>
      </c>
      <c r="AJ784">
        <f t="shared" si="196"/>
        <v>4479.8</v>
      </c>
      <c r="AK784">
        <f t="shared" si="197"/>
        <v>4861.8</v>
      </c>
      <c r="AL784">
        <v>1.0075193166732801</v>
      </c>
      <c r="AM784">
        <f t="shared" si="192"/>
        <v>1</v>
      </c>
      <c r="AN784">
        <f t="shared" si="198"/>
        <v>4898.3574138021531</v>
      </c>
      <c r="AO784">
        <v>0</v>
      </c>
      <c r="AP784">
        <v>0</v>
      </c>
      <c r="AQ784">
        <f t="shared" si="199"/>
        <v>49.14</v>
      </c>
      <c r="AR784">
        <f t="shared" si="200"/>
        <v>49.14</v>
      </c>
      <c r="AS784">
        <f t="shared" si="201"/>
        <v>49.509499221324987</v>
      </c>
      <c r="AT784">
        <f t="shared" si="202"/>
        <v>5.8109999999999999</v>
      </c>
      <c r="AU784">
        <v>9866</v>
      </c>
      <c r="AV784">
        <v>2.1249119106099998</v>
      </c>
      <c r="AW784" s="2">
        <v>0.11</v>
      </c>
      <c r="AX784">
        <v>40</v>
      </c>
      <c r="AY784">
        <f t="shared" si="193"/>
        <v>0.11171872670841716</v>
      </c>
      <c r="AZ784">
        <v>0.648725</v>
      </c>
      <c r="BA784">
        <v>0.52800000000000002</v>
      </c>
      <c r="BB784">
        <v>0.88</v>
      </c>
      <c r="BC784" s="3">
        <v>257000</v>
      </c>
      <c r="BD784" s="3">
        <v>48</v>
      </c>
      <c r="BE784" s="3">
        <v>820.99999999999989</v>
      </c>
      <c r="BF784" s="3">
        <v>186.79999999999984</v>
      </c>
      <c r="BG784" s="3">
        <f t="shared" si="203"/>
        <v>634.20000000000005</v>
      </c>
      <c r="BH784" s="3">
        <v>15200</v>
      </c>
      <c r="BI784">
        <v>0.72</v>
      </c>
      <c r="BJ784">
        <v>0.59</v>
      </c>
      <c r="BK784">
        <v>7.85</v>
      </c>
      <c r="BL784">
        <f t="shared" si="194"/>
        <v>180.79999999999995</v>
      </c>
      <c r="BM784" s="1">
        <f t="shared" si="195"/>
        <v>0.13320354687801164</v>
      </c>
      <c r="BN784" s="1">
        <f t="shared" si="204"/>
        <v>0.20488355547359016</v>
      </c>
      <c r="BO784">
        <f t="shared" si="205"/>
        <v>0.17409570092493301</v>
      </c>
      <c r="BP784">
        <f t="shared" si="206"/>
        <v>0.22369324909516716</v>
      </c>
      <c r="BQ784">
        <f t="shared" si="207"/>
        <v>683.39746654440376</v>
      </c>
    </row>
    <row r="785" spans="1:69" x14ac:dyDescent="0.2">
      <c r="A785">
        <v>4</v>
      </c>
      <c r="B785">
        <v>19057</v>
      </c>
      <c r="C785" t="s">
        <v>302</v>
      </c>
      <c r="D785">
        <v>19</v>
      </c>
      <c r="E785" t="s">
        <v>307</v>
      </c>
      <c r="F785" t="s">
        <v>308</v>
      </c>
      <c r="G785" t="s">
        <v>615</v>
      </c>
      <c r="H785">
        <v>57</v>
      </c>
      <c r="I785">
        <v>1384</v>
      </c>
      <c r="J785">
        <v>891</v>
      </c>
      <c r="K785">
        <v>1142</v>
      </c>
      <c r="L785">
        <v>228</v>
      </c>
      <c r="M785" s="3">
        <v>22534</v>
      </c>
      <c r="N785" s="3">
        <v>31462.12413</v>
      </c>
      <c r="O785" s="3">
        <v>5807.5</v>
      </c>
      <c r="P785" s="3">
        <v>8108.4710160000004</v>
      </c>
      <c r="Q785" s="3">
        <v>27741</v>
      </c>
      <c r="R785" s="3">
        <v>38732.172960000004</v>
      </c>
      <c r="S785" s="3">
        <v>211</v>
      </c>
      <c r="T785" s="3">
        <v>294.59963570000002</v>
      </c>
      <c r="U785">
        <v>1078</v>
      </c>
      <c r="V785">
        <v>631</v>
      </c>
      <c r="W785">
        <v>1062</v>
      </c>
      <c r="X785">
        <v>168</v>
      </c>
      <c r="Y785">
        <v>65</v>
      </c>
      <c r="Z785">
        <v>22</v>
      </c>
      <c r="AA785">
        <v>91</v>
      </c>
      <c r="AB785">
        <v>43</v>
      </c>
      <c r="AC785">
        <v>14</v>
      </c>
      <c r="AD785">
        <v>65</v>
      </c>
      <c r="AE785">
        <v>88</v>
      </c>
      <c r="AF785">
        <v>35</v>
      </c>
      <c r="AG785">
        <v>117</v>
      </c>
      <c r="AH785">
        <v>382</v>
      </c>
      <c r="AI785">
        <v>0</v>
      </c>
      <c r="AJ785">
        <f t="shared" si="196"/>
        <v>4479.8</v>
      </c>
      <c r="AK785">
        <f t="shared" si="197"/>
        <v>4861.8</v>
      </c>
      <c r="AL785">
        <v>1.00195152418954</v>
      </c>
      <c r="AM785">
        <f t="shared" si="192"/>
        <v>1</v>
      </c>
      <c r="AN785">
        <f t="shared" si="198"/>
        <v>4871.2879203047059</v>
      </c>
      <c r="AO785">
        <v>0</v>
      </c>
      <c r="AP785">
        <v>0</v>
      </c>
      <c r="AQ785">
        <f t="shared" si="199"/>
        <v>49.14</v>
      </c>
      <c r="AR785">
        <f t="shared" si="200"/>
        <v>49.14</v>
      </c>
      <c r="AS785">
        <f t="shared" si="201"/>
        <v>49.235897898673997</v>
      </c>
      <c r="AT785">
        <f t="shared" si="202"/>
        <v>5.8109999999999999</v>
      </c>
      <c r="AU785">
        <v>9866</v>
      </c>
      <c r="AV785">
        <v>1.7251591697699999</v>
      </c>
      <c r="AW785" s="2">
        <v>0.11</v>
      </c>
      <c r="AX785">
        <v>40</v>
      </c>
      <c r="AY785">
        <f t="shared" si="193"/>
        <v>0.11171872670841716</v>
      </c>
      <c r="AZ785">
        <v>0.648725</v>
      </c>
      <c r="BA785">
        <v>0.52800000000000002</v>
      </c>
      <c r="BB785">
        <v>0.88</v>
      </c>
      <c r="BC785" s="3">
        <v>257000</v>
      </c>
      <c r="BD785" s="3">
        <v>48</v>
      </c>
      <c r="BE785" s="3">
        <v>820.99999999999989</v>
      </c>
      <c r="BF785" s="3">
        <v>186.79999999999984</v>
      </c>
      <c r="BG785" s="3">
        <f t="shared" si="203"/>
        <v>634.20000000000005</v>
      </c>
      <c r="BH785" s="3">
        <v>15200</v>
      </c>
      <c r="BI785">
        <v>0.72</v>
      </c>
      <c r="BJ785">
        <v>0.59</v>
      </c>
      <c r="BK785">
        <v>7.85</v>
      </c>
      <c r="BL785">
        <f t="shared" si="194"/>
        <v>180.79999999999995</v>
      </c>
      <c r="BM785" s="1">
        <f t="shared" si="195"/>
        <v>0.12867928214187513</v>
      </c>
      <c r="BN785" s="1">
        <f t="shared" si="204"/>
        <v>0.20377246208072963</v>
      </c>
      <c r="BO785">
        <f t="shared" si="205"/>
        <v>0.17298460753207248</v>
      </c>
      <c r="BP785">
        <f t="shared" si="206"/>
        <v>0.22258215570230663</v>
      </c>
      <c r="BQ785">
        <f t="shared" si="207"/>
        <v>683.39746654440376</v>
      </c>
    </row>
    <row r="786" spans="1:69" x14ac:dyDescent="0.2">
      <c r="A786">
        <v>4</v>
      </c>
      <c r="B786">
        <v>19059</v>
      </c>
      <c r="C786" t="s">
        <v>302</v>
      </c>
      <c r="D786">
        <v>19</v>
      </c>
      <c r="E786" t="s">
        <v>307</v>
      </c>
      <c r="F786" t="s">
        <v>308</v>
      </c>
      <c r="G786" t="s">
        <v>259</v>
      </c>
      <c r="H786">
        <v>59</v>
      </c>
      <c r="I786">
        <v>686</v>
      </c>
      <c r="J786">
        <v>1188</v>
      </c>
      <c r="K786">
        <v>324</v>
      </c>
      <c r="L786">
        <v>114</v>
      </c>
      <c r="M786" s="3">
        <v>11684</v>
      </c>
      <c r="N786" s="3">
        <v>16313.2803</v>
      </c>
      <c r="O786" s="3">
        <v>4001.6</v>
      </c>
      <c r="P786" s="3">
        <v>5587.0611479999998</v>
      </c>
      <c r="Q786" s="3">
        <v>7792.3</v>
      </c>
      <c r="R786" s="3">
        <v>10879.66228</v>
      </c>
      <c r="S786" s="3">
        <v>112</v>
      </c>
      <c r="T786" s="3">
        <v>156.37516210000001</v>
      </c>
      <c r="U786">
        <v>610</v>
      </c>
      <c r="V786">
        <v>849</v>
      </c>
      <c r="W786">
        <v>350</v>
      </c>
      <c r="X786">
        <v>102</v>
      </c>
      <c r="Y786">
        <v>65</v>
      </c>
      <c r="Z786">
        <v>22</v>
      </c>
      <c r="AA786">
        <v>91</v>
      </c>
      <c r="AB786">
        <v>43</v>
      </c>
      <c r="AC786">
        <v>14</v>
      </c>
      <c r="AD786">
        <v>65</v>
      </c>
      <c r="AE786">
        <v>88</v>
      </c>
      <c r="AF786">
        <v>35</v>
      </c>
      <c r="AG786">
        <v>117</v>
      </c>
      <c r="AH786">
        <v>382</v>
      </c>
      <c r="AI786">
        <v>0</v>
      </c>
      <c r="AJ786">
        <f t="shared" si="196"/>
        <v>4479.8</v>
      </c>
      <c r="AK786">
        <f t="shared" si="197"/>
        <v>4861.8</v>
      </c>
      <c r="AL786">
        <v>0.98718774318695102</v>
      </c>
      <c r="AM786">
        <f t="shared" si="192"/>
        <v>1</v>
      </c>
      <c r="AN786">
        <f t="shared" si="198"/>
        <v>4799.509369826319</v>
      </c>
      <c r="AO786">
        <v>0</v>
      </c>
      <c r="AP786">
        <v>0</v>
      </c>
      <c r="AQ786">
        <f t="shared" si="199"/>
        <v>49.14</v>
      </c>
      <c r="AR786">
        <f t="shared" si="200"/>
        <v>49.14</v>
      </c>
      <c r="AS786">
        <f t="shared" si="201"/>
        <v>48.510405700206775</v>
      </c>
      <c r="AT786">
        <f t="shared" si="202"/>
        <v>5.8109999999999999</v>
      </c>
      <c r="AU786">
        <v>9866</v>
      </c>
      <c r="AV786">
        <v>2.0581795451299998</v>
      </c>
      <c r="AW786" s="2">
        <v>0.11</v>
      </c>
      <c r="AX786">
        <v>40</v>
      </c>
      <c r="AY786">
        <f t="shared" si="193"/>
        <v>0.11171872670841716</v>
      </c>
      <c r="AZ786">
        <v>0.648725</v>
      </c>
      <c r="BA786">
        <v>0.52800000000000002</v>
      </c>
      <c r="BB786">
        <v>0.88</v>
      </c>
      <c r="BC786" s="3">
        <v>257000</v>
      </c>
      <c r="BD786" s="3">
        <v>48</v>
      </c>
      <c r="BE786" s="3">
        <v>820.99999999999989</v>
      </c>
      <c r="BF786" s="3">
        <v>186.79999999999984</v>
      </c>
      <c r="BG786" s="3">
        <f t="shared" si="203"/>
        <v>634.20000000000005</v>
      </c>
      <c r="BH786" s="3">
        <v>15200</v>
      </c>
      <c r="BI786">
        <v>0.72</v>
      </c>
      <c r="BJ786">
        <v>0.59</v>
      </c>
      <c r="BK786">
        <v>7.85</v>
      </c>
      <c r="BL786">
        <f t="shared" si="194"/>
        <v>180.79999999999995</v>
      </c>
      <c r="BM786" s="1">
        <f t="shared" si="195"/>
        <v>0.13042610337651689</v>
      </c>
      <c r="BN786" s="1">
        <f t="shared" si="204"/>
        <v>0.1880798566706734</v>
      </c>
      <c r="BO786">
        <f t="shared" si="205"/>
        <v>0.15729200212201624</v>
      </c>
      <c r="BP786">
        <f t="shared" si="206"/>
        <v>0.2068895502922504</v>
      </c>
      <c r="BQ786">
        <f t="shared" si="207"/>
        <v>683.39746654440376</v>
      </c>
    </row>
    <row r="787" spans="1:69" x14ac:dyDescent="0.2">
      <c r="A787">
        <v>4</v>
      </c>
      <c r="B787">
        <v>19061</v>
      </c>
      <c r="C787" t="s">
        <v>302</v>
      </c>
      <c r="D787">
        <v>19</v>
      </c>
      <c r="E787" t="s">
        <v>307</v>
      </c>
      <c r="F787" t="s">
        <v>308</v>
      </c>
      <c r="G787" t="s">
        <v>601</v>
      </c>
      <c r="H787">
        <v>61</v>
      </c>
      <c r="I787">
        <v>1596</v>
      </c>
      <c r="J787">
        <v>714</v>
      </c>
      <c r="K787">
        <v>1165</v>
      </c>
      <c r="L787">
        <v>228</v>
      </c>
      <c r="M787" s="3">
        <v>23178</v>
      </c>
      <c r="N787" s="3">
        <v>32361.281309999998</v>
      </c>
      <c r="O787" s="3">
        <v>5794.8</v>
      </c>
      <c r="P787" s="3">
        <v>8090.7391900000002</v>
      </c>
      <c r="Q787" s="3">
        <v>27339</v>
      </c>
      <c r="R787" s="3">
        <v>38170.897819999998</v>
      </c>
      <c r="S787" s="3">
        <v>211</v>
      </c>
      <c r="T787" s="3">
        <v>294.59963570000002</v>
      </c>
      <c r="U787">
        <v>1095</v>
      </c>
      <c r="V787">
        <v>517</v>
      </c>
      <c r="W787">
        <v>1016</v>
      </c>
      <c r="X787">
        <v>165</v>
      </c>
      <c r="Y787">
        <v>65</v>
      </c>
      <c r="Z787">
        <v>22</v>
      </c>
      <c r="AA787">
        <v>91</v>
      </c>
      <c r="AB787">
        <v>43</v>
      </c>
      <c r="AC787">
        <v>14</v>
      </c>
      <c r="AD787">
        <v>65</v>
      </c>
      <c r="AE787">
        <v>88</v>
      </c>
      <c r="AF787">
        <v>35</v>
      </c>
      <c r="AG787">
        <v>117</v>
      </c>
      <c r="AH787">
        <v>382</v>
      </c>
      <c r="AI787">
        <v>0</v>
      </c>
      <c r="AJ787">
        <f t="shared" si="196"/>
        <v>4479.8</v>
      </c>
      <c r="AK787">
        <f t="shared" si="197"/>
        <v>4861.8</v>
      </c>
      <c r="AL787">
        <v>1.0112044587731399</v>
      </c>
      <c r="AM787">
        <f t="shared" si="192"/>
        <v>1</v>
      </c>
      <c r="AN787">
        <f t="shared" si="198"/>
        <v>4916.2738376632515</v>
      </c>
      <c r="AO787">
        <v>0</v>
      </c>
      <c r="AP787">
        <v>0</v>
      </c>
      <c r="AQ787">
        <f t="shared" si="199"/>
        <v>49.14</v>
      </c>
      <c r="AR787">
        <f t="shared" si="200"/>
        <v>49.14</v>
      </c>
      <c r="AS787">
        <f t="shared" si="201"/>
        <v>49.690587104112097</v>
      </c>
      <c r="AT787">
        <f t="shared" si="202"/>
        <v>5.8109999999999999</v>
      </c>
      <c r="AU787">
        <v>9866</v>
      </c>
      <c r="AV787">
        <v>1.9524359519700001</v>
      </c>
      <c r="AW787" s="2">
        <v>0.11</v>
      </c>
      <c r="AX787">
        <v>40</v>
      </c>
      <c r="AY787">
        <f t="shared" si="193"/>
        <v>0.11171872670841716</v>
      </c>
      <c r="AZ787">
        <v>0.648725</v>
      </c>
      <c r="BA787">
        <v>0.52800000000000002</v>
      </c>
      <c r="BB787">
        <v>0.88</v>
      </c>
      <c r="BC787" s="3">
        <v>257000</v>
      </c>
      <c r="BD787" s="3">
        <v>48</v>
      </c>
      <c r="BE787" s="3">
        <v>820.99999999999989</v>
      </c>
      <c r="BF787" s="3">
        <v>186.79999999999984</v>
      </c>
      <c r="BG787" s="3">
        <f t="shared" si="203"/>
        <v>634.20000000000005</v>
      </c>
      <c r="BH787" s="3">
        <v>15200</v>
      </c>
      <c r="BI787">
        <v>0.72</v>
      </c>
      <c r="BJ787">
        <v>0.59</v>
      </c>
      <c r="BK787">
        <v>7.85</v>
      </c>
      <c r="BL787">
        <f t="shared" si="194"/>
        <v>180.79999999999995</v>
      </c>
      <c r="BM787" s="1">
        <f t="shared" si="195"/>
        <v>0.1318859836827769</v>
      </c>
      <c r="BN787" s="1">
        <f t="shared" si="204"/>
        <v>0.20699277272606742</v>
      </c>
      <c r="BO787">
        <f t="shared" si="205"/>
        <v>0.17620491817741027</v>
      </c>
      <c r="BP787">
        <f t="shared" si="206"/>
        <v>0.22580246634764442</v>
      </c>
      <c r="BQ787">
        <f t="shared" si="207"/>
        <v>683.39746654440376</v>
      </c>
    </row>
    <row r="788" spans="1:69" x14ac:dyDescent="0.2">
      <c r="A788">
        <v>4</v>
      </c>
      <c r="B788">
        <v>19063</v>
      </c>
      <c r="C788" t="s">
        <v>302</v>
      </c>
      <c r="D788">
        <v>19</v>
      </c>
      <c r="E788" t="s">
        <v>307</v>
      </c>
      <c r="F788" t="s">
        <v>308</v>
      </c>
      <c r="G788" t="s">
        <v>581</v>
      </c>
      <c r="H788">
        <v>63</v>
      </c>
      <c r="I788">
        <v>1006</v>
      </c>
      <c r="J788">
        <v>1104</v>
      </c>
      <c r="K788">
        <v>1118</v>
      </c>
      <c r="L788">
        <v>161</v>
      </c>
      <c r="M788" s="3">
        <v>16203</v>
      </c>
      <c r="N788" s="3">
        <v>22622.738850000002</v>
      </c>
      <c r="O788" s="3">
        <v>5498.7</v>
      </c>
      <c r="P788" s="3">
        <v>7677.3223550000002</v>
      </c>
      <c r="Q788" s="3">
        <v>27176</v>
      </c>
      <c r="R788" s="3">
        <v>37943.316120000003</v>
      </c>
      <c r="S788" s="3">
        <v>154</v>
      </c>
      <c r="T788" s="3">
        <v>215.01584790000001</v>
      </c>
      <c r="U788">
        <v>831</v>
      </c>
      <c r="V788">
        <v>820</v>
      </c>
      <c r="W788">
        <v>1071</v>
      </c>
      <c r="X788">
        <v>133</v>
      </c>
      <c r="Y788">
        <v>65</v>
      </c>
      <c r="Z788">
        <v>22</v>
      </c>
      <c r="AA788">
        <v>91</v>
      </c>
      <c r="AB788">
        <v>43</v>
      </c>
      <c r="AC788">
        <v>14</v>
      </c>
      <c r="AD788">
        <v>65</v>
      </c>
      <c r="AE788">
        <v>88</v>
      </c>
      <c r="AF788">
        <v>35</v>
      </c>
      <c r="AG788">
        <v>117</v>
      </c>
      <c r="AH788">
        <v>382</v>
      </c>
      <c r="AI788">
        <v>0</v>
      </c>
      <c r="AJ788">
        <f t="shared" si="196"/>
        <v>4479.8</v>
      </c>
      <c r="AK788">
        <f t="shared" si="197"/>
        <v>4861.8</v>
      </c>
      <c r="AL788">
        <v>0.98827737569809004</v>
      </c>
      <c r="AM788">
        <f t="shared" si="192"/>
        <v>1</v>
      </c>
      <c r="AN788">
        <f t="shared" si="198"/>
        <v>4804.8069451689744</v>
      </c>
      <c r="AO788">
        <v>0</v>
      </c>
      <c r="AP788">
        <v>0</v>
      </c>
      <c r="AQ788">
        <f t="shared" si="199"/>
        <v>49.14</v>
      </c>
      <c r="AR788">
        <f t="shared" si="200"/>
        <v>49.14</v>
      </c>
      <c r="AS788">
        <f t="shared" si="201"/>
        <v>48.563950241804143</v>
      </c>
      <c r="AT788">
        <f t="shared" si="202"/>
        <v>5.8109999999999999</v>
      </c>
      <c r="AU788">
        <v>9866</v>
      </c>
      <c r="AV788">
        <v>2.15667850093</v>
      </c>
      <c r="AW788" s="2">
        <v>0.11</v>
      </c>
      <c r="AX788">
        <v>40</v>
      </c>
      <c r="AY788">
        <f t="shared" si="193"/>
        <v>0.11171872670841716</v>
      </c>
      <c r="AZ788">
        <v>0.648725</v>
      </c>
      <c r="BA788">
        <v>0.52800000000000002</v>
      </c>
      <c r="BB788">
        <v>0.88</v>
      </c>
      <c r="BC788" s="3">
        <v>257000</v>
      </c>
      <c r="BD788" s="3">
        <v>48</v>
      </c>
      <c r="BE788" s="3">
        <v>820.99999999999989</v>
      </c>
      <c r="BF788" s="3">
        <v>186.79999999999984</v>
      </c>
      <c r="BG788" s="3">
        <f t="shared" si="203"/>
        <v>634.20000000000005</v>
      </c>
      <c r="BH788" s="3">
        <v>15200</v>
      </c>
      <c r="BI788">
        <v>0.72</v>
      </c>
      <c r="BJ788">
        <v>0.59</v>
      </c>
      <c r="BK788">
        <v>7.85</v>
      </c>
      <c r="BL788">
        <f t="shared" si="194"/>
        <v>180.79999999999995</v>
      </c>
      <c r="BM788" s="1">
        <f t="shared" si="195"/>
        <v>0.13151146122319368</v>
      </c>
      <c r="BN788" s="1">
        <f t="shared" si="204"/>
        <v>0.2035074520847362</v>
      </c>
      <c r="BO788">
        <f t="shared" si="205"/>
        <v>0.17271959753607904</v>
      </c>
      <c r="BP788">
        <f t="shared" si="206"/>
        <v>0.2223171457063132</v>
      </c>
      <c r="BQ788">
        <f t="shared" si="207"/>
        <v>683.39746654440376</v>
      </c>
    </row>
    <row r="789" spans="1:69" x14ac:dyDescent="0.2">
      <c r="A789">
        <v>4</v>
      </c>
      <c r="B789">
        <v>19065</v>
      </c>
      <c r="C789" t="s">
        <v>302</v>
      </c>
      <c r="D789">
        <v>19</v>
      </c>
      <c r="E789" t="s">
        <v>307</v>
      </c>
      <c r="F789" t="s">
        <v>308</v>
      </c>
      <c r="G789" t="s">
        <v>55</v>
      </c>
      <c r="H789">
        <v>65</v>
      </c>
      <c r="I789">
        <v>1137</v>
      </c>
      <c r="J789">
        <v>742</v>
      </c>
      <c r="K789">
        <v>1014</v>
      </c>
      <c r="L789">
        <v>177</v>
      </c>
      <c r="M789" s="3">
        <v>17904</v>
      </c>
      <c r="N789" s="3">
        <v>24997.68663</v>
      </c>
      <c r="O789" s="3">
        <v>5162.8</v>
      </c>
      <c r="P789" s="3">
        <v>7208.3364899999997</v>
      </c>
      <c r="Q789" s="3">
        <v>24458</v>
      </c>
      <c r="R789" s="3">
        <v>34148.426019999999</v>
      </c>
      <c r="S789" s="3">
        <v>167</v>
      </c>
      <c r="T789" s="3">
        <v>233.16653629999999</v>
      </c>
      <c r="U789">
        <v>890</v>
      </c>
      <c r="V789">
        <v>572</v>
      </c>
      <c r="W789">
        <v>937</v>
      </c>
      <c r="X789">
        <v>139</v>
      </c>
      <c r="Y789">
        <v>65</v>
      </c>
      <c r="Z789">
        <v>22</v>
      </c>
      <c r="AA789">
        <v>91</v>
      </c>
      <c r="AB789">
        <v>43</v>
      </c>
      <c r="AC789">
        <v>14</v>
      </c>
      <c r="AD789">
        <v>65</v>
      </c>
      <c r="AE789">
        <v>88</v>
      </c>
      <c r="AF789">
        <v>35</v>
      </c>
      <c r="AG789">
        <v>117</v>
      </c>
      <c r="AH789">
        <v>382</v>
      </c>
      <c r="AI789">
        <v>0</v>
      </c>
      <c r="AJ789">
        <f t="shared" si="196"/>
        <v>4479.8</v>
      </c>
      <c r="AK789">
        <f t="shared" si="197"/>
        <v>4861.8</v>
      </c>
      <c r="AL789">
        <v>1.0063027238845801</v>
      </c>
      <c r="AM789">
        <f t="shared" si="192"/>
        <v>1</v>
      </c>
      <c r="AN789">
        <f t="shared" si="198"/>
        <v>4892.442582982052</v>
      </c>
      <c r="AO789">
        <v>0</v>
      </c>
      <c r="AP789">
        <v>0</v>
      </c>
      <c r="AQ789">
        <f t="shared" si="199"/>
        <v>49.14</v>
      </c>
      <c r="AR789">
        <f t="shared" si="200"/>
        <v>49.14</v>
      </c>
      <c r="AS789">
        <f t="shared" si="201"/>
        <v>49.449715851688268</v>
      </c>
      <c r="AT789">
        <f t="shared" si="202"/>
        <v>5.8109999999999999</v>
      </c>
      <c r="AU789">
        <v>9866</v>
      </c>
      <c r="AV789">
        <v>2.3902111530300001</v>
      </c>
      <c r="AW789" s="2">
        <v>0.11</v>
      </c>
      <c r="AX789">
        <v>40</v>
      </c>
      <c r="AY789">
        <f t="shared" si="193"/>
        <v>0.11171872670841716</v>
      </c>
      <c r="AZ789">
        <v>0.648725</v>
      </c>
      <c r="BA789">
        <v>0.52800000000000002</v>
      </c>
      <c r="BB789">
        <v>0.88</v>
      </c>
      <c r="BC789" s="3">
        <v>257000</v>
      </c>
      <c r="BD789" s="3">
        <v>48</v>
      </c>
      <c r="BE789" s="3">
        <v>820.99999999999989</v>
      </c>
      <c r="BF789" s="3">
        <v>186.79999999999984</v>
      </c>
      <c r="BG789" s="3">
        <f t="shared" si="203"/>
        <v>634.20000000000005</v>
      </c>
      <c r="BH789" s="3">
        <v>15200</v>
      </c>
      <c r="BI789">
        <v>0.72</v>
      </c>
      <c r="BJ789">
        <v>0.59</v>
      </c>
      <c r="BK789">
        <v>7.85</v>
      </c>
      <c r="BL789">
        <f t="shared" si="194"/>
        <v>180.79999999999995</v>
      </c>
      <c r="BM789" s="1">
        <f t="shared" si="195"/>
        <v>0.13569418959670856</v>
      </c>
      <c r="BN789" s="1">
        <f t="shared" si="204"/>
        <v>0.20660376038881509</v>
      </c>
      <c r="BO789">
        <f t="shared" si="205"/>
        <v>0.17581590584015794</v>
      </c>
      <c r="BP789">
        <f t="shared" si="206"/>
        <v>0.22541345401039209</v>
      </c>
      <c r="BQ789">
        <f t="shared" si="207"/>
        <v>683.39746654440376</v>
      </c>
    </row>
    <row r="790" spans="1:69" x14ac:dyDescent="0.2">
      <c r="A790">
        <v>4</v>
      </c>
      <c r="B790">
        <v>19067</v>
      </c>
      <c r="C790" t="s">
        <v>302</v>
      </c>
      <c r="D790">
        <v>19</v>
      </c>
      <c r="E790" t="s">
        <v>307</v>
      </c>
      <c r="F790" t="s">
        <v>308</v>
      </c>
      <c r="G790" t="s">
        <v>555</v>
      </c>
      <c r="H790">
        <v>67</v>
      </c>
      <c r="I790">
        <v>1289</v>
      </c>
      <c r="J790">
        <v>1009</v>
      </c>
      <c r="K790">
        <v>1270</v>
      </c>
      <c r="L790">
        <v>203</v>
      </c>
      <c r="M790" s="3">
        <v>20587</v>
      </c>
      <c r="N790" s="3">
        <v>28743.709480000001</v>
      </c>
      <c r="O790" s="3">
        <v>6314.2</v>
      </c>
      <c r="P790" s="3">
        <v>8815.9290039999996</v>
      </c>
      <c r="Q790" s="3">
        <v>30774</v>
      </c>
      <c r="R790" s="3">
        <v>42966.868199999997</v>
      </c>
      <c r="S790" s="3">
        <v>190</v>
      </c>
      <c r="T790" s="3">
        <v>265.27929280000001</v>
      </c>
      <c r="U790">
        <v>991</v>
      </c>
      <c r="V790">
        <v>808</v>
      </c>
      <c r="W790">
        <v>1168</v>
      </c>
      <c r="X790">
        <v>154</v>
      </c>
      <c r="Y790">
        <v>65</v>
      </c>
      <c r="Z790">
        <v>22</v>
      </c>
      <c r="AA790">
        <v>91</v>
      </c>
      <c r="AB790">
        <v>43</v>
      </c>
      <c r="AC790">
        <v>14</v>
      </c>
      <c r="AD790">
        <v>65</v>
      </c>
      <c r="AE790">
        <v>88</v>
      </c>
      <c r="AF790">
        <v>35</v>
      </c>
      <c r="AG790">
        <v>117</v>
      </c>
      <c r="AH790">
        <v>382</v>
      </c>
      <c r="AI790">
        <v>0</v>
      </c>
      <c r="AJ790">
        <f t="shared" si="196"/>
        <v>4479.8</v>
      </c>
      <c r="AK790">
        <f t="shared" si="197"/>
        <v>4861.8</v>
      </c>
      <c r="AL790">
        <v>0.99804488817850701</v>
      </c>
      <c r="AM790">
        <f t="shared" si="192"/>
        <v>1</v>
      </c>
      <c r="AN790">
        <f t="shared" si="198"/>
        <v>4852.2946373462655</v>
      </c>
      <c r="AO790">
        <v>0</v>
      </c>
      <c r="AP790">
        <v>0</v>
      </c>
      <c r="AQ790">
        <f t="shared" si="199"/>
        <v>49.14</v>
      </c>
      <c r="AR790">
        <f t="shared" si="200"/>
        <v>49.14</v>
      </c>
      <c r="AS790">
        <f t="shared" si="201"/>
        <v>49.043925805091838</v>
      </c>
      <c r="AT790">
        <f t="shared" si="202"/>
        <v>5.8109999999999999</v>
      </c>
      <c r="AU790">
        <v>9866</v>
      </c>
      <c r="AV790">
        <v>2.5936156563099999</v>
      </c>
      <c r="AW790" s="2">
        <v>0.11</v>
      </c>
      <c r="AX790">
        <v>40</v>
      </c>
      <c r="AY790">
        <f t="shared" si="193"/>
        <v>0.11171872670841716</v>
      </c>
      <c r="AZ790">
        <v>0.648725</v>
      </c>
      <c r="BA790">
        <v>0.52800000000000002</v>
      </c>
      <c r="BB790">
        <v>0.88</v>
      </c>
      <c r="BC790" s="3">
        <v>257000</v>
      </c>
      <c r="BD790" s="3">
        <v>48</v>
      </c>
      <c r="BE790" s="3">
        <v>820.99999999999989</v>
      </c>
      <c r="BF790" s="3">
        <v>186.79999999999984</v>
      </c>
      <c r="BG790" s="3">
        <f t="shared" si="203"/>
        <v>634.20000000000005</v>
      </c>
      <c r="BH790" s="3">
        <v>15200</v>
      </c>
      <c r="BI790">
        <v>0.72</v>
      </c>
      <c r="BJ790">
        <v>0.59</v>
      </c>
      <c r="BK790">
        <v>7.85</v>
      </c>
      <c r="BL790">
        <f t="shared" si="194"/>
        <v>180.79999999999995</v>
      </c>
      <c r="BM790" s="1">
        <f t="shared" si="195"/>
        <v>0.13684030398176739</v>
      </c>
      <c r="BN790" s="1">
        <f t="shared" si="204"/>
        <v>0.21317103108985991</v>
      </c>
      <c r="BO790">
        <f t="shared" si="205"/>
        <v>0.18238317654120276</v>
      </c>
      <c r="BP790">
        <f t="shared" si="206"/>
        <v>0.23198072471143691</v>
      </c>
      <c r="BQ790">
        <f t="shared" si="207"/>
        <v>683.39746654440376</v>
      </c>
    </row>
    <row r="791" spans="1:69" x14ac:dyDescent="0.2">
      <c r="A791">
        <v>4</v>
      </c>
      <c r="B791">
        <v>19069</v>
      </c>
      <c r="C791" t="s">
        <v>302</v>
      </c>
      <c r="D791">
        <v>19</v>
      </c>
      <c r="E791" t="s">
        <v>307</v>
      </c>
      <c r="F791" t="s">
        <v>308</v>
      </c>
      <c r="G791" t="s">
        <v>202</v>
      </c>
      <c r="H791">
        <v>69</v>
      </c>
      <c r="I791">
        <v>1058</v>
      </c>
      <c r="J791">
        <v>764</v>
      </c>
      <c r="K791">
        <v>377</v>
      </c>
      <c r="L791">
        <v>164</v>
      </c>
      <c r="M791" s="3">
        <v>16467</v>
      </c>
      <c r="N791" s="3">
        <v>22991.337449999999</v>
      </c>
      <c r="O791" s="3">
        <v>4932.3</v>
      </c>
      <c r="P791" s="3">
        <v>6886.5108209999999</v>
      </c>
      <c r="Q791" s="3">
        <v>8976.7000000000007</v>
      </c>
      <c r="R791" s="3">
        <v>12533.32962</v>
      </c>
      <c r="S791" s="3">
        <v>150</v>
      </c>
      <c r="T791" s="3">
        <v>209.4310207</v>
      </c>
      <c r="U791">
        <v>768</v>
      </c>
      <c r="V791">
        <v>564</v>
      </c>
      <c r="W791">
        <v>380</v>
      </c>
      <c r="X791">
        <v>120</v>
      </c>
      <c r="Y791">
        <v>65</v>
      </c>
      <c r="Z791">
        <v>22</v>
      </c>
      <c r="AA791">
        <v>91</v>
      </c>
      <c r="AB791">
        <v>43</v>
      </c>
      <c r="AC791">
        <v>14</v>
      </c>
      <c r="AD791">
        <v>65</v>
      </c>
      <c r="AE791">
        <v>88</v>
      </c>
      <c r="AF791">
        <v>35</v>
      </c>
      <c r="AG791">
        <v>117</v>
      </c>
      <c r="AH791">
        <v>382</v>
      </c>
      <c r="AI791">
        <v>0</v>
      </c>
      <c r="AJ791">
        <f t="shared" si="196"/>
        <v>4479.8</v>
      </c>
      <c r="AK791">
        <f t="shared" si="197"/>
        <v>4861.8</v>
      </c>
      <c r="AL791">
        <v>0.99471204578876504</v>
      </c>
      <c r="AM791">
        <f t="shared" si="192"/>
        <v>1</v>
      </c>
      <c r="AN791">
        <f t="shared" si="198"/>
        <v>4836.0910242158179</v>
      </c>
      <c r="AO791">
        <v>0</v>
      </c>
      <c r="AP791">
        <v>0</v>
      </c>
      <c r="AQ791">
        <f t="shared" si="199"/>
        <v>49.14</v>
      </c>
      <c r="AR791">
        <f t="shared" si="200"/>
        <v>49.14</v>
      </c>
      <c r="AS791">
        <f t="shared" si="201"/>
        <v>48.880149930059915</v>
      </c>
      <c r="AT791">
        <f t="shared" si="202"/>
        <v>5.8109999999999999</v>
      </c>
      <c r="AU791">
        <v>9866</v>
      </c>
      <c r="AV791">
        <v>2.5010827032199998</v>
      </c>
      <c r="AW791" s="2">
        <v>0.11</v>
      </c>
      <c r="AX791">
        <v>40</v>
      </c>
      <c r="AY791">
        <f t="shared" si="193"/>
        <v>0.11171872670841716</v>
      </c>
      <c r="AZ791">
        <v>0.648725</v>
      </c>
      <c r="BA791">
        <v>0.52800000000000002</v>
      </c>
      <c r="BB791">
        <v>0.88</v>
      </c>
      <c r="BC791" s="3">
        <v>257000</v>
      </c>
      <c r="BD791" s="3">
        <v>48</v>
      </c>
      <c r="BE791" s="3">
        <v>820.99999999999989</v>
      </c>
      <c r="BF791" s="3">
        <v>186.79999999999984</v>
      </c>
      <c r="BG791" s="3">
        <f t="shared" si="203"/>
        <v>634.20000000000005</v>
      </c>
      <c r="BH791" s="3">
        <v>15200</v>
      </c>
      <c r="BI791">
        <v>0.72</v>
      </c>
      <c r="BJ791">
        <v>0.59</v>
      </c>
      <c r="BK791">
        <v>7.85</v>
      </c>
      <c r="BL791">
        <f t="shared" si="194"/>
        <v>180.79999999999995</v>
      </c>
      <c r="BM791" s="1">
        <f t="shared" si="195"/>
        <v>0.13558000775591561</v>
      </c>
      <c r="BN791" s="1">
        <f t="shared" si="204"/>
        <v>0.19629355636169013</v>
      </c>
      <c r="BO791">
        <f t="shared" si="205"/>
        <v>0.16550570181303298</v>
      </c>
      <c r="BP791">
        <f t="shared" si="206"/>
        <v>0.21510324998326713</v>
      </c>
      <c r="BQ791">
        <f t="shared" si="207"/>
        <v>683.39746654440376</v>
      </c>
    </row>
    <row r="792" spans="1:69" x14ac:dyDescent="0.2">
      <c r="A792">
        <v>4</v>
      </c>
      <c r="B792">
        <v>19071</v>
      </c>
      <c r="C792" t="s">
        <v>302</v>
      </c>
      <c r="D792">
        <v>19</v>
      </c>
      <c r="E792" t="s">
        <v>307</v>
      </c>
      <c r="F792" t="s">
        <v>308</v>
      </c>
      <c r="G792" t="s">
        <v>595</v>
      </c>
      <c r="H792">
        <v>71</v>
      </c>
      <c r="I792">
        <v>812</v>
      </c>
      <c r="J792">
        <v>697</v>
      </c>
      <c r="K792">
        <v>363</v>
      </c>
      <c r="L792">
        <v>135</v>
      </c>
      <c r="M792" s="3">
        <v>13211</v>
      </c>
      <c r="N792" s="3">
        <v>18445.288089999998</v>
      </c>
      <c r="O792" s="3">
        <v>4628.2</v>
      </c>
      <c r="P792" s="3">
        <v>6461.9243319999996</v>
      </c>
      <c r="Q792" s="3">
        <v>8740.6</v>
      </c>
      <c r="R792" s="3">
        <v>12203.68519</v>
      </c>
      <c r="S792" s="3">
        <v>131</v>
      </c>
      <c r="T792" s="3">
        <v>182.90309139999999</v>
      </c>
      <c r="U792">
        <v>708</v>
      </c>
      <c r="V792">
        <v>596</v>
      </c>
      <c r="W792">
        <v>384</v>
      </c>
      <c r="X792">
        <v>115</v>
      </c>
      <c r="Y792">
        <v>65</v>
      </c>
      <c r="Z792">
        <v>22</v>
      </c>
      <c r="AA792">
        <v>91</v>
      </c>
      <c r="AB792">
        <v>43</v>
      </c>
      <c r="AC792">
        <v>14</v>
      </c>
      <c r="AD792">
        <v>65</v>
      </c>
      <c r="AE792">
        <v>88</v>
      </c>
      <c r="AF792">
        <v>35</v>
      </c>
      <c r="AG792">
        <v>117</v>
      </c>
      <c r="AH792">
        <v>382</v>
      </c>
      <c r="AI792">
        <v>0</v>
      </c>
      <c r="AJ792">
        <f t="shared" si="196"/>
        <v>4479.8</v>
      </c>
      <c r="AK792">
        <f t="shared" si="197"/>
        <v>4861.8</v>
      </c>
      <c r="AL792">
        <v>0.98135658601919795</v>
      </c>
      <c r="AM792">
        <f t="shared" si="192"/>
        <v>1</v>
      </c>
      <c r="AN792">
        <f t="shared" si="198"/>
        <v>4771.1594499081366</v>
      </c>
      <c r="AO792">
        <v>0</v>
      </c>
      <c r="AP792">
        <v>0</v>
      </c>
      <c r="AQ792">
        <f t="shared" si="199"/>
        <v>49.14</v>
      </c>
      <c r="AR792">
        <f t="shared" si="200"/>
        <v>49.14</v>
      </c>
      <c r="AS792">
        <f t="shared" si="201"/>
        <v>48.223862636983391</v>
      </c>
      <c r="AT792">
        <f t="shared" si="202"/>
        <v>5.8109999999999999</v>
      </c>
      <c r="AU792">
        <v>9866</v>
      </c>
      <c r="AV792">
        <v>1.65475095873</v>
      </c>
      <c r="AW792" s="2">
        <v>0.11</v>
      </c>
      <c r="AX792">
        <v>40</v>
      </c>
      <c r="AY792">
        <f t="shared" si="193"/>
        <v>0.11171872670841716</v>
      </c>
      <c r="AZ792">
        <v>0.648725</v>
      </c>
      <c r="BA792">
        <v>0.52800000000000002</v>
      </c>
      <c r="BB792">
        <v>0.88</v>
      </c>
      <c r="BC792" s="3">
        <v>257000</v>
      </c>
      <c r="BD792" s="3">
        <v>48</v>
      </c>
      <c r="BE792" s="3">
        <v>820.99999999999989</v>
      </c>
      <c r="BF792" s="3">
        <v>186.79999999999984</v>
      </c>
      <c r="BG792" s="3">
        <f t="shared" si="203"/>
        <v>634.20000000000005</v>
      </c>
      <c r="BH792" s="3">
        <v>15200</v>
      </c>
      <c r="BI792">
        <v>0.72</v>
      </c>
      <c r="BJ792">
        <v>0.59</v>
      </c>
      <c r="BK792">
        <v>7.85</v>
      </c>
      <c r="BL792">
        <f t="shared" si="194"/>
        <v>180.79999999999995</v>
      </c>
      <c r="BM792" s="1">
        <f t="shared" si="195"/>
        <v>0.12583812351548626</v>
      </c>
      <c r="BN792" s="1">
        <f t="shared" si="204"/>
        <v>0.18494390312321676</v>
      </c>
      <c r="BO792">
        <f t="shared" si="205"/>
        <v>0.15415604857455961</v>
      </c>
      <c r="BP792">
        <f t="shared" si="206"/>
        <v>0.20375359674479376</v>
      </c>
      <c r="BQ792">
        <f t="shared" si="207"/>
        <v>683.39746654440376</v>
      </c>
    </row>
    <row r="793" spans="1:69" x14ac:dyDescent="0.2">
      <c r="A793">
        <v>4</v>
      </c>
      <c r="B793">
        <v>19073</v>
      </c>
      <c r="C793" t="s">
        <v>302</v>
      </c>
      <c r="D793">
        <v>19</v>
      </c>
      <c r="E793" t="s">
        <v>307</v>
      </c>
      <c r="F793" t="s">
        <v>308</v>
      </c>
      <c r="G793" t="s">
        <v>530</v>
      </c>
      <c r="H793">
        <v>73</v>
      </c>
      <c r="I793">
        <v>850</v>
      </c>
      <c r="J793">
        <v>794</v>
      </c>
      <c r="K793">
        <v>360</v>
      </c>
      <c r="L793">
        <v>136</v>
      </c>
      <c r="M793" s="3">
        <v>13768</v>
      </c>
      <c r="N793" s="3">
        <v>19222.975279999999</v>
      </c>
      <c r="O793" s="3">
        <v>4657.8</v>
      </c>
      <c r="P793" s="3">
        <v>6503.2520530000002</v>
      </c>
      <c r="Q793" s="3">
        <v>8643.2000000000007</v>
      </c>
      <c r="R793" s="3">
        <v>12067.694649999999</v>
      </c>
      <c r="S793" s="3">
        <v>131</v>
      </c>
      <c r="T793" s="3">
        <v>182.90309139999999</v>
      </c>
      <c r="U793">
        <v>721</v>
      </c>
      <c r="V793">
        <v>633</v>
      </c>
      <c r="W793">
        <v>380</v>
      </c>
      <c r="X793">
        <v>116</v>
      </c>
      <c r="Y793">
        <v>65</v>
      </c>
      <c r="Z793">
        <v>22</v>
      </c>
      <c r="AA793">
        <v>91</v>
      </c>
      <c r="AB793">
        <v>43</v>
      </c>
      <c r="AC793">
        <v>14</v>
      </c>
      <c r="AD793">
        <v>65</v>
      </c>
      <c r="AE793">
        <v>88</v>
      </c>
      <c r="AF793">
        <v>35</v>
      </c>
      <c r="AG793">
        <v>117</v>
      </c>
      <c r="AH793">
        <v>382</v>
      </c>
      <c r="AI793">
        <v>0</v>
      </c>
      <c r="AJ793">
        <f t="shared" si="196"/>
        <v>4479.8</v>
      </c>
      <c r="AK793">
        <f t="shared" si="197"/>
        <v>4861.8</v>
      </c>
      <c r="AL793">
        <v>0.98542110249400094</v>
      </c>
      <c r="AM793">
        <f t="shared" si="192"/>
        <v>1</v>
      </c>
      <c r="AN793">
        <f t="shared" si="198"/>
        <v>4790.9203161053338</v>
      </c>
      <c r="AO793">
        <v>0</v>
      </c>
      <c r="AP793">
        <v>0</v>
      </c>
      <c r="AQ793">
        <f t="shared" si="199"/>
        <v>49.14</v>
      </c>
      <c r="AR793">
        <f t="shared" si="200"/>
        <v>49.14</v>
      </c>
      <c r="AS793">
        <f t="shared" si="201"/>
        <v>48.423592976555206</v>
      </c>
      <c r="AT793">
        <f t="shared" si="202"/>
        <v>5.8109999999999999</v>
      </c>
      <c r="AU793">
        <v>9866</v>
      </c>
      <c r="AV793">
        <v>2.1263994157299999</v>
      </c>
      <c r="AW793" s="2">
        <v>0.11</v>
      </c>
      <c r="AX793">
        <v>40</v>
      </c>
      <c r="AY793">
        <f t="shared" si="193"/>
        <v>0.11171872670841716</v>
      </c>
      <c r="AZ793">
        <v>0.648725</v>
      </c>
      <c r="BA793">
        <v>0.52800000000000002</v>
      </c>
      <c r="BB793">
        <v>0.88</v>
      </c>
      <c r="BC793" s="3">
        <v>257000</v>
      </c>
      <c r="BD793" s="3">
        <v>48</v>
      </c>
      <c r="BE793" s="3">
        <v>820.99999999999989</v>
      </c>
      <c r="BF793" s="3">
        <v>186.79999999999984</v>
      </c>
      <c r="BG793" s="3">
        <f t="shared" si="203"/>
        <v>634.20000000000005</v>
      </c>
      <c r="BH793" s="3">
        <v>15200</v>
      </c>
      <c r="BI793">
        <v>0.72</v>
      </c>
      <c r="BJ793">
        <v>0.59</v>
      </c>
      <c r="BK793">
        <v>7.85</v>
      </c>
      <c r="BL793">
        <f t="shared" si="194"/>
        <v>180.79999999999995</v>
      </c>
      <c r="BM793" s="1">
        <f t="shared" si="195"/>
        <v>0.1309150321689154</v>
      </c>
      <c r="BN793" s="1">
        <f t="shared" si="204"/>
        <v>0.19020130417843992</v>
      </c>
      <c r="BO793">
        <f t="shared" si="205"/>
        <v>0.15941344962978277</v>
      </c>
      <c r="BP793">
        <f t="shared" si="206"/>
        <v>0.20901099780001692</v>
      </c>
      <c r="BQ793">
        <f t="shared" si="207"/>
        <v>683.39746654440376</v>
      </c>
    </row>
    <row r="794" spans="1:69" x14ac:dyDescent="0.2">
      <c r="A794">
        <v>4</v>
      </c>
      <c r="B794">
        <v>19075</v>
      </c>
      <c r="C794" t="s">
        <v>302</v>
      </c>
      <c r="D794">
        <v>19</v>
      </c>
      <c r="E794" t="s">
        <v>307</v>
      </c>
      <c r="F794" t="s">
        <v>308</v>
      </c>
      <c r="G794" t="s">
        <v>529</v>
      </c>
      <c r="H794">
        <v>75</v>
      </c>
      <c r="I794">
        <v>907</v>
      </c>
      <c r="J794">
        <v>1295</v>
      </c>
      <c r="K794">
        <v>374</v>
      </c>
      <c r="L794">
        <v>136</v>
      </c>
      <c r="M794" s="3">
        <v>14075</v>
      </c>
      <c r="N794" s="3">
        <v>19651.610769999999</v>
      </c>
      <c r="O794" s="3">
        <v>4601.3</v>
      </c>
      <c r="P794" s="3">
        <v>6424.3663690000003</v>
      </c>
      <c r="Q794" s="3">
        <v>8930.2999999999993</v>
      </c>
      <c r="R794" s="3">
        <v>12468.545620000001</v>
      </c>
      <c r="S794" s="3">
        <v>132</v>
      </c>
      <c r="T794" s="3">
        <v>184.29929820000001</v>
      </c>
      <c r="U794">
        <v>768</v>
      </c>
      <c r="V794">
        <v>788</v>
      </c>
      <c r="W794">
        <v>391</v>
      </c>
      <c r="X794">
        <v>118</v>
      </c>
      <c r="Y794">
        <v>65</v>
      </c>
      <c r="Z794">
        <v>22</v>
      </c>
      <c r="AA794">
        <v>91</v>
      </c>
      <c r="AB794">
        <v>43</v>
      </c>
      <c r="AC794">
        <v>14</v>
      </c>
      <c r="AD794">
        <v>65</v>
      </c>
      <c r="AE794">
        <v>88</v>
      </c>
      <c r="AF794">
        <v>35</v>
      </c>
      <c r="AG794">
        <v>117</v>
      </c>
      <c r="AH794">
        <v>382</v>
      </c>
      <c r="AI794">
        <v>0</v>
      </c>
      <c r="AJ794">
        <f t="shared" si="196"/>
        <v>4479.8</v>
      </c>
      <c r="AK794">
        <f t="shared" si="197"/>
        <v>4861.8</v>
      </c>
      <c r="AL794">
        <v>0.99474735061327602</v>
      </c>
      <c r="AM794">
        <f t="shared" si="192"/>
        <v>1</v>
      </c>
      <c r="AN794">
        <f t="shared" si="198"/>
        <v>4836.2626692116255</v>
      </c>
      <c r="AO794">
        <v>0</v>
      </c>
      <c r="AP794">
        <v>0</v>
      </c>
      <c r="AQ794">
        <f t="shared" si="199"/>
        <v>49.14</v>
      </c>
      <c r="AR794">
        <f t="shared" si="200"/>
        <v>49.14</v>
      </c>
      <c r="AS794">
        <f t="shared" si="201"/>
        <v>48.88188480913638</v>
      </c>
      <c r="AT794">
        <f t="shared" si="202"/>
        <v>5.8109999999999999</v>
      </c>
      <c r="AU794">
        <v>9866</v>
      </c>
      <c r="AV794">
        <v>2.5577139076400002</v>
      </c>
      <c r="AW794" s="2">
        <v>0.11</v>
      </c>
      <c r="AX794">
        <v>40</v>
      </c>
      <c r="AY794">
        <f t="shared" si="193"/>
        <v>0.11171872670841716</v>
      </c>
      <c r="AZ794">
        <v>0.648725</v>
      </c>
      <c r="BA794">
        <v>0.52800000000000002</v>
      </c>
      <c r="BB794">
        <v>0.88</v>
      </c>
      <c r="BC794" s="3">
        <v>257000</v>
      </c>
      <c r="BD794" s="3">
        <v>48</v>
      </c>
      <c r="BE794" s="3">
        <v>820.99999999999989</v>
      </c>
      <c r="BF794" s="3">
        <v>186.79999999999984</v>
      </c>
      <c r="BG794" s="3">
        <f t="shared" si="203"/>
        <v>634.20000000000005</v>
      </c>
      <c r="BH794" s="3">
        <v>15200</v>
      </c>
      <c r="BI794">
        <v>0.72</v>
      </c>
      <c r="BJ794">
        <v>0.59</v>
      </c>
      <c r="BK794">
        <v>7.85</v>
      </c>
      <c r="BL794">
        <f t="shared" si="194"/>
        <v>180.79999999999995</v>
      </c>
      <c r="BM794" s="1">
        <f t="shared" si="195"/>
        <v>0.13614241087054724</v>
      </c>
      <c r="BN794" s="1">
        <f t="shared" si="204"/>
        <v>0.19571118159029374</v>
      </c>
      <c r="BO794">
        <f t="shared" si="205"/>
        <v>0.16492332704163659</v>
      </c>
      <c r="BP794">
        <f t="shared" si="206"/>
        <v>0.21452087521187074</v>
      </c>
      <c r="BQ794">
        <f t="shared" si="207"/>
        <v>683.39746654440376</v>
      </c>
    </row>
    <row r="795" spans="1:69" x14ac:dyDescent="0.2">
      <c r="A795">
        <v>4</v>
      </c>
      <c r="B795">
        <v>19077</v>
      </c>
      <c r="C795" t="s">
        <v>302</v>
      </c>
      <c r="D795">
        <v>19</v>
      </c>
      <c r="E795" t="s">
        <v>307</v>
      </c>
      <c r="F795" t="s">
        <v>308</v>
      </c>
      <c r="G795" t="s">
        <v>383</v>
      </c>
      <c r="H795">
        <v>77</v>
      </c>
      <c r="I795">
        <v>968</v>
      </c>
      <c r="J795">
        <v>1138</v>
      </c>
      <c r="K795">
        <v>377</v>
      </c>
      <c r="L795">
        <v>153</v>
      </c>
      <c r="M795" s="3">
        <v>15416</v>
      </c>
      <c r="N795" s="3">
        <v>21523.9241</v>
      </c>
      <c r="O795" s="3">
        <v>4924.8999999999996</v>
      </c>
      <c r="P795" s="3">
        <v>6876.1788909999996</v>
      </c>
      <c r="Q795" s="3">
        <v>8996.6</v>
      </c>
      <c r="R795" s="3">
        <v>12561.11414</v>
      </c>
      <c r="S795" s="3">
        <v>147</v>
      </c>
      <c r="T795" s="3">
        <v>205.24240019999999</v>
      </c>
      <c r="U795">
        <v>763</v>
      </c>
      <c r="V795">
        <v>795</v>
      </c>
      <c r="W795">
        <v>388</v>
      </c>
      <c r="X795">
        <v>121</v>
      </c>
      <c r="Y795">
        <v>65</v>
      </c>
      <c r="Z795">
        <v>22</v>
      </c>
      <c r="AA795">
        <v>91</v>
      </c>
      <c r="AB795">
        <v>43</v>
      </c>
      <c r="AC795">
        <v>14</v>
      </c>
      <c r="AD795">
        <v>65</v>
      </c>
      <c r="AE795">
        <v>88</v>
      </c>
      <c r="AF795">
        <v>35</v>
      </c>
      <c r="AG795">
        <v>117</v>
      </c>
      <c r="AH795">
        <v>382</v>
      </c>
      <c r="AI795">
        <v>0</v>
      </c>
      <c r="AJ795">
        <f t="shared" si="196"/>
        <v>4479.8</v>
      </c>
      <c r="AK795">
        <f t="shared" si="197"/>
        <v>4861.8</v>
      </c>
      <c r="AL795">
        <v>0.98454076968706605</v>
      </c>
      <c r="AM795">
        <f t="shared" si="192"/>
        <v>1</v>
      </c>
      <c r="AN795">
        <f t="shared" si="198"/>
        <v>4786.640314064578</v>
      </c>
      <c r="AO795">
        <v>0</v>
      </c>
      <c r="AP795">
        <v>0</v>
      </c>
      <c r="AQ795">
        <f t="shared" si="199"/>
        <v>49.14</v>
      </c>
      <c r="AR795">
        <f t="shared" si="200"/>
        <v>49.14</v>
      </c>
      <c r="AS795">
        <f t="shared" si="201"/>
        <v>48.380333422422424</v>
      </c>
      <c r="AT795">
        <f t="shared" si="202"/>
        <v>5.8109999999999999</v>
      </c>
      <c r="AU795">
        <v>9866</v>
      </c>
      <c r="AV795">
        <v>1.9594801472400001</v>
      </c>
      <c r="AW795" s="2">
        <v>0.11</v>
      </c>
      <c r="AX795">
        <v>40</v>
      </c>
      <c r="AY795">
        <f t="shared" si="193"/>
        <v>0.11171872670841716</v>
      </c>
      <c r="AZ795">
        <v>0.648725</v>
      </c>
      <c r="BA795">
        <v>0.52800000000000002</v>
      </c>
      <c r="BB795">
        <v>0.88</v>
      </c>
      <c r="BC795" s="3">
        <v>257000</v>
      </c>
      <c r="BD795" s="3">
        <v>48</v>
      </c>
      <c r="BE795" s="3">
        <v>820.99999999999989</v>
      </c>
      <c r="BF795" s="3">
        <v>186.79999999999984</v>
      </c>
      <c r="BG795" s="3">
        <f t="shared" si="203"/>
        <v>634.20000000000005</v>
      </c>
      <c r="BH795" s="3">
        <v>15200</v>
      </c>
      <c r="BI795">
        <v>0.72</v>
      </c>
      <c r="BJ795">
        <v>0.59</v>
      </c>
      <c r="BK795">
        <v>7.85</v>
      </c>
      <c r="BL795">
        <f t="shared" si="194"/>
        <v>180.79999999999995</v>
      </c>
      <c r="BM795" s="1">
        <f t="shared" si="195"/>
        <v>0.12917645381738016</v>
      </c>
      <c r="BN795" s="1">
        <f t="shared" si="204"/>
        <v>0.18946510514080467</v>
      </c>
      <c r="BO795">
        <f t="shared" si="205"/>
        <v>0.15867725059214752</v>
      </c>
      <c r="BP795">
        <f t="shared" si="206"/>
        <v>0.20827479876238167</v>
      </c>
      <c r="BQ795">
        <f t="shared" si="207"/>
        <v>683.39746654440376</v>
      </c>
    </row>
    <row r="796" spans="1:69" x14ac:dyDescent="0.2">
      <c r="A796">
        <v>4</v>
      </c>
      <c r="B796">
        <v>19079</v>
      </c>
      <c r="C796" t="s">
        <v>302</v>
      </c>
      <c r="D796">
        <v>19</v>
      </c>
      <c r="E796" t="s">
        <v>307</v>
      </c>
      <c r="F796" t="s">
        <v>308</v>
      </c>
      <c r="G796" t="s">
        <v>37</v>
      </c>
      <c r="H796">
        <v>79</v>
      </c>
      <c r="I796">
        <v>830</v>
      </c>
      <c r="J796">
        <v>789</v>
      </c>
      <c r="K796">
        <v>357</v>
      </c>
      <c r="L796">
        <v>128</v>
      </c>
      <c r="M796" s="3">
        <v>13076</v>
      </c>
      <c r="N796" s="3">
        <v>18256.800169999999</v>
      </c>
      <c r="O796" s="3">
        <v>4408.8999999999996</v>
      </c>
      <c r="P796" s="3">
        <v>6155.7361799999999</v>
      </c>
      <c r="Q796" s="3">
        <v>8495.5</v>
      </c>
      <c r="R796" s="3">
        <v>11861.474910000001</v>
      </c>
      <c r="S796" s="3">
        <v>124</v>
      </c>
      <c r="T796" s="3">
        <v>173.1296437</v>
      </c>
      <c r="U796">
        <v>702</v>
      </c>
      <c r="V796">
        <v>626</v>
      </c>
      <c r="W796">
        <v>376</v>
      </c>
      <c r="X796">
        <v>110</v>
      </c>
      <c r="Y796">
        <v>65</v>
      </c>
      <c r="Z796">
        <v>22</v>
      </c>
      <c r="AA796">
        <v>91</v>
      </c>
      <c r="AB796">
        <v>43</v>
      </c>
      <c r="AC796">
        <v>14</v>
      </c>
      <c r="AD796">
        <v>65</v>
      </c>
      <c r="AE796">
        <v>88</v>
      </c>
      <c r="AF796">
        <v>35</v>
      </c>
      <c r="AG796">
        <v>117</v>
      </c>
      <c r="AH796">
        <v>382</v>
      </c>
      <c r="AI796">
        <v>0</v>
      </c>
      <c r="AJ796">
        <f t="shared" si="196"/>
        <v>4479.8</v>
      </c>
      <c r="AK796">
        <f t="shared" si="197"/>
        <v>4861.8</v>
      </c>
      <c r="AL796">
        <v>0.99035280942916903</v>
      </c>
      <c r="AM796">
        <f t="shared" si="192"/>
        <v>1</v>
      </c>
      <c r="AN796">
        <f t="shared" si="198"/>
        <v>4814.8972888827338</v>
      </c>
      <c r="AO796">
        <v>0</v>
      </c>
      <c r="AP796">
        <v>0</v>
      </c>
      <c r="AQ796">
        <f t="shared" si="199"/>
        <v>49.14</v>
      </c>
      <c r="AR796">
        <f t="shared" si="200"/>
        <v>49.14</v>
      </c>
      <c r="AS796">
        <f t="shared" si="201"/>
        <v>48.665937055349367</v>
      </c>
      <c r="AT796">
        <f t="shared" si="202"/>
        <v>5.8109999999999999</v>
      </c>
      <c r="AU796">
        <v>9866</v>
      </c>
      <c r="AV796">
        <v>2.3912789659999998</v>
      </c>
      <c r="AW796" s="2">
        <v>0.11</v>
      </c>
      <c r="AX796">
        <v>40</v>
      </c>
      <c r="AY796">
        <f t="shared" si="193"/>
        <v>0.11171872670841716</v>
      </c>
      <c r="AZ796">
        <v>0.648725</v>
      </c>
      <c r="BA796">
        <v>0.52800000000000002</v>
      </c>
      <c r="BB796">
        <v>0.88</v>
      </c>
      <c r="BC796" s="3">
        <v>257000</v>
      </c>
      <c r="BD796" s="3">
        <v>48</v>
      </c>
      <c r="BE796" s="3">
        <v>820.99999999999989</v>
      </c>
      <c r="BF796" s="3">
        <v>186.79999999999984</v>
      </c>
      <c r="BG796" s="3">
        <f t="shared" si="203"/>
        <v>634.20000000000005</v>
      </c>
      <c r="BH796" s="3">
        <v>15200</v>
      </c>
      <c r="BI796">
        <v>0.72</v>
      </c>
      <c r="BJ796">
        <v>0.59</v>
      </c>
      <c r="BK796">
        <v>7.85</v>
      </c>
      <c r="BL796">
        <f t="shared" si="194"/>
        <v>180.79999999999995</v>
      </c>
      <c r="BM796" s="1">
        <f t="shared" si="195"/>
        <v>0.13404234187367225</v>
      </c>
      <c r="BN796" s="1">
        <f t="shared" si="204"/>
        <v>0.19285759290850277</v>
      </c>
      <c r="BO796">
        <f t="shared" si="205"/>
        <v>0.16206973835984562</v>
      </c>
      <c r="BP796">
        <f t="shared" si="206"/>
        <v>0.21166728653007977</v>
      </c>
      <c r="BQ796">
        <f t="shared" si="207"/>
        <v>683.39746654440376</v>
      </c>
    </row>
    <row r="797" spans="1:69" x14ac:dyDescent="0.2">
      <c r="A797">
        <v>4</v>
      </c>
      <c r="B797">
        <v>19081</v>
      </c>
      <c r="C797" t="s">
        <v>302</v>
      </c>
      <c r="D797">
        <v>19</v>
      </c>
      <c r="E797" t="s">
        <v>307</v>
      </c>
      <c r="F797" t="s">
        <v>308</v>
      </c>
      <c r="G797" t="s">
        <v>506</v>
      </c>
      <c r="H797">
        <v>81</v>
      </c>
      <c r="I797">
        <v>890</v>
      </c>
      <c r="J797">
        <v>948</v>
      </c>
      <c r="K797">
        <v>358</v>
      </c>
      <c r="L797">
        <v>145</v>
      </c>
      <c r="M797" s="3">
        <v>14452</v>
      </c>
      <c r="N797" s="3">
        <v>20177.980739999999</v>
      </c>
      <c r="O797" s="3">
        <v>4611.8</v>
      </c>
      <c r="P797" s="3">
        <v>6439.0265399999998</v>
      </c>
      <c r="Q797" s="3">
        <v>8597.2000000000007</v>
      </c>
      <c r="R797" s="3">
        <v>12003.469139999999</v>
      </c>
      <c r="S797" s="3">
        <v>137</v>
      </c>
      <c r="T797" s="3">
        <v>191.2803322</v>
      </c>
      <c r="U797">
        <v>709</v>
      </c>
      <c r="V797">
        <v>760</v>
      </c>
      <c r="W797">
        <v>371</v>
      </c>
      <c r="X797">
        <v>115</v>
      </c>
      <c r="Y797">
        <v>65</v>
      </c>
      <c r="Z797">
        <v>22</v>
      </c>
      <c r="AA797">
        <v>91</v>
      </c>
      <c r="AB797">
        <v>43</v>
      </c>
      <c r="AC797">
        <v>14</v>
      </c>
      <c r="AD797">
        <v>65</v>
      </c>
      <c r="AE797">
        <v>88</v>
      </c>
      <c r="AF797">
        <v>35</v>
      </c>
      <c r="AG797">
        <v>117</v>
      </c>
      <c r="AH797">
        <v>382</v>
      </c>
      <c r="AI797">
        <v>0</v>
      </c>
      <c r="AJ797">
        <f t="shared" si="196"/>
        <v>4479.8</v>
      </c>
      <c r="AK797">
        <f t="shared" si="197"/>
        <v>4861.8</v>
      </c>
      <c r="AL797">
        <v>0.99159777164459195</v>
      </c>
      <c r="AM797">
        <f t="shared" si="192"/>
        <v>1</v>
      </c>
      <c r="AN797">
        <f t="shared" si="198"/>
        <v>4820.950046181677</v>
      </c>
      <c r="AO797">
        <v>0</v>
      </c>
      <c r="AP797">
        <v>0</v>
      </c>
      <c r="AQ797">
        <f t="shared" si="199"/>
        <v>49.14</v>
      </c>
      <c r="AR797">
        <f t="shared" si="200"/>
        <v>49.14</v>
      </c>
      <c r="AS797">
        <f t="shared" si="201"/>
        <v>48.727114498615251</v>
      </c>
      <c r="AT797">
        <f t="shared" si="202"/>
        <v>5.8109999999999999</v>
      </c>
      <c r="AU797">
        <v>9866</v>
      </c>
      <c r="AV797">
        <v>2.3503201224599999</v>
      </c>
      <c r="AW797" s="2">
        <v>0.11</v>
      </c>
      <c r="AX797">
        <v>40</v>
      </c>
      <c r="AY797">
        <f t="shared" si="193"/>
        <v>0.11171872670841716</v>
      </c>
      <c r="AZ797">
        <v>0.648725</v>
      </c>
      <c r="BA797">
        <v>0.52800000000000002</v>
      </c>
      <c r="BB797">
        <v>0.88</v>
      </c>
      <c r="BC797" s="3">
        <v>257000</v>
      </c>
      <c r="BD797" s="3">
        <v>48</v>
      </c>
      <c r="BE797" s="3">
        <v>820.99999999999989</v>
      </c>
      <c r="BF797" s="3">
        <v>186.79999999999984</v>
      </c>
      <c r="BG797" s="3">
        <f t="shared" si="203"/>
        <v>634.20000000000005</v>
      </c>
      <c r="BH797" s="3">
        <v>15200</v>
      </c>
      <c r="BI797">
        <v>0.72</v>
      </c>
      <c r="BJ797">
        <v>0.59</v>
      </c>
      <c r="BK797">
        <v>7.85</v>
      </c>
      <c r="BL797">
        <f t="shared" si="194"/>
        <v>180.79999999999995</v>
      </c>
      <c r="BM797" s="1">
        <f t="shared" si="195"/>
        <v>0.13376799833904007</v>
      </c>
      <c r="BN797" s="1">
        <f t="shared" si="204"/>
        <v>0.19329379800612059</v>
      </c>
      <c r="BO797">
        <f t="shared" si="205"/>
        <v>0.16250594345746344</v>
      </c>
      <c r="BP797">
        <f t="shared" si="206"/>
        <v>0.21210349162769759</v>
      </c>
      <c r="BQ797">
        <f t="shared" si="207"/>
        <v>683.39746654440376</v>
      </c>
    </row>
    <row r="798" spans="1:69" x14ac:dyDescent="0.2">
      <c r="A798">
        <v>4</v>
      </c>
      <c r="B798">
        <v>19083</v>
      </c>
      <c r="C798" t="s">
        <v>302</v>
      </c>
      <c r="D798">
        <v>19</v>
      </c>
      <c r="E798" t="s">
        <v>307</v>
      </c>
      <c r="F798" t="s">
        <v>308</v>
      </c>
      <c r="G798" t="s">
        <v>578</v>
      </c>
      <c r="H798">
        <v>83</v>
      </c>
      <c r="I798">
        <v>858</v>
      </c>
      <c r="J798">
        <v>784</v>
      </c>
      <c r="K798">
        <v>364</v>
      </c>
      <c r="L798">
        <v>130</v>
      </c>
      <c r="M798" s="3">
        <v>13503</v>
      </c>
      <c r="N798" s="3">
        <v>18852.980479999998</v>
      </c>
      <c r="O798" s="3">
        <v>4482.3</v>
      </c>
      <c r="P798" s="3">
        <v>6258.2177590000001</v>
      </c>
      <c r="Q798" s="3">
        <v>8688.2000000000007</v>
      </c>
      <c r="R798" s="3">
        <v>12130.52396</v>
      </c>
      <c r="S798" s="3">
        <v>126</v>
      </c>
      <c r="T798" s="3">
        <v>175.92205730000001</v>
      </c>
      <c r="U798">
        <v>726</v>
      </c>
      <c r="V798">
        <v>612</v>
      </c>
      <c r="W798">
        <v>382</v>
      </c>
      <c r="X798">
        <v>112</v>
      </c>
      <c r="Y798">
        <v>65</v>
      </c>
      <c r="Z798">
        <v>22</v>
      </c>
      <c r="AA798">
        <v>91</v>
      </c>
      <c r="AB798">
        <v>43</v>
      </c>
      <c r="AC798">
        <v>14</v>
      </c>
      <c r="AD798">
        <v>65</v>
      </c>
      <c r="AE798">
        <v>88</v>
      </c>
      <c r="AF798">
        <v>35</v>
      </c>
      <c r="AG798">
        <v>117</v>
      </c>
      <c r="AH798">
        <v>382</v>
      </c>
      <c r="AI798">
        <v>0</v>
      </c>
      <c r="AJ798">
        <f t="shared" si="196"/>
        <v>4479.8</v>
      </c>
      <c r="AK798">
        <f t="shared" si="197"/>
        <v>4861.8</v>
      </c>
      <c r="AL798">
        <v>0.99356675148010298</v>
      </c>
      <c r="AM798">
        <f t="shared" si="192"/>
        <v>1</v>
      </c>
      <c r="AN798">
        <f t="shared" si="198"/>
        <v>4830.5228323459651</v>
      </c>
      <c r="AO798">
        <v>0</v>
      </c>
      <c r="AP798">
        <v>0</v>
      </c>
      <c r="AQ798">
        <f t="shared" si="199"/>
        <v>49.14</v>
      </c>
      <c r="AR798">
        <f t="shared" si="200"/>
        <v>49.14</v>
      </c>
      <c r="AS798">
        <f t="shared" si="201"/>
        <v>48.82387016773226</v>
      </c>
      <c r="AT798">
        <f t="shared" si="202"/>
        <v>5.8109999999999999</v>
      </c>
      <c r="AU798">
        <v>9866</v>
      </c>
      <c r="AV798">
        <v>2.4834523791800001</v>
      </c>
      <c r="AW798" s="2">
        <v>0.11</v>
      </c>
      <c r="AX798">
        <v>40</v>
      </c>
      <c r="AY798">
        <f t="shared" si="193"/>
        <v>0.11171872670841716</v>
      </c>
      <c r="AZ798">
        <v>0.648725</v>
      </c>
      <c r="BA798">
        <v>0.52800000000000002</v>
      </c>
      <c r="BB798">
        <v>0.88</v>
      </c>
      <c r="BC798" s="3">
        <v>257000</v>
      </c>
      <c r="BD798" s="3">
        <v>48</v>
      </c>
      <c r="BE798" s="3">
        <v>820.99999999999989</v>
      </c>
      <c r="BF798" s="3">
        <v>186.79999999999984</v>
      </c>
      <c r="BG798" s="3">
        <f t="shared" si="203"/>
        <v>634.20000000000005</v>
      </c>
      <c r="BH798" s="3">
        <v>15200</v>
      </c>
      <c r="BI798">
        <v>0.72</v>
      </c>
      <c r="BJ798">
        <v>0.59</v>
      </c>
      <c r="BK798">
        <v>7.85</v>
      </c>
      <c r="BL798">
        <f t="shared" si="194"/>
        <v>180.79999999999995</v>
      </c>
      <c r="BM798" s="1">
        <f t="shared" si="195"/>
        <v>0.13528669846910521</v>
      </c>
      <c r="BN798" s="1">
        <f t="shared" si="204"/>
        <v>0.19442426468313773</v>
      </c>
      <c r="BO798">
        <f t="shared" si="205"/>
        <v>0.16363641013448058</v>
      </c>
      <c r="BP798">
        <f t="shared" si="206"/>
        <v>0.21323395830471473</v>
      </c>
      <c r="BQ798">
        <f t="shared" si="207"/>
        <v>683.39746654440376</v>
      </c>
    </row>
    <row r="799" spans="1:69" x14ac:dyDescent="0.2">
      <c r="A799">
        <v>4</v>
      </c>
      <c r="B799">
        <v>19085</v>
      </c>
      <c r="C799" t="s">
        <v>302</v>
      </c>
      <c r="D799">
        <v>19</v>
      </c>
      <c r="E799" t="s">
        <v>307</v>
      </c>
      <c r="F799" t="s">
        <v>308</v>
      </c>
      <c r="G799" t="s">
        <v>561</v>
      </c>
      <c r="H799">
        <v>85</v>
      </c>
      <c r="I799">
        <v>857</v>
      </c>
      <c r="J799">
        <v>921</v>
      </c>
      <c r="K799">
        <v>357</v>
      </c>
      <c r="L799">
        <v>145</v>
      </c>
      <c r="M799" s="3">
        <v>13847</v>
      </c>
      <c r="N799" s="3">
        <v>19333.27562</v>
      </c>
      <c r="O799" s="3">
        <v>4633.1000000000004</v>
      </c>
      <c r="P799" s="3">
        <v>6468.7657449999997</v>
      </c>
      <c r="Q799" s="3">
        <v>8458.5</v>
      </c>
      <c r="R799" s="3">
        <v>11809.81525</v>
      </c>
      <c r="S799" s="3">
        <v>134</v>
      </c>
      <c r="T799" s="3">
        <v>187.09171180000001</v>
      </c>
      <c r="U799">
        <v>669</v>
      </c>
      <c r="V799">
        <v>641</v>
      </c>
      <c r="W799">
        <v>368</v>
      </c>
      <c r="X799">
        <v>111</v>
      </c>
      <c r="Y799">
        <v>65</v>
      </c>
      <c r="Z799">
        <v>22</v>
      </c>
      <c r="AA799">
        <v>91</v>
      </c>
      <c r="AB799">
        <v>43</v>
      </c>
      <c r="AC799">
        <v>14</v>
      </c>
      <c r="AD799">
        <v>65</v>
      </c>
      <c r="AE799">
        <v>88</v>
      </c>
      <c r="AF799">
        <v>35</v>
      </c>
      <c r="AG799">
        <v>117</v>
      </c>
      <c r="AH799">
        <v>382</v>
      </c>
      <c r="AI799">
        <v>0</v>
      </c>
      <c r="AJ799">
        <f t="shared" si="196"/>
        <v>4479.8</v>
      </c>
      <c r="AK799">
        <f t="shared" si="197"/>
        <v>4861.8</v>
      </c>
      <c r="AL799">
        <v>0.98031015859709802</v>
      </c>
      <c r="AM799">
        <f t="shared" si="192"/>
        <v>1</v>
      </c>
      <c r="AN799">
        <f t="shared" si="198"/>
        <v>4766.0719290673715</v>
      </c>
      <c r="AO799">
        <v>0</v>
      </c>
      <c r="AP799">
        <v>0</v>
      </c>
      <c r="AQ799">
        <f t="shared" si="199"/>
        <v>49.14</v>
      </c>
      <c r="AR799">
        <f t="shared" si="200"/>
        <v>49.14</v>
      </c>
      <c r="AS799">
        <f t="shared" si="201"/>
        <v>48.172441193461395</v>
      </c>
      <c r="AT799">
        <f t="shared" si="202"/>
        <v>5.8109999999999999</v>
      </c>
      <c r="AU799">
        <v>9866</v>
      </c>
      <c r="AV799">
        <v>1.601649197</v>
      </c>
      <c r="AW799" s="2">
        <v>0.11</v>
      </c>
      <c r="AX799">
        <v>40</v>
      </c>
      <c r="AY799">
        <f t="shared" si="193"/>
        <v>0.11171872670841716</v>
      </c>
      <c r="AZ799">
        <v>0.648725</v>
      </c>
      <c r="BA799">
        <v>0.52800000000000002</v>
      </c>
      <c r="BB799">
        <v>0.88</v>
      </c>
      <c r="BC799" s="3">
        <v>257000</v>
      </c>
      <c r="BD799" s="3">
        <v>48</v>
      </c>
      <c r="BE799" s="3">
        <v>820.99999999999989</v>
      </c>
      <c r="BF799" s="3">
        <v>186.79999999999984</v>
      </c>
      <c r="BG799" s="3">
        <f t="shared" si="203"/>
        <v>634.20000000000005</v>
      </c>
      <c r="BH799" s="3">
        <v>15200</v>
      </c>
      <c r="BI799">
        <v>0.72</v>
      </c>
      <c r="BJ799">
        <v>0.59</v>
      </c>
      <c r="BK799">
        <v>7.85</v>
      </c>
      <c r="BL799">
        <f t="shared" si="194"/>
        <v>180.79999999999995</v>
      </c>
      <c r="BM799" s="1">
        <f t="shared" si="195"/>
        <v>0.12520515744385055</v>
      </c>
      <c r="BN799" s="1">
        <f t="shared" si="204"/>
        <v>0.18440290463570705</v>
      </c>
      <c r="BO799">
        <f t="shared" si="205"/>
        <v>0.1536150500870499</v>
      </c>
      <c r="BP799">
        <f t="shared" si="206"/>
        <v>0.20321259825728405</v>
      </c>
      <c r="BQ799">
        <f t="shared" si="207"/>
        <v>683.39746654440376</v>
      </c>
    </row>
    <row r="800" spans="1:69" x14ac:dyDescent="0.2">
      <c r="A800">
        <v>4</v>
      </c>
      <c r="B800">
        <v>19087</v>
      </c>
      <c r="C800" t="s">
        <v>302</v>
      </c>
      <c r="D800">
        <v>19</v>
      </c>
      <c r="E800" t="s">
        <v>307</v>
      </c>
      <c r="F800" t="s">
        <v>308</v>
      </c>
      <c r="G800" t="s">
        <v>562</v>
      </c>
      <c r="H800">
        <v>87</v>
      </c>
      <c r="I800">
        <v>1267</v>
      </c>
      <c r="J800">
        <v>722</v>
      </c>
      <c r="K800">
        <v>1091</v>
      </c>
      <c r="L800">
        <v>208</v>
      </c>
      <c r="M800" s="3">
        <v>20768</v>
      </c>
      <c r="N800" s="3">
        <v>28996.422910000001</v>
      </c>
      <c r="O800" s="3">
        <v>5511.7</v>
      </c>
      <c r="P800" s="3">
        <v>7695.4730440000003</v>
      </c>
      <c r="Q800" s="3">
        <v>26637</v>
      </c>
      <c r="R800" s="3">
        <v>37190.760649999997</v>
      </c>
      <c r="S800" s="3">
        <v>194</v>
      </c>
      <c r="T800" s="3">
        <v>270.86412000000001</v>
      </c>
      <c r="U800">
        <v>1020</v>
      </c>
      <c r="V800">
        <v>581</v>
      </c>
      <c r="W800">
        <v>1032</v>
      </c>
      <c r="X800">
        <v>159</v>
      </c>
      <c r="Y800">
        <v>65</v>
      </c>
      <c r="Z800">
        <v>22</v>
      </c>
      <c r="AA800">
        <v>91</v>
      </c>
      <c r="AB800">
        <v>43</v>
      </c>
      <c r="AC800">
        <v>14</v>
      </c>
      <c r="AD800">
        <v>65</v>
      </c>
      <c r="AE800">
        <v>88</v>
      </c>
      <c r="AF800">
        <v>35</v>
      </c>
      <c r="AG800">
        <v>117</v>
      </c>
      <c r="AH800">
        <v>382</v>
      </c>
      <c r="AI800">
        <v>0</v>
      </c>
      <c r="AJ800">
        <f t="shared" si="196"/>
        <v>4479.8</v>
      </c>
      <c r="AK800">
        <f t="shared" si="197"/>
        <v>4861.8</v>
      </c>
      <c r="AL800">
        <v>1.0004787445068399</v>
      </c>
      <c r="AM800">
        <f t="shared" si="192"/>
        <v>1</v>
      </c>
      <c r="AN800">
        <f t="shared" si="198"/>
        <v>4864.1275600433546</v>
      </c>
      <c r="AO800">
        <v>0</v>
      </c>
      <c r="AP800">
        <v>0</v>
      </c>
      <c r="AQ800">
        <f t="shared" si="199"/>
        <v>49.14</v>
      </c>
      <c r="AR800">
        <f t="shared" si="200"/>
        <v>49.14</v>
      </c>
      <c r="AS800">
        <f t="shared" si="201"/>
        <v>49.163525505066112</v>
      </c>
      <c r="AT800">
        <f t="shared" si="202"/>
        <v>5.8109999999999999</v>
      </c>
      <c r="AU800">
        <v>9866</v>
      </c>
      <c r="AV800">
        <v>1.7853105085200001</v>
      </c>
      <c r="AW800" s="2">
        <v>0.11</v>
      </c>
      <c r="AX800">
        <v>40</v>
      </c>
      <c r="AY800">
        <f t="shared" si="193"/>
        <v>0.11171872670841716</v>
      </c>
      <c r="AZ800">
        <v>0.648725</v>
      </c>
      <c r="BA800">
        <v>0.52800000000000002</v>
      </c>
      <c r="BB800">
        <v>0.88</v>
      </c>
      <c r="BC800" s="3">
        <v>257000</v>
      </c>
      <c r="BD800" s="3">
        <v>48</v>
      </c>
      <c r="BE800" s="3">
        <v>820.99999999999989</v>
      </c>
      <c r="BF800" s="3">
        <v>186.79999999999984</v>
      </c>
      <c r="BG800" s="3">
        <f t="shared" si="203"/>
        <v>634.20000000000005</v>
      </c>
      <c r="BH800" s="3">
        <v>15200</v>
      </c>
      <c r="BI800">
        <v>0.72</v>
      </c>
      <c r="BJ800">
        <v>0.59</v>
      </c>
      <c r="BK800">
        <v>7.85</v>
      </c>
      <c r="BL800">
        <f t="shared" si="194"/>
        <v>180.79999999999995</v>
      </c>
      <c r="BM800" s="1">
        <f t="shared" si="195"/>
        <v>0.12911923451684809</v>
      </c>
      <c r="BN800" s="1">
        <f t="shared" si="204"/>
        <v>0.20268923492914262</v>
      </c>
      <c r="BO800">
        <f t="shared" si="205"/>
        <v>0.17190138038048547</v>
      </c>
      <c r="BP800">
        <f t="shared" si="206"/>
        <v>0.22149892855071962</v>
      </c>
      <c r="BQ800">
        <f t="shared" si="207"/>
        <v>683.39746654440376</v>
      </c>
    </row>
    <row r="801" spans="1:69" x14ac:dyDescent="0.2">
      <c r="A801">
        <v>4</v>
      </c>
      <c r="B801">
        <v>19089</v>
      </c>
      <c r="C801" t="s">
        <v>302</v>
      </c>
      <c r="D801">
        <v>19</v>
      </c>
      <c r="E801" t="s">
        <v>307</v>
      </c>
      <c r="F801" t="s">
        <v>308</v>
      </c>
      <c r="G801" t="s">
        <v>67</v>
      </c>
      <c r="H801">
        <v>89</v>
      </c>
      <c r="I801">
        <v>1188</v>
      </c>
      <c r="J801">
        <v>1012</v>
      </c>
      <c r="K801">
        <v>1232</v>
      </c>
      <c r="L801">
        <v>196</v>
      </c>
      <c r="M801" s="3">
        <v>19504</v>
      </c>
      <c r="N801" s="3">
        <v>27231.61751</v>
      </c>
      <c r="O801" s="3">
        <v>5981.6</v>
      </c>
      <c r="P801" s="3">
        <v>8351.5506210000003</v>
      </c>
      <c r="Q801" s="3">
        <v>30150</v>
      </c>
      <c r="R801" s="3">
        <v>42095.635150000002</v>
      </c>
      <c r="S801" s="3">
        <v>185</v>
      </c>
      <c r="T801" s="3">
        <v>258.29825879999999</v>
      </c>
      <c r="U801">
        <v>982</v>
      </c>
      <c r="V801">
        <v>806</v>
      </c>
      <c r="W801">
        <v>1162</v>
      </c>
      <c r="X801">
        <v>154</v>
      </c>
      <c r="Y801">
        <v>65</v>
      </c>
      <c r="Z801">
        <v>22</v>
      </c>
      <c r="AA801">
        <v>91</v>
      </c>
      <c r="AB801">
        <v>43</v>
      </c>
      <c r="AC801">
        <v>14</v>
      </c>
      <c r="AD801">
        <v>65</v>
      </c>
      <c r="AE801">
        <v>88</v>
      </c>
      <c r="AF801">
        <v>35</v>
      </c>
      <c r="AG801">
        <v>117</v>
      </c>
      <c r="AH801">
        <v>382</v>
      </c>
      <c r="AI801">
        <v>0</v>
      </c>
      <c r="AJ801">
        <f t="shared" si="196"/>
        <v>4479.8</v>
      </c>
      <c r="AK801">
        <f t="shared" si="197"/>
        <v>4861.8</v>
      </c>
      <c r="AL801">
        <v>1.0033922394116701</v>
      </c>
      <c r="AM801">
        <f t="shared" si="192"/>
        <v>1</v>
      </c>
      <c r="AN801">
        <f t="shared" si="198"/>
        <v>4878.2923895716576</v>
      </c>
      <c r="AO801">
        <v>0</v>
      </c>
      <c r="AP801">
        <v>0</v>
      </c>
      <c r="AQ801">
        <f t="shared" si="199"/>
        <v>49.14</v>
      </c>
      <c r="AR801">
        <f t="shared" si="200"/>
        <v>49.14</v>
      </c>
      <c r="AS801">
        <f t="shared" si="201"/>
        <v>49.306694644689472</v>
      </c>
      <c r="AT801">
        <f t="shared" si="202"/>
        <v>5.8109999999999999</v>
      </c>
      <c r="AU801">
        <v>9866</v>
      </c>
      <c r="AV801">
        <v>2.56745921</v>
      </c>
      <c r="AW801" s="2">
        <v>0.11</v>
      </c>
      <c r="AX801">
        <v>40</v>
      </c>
      <c r="AY801">
        <f t="shared" si="193"/>
        <v>0.11171872670841716</v>
      </c>
      <c r="AZ801">
        <v>0.648725</v>
      </c>
      <c r="BA801">
        <v>0.52800000000000002</v>
      </c>
      <c r="BB801">
        <v>0.88</v>
      </c>
      <c r="BC801" s="3">
        <v>257000</v>
      </c>
      <c r="BD801" s="3">
        <v>48</v>
      </c>
      <c r="BE801" s="3">
        <v>820.99999999999989</v>
      </c>
      <c r="BF801" s="3">
        <v>186.79999999999984</v>
      </c>
      <c r="BG801" s="3">
        <f t="shared" si="203"/>
        <v>634.20000000000005</v>
      </c>
      <c r="BH801" s="3">
        <v>15200</v>
      </c>
      <c r="BI801">
        <v>0.72</v>
      </c>
      <c r="BJ801">
        <v>0.59</v>
      </c>
      <c r="BK801">
        <v>7.85</v>
      </c>
      <c r="BL801">
        <f t="shared" si="194"/>
        <v>180.79999999999995</v>
      </c>
      <c r="BM801" s="1">
        <f t="shared" si="195"/>
        <v>0.13713957314762232</v>
      </c>
      <c r="BN801" s="1">
        <f t="shared" si="204"/>
        <v>0.21251578151721284</v>
      </c>
      <c r="BO801">
        <f t="shared" si="205"/>
        <v>0.18172792696855569</v>
      </c>
      <c r="BP801">
        <f t="shared" si="206"/>
        <v>0.23132547513878984</v>
      </c>
      <c r="BQ801">
        <f t="shared" si="207"/>
        <v>683.39746654440376</v>
      </c>
    </row>
    <row r="802" spans="1:69" x14ac:dyDescent="0.2">
      <c r="A802">
        <v>4</v>
      </c>
      <c r="B802">
        <v>19091</v>
      </c>
      <c r="C802" t="s">
        <v>302</v>
      </c>
      <c r="D802">
        <v>19</v>
      </c>
      <c r="E802" t="s">
        <v>307</v>
      </c>
      <c r="F802" t="s">
        <v>308</v>
      </c>
      <c r="G802" t="s">
        <v>535</v>
      </c>
      <c r="H802">
        <v>91</v>
      </c>
      <c r="I802">
        <v>735</v>
      </c>
      <c r="J802">
        <v>880</v>
      </c>
      <c r="K802">
        <v>341</v>
      </c>
      <c r="L802">
        <v>119</v>
      </c>
      <c r="M802" s="3">
        <v>12112</v>
      </c>
      <c r="N802" s="3">
        <v>16910.856810000001</v>
      </c>
      <c r="O802" s="3">
        <v>4283.6000000000004</v>
      </c>
      <c r="P802" s="3">
        <v>5980.791467</v>
      </c>
      <c r="Q802" s="3">
        <v>8246.4</v>
      </c>
      <c r="R802" s="3">
        <v>11513.67979</v>
      </c>
      <c r="S802" s="3">
        <v>118</v>
      </c>
      <c r="T802" s="3">
        <v>164.75240289999999</v>
      </c>
      <c r="U802">
        <v>665</v>
      </c>
      <c r="V802">
        <v>676</v>
      </c>
      <c r="W802">
        <v>367</v>
      </c>
      <c r="X802">
        <v>108</v>
      </c>
      <c r="Y802">
        <v>65</v>
      </c>
      <c r="Z802">
        <v>22</v>
      </c>
      <c r="AA802">
        <v>91</v>
      </c>
      <c r="AB802">
        <v>43</v>
      </c>
      <c r="AC802">
        <v>14</v>
      </c>
      <c r="AD802">
        <v>65</v>
      </c>
      <c r="AE802">
        <v>88</v>
      </c>
      <c r="AF802">
        <v>35</v>
      </c>
      <c r="AG802">
        <v>117</v>
      </c>
      <c r="AH802">
        <v>382</v>
      </c>
      <c r="AI802">
        <v>0</v>
      </c>
      <c r="AJ802">
        <f t="shared" si="196"/>
        <v>4479.8</v>
      </c>
      <c r="AK802">
        <f t="shared" si="197"/>
        <v>4861.8</v>
      </c>
      <c r="AL802">
        <v>0.98810213804244995</v>
      </c>
      <c r="AM802">
        <f t="shared" si="192"/>
        <v>1</v>
      </c>
      <c r="AN802">
        <f t="shared" si="198"/>
        <v>4803.9549747347837</v>
      </c>
      <c r="AO802">
        <v>0</v>
      </c>
      <c r="AP802">
        <v>0</v>
      </c>
      <c r="AQ802">
        <f t="shared" si="199"/>
        <v>49.14</v>
      </c>
      <c r="AR802">
        <f t="shared" si="200"/>
        <v>49.14</v>
      </c>
      <c r="AS802">
        <f t="shared" si="201"/>
        <v>48.555339063405988</v>
      </c>
      <c r="AT802">
        <f t="shared" si="202"/>
        <v>5.8109999999999999</v>
      </c>
      <c r="AU802">
        <v>9866</v>
      </c>
      <c r="AV802">
        <v>2.2366344900000001</v>
      </c>
      <c r="AW802" s="2">
        <v>0.11</v>
      </c>
      <c r="AX802">
        <v>40</v>
      </c>
      <c r="AY802">
        <f t="shared" si="193"/>
        <v>0.11171872670841716</v>
      </c>
      <c r="AZ802">
        <v>0.648725</v>
      </c>
      <c r="BA802">
        <v>0.52800000000000002</v>
      </c>
      <c r="BB802">
        <v>0.88</v>
      </c>
      <c r="BC802" s="3">
        <v>257000</v>
      </c>
      <c r="BD802" s="3">
        <v>48</v>
      </c>
      <c r="BE802" s="3">
        <v>820.99999999999989</v>
      </c>
      <c r="BF802" s="3">
        <v>186.79999999999984</v>
      </c>
      <c r="BG802" s="3">
        <f t="shared" si="203"/>
        <v>634.20000000000005</v>
      </c>
      <c r="BH802" s="3">
        <v>15200</v>
      </c>
      <c r="BI802">
        <v>0.72</v>
      </c>
      <c r="BJ802">
        <v>0.59</v>
      </c>
      <c r="BK802">
        <v>7.85</v>
      </c>
      <c r="BL802">
        <f t="shared" si="194"/>
        <v>180.79999999999995</v>
      </c>
      <c r="BM802" s="1">
        <f t="shared" si="195"/>
        <v>0.13228204283448958</v>
      </c>
      <c r="BN802" s="1">
        <f t="shared" si="204"/>
        <v>0.1904980095144001</v>
      </c>
      <c r="BO802">
        <f t="shared" si="205"/>
        <v>0.15971015496574295</v>
      </c>
      <c r="BP802">
        <f t="shared" si="206"/>
        <v>0.2093077031359771</v>
      </c>
      <c r="BQ802">
        <f t="shared" si="207"/>
        <v>683.39746654440376</v>
      </c>
    </row>
    <row r="803" spans="1:69" x14ac:dyDescent="0.2">
      <c r="A803">
        <v>4</v>
      </c>
      <c r="B803">
        <v>19093</v>
      </c>
      <c r="C803" t="s">
        <v>302</v>
      </c>
      <c r="D803">
        <v>19</v>
      </c>
      <c r="E803" t="s">
        <v>307</v>
      </c>
      <c r="F803" t="s">
        <v>308</v>
      </c>
      <c r="G803" t="s">
        <v>536</v>
      </c>
      <c r="H803">
        <v>93</v>
      </c>
      <c r="I803">
        <v>684</v>
      </c>
      <c r="J803">
        <v>921</v>
      </c>
      <c r="K803">
        <v>332</v>
      </c>
      <c r="L803">
        <v>110</v>
      </c>
      <c r="M803" s="3">
        <v>11110</v>
      </c>
      <c r="N803" s="3">
        <v>15511.857599999999</v>
      </c>
      <c r="O803" s="3">
        <v>4114.8999999999996</v>
      </c>
      <c r="P803" s="3">
        <v>5745.2513790000003</v>
      </c>
      <c r="Q803" s="3">
        <v>7918.8</v>
      </c>
      <c r="R803" s="3">
        <v>11056.282440000001</v>
      </c>
      <c r="S803" s="3">
        <v>109</v>
      </c>
      <c r="T803" s="3">
        <v>152.18654169999999</v>
      </c>
      <c r="U803">
        <v>619</v>
      </c>
      <c r="V803">
        <v>608</v>
      </c>
      <c r="W803">
        <v>357</v>
      </c>
      <c r="X803">
        <v>101</v>
      </c>
      <c r="Y803">
        <v>65</v>
      </c>
      <c r="Z803">
        <v>22</v>
      </c>
      <c r="AA803">
        <v>91</v>
      </c>
      <c r="AB803">
        <v>43</v>
      </c>
      <c r="AC803">
        <v>14</v>
      </c>
      <c r="AD803">
        <v>65</v>
      </c>
      <c r="AE803">
        <v>88</v>
      </c>
      <c r="AF803">
        <v>35</v>
      </c>
      <c r="AG803">
        <v>117</v>
      </c>
      <c r="AH803">
        <v>382</v>
      </c>
      <c r="AI803">
        <v>0</v>
      </c>
      <c r="AJ803">
        <f t="shared" si="196"/>
        <v>4479.8</v>
      </c>
      <c r="AK803">
        <f t="shared" si="197"/>
        <v>4861.8</v>
      </c>
      <c r="AL803">
        <v>0.98345893124739303</v>
      </c>
      <c r="AM803">
        <f t="shared" si="192"/>
        <v>1</v>
      </c>
      <c r="AN803">
        <f t="shared" si="198"/>
        <v>4781.3806319385758</v>
      </c>
      <c r="AO803">
        <v>0</v>
      </c>
      <c r="AP803">
        <v>0</v>
      </c>
      <c r="AQ803">
        <f t="shared" si="199"/>
        <v>49.14</v>
      </c>
      <c r="AR803">
        <f t="shared" si="200"/>
        <v>49.14</v>
      </c>
      <c r="AS803">
        <f t="shared" si="201"/>
        <v>48.327171881496895</v>
      </c>
      <c r="AT803">
        <f t="shared" si="202"/>
        <v>5.8109999999999999</v>
      </c>
      <c r="AU803">
        <v>9866</v>
      </c>
      <c r="AV803">
        <v>1.8164546936799999</v>
      </c>
      <c r="AW803" s="2">
        <v>0.11</v>
      </c>
      <c r="AX803">
        <v>40</v>
      </c>
      <c r="AY803">
        <f t="shared" si="193"/>
        <v>0.11171872670841716</v>
      </c>
      <c r="AZ803">
        <v>0.648725</v>
      </c>
      <c r="BA803">
        <v>0.52800000000000002</v>
      </c>
      <c r="BB803">
        <v>0.88</v>
      </c>
      <c r="BC803" s="3">
        <v>257000</v>
      </c>
      <c r="BD803" s="3">
        <v>48</v>
      </c>
      <c r="BE803" s="3">
        <v>820.99999999999989</v>
      </c>
      <c r="BF803" s="3">
        <v>186.79999999999984</v>
      </c>
      <c r="BG803" s="3">
        <f t="shared" si="203"/>
        <v>634.20000000000005</v>
      </c>
      <c r="BH803" s="3">
        <v>15200</v>
      </c>
      <c r="BI803">
        <v>0.72</v>
      </c>
      <c r="BJ803">
        <v>0.59</v>
      </c>
      <c r="BK803">
        <v>7.85</v>
      </c>
      <c r="BL803">
        <f t="shared" si="194"/>
        <v>180.79999999999995</v>
      </c>
      <c r="BM803" s="1">
        <f t="shared" si="195"/>
        <v>0.12765260988233437</v>
      </c>
      <c r="BN803" s="1">
        <f t="shared" si="204"/>
        <v>0.18518791066803089</v>
      </c>
      <c r="BO803">
        <f t="shared" si="205"/>
        <v>0.15440005611937374</v>
      </c>
      <c r="BP803">
        <f t="shared" si="206"/>
        <v>0.20399760428960789</v>
      </c>
      <c r="BQ803">
        <f t="shared" si="207"/>
        <v>683.39746654440376</v>
      </c>
    </row>
    <row r="804" spans="1:69" x14ac:dyDescent="0.2">
      <c r="A804">
        <v>4</v>
      </c>
      <c r="B804">
        <v>19095</v>
      </c>
      <c r="C804" t="s">
        <v>302</v>
      </c>
      <c r="D804">
        <v>19</v>
      </c>
      <c r="E804" t="s">
        <v>307</v>
      </c>
      <c r="F804" t="s">
        <v>308</v>
      </c>
      <c r="G804" t="s">
        <v>299</v>
      </c>
      <c r="H804">
        <v>95</v>
      </c>
      <c r="I804">
        <v>1443</v>
      </c>
      <c r="J804">
        <v>765</v>
      </c>
      <c r="K804">
        <v>1131</v>
      </c>
      <c r="L804">
        <v>230</v>
      </c>
      <c r="M804" s="3">
        <v>21428</v>
      </c>
      <c r="N804" s="3">
        <v>29917.919399999999</v>
      </c>
      <c r="O804" s="3">
        <v>5808.3</v>
      </c>
      <c r="P804" s="3">
        <v>8109.587982</v>
      </c>
      <c r="Q804" s="3">
        <v>26789</v>
      </c>
      <c r="R804" s="3">
        <v>37402.984080000002</v>
      </c>
      <c r="S804" s="3">
        <v>207</v>
      </c>
      <c r="T804" s="3">
        <v>289.01480850000002</v>
      </c>
      <c r="U804">
        <v>1043</v>
      </c>
      <c r="V804">
        <v>583</v>
      </c>
      <c r="W804">
        <v>1017</v>
      </c>
      <c r="X804">
        <v>163</v>
      </c>
      <c r="Y804">
        <v>65</v>
      </c>
      <c r="Z804">
        <v>22</v>
      </c>
      <c r="AA804">
        <v>91</v>
      </c>
      <c r="AB804">
        <v>43</v>
      </c>
      <c r="AC804">
        <v>14</v>
      </c>
      <c r="AD804">
        <v>65</v>
      </c>
      <c r="AE804">
        <v>88</v>
      </c>
      <c r="AF804">
        <v>35</v>
      </c>
      <c r="AG804">
        <v>117</v>
      </c>
      <c r="AH804">
        <v>382</v>
      </c>
      <c r="AI804">
        <v>0</v>
      </c>
      <c r="AJ804">
        <f t="shared" si="196"/>
        <v>4479.8</v>
      </c>
      <c r="AK804">
        <f t="shared" si="197"/>
        <v>4861.8</v>
      </c>
      <c r="AL804">
        <v>1.00003880659739</v>
      </c>
      <c r="AM804">
        <f t="shared" si="192"/>
        <v>1</v>
      </c>
      <c r="AN804">
        <f t="shared" si="198"/>
        <v>4861.9886699151912</v>
      </c>
      <c r="AO804">
        <v>0</v>
      </c>
      <c r="AP804">
        <v>0</v>
      </c>
      <c r="AQ804">
        <f t="shared" si="199"/>
        <v>49.14</v>
      </c>
      <c r="AR804">
        <f t="shared" si="200"/>
        <v>49.14</v>
      </c>
      <c r="AS804">
        <f t="shared" si="201"/>
        <v>49.141906956195747</v>
      </c>
      <c r="AT804">
        <f t="shared" si="202"/>
        <v>5.8109999999999999</v>
      </c>
      <c r="AU804">
        <v>9866</v>
      </c>
      <c r="AV804">
        <v>2.0582019480799998</v>
      </c>
      <c r="AW804" s="2">
        <v>0.11</v>
      </c>
      <c r="AX804">
        <v>40</v>
      </c>
      <c r="AY804">
        <f t="shared" si="193"/>
        <v>0.11171872670841716</v>
      </c>
      <c r="AZ804">
        <v>0.648725</v>
      </c>
      <c r="BA804">
        <v>0.52800000000000002</v>
      </c>
      <c r="BB804">
        <v>0.88</v>
      </c>
      <c r="BC804" s="3">
        <v>257000</v>
      </c>
      <c r="BD804" s="3">
        <v>48</v>
      </c>
      <c r="BE804" s="3">
        <v>820.99999999999989</v>
      </c>
      <c r="BF804" s="3">
        <v>186.79999999999984</v>
      </c>
      <c r="BG804" s="3">
        <f t="shared" si="203"/>
        <v>634.20000000000005</v>
      </c>
      <c r="BH804" s="3">
        <v>15200</v>
      </c>
      <c r="BI804">
        <v>0.72</v>
      </c>
      <c r="BJ804">
        <v>0.59</v>
      </c>
      <c r="BK804">
        <v>7.85</v>
      </c>
      <c r="BL804">
        <f t="shared" si="194"/>
        <v>180.79999999999995</v>
      </c>
      <c r="BM804" s="1">
        <f t="shared" si="195"/>
        <v>0.13176572885007162</v>
      </c>
      <c r="BN804" s="1">
        <f t="shared" si="204"/>
        <v>0.20581680962760815</v>
      </c>
      <c r="BO804">
        <f t="shared" si="205"/>
        <v>0.175028955078951</v>
      </c>
      <c r="BP804">
        <f t="shared" si="206"/>
        <v>0.22462650324918515</v>
      </c>
      <c r="BQ804">
        <f t="shared" si="207"/>
        <v>683.39746654440376</v>
      </c>
    </row>
    <row r="805" spans="1:69" x14ac:dyDescent="0.2">
      <c r="A805">
        <v>4</v>
      </c>
      <c r="B805">
        <v>19097</v>
      </c>
      <c r="C805" t="s">
        <v>302</v>
      </c>
      <c r="D805">
        <v>19</v>
      </c>
      <c r="E805" t="s">
        <v>307</v>
      </c>
      <c r="F805" t="s">
        <v>308</v>
      </c>
      <c r="G805" t="s">
        <v>60</v>
      </c>
      <c r="H805">
        <v>97</v>
      </c>
      <c r="I805">
        <v>1972</v>
      </c>
      <c r="J805">
        <v>691</v>
      </c>
      <c r="K805">
        <v>1285</v>
      </c>
      <c r="L805">
        <v>283</v>
      </c>
      <c r="M805" s="3">
        <v>27973</v>
      </c>
      <c r="N805" s="3">
        <v>39056.092940000002</v>
      </c>
      <c r="O805" s="3">
        <v>6611.4</v>
      </c>
      <c r="P805" s="3">
        <v>9230.8816659999993</v>
      </c>
      <c r="Q805" s="3">
        <v>29738</v>
      </c>
      <c r="R805" s="3">
        <v>41520.397949999999</v>
      </c>
      <c r="S805" s="3">
        <v>253</v>
      </c>
      <c r="T805" s="3">
        <v>353.24032149999999</v>
      </c>
      <c r="U805">
        <v>1262</v>
      </c>
      <c r="V805">
        <v>507</v>
      </c>
      <c r="W805">
        <v>1068</v>
      </c>
      <c r="X805">
        <v>188</v>
      </c>
      <c r="Y805">
        <v>65</v>
      </c>
      <c r="Z805">
        <v>22</v>
      </c>
      <c r="AA805">
        <v>91</v>
      </c>
      <c r="AB805">
        <v>43</v>
      </c>
      <c r="AC805">
        <v>14</v>
      </c>
      <c r="AD805">
        <v>65</v>
      </c>
      <c r="AE805">
        <v>88</v>
      </c>
      <c r="AF805">
        <v>35</v>
      </c>
      <c r="AG805">
        <v>117</v>
      </c>
      <c r="AH805">
        <v>382</v>
      </c>
      <c r="AI805">
        <v>0</v>
      </c>
      <c r="AJ805">
        <f t="shared" si="196"/>
        <v>4479.8</v>
      </c>
      <c r="AK805">
        <f t="shared" si="197"/>
        <v>4861.8</v>
      </c>
      <c r="AL805">
        <v>1.0119069474083999</v>
      </c>
      <c r="AM805">
        <f t="shared" si="192"/>
        <v>1</v>
      </c>
      <c r="AN805">
        <f t="shared" si="198"/>
        <v>4919.6891969101589</v>
      </c>
      <c r="AO805">
        <v>0</v>
      </c>
      <c r="AP805">
        <v>0</v>
      </c>
      <c r="AQ805">
        <f t="shared" si="199"/>
        <v>49.14</v>
      </c>
      <c r="AR805">
        <f t="shared" si="200"/>
        <v>49.14</v>
      </c>
      <c r="AS805">
        <f t="shared" si="201"/>
        <v>49.72510739564877</v>
      </c>
      <c r="AT805">
        <f t="shared" si="202"/>
        <v>5.8109999999999999</v>
      </c>
      <c r="AU805">
        <v>9866</v>
      </c>
      <c r="AV805">
        <v>1.87717140096</v>
      </c>
      <c r="AW805" s="2">
        <v>0.11</v>
      </c>
      <c r="AX805">
        <v>40</v>
      </c>
      <c r="AY805">
        <f t="shared" si="193"/>
        <v>0.11171872670841716</v>
      </c>
      <c r="AZ805">
        <v>0.648725</v>
      </c>
      <c r="BA805">
        <v>0.52800000000000002</v>
      </c>
      <c r="BB805">
        <v>0.88</v>
      </c>
      <c r="BC805" s="3">
        <v>257000</v>
      </c>
      <c r="BD805" s="3">
        <v>48</v>
      </c>
      <c r="BE805" s="3">
        <v>820.99999999999989</v>
      </c>
      <c r="BF805" s="3">
        <v>186.79999999999984</v>
      </c>
      <c r="BG805" s="3">
        <f t="shared" si="203"/>
        <v>634.20000000000005</v>
      </c>
      <c r="BH805" s="3">
        <v>15200</v>
      </c>
      <c r="BI805">
        <v>0.72</v>
      </c>
      <c r="BJ805">
        <v>0.59</v>
      </c>
      <c r="BK805">
        <v>7.85</v>
      </c>
      <c r="BL805">
        <f t="shared" si="194"/>
        <v>180.79999999999995</v>
      </c>
      <c r="BM805" s="1">
        <f t="shared" si="195"/>
        <v>0.13121664062964358</v>
      </c>
      <c r="BN805" s="1">
        <f t="shared" si="204"/>
        <v>0.2100942874215361</v>
      </c>
      <c r="BO805">
        <f t="shared" si="205"/>
        <v>0.17930643287287895</v>
      </c>
      <c r="BP805">
        <f t="shared" si="206"/>
        <v>0.2289039810431131</v>
      </c>
      <c r="BQ805">
        <f t="shared" si="207"/>
        <v>683.39746654440376</v>
      </c>
    </row>
    <row r="806" spans="1:69" x14ac:dyDescent="0.2">
      <c r="A806">
        <v>4</v>
      </c>
      <c r="B806">
        <v>19099</v>
      </c>
      <c r="C806" t="s">
        <v>302</v>
      </c>
      <c r="D806">
        <v>19</v>
      </c>
      <c r="E806" t="s">
        <v>307</v>
      </c>
      <c r="F806" t="s">
        <v>308</v>
      </c>
      <c r="G806" t="s">
        <v>603</v>
      </c>
      <c r="H806">
        <v>99</v>
      </c>
      <c r="I806">
        <v>2184</v>
      </c>
      <c r="J806">
        <v>1273</v>
      </c>
      <c r="K806">
        <v>509</v>
      </c>
      <c r="L806">
        <v>311</v>
      </c>
      <c r="M806" s="3">
        <v>27936</v>
      </c>
      <c r="N806" s="3">
        <v>39004.433290000001</v>
      </c>
      <c r="O806" s="3">
        <v>7063.9</v>
      </c>
      <c r="P806" s="3">
        <v>9862.6652450000001</v>
      </c>
      <c r="Q806" s="3">
        <v>11152</v>
      </c>
      <c r="R806" s="3">
        <v>15570.49828</v>
      </c>
      <c r="S806" s="3">
        <v>261</v>
      </c>
      <c r="T806" s="3">
        <v>364.40997590000001</v>
      </c>
      <c r="U806">
        <v>1196</v>
      </c>
      <c r="V806">
        <v>783</v>
      </c>
      <c r="W806">
        <v>435</v>
      </c>
      <c r="X806">
        <v>176</v>
      </c>
      <c r="Y806">
        <v>65</v>
      </c>
      <c r="Z806">
        <v>22</v>
      </c>
      <c r="AA806">
        <v>91</v>
      </c>
      <c r="AB806">
        <v>43</v>
      </c>
      <c r="AC806">
        <v>14</v>
      </c>
      <c r="AD806">
        <v>65</v>
      </c>
      <c r="AE806">
        <v>88</v>
      </c>
      <c r="AF806">
        <v>35</v>
      </c>
      <c r="AG806">
        <v>117</v>
      </c>
      <c r="AH806">
        <v>382</v>
      </c>
      <c r="AI806">
        <v>0</v>
      </c>
      <c r="AJ806">
        <f t="shared" si="196"/>
        <v>4479.8</v>
      </c>
      <c r="AK806">
        <f t="shared" si="197"/>
        <v>4861.8</v>
      </c>
      <c r="AL806">
        <v>0.99420819059014298</v>
      </c>
      <c r="AM806">
        <f t="shared" si="192"/>
        <v>1</v>
      </c>
      <c r="AN806">
        <f t="shared" si="198"/>
        <v>4833.6413810111571</v>
      </c>
      <c r="AO806">
        <v>0</v>
      </c>
      <c r="AP806">
        <v>0</v>
      </c>
      <c r="AQ806">
        <f t="shared" si="199"/>
        <v>49.14</v>
      </c>
      <c r="AR806">
        <f t="shared" si="200"/>
        <v>49.14</v>
      </c>
      <c r="AS806">
        <f t="shared" si="201"/>
        <v>48.855390485599628</v>
      </c>
      <c r="AT806">
        <f t="shared" si="202"/>
        <v>5.8109999999999999</v>
      </c>
      <c r="AU806">
        <v>9866</v>
      </c>
      <c r="AV806">
        <v>2.1597163895499998</v>
      </c>
      <c r="AW806" s="2">
        <v>0.11</v>
      </c>
      <c r="AX806">
        <v>40</v>
      </c>
      <c r="AY806">
        <f t="shared" si="193"/>
        <v>0.11171872670841716</v>
      </c>
      <c r="AZ806">
        <v>0.648725</v>
      </c>
      <c r="BA806">
        <v>0.52800000000000002</v>
      </c>
      <c r="BB806">
        <v>0.88</v>
      </c>
      <c r="BC806" s="3">
        <v>257000</v>
      </c>
      <c r="BD806" s="3">
        <v>48</v>
      </c>
      <c r="BE806" s="3">
        <v>820.99999999999989</v>
      </c>
      <c r="BF806" s="3">
        <v>186.79999999999984</v>
      </c>
      <c r="BG806" s="3">
        <f t="shared" si="203"/>
        <v>634.20000000000005</v>
      </c>
      <c r="BH806" s="3">
        <v>15200</v>
      </c>
      <c r="BI806">
        <v>0.72</v>
      </c>
      <c r="BJ806">
        <v>0.59</v>
      </c>
      <c r="BK806">
        <v>7.85</v>
      </c>
      <c r="BL806">
        <f t="shared" si="194"/>
        <v>180.79999999999995</v>
      </c>
      <c r="BM806" s="1">
        <f t="shared" si="195"/>
        <v>0.1321595733045596</v>
      </c>
      <c r="BN806" s="1">
        <f t="shared" si="204"/>
        <v>0.19977483658534212</v>
      </c>
      <c r="BO806">
        <f t="shared" si="205"/>
        <v>0.16898698203668497</v>
      </c>
      <c r="BP806">
        <f t="shared" si="206"/>
        <v>0.21858453020691912</v>
      </c>
      <c r="BQ806">
        <f t="shared" si="207"/>
        <v>683.39746654440376</v>
      </c>
    </row>
    <row r="807" spans="1:69" x14ac:dyDescent="0.2">
      <c r="A807">
        <v>4</v>
      </c>
      <c r="B807">
        <v>19101</v>
      </c>
      <c r="C807" t="s">
        <v>302</v>
      </c>
      <c r="D807">
        <v>19</v>
      </c>
      <c r="E807" t="s">
        <v>307</v>
      </c>
      <c r="F807" t="s">
        <v>308</v>
      </c>
      <c r="G807" t="s">
        <v>245</v>
      </c>
      <c r="H807">
        <v>101</v>
      </c>
      <c r="I807">
        <v>1106</v>
      </c>
      <c r="J807">
        <v>680</v>
      </c>
      <c r="K807">
        <v>1036</v>
      </c>
      <c r="L807">
        <v>177</v>
      </c>
      <c r="M807" s="3">
        <v>17722</v>
      </c>
      <c r="N807" s="3">
        <v>24743.576990000001</v>
      </c>
      <c r="O807" s="3">
        <v>5056.5</v>
      </c>
      <c r="P807" s="3">
        <v>7059.9197059999997</v>
      </c>
      <c r="Q807" s="3">
        <v>25173</v>
      </c>
      <c r="R807" s="3">
        <v>35146.713889999999</v>
      </c>
      <c r="S807" s="3">
        <v>170</v>
      </c>
      <c r="T807" s="3">
        <v>237.35515670000001</v>
      </c>
      <c r="U807">
        <v>949</v>
      </c>
      <c r="V807">
        <v>599</v>
      </c>
      <c r="W807">
        <v>1007</v>
      </c>
      <c r="X807">
        <v>147</v>
      </c>
      <c r="Y807">
        <v>65</v>
      </c>
      <c r="Z807">
        <v>22</v>
      </c>
      <c r="AA807">
        <v>91</v>
      </c>
      <c r="AB807">
        <v>43</v>
      </c>
      <c r="AC807">
        <v>14</v>
      </c>
      <c r="AD807">
        <v>65</v>
      </c>
      <c r="AE807">
        <v>88</v>
      </c>
      <c r="AF807">
        <v>35</v>
      </c>
      <c r="AG807">
        <v>117</v>
      </c>
      <c r="AH807">
        <v>382</v>
      </c>
      <c r="AI807">
        <v>0</v>
      </c>
      <c r="AJ807">
        <f t="shared" si="196"/>
        <v>4479.8</v>
      </c>
      <c r="AK807">
        <f t="shared" si="197"/>
        <v>4861.8</v>
      </c>
      <c r="AL807">
        <v>0.99904906749725297</v>
      </c>
      <c r="AM807">
        <f t="shared" si="192"/>
        <v>1</v>
      </c>
      <c r="AN807">
        <f t="shared" si="198"/>
        <v>4857.1767563581443</v>
      </c>
      <c r="AO807">
        <v>0</v>
      </c>
      <c r="AP807">
        <v>0</v>
      </c>
      <c r="AQ807">
        <f t="shared" si="199"/>
        <v>49.14</v>
      </c>
      <c r="AR807">
        <f t="shared" si="200"/>
        <v>49.14</v>
      </c>
      <c r="AS807">
        <f t="shared" si="201"/>
        <v>49.093271176815009</v>
      </c>
      <c r="AT807">
        <f t="shared" si="202"/>
        <v>5.8109999999999999</v>
      </c>
      <c r="AU807">
        <v>9866</v>
      </c>
      <c r="AV807">
        <v>1.86264755916</v>
      </c>
      <c r="AW807" s="2">
        <v>0.11</v>
      </c>
      <c r="AX807">
        <v>40</v>
      </c>
      <c r="AY807">
        <f t="shared" si="193"/>
        <v>0.11171872670841716</v>
      </c>
      <c r="AZ807">
        <v>0.648725</v>
      </c>
      <c r="BA807">
        <v>0.52800000000000002</v>
      </c>
      <c r="BB807">
        <v>0.88</v>
      </c>
      <c r="BC807" s="3">
        <v>257000</v>
      </c>
      <c r="BD807" s="3">
        <v>48</v>
      </c>
      <c r="BE807" s="3">
        <v>820.99999999999989</v>
      </c>
      <c r="BF807" s="3">
        <v>186.79999999999984</v>
      </c>
      <c r="BG807" s="3">
        <f t="shared" si="203"/>
        <v>634.20000000000005</v>
      </c>
      <c r="BH807" s="3">
        <v>15200</v>
      </c>
      <c r="BI807">
        <v>0.72</v>
      </c>
      <c r="BJ807">
        <v>0.59</v>
      </c>
      <c r="BK807">
        <v>7.85</v>
      </c>
      <c r="BL807">
        <f t="shared" si="194"/>
        <v>180.79999999999995</v>
      </c>
      <c r="BM807" s="1">
        <f t="shared" si="195"/>
        <v>0.12973323350935556</v>
      </c>
      <c r="BN807" s="1">
        <f t="shared" si="204"/>
        <v>0.2009694144928301</v>
      </c>
      <c r="BO807">
        <f t="shared" si="205"/>
        <v>0.17018155994417294</v>
      </c>
      <c r="BP807">
        <f t="shared" si="206"/>
        <v>0.2197791081144071</v>
      </c>
      <c r="BQ807">
        <f t="shared" si="207"/>
        <v>683.39746654440376</v>
      </c>
    </row>
    <row r="808" spans="1:69" x14ac:dyDescent="0.2">
      <c r="A808">
        <v>4</v>
      </c>
      <c r="B808">
        <v>19103</v>
      </c>
      <c r="C808" t="s">
        <v>302</v>
      </c>
      <c r="D808">
        <v>19</v>
      </c>
      <c r="E808" t="s">
        <v>307</v>
      </c>
      <c r="F808" t="s">
        <v>308</v>
      </c>
      <c r="G808" t="s">
        <v>66</v>
      </c>
      <c r="H808">
        <v>103</v>
      </c>
      <c r="I808">
        <v>1593</v>
      </c>
      <c r="J808">
        <v>850</v>
      </c>
      <c r="K808">
        <v>1197</v>
      </c>
      <c r="L808">
        <v>250</v>
      </c>
      <c r="M808" s="3">
        <v>23728</v>
      </c>
      <c r="N808" s="3">
        <v>33129.195050000002</v>
      </c>
      <c r="O808" s="3">
        <v>6103.3</v>
      </c>
      <c r="P808" s="3">
        <v>8521.4689890000009</v>
      </c>
      <c r="Q808" s="3">
        <v>28093</v>
      </c>
      <c r="R808" s="3">
        <v>39223.637750000002</v>
      </c>
      <c r="S808" s="3">
        <v>228</v>
      </c>
      <c r="T808" s="3">
        <v>318.33515139999997</v>
      </c>
      <c r="U808">
        <v>1087</v>
      </c>
      <c r="V808">
        <v>617</v>
      </c>
      <c r="W808">
        <v>1041</v>
      </c>
      <c r="X808">
        <v>167</v>
      </c>
      <c r="Y808">
        <v>65</v>
      </c>
      <c r="Z808">
        <v>22</v>
      </c>
      <c r="AA808">
        <v>91</v>
      </c>
      <c r="AB808">
        <v>43</v>
      </c>
      <c r="AC808">
        <v>14</v>
      </c>
      <c r="AD808">
        <v>65</v>
      </c>
      <c r="AE808">
        <v>88</v>
      </c>
      <c r="AF808">
        <v>35</v>
      </c>
      <c r="AG808">
        <v>117</v>
      </c>
      <c r="AH808">
        <v>382</v>
      </c>
      <c r="AI808">
        <v>0</v>
      </c>
      <c r="AJ808">
        <f t="shared" si="196"/>
        <v>4479.8</v>
      </c>
      <c r="AK808">
        <f t="shared" si="197"/>
        <v>4861.8</v>
      </c>
      <c r="AL808">
        <v>1.0025075857455901</v>
      </c>
      <c r="AM808">
        <f t="shared" si="192"/>
        <v>1</v>
      </c>
      <c r="AN808">
        <f t="shared" si="198"/>
        <v>4873.99138037791</v>
      </c>
      <c r="AO808">
        <v>0</v>
      </c>
      <c r="AP808">
        <v>0</v>
      </c>
      <c r="AQ808">
        <f t="shared" si="199"/>
        <v>49.14</v>
      </c>
      <c r="AR808">
        <f t="shared" si="200"/>
        <v>49.14</v>
      </c>
      <c r="AS808">
        <f t="shared" si="201"/>
        <v>49.263222763538295</v>
      </c>
      <c r="AT808">
        <f t="shared" si="202"/>
        <v>5.8109999999999999</v>
      </c>
      <c r="AU808">
        <v>9866</v>
      </c>
      <c r="AV808">
        <v>1.9380417252</v>
      </c>
      <c r="AW808" s="2">
        <v>0.11</v>
      </c>
      <c r="AX808">
        <v>40</v>
      </c>
      <c r="AY808">
        <f t="shared" si="193"/>
        <v>0.11171872670841716</v>
      </c>
      <c r="AZ808">
        <v>0.648725</v>
      </c>
      <c r="BA808">
        <v>0.52800000000000002</v>
      </c>
      <c r="BB808">
        <v>0.88</v>
      </c>
      <c r="BC808" s="3">
        <v>257000</v>
      </c>
      <c r="BD808" s="3">
        <v>48</v>
      </c>
      <c r="BE808" s="3">
        <v>820.99999999999989</v>
      </c>
      <c r="BF808" s="3">
        <v>186.79999999999984</v>
      </c>
      <c r="BG808" s="3">
        <f t="shared" si="203"/>
        <v>634.20000000000005</v>
      </c>
      <c r="BH808" s="3">
        <v>15200</v>
      </c>
      <c r="BI808">
        <v>0.72</v>
      </c>
      <c r="BJ808">
        <v>0.59</v>
      </c>
      <c r="BK808">
        <v>7.85</v>
      </c>
      <c r="BL808">
        <f t="shared" si="194"/>
        <v>180.79999999999995</v>
      </c>
      <c r="BM808" s="1">
        <f t="shared" si="195"/>
        <v>0.13083753705163403</v>
      </c>
      <c r="BN808" s="1">
        <f t="shared" si="204"/>
        <v>0.20675632367001257</v>
      </c>
      <c r="BO808">
        <f t="shared" si="205"/>
        <v>0.17596846912135541</v>
      </c>
      <c r="BP808">
        <f t="shared" si="206"/>
        <v>0.22556601729158957</v>
      </c>
      <c r="BQ808">
        <f t="shared" si="207"/>
        <v>683.39746654440376</v>
      </c>
    </row>
    <row r="809" spans="1:69" x14ac:dyDescent="0.2">
      <c r="A809">
        <v>4</v>
      </c>
      <c r="B809">
        <v>19105</v>
      </c>
      <c r="C809" t="s">
        <v>302</v>
      </c>
      <c r="D809">
        <v>19</v>
      </c>
      <c r="E809" t="s">
        <v>307</v>
      </c>
      <c r="F809" t="s">
        <v>308</v>
      </c>
      <c r="G809" t="s">
        <v>80</v>
      </c>
      <c r="H809">
        <v>105</v>
      </c>
      <c r="I809">
        <v>1298</v>
      </c>
      <c r="J809">
        <v>1144</v>
      </c>
      <c r="K809">
        <v>1075</v>
      </c>
      <c r="L809">
        <v>195</v>
      </c>
      <c r="M809" s="3">
        <v>19491</v>
      </c>
      <c r="N809" s="3">
        <v>27213.466820000001</v>
      </c>
      <c r="O809" s="3">
        <v>5217.3</v>
      </c>
      <c r="P809" s="3">
        <v>7284.42976</v>
      </c>
      <c r="Q809" s="3">
        <v>25711</v>
      </c>
      <c r="R809" s="3">
        <v>35897.873149999999</v>
      </c>
      <c r="S809" s="3">
        <v>184</v>
      </c>
      <c r="T809" s="3">
        <v>256.90205200000003</v>
      </c>
      <c r="U809">
        <v>1033</v>
      </c>
      <c r="V809">
        <v>771</v>
      </c>
      <c r="W809">
        <v>1003</v>
      </c>
      <c r="X809">
        <v>157</v>
      </c>
      <c r="Y809">
        <v>65</v>
      </c>
      <c r="Z809">
        <v>22</v>
      </c>
      <c r="AA809">
        <v>91</v>
      </c>
      <c r="AB809">
        <v>43</v>
      </c>
      <c r="AC809">
        <v>14</v>
      </c>
      <c r="AD809">
        <v>65</v>
      </c>
      <c r="AE809">
        <v>88</v>
      </c>
      <c r="AF809">
        <v>35</v>
      </c>
      <c r="AG809">
        <v>117</v>
      </c>
      <c r="AH809">
        <v>382</v>
      </c>
      <c r="AI809">
        <v>0</v>
      </c>
      <c r="AJ809">
        <f t="shared" si="196"/>
        <v>4479.8</v>
      </c>
      <c r="AK809">
        <f t="shared" si="197"/>
        <v>4861.8</v>
      </c>
      <c r="AL809">
        <v>1.0073418498039299</v>
      </c>
      <c r="AM809">
        <f t="shared" si="192"/>
        <v>1</v>
      </c>
      <c r="AN809">
        <f t="shared" si="198"/>
        <v>4897.4946053767471</v>
      </c>
      <c r="AO809">
        <v>0</v>
      </c>
      <c r="AP809">
        <v>0</v>
      </c>
      <c r="AQ809">
        <f t="shared" si="199"/>
        <v>49.14</v>
      </c>
      <c r="AR809">
        <f t="shared" si="200"/>
        <v>49.14</v>
      </c>
      <c r="AS809">
        <f t="shared" si="201"/>
        <v>49.500778499365119</v>
      </c>
      <c r="AT809">
        <f t="shared" si="202"/>
        <v>5.8109999999999999</v>
      </c>
      <c r="AU809">
        <v>9866</v>
      </c>
      <c r="AV809">
        <v>1.9372252564900001</v>
      </c>
      <c r="AW809" s="2">
        <v>0.11</v>
      </c>
      <c r="AX809">
        <v>40</v>
      </c>
      <c r="AY809">
        <f t="shared" si="193"/>
        <v>0.11171872670841716</v>
      </c>
      <c r="AZ809">
        <v>0.648725</v>
      </c>
      <c r="BA809">
        <v>0.52800000000000002</v>
      </c>
      <c r="BB809">
        <v>0.88</v>
      </c>
      <c r="BC809" s="3">
        <v>257000</v>
      </c>
      <c r="BD809" s="3">
        <v>48</v>
      </c>
      <c r="BE809" s="3">
        <v>820.99999999999989</v>
      </c>
      <c r="BF809" s="3">
        <v>186.79999999999984</v>
      </c>
      <c r="BG809" s="3">
        <f t="shared" si="203"/>
        <v>634.20000000000005</v>
      </c>
      <c r="BH809" s="3">
        <v>15200</v>
      </c>
      <c r="BI809">
        <v>0.72</v>
      </c>
      <c r="BJ809">
        <v>0.59</v>
      </c>
      <c r="BK809">
        <v>7.85</v>
      </c>
      <c r="BL809">
        <f t="shared" si="194"/>
        <v>180.79999999999995</v>
      </c>
      <c r="BM809" s="1">
        <f t="shared" si="195"/>
        <v>0.13133333383138629</v>
      </c>
      <c r="BN809" s="1">
        <f t="shared" si="204"/>
        <v>0.2036949499256748</v>
      </c>
      <c r="BO809">
        <f t="shared" si="205"/>
        <v>0.17290709537701765</v>
      </c>
      <c r="BP809">
        <f t="shared" si="206"/>
        <v>0.2225046435472518</v>
      </c>
      <c r="BQ809">
        <f t="shared" si="207"/>
        <v>683.39746654440376</v>
      </c>
    </row>
    <row r="810" spans="1:69" x14ac:dyDescent="0.2">
      <c r="A810">
        <v>4</v>
      </c>
      <c r="B810">
        <v>19107</v>
      </c>
      <c r="C810" t="s">
        <v>302</v>
      </c>
      <c r="D810">
        <v>19</v>
      </c>
      <c r="E810" t="s">
        <v>307</v>
      </c>
      <c r="F810" t="s">
        <v>308</v>
      </c>
      <c r="G810" t="s">
        <v>570</v>
      </c>
      <c r="H810">
        <v>107</v>
      </c>
      <c r="I810">
        <v>1265</v>
      </c>
      <c r="J810">
        <v>707</v>
      </c>
      <c r="K810">
        <v>1083</v>
      </c>
      <c r="L810">
        <v>192</v>
      </c>
      <c r="M810" s="3">
        <v>19100</v>
      </c>
      <c r="N810" s="3">
        <v>26667.54996</v>
      </c>
      <c r="O810" s="3">
        <v>5448.4</v>
      </c>
      <c r="P810" s="3">
        <v>7607.0931529999998</v>
      </c>
      <c r="Q810" s="3">
        <v>25931</v>
      </c>
      <c r="R810" s="3">
        <v>36205.038639999999</v>
      </c>
      <c r="S810" s="3">
        <v>180</v>
      </c>
      <c r="T810" s="3">
        <v>251.31722479999999</v>
      </c>
      <c r="U810">
        <v>994</v>
      </c>
      <c r="V810">
        <v>583</v>
      </c>
      <c r="W810">
        <v>1014</v>
      </c>
      <c r="X810">
        <v>152</v>
      </c>
      <c r="Y810">
        <v>65</v>
      </c>
      <c r="Z810">
        <v>22</v>
      </c>
      <c r="AA810">
        <v>91</v>
      </c>
      <c r="AB810">
        <v>43</v>
      </c>
      <c r="AC810">
        <v>14</v>
      </c>
      <c r="AD810">
        <v>65</v>
      </c>
      <c r="AE810">
        <v>88</v>
      </c>
      <c r="AF810">
        <v>35</v>
      </c>
      <c r="AG810">
        <v>117</v>
      </c>
      <c r="AH810">
        <v>382</v>
      </c>
      <c r="AI810">
        <v>0</v>
      </c>
      <c r="AJ810">
        <f t="shared" si="196"/>
        <v>4479.8</v>
      </c>
      <c r="AK810">
        <f t="shared" si="197"/>
        <v>4861.8</v>
      </c>
      <c r="AL810">
        <v>0.99897117018699599</v>
      </c>
      <c r="AM810">
        <f t="shared" si="192"/>
        <v>1</v>
      </c>
      <c r="AN810">
        <f t="shared" si="198"/>
        <v>4856.7980352151371</v>
      </c>
      <c r="AO810">
        <v>0</v>
      </c>
      <c r="AP810">
        <v>0</v>
      </c>
      <c r="AQ810">
        <f t="shared" si="199"/>
        <v>49.14</v>
      </c>
      <c r="AR810">
        <f t="shared" si="200"/>
        <v>49.14</v>
      </c>
      <c r="AS810">
        <f t="shared" si="201"/>
        <v>49.089443302988983</v>
      </c>
      <c r="AT810">
        <f t="shared" si="202"/>
        <v>5.8109999999999999</v>
      </c>
      <c r="AU810">
        <v>9866</v>
      </c>
      <c r="AV810">
        <v>1.97268132296</v>
      </c>
      <c r="AW810" s="2">
        <v>0.11</v>
      </c>
      <c r="AX810">
        <v>40</v>
      </c>
      <c r="AY810">
        <f t="shared" si="193"/>
        <v>0.11171872670841716</v>
      </c>
      <c r="AZ810">
        <v>0.648725</v>
      </c>
      <c r="BA810">
        <v>0.52800000000000002</v>
      </c>
      <c r="BB810">
        <v>0.88</v>
      </c>
      <c r="BC810" s="3">
        <v>257000</v>
      </c>
      <c r="BD810" s="3">
        <v>48</v>
      </c>
      <c r="BE810" s="3">
        <v>820.99999999999989</v>
      </c>
      <c r="BF810" s="3">
        <v>186.79999999999984</v>
      </c>
      <c r="BG810" s="3">
        <f t="shared" si="203"/>
        <v>634.20000000000005</v>
      </c>
      <c r="BH810" s="3">
        <v>15200</v>
      </c>
      <c r="BI810">
        <v>0.72</v>
      </c>
      <c r="BJ810">
        <v>0.59</v>
      </c>
      <c r="BK810">
        <v>7.85</v>
      </c>
      <c r="BL810">
        <f t="shared" si="194"/>
        <v>180.79999999999995</v>
      </c>
      <c r="BM810" s="1">
        <f t="shared" si="195"/>
        <v>0.13081070776152687</v>
      </c>
      <c r="BN810" s="1">
        <f t="shared" si="204"/>
        <v>0.2032296037956754</v>
      </c>
      <c r="BO810">
        <f t="shared" si="205"/>
        <v>0.17244174924701824</v>
      </c>
      <c r="BP810">
        <f t="shared" si="206"/>
        <v>0.2220392974172524</v>
      </c>
      <c r="BQ810">
        <f t="shared" si="207"/>
        <v>683.39746654440376</v>
      </c>
    </row>
    <row r="811" spans="1:69" x14ac:dyDescent="0.2">
      <c r="A811">
        <v>4</v>
      </c>
      <c r="B811">
        <v>19109</v>
      </c>
      <c r="C811" t="s">
        <v>302</v>
      </c>
      <c r="D811">
        <v>19</v>
      </c>
      <c r="E811" t="s">
        <v>307</v>
      </c>
      <c r="F811" t="s">
        <v>308</v>
      </c>
      <c r="G811" t="s">
        <v>543</v>
      </c>
      <c r="H811">
        <v>109</v>
      </c>
      <c r="I811">
        <v>820</v>
      </c>
      <c r="J811">
        <v>853</v>
      </c>
      <c r="K811">
        <v>351</v>
      </c>
      <c r="L811">
        <v>136</v>
      </c>
      <c r="M811" s="3">
        <v>13377</v>
      </c>
      <c r="N811" s="3">
        <v>18677.058420000001</v>
      </c>
      <c r="O811" s="3">
        <v>4571.5</v>
      </c>
      <c r="P811" s="3">
        <v>6382.7594060000001</v>
      </c>
      <c r="Q811" s="3">
        <v>8446.1</v>
      </c>
      <c r="R811" s="3">
        <v>11792.50229</v>
      </c>
      <c r="S811" s="3">
        <v>130</v>
      </c>
      <c r="T811" s="3">
        <v>181.50688460000001</v>
      </c>
      <c r="U811">
        <v>686</v>
      </c>
      <c r="V811">
        <v>720</v>
      </c>
      <c r="W811">
        <v>367</v>
      </c>
      <c r="X811">
        <v>114</v>
      </c>
      <c r="Y811">
        <v>65</v>
      </c>
      <c r="Z811">
        <v>22</v>
      </c>
      <c r="AA811">
        <v>91</v>
      </c>
      <c r="AB811">
        <v>43</v>
      </c>
      <c r="AC811">
        <v>14</v>
      </c>
      <c r="AD811">
        <v>65</v>
      </c>
      <c r="AE811">
        <v>88</v>
      </c>
      <c r="AF811">
        <v>35</v>
      </c>
      <c r="AG811">
        <v>117</v>
      </c>
      <c r="AH811">
        <v>382</v>
      </c>
      <c r="AI811">
        <v>0</v>
      </c>
      <c r="AJ811">
        <f t="shared" si="196"/>
        <v>4479.8</v>
      </c>
      <c r="AK811">
        <f t="shared" si="197"/>
        <v>4861.8</v>
      </c>
      <c r="AL811">
        <v>0.989465278883775</v>
      </c>
      <c r="AM811">
        <f t="shared" si="192"/>
        <v>1</v>
      </c>
      <c r="AN811">
        <f t="shared" si="198"/>
        <v>4810.5822928771377</v>
      </c>
      <c r="AO811">
        <v>0</v>
      </c>
      <c r="AP811">
        <v>0</v>
      </c>
      <c r="AQ811">
        <f t="shared" si="199"/>
        <v>49.14</v>
      </c>
      <c r="AR811">
        <f t="shared" si="200"/>
        <v>49.14</v>
      </c>
      <c r="AS811">
        <f t="shared" si="201"/>
        <v>48.622323804348703</v>
      </c>
      <c r="AT811">
        <f t="shared" si="202"/>
        <v>5.8109999999999999</v>
      </c>
      <c r="AU811">
        <v>9866</v>
      </c>
      <c r="AV811">
        <v>2.2509203484000002</v>
      </c>
      <c r="AW811" s="2">
        <v>0.11</v>
      </c>
      <c r="AX811">
        <v>40</v>
      </c>
      <c r="AY811">
        <f t="shared" si="193"/>
        <v>0.11171872670841716</v>
      </c>
      <c r="AZ811">
        <v>0.648725</v>
      </c>
      <c r="BA811">
        <v>0.52800000000000002</v>
      </c>
      <c r="BB811">
        <v>0.88</v>
      </c>
      <c r="BC811" s="3">
        <v>257000</v>
      </c>
      <c r="BD811" s="3">
        <v>48</v>
      </c>
      <c r="BE811" s="3">
        <v>820.99999999999989</v>
      </c>
      <c r="BF811" s="3">
        <v>186.79999999999984</v>
      </c>
      <c r="BG811" s="3">
        <f t="shared" si="203"/>
        <v>634.20000000000005</v>
      </c>
      <c r="BH811" s="3">
        <v>15200</v>
      </c>
      <c r="BI811">
        <v>0.72</v>
      </c>
      <c r="BJ811">
        <v>0.59</v>
      </c>
      <c r="BK811">
        <v>7.85</v>
      </c>
      <c r="BL811">
        <f t="shared" si="194"/>
        <v>180.79999999999995</v>
      </c>
      <c r="BM811" s="1">
        <f t="shared" si="195"/>
        <v>0.13256506071820395</v>
      </c>
      <c r="BN811" s="1">
        <f t="shared" si="204"/>
        <v>0.19153688992237247</v>
      </c>
      <c r="BO811">
        <f t="shared" si="205"/>
        <v>0.16074903537371532</v>
      </c>
      <c r="BP811">
        <f t="shared" si="206"/>
        <v>0.21034658354394947</v>
      </c>
      <c r="BQ811">
        <f t="shared" si="207"/>
        <v>683.39746654440376</v>
      </c>
    </row>
    <row r="812" spans="1:69" x14ac:dyDescent="0.2">
      <c r="A812">
        <v>4</v>
      </c>
      <c r="B812">
        <v>19111</v>
      </c>
      <c r="C812" t="s">
        <v>302</v>
      </c>
      <c r="D812">
        <v>19</v>
      </c>
      <c r="E812" t="s">
        <v>307</v>
      </c>
      <c r="F812" t="s">
        <v>308</v>
      </c>
      <c r="G812" t="s">
        <v>251</v>
      </c>
      <c r="H812">
        <v>111</v>
      </c>
      <c r="I812">
        <v>1388</v>
      </c>
      <c r="J812">
        <v>929</v>
      </c>
      <c r="K812">
        <v>1134</v>
      </c>
      <c r="L812">
        <v>209</v>
      </c>
      <c r="M812" s="3">
        <v>21109</v>
      </c>
      <c r="N812" s="3">
        <v>29472.529429999999</v>
      </c>
      <c r="O812" s="3">
        <v>5550.1</v>
      </c>
      <c r="P812" s="3">
        <v>7749.0873849999998</v>
      </c>
      <c r="Q812" s="3">
        <v>27117</v>
      </c>
      <c r="R812" s="3">
        <v>37860.939910000001</v>
      </c>
      <c r="S812" s="3">
        <v>197</v>
      </c>
      <c r="T812" s="3">
        <v>275.05274050000003</v>
      </c>
      <c r="U812">
        <v>1059</v>
      </c>
      <c r="V812">
        <v>655</v>
      </c>
      <c r="W812">
        <v>1055</v>
      </c>
      <c r="X812">
        <v>160</v>
      </c>
      <c r="Y812">
        <v>65</v>
      </c>
      <c r="Z812">
        <v>22</v>
      </c>
      <c r="AA812">
        <v>91</v>
      </c>
      <c r="AB812">
        <v>43</v>
      </c>
      <c r="AC812">
        <v>14</v>
      </c>
      <c r="AD812">
        <v>65</v>
      </c>
      <c r="AE812">
        <v>88</v>
      </c>
      <c r="AF812">
        <v>35</v>
      </c>
      <c r="AG812">
        <v>117</v>
      </c>
      <c r="AH812">
        <v>382</v>
      </c>
      <c r="AI812">
        <v>0</v>
      </c>
      <c r="AJ812">
        <f t="shared" si="196"/>
        <v>4479.8</v>
      </c>
      <c r="AK812">
        <f t="shared" si="197"/>
        <v>4861.8</v>
      </c>
      <c r="AL812">
        <v>0.99992386897404995</v>
      </c>
      <c r="AM812">
        <f t="shared" si="192"/>
        <v>1</v>
      </c>
      <c r="AN812">
        <f t="shared" si="198"/>
        <v>4861.4298661780358</v>
      </c>
      <c r="AO812">
        <v>0</v>
      </c>
      <c r="AP812">
        <v>0</v>
      </c>
      <c r="AQ812">
        <f t="shared" si="199"/>
        <v>49.14</v>
      </c>
      <c r="AR812">
        <f t="shared" si="200"/>
        <v>49.14</v>
      </c>
      <c r="AS812">
        <f t="shared" si="201"/>
        <v>49.136258921384815</v>
      </c>
      <c r="AT812">
        <f t="shared" si="202"/>
        <v>5.8109999999999999</v>
      </c>
      <c r="AU812">
        <v>9866</v>
      </c>
      <c r="AV812">
        <v>1.77400296546</v>
      </c>
      <c r="AW812" s="2">
        <v>0.11</v>
      </c>
      <c r="AX812">
        <v>40</v>
      </c>
      <c r="AY812">
        <f t="shared" si="193"/>
        <v>0.11171872670841716</v>
      </c>
      <c r="AZ812">
        <v>0.648725</v>
      </c>
      <c r="BA812">
        <v>0.52800000000000002</v>
      </c>
      <c r="BB812">
        <v>0.88</v>
      </c>
      <c r="BC812" s="3">
        <v>257000</v>
      </c>
      <c r="BD812" s="3">
        <v>48</v>
      </c>
      <c r="BE812" s="3">
        <v>820.99999999999989</v>
      </c>
      <c r="BF812" s="3">
        <v>186.79999999999984</v>
      </c>
      <c r="BG812" s="3">
        <f t="shared" si="203"/>
        <v>634.20000000000005</v>
      </c>
      <c r="BH812" s="3">
        <v>15200</v>
      </c>
      <c r="BI812">
        <v>0.72</v>
      </c>
      <c r="BJ812">
        <v>0.59</v>
      </c>
      <c r="BK812">
        <v>7.85</v>
      </c>
      <c r="BL812">
        <f t="shared" si="194"/>
        <v>180.79999999999995</v>
      </c>
      <c r="BM812" s="1">
        <f t="shared" si="195"/>
        <v>0.12894984229262391</v>
      </c>
      <c r="BN812" s="1">
        <f t="shared" si="204"/>
        <v>0.20297083509212241</v>
      </c>
      <c r="BO812">
        <f t="shared" si="205"/>
        <v>0.17218298054346526</v>
      </c>
      <c r="BP812">
        <f t="shared" si="206"/>
        <v>0.22178052871369941</v>
      </c>
      <c r="BQ812">
        <f t="shared" si="207"/>
        <v>683.39746654440376</v>
      </c>
    </row>
    <row r="813" spans="1:69" x14ac:dyDescent="0.2">
      <c r="A813">
        <v>4</v>
      </c>
      <c r="B813">
        <v>19113</v>
      </c>
      <c r="C813" t="s">
        <v>302</v>
      </c>
      <c r="D813">
        <v>19</v>
      </c>
      <c r="E813" t="s">
        <v>307</v>
      </c>
      <c r="F813" t="s">
        <v>308</v>
      </c>
      <c r="G813" t="s">
        <v>545</v>
      </c>
      <c r="H813">
        <v>113</v>
      </c>
      <c r="I813">
        <v>1881</v>
      </c>
      <c r="J813">
        <v>858</v>
      </c>
      <c r="K813">
        <v>1269</v>
      </c>
      <c r="L813">
        <v>279</v>
      </c>
      <c r="M813" s="3">
        <v>26796</v>
      </c>
      <c r="N813" s="3">
        <v>37412.757530000003</v>
      </c>
      <c r="O813" s="3">
        <v>6552</v>
      </c>
      <c r="P813" s="3">
        <v>9147.9469819999995</v>
      </c>
      <c r="Q813" s="3">
        <v>29018</v>
      </c>
      <c r="R813" s="3">
        <v>40515.129050000003</v>
      </c>
      <c r="S813" s="3">
        <v>248</v>
      </c>
      <c r="T813" s="3">
        <v>346.25928750000003</v>
      </c>
      <c r="U813">
        <v>1127</v>
      </c>
      <c r="V813">
        <v>611</v>
      </c>
      <c r="W813">
        <v>1033</v>
      </c>
      <c r="X813">
        <v>171</v>
      </c>
      <c r="Y813">
        <v>65</v>
      </c>
      <c r="Z813">
        <v>22</v>
      </c>
      <c r="AA813">
        <v>91</v>
      </c>
      <c r="AB813">
        <v>43</v>
      </c>
      <c r="AC813">
        <v>14</v>
      </c>
      <c r="AD813">
        <v>65</v>
      </c>
      <c r="AE813">
        <v>88</v>
      </c>
      <c r="AF813">
        <v>35</v>
      </c>
      <c r="AG813">
        <v>117</v>
      </c>
      <c r="AH813">
        <v>382</v>
      </c>
      <c r="AI813">
        <v>0</v>
      </c>
      <c r="AJ813">
        <f t="shared" si="196"/>
        <v>4479.8</v>
      </c>
      <c r="AK813">
        <f t="shared" si="197"/>
        <v>4861.8</v>
      </c>
      <c r="AL813">
        <v>1.0041744530201</v>
      </c>
      <c r="AM813">
        <f t="shared" si="192"/>
        <v>1</v>
      </c>
      <c r="AN813">
        <f t="shared" si="198"/>
        <v>4882.0953556931227</v>
      </c>
      <c r="AO813">
        <v>0</v>
      </c>
      <c r="AP813">
        <v>0</v>
      </c>
      <c r="AQ813">
        <f t="shared" si="199"/>
        <v>49.14</v>
      </c>
      <c r="AR813">
        <f t="shared" si="200"/>
        <v>49.14</v>
      </c>
      <c r="AS813">
        <f t="shared" si="201"/>
        <v>49.345132621407714</v>
      </c>
      <c r="AT813">
        <f t="shared" si="202"/>
        <v>5.8109999999999999</v>
      </c>
      <c r="AU813">
        <v>9866</v>
      </c>
      <c r="AV813">
        <v>2.0710730411</v>
      </c>
      <c r="AW813" s="2">
        <v>0.11</v>
      </c>
      <c r="AX813">
        <v>40</v>
      </c>
      <c r="AY813">
        <f t="shared" si="193"/>
        <v>0.11171872670841716</v>
      </c>
      <c r="AZ813">
        <v>0.648725</v>
      </c>
      <c r="BA813">
        <v>0.52800000000000002</v>
      </c>
      <c r="BB813">
        <v>0.88</v>
      </c>
      <c r="BC813" s="3">
        <v>257000</v>
      </c>
      <c r="BD813" s="3">
        <v>48</v>
      </c>
      <c r="BE813" s="3">
        <v>820.99999999999989</v>
      </c>
      <c r="BF813" s="3">
        <v>186.79999999999984</v>
      </c>
      <c r="BG813" s="3">
        <f t="shared" si="203"/>
        <v>634.20000000000005</v>
      </c>
      <c r="BH813" s="3">
        <v>15200</v>
      </c>
      <c r="BI813">
        <v>0.72</v>
      </c>
      <c r="BJ813">
        <v>0.59</v>
      </c>
      <c r="BK813">
        <v>7.85</v>
      </c>
      <c r="BL813">
        <f t="shared" si="194"/>
        <v>180.79999999999995</v>
      </c>
      <c r="BM813" s="1">
        <f t="shared" si="195"/>
        <v>0.13232375356236872</v>
      </c>
      <c r="BN813" s="1">
        <f t="shared" si="204"/>
        <v>0.21024989016349524</v>
      </c>
      <c r="BO813">
        <f t="shared" si="205"/>
        <v>0.17946203561483809</v>
      </c>
      <c r="BP813">
        <f t="shared" si="206"/>
        <v>0.22905958378507224</v>
      </c>
      <c r="BQ813">
        <f t="shared" si="207"/>
        <v>683.39746654440376</v>
      </c>
    </row>
    <row r="814" spans="1:69" x14ac:dyDescent="0.2">
      <c r="A814">
        <v>4</v>
      </c>
      <c r="B814">
        <v>19115</v>
      </c>
      <c r="C814" t="s">
        <v>302</v>
      </c>
      <c r="D814">
        <v>19</v>
      </c>
      <c r="E814" t="s">
        <v>307</v>
      </c>
      <c r="F814" t="s">
        <v>308</v>
      </c>
      <c r="G814" t="s">
        <v>607</v>
      </c>
      <c r="H814">
        <v>115</v>
      </c>
      <c r="I814">
        <v>1478</v>
      </c>
      <c r="J814">
        <v>1034</v>
      </c>
      <c r="K814">
        <v>1159</v>
      </c>
      <c r="L814">
        <v>223</v>
      </c>
      <c r="M814" s="3">
        <v>21609</v>
      </c>
      <c r="N814" s="3">
        <v>30170.632839999998</v>
      </c>
      <c r="O814" s="3">
        <v>5712.6</v>
      </c>
      <c r="P814" s="3">
        <v>7975.9709910000001</v>
      </c>
      <c r="Q814" s="3">
        <v>27280</v>
      </c>
      <c r="R814" s="3">
        <v>38088.52162</v>
      </c>
      <c r="S814" s="3">
        <v>208</v>
      </c>
      <c r="T814" s="3">
        <v>290.41101529999997</v>
      </c>
      <c r="U814">
        <v>1101</v>
      </c>
      <c r="V814">
        <v>669</v>
      </c>
      <c r="W814">
        <v>1059</v>
      </c>
      <c r="X814">
        <v>167</v>
      </c>
      <c r="Y814">
        <v>65</v>
      </c>
      <c r="Z814">
        <v>22</v>
      </c>
      <c r="AA814">
        <v>91</v>
      </c>
      <c r="AB814">
        <v>43</v>
      </c>
      <c r="AC814">
        <v>14</v>
      </c>
      <c r="AD814">
        <v>65</v>
      </c>
      <c r="AE814">
        <v>88</v>
      </c>
      <c r="AF814">
        <v>35</v>
      </c>
      <c r="AG814">
        <v>117</v>
      </c>
      <c r="AH814">
        <v>382</v>
      </c>
      <c r="AI814">
        <v>0</v>
      </c>
      <c r="AJ814">
        <f t="shared" si="196"/>
        <v>4479.8</v>
      </c>
      <c r="AK814">
        <f t="shared" si="197"/>
        <v>4861.8</v>
      </c>
      <c r="AL814">
        <v>1.0025011201699601</v>
      </c>
      <c r="AM814">
        <f t="shared" si="192"/>
        <v>1</v>
      </c>
      <c r="AN814">
        <f t="shared" si="198"/>
        <v>4873.9599460423124</v>
      </c>
      <c r="AO814">
        <v>0</v>
      </c>
      <c r="AP814">
        <v>0</v>
      </c>
      <c r="AQ814">
        <f t="shared" si="199"/>
        <v>49.14</v>
      </c>
      <c r="AR814">
        <f t="shared" si="200"/>
        <v>49.14</v>
      </c>
      <c r="AS814">
        <f t="shared" si="201"/>
        <v>49.26290504515184</v>
      </c>
      <c r="AT814">
        <f t="shared" si="202"/>
        <v>5.8109999999999999</v>
      </c>
      <c r="AU814">
        <v>9866</v>
      </c>
      <c r="AV814">
        <v>1.7624716227299999</v>
      </c>
      <c r="AW814" s="2">
        <v>0.11</v>
      </c>
      <c r="AX814">
        <v>40</v>
      </c>
      <c r="AY814">
        <f t="shared" si="193"/>
        <v>0.11171872670841716</v>
      </c>
      <c r="AZ814">
        <v>0.648725</v>
      </c>
      <c r="BA814">
        <v>0.52800000000000002</v>
      </c>
      <c r="BB814">
        <v>0.88</v>
      </c>
      <c r="BC814" s="3">
        <v>257000</v>
      </c>
      <c r="BD814" s="3">
        <v>48</v>
      </c>
      <c r="BE814" s="3">
        <v>820.99999999999989</v>
      </c>
      <c r="BF814" s="3">
        <v>186.79999999999984</v>
      </c>
      <c r="BG814" s="3">
        <f t="shared" si="203"/>
        <v>634.20000000000005</v>
      </c>
      <c r="BH814" s="3">
        <v>15200</v>
      </c>
      <c r="BI814">
        <v>0.72</v>
      </c>
      <c r="BJ814">
        <v>0.59</v>
      </c>
      <c r="BK814">
        <v>7.85</v>
      </c>
      <c r="BL814">
        <f t="shared" si="194"/>
        <v>180.79999999999995</v>
      </c>
      <c r="BM814" s="1">
        <f t="shared" si="195"/>
        <v>0.12910468854485657</v>
      </c>
      <c r="BN814" s="1">
        <f t="shared" si="204"/>
        <v>0.20349718405361708</v>
      </c>
      <c r="BO814">
        <f t="shared" si="205"/>
        <v>0.17270932950495993</v>
      </c>
      <c r="BP814">
        <f t="shared" si="206"/>
        <v>0.22230687767519408</v>
      </c>
      <c r="BQ814">
        <f t="shared" si="207"/>
        <v>683.39746654440376</v>
      </c>
    </row>
    <row r="815" spans="1:69" x14ac:dyDescent="0.2">
      <c r="A815">
        <v>4</v>
      </c>
      <c r="B815">
        <v>19117</v>
      </c>
      <c r="C815" t="s">
        <v>302</v>
      </c>
      <c r="D815">
        <v>19</v>
      </c>
      <c r="E815" t="s">
        <v>307</v>
      </c>
      <c r="F815" t="s">
        <v>308</v>
      </c>
      <c r="G815" t="s">
        <v>491</v>
      </c>
      <c r="H815">
        <v>117</v>
      </c>
      <c r="I815">
        <v>904</v>
      </c>
      <c r="J815">
        <v>599</v>
      </c>
      <c r="K815">
        <v>380</v>
      </c>
      <c r="L815">
        <v>138</v>
      </c>
      <c r="M815" s="3">
        <v>14030</v>
      </c>
      <c r="N815" s="3">
        <v>19588.781470000002</v>
      </c>
      <c r="O815" s="3">
        <v>4515.8</v>
      </c>
      <c r="P815" s="3">
        <v>6304.9906870000004</v>
      </c>
      <c r="Q815" s="3">
        <v>9017.7000000000007</v>
      </c>
      <c r="R815" s="3">
        <v>12590.5741</v>
      </c>
      <c r="S815" s="3">
        <v>135</v>
      </c>
      <c r="T815" s="3">
        <v>188.4879186</v>
      </c>
      <c r="U815">
        <v>782</v>
      </c>
      <c r="V815">
        <v>571</v>
      </c>
      <c r="W815">
        <v>400</v>
      </c>
      <c r="X815">
        <v>120</v>
      </c>
      <c r="Y815">
        <v>65</v>
      </c>
      <c r="Z815">
        <v>22</v>
      </c>
      <c r="AA815">
        <v>91</v>
      </c>
      <c r="AB815">
        <v>43</v>
      </c>
      <c r="AC815">
        <v>14</v>
      </c>
      <c r="AD815">
        <v>65</v>
      </c>
      <c r="AE815">
        <v>88</v>
      </c>
      <c r="AF815">
        <v>35</v>
      </c>
      <c r="AG815">
        <v>117</v>
      </c>
      <c r="AH815">
        <v>382</v>
      </c>
      <c r="AI815">
        <v>0</v>
      </c>
      <c r="AJ815">
        <f t="shared" si="196"/>
        <v>4479.8</v>
      </c>
      <c r="AK815">
        <f t="shared" si="197"/>
        <v>4861.8</v>
      </c>
      <c r="AL815">
        <v>0.99499561637639999</v>
      </c>
      <c r="AM815">
        <f t="shared" si="192"/>
        <v>1</v>
      </c>
      <c r="AN815">
        <f t="shared" si="198"/>
        <v>4837.4696876987819</v>
      </c>
      <c r="AO815">
        <v>0</v>
      </c>
      <c r="AP815">
        <v>0</v>
      </c>
      <c r="AQ815">
        <f t="shared" si="199"/>
        <v>49.14</v>
      </c>
      <c r="AR815">
        <f t="shared" si="200"/>
        <v>49.14</v>
      </c>
      <c r="AS815">
        <f t="shared" si="201"/>
        <v>48.894084588736298</v>
      </c>
      <c r="AT815">
        <f t="shared" si="202"/>
        <v>5.8109999999999999</v>
      </c>
      <c r="AU815">
        <v>9866</v>
      </c>
      <c r="AV815">
        <v>1.9530490890100001</v>
      </c>
      <c r="AW815" s="2">
        <v>0.11</v>
      </c>
      <c r="AX815">
        <v>40</v>
      </c>
      <c r="AY815">
        <f t="shared" si="193"/>
        <v>0.11171872670841716</v>
      </c>
      <c r="AZ815">
        <v>0.648725</v>
      </c>
      <c r="BA815">
        <v>0.52800000000000002</v>
      </c>
      <c r="BB815">
        <v>0.88</v>
      </c>
      <c r="BC815" s="3">
        <v>257000</v>
      </c>
      <c r="BD815" s="3">
        <v>48</v>
      </c>
      <c r="BE815" s="3">
        <v>820.99999999999989</v>
      </c>
      <c r="BF815" s="3">
        <v>186.79999999999984</v>
      </c>
      <c r="BG815" s="3">
        <f t="shared" si="203"/>
        <v>634.20000000000005</v>
      </c>
      <c r="BH815" s="3">
        <v>15200</v>
      </c>
      <c r="BI815">
        <v>0.72</v>
      </c>
      <c r="BJ815">
        <v>0.59</v>
      </c>
      <c r="BK815">
        <v>7.85</v>
      </c>
      <c r="BL815">
        <f t="shared" si="194"/>
        <v>180.79999999999995</v>
      </c>
      <c r="BM815" s="1">
        <f t="shared" si="195"/>
        <v>0.13020266331473787</v>
      </c>
      <c r="BN815" s="1">
        <f t="shared" si="204"/>
        <v>0.18977658464548039</v>
      </c>
      <c r="BO815">
        <f t="shared" si="205"/>
        <v>0.15898873009682324</v>
      </c>
      <c r="BP815">
        <f t="shared" si="206"/>
        <v>0.20858627826705739</v>
      </c>
      <c r="BQ815">
        <f t="shared" si="207"/>
        <v>683.39746654440376</v>
      </c>
    </row>
    <row r="816" spans="1:69" x14ac:dyDescent="0.2">
      <c r="A816">
        <v>4</v>
      </c>
      <c r="B816">
        <v>19119</v>
      </c>
      <c r="C816" t="s">
        <v>302</v>
      </c>
      <c r="D816">
        <v>19</v>
      </c>
      <c r="E816" t="s">
        <v>307</v>
      </c>
      <c r="F816" t="s">
        <v>308</v>
      </c>
      <c r="G816" t="s">
        <v>334</v>
      </c>
      <c r="H816">
        <v>119</v>
      </c>
      <c r="I816">
        <v>997</v>
      </c>
      <c r="J816">
        <v>899</v>
      </c>
      <c r="K816">
        <v>429</v>
      </c>
      <c r="L816">
        <v>153</v>
      </c>
      <c r="M816" s="3">
        <v>15325</v>
      </c>
      <c r="N816" s="3">
        <v>21396.869279999999</v>
      </c>
      <c r="O816" s="3">
        <v>5173.5</v>
      </c>
      <c r="P816" s="3">
        <v>7223.2759020000003</v>
      </c>
      <c r="Q816" s="3">
        <v>10197</v>
      </c>
      <c r="R816" s="3">
        <v>14237.120779999999</v>
      </c>
      <c r="S816" s="3">
        <v>144</v>
      </c>
      <c r="T816" s="3">
        <v>201.0537798</v>
      </c>
      <c r="U816">
        <v>745</v>
      </c>
      <c r="V816">
        <v>719</v>
      </c>
      <c r="W816">
        <v>437</v>
      </c>
      <c r="X816">
        <v>117</v>
      </c>
      <c r="Y816">
        <v>65</v>
      </c>
      <c r="Z816">
        <v>22</v>
      </c>
      <c r="AA816">
        <v>91</v>
      </c>
      <c r="AB816">
        <v>43</v>
      </c>
      <c r="AC816">
        <v>14</v>
      </c>
      <c r="AD816">
        <v>65</v>
      </c>
      <c r="AE816">
        <v>88</v>
      </c>
      <c r="AF816">
        <v>35</v>
      </c>
      <c r="AG816">
        <v>117</v>
      </c>
      <c r="AH816">
        <v>382</v>
      </c>
      <c r="AI816">
        <v>0</v>
      </c>
      <c r="AJ816">
        <f t="shared" si="196"/>
        <v>4479.8</v>
      </c>
      <c r="AK816">
        <f t="shared" si="197"/>
        <v>4861.8</v>
      </c>
      <c r="AL816">
        <v>0.97939610197430604</v>
      </c>
      <c r="AM816">
        <f t="shared" si="192"/>
        <v>1</v>
      </c>
      <c r="AN816">
        <f t="shared" si="198"/>
        <v>4761.6279685786812</v>
      </c>
      <c r="AO816">
        <v>0</v>
      </c>
      <c r="AP816">
        <v>0</v>
      </c>
      <c r="AQ816">
        <f t="shared" si="199"/>
        <v>49.14</v>
      </c>
      <c r="AR816">
        <f t="shared" si="200"/>
        <v>49.14</v>
      </c>
      <c r="AS816">
        <f t="shared" si="201"/>
        <v>48.127524451017401</v>
      </c>
      <c r="AT816">
        <f t="shared" si="202"/>
        <v>5.8109999999999999</v>
      </c>
      <c r="AU816">
        <v>9866</v>
      </c>
      <c r="AV816">
        <v>1.8502503989000001</v>
      </c>
      <c r="AW816" s="2">
        <v>0.11</v>
      </c>
      <c r="AX816">
        <v>40</v>
      </c>
      <c r="AY816">
        <f t="shared" si="193"/>
        <v>0.11171872670841716</v>
      </c>
      <c r="AZ816">
        <v>0.648725</v>
      </c>
      <c r="BA816">
        <v>0.52800000000000002</v>
      </c>
      <c r="BB816">
        <v>0.88</v>
      </c>
      <c r="BC816" s="3">
        <v>257000</v>
      </c>
      <c r="BD816" s="3">
        <v>48</v>
      </c>
      <c r="BE816" s="3">
        <v>820.99999999999989</v>
      </c>
      <c r="BF816" s="3">
        <v>186.79999999999984</v>
      </c>
      <c r="BG816" s="3">
        <f t="shared" si="203"/>
        <v>634.20000000000005</v>
      </c>
      <c r="BH816" s="3">
        <v>15200</v>
      </c>
      <c r="BI816">
        <v>0.72</v>
      </c>
      <c r="BJ816">
        <v>0.59</v>
      </c>
      <c r="BK816">
        <v>7.85</v>
      </c>
      <c r="BL816">
        <f t="shared" si="194"/>
        <v>180.79999999999995</v>
      </c>
      <c r="BM816" s="1">
        <f t="shared" si="195"/>
        <v>0.12756258918227673</v>
      </c>
      <c r="BN816" s="1">
        <f t="shared" si="204"/>
        <v>0.18864132796296124</v>
      </c>
      <c r="BO816">
        <f t="shared" si="205"/>
        <v>0.15785347341430409</v>
      </c>
      <c r="BP816">
        <f t="shared" si="206"/>
        <v>0.20745102158453824</v>
      </c>
      <c r="BQ816">
        <f t="shared" si="207"/>
        <v>683.39746654440376</v>
      </c>
    </row>
    <row r="817" spans="1:69" x14ac:dyDescent="0.2">
      <c r="A817">
        <v>4</v>
      </c>
      <c r="B817">
        <v>19121</v>
      </c>
      <c r="C817" t="s">
        <v>302</v>
      </c>
      <c r="D817">
        <v>19</v>
      </c>
      <c r="E817" t="s">
        <v>307</v>
      </c>
      <c r="F817" t="s">
        <v>308</v>
      </c>
      <c r="G817" t="s">
        <v>217</v>
      </c>
      <c r="H817">
        <v>121</v>
      </c>
      <c r="I817">
        <v>988</v>
      </c>
      <c r="J817">
        <v>782</v>
      </c>
      <c r="K817">
        <v>378</v>
      </c>
      <c r="L817">
        <v>154</v>
      </c>
      <c r="M817" s="3">
        <v>14915</v>
      </c>
      <c r="N817" s="3">
        <v>20824.424490000001</v>
      </c>
      <c r="O817" s="3">
        <v>4741.8</v>
      </c>
      <c r="P817" s="3">
        <v>6620.5334249999996</v>
      </c>
      <c r="Q817" s="3">
        <v>8929</v>
      </c>
      <c r="R817" s="3">
        <v>12466.73056</v>
      </c>
      <c r="S817" s="3">
        <v>144</v>
      </c>
      <c r="T817" s="3">
        <v>201.0537798</v>
      </c>
      <c r="U817">
        <v>780</v>
      </c>
      <c r="V817">
        <v>610</v>
      </c>
      <c r="W817">
        <v>391</v>
      </c>
      <c r="X817">
        <v>121</v>
      </c>
      <c r="Y817">
        <v>65</v>
      </c>
      <c r="Z817">
        <v>22</v>
      </c>
      <c r="AA817">
        <v>91</v>
      </c>
      <c r="AB817">
        <v>43</v>
      </c>
      <c r="AC817">
        <v>14</v>
      </c>
      <c r="AD817">
        <v>65</v>
      </c>
      <c r="AE817">
        <v>88</v>
      </c>
      <c r="AF817">
        <v>35</v>
      </c>
      <c r="AG817">
        <v>117</v>
      </c>
      <c r="AH817">
        <v>382</v>
      </c>
      <c r="AI817">
        <v>0</v>
      </c>
      <c r="AJ817">
        <f t="shared" si="196"/>
        <v>4479.8</v>
      </c>
      <c r="AK817">
        <f t="shared" si="197"/>
        <v>4861.8</v>
      </c>
      <c r="AL817">
        <v>0.98774693906307198</v>
      </c>
      <c r="AM817">
        <f t="shared" si="192"/>
        <v>1</v>
      </c>
      <c r="AN817">
        <f t="shared" si="198"/>
        <v>4802.2280683368435</v>
      </c>
      <c r="AO817">
        <v>0</v>
      </c>
      <c r="AP817">
        <v>0</v>
      </c>
      <c r="AQ817">
        <f t="shared" si="199"/>
        <v>49.14</v>
      </c>
      <c r="AR817">
        <f t="shared" si="200"/>
        <v>49.14</v>
      </c>
      <c r="AS817">
        <f t="shared" si="201"/>
        <v>48.537884585559361</v>
      </c>
      <c r="AT817">
        <f t="shared" si="202"/>
        <v>5.8109999999999999</v>
      </c>
      <c r="AU817">
        <v>9866</v>
      </c>
      <c r="AV817">
        <v>1.98554268003</v>
      </c>
      <c r="AW817" s="2">
        <v>0.11</v>
      </c>
      <c r="AX817">
        <v>40</v>
      </c>
      <c r="AY817">
        <f t="shared" si="193"/>
        <v>0.11171872670841716</v>
      </c>
      <c r="AZ817">
        <v>0.648725</v>
      </c>
      <c r="BA817">
        <v>0.52800000000000002</v>
      </c>
      <c r="BB817">
        <v>0.88</v>
      </c>
      <c r="BC817" s="3">
        <v>257000</v>
      </c>
      <c r="BD817" s="3">
        <v>48</v>
      </c>
      <c r="BE817" s="3">
        <v>820.99999999999989</v>
      </c>
      <c r="BF817" s="3">
        <v>186.79999999999984</v>
      </c>
      <c r="BG817" s="3">
        <f t="shared" si="203"/>
        <v>634.20000000000005</v>
      </c>
      <c r="BH817" s="3">
        <v>15200</v>
      </c>
      <c r="BI817">
        <v>0.72</v>
      </c>
      <c r="BJ817">
        <v>0.59</v>
      </c>
      <c r="BK817">
        <v>7.85</v>
      </c>
      <c r="BL817">
        <f t="shared" si="194"/>
        <v>180.79999999999995</v>
      </c>
      <c r="BM817" s="1">
        <f t="shared" si="195"/>
        <v>0.12976775035841231</v>
      </c>
      <c r="BN817" s="1">
        <f t="shared" si="204"/>
        <v>0.18973952221531884</v>
      </c>
      <c r="BO817">
        <f t="shared" si="205"/>
        <v>0.15895166766666169</v>
      </c>
      <c r="BP817">
        <f t="shared" si="206"/>
        <v>0.20854921583689584</v>
      </c>
      <c r="BQ817">
        <f t="shared" si="207"/>
        <v>683.39746654440376</v>
      </c>
    </row>
    <row r="818" spans="1:69" x14ac:dyDescent="0.2">
      <c r="A818">
        <v>4</v>
      </c>
      <c r="B818">
        <v>19123</v>
      </c>
      <c r="C818" t="s">
        <v>302</v>
      </c>
      <c r="D818">
        <v>19</v>
      </c>
      <c r="E818" t="s">
        <v>307</v>
      </c>
      <c r="F818" t="s">
        <v>308</v>
      </c>
      <c r="G818" t="s">
        <v>586</v>
      </c>
      <c r="H818">
        <v>123</v>
      </c>
      <c r="I818">
        <v>1067</v>
      </c>
      <c r="J818">
        <v>859</v>
      </c>
      <c r="K818">
        <v>1011</v>
      </c>
      <c r="L818">
        <v>160</v>
      </c>
      <c r="M818" s="3">
        <v>16472</v>
      </c>
      <c r="N818" s="3">
        <v>22998.318480000002</v>
      </c>
      <c r="O818" s="3">
        <v>4945.5</v>
      </c>
      <c r="P818" s="3">
        <v>6904.9407510000001</v>
      </c>
      <c r="Q818" s="3">
        <v>24388</v>
      </c>
      <c r="R818" s="3">
        <v>34050.69154</v>
      </c>
      <c r="S818" s="3">
        <v>155</v>
      </c>
      <c r="T818" s="3">
        <v>216.4120547</v>
      </c>
      <c r="U818">
        <v>893</v>
      </c>
      <c r="V818">
        <v>586</v>
      </c>
      <c r="W818">
        <v>974</v>
      </c>
      <c r="X818">
        <v>137</v>
      </c>
      <c r="Y818">
        <v>65</v>
      </c>
      <c r="Z818">
        <v>22</v>
      </c>
      <c r="AA818">
        <v>91</v>
      </c>
      <c r="AB818">
        <v>43</v>
      </c>
      <c r="AC818">
        <v>14</v>
      </c>
      <c r="AD818">
        <v>65</v>
      </c>
      <c r="AE818">
        <v>88</v>
      </c>
      <c r="AF818">
        <v>35</v>
      </c>
      <c r="AG818">
        <v>117</v>
      </c>
      <c r="AH818">
        <v>382</v>
      </c>
      <c r="AI818">
        <v>0</v>
      </c>
      <c r="AJ818">
        <f t="shared" si="196"/>
        <v>4479.8</v>
      </c>
      <c r="AK818">
        <f t="shared" si="197"/>
        <v>4861.8</v>
      </c>
      <c r="AL818">
        <v>0.99748530387878398</v>
      </c>
      <c r="AM818">
        <f t="shared" si="192"/>
        <v>1</v>
      </c>
      <c r="AN818">
        <f t="shared" si="198"/>
        <v>4849.5740503978723</v>
      </c>
      <c r="AO818">
        <v>0</v>
      </c>
      <c r="AP818">
        <v>0</v>
      </c>
      <c r="AQ818">
        <f t="shared" si="199"/>
        <v>49.14</v>
      </c>
      <c r="AR818">
        <f t="shared" si="200"/>
        <v>49.14</v>
      </c>
      <c r="AS818">
        <f t="shared" si="201"/>
        <v>49.016427832603448</v>
      </c>
      <c r="AT818">
        <f t="shared" si="202"/>
        <v>5.8109999999999999</v>
      </c>
      <c r="AU818">
        <v>9866</v>
      </c>
      <c r="AV818">
        <v>2.02311725192</v>
      </c>
      <c r="AW818" s="2">
        <v>0.11</v>
      </c>
      <c r="AX818">
        <v>40</v>
      </c>
      <c r="AY818">
        <f t="shared" si="193"/>
        <v>0.11171872670841716</v>
      </c>
      <c r="AZ818">
        <v>0.648725</v>
      </c>
      <c r="BA818">
        <v>0.52800000000000002</v>
      </c>
      <c r="BB818">
        <v>0.88</v>
      </c>
      <c r="BC818" s="3">
        <v>257000</v>
      </c>
      <c r="BD818" s="3">
        <v>48</v>
      </c>
      <c r="BE818" s="3">
        <v>820.99999999999989</v>
      </c>
      <c r="BF818" s="3">
        <v>186.79999999999984</v>
      </c>
      <c r="BG818" s="3">
        <f t="shared" si="203"/>
        <v>634.20000000000005</v>
      </c>
      <c r="BH818" s="3">
        <v>15200</v>
      </c>
      <c r="BI818">
        <v>0.72</v>
      </c>
      <c r="BJ818">
        <v>0.59</v>
      </c>
      <c r="BK818">
        <v>7.85</v>
      </c>
      <c r="BL818">
        <f t="shared" si="194"/>
        <v>180.79999999999995</v>
      </c>
      <c r="BM818" s="1">
        <f t="shared" si="195"/>
        <v>0.13115344394756231</v>
      </c>
      <c r="BN818" s="1">
        <f t="shared" si="204"/>
        <v>0.20134406987574682</v>
      </c>
      <c r="BO818">
        <f t="shared" si="205"/>
        <v>0.17055621532708967</v>
      </c>
      <c r="BP818">
        <f t="shared" si="206"/>
        <v>0.22015376349732382</v>
      </c>
      <c r="BQ818">
        <f t="shared" si="207"/>
        <v>683.39746654440376</v>
      </c>
    </row>
    <row r="819" spans="1:69" x14ac:dyDescent="0.2">
      <c r="A819">
        <v>4</v>
      </c>
      <c r="B819">
        <v>19125</v>
      </c>
      <c r="C819" t="s">
        <v>302</v>
      </c>
      <c r="D819">
        <v>19</v>
      </c>
      <c r="E819" t="s">
        <v>307</v>
      </c>
      <c r="F819" t="s">
        <v>308</v>
      </c>
      <c r="G819" t="s">
        <v>219</v>
      </c>
      <c r="H819">
        <v>125</v>
      </c>
      <c r="I819">
        <v>1009</v>
      </c>
      <c r="J819">
        <v>855</v>
      </c>
      <c r="K819">
        <v>394</v>
      </c>
      <c r="L819">
        <v>146</v>
      </c>
      <c r="M819" s="3">
        <v>14976</v>
      </c>
      <c r="N819" s="3">
        <v>20909.593099999998</v>
      </c>
      <c r="O819" s="3">
        <v>4737.1000000000004</v>
      </c>
      <c r="P819" s="3">
        <v>6613.9712529999997</v>
      </c>
      <c r="Q819" s="3">
        <v>9227.2000000000007</v>
      </c>
      <c r="R819" s="3">
        <v>12883.07943</v>
      </c>
      <c r="S819" s="3">
        <v>141</v>
      </c>
      <c r="T819" s="3">
        <v>196.86515940000001</v>
      </c>
      <c r="U819">
        <v>812</v>
      </c>
      <c r="V819">
        <v>640</v>
      </c>
      <c r="W819">
        <v>406</v>
      </c>
      <c r="X819">
        <v>123</v>
      </c>
      <c r="Y819">
        <v>65</v>
      </c>
      <c r="Z819">
        <v>22</v>
      </c>
      <c r="AA819">
        <v>91</v>
      </c>
      <c r="AB819">
        <v>43</v>
      </c>
      <c r="AC819">
        <v>14</v>
      </c>
      <c r="AD819">
        <v>65</v>
      </c>
      <c r="AE819">
        <v>88</v>
      </c>
      <c r="AF819">
        <v>35</v>
      </c>
      <c r="AG819">
        <v>117</v>
      </c>
      <c r="AH819">
        <v>382</v>
      </c>
      <c r="AI819">
        <v>0</v>
      </c>
      <c r="AJ819">
        <f t="shared" si="196"/>
        <v>4479.8</v>
      </c>
      <c r="AK819">
        <f t="shared" si="197"/>
        <v>4861.8</v>
      </c>
      <c r="AL819">
        <v>0.99552648514509201</v>
      </c>
      <c r="AM819">
        <f t="shared" si="192"/>
        <v>1</v>
      </c>
      <c r="AN819">
        <f t="shared" si="198"/>
        <v>4840.0506654784085</v>
      </c>
      <c r="AO819">
        <v>0</v>
      </c>
      <c r="AP819">
        <v>0</v>
      </c>
      <c r="AQ819">
        <f t="shared" si="199"/>
        <v>49.14</v>
      </c>
      <c r="AR819">
        <f t="shared" si="200"/>
        <v>49.14</v>
      </c>
      <c r="AS819">
        <f t="shared" si="201"/>
        <v>48.920171480029822</v>
      </c>
      <c r="AT819">
        <f t="shared" si="202"/>
        <v>5.8109999999999999</v>
      </c>
      <c r="AU819">
        <v>9866</v>
      </c>
      <c r="AV819">
        <v>2.0377801168</v>
      </c>
      <c r="AW819" s="2">
        <v>0.11</v>
      </c>
      <c r="AX819">
        <v>40</v>
      </c>
      <c r="AY819">
        <f t="shared" si="193"/>
        <v>0.11171872670841716</v>
      </c>
      <c r="AZ819">
        <v>0.648725</v>
      </c>
      <c r="BA819">
        <v>0.52800000000000002</v>
      </c>
      <c r="BB819">
        <v>0.88</v>
      </c>
      <c r="BC819" s="3">
        <v>257000</v>
      </c>
      <c r="BD819" s="3">
        <v>48</v>
      </c>
      <c r="BE819" s="3">
        <v>820.99999999999989</v>
      </c>
      <c r="BF819" s="3">
        <v>186.79999999999984</v>
      </c>
      <c r="BG819" s="3">
        <f t="shared" si="203"/>
        <v>634.20000000000005</v>
      </c>
      <c r="BH819" s="3">
        <v>15200</v>
      </c>
      <c r="BI819">
        <v>0.72</v>
      </c>
      <c r="BJ819">
        <v>0.59</v>
      </c>
      <c r="BK819">
        <v>7.85</v>
      </c>
      <c r="BL819">
        <f t="shared" si="194"/>
        <v>180.79999999999995</v>
      </c>
      <c r="BM819" s="1">
        <f t="shared" si="195"/>
        <v>0.13109394952990755</v>
      </c>
      <c r="BN819" s="1">
        <f t="shared" si="204"/>
        <v>0.19127079931281207</v>
      </c>
      <c r="BO819">
        <f t="shared" si="205"/>
        <v>0.16048294476415492</v>
      </c>
      <c r="BP819">
        <f t="shared" si="206"/>
        <v>0.21008049293438907</v>
      </c>
      <c r="BQ819">
        <f t="shared" si="207"/>
        <v>683.39746654440376</v>
      </c>
    </row>
    <row r="820" spans="1:69" x14ac:dyDescent="0.2">
      <c r="A820">
        <v>4</v>
      </c>
      <c r="B820">
        <v>19127</v>
      </c>
      <c r="C820" t="s">
        <v>302</v>
      </c>
      <c r="D820">
        <v>19</v>
      </c>
      <c r="E820" t="s">
        <v>307</v>
      </c>
      <c r="F820" t="s">
        <v>308</v>
      </c>
      <c r="G820" t="s">
        <v>364</v>
      </c>
      <c r="H820">
        <v>127</v>
      </c>
      <c r="I820">
        <v>1207</v>
      </c>
      <c r="J820">
        <v>1011</v>
      </c>
      <c r="K820">
        <v>403</v>
      </c>
      <c r="L820">
        <v>175</v>
      </c>
      <c r="M820" s="3">
        <v>17499</v>
      </c>
      <c r="N820" s="3">
        <v>24432.222870000001</v>
      </c>
      <c r="O820" s="3">
        <v>5119.2</v>
      </c>
      <c r="P820" s="3">
        <v>7147.4618730000002</v>
      </c>
      <c r="Q820" s="3">
        <v>9394.6</v>
      </c>
      <c r="R820" s="3">
        <v>13116.80444</v>
      </c>
      <c r="S820" s="3">
        <v>160</v>
      </c>
      <c r="T820" s="3">
        <v>223.39308869999999</v>
      </c>
      <c r="U820">
        <v>846</v>
      </c>
      <c r="V820">
        <v>669</v>
      </c>
      <c r="W820">
        <v>398</v>
      </c>
      <c r="X820">
        <v>128</v>
      </c>
      <c r="Y820">
        <v>65</v>
      </c>
      <c r="Z820">
        <v>22</v>
      </c>
      <c r="AA820">
        <v>91</v>
      </c>
      <c r="AB820">
        <v>43</v>
      </c>
      <c r="AC820">
        <v>14</v>
      </c>
      <c r="AD820">
        <v>65</v>
      </c>
      <c r="AE820">
        <v>88</v>
      </c>
      <c r="AF820">
        <v>35</v>
      </c>
      <c r="AG820">
        <v>117</v>
      </c>
      <c r="AH820">
        <v>382</v>
      </c>
      <c r="AI820">
        <v>0</v>
      </c>
      <c r="AJ820">
        <f t="shared" si="196"/>
        <v>4479.8</v>
      </c>
      <c r="AK820">
        <f t="shared" si="197"/>
        <v>4861.8</v>
      </c>
      <c r="AL820">
        <v>0.99364779889583599</v>
      </c>
      <c r="AM820">
        <f t="shared" si="192"/>
        <v>1</v>
      </c>
      <c r="AN820">
        <f t="shared" si="198"/>
        <v>4830.9168686717758</v>
      </c>
      <c r="AO820">
        <v>0</v>
      </c>
      <c r="AP820">
        <v>0</v>
      </c>
      <c r="AQ820">
        <f t="shared" si="199"/>
        <v>49.14</v>
      </c>
      <c r="AR820">
        <f t="shared" si="200"/>
        <v>49.14</v>
      </c>
      <c r="AS820">
        <f t="shared" si="201"/>
        <v>48.827852837741382</v>
      </c>
      <c r="AT820">
        <f t="shared" si="202"/>
        <v>5.8109999999999999</v>
      </c>
      <c r="AU820">
        <v>9866</v>
      </c>
      <c r="AV820">
        <v>2.3140857815700002</v>
      </c>
      <c r="AW820" s="2">
        <v>0.11</v>
      </c>
      <c r="AX820">
        <v>40</v>
      </c>
      <c r="AY820">
        <f t="shared" si="193"/>
        <v>0.11171872670841716</v>
      </c>
      <c r="AZ820">
        <v>0.648725</v>
      </c>
      <c r="BA820">
        <v>0.52800000000000002</v>
      </c>
      <c r="BB820">
        <v>0.88</v>
      </c>
      <c r="BC820" s="3">
        <v>257000</v>
      </c>
      <c r="BD820" s="3">
        <v>48</v>
      </c>
      <c r="BE820" s="3">
        <v>820.99999999999989</v>
      </c>
      <c r="BF820" s="3">
        <v>186.79999999999984</v>
      </c>
      <c r="BG820" s="3">
        <f t="shared" si="203"/>
        <v>634.20000000000005</v>
      </c>
      <c r="BH820" s="3">
        <v>15200</v>
      </c>
      <c r="BI820">
        <v>0.72</v>
      </c>
      <c r="BJ820">
        <v>0.59</v>
      </c>
      <c r="BK820">
        <v>7.85</v>
      </c>
      <c r="BL820">
        <f t="shared" si="194"/>
        <v>180.79999999999995</v>
      </c>
      <c r="BM820" s="1">
        <f t="shared" si="195"/>
        <v>0.13362417479888669</v>
      </c>
      <c r="BN820" s="1">
        <f t="shared" si="204"/>
        <v>0.1950934309465692</v>
      </c>
      <c r="BO820">
        <f t="shared" si="205"/>
        <v>0.16430557639791205</v>
      </c>
      <c r="BP820">
        <f t="shared" si="206"/>
        <v>0.2139031245681462</v>
      </c>
      <c r="BQ820">
        <f t="shared" si="207"/>
        <v>683.39746654440376</v>
      </c>
    </row>
    <row r="821" spans="1:69" x14ac:dyDescent="0.2">
      <c r="A821">
        <v>4</v>
      </c>
      <c r="B821">
        <v>19129</v>
      </c>
      <c r="C821" t="s">
        <v>302</v>
      </c>
      <c r="D821">
        <v>19</v>
      </c>
      <c r="E821" t="s">
        <v>307</v>
      </c>
      <c r="F821" t="s">
        <v>308</v>
      </c>
      <c r="G821" t="s">
        <v>107</v>
      </c>
      <c r="H821">
        <v>129</v>
      </c>
      <c r="I821">
        <v>1128</v>
      </c>
      <c r="J821">
        <v>964</v>
      </c>
      <c r="K821">
        <v>390</v>
      </c>
      <c r="L821">
        <v>191</v>
      </c>
      <c r="M821" s="3">
        <v>17993</v>
      </c>
      <c r="N821" s="3">
        <v>25121.94903</v>
      </c>
      <c r="O821" s="3">
        <v>5440</v>
      </c>
      <c r="P821" s="3">
        <v>7595.3650159999997</v>
      </c>
      <c r="Q821" s="3">
        <v>9288.1</v>
      </c>
      <c r="R821" s="3">
        <v>12968.10842</v>
      </c>
      <c r="S821" s="3">
        <v>171</v>
      </c>
      <c r="T821" s="3">
        <v>238.7513635</v>
      </c>
      <c r="U821">
        <v>787</v>
      </c>
      <c r="V821">
        <v>637</v>
      </c>
      <c r="W821">
        <v>389</v>
      </c>
      <c r="X821">
        <v>129</v>
      </c>
      <c r="Y821">
        <v>65</v>
      </c>
      <c r="Z821">
        <v>22</v>
      </c>
      <c r="AA821">
        <v>91</v>
      </c>
      <c r="AB821">
        <v>43</v>
      </c>
      <c r="AC821">
        <v>14</v>
      </c>
      <c r="AD821">
        <v>65</v>
      </c>
      <c r="AE821">
        <v>88</v>
      </c>
      <c r="AF821">
        <v>35</v>
      </c>
      <c r="AG821">
        <v>117</v>
      </c>
      <c r="AH821">
        <v>382</v>
      </c>
      <c r="AI821">
        <v>0</v>
      </c>
      <c r="AJ821">
        <f t="shared" si="196"/>
        <v>4479.8</v>
      </c>
      <c r="AK821">
        <f t="shared" si="197"/>
        <v>4861.8</v>
      </c>
      <c r="AL821">
        <v>0.98103929228252795</v>
      </c>
      <c r="AM821">
        <f t="shared" si="192"/>
        <v>1</v>
      </c>
      <c r="AN821">
        <f t="shared" si="198"/>
        <v>4769.6168312191949</v>
      </c>
      <c r="AO821">
        <v>0</v>
      </c>
      <c r="AP821">
        <v>0</v>
      </c>
      <c r="AQ821">
        <f t="shared" si="199"/>
        <v>49.14</v>
      </c>
      <c r="AR821">
        <f t="shared" si="200"/>
        <v>49.14</v>
      </c>
      <c r="AS821">
        <f t="shared" si="201"/>
        <v>48.208270822763424</v>
      </c>
      <c r="AT821">
        <f t="shared" si="202"/>
        <v>5.8109999999999999</v>
      </c>
      <c r="AU821">
        <v>9866</v>
      </c>
      <c r="AV821">
        <v>1.6319546228999999</v>
      </c>
      <c r="AW821" s="2">
        <v>0.11</v>
      </c>
      <c r="AX821">
        <v>40</v>
      </c>
      <c r="AY821">
        <f t="shared" si="193"/>
        <v>0.11171872670841716</v>
      </c>
      <c r="AZ821">
        <v>0.648725</v>
      </c>
      <c r="BA821">
        <v>0.52800000000000002</v>
      </c>
      <c r="BB821">
        <v>0.88</v>
      </c>
      <c r="BC821" s="3">
        <v>257000</v>
      </c>
      <c r="BD821" s="3">
        <v>48</v>
      </c>
      <c r="BE821" s="3">
        <v>820.99999999999989</v>
      </c>
      <c r="BF821" s="3">
        <v>186.79999999999984</v>
      </c>
      <c r="BG821" s="3">
        <f t="shared" si="203"/>
        <v>634.20000000000005</v>
      </c>
      <c r="BH821" s="3">
        <v>15200</v>
      </c>
      <c r="BI821">
        <v>0.72</v>
      </c>
      <c r="BJ821">
        <v>0.59</v>
      </c>
      <c r="BK821">
        <v>7.85</v>
      </c>
      <c r="BL821">
        <f t="shared" si="194"/>
        <v>180.79999999999995</v>
      </c>
      <c r="BM821" s="1">
        <f t="shared" si="195"/>
        <v>0.12558014486816271</v>
      </c>
      <c r="BN821" s="1">
        <f t="shared" si="204"/>
        <v>0.18731121939292522</v>
      </c>
      <c r="BO821">
        <f t="shared" si="205"/>
        <v>0.15652336484426807</v>
      </c>
      <c r="BP821">
        <f t="shared" si="206"/>
        <v>0.20612091301450222</v>
      </c>
      <c r="BQ821">
        <f t="shared" si="207"/>
        <v>683.39746654440376</v>
      </c>
    </row>
    <row r="822" spans="1:69" x14ac:dyDescent="0.2">
      <c r="A822">
        <v>4</v>
      </c>
      <c r="B822">
        <v>19131</v>
      </c>
      <c r="C822" t="s">
        <v>302</v>
      </c>
      <c r="D822">
        <v>19</v>
      </c>
      <c r="E822" t="s">
        <v>307</v>
      </c>
      <c r="F822" t="s">
        <v>308</v>
      </c>
      <c r="G822" t="s">
        <v>108</v>
      </c>
      <c r="H822">
        <v>131</v>
      </c>
      <c r="I822">
        <v>1479</v>
      </c>
      <c r="J822">
        <v>1196</v>
      </c>
      <c r="K822">
        <v>1325</v>
      </c>
      <c r="L822">
        <v>239</v>
      </c>
      <c r="M822" s="3">
        <v>23660</v>
      </c>
      <c r="N822" s="3">
        <v>33034.252990000001</v>
      </c>
      <c r="O822" s="3">
        <v>6931.7</v>
      </c>
      <c r="P822" s="3">
        <v>9678.086706</v>
      </c>
      <c r="Q822" s="3">
        <v>32107</v>
      </c>
      <c r="R822" s="3">
        <v>44828.011870000002</v>
      </c>
      <c r="S822" s="3">
        <v>215</v>
      </c>
      <c r="T822" s="3">
        <v>300.18446290000003</v>
      </c>
      <c r="U822">
        <v>1028</v>
      </c>
      <c r="V822">
        <v>898</v>
      </c>
      <c r="W822">
        <v>1170</v>
      </c>
      <c r="X822">
        <v>162</v>
      </c>
      <c r="Y822">
        <v>65</v>
      </c>
      <c r="Z822">
        <v>22</v>
      </c>
      <c r="AA822">
        <v>91</v>
      </c>
      <c r="AB822">
        <v>43</v>
      </c>
      <c r="AC822">
        <v>14</v>
      </c>
      <c r="AD822">
        <v>65</v>
      </c>
      <c r="AE822">
        <v>88</v>
      </c>
      <c r="AF822">
        <v>35</v>
      </c>
      <c r="AG822">
        <v>117</v>
      </c>
      <c r="AH822">
        <v>382</v>
      </c>
      <c r="AI822">
        <v>0</v>
      </c>
      <c r="AJ822">
        <f t="shared" si="196"/>
        <v>4479.8</v>
      </c>
      <c r="AK822">
        <f t="shared" si="197"/>
        <v>4861.8</v>
      </c>
      <c r="AL822">
        <v>0.99989608526229901</v>
      </c>
      <c r="AM822">
        <f t="shared" si="192"/>
        <v>1</v>
      </c>
      <c r="AN822">
        <f t="shared" si="198"/>
        <v>4861.2947873282455</v>
      </c>
      <c r="AO822">
        <v>0</v>
      </c>
      <c r="AP822">
        <v>0</v>
      </c>
      <c r="AQ822">
        <f t="shared" si="199"/>
        <v>49.14</v>
      </c>
      <c r="AR822">
        <f t="shared" si="200"/>
        <v>49.14</v>
      </c>
      <c r="AS822">
        <f t="shared" si="201"/>
        <v>49.134893629789374</v>
      </c>
      <c r="AT822">
        <f t="shared" si="202"/>
        <v>5.8109999999999999</v>
      </c>
      <c r="AU822">
        <v>9866</v>
      </c>
      <c r="AV822">
        <v>2.6234147760600002</v>
      </c>
      <c r="AW822" s="2">
        <v>0.11</v>
      </c>
      <c r="AX822">
        <v>40</v>
      </c>
      <c r="AY822">
        <f t="shared" si="193"/>
        <v>0.11171872670841716</v>
      </c>
      <c r="AZ822">
        <v>0.648725</v>
      </c>
      <c r="BA822">
        <v>0.52800000000000002</v>
      </c>
      <c r="BB822">
        <v>0.88</v>
      </c>
      <c r="BC822" s="3">
        <v>257000</v>
      </c>
      <c r="BD822" s="3">
        <v>48</v>
      </c>
      <c r="BE822" s="3">
        <v>820.99999999999989</v>
      </c>
      <c r="BF822" s="3">
        <v>186.79999999999984</v>
      </c>
      <c r="BG822" s="3">
        <f t="shared" si="203"/>
        <v>634.20000000000005</v>
      </c>
      <c r="BH822" s="3">
        <v>15200</v>
      </c>
      <c r="BI822">
        <v>0.72</v>
      </c>
      <c r="BJ822">
        <v>0.59</v>
      </c>
      <c r="BK822">
        <v>7.85</v>
      </c>
      <c r="BL822">
        <f t="shared" si="194"/>
        <v>180.79999999999995</v>
      </c>
      <c r="BM822" s="1">
        <f t="shared" si="195"/>
        <v>0.13732724345353947</v>
      </c>
      <c r="BN822" s="1">
        <f t="shared" si="204"/>
        <v>0.215982759606446</v>
      </c>
      <c r="BO822">
        <f t="shared" si="205"/>
        <v>0.18519490505778885</v>
      </c>
      <c r="BP822">
        <f t="shared" si="206"/>
        <v>0.234792453228023</v>
      </c>
      <c r="BQ822">
        <f t="shared" si="207"/>
        <v>683.39746654440376</v>
      </c>
    </row>
    <row r="823" spans="1:69" x14ac:dyDescent="0.2">
      <c r="A823">
        <v>4</v>
      </c>
      <c r="B823">
        <v>19133</v>
      </c>
      <c r="C823" t="s">
        <v>302</v>
      </c>
      <c r="D823">
        <v>19</v>
      </c>
      <c r="E823" t="s">
        <v>307</v>
      </c>
      <c r="F823" t="s">
        <v>308</v>
      </c>
      <c r="G823" t="s">
        <v>618</v>
      </c>
      <c r="H823">
        <v>133</v>
      </c>
      <c r="I823">
        <v>1108</v>
      </c>
      <c r="J823">
        <v>697</v>
      </c>
      <c r="K823">
        <v>379</v>
      </c>
      <c r="L823">
        <v>164</v>
      </c>
      <c r="M823" s="3">
        <v>15628</v>
      </c>
      <c r="N823" s="3">
        <v>21819.91994</v>
      </c>
      <c r="O823" s="3">
        <v>4863.3999999999996</v>
      </c>
      <c r="P823" s="3">
        <v>6790.3121719999999</v>
      </c>
      <c r="Q823" s="3">
        <v>8668.5</v>
      </c>
      <c r="R823" s="3">
        <v>12103.018679999999</v>
      </c>
      <c r="S823" s="3">
        <v>151</v>
      </c>
      <c r="T823" s="3">
        <v>210.82722749999999</v>
      </c>
      <c r="U823">
        <v>720</v>
      </c>
      <c r="V823">
        <v>553</v>
      </c>
      <c r="W823">
        <v>370</v>
      </c>
      <c r="X823">
        <v>115</v>
      </c>
      <c r="Y823">
        <v>65</v>
      </c>
      <c r="Z823">
        <v>22</v>
      </c>
      <c r="AA823">
        <v>91</v>
      </c>
      <c r="AB823">
        <v>43</v>
      </c>
      <c r="AC823">
        <v>14</v>
      </c>
      <c r="AD823">
        <v>65</v>
      </c>
      <c r="AE823">
        <v>88</v>
      </c>
      <c r="AF823">
        <v>35</v>
      </c>
      <c r="AG823">
        <v>117</v>
      </c>
      <c r="AH823">
        <v>382</v>
      </c>
      <c r="AI823">
        <v>0</v>
      </c>
      <c r="AJ823">
        <f t="shared" si="196"/>
        <v>4479.8</v>
      </c>
      <c r="AK823">
        <f t="shared" si="197"/>
        <v>4861.8</v>
      </c>
      <c r="AL823">
        <v>0.97988696396350905</v>
      </c>
      <c r="AM823">
        <f t="shared" si="192"/>
        <v>1</v>
      </c>
      <c r="AN823">
        <f t="shared" si="198"/>
        <v>4764.0144413977887</v>
      </c>
      <c r="AO823">
        <v>0</v>
      </c>
      <c r="AP823">
        <v>0</v>
      </c>
      <c r="AQ823">
        <f t="shared" si="199"/>
        <v>49.14</v>
      </c>
      <c r="AR823">
        <f t="shared" si="200"/>
        <v>49.14</v>
      </c>
      <c r="AS823">
        <f t="shared" si="201"/>
        <v>48.151645409166832</v>
      </c>
      <c r="AT823">
        <f t="shared" si="202"/>
        <v>5.8109999999999999</v>
      </c>
      <c r="AU823">
        <v>9866</v>
      </c>
      <c r="AV823">
        <v>1.6342779194699999</v>
      </c>
      <c r="AW823" s="2">
        <v>0.11</v>
      </c>
      <c r="AX823">
        <v>40</v>
      </c>
      <c r="AY823">
        <f t="shared" si="193"/>
        <v>0.11171872670841716</v>
      </c>
      <c r="AZ823">
        <v>0.648725</v>
      </c>
      <c r="BA823">
        <v>0.52800000000000002</v>
      </c>
      <c r="BB823">
        <v>0.88</v>
      </c>
      <c r="BC823" s="3">
        <v>257000</v>
      </c>
      <c r="BD823" s="3">
        <v>48</v>
      </c>
      <c r="BE823" s="3">
        <v>820.99999999999989</v>
      </c>
      <c r="BF823" s="3">
        <v>186.79999999999984</v>
      </c>
      <c r="BG823" s="3">
        <f t="shared" si="203"/>
        <v>634.20000000000005</v>
      </c>
      <c r="BH823" s="3">
        <v>15200</v>
      </c>
      <c r="BI823">
        <v>0.72</v>
      </c>
      <c r="BJ823">
        <v>0.59</v>
      </c>
      <c r="BK823">
        <v>7.85</v>
      </c>
      <c r="BL823">
        <f t="shared" si="194"/>
        <v>180.79999999999995</v>
      </c>
      <c r="BM823" s="1">
        <f t="shared" si="195"/>
        <v>0.12548296488126823</v>
      </c>
      <c r="BN823" s="1">
        <f t="shared" si="204"/>
        <v>0.18563671469910473</v>
      </c>
      <c r="BO823">
        <f t="shared" si="205"/>
        <v>0.15484886015044758</v>
      </c>
      <c r="BP823">
        <f t="shared" si="206"/>
        <v>0.20444640832068173</v>
      </c>
      <c r="BQ823">
        <f t="shared" si="207"/>
        <v>683.39746654440376</v>
      </c>
    </row>
    <row r="824" spans="1:69" x14ac:dyDescent="0.2">
      <c r="A824">
        <v>4</v>
      </c>
      <c r="B824">
        <v>19135</v>
      </c>
      <c r="C824" t="s">
        <v>302</v>
      </c>
      <c r="D824">
        <v>19</v>
      </c>
      <c r="E824" t="s">
        <v>307</v>
      </c>
      <c r="F824" t="s">
        <v>308</v>
      </c>
      <c r="G824" t="s">
        <v>207</v>
      </c>
      <c r="H824">
        <v>135</v>
      </c>
      <c r="I824">
        <v>934</v>
      </c>
      <c r="J824">
        <v>608</v>
      </c>
      <c r="K824">
        <v>389</v>
      </c>
      <c r="L824">
        <v>142</v>
      </c>
      <c r="M824" s="3">
        <v>14501</v>
      </c>
      <c r="N824" s="3">
        <v>20246.39487</v>
      </c>
      <c r="O824" s="3">
        <v>4537.3</v>
      </c>
      <c r="P824" s="3">
        <v>6335.0091329999996</v>
      </c>
      <c r="Q824" s="3">
        <v>9179.7000000000007</v>
      </c>
      <c r="R824" s="3">
        <v>12816.759599999999</v>
      </c>
      <c r="S824" s="3">
        <v>139</v>
      </c>
      <c r="T824" s="3">
        <v>194.07274580000001</v>
      </c>
      <c r="U824">
        <v>812</v>
      </c>
      <c r="V824">
        <v>561</v>
      </c>
      <c r="W824">
        <v>408</v>
      </c>
      <c r="X824">
        <v>124</v>
      </c>
      <c r="Y824">
        <v>65</v>
      </c>
      <c r="Z824">
        <v>22</v>
      </c>
      <c r="AA824">
        <v>91</v>
      </c>
      <c r="AB824">
        <v>43</v>
      </c>
      <c r="AC824">
        <v>14</v>
      </c>
      <c r="AD824">
        <v>65</v>
      </c>
      <c r="AE824">
        <v>88</v>
      </c>
      <c r="AF824">
        <v>35</v>
      </c>
      <c r="AG824">
        <v>117</v>
      </c>
      <c r="AH824">
        <v>382</v>
      </c>
      <c r="AI824">
        <v>0</v>
      </c>
      <c r="AJ824">
        <f t="shared" si="196"/>
        <v>4479.8</v>
      </c>
      <c r="AK824">
        <f t="shared" si="197"/>
        <v>4861.8</v>
      </c>
      <c r="AL824">
        <v>0.99643557071685795</v>
      </c>
      <c r="AM824">
        <f t="shared" si="192"/>
        <v>1</v>
      </c>
      <c r="AN824">
        <f t="shared" si="198"/>
        <v>4844.4704577112198</v>
      </c>
      <c r="AO824">
        <v>0</v>
      </c>
      <c r="AP824">
        <v>0</v>
      </c>
      <c r="AQ824">
        <f t="shared" si="199"/>
        <v>49.14</v>
      </c>
      <c r="AR824">
        <f t="shared" si="200"/>
        <v>49.14</v>
      </c>
      <c r="AS824">
        <f t="shared" si="201"/>
        <v>48.964843945026402</v>
      </c>
      <c r="AT824">
        <f t="shared" si="202"/>
        <v>5.8109999999999999</v>
      </c>
      <c r="AU824">
        <v>9866</v>
      </c>
      <c r="AV824">
        <v>1.9269202485700001</v>
      </c>
      <c r="AW824" s="2">
        <v>0.11</v>
      </c>
      <c r="AX824">
        <v>40</v>
      </c>
      <c r="AY824">
        <f t="shared" si="193"/>
        <v>0.11171872670841716</v>
      </c>
      <c r="AZ824">
        <v>0.648725</v>
      </c>
      <c r="BA824">
        <v>0.52800000000000002</v>
      </c>
      <c r="BB824">
        <v>0.88</v>
      </c>
      <c r="BC824" s="3">
        <v>257000</v>
      </c>
      <c r="BD824" s="3">
        <v>48</v>
      </c>
      <c r="BE824" s="3">
        <v>820.99999999999989</v>
      </c>
      <c r="BF824" s="3">
        <v>186.79999999999984</v>
      </c>
      <c r="BG824" s="3">
        <f t="shared" si="203"/>
        <v>634.20000000000005</v>
      </c>
      <c r="BH824" s="3">
        <v>15200</v>
      </c>
      <c r="BI824">
        <v>0.72</v>
      </c>
      <c r="BJ824">
        <v>0.59</v>
      </c>
      <c r="BK824">
        <v>7.85</v>
      </c>
      <c r="BL824">
        <f t="shared" si="194"/>
        <v>180.79999999999995</v>
      </c>
      <c r="BM824" s="1">
        <f t="shared" si="195"/>
        <v>0.13009495568076265</v>
      </c>
      <c r="BN824" s="1">
        <f t="shared" si="204"/>
        <v>0.18997232999204117</v>
      </c>
      <c r="BO824">
        <f t="shared" si="205"/>
        <v>0.15918447544338402</v>
      </c>
      <c r="BP824">
        <f t="shared" si="206"/>
        <v>0.20878202361361817</v>
      </c>
      <c r="BQ824">
        <f t="shared" si="207"/>
        <v>683.39746654440376</v>
      </c>
    </row>
    <row r="825" spans="1:69" x14ac:dyDescent="0.2">
      <c r="A825">
        <v>4</v>
      </c>
      <c r="B825">
        <v>19137</v>
      </c>
      <c r="C825" t="s">
        <v>302</v>
      </c>
      <c r="D825">
        <v>19</v>
      </c>
      <c r="E825" t="s">
        <v>307</v>
      </c>
      <c r="F825" t="s">
        <v>308</v>
      </c>
      <c r="G825" t="s">
        <v>569</v>
      </c>
      <c r="H825">
        <v>137</v>
      </c>
      <c r="I825">
        <v>847</v>
      </c>
      <c r="J825">
        <v>765</v>
      </c>
      <c r="K825">
        <v>366</v>
      </c>
      <c r="L825">
        <v>136</v>
      </c>
      <c r="M825" s="3">
        <v>13747</v>
      </c>
      <c r="N825" s="3">
        <v>19193.65494</v>
      </c>
      <c r="O825" s="3">
        <v>4672.1000000000004</v>
      </c>
      <c r="P825" s="3">
        <v>6523.2178110000004</v>
      </c>
      <c r="Q825" s="3">
        <v>8757.4</v>
      </c>
      <c r="R825" s="3">
        <v>12227.14147</v>
      </c>
      <c r="S825" s="3">
        <v>132</v>
      </c>
      <c r="T825" s="3">
        <v>184.29929820000001</v>
      </c>
      <c r="U825">
        <v>719</v>
      </c>
      <c r="V825">
        <v>631</v>
      </c>
      <c r="W825">
        <v>386</v>
      </c>
      <c r="X825">
        <v>115</v>
      </c>
      <c r="Y825">
        <v>65</v>
      </c>
      <c r="Z825">
        <v>22</v>
      </c>
      <c r="AA825">
        <v>91</v>
      </c>
      <c r="AB825">
        <v>43</v>
      </c>
      <c r="AC825">
        <v>14</v>
      </c>
      <c r="AD825">
        <v>65</v>
      </c>
      <c r="AE825">
        <v>88</v>
      </c>
      <c r="AF825">
        <v>35</v>
      </c>
      <c r="AG825">
        <v>117</v>
      </c>
      <c r="AH825">
        <v>382</v>
      </c>
      <c r="AI825">
        <v>0</v>
      </c>
      <c r="AJ825">
        <f t="shared" si="196"/>
        <v>4479.8</v>
      </c>
      <c r="AK825">
        <f t="shared" si="197"/>
        <v>4861.8</v>
      </c>
      <c r="AL825">
        <v>0.98274495005607598</v>
      </c>
      <c r="AM825">
        <f t="shared" si="192"/>
        <v>1</v>
      </c>
      <c r="AN825">
        <f t="shared" si="198"/>
        <v>4777.90939818263</v>
      </c>
      <c r="AO825">
        <v>0</v>
      </c>
      <c r="AP825">
        <v>0</v>
      </c>
      <c r="AQ825">
        <f t="shared" si="199"/>
        <v>49.14</v>
      </c>
      <c r="AR825">
        <f t="shared" si="200"/>
        <v>49.14</v>
      </c>
      <c r="AS825">
        <f t="shared" si="201"/>
        <v>48.292086845755577</v>
      </c>
      <c r="AT825">
        <f t="shared" si="202"/>
        <v>5.8109999999999999</v>
      </c>
      <c r="AU825">
        <v>9866</v>
      </c>
      <c r="AV825">
        <v>1.68673520599</v>
      </c>
      <c r="AW825" s="2">
        <v>0.11</v>
      </c>
      <c r="AX825">
        <v>40</v>
      </c>
      <c r="AY825">
        <f t="shared" si="193"/>
        <v>0.11171872670841716</v>
      </c>
      <c r="AZ825">
        <v>0.648725</v>
      </c>
      <c r="BA825">
        <v>0.52800000000000002</v>
      </c>
      <c r="BB825">
        <v>0.88</v>
      </c>
      <c r="BC825" s="3">
        <v>257000</v>
      </c>
      <c r="BD825" s="3">
        <v>48</v>
      </c>
      <c r="BE825" s="3">
        <v>820.99999999999989</v>
      </c>
      <c r="BF825" s="3">
        <v>186.79999999999984</v>
      </c>
      <c r="BG825" s="3">
        <f t="shared" si="203"/>
        <v>634.20000000000005</v>
      </c>
      <c r="BH825" s="3">
        <v>15200</v>
      </c>
      <c r="BI825">
        <v>0.72</v>
      </c>
      <c r="BJ825">
        <v>0.59</v>
      </c>
      <c r="BK825">
        <v>7.85</v>
      </c>
      <c r="BL825">
        <f t="shared" si="194"/>
        <v>180.79999999999995</v>
      </c>
      <c r="BM825" s="1">
        <f t="shared" si="195"/>
        <v>0.12629838259588608</v>
      </c>
      <c r="BN825" s="1">
        <f t="shared" si="204"/>
        <v>0.18565193530047058</v>
      </c>
      <c r="BO825">
        <f t="shared" si="205"/>
        <v>0.15486408075181343</v>
      </c>
      <c r="BP825">
        <f t="shared" si="206"/>
        <v>0.20446162892204758</v>
      </c>
      <c r="BQ825">
        <f t="shared" si="207"/>
        <v>683.39746654440376</v>
      </c>
    </row>
    <row r="826" spans="1:69" x14ac:dyDescent="0.2">
      <c r="A826">
        <v>4</v>
      </c>
      <c r="B826">
        <v>19139</v>
      </c>
      <c r="C826" t="s">
        <v>302</v>
      </c>
      <c r="D826">
        <v>19</v>
      </c>
      <c r="E826" t="s">
        <v>307</v>
      </c>
      <c r="F826" t="s">
        <v>308</v>
      </c>
      <c r="G826" t="s">
        <v>500</v>
      </c>
      <c r="H826">
        <v>139</v>
      </c>
      <c r="I826">
        <v>1656</v>
      </c>
      <c r="J826">
        <v>1021</v>
      </c>
      <c r="K826">
        <v>1209</v>
      </c>
      <c r="L826">
        <v>247</v>
      </c>
      <c r="M826" s="3">
        <v>23422</v>
      </c>
      <c r="N826" s="3">
        <v>32701.95577</v>
      </c>
      <c r="O826" s="3">
        <v>5982.1</v>
      </c>
      <c r="P826" s="3">
        <v>8352.2487239999991</v>
      </c>
      <c r="Q826" s="3">
        <v>27971</v>
      </c>
      <c r="R826" s="3">
        <v>39053.300519999997</v>
      </c>
      <c r="S826" s="3">
        <v>225</v>
      </c>
      <c r="T826" s="3">
        <v>314.14653099999998</v>
      </c>
      <c r="U826">
        <v>1152</v>
      </c>
      <c r="V826">
        <v>662</v>
      </c>
      <c r="W826">
        <v>1066</v>
      </c>
      <c r="X826">
        <v>174</v>
      </c>
      <c r="Y826">
        <v>65</v>
      </c>
      <c r="Z826">
        <v>22</v>
      </c>
      <c r="AA826">
        <v>91</v>
      </c>
      <c r="AB826">
        <v>43</v>
      </c>
      <c r="AC826">
        <v>14</v>
      </c>
      <c r="AD826">
        <v>65</v>
      </c>
      <c r="AE826">
        <v>88</v>
      </c>
      <c r="AF826">
        <v>35</v>
      </c>
      <c r="AG826">
        <v>117</v>
      </c>
      <c r="AH826">
        <v>382</v>
      </c>
      <c r="AI826">
        <v>0</v>
      </c>
      <c r="AJ826">
        <f t="shared" si="196"/>
        <v>4479.8</v>
      </c>
      <c r="AK826">
        <f t="shared" si="197"/>
        <v>4861.8</v>
      </c>
      <c r="AL826">
        <v>1.00456736236811</v>
      </c>
      <c r="AM826">
        <f t="shared" si="192"/>
        <v>1</v>
      </c>
      <c r="AN826">
        <f t="shared" si="198"/>
        <v>4884.0056023612769</v>
      </c>
      <c r="AO826">
        <v>0</v>
      </c>
      <c r="AP826">
        <v>0</v>
      </c>
      <c r="AQ826">
        <f t="shared" si="199"/>
        <v>49.14</v>
      </c>
      <c r="AR826">
        <f t="shared" si="200"/>
        <v>49.14</v>
      </c>
      <c r="AS826">
        <f t="shared" si="201"/>
        <v>49.364440186768924</v>
      </c>
      <c r="AT826">
        <f t="shared" si="202"/>
        <v>5.8109999999999999</v>
      </c>
      <c r="AU826">
        <v>9866</v>
      </c>
      <c r="AV826">
        <v>1.8040082745399999</v>
      </c>
      <c r="AW826" s="2">
        <v>0.11</v>
      </c>
      <c r="AX826">
        <v>40</v>
      </c>
      <c r="AY826">
        <f t="shared" si="193"/>
        <v>0.11171872670841716</v>
      </c>
      <c r="AZ826">
        <v>0.648725</v>
      </c>
      <c r="BA826">
        <v>0.52800000000000002</v>
      </c>
      <c r="BB826">
        <v>0.88</v>
      </c>
      <c r="BC826" s="3">
        <v>257000</v>
      </c>
      <c r="BD826" s="3">
        <v>48</v>
      </c>
      <c r="BE826" s="3">
        <v>820.99999999999989</v>
      </c>
      <c r="BF826" s="3">
        <v>186.79999999999984</v>
      </c>
      <c r="BG826" s="3">
        <f t="shared" si="203"/>
        <v>634.20000000000005</v>
      </c>
      <c r="BH826" s="3">
        <v>15200</v>
      </c>
      <c r="BI826">
        <v>0.72</v>
      </c>
      <c r="BJ826">
        <v>0.59</v>
      </c>
      <c r="BK826">
        <v>7.85</v>
      </c>
      <c r="BL826">
        <f t="shared" si="194"/>
        <v>180.79999999999995</v>
      </c>
      <c r="BM826" s="1">
        <f t="shared" si="195"/>
        <v>0.12972984362450302</v>
      </c>
      <c r="BN826" s="1">
        <f t="shared" si="204"/>
        <v>0.20540146422077751</v>
      </c>
      <c r="BO826">
        <f t="shared" si="205"/>
        <v>0.17461360967212036</v>
      </c>
      <c r="BP826">
        <f t="shared" si="206"/>
        <v>0.22421115784235451</v>
      </c>
      <c r="BQ826">
        <f t="shared" si="207"/>
        <v>683.39746654440376</v>
      </c>
    </row>
    <row r="827" spans="1:69" x14ac:dyDescent="0.2">
      <c r="A827">
        <v>4</v>
      </c>
      <c r="B827">
        <v>19141</v>
      </c>
      <c r="C827" t="s">
        <v>302</v>
      </c>
      <c r="D827">
        <v>19</v>
      </c>
      <c r="E827" t="s">
        <v>307</v>
      </c>
      <c r="F827" t="s">
        <v>308</v>
      </c>
      <c r="G827" t="s">
        <v>605</v>
      </c>
      <c r="H827">
        <v>141</v>
      </c>
      <c r="I827">
        <v>772</v>
      </c>
      <c r="J827">
        <v>844</v>
      </c>
      <c r="K827">
        <v>330</v>
      </c>
      <c r="L827">
        <v>127</v>
      </c>
      <c r="M827" s="3">
        <v>12573</v>
      </c>
      <c r="N827" s="3">
        <v>17554.508150000001</v>
      </c>
      <c r="O827" s="3">
        <v>4298.6000000000004</v>
      </c>
      <c r="P827" s="3">
        <v>6001.7345690000002</v>
      </c>
      <c r="Q827" s="3">
        <v>7912</v>
      </c>
      <c r="R827" s="3">
        <v>11046.78824</v>
      </c>
      <c r="S827" s="3">
        <v>121</v>
      </c>
      <c r="T827" s="3">
        <v>168.94102330000001</v>
      </c>
      <c r="U827">
        <v>624</v>
      </c>
      <c r="V827">
        <v>670</v>
      </c>
      <c r="W827">
        <v>348</v>
      </c>
      <c r="X827">
        <v>103</v>
      </c>
      <c r="Y827">
        <v>65</v>
      </c>
      <c r="Z827">
        <v>22</v>
      </c>
      <c r="AA827">
        <v>91</v>
      </c>
      <c r="AB827">
        <v>43</v>
      </c>
      <c r="AC827">
        <v>14</v>
      </c>
      <c r="AD827">
        <v>65</v>
      </c>
      <c r="AE827">
        <v>88</v>
      </c>
      <c r="AF827">
        <v>35</v>
      </c>
      <c r="AG827">
        <v>117</v>
      </c>
      <c r="AH827">
        <v>382</v>
      </c>
      <c r="AI827">
        <v>0</v>
      </c>
      <c r="AJ827">
        <f t="shared" si="196"/>
        <v>4479.8</v>
      </c>
      <c r="AK827">
        <f t="shared" si="197"/>
        <v>4861.8</v>
      </c>
      <c r="AL827">
        <v>0.98299025694529196</v>
      </c>
      <c r="AM827">
        <f t="shared" si="192"/>
        <v>1</v>
      </c>
      <c r="AN827">
        <f t="shared" si="198"/>
        <v>4779.1020312166211</v>
      </c>
      <c r="AO827">
        <v>0</v>
      </c>
      <c r="AP827">
        <v>0</v>
      </c>
      <c r="AQ827">
        <f t="shared" si="199"/>
        <v>49.14</v>
      </c>
      <c r="AR827">
        <f t="shared" si="200"/>
        <v>49.14</v>
      </c>
      <c r="AS827">
        <f t="shared" si="201"/>
        <v>48.304141226291648</v>
      </c>
      <c r="AT827">
        <f t="shared" si="202"/>
        <v>5.8109999999999999</v>
      </c>
      <c r="AU827">
        <v>9866</v>
      </c>
      <c r="AV827">
        <v>1.9055403611899999</v>
      </c>
      <c r="AW827" s="2">
        <v>0.11</v>
      </c>
      <c r="AX827">
        <v>40</v>
      </c>
      <c r="AY827">
        <f t="shared" si="193"/>
        <v>0.11171872670841716</v>
      </c>
      <c r="AZ827">
        <v>0.648725</v>
      </c>
      <c r="BA827">
        <v>0.52800000000000002</v>
      </c>
      <c r="BB827">
        <v>0.88</v>
      </c>
      <c r="BC827" s="3">
        <v>257000</v>
      </c>
      <c r="BD827" s="3">
        <v>48</v>
      </c>
      <c r="BE827" s="3">
        <v>820.99999999999989</v>
      </c>
      <c r="BF827" s="3">
        <v>186.79999999999984</v>
      </c>
      <c r="BG827" s="3">
        <f t="shared" si="203"/>
        <v>634.20000000000005</v>
      </c>
      <c r="BH827" s="3">
        <v>15200</v>
      </c>
      <c r="BI827">
        <v>0.72</v>
      </c>
      <c r="BJ827">
        <v>0.59</v>
      </c>
      <c r="BK827">
        <v>7.85</v>
      </c>
      <c r="BL827">
        <f t="shared" si="194"/>
        <v>180.79999999999995</v>
      </c>
      <c r="BM827" s="1">
        <f t="shared" si="195"/>
        <v>0.12848268141270661</v>
      </c>
      <c r="BN827" s="1">
        <f t="shared" si="204"/>
        <v>0.18669012983818911</v>
      </c>
      <c r="BO827">
        <f t="shared" si="205"/>
        <v>0.15590227528953196</v>
      </c>
      <c r="BP827">
        <f t="shared" si="206"/>
        <v>0.20549982345976611</v>
      </c>
      <c r="BQ827">
        <f t="shared" si="207"/>
        <v>683.39746654440376</v>
      </c>
    </row>
    <row r="828" spans="1:69" x14ac:dyDescent="0.2">
      <c r="A828">
        <v>4</v>
      </c>
      <c r="B828">
        <v>19143</v>
      </c>
      <c r="C828" t="s">
        <v>302</v>
      </c>
      <c r="D828">
        <v>19</v>
      </c>
      <c r="E828" t="s">
        <v>307</v>
      </c>
      <c r="F828" t="s">
        <v>308</v>
      </c>
      <c r="G828" t="s">
        <v>239</v>
      </c>
      <c r="H828">
        <v>143</v>
      </c>
      <c r="I828">
        <v>638</v>
      </c>
      <c r="J828">
        <v>1031</v>
      </c>
      <c r="K828">
        <v>315</v>
      </c>
      <c r="L828">
        <v>105</v>
      </c>
      <c r="M828" s="3">
        <v>10529</v>
      </c>
      <c r="N828" s="3">
        <v>14700.66144</v>
      </c>
      <c r="O828" s="3">
        <v>3917.4</v>
      </c>
      <c r="P828" s="3">
        <v>5469.5005350000001</v>
      </c>
      <c r="Q828" s="3">
        <v>7562</v>
      </c>
      <c r="R828" s="3">
        <v>10558.11585</v>
      </c>
      <c r="S828" s="3">
        <v>105</v>
      </c>
      <c r="T828" s="3">
        <v>146.60171450000001</v>
      </c>
      <c r="U828">
        <v>582</v>
      </c>
      <c r="V828">
        <v>786</v>
      </c>
      <c r="W828">
        <v>342</v>
      </c>
      <c r="X828">
        <v>97</v>
      </c>
      <c r="Y828">
        <v>65</v>
      </c>
      <c r="Z828">
        <v>22</v>
      </c>
      <c r="AA828">
        <v>91</v>
      </c>
      <c r="AB828">
        <v>43</v>
      </c>
      <c r="AC828">
        <v>14</v>
      </c>
      <c r="AD828">
        <v>65</v>
      </c>
      <c r="AE828">
        <v>88</v>
      </c>
      <c r="AF828">
        <v>35</v>
      </c>
      <c r="AG828">
        <v>117</v>
      </c>
      <c r="AH828">
        <v>382</v>
      </c>
      <c r="AI828">
        <v>0</v>
      </c>
      <c r="AJ828">
        <f t="shared" si="196"/>
        <v>4479.8</v>
      </c>
      <c r="AK828">
        <f t="shared" si="197"/>
        <v>4861.8</v>
      </c>
      <c r="AL828">
        <v>0.98358732887676803</v>
      </c>
      <c r="AM828">
        <f t="shared" si="192"/>
        <v>1</v>
      </c>
      <c r="AN828">
        <f t="shared" si="198"/>
        <v>4782.0048755330708</v>
      </c>
      <c r="AO828">
        <v>0</v>
      </c>
      <c r="AP828">
        <v>0</v>
      </c>
      <c r="AQ828">
        <f t="shared" si="199"/>
        <v>49.14</v>
      </c>
      <c r="AR828">
        <f t="shared" si="200"/>
        <v>49.14</v>
      </c>
      <c r="AS828">
        <f t="shared" si="201"/>
        <v>48.333481341004379</v>
      </c>
      <c r="AT828">
        <f t="shared" si="202"/>
        <v>5.8109999999999999</v>
      </c>
      <c r="AU828">
        <v>9866</v>
      </c>
      <c r="AV828">
        <v>1.95626033723</v>
      </c>
      <c r="AW828" s="2">
        <v>0.11</v>
      </c>
      <c r="AX828">
        <v>40</v>
      </c>
      <c r="AY828">
        <f t="shared" si="193"/>
        <v>0.11171872670841716</v>
      </c>
      <c r="AZ828">
        <v>0.648725</v>
      </c>
      <c r="BA828">
        <v>0.52800000000000002</v>
      </c>
      <c r="BB828">
        <v>0.88</v>
      </c>
      <c r="BC828" s="3">
        <v>257000</v>
      </c>
      <c r="BD828" s="3">
        <v>48</v>
      </c>
      <c r="BE828" s="3">
        <v>820.99999999999989</v>
      </c>
      <c r="BF828" s="3">
        <v>186.79999999999984</v>
      </c>
      <c r="BG828" s="3">
        <f t="shared" si="203"/>
        <v>634.20000000000005</v>
      </c>
      <c r="BH828" s="3">
        <v>15200</v>
      </c>
      <c r="BI828">
        <v>0.72</v>
      </c>
      <c r="BJ828">
        <v>0.59</v>
      </c>
      <c r="BK828">
        <v>7.85</v>
      </c>
      <c r="BL828">
        <f t="shared" si="194"/>
        <v>180.79999999999995</v>
      </c>
      <c r="BM828" s="1">
        <f t="shared" si="195"/>
        <v>0.12904531462812047</v>
      </c>
      <c r="BN828" s="1">
        <f t="shared" si="204"/>
        <v>0.18604731048640899</v>
      </c>
      <c r="BO828">
        <f t="shared" si="205"/>
        <v>0.15525945593775184</v>
      </c>
      <c r="BP828">
        <f t="shared" si="206"/>
        <v>0.20485700410798599</v>
      </c>
      <c r="BQ828">
        <f t="shared" si="207"/>
        <v>683.39746654440376</v>
      </c>
    </row>
    <row r="829" spans="1:69" x14ac:dyDescent="0.2">
      <c r="A829">
        <v>4</v>
      </c>
      <c r="B829">
        <v>19145</v>
      </c>
      <c r="C829" t="s">
        <v>302</v>
      </c>
      <c r="D829">
        <v>19</v>
      </c>
      <c r="E829" t="s">
        <v>307</v>
      </c>
      <c r="F829" t="s">
        <v>308</v>
      </c>
      <c r="G829" t="s">
        <v>409</v>
      </c>
      <c r="H829">
        <v>145</v>
      </c>
      <c r="I829">
        <v>830</v>
      </c>
      <c r="J829">
        <v>671</v>
      </c>
      <c r="K829">
        <v>368</v>
      </c>
      <c r="L829">
        <v>132</v>
      </c>
      <c r="M829" s="3">
        <v>13423</v>
      </c>
      <c r="N829" s="3">
        <v>18741.283930000001</v>
      </c>
      <c r="O829" s="3">
        <v>4643.7</v>
      </c>
      <c r="P829" s="3">
        <v>6483.5655370000004</v>
      </c>
      <c r="Q829" s="3">
        <v>8817.5</v>
      </c>
      <c r="R829" s="3">
        <v>12311.0535</v>
      </c>
      <c r="S829" s="3">
        <v>130</v>
      </c>
      <c r="T829" s="3">
        <v>181.50688460000001</v>
      </c>
      <c r="U829">
        <v>725</v>
      </c>
      <c r="V829">
        <v>590</v>
      </c>
      <c r="W829">
        <v>389</v>
      </c>
      <c r="X829">
        <v>116</v>
      </c>
      <c r="Y829">
        <v>65</v>
      </c>
      <c r="Z829">
        <v>22</v>
      </c>
      <c r="AA829">
        <v>91</v>
      </c>
      <c r="AB829">
        <v>43</v>
      </c>
      <c r="AC829">
        <v>14</v>
      </c>
      <c r="AD829">
        <v>65</v>
      </c>
      <c r="AE829">
        <v>88</v>
      </c>
      <c r="AF829">
        <v>35</v>
      </c>
      <c r="AG829">
        <v>117</v>
      </c>
      <c r="AH829">
        <v>382</v>
      </c>
      <c r="AI829">
        <v>0</v>
      </c>
      <c r="AJ829">
        <f t="shared" si="196"/>
        <v>4479.8</v>
      </c>
      <c r="AK829">
        <f t="shared" si="197"/>
        <v>4861.8</v>
      </c>
      <c r="AL829">
        <v>0.98275372187296595</v>
      </c>
      <c r="AM829">
        <f t="shared" si="192"/>
        <v>1</v>
      </c>
      <c r="AN829">
        <f t="shared" si="198"/>
        <v>4777.9520450019863</v>
      </c>
      <c r="AO829">
        <v>0</v>
      </c>
      <c r="AP829">
        <v>0</v>
      </c>
      <c r="AQ829">
        <f t="shared" si="199"/>
        <v>49.14</v>
      </c>
      <c r="AR829">
        <f t="shared" si="200"/>
        <v>49.14</v>
      </c>
      <c r="AS829">
        <f t="shared" si="201"/>
        <v>48.292517892837544</v>
      </c>
      <c r="AT829">
        <f t="shared" si="202"/>
        <v>5.8109999999999999</v>
      </c>
      <c r="AU829">
        <v>9866</v>
      </c>
      <c r="AV829">
        <v>1.7213079688599999</v>
      </c>
      <c r="AW829" s="2">
        <v>0.11</v>
      </c>
      <c r="AX829">
        <v>40</v>
      </c>
      <c r="AY829">
        <f t="shared" si="193"/>
        <v>0.11171872670841716</v>
      </c>
      <c r="AZ829">
        <v>0.648725</v>
      </c>
      <c r="BA829">
        <v>0.52800000000000002</v>
      </c>
      <c r="BB829">
        <v>0.88</v>
      </c>
      <c r="BC829" s="3">
        <v>257000</v>
      </c>
      <c r="BD829" s="3">
        <v>48</v>
      </c>
      <c r="BE829" s="3">
        <v>820.99999999999989</v>
      </c>
      <c r="BF829" s="3">
        <v>186.79999999999984</v>
      </c>
      <c r="BG829" s="3">
        <f t="shared" si="203"/>
        <v>634.20000000000005</v>
      </c>
      <c r="BH829" s="3">
        <v>15200</v>
      </c>
      <c r="BI829">
        <v>0.72</v>
      </c>
      <c r="BJ829">
        <v>0.59</v>
      </c>
      <c r="BK829">
        <v>7.85</v>
      </c>
      <c r="BL829">
        <f t="shared" si="194"/>
        <v>180.79999999999995</v>
      </c>
      <c r="BM829" s="1">
        <f t="shared" si="195"/>
        <v>0.12664039171858918</v>
      </c>
      <c r="BN829" s="1">
        <f t="shared" si="204"/>
        <v>0.18588594279919168</v>
      </c>
      <c r="BO829">
        <f t="shared" si="205"/>
        <v>0.15509808825053453</v>
      </c>
      <c r="BP829">
        <f t="shared" si="206"/>
        <v>0.20469563642076868</v>
      </c>
      <c r="BQ829">
        <f t="shared" si="207"/>
        <v>683.39746654440376</v>
      </c>
    </row>
    <row r="830" spans="1:69" x14ac:dyDescent="0.2">
      <c r="A830">
        <v>4</v>
      </c>
      <c r="B830">
        <v>19147</v>
      </c>
      <c r="C830" t="s">
        <v>302</v>
      </c>
      <c r="D830">
        <v>19</v>
      </c>
      <c r="E830" t="s">
        <v>307</v>
      </c>
      <c r="F830" t="s">
        <v>308</v>
      </c>
      <c r="G830" t="s">
        <v>408</v>
      </c>
      <c r="H830">
        <v>147</v>
      </c>
      <c r="I830">
        <v>720</v>
      </c>
      <c r="J830">
        <v>959</v>
      </c>
      <c r="K830">
        <v>334</v>
      </c>
      <c r="L830">
        <v>117</v>
      </c>
      <c r="M830" s="3">
        <v>11813</v>
      </c>
      <c r="N830" s="3">
        <v>16493.39098</v>
      </c>
      <c r="O830" s="3">
        <v>4164.1000000000004</v>
      </c>
      <c r="P830" s="3">
        <v>5813.9447540000001</v>
      </c>
      <c r="Q830" s="3">
        <v>8013.6</v>
      </c>
      <c r="R830" s="3">
        <v>11188.64285</v>
      </c>
      <c r="S830" s="3">
        <v>116</v>
      </c>
      <c r="T830" s="3">
        <v>161.95998929999999</v>
      </c>
      <c r="U830">
        <v>640</v>
      </c>
      <c r="V830">
        <v>792</v>
      </c>
      <c r="W830">
        <v>358</v>
      </c>
      <c r="X830">
        <v>105</v>
      </c>
      <c r="Y830">
        <v>65</v>
      </c>
      <c r="Z830">
        <v>22</v>
      </c>
      <c r="AA830">
        <v>91</v>
      </c>
      <c r="AB830">
        <v>43</v>
      </c>
      <c r="AC830">
        <v>14</v>
      </c>
      <c r="AD830">
        <v>65</v>
      </c>
      <c r="AE830">
        <v>88</v>
      </c>
      <c r="AF830">
        <v>35</v>
      </c>
      <c r="AG830">
        <v>117</v>
      </c>
      <c r="AH830">
        <v>382</v>
      </c>
      <c r="AI830">
        <v>0</v>
      </c>
      <c r="AJ830">
        <f t="shared" si="196"/>
        <v>4479.8</v>
      </c>
      <c r="AK830">
        <f t="shared" si="197"/>
        <v>4861.8</v>
      </c>
      <c r="AL830">
        <v>0.98701664209365803</v>
      </c>
      <c r="AM830">
        <f t="shared" si="192"/>
        <v>1</v>
      </c>
      <c r="AN830">
        <f t="shared" si="198"/>
        <v>4798.6775105309471</v>
      </c>
      <c r="AO830">
        <v>0</v>
      </c>
      <c r="AP830">
        <v>0</v>
      </c>
      <c r="AQ830">
        <f t="shared" si="199"/>
        <v>49.14</v>
      </c>
      <c r="AR830">
        <f t="shared" si="200"/>
        <v>49.14</v>
      </c>
      <c r="AS830">
        <f t="shared" si="201"/>
        <v>48.501997792482356</v>
      </c>
      <c r="AT830">
        <f t="shared" si="202"/>
        <v>5.8109999999999999</v>
      </c>
      <c r="AU830">
        <v>9866</v>
      </c>
      <c r="AV830">
        <v>2.1336783862100002</v>
      </c>
      <c r="AW830" s="2">
        <v>0.11</v>
      </c>
      <c r="AX830">
        <v>40</v>
      </c>
      <c r="AY830">
        <f t="shared" si="193"/>
        <v>0.11171872670841716</v>
      </c>
      <c r="AZ830">
        <v>0.648725</v>
      </c>
      <c r="BA830">
        <v>0.52800000000000002</v>
      </c>
      <c r="BB830">
        <v>0.88</v>
      </c>
      <c r="BC830" s="3">
        <v>257000</v>
      </c>
      <c r="BD830" s="3">
        <v>48</v>
      </c>
      <c r="BE830" s="3">
        <v>820.99999999999989</v>
      </c>
      <c r="BF830" s="3">
        <v>186.79999999999984</v>
      </c>
      <c r="BG830" s="3">
        <f t="shared" si="203"/>
        <v>634.20000000000005</v>
      </c>
      <c r="BH830" s="3">
        <v>15200</v>
      </c>
      <c r="BI830">
        <v>0.72</v>
      </c>
      <c r="BJ830">
        <v>0.59</v>
      </c>
      <c r="BK830">
        <v>7.85</v>
      </c>
      <c r="BL830">
        <f t="shared" si="194"/>
        <v>180.79999999999995</v>
      </c>
      <c r="BM830" s="1">
        <f t="shared" si="195"/>
        <v>0.13115314189971439</v>
      </c>
      <c r="BN830" s="1">
        <f t="shared" si="204"/>
        <v>0.1890578871050469</v>
      </c>
      <c r="BO830">
        <f t="shared" si="205"/>
        <v>0.15827003255638974</v>
      </c>
      <c r="BP830">
        <f t="shared" si="206"/>
        <v>0.2078675807266239</v>
      </c>
      <c r="BQ830">
        <f t="shared" si="207"/>
        <v>683.39746654440376</v>
      </c>
    </row>
    <row r="831" spans="1:69" x14ac:dyDescent="0.2">
      <c r="A831">
        <v>4</v>
      </c>
      <c r="B831">
        <v>19149</v>
      </c>
      <c r="C831" t="s">
        <v>302</v>
      </c>
      <c r="D831">
        <v>19</v>
      </c>
      <c r="E831" t="s">
        <v>307</v>
      </c>
      <c r="F831" t="s">
        <v>308</v>
      </c>
      <c r="G831" t="s">
        <v>410</v>
      </c>
      <c r="H831">
        <v>149</v>
      </c>
      <c r="I831">
        <v>1081</v>
      </c>
      <c r="J831">
        <v>806</v>
      </c>
      <c r="K831">
        <v>369</v>
      </c>
      <c r="L831">
        <v>157</v>
      </c>
      <c r="M831" s="3">
        <v>14813</v>
      </c>
      <c r="N831" s="3">
        <v>20682.01139</v>
      </c>
      <c r="O831" s="3">
        <v>4834.2</v>
      </c>
      <c r="P831" s="3">
        <v>6749.5429340000001</v>
      </c>
      <c r="Q831" s="3">
        <v>8356.6</v>
      </c>
      <c r="R831" s="3">
        <v>11667.54178</v>
      </c>
      <c r="S831" s="3">
        <v>143</v>
      </c>
      <c r="T831" s="3">
        <v>199.65757300000001</v>
      </c>
      <c r="U831">
        <v>692</v>
      </c>
      <c r="V831">
        <v>642</v>
      </c>
      <c r="W831">
        <v>357</v>
      </c>
      <c r="X831">
        <v>110</v>
      </c>
      <c r="Y831">
        <v>65</v>
      </c>
      <c r="Z831">
        <v>22</v>
      </c>
      <c r="AA831">
        <v>91</v>
      </c>
      <c r="AB831">
        <v>43</v>
      </c>
      <c r="AC831">
        <v>14</v>
      </c>
      <c r="AD831">
        <v>65</v>
      </c>
      <c r="AE831">
        <v>88</v>
      </c>
      <c r="AF831">
        <v>35</v>
      </c>
      <c r="AG831">
        <v>117</v>
      </c>
      <c r="AH831">
        <v>382</v>
      </c>
      <c r="AI831">
        <v>0</v>
      </c>
      <c r="AJ831">
        <f t="shared" si="196"/>
        <v>4479.8</v>
      </c>
      <c r="AK831">
        <f t="shared" si="197"/>
        <v>4861.8</v>
      </c>
      <c r="AL831">
        <v>0.97940227847832895</v>
      </c>
      <c r="AM831">
        <f t="shared" si="192"/>
        <v>1</v>
      </c>
      <c r="AN831">
        <f t="shared" si="198"/>
        <v>4761.6579975059394</v>
      </c>
      <c r="AO831">
        <v>0</v>
      </c>
      <c r="AP831">
        <v>0</v>
      </c>
      <c r="AQ831">
        <f t="shared" si="199"/>
        <v>49.14</v>
      </c>
      <c r="AR831">
        <f t="shared" si="200"/>
        <v>49.14</v>
      </c>
      <c r="AS831">
        <f t="shared" si="201"/>
        <v>48.127827964425087</v>
      </c>
      <c r="AT831">
        <f t="shared" si="202"/>
        <v>5.8109999999999999</v>
      </c>
      <c r="AU831">
        <v>9866</v>
      </c>
      <c r="AV831">
        <v>1.7196550347799999</v>
      </c>
      <c r="AW831" s="2">
        <v>0.11</v>
      </c>
      <c r="AX831">
        <v>40</v>
      </c>
      <c r="AY831">
        <f t="shared" si="193"/>
        <v>0.11171872670841716</v>
      </c>
      <c r="AZ831">
        <v>0.648725</v>
      </c>
      <c r="BA831">
        <v>0.52800000000000002</v>
      </c>
      <c r="BB831">
        <v>0.88</v>
      </c>
      <c r="BC831" s="3">
        <v>257000</v>
      </c>
      <c r="BD831" s="3">
        <v>48</v>
      </c>
      <c r="BE831" s="3">
        <v>820.99999999999989</v>
      </c>
      <c r="BF831" s="3">
        <v>186.79999999999984</v>
      </c>
      <c r="BG831" s="3">
        <f t="shared" si="203"/>
        <v>634.20000000000005</v>
      </c>
      <c r="BH831" s="3">
        <v>15200</v>
      </c>
      <c r="BI831">
        <v>0.72</v>
      </c>
      <c r="BJ831">
        <v>0.59</v>
      </c>
      <c r="BK831">
        <v>7.85</v>
      </c>
      <c r="BL831">
        <f t="shared" si="194"/>
        <v>180.79999999999995</v>
      </c>
      <c r="BM831" s="1">
        <f t="shared" si="195"/>
        <v>0.12627477906713588</v>
      </c>
      <c r="BN831" s="1">
        <f t="shared" si="204"/>
        <v>0.18588645187227038</v>
      </c>
      <c r="BO831">
        <f t="shared" si="205"/>
        <v>0.15509859732361322</v>
      </c>
      <c r="BP831">
        <f t="shared" si="206"/>
        <v>0.20469614549384738</v>
      </c>
      <c r="BQ831">
        <f t="shared" si="207"/>
        <v>683.39746654440376</v>
      </c>
    </row>
    <row r="832" spans="1:69" x14ac:dyDescent="0.2">
      <c r="A832">
        <v>4</v>
      </c>
      <c r="B832">
        <v>19151</v>
      </c>
      <c r="C832" t="s">
        <v>302</v>
      </c>
      <c r="D832">
        <v>19</v>
      </c>
      <c r="E832" t="s">
        <v>307</v>
      </c>
      <c r="F832" t="s">
        <v>308</v>
      </c>
      <c r="G832" t="s">
        <v>411</v>
      </c>
      <c r="H832">
        <v>151</v>
      </c>
      <c r="I832">
        <v>737</v>
      </c>
      <c r="J832">
        <v>842</v>
      </c>
      <c r="K832">
        <v>339</v>
      </c>
      <c r="L832">
        <v>121</v>
      </c>
      <c r="M832" s="3">
        <v>12211</v>
      </c>
      <c r="N832" s="3">
        <v>17049.081289999998</v>
      </c>
      <c r="O832" s="3">
        <v>4323.8999999999996</v>
      </c>
      <c r="P832" s="3">
        <v>6037.0586009999997</v>
      </c>
      <c r="Q832" s="3">
        <v>8201</v>
      </c>
      <c r="R832" s="3">
        <v>11450.291999999999</v>
      </c>
      <c r="S832" s="3">
        <v>119</v>
      </c>
      <c r="T832" s="3">
        <v>166.14860970000001</v>
      </c>
      <c r="U832">
        <v>659</v>
      </c>
      <c r="V832">
        <v>686</v>
      </c>
      <c r="W832">
        <v>364</v>
      </c>
      <c r="X832">
        <v>108</v>
      </c>
      <c r="Y832">
        <v>65</v>
      </c>
      <c r="Z832">
        <v>22</v>
      </c>
      <c r="AA832">
        <v>91</v>
      </c>
      <c r="AB832">
        <v>43</v>
      </c>
      <c r="AC832">
        <v>14</v>
      </c>
      <c r="AD832">
        <v>65</v>
      </c>
      <c r="AE832">
        <v>88</v>
      </c>
      <c r="AF832">
        <v>35</v>
      </c>
      <c r="AG832">
        <v>117</v>
      </c>
      <c r="AH832">
        <v>382</v>
      </c>
      <c r="AI832">
        <v>0</v>
      </c>
      <c r="AJ832">
        <f t="shared" si="196"/>
        <v>4479.8</v>
      </c>
      <c r="AK832">
        <f t="shared" si="197"/>
        <v>4861.8</v>
      </c>
      <c r="AL832">
        <v>0.985943183302879</v>
      </c>
      <c r="AM832">
        <f t="shared" si="192"/>
        <v>1</v>
      </c>
      <c r="AN832">
        <f t="shared" si="198"/>
        <v>4793.4585685819375</v>
      </c>
      <c r="AO832">
        <v>0</v>
      </c>
      <c r="AP832">
        <v>0</v>
      </c>
      <c r="AQ832">
        <f t="shared" si="199"/>
        <v>49.14</v>
      </c>
      <c r="AR832">
        <f t="shared" si="200"/>
        <v>49.14</v>
      </c>
      <c r="AS832">
        <f t="shared" si="201"/>
        <v>48.449248027503472</v>
      </c>
      <c r="AT832">
        <f t="shared" si="202"/>
        <v>5.8109999999999999</v>
      </c>
      <c r="AU832">
        <v>9866</v>
      </c>
      <c r="AV832">
        <v>2.0968314495999998</v>
      </c>
      <c r="AW832" s="2">
        <v>0.11</v>
      </c>
      <c r="AX832">
        <v>40</v>
      </c>
      <c r="AY832">
        <f t="shared" si="193"/>
        <v>0.11171872670841716</v>
      </c>
      <c r="AZ832">
        <v>0.648725</v>
      </c>
      <c r="BA832">
        <v>0.52800000000000002</v>
      </c>
      <c r="BB832">
        <v>0.88</v>
      </c>
      <c r="BC832" s="3">
        <v>257000</v>
      </c>
      <c r="BD832" s="3">
        <v>48</v>
      </c>
      <c r="BE832" s="3">
        <v>820.99999999999989</v>
      </c>
      <c r="BF832" s="3">
        <v>186.79999999999984</v>
      </c>
      <c r="BG832" s="3">
        <f t="shared" si="203"/>
        <v>634.20000000000005</v>
      </c>
      <c r="BH832" s="3">
        <v>15200</v>
      </c>
      <c r="BI832">
        <v>0.72</v>
      </c>
      <c r="BJ832">
        <v>0.59</v>
      </c>
      <c r="BK832">
        <v>7.85</v>
      </c>
      <c r="BL832">
        <f t="shared" si="194"/>
        <v>180.79999999999995</v>
      </c>
      <c r="BM832" s="1">
        <f t="shared" si="195"/>
        <v>0.13067772858334348</v>
      </c>
      <c r="BN832" s="1">
        <f t="shared" si="204"/>
        <v>0.18892193801507801</v>
      </c>
      <c r="BO832">
        <f t="shared" si="205"/>
        <v>0.15813408346642086</v>
      </c>
      <c r="BP832">
        <f t="shared" si="206"/>
        <v>0.20773163163665501</v>
      </c>
      <c r="BQ832">
        <f t="shared" si="207"/>
        <v>683.39746654440376</v>
      </c>
    </row>
    <row r="833" spans="1:69" x14ac:dyDescent="0.2">
      <c r="A833">
        <v>4</v>
      </c>
      <c r="B833">
        <v>19153</v>
      </c>
      <c r="C833" t="s">
        <v>302</v>
      </c>
      <c r="D833">
        <v>19</v>
      </c>
      <c r="E833" t="s">
        <v>307</v>
      </c>
      <c r="F833" t="s">
        <v>308</v>
      </c>
      <c r="G833" t="s">
        <v>227</v>
      </c>
      <c r="H833">
        <v>153</v>
      </c>
      <c r="I833">
        <v>2085</v>
      </c>
      <c r="J833">
        <v>979</v>
      </c>
      <c r="K833">
        <v>486</v>
      </c>
      <c r="L833">
        <v>305</v>
      </c>
      <c r="M833" s="3">
        <v>27813</v>
      </c>
      <c r="N833" s="3">
        <v>38832.699849999997</v>
      </c>
      <c r="O833" s="3">
        <v>6450.8</v>
      </c>
      <c r="P833" s="3">
        <v>9006.6508539999995</v>
      </c>
      <c r="Q833" s="3">
        <v>10575</v>
      </c>
      <c r="R833" s="3">
        <v>14764.88696</v>
      </c>
      <c r="S833" s="3">
        <v>264</v>
      </c>
      <c r="T833" s="3">
        <v>368.5985963</v>
      </c>
      <c r="U833">
        <v>1001</v>
      </c>
      <c r="V833">
        <v>683</v>
      </c>
      <c r="W833">
        <v>414</v>
      </c>
      <c r="X833">
        <v>151</v>
      </c>
      <c r="Y833">
        <v>65</v>
      </c>
      <c r="Z833">
        <v>22</v>
      </c>
      <c r="AA833">
        <v>91</v>
      </c>
      <c r="AB833">
        <v>43</v>
      </c>
      <c r="AC833">
        <v>14</v>
      </c>
      <c r="AD833">
        <v>65</v>
      </c>
      <c r="AE833">
        <v>88</v>
      </c>
      <c r="AF833">
        <v>35</v>
      </c>
      <c r="AG833">
        <v>117</v>
      </c>
      <c r="AH833">
        <v>382</v>
      </c>
      <c r="AI833">
        <v>0</v>
      </c>
      <c r="AJ833">
        <f t="shared" si="196"/>
        <v>4479.8</v>
      </c>
      <c r="AK833">
        <f t="shared" si="197"/>
        <v>4861.8</v>
      </c>
      <c r="AL833">
        <v>0.99147059122721404</v>
      </c>
      <c r="AM833">
        <f t="shared" si="192"/>
        <v>1</v>
      </c>
      <c r="AN833">
        <f t="shared" si="198"/>
        <v>4820.3317204284695</v>
      </c>
      <c r="AO833">
        <v>0</v>
      </c>
      <c r="AP833">
        <v>0</v>
      </c>
      <c r="AQ833">
        <f t="shared" si="199"/>
        <v>49.14</v>
      </c>
      <c r="AR833">
        <f t="shared" si="200"/>
        <v>49.14</v>
      </c>
      <c r="AS833">
        <f t="shared" si="201"/>
        <v>48.720864852905301</v>
      </c>
      <c r="AT833">
        <f t="shared" si="202"/>
        <v>5.8109999999999999</v>
      </c>
      <c r="AU833">
        <v>9866</v>
      </c>
      <c r="AV833">
        <v>2.1886312939899999</v>
      </c>
      <c r="AW833" s="2">
        <v>0.11</v>
      </c>
      <c r="AX833">
        <v>40</v>
      </c>
      <c r="AY833">
        <f t="shared" si="193"/>
        <v>0.11171872670841716</v>
      </c>
      <c r="AZ833">
        <v>0.648725</v>
      </c>
      <c r="BA833">
        <v>0.52800000000000002</v>
      </c>
      <c r="BB833">
        <v>0.88</v>
      </c>
      <c r="BC833" s="3">
        <v>257000</v>
      </c>
      <c r="BD833" s="3">
        <v>48</v>
      </c>
      <c r="BE833" s="3">
        <v>820.99999999999989</v>
      </c>
      <c r="BF833" s="3">
        <v>186.79999999999984</v>
      </c>
      <c r="BG833" s="3">
        <f t="shared" si="203"/>
        <v>634.20000000000005</v>
      </c>
      <c r="BH833" s="3">
        <v>15200</v>
      </c>
      <c r="BI833">
        <v>0.72</v>
      </c>
      <c r="BJ833">
        <v>0.59</v>
      </c>
      <c r="BK833">
        <v>7.85</v>
      </c>
      <c r="BL833">
        <f t="shared" si="194"/>
        <v>180.79999999999995</v>
      </c>
      <c r="BM833" s="1">
        <f t="shared" si="195"/>
        <v>0.13215952095497738</v>
      </c>
      <c r="BN833" s="1">
        <f t="shared" si="204"/>
        <v>0.19914517399427989</v>
      </c>
      <c r="BO833">
        <f t="shared" si="205"/>
        <v>0.16835731944562274</v>
      </c>
      <c r="BP833">
        <f t="shared" si="206"/>
        <v>0.21795486761585689</v>
      </c>
      <c r="BQ833">
        <f t="shared" si="207"/>
        <v>683.39746654440376</v>
      </c>
    </row>
    <row r="834" spans="1:69" x14ac:dyDescent="0.2">
      <c r="A834">
        <v>4</v>
      </c>
      <c r="B834">
        <v>19155</v>
      </c>
      <c r="C834" t="s">
        <v>302</v>
      </c>
      <c r="D834">
        <v>19</v>
      </c>
      <c r="E834" t="s">
        <v>307</v>
      </c>
      <c r="F834" t="s">
        <v>308</v>
      </c>
      <c r="G834" t="s">
        <v>379</v>
      </c>
      <c r="H834">
        <v>155</v>
      </c>
      <c r="I834">
        <v>1482</v>
      </c>
      <c r="J834">
        <v>901</v>
      </c>
      <c r="K834">
        <v>448</v>
      </c>
      <c r="L834">
        <v>303</v>
      </c>
      <c r="M834" s="3">
        <v>27046</v>
      </c>
      <c r="N834" s="3">
        <v>37761.809229999999</v>
      </c>
      <c r="O834" s="3">
        <v>7444.2</v>
      </c>
      <c r="P834" s="3">
        <v>10393.642690000001</v>
      </c>
      <c r="Q834" s="3">
        <v>11060</v>
      </c>
      <c r="R834" s="3">
        <v>15442.047259999999</v>
      </c>
      <c r="S834" s="3">
        <v>259</v>
      </c>
      <c r="T834" s="3">
        <v>361.61756229999997</v>
      </c>
      <c r="U834">
        <v>927</v>
      </c>
      <c r="V834">
        <v>667</v>
      </c>
      <c r="W834">
        <v>407</v>
      </c>
      <c r="X834">
        <v>174</v>
      </c>
      <c r="Y834">
        <v>65</v>
      </c>
      <c r="Z834">
        <v>22</v>
      </c>
      <c r="AA834">
        <v>91</v>
      </c>
      <c r="AB834">
        <v>43</v>
      </c>
      <c r="AC834">
        <v>14</v>
      </c>
      <c r="AD834">
        <v>65</v>
      </c>
      <c r="AE834">
        <v>88</v>
      </c>
      <c r="AF834">
        <v>35</v>
      </c>
      <c r="AG834">
        <v>117</v>
      </c>
      <c r="AH834">
        <v>382</v>
      </c>
      <c r="AI834">
        <v>0</v>
      </c>
      <c r="AJ834">
        <f t="shared" si="196"/>
        <v>4479.8</v>
      </c>
      <c r="AK834">
        <f t="shared" si="197"/>
        <v>4861.8</v>
      </c>
      <c r="AL834">
        <v>0.982190782024014</v>
      </c>
      <c r="AM834">
        <f t="shared" ref="AM834:AM897" si="208">IF(AL834="NA",0,1)</f>
        <v>1</v>
      </c>
      <c r="AN834">
        <f t="shared" si="198"/>
        <v>4775.2151440443513</v>
      </c>
      <c r="AO834">
        <v>0</v>
      </c>
      <c r="AP834">
        <v>0</v>
      </c>
      <c r="AQ834">
        <f t="shared" si="199"/>
        <v>49.14</v>
      </c>
      <c r="AR834">
        <f t="shared" si="200"/>
        <v>49.14</v>
      </c>
      <c r="AS834">
        <f t="shared" si="201"/>
        <v>48.264855028660051</v>
      </c>
      <c r="AT834">
        <f t="shared" si="202"/>
        <v>5.8109999999999999</v>
      </c>
      <c r="AU834">
        <v>9866</v>
      </c>
      <c r="AV834">
        <v>1.5940538176500001</v>
      </c>
      <c r="AW834" s="2">
        <v>0.11</v>
      </c>
      <c r="AX834">
        <v>40</v>
      </c>
      <c r="AY834">
        <f t="shared" ref="AY834:AY897" si="209">(AW834*(1+AW834)^AX834)/((1+AW834)^AX834-1)</f>
        <v>0.11171872670841716</v>
      </c>
      <c r="AZ834">
        <v>0.648725</v>
      </c>
      <c r="BA834">
        <v>0.52800000000000002</v>
      </c>
      <c r="BB834">
        <v>0.88</v>
      </c>
      <c r="BC834" s="3">
        <v>257000</v>
      </c>
      <c r="BD834" s="3">
        <v>48</v>
      </c>
      <c r="BE834" s="3">
        <v>820.99999999999989</v>
      </c>
      <c r="BF834" s="3">
        <v>186.79999999999984</v>
      </c>
      <c r="BG834" s="3">
        <f t="shared" si="203"/>
        <v>634.20000000000005</v>
      </c>
      <c r="BH834" s="3">
        <v>15200</v>
      </c>
      <c r="BI834">
        <v>0.72</v>
      </c>
      <c r="BJ834">
        <v>0.59</v>
      </c>
      <c r="BK834">
        <v>7.85</v>
      </c>
      <c r="BL834">
        <f t="shared" ref="BL834:BL897" si="210">815-BG834</f>
        <v>180.79999999999995</v>
      </c>
      <c r="BM834" s="1">
        <f t="shared" ref="BM834:BM897" si="211">(((AN834*AY834+AS834)/(8760*AZ834))+AU834*AV834/1000000+AT834/1000) + (BL834*BK834)/1000000</f>
        <v>0.12532622975352281</v>
      </c>
      <c r="BN834" s="1">
        <f t="shared" si="204"/>
        <v>0.19265757326438931</v>
      </c>
      <c r="BO834">
        <f t="shared" si="205"/>
        <v>0.16186971871573216</v>
      </c>
      <c r="BP834">
        <f t="shared" si="206"/>
        <v>0.21146726688596632</v>
      </c>
      <c r="BQ834">
        <f t="shared" si="207"/>
        <v>683.39746654440376</v>
      </c>
    </row>
    <row r="835" spans="1:69" x14ac:dyDescent="0.2">
      <c r="A835">
        <v>4</v>
      </c>
      <c r="B835">
        <v>19157</v>
      </c>
      <c r="C835" t="s">
        <v>302</v>
      </c>
      <c r="D835">
        <v>19</v>
      </c>
      <c r="E835" t="s">
        <v>307</v>
      </c>
      <c r="F835" t="s">
        <v>308</v>
      </c>
      <c r="G835" t="s">
        <v>390</v>
      </c>
      <c r="H835">
        <v>157</v>
      </c>
      <c r="I835">
        <v>1075</v>
      </c>
      <c r="J835">
        <v>725</v>
      </c>
      <c r="K835">
        <v>1016</v>
      </c>
      <c r="L835">
        <v>164</v>
      </c>
      <c r="M835" s="3">
        <v>16838</v>
      </c>
      <c r="N835" s="3">
        <v>23509.330170000001</v>
      </c>
      <c r="O835" s="3">
        <v>5070</v>
      </c>
      <c r="P835" s="3">
        <v>7078.7684980000004</v>
      </c>
      <c r="Q835" s="3">
        <v>24552</v>
      </c>
      <c r="R835" s="3">
        <v>34279.669459999997</v>
      </c>
      <c r="S835" s="3">
        <v>158</v>
      </c>
      <c r="T835" s="3">
        <v>220.60067509999999</v>
      </c>
      <c r="U835">
        <v>911</v>
      </c>
      <c r="V835">
        <v>600</v>
      </c>
      <c r="W835">
        <v>974</v>
      </c>
      <c r="X835">
        <v>140</v>
      </c>
      <c r="Y835">
        <v>65</v>
      </c>
      <c r="Z835">
        <v>22</v>
      </c>
      <c r="AA835">
        <v>91</v>
      </c>
      <c r="AB835">
        <v>43</v>
      </c>
      <c r="AC835">
        <v>14</v>
      </c>
      <c r="AD835">
        <v>65</v>
      </c>
      <c r="AE835">
        <v>88</v>
      </c>
      <c r="AF835">
        <v>35</v>
      </c>
      <c r="AG835">
        <v>117</v>
      </c>
      <c r="AH835">
        <v>382</v>
      </c>
      <c r="AI835">
        <v>0</v>
      </c>
      <c r="AJ835">
        <f t="shared" ref="AJ835:AJ898" si="212">3446*1.3</f>
        <v>4479.8</v>
      </c>
      <c r="AK835">
        <f t="shared" ref="AK835:AK898" si="213">SUM(AH835:AJ835)</f>
        <v>4861.8</v>
      </c>
      <c r="AL835">
        <v>0.99840797271047299</v>
      </c>
      <c r="AM835">
        <f t="shared" si="208"/>
        <v>1</v>
      </c>
      <c r="AN835">
        <f t="shared" ref="AN835:AN898" si="214">AK835*IF(AL835="NA",0,AL835)</f>
        <v>4854.0598817237778</v>
      </c>
      <c r="AO835">
        <v>0</v>
      </c>
      <c r="AP835">
        <v>0</v>
      </c>
      <c r="AQ835">
        <f t="shared" ref="AQ835:AQ898" si="215">37.8*1.3</f>
        <v>49.14</v>
      </c>
      <c r="AR835">
        <f t="shared" ref="AR835:AR898" si="216">SUM(AO835:AQ835)</f>
        <v>49.14</v>
      </c>
      <c r="AS835">
        <f t="shared" ref="AS835:AS898" si="217">AR835*AL835</f>
        <v>49.061767778992646</v>
      </c>
      <c r="AT835">
        <f t="shared" ref="AT835:AT898" si="218">4.47*1.3</f>
        <v>5.8109999999999999</v>
      </c>
      <c r="AU835">
        <v>9866</v>
      </c>
      <c r="AV835">
        <v>2.13708159277</v>
      </c>
      <c r="AW835" s="2">
        <v>0.11</v>
      </c>
      <c r="AX835">
        <v>40</v>
      </c>
      <c r="AY835">
        <f t="shared" si="209"/>
        <v>0.11171872670841716</v>
      </c>
      <c r="AZ835">
        <v>0.648725</v>
      </c>
      <c r="BA835">
        <v>0.52800000000000002</v>
      </c>
      <c r="BB835">
        <v>0.88</v>
      </c>
      <c r="BC835" s="3">
        <v>257000</v>
      </c>
      <c r="BD835" s="3">
        <v>48</v>
      </c>
      <c r="BE835" s="3">
        <v>820.99999999999989</v>
      </c>
      <c r="BF835" s="3">
        <v>186.79999999999984</v>
      </c>
      <c r="BG835" s="3">
        <f t="shared" ref="BG835:BG898" si="219">BE835-BF835</f>
        <v>634.20000000000005</v>
      </c>
      <c r="BH835" s="3">
        <v>15200</v>
      </c>
      <c r="BI835">
        <v>0.72</v>
      </c>
      <c r="BJ835">
        <v>0.59</v>
      </c>
      <c r="BK835">
        <v>7.85</v>
      </c>
      <c r="BL835">
        <f t="shared" si="210"/>
        <v>180.79999999999995</v>
      </c>
      <c r="BM835" s="1">
        <f t="shared" si="211"/>
        <v>0.13237398146296286</v>
      </c>
      <c r="BN835" s="1">
        <f t="shared" ref="BN835:BN898" si="220">(((AN835*AY835+AS835)/(8760*AZ835))+AU835*AV835/1000000+AT835/1000) + (BI835*T835 + BJ835*N835 + BA835*P835 + BB835*R835)/2000000 + (BC835*AB835)/(1000000*8760*AZ835) + ((BD835+BG835)*Y835)/1000000 + (BH835*AE835)/(1000000*8760*AZ835) + (BL835*BK835)/1000000</f>
        <v>0.20286350455304938</v>
      </c>
      <c r="BO835">
        <f t="shared" ref="BO835:BO898" si="221">(((AN835*AY835+AS835)/(8760*AZ835))+AU835*AV835/1000000+AT835/1000) + (BI835*T835 + BJ835*N835 + BA835*P835 + BB835*R835)/2000000  + (BC835*AC835)/(1000000*8760*AZ835) + ((BD835+BG835)*Z835)/1000000 + (BH835*AF835)/(1000000*8760*AZ835) + (BL835*BK835)/1000000</f>
        <v>0.17207565000439223</v>
      </c>
      <c r="BP835">
        <f t="shared" ref="BP835:BP898" si="222">(((AN835*AY835+AS835)/(8760*AZ835))+AU835*AV835/1000000+AT835/1000) + (BI835*T835 + BJ835*N835 + BA835*P835 + BB835*R835)/2000000  + (BC835*AD835)/(1000000*8760*AZ835) + ((BD835+BG835)*AA835)/1000000 + (BH835*AG835)/(1000000*8760*AZ835) + (BL835*BK835)/1000000</f>
        <v>0.22167319817462638</v>
      </c>
      <c r="BQ835">
        <f t="shared" ref="BQ835:BQ898" si="223">(BC835)/(AX835*8760*AZ835) + ((BD835+BG835)) + (BH835)/(AX835*8760*AZ835)</f>
        <v>683.39746654440376</v>
      </c>
    </row>
    <row r="836" spans="1:69" x14ac:dyDescent="0.2">
      <c r="A836">
        <v>4</v>
      </c>
      <c r="B836">
        <v>19159</v>
      </c>
      <c r="C836" t="s">
        <v>302</v>
      </c>
      <c r="D836">
        <v>19</v>
      </c>
      <c r="E836" t="s">
        <v>307</v>
      </c>
      <c r="F836" t="s">
        <v>308</v>
      </c>
      <c r="G836" t="s">
        <v>322</v>
      </c>
      <c r="H836">
        <v>159</v>
      </c>
      <c r="I836">
        <v>844</v>
      </c>
      <c r="J836">
        <v>560</v>
      </c>
      <c r="K836">
        <v>371</v>
      </c>
      <c r="L836">
        <v>131</v>
      </c>
      <c r="M836" s="3">
        <v>13193</v>
      </c>
      <c r="N836" s="3">
        <v>18420.156370000001</v>
      </c>
      <c r="O836" s="3">
        <v>4482.7</v>
      </c>
      <c r="P836" s="3">
        <v>6258.7762419999999</v>
      </c>
      <c r="Q836" s="3">
        <v>8846.2000000000007</v>
      </c>
      <c r="R836" s="3">
        <v>12351.12463</v>
      </c>
      <c r="S836" s="3">
        <v>129</v>
      </c>
      <c r="T836" s="3">
        <v>180.11067779999999</v>
      </c>
      <c r="U836">
        <v>751</v>
      </c>
      <c r="V836">
        <v>531</v>
      </c>
      <c r="W836">
        <v>394</v>
      </c>
      <c r="X836">
        <v>117</v>
      </c>
      <c r="Y836">
        <v>65</v>
      </c>
      <c r="Z836">
        <v>22</v>
      </c>
      <c r="AA836">
        <v>91</v>
      </c>
      <c r="AB836">
        <v>43</v>
      </c>
      <c r="AC836">
        <v>14</v>
      </c>
      <c r="AD836">
        <v>65</v>
      </c>
      <c r="AE836">
        <v>88</v>
      </c>
      <c r="AF836">
        <v>35</v>
      </c>
      <c r="AG836">
        <v>117</v>
      </c>
      <c r="AH836">
        <v>382</v>
      </c>
      <c r="AI836">
        <v>0</v>
      </c>
      <c r="AJ836">
        <f t="shared" si="212"/>
        <v>4479.8</v>
      </c>
      <c r="AK836">
        <f t="shared" si="213"/>
        <v>4861.8</v>
      </c>
      <c r="AL836">
        <v>0.98668950423598301</v>
      </c>
      <c r="AM836">
        <f t="shared" si="208"/>
        <v>1</v>
      </c>
      <c r="AN836">
        <f t="shared" si="214"/>
        <v>4797.087031694502</v>
      </c>
      <c r="AO836">
        <v>0</v>
      </c>
      <c r="AP836">
        <v>0</v>
      </c>
      <c r="AQ836">
        <f t="shared" si="215"/>
        <v>49.14</v>
      </c>
      <c r="AR836">
        <f t="shared" si="216"/>
        <v>49.14</v>
      </c>
      <c r="AS836">
        <f t="shared" si="217"/>
        <v>48.485922238156206</v>
      </c>
      <c r="AT836">
        <f t="shared" si="218"/>
        <v>5.8109999999999999</v>
      </c>
      <c r="AU836">
        <v>9866</v>
      </c>
      <c r="AV836">
        <v>1.84045220987</v>
      </c>
      <c r="AW836" s="2">
        <v>0.11</v>
      </c>
      <c r="AX836">
        <v>40</v>
      </c>
      <c r="AY836">
        <f t="shared" si="209"/>
        <v>0.11171872670841716</v>
      </c>
      <c r="AZ836">
        <v>0.648725</v>
      </c>
      <c r="BA836">
        <v>0.52800000000000002</v>
      </c>
      <c r="BB836">
        <v>0.88</v>
      </c>
      <c r="BC836" s="3">
        <v>257000</v>
      </c>
      <c r="BD836" s="3">
        <v>48</v>
      </c>
      <c r="BE836" s="3">
        <v>820.99999999999989</v>
      </c>
      <c r="BF836" s="3">
        <v>186.79999999999984</v>
      </c>
      <c r="BG836" s="3">
        <f t="shared" si="219"/>
        <v>634.20000000000005</v>
      </c>
      <c r="BH836" s="3">
        <v>15200</v>
      </c>
      <c r="BI836">
        <v>0.72</v>
      </c>
      <c r="BJ836">
        <v>0.59</v>
      </c>
      <c r="BK836">
        <v>7.85</v>
      </c>
      <c r="BL836">
        <f t="shared" si="210"/>
        <v>180.79999999999995</v>
      </c>
      <c r="BM836" s="1">
        <f t="shared" si="211"/>
        <v>0.128226076440598</v>
      </c>
      <c r="BN836" s="1">
        <f t="shared" si="220"/>
        <v>0.18733467917987251</v>
      </c>
      <c r="BO836">
        <f t="shared" si="221"/>
        <v>0.15654682463121536</v>
      </c>
      <c r="BP836">
        <f t="shared" si="222"/>
        <v>0.20614437280144951</v>
      </c>
      <c r="BQ836">
        <f t="shared" si="223"/>
        <v>683.39746654440376</v>
      </c>
    </row>
    <row r="837" spans="1:69" x14ac:dyDescent="0.2">
      <c r="A837">
        <v>4</v>
      </c>
      <c r="B837">
        <v>19161</v>
      </c>
      <c r="C837" t="s">
        <v>302</v>
      </c>
      <c r="D837">
        <v>19</v>
      </c>
      <c r="E837" t="s">
        <v>307</v>
      </c>
      <c r="F837" t="s">
        <v>308</v>
      </c>
      <c r="G837" t="s">
        <v>333</v>
      </c>
      <c r="H837">
        <v>161</v>
      </c>
      <c r="I837">
        <v>744</v>
      </c>
      <c r="J837">
        <v>898</v>
      </c>
      <c r="K837">
        <v>341</v>
      </c>
      <c r="L837">
        <v>122</v>
      </c>
      <c r="M837" s="3">
        <v>12207</v>
      </c>
      <c r="N837" s="3">
        <v>17043.496459999998</v>
      </c>
      <c r="O837" s="3">
        <v>4327.5</v>
      </c>
      <c r="P837" s="3">
        <v>6042.0849459999999</v>
      </c>
      <c r="Q837" s="3">
        <v>8165.7</v>
      </c>
      <c r="R837" s="3">
        <v>11401.0059</v>
      </c>
      <c r="S837" s="3">
        <v>118</v>
      </c>
      <c r="T837" s="3">
        <v>164.75240289999999</v>
      </c>
      <c r="U837">
        <v>653</v>
      </c>
      <c r="V837">
        <v>644</v>
      </c>
      <c r="W837">
        <v>364</v>
      </c>
      <c r="X837">
        <v>107</v>
      </c>
      <c r="Y837">
        <v>65</v>
      </c>
      <c r="Z837">
        <v>22</v>
      </c>
      <c r="AA837">
        <v>91</v>
      </c>
      <c r="AB837">
        <v>43</v>
      </c>
      <c r="AC837">
        <v>14</v>
      </c>
      <c r="AD837">
        <v>65</v>
      </c>
      <c r="AE837">
        <v>88</v>
      </c>
      <c r="AF837">
        <v>35</v>
      </c>
      <c r="AG837">
        <v>117</v>
      </c>
      <c r="AH837">
        <v>382</v>
      </c>
      <c r="AI837">
        <v>0</v>
      </c>
      <c r="AJ837">
        <f t="shared" si="212"/>
        <v>4479.8</v>
      </c>
      <c r="AK837">
        <f t="shared" si="213"/>
        <v>4861.8</v>
      </c>
      <c r="AL837">
        <v>0.98551180362701396</v>
      </c>
      <c r="AM837">
        <f t="shared" si="208"/>
        <v>1</v>
      </c>
      <c r="AN837">
        <f t="shared" si="214"/>
        <v>4791.3612868738164</v>
      </c>
      <c r="AO837">
        <v>0</v>
      </c>
      <c r="AP837">
        <v>0</v>
      </c>
      <c r="AQ837">
        <f t="shared" si="215"/>
        <v>49.14</v>
      </c>
      <c r="AR837">
        <f t="shared" si="216"/>
        <v>49.14</v>
      </c>
      <c r="AS837">
        <f t="shared" si="217"/>
        <v>48.428050030231468</v>
      </c>
      <c r="AT837">
        <f t="shared" si="218"/>
        <v>5.8109999999999999</v>
      </c>
      <c r="AU837">
        <v>9866</v>
      </c>
      <c r="AV837">
        <v>1.9343849233399999</v>
      </c>
      <c r="AW837" s="2">
        <v>0.11</v>
      </c>
      <c r="AX837">
        <v>40</v>
      </c>
      <c r="AY837">
        <f t="shared" si="209"/>
        <v>0.11171872670841716</v>
      </c>
      <c r="AZ837">
        <v>0.648725</v>
      </c>
      <c r="BA837">
        <v>0.52800000000000002</v>
      </c>
      <c r="BB837">
        <v>0.88</v>
      </c>
      <c r="BC837" s="3">
        <v>257000</v>
      </c>
      <c r="BD837" s="3">
        <v>48</v>
      </c>
      <c r="BE837" s="3">
        <v>820.99999999999989</v>
      </c>
      <c r="BF837" s="3">
        <v>186.79999999999984</v>
      </c>
      <c r="BG837" s="3">
        <f t="shared" si="219"/>
        <v>634.20000000000005</v>
      </c>
      <c r="BH837" s="3">
        <v>15200</v>
      </c>
      <c r="BI837">
        <v>0.72</v>
      </c>
      <c r="BJ837">
        <v>0.59</v>
      </c>
      <c r="BK837">
        <v>7.85</v>
      </c>
      <c r="BL837">
        <f t="shared" si="210"/>
        <v>180.79999999999995</v>
      </c>
      <c r="BM837" s="1">
        <f t="shared" si="211"/>
        <v>0.12903007052925528</v>
      </c>
      <c r="BN837" s="1">
        <f t="shared" si="220"/>
        <v>0.18725177087277178</v>
      </c>
      <c r="BO837">
        <f t="shared" si="221"/>
        <v>0.15646391632411463</v>
      </c>
      <c r="BP837">
        <f t="shared" si="222"/>
        <v>0.20606146449434878</v>
      </c>
      <c r="BQ837">
        <f t="shared" si="223"/>
        <v>683.39746654440376</v>
      </c>
    </row>
    <row r="838" spans="1:69" x14ac:dyDescent="0.2">
      <c r="A838">
        <v>4</v>
      </c>
      <c r="B838">
        <v>19163</v>
      </c>
      <c r="C838" t="s">
        <v>302</v>
      </c>
      <c r="D838">
        <v>19</v>
      </c>
      <c r="E838" t="s">
        <v>307</v>
      </c>
      <c r="F838" t="s">
        <v>308</v>
      </c>
      <c r="G838" t="s">
        <v>321</v>
      </c>
      <c r="H838">
        <v>163</v>
      </c>
      <c r="I838">
        <v>3311</v>
      </c>
      <c r="J838">
        <v>1082</v>
      </c>
      <c r="K838">
        <v>1617</v>
      </c>
      <c r="L838">
        <v>436</v>
      </c>
      <c r="M838" s="3">
        <v>41105</v>
      </c>
      <c r="N838" s="3">
        <v>57391.080690000003</v>
      </c>
      <c r="O838" s="3">
        <v>8228.1</v>
      </c>
      <c r="P838" s="3">
        <v>11488.129209999999</v>
      </c>
      <c r="Q838" s="3">
        <v>34461</v>
      </c>
      <c r="R838" s="3">
        <v>48114.682679999998</v>
      </c>
      <c r="S838" s="3">
        <v>376</v>
      </c>
      <c r="T838" s="3">
        <v>524.97375839999995</v>
      </c>
      <c r="U838">
        <v>1570</v>
      </c>
      <c r="V838">
        <v>647</v>
      </c>
      <c r="W838">
        <v>1165</v>
      </c>
      <c r="X838">
        <v>223</v>
      </c>
      <c r="Y838">
        <v>65</v>
      </c>
      <c r="Z838">
        <v>22</v>
      </c>
      <c r="AA838">
        <v>91</v>
      </c>
      <c r="AB838">
        <v>43</v>
      </c>
      <c r="AC838">
        <v>14</v>
      </c>
      <c r="AD838">
        <v>65</v>
      </c>
      <c r="AE838">
        <v>88</v>
      </c>
      <c r="AF838">
        <v>35</v>
      </c>
      <c r="AG838">
        <v>117</v>
      </c>
      <c r="AH838">
        <v>382</v>
      </c>
      <c r="AI838">
        <v>0</v>
      </c>
      <c r="AJ838">
        <f t="shared" si="212"/>
        <v>4479.8</v>
      </c>
      <c r="AK838">
        <f t="shared" si="213"/>
        <v>4861.8</v>
      </c>
      <c r="AL838">
        <v>1.0085877080758401</v>
      </c>
      <c r="AM838">
        <f t="shared" si="208"/>
        <v>1</v>
      </c>
      <c r="AN838">
        <f t="shared" si="214"/>
        <v>4903.5517191231193</v>
      </c>
      <c r="AO838">
        <v>0</v>
      </c>
      <c r="AP838">
        <v>0</v>
      </c>
      <c r="AQ838">
        <f t="shared" si="215"/>
        <v>49.14</v>
      </c>
      <c r="AR838">
        <f t="shared" si="216"/>
        <v>49.14</v>
      </c>
      <c r="AS838">
        <f t="shared" si="217"/>
        <v>49.561999974846785</v>
      </c>
      <c r="AT838">
        <f t="shared" si="218"/>
        <v>5.8109999999999999</v>
      </c>
      <c r="AU838">
        <v>9866</v>
      </c>
      <c r="AV838">
        <v>1.7782862315700001</v>
      </c>
      <c r="AW838" s="2">
        <v>0.11</v>
      </c>
      <c r="AX838">
        <v>40</v>
      </c>
      <c r="AY838">
        <f t="shared" si="209"/>
        <v>0.11171872670841716</v>
      </c>
      <c r="AZ838">
        <v>0.648725</v>
      </c>
      <c r="BA838">
        <v>0.52800000000000002</v>
      </c>
      <c r="BB838">
        <v>0.88</v>
      </c>
      <c r="BC838" s="3">
        <v>257000</v>
      </c>
      <c r="BD838" s="3">
        <v>48</v>
      </c>
      <c r="BE838" s="3">
        <v>820.99999999999989</v>
      </c>
      <c r="BF838" s="3">
        <v>186.79999999999984</v>
      </c>
      <c r="BG838" s="3">
        <f t="shared" si="219"/>
        <v>634.20000000000005</v>
      </c>
      <c r="BH838" s="3">
        <v>15200</v>
      </c>
      <c r="BI838">
        <v>0.72</v>
      </c>
      <c r="BJ838">
        <v>0.59</v>
      </c>
      <c r="BK838">
        <v>7.85</v>
      </c>
      <c r="BL838">
        <f t="shared" si="210"/>
        <v>180.79999999999995</v>
      </c>
      <c r="BM838" s="1">
        <f t="shared" si="211"/>
        <v>0.1298950912189111</v>
      </c>
      <c r="BN838" s="1">
        <f t="shared" si="220"/>
        <v>0.21774078206715361</v>
      </c>
      <c r="BO838">
        <f t="shared" si="221"/>
        <v>0.18695292751849646</v>
      </c>
      <c r="BP838">
        <f t="shared" si="222"/>
        <v>0.23655047568873061</v>
      </c>
      <c r="BQ838">
        <f t="shared" si="223"/>
        <v>683.39746654440376</v>
      </c>
    </row>
    <row r="839" spans="1:69" x14ac:dyDescent="0.2">
      <c r="A839">
        <v>4</v>
      </c>
      <c r="B839">
        <v>19165</v>
      </c>
      <c r="C839" t="s">
        <v>302</v>
      </c>
      <c r="D839">
        <v>19</v>
      </c>
      <c r="E839" t="s">
        <v>307</v>
      </c>
      <c r="F839" t="s">
        <v>308</v>
      </c>
      <c r="G839" t="s">
        <v>314</v>
      </c>
      <c r="H839">
        <v>165</v>
      </c>
      <c r="I839">
        <v>754</v>
      </c>
      <c r="J839">
        <v>787</v>
      </c>
      <c r="K839">
        <v>352</v>
      </c>
      <c r="L839">
        <v>127</v>
      </c>
      <c r="M839" s="3">
        <v>12801</v>
      </c>
      <c r="N839" s="3">
        <v>17872.8433</v>
      </c>
      <c r="O839" s="3">
        <v>4586.3999999999996</v>
      </c>
      <c r="P839" s="3">
        <v>6403.562887</v>
      </c>
      <c r="Q839" s="3">
        <v>8508.2999999999993</v>
      </c>
      <c r="R839" s="3">
        <v>11879.34635</v>
      </c>
      <c r="S839" s="3">
        <v>124</v>
      </c>
      <c r="T839" s="3">
        <v>173.1296437</v>
      </c>
      <c r="U839">
        <v>672</v>
      </c>
      <c r="V839">
        <v>664</v>
      </c>
      <c r="W839">
        <v>374</v>
      </c>
      <c r="X839">
        <v>111</v>
      </c>
      <c r="Y839">
        <v>65</v>
      </c>
      <c r="Z839">
        <v>22</v>
      </c>
      <c r="AA839">
        <v>91</v>
      </c>
      <c r="AB839">
        <v>43</v>
      </c>
      <c r="AC839">
        <v>14</v>
      </c>
      <c r="AD839">
        <v>65</v>
      </c>
      <c r="AE839">
        <v>88</v>
      </c>
      <c r="AF839">
        <v>35</v>
      </c>
      <c r="AG839">
        <v>117</v>
      </c>
      <c r="AH839">
        <v>382</v>
      </c>
      <c r="AI839">
        <v>0</v>
      </c>
      <c r="AJ839">
        <f t="shared" si="212"/>
        <v>4479.8</v>
      </c>
      <c r="AK839">
        <f t="shared" si="213"/>
        <v>4861.8</v>
      </c>
      <c r="AL839">
        <v>0.98395760242755603</v>
      </c>
      <c r="AM839">
        <f t="shared" si="208"/>
        <v>1</v>
      </c>
      <c r="AN839">
        <f t="shared" si="214"/>
        <v>4783.8050714822921</v>
      </c>
      <c r="AO839">
        <v>0</v>
      </c>
      <c r="AP839">
        <v>0</v>
      </c>
      <c r="AQ839">
        <f t="shared" si="215"/>
        <v>49.14</v>
      </c>
      <c r="AR839">
        <f t="shared" si="216"/>
        <v>49.14</v>
      </c>
      <c r="AS839">
        <f t="shared" si="217"/>
        <v>48.351676583290107</v>
      </c>
      <c r="AT839">
        <f t="shared" si="218"/>
        <v>5.8109999999999999</v>
      </c>
      <c r="AU839">
        <v>9866</v>
      </c>
      <c r="AV839">
        <v>1.70709110561</v>
      </c>
      <c r="AW839" s="2">
        <v>0.11</v>
      </c>
      <c r="AX839">
        <v>40</v>
      </c>
      <c r="AY839">
        <f t="shared" si="209"/>
        <v>0.11171872670841716</v>
      </c>
      <c r="AZ839">
        <v>0.648725</v>
      </c>
      <c r="BA839">
        <v>0.52800000000000002</v>
      </c>
      <c r="BB839">
        <v>0.88</v>
      </c>
      <c r="BC839" s="3">
        <v>257000</v>
      </c>
      <c r="BD839" s="3">
        <v>48</v>
      </c>
      <c r="BE839" s="3">
        <v>820.99999999999989</v>
      </c>
      <c r="BF839" s="3">
        <v>186.79999999999984</v>
      </c>
      <c r="BG839" s="3">
        <f t="shared" si="219"/>
        <v>634.20000000000005</v>
      </c>
      <c r="BH839" s="3">
        <v>15200</v>
      </c>
      <c r="BI839">
        <v>0.72</v>
      </c>
      <c r="BJ839">
        <v>0.59</v>
      </c>
      <c r="BK839">
        <v>7.85</v>
      </c>
      <c r="BL839">
        <f t="shared" si="210"/>
        <v>180.79999999999995</v>
      </c>
      <c r="BM839" s="1">
        <f t="shared" si="211"/>
        <v>0.12662560281784677</v>
      </c>
      <c r="BN839" s="1">
        <f t="shared" si="220"/>
        <v>0.18540087626027529</v>
      </c>
      <c r="BO839">
        <f t="shared" si="221"/>
        <v>0.15461302171161814</v>
      </c>
      <c r="BP839">
        <f t="shared" si="222"/>
        <v>0.20421056988185229</v>
      </c>
      <c r="BQ839">
        <f t="shared" si="223"/>
        <v>683.39746654440376</v>
      </c>
    </row>
    <row r="840" spans="1:69" x14ac:dyDescent="0.2">
      <c r="A840">
        <v>4</v>
      </c>
      <c r="B840">
        <v>19167</v>
      </c>
      <c r="C840" t="s">
        <v>302</v>
      </c>
      <c r="D840">
        <v>19</v>
      </c>
      <c r="E840" t="s">
        <v>307</v>
      </c>
      <c r="F840" t="s">
        <v>308</v>
      </c>
      <c r="G840" t="s">
        <v>309</v>
      </c>
      <c r="H840">
        <v>167</v>
      </c>
      <c r="I840">
        <v>743</v>
      </c>
      <c r="J840">
        <v>733</v>
      </c>
      <c r="K840">
        <v>326</v>
      </c>
      <c r="L840">
        <v>121</v>
      </c>
      <c r="M840" s="3">
        <v>12047</v>
      </c>
      <c r="N840" s="3">
        <v>16820.103370000001</v>
      </c>
      <c r="O840" s="3">
        <v>4237.6000000000004</v>
      </c>
      <c r="P840" s="3">
        <v>5916.5659539999997</v>
      </c>
      <c r="Q840" s="3">
        <v>7780.8</v>
      </c>
      <c r="R840" s="3">
        <v>10863.6059</v>
      </c>
      <c r="S840" s="3">
        <v>116</v>
      </c>
      <c r="T840" s="3">
        <v>161.95998929999999</v>
      </c>
      <c r="U840">
        <v>596</v>
      </c>
      <c r="V840">
        <v>611</v>
      </c>
      <c r="W840">
        <v>342</v>
      </c>
      <c r="X840">
        <v>99</v>
      </c>
      <c r="Y840">
        <v>65</v>
      </c>
      <c r="Z840">
        <v>22</v>
      </c>
      <c r="AA840">
        <v>91</v>
      </c>
      <c r="AB840">
        <v>43</v>
      </c>
      <c r="AC840">
        <v>14</v>
      </c>
      <c r="AD840">
        <v>65</v>
      </c>
      <c r="AE840">
        <v>88</v>
      </c>
      <c r="AF840">
        <v>35</v>
      </c>
      <c r="AG840">
        <v>117</v>
      </c>
      <c r="AH840">
        <v>382</v>
      </c>
      <c r="AI840">
        <v>0</v>
      </c>
      <c r="AJ840">
        <f t="shared" si="212"/>
        <v>4479.8</v>
      </c>
      <c r="AK840">
        <f t="shared" si="213"/>
        <v>4861.8</v>
      </c>
      <c r="AL840">
        <v>0.97947315871715501</v>
      </c>
      <c r="AM840">
        <f t="shared" si="208"/>
        <v>1</v>
      </c>
      <c r="AN840">
        <f t="shared" si="214"/>
        <v>4762.0026030510644</v>
      </c>
      <c r="AO840">
        <v>0</v>
      </c>
      <c r="AP840">
        <v>0</v>
      </c>
      <c r="AQ840">
        <f t="shared" si="215"/>
        <v>49.14</v>
      </c>
      <c r="AR840">
        <f t="shared" si="216"/>
        <v>49.14</v>
      </c>
      <c r="AS840">
        <f t="shared" si="217"/>
        <v>48.131311019361</v>
      </c>
      <c r="AT840">
        <f t="shared" si="218"/>
        <v>5.8109999999999999</v>
      </c>
      <c r="AU840">
        <v>9866</v>
      </c>
      <c r="AV840">
        <v>1.8052560520500001</v>
      </c>
      <c r="AW840" s="2">
        <v>0.11</v>
      </c>
      <c r="AX840">
        <v>40</v>
      </c>
      <c r="AY840">
        <f t="shared" si="209"/>
        <v>0.11171872670841716</v>
      </c>
      <c r="AZ840">
        <v>0.648725</v>
      </c>
      <c r="BA840">
        <v>0.52800000000000002</v>
      </c>
      <c r="BB840">
        <v>0.88</v>
      </c>
      <c r="BC840" s="3">
        <v>257000</v>
      </c>
      <c r="BD840" s="3">
        <v>48</v>
      </c>
      <c r="BE840" s="3">
        <v>820.99999999999989</v>
      </c>
      <c r="BF840" s="3">
        <v>186.79999999999984</v>
      </c>
      <c r="BG840" s="3">
        <f t="shared" si="219"/>
        <v>634.20000000000005</v>
      </c>
      <c r="BH840" s="3">
        <v>15200</v>
      </c>
      <c r="BI840">
        <v>0.72</v>
      </c>
      <c r="BJ840">
        <v>0.59</v>
      </c>
      <c r="BK840">
        <v>7.85</v>
      </c>
      <c r="BL840">
        <f t="shared" si="210"/>
        <v>180.79999999999995</v>
      </c>
      <c r="BM840" s="1">
        <f t="shared" si="211"/>
        <v>0.12712670620944153</v>
      </c>
      <c r="BN840" s="1">
        <f t="shared" si="220"/>
        <v>0.18501190730862405</v>
      </c>
      <c r="BO840">
        <f t="shared" si="221"/>
        <v>0.1542240527599669</v>
      </c>
      <c r="BP840">
        <f t="shared" si="222"/>
        <v>0.20382160093020105</v>
      </c>
      <c r="BQ840">
        <f t="shared" si="223"/>
        <v>683.39746654440376</v>
      </c>
    </row>
    <row r="841" spans="1:69" x14ac:dyDescent="0.2">
      <c r="A841">
        <v>4</v>
      </c>
      <c r="B841">
        <v>19169</v>
      </c>
      <c r="C841" t="s">
        <v>302</v>
      </c>
      <c r="D841">
        <v>19</v>
      </c>
      <c r="E841" t="s">
        <v>307</v>
      </c>
      <c r="F841" t="s">
        <v>308</v>
      </c>
      <c r="G841" t="s">
        <v>363</v>
      </c>
      <c r="H841">
        <v>169</v>
      </c>
      <c r="I841">
        <v>1258</v>
      </c>
      <c r="J841">
        <v>1031</v>
      </c>
      <c r="K841">
        <v>401</v>
      </c>
      <c r="L841">
        <v>182</v>
      </c>
      <c r="M841" s="3">
        <v>18100</v>
      </c>
      <c r="N841" s="3">
        <v>25271.34316</v>
      </c>
      <c r="O841" s="3">
        <v>5144.2</v>
      </c>
      <c r="P841" s="3">
        <v>7182.3670430000002</v>
      </c>
      <c r="Q841" s="3">
        <v>9291.7999999999993</v>
      </c>
      <c r="R841" s="3">
        <v>12973.274380000001</v>
      </c>
      <c r="S841" s="3">
        <v>167</v>
      </c>
      <c r="T841" s="3">
        <v>233.16653629999999</v>
      </c>
      <c r="U841">
        <v>823</v>
      </c>
      <c r="V841">
        <v>703</v>
      </c>
      <c r="W841">
        <v>391</v>
      </c>
      <c r="X841">
        <v>125</v>
      </c>
      <c r="Y841">
        <v>65</v>
      </c>
      <c r="Z841">
        <v>22</v>
      </c>
      <c r="AA841">
        <v>91</v>
      </c>
      <c r="AB841">
        <v>43</v>
      </c>
      <c r="AC841">
        <v>14</v>
      </c>
      <c r="AD841">
        <v>65</v>
      </c>
      <c r="AE841">
        <v>88</v>
      </c>
      <c r="AF841">
        <v>35</v>
      </c>
      <c r="AG841">
        <v>117</v>
      </c>
      <c r="AH841">
        <v>382</v>
      </c>
      <c r="AI841">
        <v>0</v>
      </c>
      <c r="AJ841">
        <f t="shared" si="212"/>
        <v>4479.8</v>
      </c>
      <c r="AK841">
        <f t="shared" si="213"/>
        <v>4861.8</v>
      </c>
      <c r="AL841">
        <v>0.992250087857246</v>
      </c>
      <c r="AM841">
        <f t="shared" si="208"/>
        <v>1</v>
      </c>
      <c r="AN841">
        <f t="shared" si="214"/>
        <v>4824.1214771443592</v>
      </c>
      <c r="AO841">
        <v>0</v>
      </c>
      <c r="AP841">
        <v>0</v>
      </c>
      <c r="AQ841">
        <f t="shared" si="215"/>
        <v>49.14</v>
      </c>
      <c r="AR841">
        <f t="shared" si="216"/>
        <v>49.14</v>
      </c>
      <c r="AS841">
        <f t="shared" si="217"/>
        <v>48.759169317305066</v>
      </c>
      <c r="AT841">
        <f t="shared" si="218"/>
        <v>5.8109999999999999</v>
      </c>
      <c r="AU841">
        <v>9866</v>
      </c>
      <c r="AV841">
        <v>2.4247954320899998</v>
      </c>
      <c r="AW841" s="2">
        <v>0.11</v>
      </c>
      <c r="AX841">
        <v>40</v>
      </c>
      <c r="AY841">
        <f t="shared" si="209"/>
        <v>0.11171872670841716</v>
      </c>
      <c r="AZ841">
        <v>0.648725</v>
      </c>
      <c r="BA841">
        <v>0.52800000000000002</v>
      </c>
      <c r="BB841">
        <v>0.88</v>
      </c>
      <c r="BC841" s="3">
        <v>257000</v>
      </c>
      <c r="BD841" s="3">
        <v>48</v>
      </c>
      <c r="BE841" s="3">
        <v>820.99999999999989</v>
      </c>
      <c r="BF841" s="3">
        <v>186.79999999999984</v>
      </c>
      <c r="BG841" s="3">
        <f t="shared" si="219"/>
        <v>634.20000000000005</v>
      </c>
      <c r="BH841" s="3">
        <v>15200</v>
      </c>
      <c r="BI841">
        <v>0.72</v>
      </c>
      <c r="BJ841">
        <v>0.59</v>
      </c>
      <c r="BK841">
        <v>7.85</v>
      </c>
      <c r="BL841">
        <f t="shared" si="210"/>
        <v>180.79999999999995</v>
      </c>
      <c r="BM841" s="1">
        <f t="shared" si="211"/>
        <v>0.13457075952101291</v>
      </c>
      <c r="BN841" s="1">
        <f t="shared" si="220"/>
        <v>0.19623713633386142</v>
      </c>
      <c r="BO841">
        <f t="shared" si="221"/>
        <v>0.16544928178520427</v>
      </c>
      <c r="BP841">
        <f t="shared" si="222"/>
        <v>0.21504682995543842</v>
      </c>
      <c r="BQ841">
        <f t="shared" si="223"/>
        <v>683.39746654440376</v>
      </c>
    </row>
    <row r="842" spans="1:69" x14ac:dyDescent="0.2">
      <c r="A842">
        <v>4</v>
      </c>
      <c r="B842">
        <v>19171</v>
      </c>
      <c r="C842" t="s">
        <v>302</v>
      </c>
      <c r="D842">
        <v>19</v>
      </c>
      <c r="E842" t="s">
        <v>307</v>
      </c>
      <c r="F842" t="s">
        <v>308</v>
      </c>
      <c r="G842" t="s">
        <v>387</v>
      </c>
      <c r="H842">
        <v>171</v>
      </c>
      <c r="I842">
        <v>1412</v>
      </c>
      <c r="J842">
        <v>926</v>
      </c>
      <c r="K842">
        <v>1108</v>
      </c>
      <c r="L842">
        <v>207</v>
      </c>
      <c r="M842" s="3">
        <v>20219</v>
      </c>
      <c r="N842" s="3">
        <v>28229.90538</v>
      </c>
      <c r="O842" s="3">
        <v>5713.4</v>
      </c>
      <c r="P842" s="3">
        <v>7977.0879560000003</v>
      </c>
      <c r="Q842" s="3">
        <v>25999</v>
      </c>
      <c r="R842" s="3">
        <v>36299.980710000003</v>
      </c>
      <c r="S842" s="3">
        <v>188</v>
      </c>
      <c r="T842" s="3">
        <v>262.48687919999998</v>
      </c>
      <c r="U842">
        <v>988</v>
      </c>
      <c r="V842">
        <v>695</v>
      </c>
      <c r="W842">
        <v>981</v>
      </c>
      <c r="X842">
        <v>150</v>
      </c>
      <c r="Y842">
        <v>65</v>
      </c>
      <c r="Z842">
        <v>22</v>
      </c>
      <c r="AA842">
        <v>91</v>
      </c>
      <c r="AB842">
        <v>43</v>
      </c>
      <c r="AC842">
        <v>14</v>
      </c>
      <c r="AD842">
        <v>65</v>
      </c>
      <c r="AE842">
        <v>88</v>
      </c>
      <c r="AF842">
        <v>35</v>
      </c>
      <c r="AG842">
        <v>117</v>
      </c>
      <c r="AH842">
        <v>382</v>
      </c>
      <c r="AI842">
        <v>0</v>
      </c>
      <c r="AJ842">
        <f t="shared" si="212"/>
        <v>4479.8</v>
      </c>
      <c r="AK842">
        <f t="shared" si="213"/>
        <v>4861.8</v>
      </c>
      <c r="AL842">
        <v>0.99722019910812398</v>
      </c>
      <c r="AM842">
        <f t="shared" si="208"/>
        <v>1</v>
      </c>
      <c r="AN842">
        <f t="shared" si="214"/>
        <v>4848.2851640238778</v>
      </c>
      <c r="AO842">
        <v>0</v>
      </c>
      <c r="AP842">
        <v>0</v>
      </c>
      <c r="AQ842">
        <f t="shared" si="215"/>
        <v>49.14</v>
      </c>
      <c r="AR842">
        <f t="shared" si="216"/>
        <v>49.14</v>
      </c>
      <c r="AS842">
        <f t="shared" si="217"/>
        <v>49.003400584173214</v>
      </c>
      <c r="AT842">
        <f t="shared" si="218"/>
        <v>5.8109999999999999</v>
      </c>
      <c r="AU842">
        <v>9866</v>
      </c>
      <c r="AV842">
        <v>2.3578689798600001</v>
      </c>
      <c r="AW842" s="2">
        <v>0.11</v>
      </c>
      <c r="AX842">
        <v>40</v>
      </c>
      <c r="AY842">
        <f t="shared" si="209"/>
        <v>0.11171872670841716</v>
      </c>
      <c r="AZ842">
        <v>0.648725</v>
      </c>
      <c r="BA842">
        <v>0.52800000000000002</v>
      </c>
      <c r="BB842">
        <v>0.88</v>
      </c>
      <c r="BC842" s="3">
        <v>257000</v>
      </c>
      <c r="BD842" s="3">
        <v>48</v>
      </c>
      <c r="BE842" s="3">
        <v>820.99999999999989</v>
      </c>
      <c r="BF842" s="3">
        <v>186.79999999999984</v>
      </c>
      <c r="BG842" s="3">
        <f t="shared" si="219"/>
        <v>634.20000000000005</v>
      </c>
      <c r="BH842" s="3">
        <v>15200</v>
      </c>
      <c r="BI842">
        <v>0.72</v>
      </c>
      <c r="BJ842">
        <v>0.59</v>
      </c>
      <c r="BK842">
        <v>7.85</v>
      </c>
      <c r="BL842">
        <f t="shared" si="210"/>
        <v>180.79999999999995</v>
      </c>
      <c r="BM842" s="1">
        <f t="shared" si="211"/>
        <v>0.1344284739019686</v>
      </c>
      <c r="BN842" s="1">
        <f t="shared" si="220"/>
        <v>0.20745173899939312</v>
      </c>
      <c r="BO842">
        <f t="shared" si="221"/>
        <v>0.17666388445073597</v>
      </c>
      <c r="BP842">
        <f t="shared" si="222"/>
        <v>0.22626143262097012</v>
      </c>
      <c r="BQ842">
        <f t="shared" si="223"/>
        <v>683.39746654440376</v>
      </c>
    </row>
    <row r="843" spans="1:69" x14ac:dyDescent="0.2">
      <c r="A843">
        <v>4</v>
      </c>
      <c r="B843">
        <v>19173</v>
      </c>
      <c r="C843" t="s">
        <v>302</v>
      </c>
      <c r="D843">
        <v>19</v>
      </c>
      <c r="E843" t="s">
        <v>307</v>
      </c>
      <c r="F843" t="s">
        <v>308</v>
      </c>
      <c r="G843" t="s">
        <v>161</v>
      </c>
      <c r="H843">
        <v>173</v>
      </c>
      <c r="I843">
        <v>790</v>
      </c>
      <c r="J843">
        <v>604</v>
      </c>
      <c r="K843">
        <v>366</v>
      </c>
      <c r="L843">
        <v>124</v>
      </c>
      <c r="M843" s="3">
        <v>12599</v>
      </c>
      <c r="N843" s="3">
        <v>17590.809529999999</v>
      </c>
      <c r="O843" s="3">
        <v>4476</v>
      </c>
      <c r="P843" s="3">
        <v>6249.4216560000004</v>
      </c>
      <c r="Q843" s="3">
        <v>8752.1</v>
      </c>
      <c r="R843" s="3">
        <v>12219.74157</v>
      </c>
      <c r="S843" s="3">
        <v>124</v>
      </c>
      <c r="T843" s="3">
        <v>173.1296437</v>
      </c>
      <c r="U843">
        <v>729</v>
      </c>
      <c r="V843">
        <v>554</v>
      </c>
      <c r="W843">
        <v>391</v>
      </c>
      <c r="X843">
        <v>115</v>
      </c>
      <c r="Y843">
        <v>65</v>
      </c>
      <c r="Z843">
        <v>22</v>
      </c>
      <c r="AA843">
        <v>91</v>
      </c>
      <c r="AB843">
        <v>43</v>
      </c>
      <c r="AC843">
        <v>14</v>
      </c>
      <c r="AD843">
        <v>65</v>
      </c>
      <c r="AE843">
        <v>88</v>
      </c>
      <c r="AF843">
        <v>35</v>
      </c>
      <c r="AG843">
        <v>117</v>
      </c>
      <c r="AH843">
        <v>382</v>
      </c>
      <c r="AI843">
        <v>0</v>
      </c>
      <c r="AJ843">
        <f t="shared" si="212"/>
        <v>4479.8</v>
      </c>
      <c r="AK843">
        <f t="shared" si="213"/>
        <v>4861.8</v>
      </c>
      <c r="AL843">
        <v>0.982975860436757</v>
      </c>
      <c r="AM843">
        <f t="shared" si="208"/>
        <v>1</v>
      </c>
      <c r="AN843">
        <f t="shared" si="214"/>
        <v>4779.0320382714253</v>
      </c>
      <c r="AO843">
        <v>0</v>
      </c>
      <c r="AP843">
        <v>0</v>
      </c>
      <c r="AQ843">
        <f t="shared" si="215"/>
        <v>49.14</v>
      </c>
      <c r="AR843">
        <f t="shared" si="216"/>
        <v>49.14</v>
      </c>
      <c r="AS843">
        <f t="shared" si="217"/>
        <v>48.303433781862239</v>
      </c>
      <c r="AT843">
        <f t="shared" si="218"/>
        <v>5.8109999999999999</v>
      </c>
      <c r="AU843">
        <v>9866</v>
      </c>
      <c r="AV843">
        <v>1.7817259215300001</v>
      </c>
      <c r="AW843" s="2">
        <v>0.11</v>
      </c>
      <c r="AX843">
        <v>40</v>
      </c>
      <c r="AY843">
        <f t="shared" si="209"/>
        <v>0.11171872670841716</v>
      </c>
      <c r="AZ843">
        <v>0.648725</v>
      </c>
      <c r="BA843">
        <v>0.52800000000000002</v>
      </c>
      <c r="BB843">
        <v>0.88</v>
      </c>
      <c r="BC843" s="3">
        <v>257000</v>
      </c>
      <c r="BD843" s="3">
        <v>48</v>
      </c>
      <c r="BE843" s="3">
        <v>820.99999999999989</v>
      </c>
      <c r="BF843" s="3">
        <v>186.79999999999984</v>
      </c>
      <c r="BG843" s="3">
        <f t="shared" si="219"/>
        <v>634.20000000000005</v>
      </c>
      <c r="BH843" s="3">
        <v>15200</v>
      </c>
      <c r="BI843">
        <v>0.72</v>
      </c>
      <c r="BJ843">
        <v>0.59</v>
      </c>
      <c r="BK843">
        <v>7.85</v>
      </c>
      <c r="BL843">
        <f t="shared" si="210"/>
        <v>180.79999999999995</v>
      </c>
      <c r="BM843" s="1">
        <f t="shared" si="211"/>
        <v>0.12725962767227281</v>
      </c>
      <c r="BN843" s="1">
        <f t="shared" si="220"/>
        <v>0.18606078176436733</v>
      </c>
      <c r="BO843">
        <f t="shared" si="221"/>
        <v>0.15527292721571018</v>
      </c>
      <c r="BP843">
        <f t="shared" si="222"/>
        <v>0.20487047538594433</v>
      </c>
      <c r="BQ843">
        <f t="shared" si="223"/>
        <v>683.39746654440376</v>
      </c>
    </row>
    <row r="844" spans="1:69" x14ac:dyDescent="0.2">
      <c r="A844">
        <v>4</v>
      </c>
      <c r="B844">
        <v>19175</v>
      </c>
      <c r="C844" t="s">
        <v>302</v>
      </c>
      <c r="D844">
        <v>19</v>
      </c>
      <c r="E844" t="s">
        <v>307</v>
      </c>
      <c r="F844" t="s">
        <v>308</v>
      </c>
      <c r="G844" t="s">
        <v>242</v>
      </c>
      <c r="H844">
        <v>175</v>
      </c>
      <c r="I844">
        <v>856</v>
      </c>
      <c r="J844">
        <v>660</v>
      </c>
      <c r="K844">
        <v>371</v>
      </c>
      <c r="L844">
        <v>130</v>
      </c>
      <c r="M844" s="3">
        <v>13279</v>
      </c>
      <c r="N844" s="3">
        <v>18540.230159999999</v>
      </c>
      <c r="O844" s="3">
        <v>4506.8999999999996</v>
      </c>
      <c r="P844" s="3">
        <v>6292.5644469999997</v>
      </c>
      <c r="Q844" s="3">
        <v>8770.7000000000007</v>
      </c>
      <c r="R844" s="3">
        <v>12245.711020000001</v>
      </c>
      <c r="S844" s="3">
        <v>128</v>
      </c>
      <c r="T844" s="3">
        <v>178.714471</v>
      </c>
      <c r="U844">
        <v>752</v>
      </c>
      <c r="V844">
        <v>592</v>
      </c>
      <c r="W844">
        <v>392</v>
      </c>
      <c r="X844">
        <v>116</v>
      </c>
      <c r="Y844">
        <v>65</v>
      </c>
      <c r="Z844">
        <v>22</v>
      </c>
      <c r="AA844">
        <v>91</v>
      </c>
      <c r="AB844">
        <v>43</v>
      </c>
      <c r="AC844">
        <v>14</v>
      </c>
      <c r="AD844">
        <v>65</v>
      </c>
      <c r="AE844">
        <v>88</v>
      </c>
      <c r="AF844">
        <v>35</v>
      </c>
      <c r="AG844">
        <v>117</v>
      </c>
      <c r="AH844">
        <v>382</v>
      </c>
      <c r="AI844">
        <v>0</v>
      </c>
      <c r="AJ844">
        <f t="shared" si="212"/>
        <v>4479.8</v>
      </c>
      <c r="AK844">
        <f t="shared" si="213"/>
        <v>4861.8</v>
      </c>
      <c r="AL844">
        <v>0.98611337542533894</v>
      </c>
      <c r="AM844">
        <f t="shared" si="208"/>
        <v>1</v>
      </c>
      <c r="AN844">
        <f t="shared" si="214"/>
        <v>4794.2860086429127</v>
      </c>
      <c r="AO844">
        <v>0</v>
      </c>
      <c r="AP844">
        <v>0</v>
      </c>
      <c r="AQ844">
        <f t="shared" si="215"/>
        <v>49.14</v>
      </c>
      <c r="AR844">
        <f t="shared" si="216"/>
        <v>49.14</v>
      </c>
      <c r="AS844">
        <f t="shared" si="217"/>
        <v>48.457611268401159</v>
      </c>
      <c r="AT844">
        <f t="shared" si="218"/>
        <v>5.8109999999999999</v>
      </c>
      <c r="AU844">
        <v>9866</v>
      </c>
      <c r="AV844">
        <v>1.8947465135299999</v>
      </c>
      <c r="AW844" s="2">
        <v>0.11</v>
      </c>
      <c r="AX844">
        <v>40</v>
      </c>
      <c r="AY844">
        <f t="shared" si="209"/>
        <v>0.11171872670841716</v>
      </c>
      <c r="AZ844">
        <v>0.648725</v>
      </c>
      <c r="BA844">
        <v>0.52800000000000002</v>
      </c>
      <c r="BB844">
        <v>0.88</v>
      </c>
      <c r="BC844" s="3">
        <v>257000</v>
      </c>
      <c r="BD844" s="3">
        <v>48</v>
      </c>
      <c r="BE844" s="3">
        <v>820.99999999999989</v>
      </c>
      <c r="BF844" s="3">
        <v>186.79999999999984</v>
      </c>
      <c r="BG844" s="3">
        <f t="shared" si="219"/>
        <v>634.20000000000005</v>
      </c>
      <c r="BH844" s="3">
        <v>15200</v>
      </c>
      <c r="BI844">
        <v>0.72</v>
      </c>
      <c r="BJ844">
        <v>0.59</v>
      </c>
      <c r="BK844">
        <v>7.85</v>
      </c>
      <c r="BL844">
        <f t="shared" si="210"/>
        <v>180.79999999999995</v>
      </c>
      <c r="BM844" s="1">
        <f t="shared" si="211"/>
        <v>0.12870169690932248</v>
      </c>
      <c r="BN844" s="1">
        <f t="shared" si="220"/>
        <v>0.18780775687991899</v>
      </c>
      <c r="BO844">
        <f t="shared" si="221"/>
        <v>0.15701990233126184</v>
      </c>
      <c r="BP844">
        <f t="shared" si="222"/>
        <v>0.20661745050149599</v>
      </c>
      <c r="BQ844">
        <f t="shared" si="223"/>
        <v>683.39746654440376</v>
      </c>
    </row>
    <row r="845" spans="1:69" x14ac:dyDescent="0.2">
      <c r="A845">
        <v>4</v>
      </c>
      <c r="B845">
        <v>19177</v>
      </c>
      <c r="C845" t="s">
        <v>302</v>
      </c>
      <c r="D845">
        <v>19</v>
      </c>
      <c r="E845" t="s">
        <v>307</v>
      </c>
      <c r="F845" t="s">
        <v>308</v>
      </c>
      <c r="G845" t="s">
        <v>346</v>
      </c>
      <c r="H845">
        <v>177</v>
      </c>
      <c r="I845">
        <v>1072</v>
      </c>
      <c r="J845">
        <v>603</v>
      </c>
      <c r="K845">
        <v>1041</v>
      </c>
      <c r="L845">
        <v>172</v>
      </c>
      <c r="M845" s="3">
        <v>17443</v>
      </c>
      <c r="N845" s="3">
        <v>24354.03529</v>
      </c>
      <c r="O845" s="3">
        <v>5101.3999999999996</v>
      </c>
      <c r="P845" s="3">
        <v>7122.6093920000003</v>
      </c>
      <c r="Q845" s="3">
        <v>25455</v>
      </c>
      <c r="R845" s="3">
        <v>35540.444199999998</v>
      </c>
      <c r="S845" s="3">
        <v>168</v>
      </c>
      <c r="T845" s="3">
        <v>234.56274310000001</v>
      </c>
      <c r="U845">
        <v>948</v>
      </c>
      <c r="V845">
        <v>549</v>
      </c>
      <c r="W845">
        <v>1019</v>
      </c>
      <c r="X845">
        <v>147</v>
      </c>
      <c r="Y845">
        <v>65</v>
      </c>
      <c r="Z845">
        <v>22</v>
      </c>
      <c r="AA845">
        <v>91</v>
      </c>
      <c r="AB845">
        <v>43</v>
      </c>
      <c r="AC845">
        <v>14</v>
      </c>
      <c r="AD845">
        <v>65</v>
      </c>
      <c r="AE845">
        <v>88</v>
      </c>
      <c r="AF845">
        <v>35</v>
      </c>
      <c r="AG845">
        <v>117</v>
      </c>
      <c r="AH845">
        <v>382</v>
      </c>
      <c r="AI845">
        <v>0</v>
      </c>
      <c r="AJ845">
        <f t="shared" si="212"/>
        <v>4479.8</v>
      </c>
      <c r="AK845">
        <f t="shared" si="213"/>
        <v>4861.8</v>
      </c>
      <c r="AL845">
        <v>0.99844822486241702</v>
      </c>
      <c r="AM845">
        <f t="shared" si="208"/>
        <v>1</v>
      </c>
      <c r="AN845">
        <f t="shared" si="214"/>
        <v>4854.2555796360994</v>
      </c>
      <c r="AO845">
        <v>0</v>
      </c>
      <c r="AP845">
        <v>0</v>
      </c>
      <c r="AQ845">
        <f t="shared" si="215"/>
        <v>49.14</v>
      </c>
      <c r="AR845">
        <f t="shared" si="216"/>
        <v>49.14</v>
      </c>
      <c r="AS845">
        <f t="shared" si="217"/>
        <v>49.063745769739171</v>
      </c>
      <c r="AT845">
        <f t="shared" si="218"/>
        <v>5.8109999999999999</v>
      </c>
      <c r="AU845">
        <v>9866</v>
      </c>
      <c r="AV845">
        <v>1.84635287523</v>
      </c>
      <c r="AW845" s="2">
        <v>0.11</v>
      </c>
      <c r="AX845">
        <v>40</v>
      </c>
      <c r="AY845">
        <f t="shared" si="209"/>
        <v>0.11171872670841716</v>
      </c>
      <c r="AZ845">
        <v>0.648725</v>
      </c>
      <c r="BA845">
        <v>0.52800000000000002</v>
      </c>
      <c r="BB845">
        <v>0.88</v>
      </c>
      <c r="BC845" s="3">
        <v>257000</v>
      </c>
      <c r="BD845" s="3">
        <v>48</v>
      </c>
      <c r="BE845" s="3">
        <v>820.99999999999989</v>
      </c>
      <c r="BF845" s="3">
        <v>186.79999999999984</v>
      </c>
      <c r="BG845" s="3">
        <f t="shared" si="219"/>
        <v>634.20000000000005</v>
      </c>
      <c r="BH845" s="3">
        <v>15200</v>
      </c>
      <c r="BI845">
        <v>0.72</v>
      </c>
      <c r="BJ845">
        <v>0.59</v>
      </c>
      <c r="BK845">
        <v>7.85</v>
      </c>
      <c r="BL845">
        <f t="shared" si="210"/>
        <v>180.79999999999995</v>
      </c>
      <c r="BM845" s="1">
        <f t="shared" si="211"/>
        <v>0.12950984722364817</v>
      </c>
      <c r="BN845" s="1">
        <f t="shared" si="220"/>
        <v>0.20081989955023069</v>
      </c>
      <c r="BO845">
        <f t="shared" si="221"/>
        <v>0.17003204500157354</v>
      </c>
      <c r="BP845">
        <f t="shared" si="222"/>
        <v>0.21962959317180769</v>
      </c>
      <c r="BQ845">
        <f t="shared" si="223"/>
        <v>683.39746654440376</v>
      </c>
    </row>
    <row r="846" spans="1:69" x14ac:dyDescent="0.2">
      <c r="A846">
        <v>4</v>
      </c>
      <c r="B846">
        <v>19179</v>
      </c>
      <c r="C846" t="s">
        <v>302</v>
      </c>
      <c r="D846">
        <v>19</v>
      </c>
      <c r="E846" t="s">
        <v>307</v>
      </c>
      <c r="F846" t="s">
        <v>308</v>
      </c>
      <c r="G846" t="s">
        <v>338</v>
      </c>
      <c r="H846">
        <v>179</v>
      </c>
      <c r="I846">
        <v>1180</v>
      </c>
      <c r="J846">
        <v>718</v>
      </c>
      <c r="K846">
        <v>1043</v>
      </c>
      <c r="L846">
        <v>179</v>
      </c>
      <c r="M846" s="3">
        <v>18085</v>
      </c>
      <c r="N846" s="3">
        <v>25250.40006</v>
      </c>
      <c r="O846" s="3">
        <v>5100.2</v>
      </c>
      <c r="P846" s="3">
        <v>7120.9339440000003</v>
      </c>
      <c r="Q846" s="3">
        <v>25085</v>
      </c>
      <c r="R846" s="3">
        <v>35023.847690000002</v>
      </c>
      <c r="S846" s="3">
        <v>171</v>
      </c>
      <c r="T846" s="3">
        <v>238.7513635</v>
      </c>
      <c r="U846">
        <v>931</v>
      </c>
      <c r="V846">
        <v>565</v>
      </c>
      <c r="W846">
        <v>993</v>
      </c>
      <c r="X846">
        <v>143</v>
      </c>
      <c r="Y846">
        <v>65</v>
      </c>
      <c r="Z846">
        <v>22</v>
      </c>
      <c r="AA846">
        <v>91</v>
      </c>
      <c r="AB846">
        <v>43</v>
      </c>
      <c r="AC846">
        <v>14</v>
      </c>
      <c r="AD846">
        <v>65</v>
      </c>
      <c r="AE846">
        <v>88</v>
      </c>
      <c r="AF846">
        <v>35</v>
      </c>
      <c r="AG846">
        <v>117</v>
      </c>
      <c r="AH846">
        <v>382</v>
      </c>
      <c r="AI846">
        <v>0</v>
      </c>
      <c r="AJ846">
        <f t="shared" si="212"/>
        <v>4479.8</v>
      </c>
      <c r="AK846">
        <f t="shared" si="213"/>
        <v>4861.8</v>
      </c>
      <c r="AL846">
        <v>0.99757751077413603</v>
      </c>
      <c r="AM846">
        <f t="shared" si="208"/>
        <v>1</v>
      </c>
      <c r="AN846">
        <f t="shared" si="214"/>
        <v>4850.022341881695</v>
      </c>
      <c r="AO846">
        <v>0</v>
      </c>
      <c r="AP846">
        <v>0</v>
      </c>
      <c r="AQ846">
        <f t="shared" si="215"/>
        <v>49.14</v>
      </c>
      <c r="AR846">
        <f t="shared" si="216"/>
        <v>49.14</v>
      </c>
      <c r="AS846">
        <f t="shared" si="217"/>
        <v>49.020958879441046</v>
      </c>
      <c r="AT846">
        <f t="shared" si="218"/>
        <v>5.8109999999999999</v>
      </c>
      <c r="AU846">
        <v>9866</v>
      </c>
      <c r="AV846">
        <v>1.92440193146</v>
      </c>
      <c r="AW846" s="2">
        <v>0.11</v>
      </c>
      <c r="AX846">
        <v>40</v>
      </c>
      <c r="AY846">
        <f t="shared" si="209"/>
        <v>0.11171872670841716</v>
      </c>
      <c r="AZ846">
        <v>0.648725</v>
      </c>
      <c r="BA846">
        <v>0.52800000000000002</v>
      </c>
      <c r="BB846">
        <v>0.88</v>
      </c>
      <c r="BC846" s="3">
        <v>257000</v>
      </c>
      <c r="BD846" s="3">
        <v>48</v>
      </c>
      <c r="BE846" s="3">
        <v>820.99999999999989</v>
      </c>
      <c r="BF846" s="3">
        <v>186.79999999999984</v>
      </c>
      <c r="BG846" s="3">
        <f t="shared" si="219"/>
        <v>634.20000000000005</v>
      </c>
      <c r="BH846" s="3">
        <v>15200</v>
      </c>
      <c r="BI846">
        <v>0.72</v>
      </c>
      <c r="BJ846">
        <v>0.59</v>
      </c>
      <c r="BK846">
        <v>7.85</v>
      </c>
      <c r="BL846">
        <f t="shared" si="210"/>
        <v>180.79999999999995</v>
      </c>
      <c r="BM846" s="1">
        <f t="shared" si="211"/>
        <v>0.13018912887652018</v>
      </c>
      <c r="BN846" s="1">
        <f t="shared" si="220"/>
        <v>0.20153737193092469</v>
      </c>
      <c r="BO846">
        <f t="shared" si="221"/>
        <v>0.17074951738226754</v>
      </c>
      <c r="BP846">
        <f t="shared" si="222"/>
        <v>0.22034706555250169</v>
      </c>
      <c r="BQ846">
        <f t="shared" si="223"/>
        <v>683.39746654440376</v>
      </c>
    </row>
    <row r="847" spans="1:69" x14ac:dyDescent="0.2">
      <c r="A847">
        <v>4</v>
      </c>
      <c r="B847">
        <v>19181</v>
      </c>
      <c r="C847" t="s">
        <v>302</v>
      </c>
      <c r="D847">
        <v>19</v>
      </c>
      <c r="E847" t="s">
        <v>307</v>
      </c>
      <c r="F847" t="s">
        <v>308</v>
      </c>
      <c r="G847" t="s">
        <v>339</v>
      </c>
      <c r="H847">
        <v>181</v>
      </c>
      <c r="I847">
        <v>2235</v>
      </c>
      <c r="J847">
        <v>967</v>
      </c>
      <c r="K847">
        <v>495</v>
      </c>
      <c r="L847">
        <v>326</v>
      </c>
      <c r="M847" s="3">
        <v>29642</v>
      </c>
      <c r="N847" s="3">
        <v>41386.362090000002</v>
      </c>
      <c r="O847" s="3">
        <v>6766.1</v>
      </c>
      <c r="P847" s="3">
        <v>9446.8748589999996</v>
      </c>
      <c r="Q847" s="3">
        <v>10909</v>
      </c>
      <c r="R847" s="3">
        <v>15231.22003</v>
      </c>
      <c r="S847" s="3">
        <v>282</v>
      </c>
      <c r="T847" s="3">
        <v>393.73031880000002</v>
      </c>
      <c r="U847">
        <v>1073</v>
      </c>
      <c r="V847">
        <v>638</v>
      </c>
      <c r="W847">
        <v>418</v>
      </c>
      <c r="X847">
        <v>161</v>
      </c>
      <c r="Y847">
        <v>65</v>
      </c>
      <c r="Z847">
        <v>22</v>
      </c>
      <c r="AA847">
        <v>91</v>
      </c>
      <c r="AB847">
        <v>43</v>
      </c>
      <c r="AC847">
        <v>14</v>
      </c>
      <c r="AD847">
        <v>65</v>
      </c>
      <c r="AE847">
        <v>88</v>
      </c>
      <c r="AF847">
        <v>35</v>
      </c>
      <c r="AG847">
        <v>117</v>
      </c>
      <c r="AH847">
        <v>382</v>
      </c>
      <c r="AI847">
        <v>0</v>
      </c>
      <c r="AJ847">
        <f t="shared" si="212"/>
        <v>4479.8</v>
      </c>
      <c r="AK847">
        <f t="shared" si="213"/>
        <v>4861.8</v>
      </c>
      <c r="AL847">
        <v>0.99124945402145404</v>
      </c>
      <c r="AM847">
        <f t="shared" si="208"/>
        <v>1</v>
      </c>
      <c r="AN847">
        <f t="shared" si="214"/>
        <v>4819.2565955615055</v>
      </c>
      <c r="AO847">
        <v>0</v>
      </c>
      <c r="AP847">
        <v>0</v>
      </c>
      <c r="AQ847">
        <f t="shared" si="215"/>
        <v>49.14</v>
      </c>
      <c r="AR847">
        <f t="shared" si="216"/>
        <v>49.14</v>
      </c>
      <c r="AS847">
        <f t="shared" si="217"/>
        <v>48.709998170614249</v>
      </c>
      <c r="AT847">
        <f t="shared" si="218"/>
        <v>5.8109999999999999</v>
      </c>
      <c r="AU847">
        <v>9866</v>
      </c>
      <c r="AV847">
        <v>2.0408163699199999</v>
      </c>
      <c r="AW847" s="2">
        <v>0.11</v>
      </c>
      <c r="AX847">
        <v>40</v>
      </c>
      <c r="AY847">
        <f t="shared" si="209"/>
        <v>0.11171872670841716</v>
      </c>
      <c r="AZ847">
        <v>0.648725</v>
      </c>
      <c r="BA847">
        <v>0.52800000000000002</v>
      </c>
      <c r="BB847">
        <v>0.88</v>
      </c>
      <c r="BC847" s="3">
        <v>257000</v>
      </c>
      <c r="BD847" s="3">
        <v>48</v>
      </c>
      <c r="BE847" s="3">
        <v>820.99999999999989</v>
      </c>
      <c r="BF847" s="3">
        <v>186.79999999999984</v>
      </c>
      <c r="BG847" s="3">
        <f t="shared" si="219"/>
        <v>634.20000000000005</v>
      </c>
      <c r="BH847" s="3">
        <v>15200</v>
      </c>
      <c r="BI847">
        <v>0.72</v>
      </c>
      <c r="BJ847">
        <v>0.59</v>
      </c>
      <c r="BK847">
        <v>7.85</v>
      </c>
      <c r="BL847">
        <f t="shared" si="210"/>
        <v>180.79999999999995</v>
      </c>
      <c r="BM847" s="1">
        <f t="shared" si="211"/>
        <v>0.13067813084818616</v>
      </c>
      <c r="BN847" s="1">
        <f t="shared" si="220"/>
        <v>0.19874756735650867</v>
      </c>
      <c r="BO847">
        <f t="shared" si="221"/>
        <v>0.16795971280785152</v>
      </c>
      <c r="BP847">
        <f t="shared" si="222"/>
        <v>0.21755726097808567</v>
      </c>
      <c r="BQ847">
        <f t="shared" si="223"/>
        <v>683.39746654440376</v>
      </c>
    </row>
    <row r="848" spans="1:69" x14ac:dyDescent="0.2">
      <c r="A848">
        <v>4</v>
      </c>
      <c r="B848">
        <v>19183</v>
      </c>
      <c r="C848" t="s">
        <v>302</v>
      </c>
      <c r="D848">
        <v>19</v>
      </c>
      <c r="E848" t="s">
        <v>307</v>
      </c>
      <c r="F848" t="s">
        <v>308</v>
      </c>
      <c r="G848" t="s">
        <v>324</v>
      </c>
      <c r="H848">
        <v>183</v>
      </c>
      <c r="I848">
        <v>1437</v>
      </c>
      <c r="J848">
        <v>1078</v>
      </c>
      <c r="K848">
        <v>1142</v>
      </c>
      <c r="L848">
        <v>231</v>
      </c>
      <c r="M848" s="3">
        <v>22204</v>
      </c>
      <c r="N848" s="3">
        <v>31001.37588</v>
      </c>
      <c r="O848" s="3">
        <v>5787.1</v>
      </c>
      <c r="P848" s="3">
        <v>8079.9883970000001</v>
      </c>
      <c r="Q848" s="3">
        <v>27177</v>
      </c>
      <c r="R848" s="3">
        <v>37944.712319999999</v>
      </c>
      <c r="S848" s="3">
        <v>214</v>
      </c>
      <c r="T848" s="3">
        <v>298.78825610000001</v>
      </c>
      <c r="U848">
        <v>1040</v>
      </c>
      <c r="V848">
        <v>703</v>
      </c>
      <c r="W848">
        <v>1032</v>
      </c>
      <c r="X848">
        <v>162</v>
      </c>
      <c r="Y848">
        <v>65</v>
      </c>
      <c r="Z848">
        <v>22</v>
      </c>
      <c r="AA848">
        <v>91</v>
      </c>
      <c r="AB848">
        <v>43</v>
      </c>
      <c r="AC848">
        <v>14</v>
      </c>
      <c r="AD848">
        <v>65</v>
      </c>
      <c r="AE848">
        <v>88</v>
      </c>
      <c r="AF848">
        <v>35</v>
      </c>
      <c r="AG848">
        <v>117</v>
      </c>
      <c r="AH848">
        <v>382</v>
      </c>
      <c r="AI848">
        <v>0</v>
      </c>
      <c r="AJ848">
        <f t="shared" si="212"/>
        <v>4479.8</v>
      </c>
      <c r="AK848">
        <f t="shared" si="213"/>
        <v>4861.8</v>
      </c>
      <c r="AL848">
        <v>1.0007466748356799</v>
      </c>
      <c r="AM848">
        <f t="shared" si="208"/>
        <v>1</v>
      </c>
      <c r="AN848">
        <f t="shared" si="214"/>
        <v>4865.4301837161092</v>
      </c>
      <c r="AO848">
        <v>0</v>
      </c>
      <c r="AP848">
        <v>0</v>
      </c>
      <c r="AQ848">
        <f t="shared" si="215"/>
        <v>49.14</v>
      </c>
      <c r="AR848">
        <f t="shared" si="216"/>
        <v>49.14</v>
      </c>
      <c r="AS848">
        <f t="shared" si="217"/>
        <v>49.176691601425311</v>
      </c>
      <c r="AT848">
        <f t="shared" si="218"/>
        <v>5.8109999999999999</v>
      </c>
      <c r="AU848">
        <v>9866</v>
      </c>
      <c r="AV848">
        <v>1.8762088508300001</v>
      </c>
      <c r="AW848" s="2">
        <v>0.11</v>
      </c>
      <c r="AX848">
        <v>40</v>
      </c>
      <c r="AY848">
        <f t="shared" si="209"/>
        <v>0.11171872670841716</v>
      </c>
      <c r="AZ848">
        <v>0.648725</v>
      </c>
      <c r="BA848">
        <v>0.52800000000000002</v>
      </c>
      <c r="BB848">
        <v>0.88</v>
      </c>
      <c r="BC848" s="3">
        <v>257000</v>
      </c>
      <c r="BD848" s="3">
        <v>48</v>
      </c>
      <c r="BE848" s="3">
        <v>820.99999999999989</v>
      </c>
      <c r="BF848" s="3">
        <v>186.79999999999984</v>
      </c>
      <c r="BG848" s="3">
        <f t="shared" si="219"/>
        <v>634.20000000000005</v>
      </c>
      <c r="BH848" s="3">
        <v>15200</v>
      </c>
      <c r="BI848">
        <v>0.72</v>
      </c>
      <c r="BJ848">
        <v>0.59</v>
      </c>
      <c r="BK848">
        <v>7.85</v>
      </c>
      <c r="BL848">
        <f t="shared" si="210"/>
        <v>180.79999999999995</v>
      </c>
      <c r="BM848" s="1">
        <f t="shared" si="211"/>
        <v>0.13004396264984902</v>
      </c>
      <c r="BN848" s="1">
        <f t="shared" si="220"/>
        <v>0.20464872766528153</v>
      </c>
      <c r="BO848">
        <f t="shared" si="221"/>
        <v>0.17386087311662438</v>
      </c>
      <c r="BP848">
        <f t="shared" si="222"/>
        <v>0.22345842128685853</v>
      </c>
      <c r="BQ848">
        <f t="shared" si="223"/>
        <v>683.39746654440376</v>
      </c>
    </row>
    <row r="849" spans="1:69" x14ac:dyDescent="0.2">
      <c r="A849">
        <v>4</v>
      </c>
      <c r="B849">
        <v>19185</v>
      </c>
      <c r="C849" t="s">
        <v>302</v>
      </c>
      <c r="D849">
        <v>19</v>
      </c>
      <c r="E849" t="s">
        <v>307</v>
      </c>
      <c r="F849" t="s">
        <v>308</v>
      </c>
      <c r="G849" t="s">
        <v>331</v>
      </c>
      <c r="H849">
        <v>185</v>
      </c>
      <c r="I849">
        <v>853</v>
      </c>
      <c r="J849">
        <v>563</v>
      </c>
      <c r="K849">
        <v>378</v>
      </c>
      <c r="L849">
        <v>131</v>
      </c>
      <c r="M849" s="3">
        <v>13436</v>
      </c>
      <c r="N849" s="3">
        <v>18759.43462</v>
      </c>
      <c r="O849" s="3">
        <v>4418.6000000000004</v>
      </c>
      <c r="P849" s="3">
        <v>6169.2793860000002</v>
      </c>
      <c r="Q849" s="3">
        <v>9002.2000000000007</v>
      </c>
      <c r="R849" s="3">
        <v>12568.93289</v>
      </c>
      <c r="S849" s="3">
        <v>129</v>
      </c>
      <c r="T849" s="3">
        <v>180.11067779999999</v>
      </c>
      <c r="U849">
        <v>778</v>
      </c>
      <c r="V849">
        <v>528</v>
      </c>
      <c r="W849">
        <v>402</v>
      </c>
      <c r="X849">
        <v>119</v>
      </c>
      <c r="Y849">
        <v>65</v>
      </c>
      <c r="Z849">
        <v>22</v>
      </c>
      <c r="AA849">
        <v>91</v>
      </c>
      <c r="AB849">
        <v>43</v>
      </c>
      <c r="AC849">
        <v>14</v>
      </c>
      <c r="AD849">
        <v>65</v>
      </c>
      <c r="AE849">
        <v>88</v>
      </c>
      <c r="AF849">
        <v>35</v>
      </c>
      <c r="AG849">
        <v>117</v>
      </c>
      <c r="AH849">
        <v>382</v>
      </c>
      <c r="AI849">
        <v>0</v>
      </c>
      <c r="AJ849">
        <f t="shared" si="212"/>
        <v>4479.8</v>
      </c>
      <c r="AK849">
        <f t="shared" si="213"/>
        <v>4861.8</v>
      </c>
      <c r="AL849">
        <v>0.99490208923816703</v>
      </c>
      <c r="AM849">
        <f t="shared" si="208"/>
        <v>1</v>
      </c>
      <c r="AN849">
        <f t="shared" si="214"/>
        <v>4837.0149774581205</v>
      </c>
      <c r="AO849">
        <v>0</v>
      </c>
      <c r="AP849">
        <v>0</v>
      </c>
      <c r="AQ849">
        <f t="shared" si="215"/>
        <v>49.14</v>
      </c>
      <c r="AR849">
        <f t="shared" si="216"/>
        <v>49.14</v>
      </c>
      <c r="AS849">
        <f t="shared" si="217"/>
        <v>48.889488665163526</v>
      </c>
      <c r="AT849">
        <f t="shared" si="218"/>
        <v>5.8109999999999999</v>
      </c>
      <c r="AU849">
        <v>9866</v>
      </c>
      <c r="AV849">
        <v>1.88350403706</v>
      </c>
      <c r="AW849" s="2">
        <v>0.11</v>
      </c>
      <c r="AX849">
        <v>40</v>
      </c>
      <c r="AY849">
        <f t="shared" si="209"/>
        <v>0.11171872670841716</v>
      </c>
      <c r="AZ849">
        <v>0.648725</v>
      </c>
      <c r="BA849">
        <v>0.52800000000000002</v>
      </c>
      <c r="BB849">
        <v>0.88</v>
      </c>
      <c r="BC849" s="3">
        <v>257000</v>
      </c>
      <c r="BD849" s="3">
        <v>48</v>
      </c>
      <c r="BE849" s="3">
        <v>820.99999999999989</v>
      </c>
      <c r="BF849" s="3">
        <v>186.79999999999984</v>
      </c>
      <c r="BG849" s="3">
        <f t="shared" si="219"/>
        <v>634.20000000000005</v>
      </c>
      <c r="BH849" s="3">
        <v>15200</v>
      </c>
      <c r="BI849">
        <v>0.72</v>
      </c>
      <c r="BJ849">
        <v>0.59</v>
      </c>
      <c r="BK849">
        <v>7.85</v>
      </c>
      <c r="BL849">
        <f t="shared" si="210"/>
        <v>180.79999999999995</v>
      </c>
      <c r="BM849" s="1">
        <f t="shared" si="211"/>
        <v>0.12950678394902601</v>
      </c>
      <c r="BN849" s="1">
        <f t="shared" si="220"/>
        <v>0.18878768223646653</v>
      </c>
      <c r="BO849">
        <f t="shared" si="221"/>
        <v>0.15799982768780937</v>
      </c>
      <c r="BP849">
        <f t="shared" si="222"/>
        <v>0.20759737585804353</v>
      </c>
      <c r="BQ849">
        <f t="shared" si="223"/>
        <v>683.39746654440376</v>
      </c>
    </row>
    <row r="850" spans="1:69" x14ac:dyDescent="0.2">
      <c r="A850">
        <v>4</v>
      </c>
      <c r="B850">
        <v>19187</v>
      </c>
      <c r="C850" t="s">
        <v>302</v>
      </c>
      <c r="D850">
        <v>19</v>
      </c>
      <c r="E850" t="s">
        <v>307</v>
      </c>
      <c r="F850" t="s">
        <v>308</v>
      </c>
      <c r="G850" t="s">
        <v>329</v>
      </c>
      <c r="H850">
        <v>187</v>
      </c>
      <c r="I850">
        <v>922</v>
      </c>
      <c r="J850">
        <v>1130</v>
      </c>
      <c r="K850">
        <v>366</v>
      </c>
      <c r="L850">
        <v>146</v>
      </c>
      <c r="M850" s="3">
        <v>14623</v>
      </c>
      <c r="N850" s="3">
        <v>20416.732100000001</v>
      </c>
      <c r="O850" s="3">
        <v>4768.6000000000004</v>
      </c>
      <c r="P850" s="3">
        <v>6657.9517669999996</v>
      </c>
      <c r="Q850" s="3">
        <v>8738.4</v>
      </c>
      <c r="R850" s="3">
        <v>12200.61354</v>
      </c>
      <c r="S850" s="3">
        <v>138</v>
      </c>
      <c r="T850" s="3">
        <v>192.67653899999999</v>
      </c>
      <c r="U850">
        <v>729</v>
      </c>
      <c r="V850">
        <v>777</v>
      </c>
      <c r="W850">
        <v>380</v>
      </c>
      <c r="X850">
        <v>117</v>
      </c>
      <c r="Y850">
        <v>65</v>
      </c>
      <c r="Z850">
        <v>22</v>
      </c>
      <c r="AA850">
        <v>91</v>
      </c>
      <c r="AB850">
        <v>43</v>
      </c>
      <c r="AC850">
        <v>14</v>
      </c>
      <c r="AD850">
        <v>65</v>
      </c>
      <c r="AE850">
        <v>88</v>
      </c>
      <c r="AF850">
        <v>35</v>
      </c>
      <c r="AG850">
        <v>117</v>
      </c>
      <c r="AH850">
        <v>382</v>
      </c>
      <c r="AI850">
        <v>0</v>
      </c>
      <c r="AJ850">
        <f t="shared" si="212"/>
        <v>4479.8</v>
      </c>
      <c r="AK850">
        <f t="shared" si="213"/>
        <v>4861.8</v>
      </c>
      <c r="AL850">
        <v>0.98739710450172402</v>
      </c>
      <c r="AM850">
        <f t="shared" si="208"/>
        <v>1</v>
      </c>
      <c r="AN850">
        <f t="shared" si="214"/>
        <v>4800.5272426664824</v>
      </c>
      <c r="AO850">
        <v>0</v>
      </c>
      <c r="AP850">
        <v>0</v>
      </c>
      <c r="AQ850">
        <f t="shared" si="215"/>
        <v>49.14</v>
      </c>
      <c r="AR850">
        <f t="shared" si="216"/>
        <v>49.14</v>
      </c>
      <c r="AS850">
        <f t="shared" si="217"/>
        <v>48.520693715214719</v>
      </c>
      <c r="AT850">
        <f t="shared" si="218"/>
        <v>5.8109999999999999</v>
      </c>
      <c r="AU850">
        <v>9866</v>
      </c>
      <c r="AV850">
        <v>2.2469533289900001</v>
      </c>
      <c r="AW850" s="2">
        <v>0.11</v>
      </c>
      <c r="AX850">
        <v>40</v>
      </c>
      <c r="AY850">
        <f t="shared" si="209"/>
        <v>0.11171872670841716</v>
      </c>
      <c r="AZ850">
        <v>0.648725</v>
      </c>
      <c r="BA850">
        <v>0.52800000000000002</v>
      </c>
      <c r="BB850">
        <v>0.88</v>
      </c>
      <c r="BC850" s="3">
        <v>257000</v>
      </c>
      <c r="BD850" s="3">
        <v>48</v>
      </c>
      <c r="BE850" s="3">
        <v>820.99999999999989</v>
      </c>
      <c r="BF850" s="3">
        <v>186.79999999999984</v>
      </c>
      <c r="BG850" s="3">
        <f t="shared" si="219"/>
        <v>634.20000000000005</v>
      </c>
      <c r="BH850" s="3">
        <v>15200</v>
      </c>
      <c r="BI850">
        <v>0.72</v>
      </c>
      <c r="BJ850">
        <v>0.59</v>
      </c>
      <c r="BK850">
        <v>7.85</v>
      </c>
      <c r="BL850">
        <f t="shared" si="210"/>
        <v>180.79999999999995</v>
      </c>
      <c r="BM850" s="1">
        <f t="shared" si="211"/>
        <v>0.13231036624959366</v>
      </c>
      <c r="BN850" s="1">
        <f t="shared" si="220"/>
        <v>0.19205163999825017</v>
      </c>
      <c r="BO850">
        <f t="shared" si="221"/>
        <v>0.16126378544959302</v>
      </c>
      <c r="BP850">
        <f t="shared" si="222"/>
        <v>0.21086133361982717</v>
      </c>
      <c r="BQ850">
        <f t="shared" si="223"/>
        <v>683.39746654440376</v>
      </c>
    </row>
    <row r="851" spans="1:69" x14ac:dyDescent="0.2">
      <c r="A851">
        <v>4</v>
      </c>
      <c r="B851">
        <v>19189</v>
      </c>
      <c r="C851" t="s">
        <v>302</v>
      </c>
      <c r="D851">
        <v>19</v>
      </c>
      <c r="E851" t="s">
        <v>307</v>
      </c>
      <c r="F851" t="s">
        <v>308</v>
      </c>
      <c r="G851" t="s">
        <v>286</v>
      </c>
      <c r="H851">
        <v>189</v>
      </c>
      <c r="I851">
        <v>1050</v>
      </c>
      <c r="J851">
        <v>1143</v>
      </c>
      <c r="K851">
        <v>1147</v>
      </c>
      <c r="L851">
        <v>172</v>
      </c>
      <c r="M851" s="3">
        <v>17306</v>
      </c>
      <c r="N851" s="3">
        <v>24162.754959999998</v>
      </c>
      <c r="O851" s="3">
        <v>5643.8</v>
      </c>
      <c r="P851" s="3">
        <v>7879.9119620000001</v>
      </c>
      <c r="Q851" s="3">
        <v>28082</v>
      </c>
      <c r="R851" s="3">
        <v>39208.279479999997</v>
      </c>
      <c r="S851" s="3">
        <v>164</v>
      </c>
      <c r="T851" s="3">
        <v>228.9779159</v>
      </c>
      <c r="U851">
        <v>878</v>
      </c>
      <c r="V851">
        <v>806</v>
      </c>
      <c r="W851">
        <v>1098</v>
      </c>
      <c r="X851">
        <v>140</v>
      </c>
      <c r="Y851">
        <v>65</v>
      </c>
      <c r="Z851">
        <v>22</v>
      </c>
      <c r="AA851">
        <v>91</v>
      </c>
      <c r="AB851">
        <v>43</v>
      </c>
      <c r="AC851">
        <v>14</v>
      </c>
      <c r="AD851">
        <v>65</v>
      </c>
      <c r="AE851">
        <v>88</v>
      </c>
      <c r="AF851">
        <v>35</v>
      </c>
      <c r="AG851">
        <v>117</v>
      </c>
      <c r="AH851">
        <v>382</v>
      </c>
      <c r="AI851">
        <v>0</v>
      </c>
      <c r="AJ851">
        <f t="shared" si="212"/>
        <v>4479.8</v>
      </c>
      <c r="AK851">
        <f t="shared" si="213"/>
        <v>4861.8</v>
      </c>
      <c r="AL851">
        <v>0.99278273185094201</v>
      </c>
      <c r="AM851">
        <f t="shared" si="208"/>
        <v>1</v>
      </c>
      <c r="AN851">
        <f t="shared" si="214"/>
        <v>4826.7110857129101</v>
      </c>
      <c r="AO851">
        <v>0</v>
      </c>
      <c r="AP851">
        <v>0</v>
      </c>
      <c r="AQ851">
        <f t="shared" si="215"/>
        <v>49.14</v>
      </c>
      <c r="AR851">
        <f t="shared" si="216"/>
        <v>49.14</v>
      </c>
      <c r="AS851">
        <f t="shared" si="217"/>
        <v>48.785343443155291</v>
      </c>
      <c r="AT851">
        <f t="shared" si="218"/>
        <v>5.8109999999999999</v>
      </c>
      <c r="AU851">
        <v>9866</v>
      </c>
      <c r="AV851">
        <v>2.3684755040400001</v>
      </c>
      <c r="AW851" s="2">
        <v>0.11</v>
      </c>
      <c r="AX851">
        <v>40</v>
      </c>
      <c r="AY851">
        <f t="shared" si="209"/>
        <v>0.11171872670841716</v>
      </c>
      <c r="AZ851">
        <v>0.648725</v>
      </c>
      <c r="BA851">
        <v>0.52800000000000002</v>
      </c>
      <c r="BB851">
        <v>0.88</v>
      </c>
      <c r="BC851" s="3">
        <v>257000</v>
      </c>
      <c r="BD851" s="3">
        <v>48</v>
      </c>
      <c r="BE851" s="3">
        <v>820.99999999999989</v>
      </c>
      <c r="BF851" s="3">
        <v>186.79999999999984</v>
      </c>
      <c r="BG851" s="3">
        <f t="shared" si="219"/>
        <v>634.20000000000005</v>
      </c>
      <c r="BH851" s="3">
        <v>15200</v>
      </c>
      <c r="BI851">
        <v>0.72</v>
      </c>
      <c r="BJ851">
        <v>0.59</v>
      </c>
      <c r="BK851">
        <v>7.85</v>
      </c>
      <c r="BL851">
        <f t="shared" si="210"/>
        <v>180.79999999999995</v>
      </c>
      <c r="BM851" s="1">
        <f t="shared" si="211"/>
        <v>0.13407062202901748</v>
      </c>
      <c r="BN851" s="1">
        <f t="shared" si="220"/>
        <v>0.20713601152213801</v>
      </c>
      <c r="BO851">
        <f t="shared" si="221"/>
        <v>0.17634815697348086</v>
      </c>
      <c r="BP851">
        <f t="shared" si="222"/>
        <v>0.22594570514371501</v>
      </c>
      <c r="BQ851">
        <f t="shared" si="223"/>
        <v>683.39746654440376</v>
      </c>
    </row>
    <row r="852" spans="1:69" x14ac:dyDescent="0.2">
      <c r="A852">
        <v>4</v>
      </c>
      <c r="B852">
        <v>19191</v>
      </c>
      <c r="C852" t="s">
        <v>302</v>
      </c>
      <c r="D852">
        <v>19</v>
      </c>
      <c r="E852" t="s">
        <v>307</v>
      </c>
      <c r="F852" t="s">
        <v>308</v>
      </c>
      <c r="G852" t="s">
        <v>315</v>
      </c>
      <c r="H852">
        <v>191</v>
      </c>
      <c r="I852">
        <v>1281</v>
      </c>
      <c r="J852">
        <v>760</v>
      </c>
      <c r="K852">
        <v>1283</v>
      </c>
      <c r="L852">
        <v>206</v>
      </c>
      <c r="M852" s="3">
        <v>20577</v>
      </c>
      <c r="N852" s="3">
        <v>28729.74741</v>
      </c>
      <c r="O852" s="3">
        <v>6276.9</v>
      </c>
      <c r="P852" s="3">
        <v>8763.8504900000007</v>
      </c>
      <c r="Q852" s="3">
        <v>31383</v>
      </c>
      <c r="R852" s="3">
        <v>43817.15814</v>
      </c>
      <c r="S852" s="3">
        <v>192</v>
      </c>
      <c r="T852" s="3">
        <v>268.07170639999998</v>
      </c>
      <c r="U852">
        <v>1029</v>
      </c>
      <c r="V852">
        <v>634</v>
      </c>
      <c r="W852">
        <v>1183</v>
      </c>
      <c r="X852">
        <v>161</v>
      </c>
      <c r="Y852">
        <v>65</v>
      </c>
      <c r="Z852">
        <v>22</v>
      </c>
      <c r="AA852">
        <v>91</v>
      </c>
      <c r="AB852">
        <v>43</v>
      </c>
      <c r="AC852">
        <v>14</v>
      </c>
      <c r="AD852">
        <v>65</v>
      </c>
      <c r="AE852">
        <v>88</v>
      </c>
      <c r="AF852">
        <v>35</v>
      </c>
      <c r="AG852">
        <v>117</v>
      </c>
      <c r="AH852">
        <v>382</v>
      </c>
      <c r="AI852">
        <v>0</v>
      </c>
      <c r="AJ852">
        <f t="shared" si="212"/>
        <v>4479.8</v>
      </c>
      <c r="AK852">
        <f t="shared" si="213"/>
        <v>4861.8</v>
      </c>
      <c r="AL852">
        <v>1.0095835864543901</v>
      </c>
      <c r="AM852">
        <f t="shared" si="208"/>
        <v>1</v>
      </c>
      <c r="AN852">
        <f t="shared" si="214"/>
        <v>4908.393480623954</v>
      </c>
      <c r="AO852">
        <v>0</v>
      </c>
      <c r="AP852">
        <v>0</v>
      </c>
      <c r="AQ852">
        <f t="shared" si="215"/>
        <v>49.14</v>
      </c>
      <c r="AR852">
        <f t="shared" si="216"/>
        <v>49.14</v>
      </c>
      <c r="AS852">
        <f t="shared" si="217"/>
        <v>49.61093743836873</v>
      </c>
      <c r="AT852">
        <f t="shared" si="218"/>
        <v>5.8109999999999999</v>
      </c>
      <c r="AU852">
        <v>9866</v>
      </c>
      <c r="AV852">
        <v>2.4078121992299999</v>
      </c>
      <c r="AW852" s="2">
        <v>0.11</v>
      </c>
      <c r="AX852">
        <v>40</v>
      </c>
      <c r="AY852">
        <f t="shared" si="209"/>
        <v>0.11171872670841716</v>
      </c>
      <c r="AZ852">
        <v>0.648725</v>
      </c>
      <c r="BA852">
        <v>0.52800000000000002</v>
      </c>
      <c r="BB852">
        <v>0.88</v>
      </c>
      <c r="BC852" s="3">
        <v>257000</v>
      </c>
      <c r="BD852" s="3">
        <v>48</v>
      </c>
      <c r="BE852" s="3">
        <v>820.99999999999989</v>
      </c>
      <c r="BF852" s="3">
        <v>186.79999999999984</v>
      </c>
      <c r="BG852" s="3">
        <f t="shared" si="219"/>
        <v>634.20000000000005</v>
      </c>
      <c r="BH852" s="3">
        <v>15200</v>
      </c>
      <c r="BI852">
        <v>0.72</v>
      </c>
      <c r="BJ852">
        <v>0.59</v>
      </c>
      <c r="BK852">
        <v>7.85</v>
      </c>
      <c r="BL852">
        <f t="shared" si="210"/>
        <v>180.79999999999995</v>
      </c>
      <c r="BM852" s="1">
        <f t="shared" si="211"/>
        <v>0.13620979002289704</v>
      </c>
      <c r="BN852" s="1">
        <f t="shared" si="220"/>
        <v>0.21289778243513957</v>
      </c>
      <c r="BO852">
        <f t="shared" si="221"/>
        <v>0.18210992788648242</v>
      </c>
      <c r="BP852">
        <f t="shared" si="222"/>
        <v>0.23170747605671657</v>
      </c>
      <c r="BQ852">
        <f t="shared" si="223"/>
        <v>683.39746654440376</v>
      </c>
    </row>
    <row r="853" spans="1:69" x14ac:dyDescent="0.2">
      <c r="A853">
        <v>4</v>
      </c>
      <c r="B853">
        <v>19193</v>
      </c>
      <c r="C853" t="s">
        <v>302</v>
      </c>
      <c r="D853">
        <v>19</v>
      </c>
      <c r="E853" t="s">
        <v>307</v>
      </c>
      <c r="F853" t="s">
        <v>308</v>
      </c>
      <c r="G853" t="s">
        <v>319</v>
      </c>
      <c r="H853">
        <v>193</v>
      </c>
      <c r="I853">
        <v>1087</v>
      </c>
      <c r="J853">
        <v>734</v>
      </c>
      <c r="K853">
        <v>378</v>
      </c>
      <c r="L853">
        <v>158</v>
      </c>
      <c r="M853" s="3">
        <v>14880</v>
      </c>
      <c r="N853" s="3">
        <v>20775.557250000002</v>
      </c>
      <c r="O853" s="3">
        <v>4820.3</v>
      </c>
      <c r="P853" s="3">
        <v>6730.1356589999996</v>
      </c>
      <c r="Q853" s="3">
        <v>8518.7999999999993</v>
      </c>
      <c r="R853" s="3">
        <v>11894.006520000001</v>
      </c>
      <c r="S853" s="3">
        <v>145</v>
      </c>
      <c r="T853" s="3">
        <v>202.44998659999999</v>
      </c>
      <c r="U853">
        <v>700</v>
      </c>
      <c r="V853">
        <v>583</v>
      </c>
      <c r="W853">
        <v>365</v>
      </c>
      <c r="X853">
        <v>111</v>
      </c>
      <c r="Y853">
        <v>65</v>
      </c>
      <c r="Z853">
        <v>22</v>
      </c>
      <c r="AA853">
        <v>91</v>
      </c>
      <c r="AB853">
        <v>43</v>
      </c>
      <c r="AC853">
        <v>14</v>
      </c>
      <c r="AD853">
        <v>65</v>
      </c>
      <c r="AE853">
        <v>88</v>
      </c>
      <c r="AF853">
        <v>35</v>
      </c>
      <c r="AG853">
        <v>117</v>
      </c>
      <c r="AH853">
        <v>382</v>
      </c>
      <c r="AI853">
        <v>0</v>
      </c>
      <c r="AJ853">
        <f t="shared" si="212"/>
        <v>4479.8</v>
      </c>
      <c r="AK853">
        <f t="shared" si="213"/>
        <v>4861.8</v>
      </c>
      <c r="AL853">
        <v>0.98001518249511699</v>
      </c>
      <c r="AM853">
        <f t="shared" si="208"/>
        <v>1</v>
      </c>
      <c r="AN853">
        <f t="shared" si="214"/>
        <v>4764.6378142547601</v>
      </c>
      <c r="AO853">
        <v>0</v>
      </c>
      <c r="AP853">
        <v>0</v>
      </c>
      <c r="AQ853">
        <f t="shared" si="215"/>
        <v>49.14</v>
      </c>
      <c r="AR853">
        <f t="shared" si="216"/>
        <v>49.14</v>
      </c>
      <c r="AS853">
        <f t="shared" si="217"/>
        <v>48.157946067810052</v>
      </c>
      <c r="AT853">
        <f t="shared" si="218"/>
        <v>5.8109999999999999</v>
      </c>
      <c r="AU853">
        <v>9866</v>
      </c>
      <c r="AV853">
        <v>1.65568951043</v>
      </c>
      <c r="AW853" s="2">
        <v>0.11</v>
      </c>
      <c r="AX853">
        <v>40</v>
      </c>
      <c r="AY853">
        <f t="shared" si="209"/>
        <v>0.11171872670841716</v>
      </c>
      <c r="AZ853">
        <v>0.648725</v>
      </c>
      <c r="BA853">
        <v>0.52800000000000002</v>
      </c>
      <c r="BB853">
        <v>0.88</v>
      </c>
      <c r="BC853" s="3">
        <v>257000</v>
      </c>
      <c r="BD853" s="3">
        <v>48</v>
      </c>
      <c r="BE853" s="3">
        <v>820.99999999999989</v>
      </c>
      <c r="BF853" s="3">
        <v>186.79999999999984</v>
      </c>
      <c r="BG853" s="3">
        <f t="shared" si="219"/>
        <v>634.20000000000005</v>
      </c>
      <c r="BH853" s="3">
        <v>15200</v>
      </c>
      <c r="BI853">
        <v>0.72</v>
      </c>
      <c r="BJ853">
        <v>0.59</v>
      </c>
      <c r="BK853">
        <v>7.85</v>
      </c>
      <c r="BL853">
        <f t="shared" si="210"/>
        <v>180.79999999999995</v>
      </c>
      <c r="BM853" s="1">
        <f t="shared" si="211"/>
        <v>0.12570757523770371</v>
      </c>
      <c r="BN853" s="1">
        <f t="shared" si="220"/>
        <v>0.1854423703054342</v>
      </c>
      <c r="BO853">
        <f t="shared" si="221"/>
        <v>0.15465451575677705</v>
      </c>
      <c r="BP853">
        <f t="shared" si="222"/>
        <v>0.2042520639270112</v>
      </c>
      <c r="BQ853">
        <f t="shared" si="223"/>
        <v>683.39746654440376</v>
      </c>
    </row>
    <row r="854" spans="1:69" x14ac:dyDescent="0.2">
      <c r="A854">
        <v>4</v>
      </c>
      <c r="B854">
        <v>19195</v>
      </c>
      <c r="C854" t="s">
        <v>302</v>
      </c>
      <c r="D854">
        <v>19</v>
      </c>
      <c r="E854" t="s">
        <v>307</v>
      </c>
      <c r="F854" t="s">
        <v>308</v>
      </c>
      <c r="G854" t="s">
        <v>345</v>
      </c>
      <c r="H854">
        <v>195</v>
      </c>
      <c r="I854">
        <v>1120</v>
      </c>
      <c r="J854">
        <v>1507</v>
      </c>
      <c r="K854">
        <v>1186</v>
      </c>
      <c r="L854">
        <v>182</v>
      </c>
      <c r="M854" s="3">
        <v>18084</v>
      </c>
      <c r="N854" s="3">
        <v>25249.003850000001</v>
      </c>
      <c r="O854" s="3">
        <v>5800.3</v>
      </c>
      <c r="P854" s="3">
        <v>8098.4183270000003</v>
      </c>
      <c r="Q854" s="3">
        <v>28777</v>
      </c>
      <c r="R854" s="3">
        <v>40178.643210000002</v>
      </c>
      <c r="S854" s="3">
        <v>172</v>
      </c>
      <c r="T854" s="3">
        <v>240.14757030000001</v>
      </c>
      <c r="U854">
        <v>911</v>
      </c>
      <c r="V854">
        <v>1067</v>
      </c>
      <c r="W854">
        <v>1121</v>
      </c>
      <c r="X854">
        <v>144</v>
      </c>
      <c r="Y854">
        <v>65</v>
      </c>
      <c r="Z854">
        <v>22</v>
      </c>
      <c r="AA854">
        <v>91</v>
      </c>
      <c r="AB854">
        <v>43</v>
      </c>
      <c r="AC854">
        <v>14</v>
      </c>
      <c r="AD854">
        <v>65</v>
      </c>
      <c r="AE854">
        <v>88</v>
      </c>
      <c r="AF854">
        <v>35</v>
      </c>
      <c r="AG854">
        <v>117</v>
      </c>
      <c r="AH854">
        <v>382</v>
      </c>
      <c r="AI854">
        <v>0</v>
      </c>
      <c r="AJ854">
        <f t="shared" si="212"/>
        <v>4479.8</v>
      </c>
      <c r="AK854">
        <f t="shared" si="213"/>
        <v>4861.8</v>
      </c>
      <c r="AL854">
        <v>0.99732620318730703</v>
      </c>
      <c r="AM854">
        <f t="shared" si="208"/>
        <v>1</v>
      </c>
      <c r="AN854">
        <f t="shared" si="214"/>
        <v>4848.8005346560494</v>
      </c>
      <c r="AO854">
        <v>0</v>
      </c>
      <c r="AP854">
        <v>0</v>
      </c>
      <c r="AQ854">
        <f t="shared" si="215"/>
        <v>49.14</v>
      </c>
      <c r="AR854">
        <f t="shared" si="216"/>
        <v>49.14</v>
      </c>
      <c r="AS854">
        <f t="shared" si="217"/>
        <v>49.00860962462427</v>
      </c>
      <c r="AT854">
        <f t="shared" si="218"/>
        <v>5.8109999999999999</v>
      </c>
      <c r="AU854">
        <v>9866</v>
      </c>
      <c r="AV854">
        <v>2.5076270536899998</v>
      </c>
      <c r="AW854" s="2">
        <v>0.11</v>
      </c>
      <c r="AX854">
        <v>40</v>
      </c>
      <c r="AY854">
        <f t="shared" si="209"/>
        <v>0.11171872670841716</v>
      </c>
      <c r="AZ854">
        <v>0.648725</v>
      </c>
      <c r="BA854">
        <v>0.52800000000000002</v>
      </c>
      <c r="BB854">
        <v>0.88</v>
      </c>
      <c r="BC854" s="3">
        <v>257000</v>
      </c>
      <c r="BD854" s="3">
        <v>48</v>
      </c>
      <c r="BE854" s="3">
        <v>820.99999999999989</v>
      </c>
      <c r="BF854" s="3">
        <v>186.79999999999984</v>
      </c>
      <c r="BG854" s="3">
        <f t="shared" si="219"/>
        <v>634.20000000000005</v>
      </c>
      <c r="BH854" s="3">
        <v>15200</v>
      </c>
      <c r="BI854">
        <v>0.72</v>
      </c>
      <c r="BJ854">
        <v>0.59</v>
      </c>
      <c r="BK854">
        <v>7.85</v>
      </c>
      <c r="BL854">
        <f t="shared" si="210"/>
        <v>180.79999999999995</v>
      </c>
      <c r="BM854" s="1">
        <f t="shared" si="211"/>
        <v>0.13591703535301236</v>
      </c>
      <c r="BN854" s="1">
        <f t="shared" si="220"/>
        <v>0.20979153506582687</v>
      </c>
      <c r="BO854">
        <f t="shared" si="221"/>
        <v>0.17900368051716972</v>
      </c>
      <c r="BP854">
        <f t="shared" si="222"/>
        <v>0.22860122868740387</v>
      </c>
      <c r="BQ854">
        <f t="shared" si="223"/>
        <v>683.39746654440376</v>
      </c>
    </row>
    <row r="855" spans="1:69" x14ac:dyDescent="0.2">
      <c r="A855">
        <v>4</v>
      </c>
      <c r="B855">
        <v>19197</v>
      </c>
      <c r="C855" t="s">
        <v>302</v>
      </c>
      <c r="D855">
        <v>19</v>
      </c>
      <c r="E855" t="s">
        <v>307</v>
      </c>
      <c r="F855" t="s">
        <v>308</v>
      </c>
      <c r="G855" t="s">
        <v>310</v>
      </c>
      <c r="H855">
        <v>197</v>
      </c>
      <c r="I855">
        <v>813</v>
      </c>
      <c r="J855">
        <v>852</v>
      </c>
      <c r="K855">
        <v>352</v>
      </c>
      <c r="L855">
        <v>127</v>
      </c>
      <c r="M855" s="3">
        <v>12895</v>
      </c>
      <c r="N855" s="3">
        <v>18004.086739999999</v>
      </c>
      <c r="O855" s="3">
        <v>4387.6000000000004</v>
      </c>
      <c r="P855" s="3">
        <v>6125.996975</v>
      </c>
      <c r="Q855" s="3">
        <v>8422.5</v>
      </c>
      <c r="R855" s="3">
        <v>11759.551810000001</v>
      </c>
      <c r="S855" s="3">
        <v>123</v>
      </c>
      <c r="T855" s="3">
        <v>171.73343689999999</v>
      </c>
      <c r="U855">
        <v>694</v>
      </c>
      <c r="V855">
        <v>665</v>
      </c>
      <c r="W855">
        <v>372</v>
      </c>
      <c r="X855">
        <v>110</v>
      </c>
      <c r="Y855">
        <v>65</v>
      </c>
      <c r="Z855">
        <v>22</v>
      </c>
      <c r="AA855">
        <v>91</v>
      </c>
      <c r="AB855">
        <v>43</v>
      </c>
      <c r="AC855">
        <v>14</v>
      </c>
      <c r="AD855">
        <v>65</v>
      </c>
      <c r="AE855">
        <v>88</v>
      </c>
      <c r="AF855">
        <v>35</v>
      </c>
      <c r="AG855">
        <v>117</v>
      </c>
      <c r="AH855">
        <v>382</v>
      </c>
      <c r="AI855">
        <v>0</v>
      </c>
      <c r="AJ855">
        <f t="shared" si="212"/>
        <v>4479.8</v>
      </c>
      <c r="AK855">
        <f t="shared" si="213"/>
        <v>4861.8</v>
      </c>
      <c r="AL855">
        <v>0.99064811468124403</v>
      </c>
      <c r="AM855">
        <f t="shared" si="208"/>
        <v>1</v>
      </c>
      <c r="AN855">
        <f t="shared" si="214"/>
        <v>4816.333003957272</v>
      </c>
      <c r="AO855">
        <v>0</v>
      </c>
      <c r="AP855">
        <v>0</v>
      </c>
      <c r="AQ855">
        <f t="shared" si="215"/>
        <v>49.14</v>
      </c>
      <c r="AR855">
        <f t="shared" si="216"/>
        <v>49.14</v>
      </c>
      <c r="AS855">
        <f t="shared" si="217"/>
        <v>48.680448355436333</v>
      </c>
      <c r="AT855">
        <f t="shared" si="218"/>
        <v>5.8109999999999999</v>
      </c>
      <c r="AU855">
        <v>9866</v>
      </c>
      <c r="AV855">
        <v>2.3522350166199999</v>
      </c>
      <c r="AW855" s="2">
        <v>0.11</v>
      </c>
      <c r="AX855">
        <v>40</v>
      </c>
      <c r="AY855">
        <f t="shared" si="209"/>
        <v>0.11171872670841716</v>
      </c>
      <c r="AZ855">
        <v>0.648725</v>
      </c>
      <c r="BA855">
        <v>0.52800000000000002</v>
      </c>
      <c r="BB855">
        <v>0.88</v>
      </c>
      <c r="BC855" s="3">
        <v>257000</v>
      </c>
      <c r="BD855" s="3">
        <v>48</v>
      </c>
      <c r="BE855" s="3">
        <v>820.99999999999989</v>
      </c>
      <c r="BF855" s="3">
        <v>186.79999999999984</v>
      </c>
      <c r="BG855" s="3">
        <f t="shared" si="219"/>
        <v>634.20000000000005</v>
      </c>
      <c r="BH855" s="3">
        <v>15200</v>
      </c>
      <c r="BI855">
        <v>0.72</v>
      </c>
      <c r="BJ855">
        <v>0.59</v>
      </c>
      <c r="BK855">
        <v>7.85</v>
      </c>
      <c r="BL855">
        <f t="shared" si="210"/>
        <v>180.79999999999995</v>
      </c>
      <c r="BM855" s="1">
        <f t="shared" si="211"/>
        <v>0.13368791251326545</v>
      </c>
      <c r="BN855" s="1">
        <f t="shared" si="220"/>
        <v>0.19237541313767798</v>
      </c>
      <c r="BO855">
        <f t="shared" si="221"/>
        <v>0.16158755858902082</v>
      </c>
      <c r="BP855">
        <f t="shared" si="222"/>
        <v>0.21118510675925498</v>
      </c>
      <c r="BQ855">
        <f t="shared" si="223"/>
        <v>683.39746654440376</v>
      </c>
    </row>
    <row r="856" spans="1:69" x14ac:dyDescent="0.2">
      <c r="A856">
        <v>17</v>
      </c>
      <c r="B856">
        <v>20001</v>
      </c>
      <c r="C856" t="s">
        <v>1552</v>
      </c>
      <c r="D856">
        <v>20</v>
      </c>
      <c r="E856" t="s">
        <v>1553</v>
      </c>
      <c r="F856" t="s">
        <v>1554</v>
      </c>
      <c r="G856" t="s">
        <v>923</v>
      </c>
      <c r="H856">
        <v>1</v>
      </c>
      <c r="I856">
        <v>902</v>
      </c>
      <c r="J856">
        <v>501</v>
      </c>
      <c r="K856">
        <v>326</v>
      </c>
      <c r="L856">
        <v>137</v>
      </c>
      <c r="M856" s="3">
        <v>13479</v>
      </c>
      <c r="N856" s="3">
        <v>18819.471519999999</v>
      </c>
      <c r="O856" s="3">
        <v>4303.6000000000004</v>
      </c>
      <c r="P856" s="3">
        <v>6008.7156029999996</v>
      </c>
      <c r="Q856" s="3">
        <v>7543.7</v>
      </c>
      <c r="R856" s="3">
        <v>10532.565269999999</v>
      </c>
      <c r="S856" s="3">
        <v>131</v>
      </c>
      <c r="T856" s="3">
        <v>182.90309139999999</v>
      </c>
      <c r="U856">
        <v>711</v>
      </c>
      <c r="V856">
        <v>448</v>
      </c>
      <c r="W856">
        <v>334</v>
      </c>
      <c r="X856">
        <v>110</v>
      </c>
      <c r="Y856">
        <v>65</v>
      </c>
      <c r="Z856">
        <v>22</v>
      </c>
      <c r="AA856">
        <v>91</v>
      </c>
      <c r="AB856">
        <v>43</v>
      </c>
      <c r="AC856">
        <v>14</v>
      </c>
      <c r="AD856">
        <v>65</v>
      </c>
      <c r="AE856">
        <v>88</v>
      </c>
      <c r="AF856">
        <v>35</v>
      </c>
      <c r="AG856">
        <v>117</v>
      </c>
      <c r="AH856">
        <v>382</v>
      </c>
      <c r="AI856">
        <v>0</v>
      </c>
      <c r="AJ856">
        <f t="shared" si="212"/>
        <v>4479.8</v>
      </c>
      <c r="AK856">
        <f t="shared" si="213"/>
        <v>4861.8</v>
      </c>
      <c r="AL856">
        <v>0.96913235386212704</v>
      </c>
      <c r="AM856">
        <f t="shared" si="208"/>
        <v>1</v>
      </c>
      <c r="AN856">
        <f t="shared" si="214"/>
        <v>4711.7276780068896</v>
      </c>
      <c r="AO856">
        <v>0</v>
      </c>
      <c r="AP856">
        <v>0</v>
      </c>
      <c r="AQ856">
        <f t="shared" si="215"/>
        <v>49.14</v>
      </c>
      <c r="AR856">
        <f t="shared" si="216"/>
        <v>49.14</v>
      </c>
      <c r="AS856">
        <f t="shared" si="217"/>
        <v>47.623163868784921</v>
      </c>
      <c r="AT856">
        <f t="shared" si="218"/>
        <v>5.8109999999999999</v>
      </c>
      <c r="AU856">
        <v>9866</v>
      </c>
      <c r="AV856">
        <v>1.8154902524400001</v>
      </c>
      <c r="AW856" s="2">
        <v>0.11</v>
      </c>
      <c r="AX856">
        <v>40</v>
      </c>
      <c r="AY856">
        <f t="shared" si="209"/>
        <v>0.11171872670841716</v>
      </c>
      <c r="AZ856">
        <v>0.59909999999999997</v>
      </c>
      <c r="BA856">
        <v>0.52800000000000002</v>
      </c>
      <c r="BB856">
        <v>0.88</v>
      </c>
      <c r="BC856" s="3">
        <v>257000</v>
      </c>
      <c r="BD856" s="3">
        <v>48</v>
      </c>
      <c r="BE856" s="3">
        <v>820.99999999999989</v>
      </c>
      <c r="BF856" s="3">
        <v>186.79999999999984</v>
      </c>
      <c r="BG856" s="3">
        <f t="shared" si="219"/>
        <v>634.20000000000005</v>
      </c>
      <c r="BH856" s="3">
        <v>15200</v>
      </c>
      <c r="BI856">
        <v>0.72</v>
      </c>
      <c r="BJ856">
        <v>0.59</v>
      </c>
      <c r="BK856">
        <v>7.85</v>
      </c>
      <c r="BL856">
        <f t="shared" si="210"/>
        <v>180.79999999999995</v>
      </c>
      <c r="BM856" s="1">
        <f t="shared" si="211"/>
        <v>0.13451665781788383</v>
      </c>
      <c r="BN856" s="1">
        <f t="shared" si="220"/>
        <v>0.19305845711166694</v>
      </c>
      <c r="BO856">
        <f t="shared" si="221"/>
        <v>0.16215022573614096</v>
      </c>
      <c r="BP856">
        <f t="shared" si="222"/>
        <v>0.21195698814931932</v>
      </c>
      <c r="BQ856">
        <f t="shared" si="223"/>
        <v>683.49665579038276</v>
      </c>
    </row>
    <row r="857" spans="1:69" x14ac:dyDescent="0.2">
      <c r="A857">
        <v>17</v>
      </c>
      <c r="B857">
        <v>20003</v>
      </c>
      <c r="C857" t="s">
        <v>1552</v>
      </c>
      <c r="D857">
        <v>20</v>
      </c>
      <c r="E857" t="s">
        <v>1553</v>
      </c>
      <c r="F857" t="s">
        <v>1554</v>
      </c>
      <c r="G857" t="s">
        <v>29</v>
      </c>
      <c r="H857">
        <v>3</v>
      </c>
      <c r="I857">
        <v>1162</v>
      </c>
      <c r="J857">
        <v>595</v>
      </c>
      <c r="K857">
        <v>371</v>
      </c>
      <c r="L857">
        <v>189</v>
      </c>
      <c r="M857" s="3">
        <v>16943</v>
      </c>
      <c r="N857" s="3">
        <v>23655.93189</v>
      </c>
      <c r="O857" s="3">
        <v>5246</v>
      </c>
      <c r="P857" s="3">
        <v>7324.5008959999996</v>
      </c>
      <c r="Q857" s="3">
        <v>8434.2000000000007</v>
      </c>
      <c r="R857" s="3">
        <v>11775.887430000001</v>
      </c>
      <c r="S857" s="3">
        <v>168</v>
      </c>
      <c r="T857" s="3">
        <v>234.56274310000001</v>
      </c>
      <c r="U857">
        <v>793</v>
      </c>
      <c r="V857">
        <v>477</v>
      </c>
      <c r="W857">
        <v>351</v>
      </c>
      <c r="X857">
        <v>126</v>
      </c>
      <c r="Y857">
        <v>65</v>
      </c>
      <c r="Z857">
        <v>22</v>
      </c>
      <c r="AA857">
        <v>91</v>
      </c>
      <c r="AB857">
        <v>43</v>
      </c>
      <c r="AC857">
        <v>14</v>
      </c>
      <c r="AD857">
        <v>65</v>
      </c>
      <c r="AE857">
        <v>88</v>
      </c>
      <c r="AF857">
        <v>35</v>
      </c>
      <c r="AG857">
        <v>117</v>
      </c>
      <c r="AH857">
        <v>382</v>
      </c>
      <c r="AI857">
        <v>0</v>
      </c>
      <c r="AJ857">
        <f t="shared" si="212"/>
        <v>4479.8</v>
      </c>
      <c r="AK857">
        <f t="shared" si="213"/>
        <v>4861.8</v>
      </c>
      <c r="AL857">
        <v>0.97313775950007997</v>
      </c>
      <c r="AM857">
        <f t="shared" si="208"/>
        <v>1</v>
      </c>
      <c r="AN857">
        <f t="shared" si="214"/>
        <v>4731.2011591374894</v>
      </c>
      <c r="AO857">
        <v>0</v>
      </c>
      <c r="AP857">
        <v>0</v>
      </c>
      <c r="AQ857">
        <f t="shared" si="215"/>
        <v>49.14</v>
      </c>
      <c r="AR857">
        <f t="shared" si="216"/>
        <v>49.14</v>
      </c>
      <c r="AS857">
        <f t="shared" si="217"/>
        <v>47.81998950183393</v>
      </c>
      <c r="AT857">
        <f t="shared" si="218"/>
        <v>5.8109999999999999</v>
      </c>
      <c r="AU857">
        <v>9866</v>
      </c>
      <c r="AV857">
        <v>1.8019509278200001</v>
      </c>
      <c r="AW857" s="2">
        <v>0.11</v>
      </c>
      <c r="AX857">
        <v>40</v>
      </c>
      <c r="AY857">
        <f t="shared" si="209"/>
        <v>0.11171872670841716</v>
      </c>
      <c r="AZ857">
        <v>0.59909999999999997</v>
      </c>
      <c r="BA857">
        <v>0.52800000000000002</v>
      </c>
      <c r="BB857">
        <v>0.88</v>
      </c>
      <c r="BC857" s="3">
        <v>257000</v>
      </c>
      <c r="BD857" s="3">
        <v>48</v>
      </c>
      <c r="BE857" s="3">
        <v>820.99999999999989</v>
      </c>
      <c r="BF857" s="3">
        <v>186.79999999999984</v>
      </c>
      <c r="BG857" s="3">
        <f t="shared" si="219"/>
        <v>634.20000000000005</v>
      </c>
      <c r="BH857" s="3">
        <v>15200</v>
      </c>
      <c r="BI857">
        <v>0.72</v>
      </c>
      <c r="BJ857">
        <v>0.59</v>
      </c>
      <c r="BK857">
        <v>7.85</v>
      </c>
      <c r="BL857">
        <f t="shared" si="210"/>
        <v>180.79999999999995</v>
      </c>
      <c r="BM857" s="1">
        <f t="shared" si="211"/>
        <v>0.13483512261261252</v>
      </c>
      <c r="BN857" s="1">
        <f t="shared" si="220"/>
        <v>0.19571670425790963</v>
      </c>
      <c r="BO857">
        <f t="shared" si="221"/>
        <v>0.16480847288238365</v>
      </c>
      <c r="BP857">
        <f t="shared" si="222"/>
        <v>0.21461523529556201</v>
      </c>
      <c r="BQ857">
        <f t="shared" si="223"/>
        <v>683.49665579038276</v>
      </c>
    </row>
    <row r="858" spans="1:69" x14ac:dyDescent="0.2">
      <c r="A858">
        <v>17</v>
      </c>
      <c r="B858">
        <v>20005</v>
      </c>
      <c r="C858" t="s">
        <v>1552</v>
      </c>
      <c r="D858">
        <v>20</v>
      </c>
      <c r="E858" t="s">
        <v>1553</v>
      </c>
      <c r="F858" t="s">
        <v>1554</v>
      </c>
      <c r="G858" t="s">
        <v>1562</v>
      </c>
      <c r="H858">
        <v>5</v>
      </c>
      <c r="I858">
        <v>1232</v>
      </c>
      <c r="J858">
        <v>762</v>
      </c>
      <c r="K858">
        <v>375</v>
      </c>
      <c r="L858">
        <v>185</v>
      </c>
      <c r="M858" s="3">
        <v>16868</v>
      </c>
      <c r="N858" s="3">
        <v>23551.216380000002</v>
      </c>
      <c r="O858" s="3">
        <v>5203.8999999999996</v>
      </c>
      <c r="P858" s="3">
        <v>7265.7205889999996</v>
      </c>
      <c r="Q858" s="3">
        <v>8166.4</v>
      </c>
      <c r="R858" s="3">
        <v>11401.983249999999</v>
      </c>
      <c r="S858" s="3">
        <v>166</v>
      </c>
      <c r="T858" s="3">
        <v>231.7703295</v>
      </c>
      <c r="U858">
        <v>828</v>
      </c>
      <c r="V858">
        <v>568</v>
      </c>
      <c r="W858">
        <v>357</v>
      </c>
      <c r="X858">
        <v>128</v>
      </c>
      <c r="Y858">
        <v>65</v>
      </c>
      <c r="Z858">
        <v>22</v>
      </c>
      <c r="AA858">
        <v>91</v>
      </c>
      <c r="AB858">
        <v>43</v>
      </c>
      <c r="AC858">
        <v>14</v>
      </c>
      <c r="AD858">
        <v>65</v>
      </c>
      <c r="AE858">
        <v>88</v>
      </c>
      <c r="AF858">
        <v>35</v>
      </c>
      <c r="AG858">
        <v>117</v>
      </c>
      <c r="AH858">
        <v>382</v>
      </c>
      <c r="AI858">
        <v>0</v>
      </c>
      <c r="AJ858">
        <f t="shared" si="212"/>
        <v>4479.8</v>
      </c>
      <c r="AK858">
        <f t="shared" si="213"/>
        <v>4861.8</v>
      </c>
      <c r="AL858">
        <v>0.97965441809760201</v>
      </c>
      <c r="AM858">
        <f t="shared" si="208"/>
        <v>1</v>
      </c>
      <c r="AN858">
        <f t="shared" si="214"/>
        <v>4762.8838499069216</v>
      </c>
      <c r="AO858">
        <v>0</v>
      </c>
      <c r="AP858">
        <v>0</v>
      </c>
      <c r="AQ858">
        <f t="shared" si="215"/>
        <v>49.14</v>
      </c>
      <c r="AR858">
        <f t="shared" si="216"/>
        <v>49.14</v>
      </c>
      <c r="AS858">
        <f t="shared" si="217"/>
        <v>48.140218105316166</v>
      </c>
      <c r="AT858">
        <f t="shared" si="218"/>
        <v>5.8109999999999999</v>
      </c>
      <c r="AU858">
        <v>9866</v>
      </c>
      <c r="AV858">
        <v>1.70786300943</v>
      </c>
      <c r="AW858" s="2">
        <v>0.11</v>
      </c>
      <c r="AX858">
        <v>40</v>
      </c>
      <c r="AY858">
        <f t="shared" si="209"/>
        <v>0.11171872670841716</v>
      </c>
      <c r="AZ858">
        <v>0.59909999999999997</v>
      </c>
      <c r="BA858">
        <v>0.52800000000000002</v>
      </c>
      <c r="BB858">
        <v>0.88</v>
      </c>
      <c r="BC858" s="3">
        <v>257000</v>
      </c>
      <c r="BD858" s="3">
        <v>48</v>
      </c>
      <c r="BE858" s="3">
        <v>820.99999999999989</v>
      </c>
      <c r="BF858" s="3">
        <v>186.79999999999984</v>
      </c>
      <c r="BG858" s="3">
        <f t="shared" si="219"/>
        <v>634.20000000000005</v>
      </c>
      <c r="BH858" s="3">
        <v>15200</v>
      </c>
      <c r="BI858">
        <v>0.72</v>
      </c>
      <c r="BJ858">
        <v>0.59</v>
      </c>
      <c r="BK858">
        <v>7.85</v>
      </c>
      <c r="BL858">
        <f t="shared" si="210"/>
        <v>180.79999999999995</v>
      </c>
      <c r="BM858" s="1">
        <f t="shared" si="211"/>
        <v>0.13464231103477678</v>
      </c>
      <c r="BN858" s="1">
        <f t="shared" si="220"/>
        <v>0.19531196049547989</v>
      </c>
      <c r="BO858">
        <f t="shared" si="221"/>
        <v>0.16440372911995391</v>
      </c>
      <c r="BP858">
        <f t="shared" si="222"/>
        <v>0.21421049153313226</v>
      </c>
      <c r="BQ858">
        <f t="shared" si="223"/>
        <v>683.49665579038276</v>
      </c>
    </row>
    <row r="859" spans="1:69" x14ac:dyDescent="0.2">
      <c r="A859">
        <v>17</v>
      </c>
      <c r="B859">
        <v>20007</v>
      </c>
      <c r="C859" t="s">
        <v>1552</v>
      </c>
      <c r="D859">
        <v>20</v>
      </c>
      <c r="E859" t="s">
        <v>1553</v>
      </c>
      <c r="F859" t="s">
        <v>1554</v>
      </c>
      <c r="G859" t="s">
        <v>1555</v>
      </c>
      <c r="H859">
        <v>7</v>
      </c>
      <c r="I859">
        <v>576</v>
      </c>
      <c r="J859">
        <v>322</v>
      </c>
      <c r="K859">
        <v>804</v>
      </c>
      <c r="L859">
        <v>96</v>
      </c>
      <c r="M859" s="3">
        <v>9414</v>
      </c>
      <c r="N859" s="3">
        <v>13143.89086</v>
      </c>
      <c r="O859" s="3">
        <v>3578.1</v>
      </c>
      <c r="P859" s="3">
        <v>4995.7675669999999</v>
      </c>
      <c r="Q859" s="3">
        <v>19183</v>
      </c>
      <c r="R859" s="3">
        <v>26783.435130000002</v>
      </c>
      <c r="S859" s="3">
        <v>96</v>
      </c>
      <c r="T859" s="3">
        <v>134.03585319999999</v>
      </c>
      <c r="U859">
        <v>548</v>
      </c>
      <c r="V859">
        <v>337</v>
      </c>
      <c r="W859">
        <v>820</v>
      </c>
      <c r="X859">
        <v>91</v>
      </c>
      <c r="Y859">
        <v>65</v>
      </c>
      <c r="Z859">
        <v>22</v>
      </c>
      <c r="AA859">
        <v>91</v>
      </c>
      <c r="AB859">
        <v>43</v>
      </c>
      <c r="AC859">
        <v>14</v>
      </c>
      <c r="AD859">
        <v>65</v>
      </c>
      <c r="AE859">
        <v>88</v>
      </c>
      <c r="AF859">
        <v>35</v>
      </c>
      <c r="AG859">
        <v>117</v>
      </c>
      <c r="AH859">
        <v>382</v>
      </c>
      <c r="AI859">
        <v>0</v>
      </c>
      <c r="AJ859">
        <f t="shared" si="212"/>
        <v>4479.8</v>
      </c>
      <c r="AK859">
        <f t="shared" si="213"/>
        <v>4861.8</v>
      </c>
      <c r="AL859">
        <v>0.95206039718219204</v>
      </c>
      <c r="AM859">
        <f t="shared" si="208"/>
        <v>1</v>
      </c>
      <c r="AN859">
        <f t="shared" si="214"/>
        <v>4628.7272390203816</v>
      </c>
      <c r="AO859">
        <v>0</v>
      </c>
      <c r="AP859">
        <v>0</v>
      </c>
      <c r="AQ859">
        <f t="shared" si="215"/>
        <v>49.14</v>
      </c>
      <c r="AR859">
        <f t="shared" si="216"/>
        <v>49.14</v>
      </c>
      <c r="AS859">
        <f t="shared" si="217"/>
        <v>46.784247917532916</v>
      </c>
      <c r="AT859">
        <f t="shared" si="218"/>
        <v>5.8109999999999999</v>
      </c>
      <c r="AU859">
        <v>9866</v>
      </c>
      <c r="AV859">
        <v>1.73477359929</v>
      </c>
      <c r="AW859" s="2">
        <v>0.11</v>
      </c>
      <c r="AX859">
        <v>40</v>
      </c>
      <c r="AY859">
        <f t="shared" si="209"/>
        <v>0.11171872670841716</v>
      </c>
      <c r="AZ859">
        <v>0.59909999999999997</v>
      </c>
      <c r="BA859">
        <v>0.52800000000000002</v>
      </c>
      <c r="BB859">
        <v>0.88</v>
      </c>
      <c r="BC859" s="3">
        <v>257000</v>
      </c>
      <c r="BD859" s="3">
        <v>48</v>
      </c>
      <c r="BE859" s="3">
        <v>820.99999999999989</v>
      </c>
      <c r="BF859" s="3">
        <v>186.79999999999984</v>
      </c>
      <c r="BG859" s="3">
        <f t="shared" si="219"/>
        <v>634.20000000000005</v>
      </c>
      <c r="BH859" s="3">
        <v>15200</v>
      </c>
      <c r="BI859">
        <v>0.72</v>
      </c>
      <c r="BJ859">
        <v>0.59</v>
      </c>
      <c r="BK859">
        <v>7.85</v>
      </c>
      <c r="BL859">
        <f t="shared" si="210"/>
        <v>180.79999999999995</v>
      </c>
      <c r="BM859" s="1">
        <f t="shared" si="211"/>
        <v>0.13179359317685715</v>
      </c>
      <c r="BN859" s="1">
        <f t="shared" si="220"/>
        <v>0.19552646842708427</v>
      </c>
      <c r="BO859">
        <f t="shared" si="221"/>
        <v>0.16461823705155829</v>
      </c>
      <c r="BP859">
        <f t="shared" si="222"/>
        <v>0.21442499946473664</v>
      </c>
      <c r="BQ859">
        <f t="shared" si="223"/>
        <v>683.49665579038276</v>
      </c>
    </row>
    <row r="860" spans="1:69" x14ac:dyDescent="0.2">
      <c r="A860">
        <v>17</v>
      </c>
      <c r="B860">
        <v>20009</v>
      </c>
      <c r="C860" t="s">
        <v>1552</v>
      </c>
      <c r="D860">
        <v>20</v>
      </c>
      <c r="E860" t="s">
        <v>1553</v>
      </c>
      <c r="F860" t="s">
        <v>1554</v>
      </c>
      <c r="G860" t="s">
        <v>1569</v>
      </c>
      <c r="H860">
        <v>9</v>
      </c>
      <c r="I860">
        <v>529</v>
      </c>
      <c r="J860">
        <v>345</v>
      </c>
      <c r="K860">
        <v>754</v>
      </c>
      <c r="L860">
        <v>88</v>
      </c>
      <c r="M860" s="3">
        <v>8804.5</v>
      </c>
      <c r="N860" s="3">
        <v>12292.90281</v>
      </c>
      <c r="O860" s="3">
        <v>3443.7</v>
      </c>
      <c r="P860" s="3">
        <v>4808.1173719999997</v>
      </c>
      <c r="Q860" s="3">
        <v>18080</v>
      </c>
      <c r="R860" s="3">
        <v>25243.419020000001</v>
      </c>
      <c r="S860" s="3">
        <v>89</v>
      </c>
      <c r="T860" s="3">
        <v>124.26240559999999</v>
      </c>
      <c r="U860">
        <v>499</v>
      </c>
      <c r="V860">
        <v>337</v>
      </c>
      <c r="W860">
        <v>772</v>
      </c>
      <c r="X860">
        <v>84</v>
      </c>
      <c r="Y860">
        <v>65</v>
      </c>
      <c r="Z860">
        <v>22</v>
      </c>
      <c r="AA860">
        <v>91</v>
      </c>
      <c r="AB860">
        <v>43</v>
      </c>
      <c r="AC860">
        <v>14</v>
      </c>
      <c r="AD860">
        <v>65</v>
      </c>
      <c r="AE860">
        <v>88</v>
      </c>
      <c r="AF860">
        <v>35</v>
      </c>
      <c r="AG860">
        <v>117</v>
      </c>
      <c r="AH860">
        <v>382</v>
      </c>
      <c r="AI860">
        <v>0</v>
      </c>
      <c r="AJ860">
        <f t="shared" si="212"/>
        <v>4479.8</v>
      </c>
      <c r="AK860">
        <f t="shared" si="213"/>
        <v>4861.8</v>
      </c>
      <c r="AL860">
        <v>0.95581932306289696</v>
      </c>
      <c r="AM860">
        <f t="shared" si="208"/>
        <v>1</v>
      </c>
      <c r="AN860">
        <f t="shared" si="214"/>
        <v>4647.0023848671926</v>
      </c>
      <c r="AO860">
        <v>0</v>
      </c>
      <c r="AP860">
        <v>0</v>
      </c>
      <c r="AQ860">
        <f t="shared" si="215"/>
        <v>49.14</v>
      </c>
      <c r="AR860">
        <f t="shared" si="216"/>
        <v>49.14</v>
      </c>
      <c r="AS860">
        <f t="shared" si="217"/>
        <v>46.968961535310754</v>
      </c>
      <c r="AT860">
        <f t="shared" si="218"/>
        <v>5.8109999999999999</v>
      </c>
      <c r="AU860">
        <v>9866</v>
      </c>
      <c r="AV860">
        <v>1.6071023701</v>
      </c>
      <c r="AW860" s="2">
        <v>0.11</v>
      </c>
      <c r="AX860">
        <v>40</v>
      </c>
      <c r="AY860">
        <f t="shared" si="209"/>
        <v>0.11171872670841716</v>
      </c>
      <c r="AZ860">
        <v>0.59909999999999997</v>
      </c>
      <c r="BA860">
        <v>0.52800000000000002</v>
      </c>
      <c r="BB860">
        <v>0.88</v>
      </c>
      <c r="BC860" s="3">
        <v>257000</v>
      </c>
      <c r="BD860" s="3">
        <v>48</v>
      </c>
      <c r="BE860" s="3">
        <v>820.99999999999989</v>
      </c>
      <c r="BF860" s="3">
        <v>186.79999999999984</v>
      </c>
      <c r="BG860" s="3">
        <f t="shared" si="219"/>
        <v>634.20000000000005</v>
      </c>
      <c r="BH860" s="3">
        <v>15200</v>
      </c>
      <c r="BI860">
        <v>0.72</v>
      </c>
      <c r="BJ860">
        <v>0.59</v>
      </c>
      <c r="BK860">
        <v>7.85</v>
      </c>
      <c r="BL860">
        <f t="shared" si="210"/>
        <v>180.79999999999995</v>
      </c>
      <c r="BM860" s="1">
        <f t="shared" si="211"/>
        <v>0.13095821528392271</v>
      </c>
      <c r="BN860" s="1">
        <f t="shared" si="220"/>
        <v>0.19370938387838382</v>
      </c>
      <c r="BO860">
        <f t="shared" si="221"/>
        <v>0.16280115250285784</v>
      </c>
      <c r="BP860">
        <f t="shared" si="222"/>
        <v>0.2126079149160362</v>
      </c>
      <c r="BQ860">
        <f t="shared" si="223"/>
        <v>683.49665579038276</v>
      </c>
    </row>
    <row r="861" spans="1:69" x14ac:dyDescent="0.2">
      <c r="A861">
        <v>17</v>
      </c>
      <c r="B861">
        <v>20011</v>
      </c>
      <c r="C861" t="s">
        <v>1552</v>
      </c>
      <c r="D861">
        <v>20</v>
      </c>
      <c r="E861" t="s">
        <v>1553</v>
      </c>
      <c r="F861" t="s">
        <v>1554</v>
      </c>
      <c r="G861" t="s">
        <v>1344</v>
      </c>
      <c r="H861">
        <v>11</v>
      </c>
      <c r="I861">
        <v>1143</v>
      </c>
      <c r="J861">
        <v>625</v>
      </c>
      <c r="K861">
        <v>1001</v>
      </c>
      <c r="L861">
        <v>156</v>
      </c>
      <c r="M861" s="3">
        <v>15710</v>
      </c>
      <c r="N861" s="3">
        <v>21934.408899999999</v>
      </c>
      <c r="O861" s="3">
        <v>5174.5</v>
      </c>
      <c r="P861" s="3">
        <v>7224.6721090000001</v>
      </c>
      <c r="Q861" s="3">
        <v>23241</v>
      </c>
      <c r="R861" s="3">
        <v>32449.242340000001</v>
      </c>
      <c r="S861" s="3">
        <v>147</v>
      </c>
      <c r="T861" s="3">
        <v>205.24240019999999</v>
      </c>
      <c r="U861">
        <v>841</v>
      </c>
      <c r="V861">
        <v>562</v>
      </c>
      <c r="W861">
        <v>928</v>
      </c>
      <c r="X861">
        <v>124</v>
      </c>
      <c r="Y861">
        <v>65</v>
      </c>
      <c r="Z861">
        <v>22</v>
      </c>
      <c r="AA861">
        <v>91</v>
      </c>
      <c r="AB861">
        <v>43</v>
      </c>
      <c r="AC861">
        <v>14</v>
      </c>
      <c r="AD861">
        <v>65</v>
      </c>
      <c r="AE861">
        <v>88</v>
      </c>
      <c r="AF861">
        <v>35</v>
      </c>
      <c r="AG861">
        <v>117</v>
      </c>
      <c r="AH861">
        <v>382</v>
      </c>
      <c r="AI861">
        <v>0</v>
      </c>
      <c r="AJ861">
        <f t="shared" si="212"/>
        <v>4479.8</v>
      </c>
      <c r="AK861">
        <f t="shared" si="213"/>
        <v>4861.8</v>
      </c>
      <c r="AL861">
        <v>0.97168661355972297</v>
      </c>
      <c r="AM861">
        <f t="shared" si="208"/>
        <v>1</v>
      </c>
      <c r="AN861">
        <f t="shared" si="214"/>
        <v>4724.145977804661</v>
      </c>
      <c r="AO861">
        <v>0</v>
      </c>
      <c r="AP861">
        <v>0</v>
      </c>
      <c r="AQ861">
        <f t="shared" si="215"/>
        <v>49.14</v>
      </c>
      <c r="AR861">
        <f t="shared" si="216"/>
        <v>49.14</v>
      </c>
      <c r="AS861">
        <f t="shared" si="217"/>
        <v>47.748680190324784</v>
      </c>
      <c r="AT861">
        <f t="shared" si="218"/>
        <v>5.8109999999999999</v>
      </c>
      <c r="AU861">
        <v>9866</v>
      </c>
      <c r="AV861">
        <v>1.86630544424</v>
      </c>
      <c r="AW861" s="2">
        <v>0.11</v>
      </c>
      <c r="AX861">
        <v>40</v>
      </c>
      <c r="AY861">
        <f t="shared" si="209"/>
        <v>0.11171872670841716</v>
      </c>
      <c r="AZ861">
        <v>0.59909999999999997</v>
      </c>
      <c r="BA861">
        <v>0.52800000000000002</v>
      </c>
      <c r="BB861">
        <v>0.88</v>
      </c>
      <c r="BC861" s="3">
        <v>257000</v>
      </c>
      <c r="BD861" s="3">
        <v>48</v>
      </c>
      <c r="BE861" s="3">
        <v>820.99999999999989</v>
      </c>
      <c r="BF861" s="3">
        <v>186.79999999999984</v>
      </c>
      <c r="BG861" s="3">
        <f t="shared" si="219"/>
        <v>634.20000000000005</v>
      </c>
      <c r="BH861" s="3">
        <v>15200</v>
      </c>
      <c r="BI861">
        <v>0.72</v>
      </c>
      <c r="BJ861">
        <v>0.59</v>
      </c>
      <c r="BK861">
        <v>7.85</v>
      </c>
      <c r="BL861">
        <f t="shared" si="210"/>
        <v>180.79999999999995</v>
      </c>
      <c r="BM861" s="1">
        <f t="shared" si="211"/>
        <v>0.13530627022646732</v>
      </c>
      <c r="BN861" s="1">
        <f t="shared" si="220"/>
        <v>0.20473936862690242</v>
      </c>
      <c r="BO861">
        <f t="shared" si="221"/>
        <v>0.17383113725137644</v>
      </c>
      <c r="BP861">
        <f t="shared" si="222"/>
        <v>0.2236378996645548</v>
      </c>
      <c r="BQ861">
        <f t="shared" si="223"/>
        <v>683.49665579038276</v>
      </c>
    </row>
    <row r="862" spans="1:69" x14ac:dyDescent="0.2">
      <c r="A862">
        <v>17</v>
      </c>
      <c r="B862">
        <v>20013</v>
      </c>
      <c r="C862" t="s">
        <v>1552</v>
      </c>
      <c r="D862">
        <v>20</v>
      </c>
      <c r="E862" t="s">
        <v>1553</v>
      </c>
      <c r="F862" t="s">
        <v>1554</v>
      </c>
      <c r="G862" t="s">
        <v>86</v>
      </c>
      <c r="H862">
        <v>13</v>
      </c>
      <c r="I862">
        <v>855</v>
      </c>
      <c r="J862">
        <v>600</v>
      </c>
      <c r="K862">
        <v>325</v>
      </c>
      <c r="L862">
        <v>142</v>
      </c>
      <c r="M862" s="3">
        <v>13530</v>
      </c>
      <c r="N862" s="3">
        <v>18890.678059999998</v>
      </c>
      <c r="O862" s="3">
        <v>4543.8999999999996</v>
      </c>
      <c r="P862" s="3">
        <v>6344.2240979999997</v>
      </c>
      <c r="Q862" s="3">
        <v>7532.5</v>
      </c>
      <c r="R862" s="3">
        <v>10516.927750000001</v>
      </c>
      <c r="S862" s="3">
        <v>134</v>
      </c>
      <c r="T862" s="3">
        <v>187.09171180000001</v>
      </c>
      <c r="U862">
        <v>682</v>
      </c>
      <c r="V862">
        <v>517</v>
      </c>
      <c r="W862">
        <v>332</v>
      </c>
      <c r="X862">
        <v>110</v>
      </c>
      <c r="Y862">
        <v>65</v>
      </c>
      <c r="Z862">
        <v>22</v>
      </c>
      <c r="AA862">
        <v>91</v>
      </c>
      <c r="AB862">
        <v>43</v>
      </c>
      <c r="AC862">
        <v>14</v>
      </c>
      <c r="AD862">
        <v>65</v>
      </c>
      <c r="AE862">
        <v>88</v>
      </c>
      <c r="AF862">
        <v>35</v>
      </c>
      <c r="AG862">
        <v>117</v>
      </c>
      <c r="AH862">
        <v>382</v>
      </c>
      <c r="AI862">
        <v>0</v>
      </c>
      <c r="AJ862">
        <f t="shared" si="212"/>
        <v>4479.8</v>
      </c>
      <c r="AK862">
        <f t="shared" si="213"/>
        <v>4861.8</v>
      </c>
      <c r="AL862">
        <v>0.98061991930007897</v>
      </c>
      <c r="AM862">
        <f t="shared" si="208"/>
        <v>1</v>
      </c>
      <c r="AN862">
        <f t="shared" si="214"/>
        <v>4767.5779236531243</v>
      </c>
      <c r="AO862">
        <v>0</v>
      </c>
      <c r="AP862">
        <v>0</v>
      </c>
      <c r="AQ862">
        <f t="shared" si="215"/>
        <v>49.14</v>
      </c>
      <c r="AR862">
        <f t="shared" si="216"/>
        <v>49.14</v>
      </c>
      <c r="AS862">
        <f t="shared" si="217"/>
        <v>48.187662834405884</v>
      </c>
      <c r="AT862">
        <f t="shared" si="218"/>
        <v>5.8109999999999999</v>
      </c>
      <c r="AU862">
        <v>9866</v>
      </c>
      <c r="AV862">
        <v>1.68022149444</v>
      </c>
      <c r="AW862" s="2">
        <v>0.11</v>
      </c>
      <c r="AX862">
        <v>40</v>
      </c>
      <c r="AY862">
        <f t="shared" si="209"/>
        <v>0.11171872670841716</v>
      </c>
      <c r="AZ862">
        <v>0.59909999999999997</v>
      </c>
      <c r="BA862">
        <v>0.52800000000000002</v>
      </c>
      <c r="BB862">
        <v>0.88</v>
      </c>
      <c r="BC862" s="3">
        <v>257000</v>
      </c>
      <c r="BD862" s="3">
        <v>48</v>
      </c>
      <c r="BE862" s="3">
        <v>820.99999999999989</v>
      </c>
      <c r="BF862" s="3">
        <v>186.79999999999984</v>
      </c>
      <c r="BG862" s="3">
        <f t="shared" si="219"/>
        <v>634.20000000000005</v>
      </c>
      <c r="BH862" s="3">
        <v>15200</v>
      </c>
      <c r="BI862">
        <v>0.72</v>
      </c>
      <c r="BJ862">
        <v>0.59</v>
      </c>
      <c r="BK862">
        <v>7.85</v>
      </c>
      <c r="BL862">
        <f t="shared" si="210"/>
        <v>180.79999999999995</v>
      </c>
      <c r="BM862" s="1">
        <f t="shared" si="211"/>
        <v>0.13447856479284678</v>
      </c>
      <c r="BN862" s="1">
        <f t="shared" si="220"/>
        <v>0.19312457165315389</v>
      </c>
      <c r="BO862">
        <f t="shared" si="221"/>
        <v>0.16221634027762791</v>
      </c>
      <c r="BP862">
        <f t="shared" si="222"/>
        <v>0.21202310269080626</v>
      </c>
      <c r="BQ862">
        <f t="shared" si="223"/>
        <v>683.49665579038276</v>
      </c>
    </row>
    <row r="863" spans="1:69" x14ac:dyDescent="0.2">
      <c r="A863">
        <v>17</v>
      </c>
      <c r="B863">
        <v>20015</v>
      </c>
      <c r="C863" t="s">
        <v>1552</v>
      </c>
      <c r="D863">
        <v>20</v>
      </c>
      <c r="E863" t="s">
        <v>1553</v>
      </c>
      <c r="F863" t="s">
        <v>1554</v>
      </c>
      <c r="G863" t="s">
        <v>403</v>
      </c>
      <c r="H863">
        <v>15</v>
      </c>
      <c r="I863">
        <v>1964</v>
      </c>
      <c r="J863">
        <v>773</v>
      </c>
      <c r="K863">
        <v>531</v>
      </c>
      <c r="L863">
        <v>297</v>
      </c>
      <c r="M863" s="3">
        <v>26994</v>
      </c>
      <c r="N863" s="3">
        <v>37689.206480000001</v>
      </c>
      <c r="O863" s="3">
        <v>8119.2</v>
      </c>
      <c r="P863" s="3">
        <v>11336.08229</v>
      </c>
      <c r="Q863" s="3">
        <v>11335</v>
      </c>
      <c r="R863" s="3">
        <v>15826.004129999999</v>
      </c>
      <c r="S863" s="3">
        <v>246</v>
      </c>
      <c r="T863" s="3">
        <v>343.4668739</v>
      </c>
      <c r="U863">
        <v>1008</v>
      </c>
      <c r="V863">
        <v>494</v>
      </c>
      <c r="W863">
        <v>386</v>
      </c>
      <c r="X863">
        <v>158</v>
      </c>
      <c r="Y863">
        <v>65</v>
      </c>
      <c r="Z863">
        <v>22</v>
      </c>
      <c r="AA863">
        <v>91</v>
      </c>
      <c r="AB863">
        <v>43</v>
      </c>
      <c r="AC863">
        <v>14</v>
      </c>
      <c r="AD863">
        <v>65</v>
      </c>
      <c r="AE863">
        <v>88</v>
      </c>
      <c r="AF863">
        <v>35</v>
      </c>
      <c r="AG863">
        <v>117</v>
      </c>
      <c r="AH863">
        <v>382</v>
      </c>
      <c r="AI863">
        <v>0</v>
      </c>
      <c r="AJ863">
        <f t="shared" si="212"/>
        <v>4479.8</v>
      </c>
      <c r="AK863">
        <f t="shared" si="213"/>
        <v>4861.8</v>
      </c>
      <c r="AL863">
        <v>0.95900047653251197</v>
      </c>
      <c r="AM863">
        <f t="shared" si="208"/>
        <v>1</v>
      </c>
      <c r="AN863">
        <f t="shared" si="214"/>
        <v>4662.4685168057667</v>
      </c>
      <c r="AO863">
        <v>0</v>
      </c>
      <c r="AP863">
        <v>0</v>
      </c>
      <c r="AQ863">
        <f t="shared" si="215"/>
        <v>49.14</v>
      </c>
      <c r="AR863">
        <f t="shared" si="216"/>
        <v>49.14</v>
      </c>
      <c r="AS863">
        <f t="shared" si="217"/>
        <v>47.12528341680764</v>
      </c>
      <c r="AT863">
        <f t="shared" si="218"/>
        <v>5.8109999999999999</v>
      </c>
      <c r="AU863">
        <v>9866</v>
      </c>
      <c r="AV863">
        <v>1.81637031641</v>
      </c>
      <c r="AW863" s="2">
        <v>0.11</v>
      </c>
      <c r="AX863">
        <v>40</v>
      </c>
      <c r="AY863">
        <f t="shared" si="209"/>
        <v>0.11171872670841716</v>
      </c>
      <c r="AZ863">
        <v>0.59909999999999997</v>
      </c>
      <c r="BA863">
        <v>0.52800000000000002</v>
      </c>
      <c r="BB863">
        <v>0.88</v>
      </c>
      <c r="BC863" s="3">
        <v>257000</v>
      </c>
      <c r="BD863" s="3">
        <v>48</v>
      </c>
      <c r="BE863" s="3">
        <v>820.99999999999989</v>
      </c>
      <c r="BF863" s="3">
        <v>186.79999999999984</v>
      </c>
      <c r="BG863" s="3">
        <f t="shared" si="219"/>
        <v>634.20000000000005</v>
      </c>
      <c r="BH863" s="3">
        <v>15200</v>
      </c>
      <c r="BI863">
        <v>0.72</v>
      </c>
      <c r="BJ863">
        <v>0.59</v>
      </c>
      <c r="BK863">
        <v>7.85</v>
      </c>
      <c r="BL863">
        <f t="shared" si="210"/>
        <v>180.79999999999995</v>
      </c>
      <c r="BM863" s="1">
        <f t="shared" si="211"/>
        <v>0.13338187281219857</v>
      </c>
      <c r="BN863" s="1">
        <f t="shared" si="220"/>
        <v>0.20128358478464969</v>
      </c>
      <c r="BO863">
        <f t="shared" si="221"/>
        <v>0.17037535340912371</v>
      </c>
      <c r="BP863">
        <f t="shared" si="222"/>
        <v>0.22018211582230207</v>
      </c>
      <c r="BQ863">
        <f t="shared" si="223"/>
        <v>683.49665579038276</v>
      </c>
    </row>
    <row r="864" spans="1:69" x14ac:dyDescent="0.2">
      <c r="A864">
        <v>17</v>
      </c>
      <c r="B864">
        <v>20017</v>
      </c>
      <c r="C864" t="s">
        <v>1552</v>
      </c>
      <c r="D864">
        <v>20</v>
      </c>
      <c r="E864" t="s">
        <v>1553</v>
      </c>
      <c r="F864" t="s">
        <v>1554</v>
      </c>
      <c r="G864" t="s">
        <v>406</v>
      </c>
      <c r="H864">
        <v>17</v>
      </c>
      <c r="I864">
        <v>803</v>
      </c>
      <c r="J864">
        <v>425</v>
      </c>
      <c r="K864">
        <v>316</v>
      </c>
      <c r="L864">
        <v>136</v>
      </c>
      <c r="M864" s="3">
        <v>12695</v>
      </c>
      <c r="N864" s="3">
        <v>17724.845379999999</v>
      </c>
      <c r="O864" s="3">
        <v>4303.5</v>
      </c>
      <c r="P864" s="3">
        <v>6008.5759829999997</v>
      </c>
      <c r="Q864" s="3">
        <v>7365.9</v>
      </c>
      <c r="R864" s="3">
        <v>10284.3197</v>
      </c>
      <c r="S864" s="3">
        <v>127</v>
      </c>
      <c r="T864" s="3">
        <v>177.31826419999999</v>
      </c>
      <c r="U864">
        <v>632</v>
      </c>
      <c r="V864">
        <v>394</v>
      </c>
      <c r="W864">
        <v>322</v>
      </c>
      <c r="X864">
        <v>103</v>
      </c>
      <c r="Y864">
        <v>65</v>
      </c>
      <c r="Z864">
        <v>22</v>
      </c>
      <c r="AA864">
        <v>91</v>
      </c>
      <c r="AB864">
        <v>43</v>
      </c>
      <c r="AC864">
        <v>14</v>
      </c>
      <c r="AD864">
        <v>65</v>
      </c>
      <c r="AE864">
        <v>88</v>
      </c>
      <c r="AF864">
        <v>35</v>
      </c>
      <c r="AG864">
        <v>117</v>
      </c>
      <c r="AH864">
        <v>382</v>
      </c>
      <c r="AI864">
        <v>0</v>
      </c>
      <c r="AJ864">
        <f t="shared" si="212"/>
        <v>4479.8</v>
      </c>
      <c r="AK864">
        <f t="shared" si="213"/>
        <v>4861.8</v>
      </c>
      <c r="AL864">
        <v>0.96357555687427499</v>
      </c>
      <c r="AM864">
        <f t="shared" si="208"/>
        <v>1</v>
      </c>
      <c r="AN864">
        <f t="shared" si="214"/>
        <v>4684.7116424113501</v>
      </c>
      <c r="AO864">
        <v>0</v>
      </c>
      <c r="AP864">
        <v>0</v>
      </c>
      <c r="AQ864">
        <f t="shared" si="215"/>
        <v>49.14</v>
      </c>
      <c r="AR864">
        <f t="shared" si="216"/>
        <v>49.14</v>
      </c>
      <c r="AS864">
        <f t="shared" si="217"/>
        <v>47.350102864801876</v>
      </c>
      <c r="AT864">
        <f t="shared" si="218"/>
        <v>5.8109999999999999</v>
      </c>
      <c r="AU864">
        <v>9866</v>
      </c>
      <c r="AV864">
        <v>1.7942308070099999</v>
      </c>
      <c r="AW864" s="2">
        <v>0.11</v>
      </c>
      <c r="AX864">
        <v>40</v>
      </c>
      <c r="AY864">
        <f t="shared" si="209"/>
        <v>0.11171872670841716</v>
      </c>
      <c r="AZ864">
        <v>0.59909999999999997</v>
      </c>
      <c r="BA864">
        <v>0.52800000000000002</v>
      </c>
      <c r="BB864">
        <v>0.88</v>
      </c>
      <c r="BC864" s="3">
        <v>257000</v>
      </c>
      <c r="BD864" s="3">
        <v>48</v>
      </c>
      <c r="BE864" s="3">
        <v>820.99999999999989</v>
      </c>
      <c r="BF864" s="3">
        <v>186.79999999999984</v>
      </c>
      <c r="BG864" s="3">
        <f t="shared" si="219"/>
        <v>634.20000000000005</v>
      </c>
      <c r="BH864" s="3">
        <v>15200</v>
      </c>
      <c r="BI864">
        <v>0.72</v>
      </c>
      <c r="BJ864">
        <v>0.59</v>
      </c>
      <c r="BK864">
        <v>7.85</v>
      </c>
      <c r="BL864">
        <f t="shared" si="210"/>
        <v>180.79999999999995</v>
      </c>
      <c r="BM864" s="1">
        <f t="shared" si="211"/>
        <v>0.13367978077367149</v>
      </c>
      <c r="BN864" s="1">
        <f t="shared" si="220"/>
        <v>0.1917873899078826</v>
      </c>
      <c r="BO864">
        <f t="shared" si="221"/>
        <v>0.16087915853235663</v>
      </c>
      <c r="BP864">
        <f t="shared" si="222"/>
        <v>0.21068592094553498</v>
      </c>
      <c r="BQ864">
        <f t="shared" si="223"/>
        <v>683.49665579038276</v>
      </c>
    </row>
    <row r="865" spans="1:69" x14ac:dyDescent="0.2">
      <c r="A865">
        <v>17</v>
      </c>
      <c r="B865">
        <v>20019</v>
      </c>
      <c r="C865" t="s">
        <v>1552</v>
      </c>
      <c r="D865">
        <v>20</v>
      </c>
      <c r="E865" t="s">
        <v>1553</v>
      </c>
      <c r="F865" t="s">
        <v>1554</v>
      </c>
      <c r="G865" t="s">
        <v>704</v>
      </c>
      <c r="H865">
        <v>19</v>
      </c>
      <c r="I865">
        <v>786</v>
      </c>
      <c r="J865">
        <v>411</v>
      </c>
      <c r="K865">
        <v>898</v>
      </c>
      <c r="L865">
        <v>119</v>
      </c>
      <c r="M865" s="3">
        <v>12320</v>
      </c>
      <c r="N865" s="3">
        <v>17201.267830000001</v>
      </c>
      <c r="O865" s="3">
        <v>4499.5</v>
      </c>
      <c r="P865" s="3">
        <v>6282.232516</v>
      </c>
      <c r="Q865" s="3">
        <v>21490</v>
      </c>
      <c r="R865" s="3">
        <v>30004.484229999998</v>
      </c>
      <c r="S865" s="3">
        <v>118</v>
      </c>
      <c r="T865" s="3">
        <v>164.75240289999999</v>
      </c>
      <c r="U865">
        <v>712</v>
      </c>
      <c r="V865">
        <v>415</v>
      </c>
      <c r="W865">
        <v>886</v>
      </c>
      <c r="X865">
        <v>109</v>
      </c>
      <c r="Y865">
        <v>65</v>
      </c>
      <c r="Z865">
        <v>22</v>
      </c>
      <c r="AA865">
        <v>91</v>
      </c>
      <c r="AB865">
        <v>43</v>
      </c>
      <c r="AC865">
        <v>14</v>
      </c>
      <c r="AD865">
        <v>65</v>
      </c>
      <c r="AE865">
        <v>88</v>
      </c>
      <c r="AF865">
        <v>35</v>
      </c>
      <c r="AG865">
        <v>117</v>
      </c>
      <c r="AH865">
        <v>382</v>
      </c>
      <c r="AI865">
        <v>0</v>
      </c>
      <c r="AJ865">
        <f t="shared" si="212"/>
        <v>4479.8</v>
      </c>
      <c r="AK865">
        <f t="shared" si="213"/>
        <v>4861.8</v>
      </c>
      <c r="AL865">
        <v>0.95875114202499401</v>
      </c>
      <c r="AM865">
        <f t="shared" si="208"/>
        <v>1</v>
      </c>
      <c r="AN865">
        <f t="shared" si="214"/>
        <v>4661.2563022971162</v>
      </c>
      <c r="AO865">
        <v>0</v>
      </c>
      <c r="AP865">
        <v>0</v>
      </c>
      <c r="AQ865">
        <f t="shared" si="215"/>
        <v>49.14</v>
      </c>
      <c r="AR865">
        <f t="shared" si="216"/>
        <v>49.14</v>
      </c>
      <c r="AS865">
        <f t="shared" si="217"/>
        <v>47.113031119108207</v>
      </c>
      <c r="AT865">
        <f t="shared" si="218"/>
        <v>5.8109999999999999</v>
      </c>
      <c r="AU865">
        <v>9866</v>
      </c>
      <c r="AV865">
        <v>1.8068023982100001</v>
      </c>
      <c r="AW865" s="2">
        <v>0.11</v>
      </c>
      <c r="AX865">
        <v>40</v>
      </c>
      <c r="AY865">
        <f t="shared" si="209"/>
        <v>0.11171872670841716</v>
      </c>
      <c r="AZ865">
        <v>0.59909999999999997</v>
      </c>
      <c r="BA865">
        <v>0.52800000000000002</v>
      </c>
      <c r="BB865">
        <v>0.88</v>
      </c>
      <c r="BC865" s="3">
        <v>257000</v>
      </c>
      <c r="BD865" s="3">
        <v>48</v>
      </c>
      <c r="BE865" s="3">
        <v>820.99999999999989</v>
      </c>
      <c r="BF865" s="3">
        <v>186.79999999999984</v>
      </c>
      <c r="BG865" s="3">
        <f t="shared" si="219"/>
        <v>634.20000000000005</v>
      </c>
      <c r="BH865" s="3">
        <v>15200</v>
      </c>
      <c r="BI865">
        <v>0.72</v>
      </c>
      <c r="BJ865">
        <v>0.59</v>
      </c>
      <c r="BK865">
        <v>7.85</v>
      </c>
      <c r="BL865">
        <f t="shared" si="210"/>
        <v>180.79999999999995</v>
      </c>
      <c r="BM865" s="1">
        <f t="shared" si="211"/>
        <v>0.1332593362314429</v>
      </c>
      <c r="BN865" s="1">
        <f t="shared" si="220"/>
        <v>0.19995708399624801</v>
      </c>
      <c r="BO865">
        <f t="shared" si="221"/>
        <v>0.16904885262072203</v>
      </c>
      <c r="BP865">
        <f t="shared" si="222"/>
        <v>0.21885561503390039</v>
      </c>
      <c r="BQ865">
        <f t="shared" si="223"/>
        <v>683.49665579038276</v>
      </c>
    </row>
    <row r="866" spans="1:69" x14ac:dyDescent="0.2">
      <c r="A866">
        <v>17</v>
      </c>
      <c r="B866">
        <v>20021</v>
      </c>
      <c r="C866" t="s">
        <v>1552</v>
      </c>
      <c r="D866">
        <v>20</v>
      </c>
      <c r="E866" t="s">
        <v>1553</v>
      </c>
      <c r="F866" t="s">
        <v>1554</v>
      </c>
      <c r="G866" t="s">
        <v>138</v>
      </c>
      <c r="H866">
        <v>21</v>
      </c>
      <c r="I866">
        <v>1151</v>
      </c>
      <c r="J866">
        <v>556</v>
      </c>
      <c r="K866">
        <v>999</v>
      </c>
      <c r="L866">
        <v>159</v>
      </c>
      <c r="M866" s="3">
        <v>16541</v>
      </c>
      <c r="N866" s="3">
        <v>23094.656749999998</v>
      </c>
      <c r="O866" s="3">
        <v>5055.5</v>
      </c>
      <c r="P866" s="3">
        <v>7058.5234989999999</v>
      </c>
      <c r="Q866" s="3">
        <v>23499</v>
      </c>
      <c r="R866" s="3">
        <v>32809.4637</v>
      </c>
      <c r="S866" s="3">
        <v>149</v>
      </c>
      <c r="T866" s="3">
        <v>208.03481379999999</v>
      </c>
      <c r="U866">
        <v>840</v>
      </c>
      <c r="V866">
        <v>482</v>
      </c>
      <c r="W866">
        <v>936</v>
      </c>
      <c r="X866">
        <v>123</v>
      </c>
      <c r="Y866">
        <v>65</v>
      </c>
      <c r="Z866">
        <v>22</v>
      </c>
      <c r="AA866">
        <v>91</v>
      </c>
      <c r="AB866">
        <v>43</v>
      </c>
      <c r="AC866">
        <v>14</v>
      </c>
      <c r="AD866">
        <v>65</v>
      </c>
      <c r="AE866">
        <v>88</v>
      </c>
      <c r="AF866">
        <v>35</v>
      </c>
      <c r="AG866">
        <v>117</v>
      </c>
      <c r="AH866">
        <v>382</v>
      </c>
      <c r="AI866">
        <v>0</v>
      </c>
      <c r="AJ866">
        <f t="shared" si="212"/>
        <v>4479.8</v>
      </c>
      <c r="AK866">
        <f t="shared" si="213"/>
        <v>4861.8</v>
      </c>
      <c r="AL866">
        <v>0.96459311246871904</v>
      </c>
      <c r="AM866">
        <f t="shared" si="208"/>
        <v>1</v>
      </c>
      <c r="AN866">
        <f t="shared" si="214"/>
        <v>4689.658794200418</v>
      </c>
      <c r="AO866">
        <v>0</v>
      </c>
      <c r="AP866">
        <v>0</v>
      </c>
      <c r="AQ866">
        <f t="shared" si="215"/>
        <v>49.14</v>
      </c>
      <c r="AR866">
        <f t="shared" si="216"/>
        <v>49.14</v>
      </c>
      <c r="AS866">
        <f t="shared" si="217"/>
        <v>47.400105546712851</v>
      </c>
      <c r="AT866">
        <f t="shared" si="218"/>
        <v>5.8109999999999999</v>
      </c>
      <c r="AU866">
        <v>9866</v>
      </c>
      <c r="AV866">
        <v>1.8970728993399999</v>
      </c>
      <c r="AW866" s="2">
        <v>0.11</v>
      </c>
      <c r="AX866">
        <v>40</v>
      </c>
      <c r="AY866">
        <f t="shared" si="209"/>
        <v>0.11171872670841716</v>
      </c>
      <c r="AZ866">
        <v>0.59909999999999997</v>
      </c>
      <c r="BA866">
        <v>0.52800000000000002</v>
      </c>
      <c r="BB866">
        <v>0.88</v>
      </c>
      <c r="BC866" s="3">
        <v>257000</v>
      </c>
      <c r="BD866" s="3">
        <v>48</v>
      </c>
      <c r="BE866" s="3">
        <v>820.99999999999989</v>
      </c>
      <c r="BF866" s="3">
        <v>186.79999999999984</v>
      </c>
      <c r="BG866" s="3">
        <f t="shared" si="219"/>
        <v>634.20000000000005</v>
      </c>
      <c r="BH866" s="3">
        <v>15200</v>
      </c>
      <c r="BI866">
        <v>0.72</v>
      </c>
      <c r="BJ866">
        <v>0.59</v>
      </c>
      <c r="BK866">
        <v>7.85</v>
      </c>
      <c r="BL866">
        <f t="shared" si="210"/>
        <v>180.79999999999995</v>
      </c>
      <c r="BM866" s="1">
        <f t="shared" si="211"/>
        <v>0.13480926057824771</v>
      </c>
      <c r="BN866" s="1">
        <f t="shared" si="220"/>
        <v>0.20470027152868883</v>
      </c>
      <c r="BO866">
        <f t="shared" si="221"/>
        <v>0.17379204015316285</v>
      </c>
      <c r="BP866">
        <f t="shared" si="222"/>
        <v>0.22359880256634121</v>
      </c>
      <c r="BQ866">
        <f t="shared" si="223"/>
        <v>683.49665579038276</v>
      </c>
    </row>
    <row r="867" spans="1:69" x14ac:dyDescent="0.2">
      <c r="A867">
        <v>17</v>
      </c>
      <c r="B867">
        <v>20023</v>
      </c>
      <c r="C867" t="s">
        <v>1552</v>
      </c>
      <c r="D867">
        <v>20</v>
      </c>
      <c r="E867" t="s">
        <v>1553</v>
      </c>
      <c r="F867" t="s">
        <v>1554</v>
      </c>
      <c r="G867" t="s">
        <v>1587</v>
      </c>
      <c r="H867">
        <v>23</v>
      </c>
      <c r="I867">
        <v>507</v>
      </c>
      <c r="J867">
        <v>273</v>
      </c>
      <c r="K867">
        <v>334</v>
      </c>
      <c r="L867">
        <v>131</v>
      </c>
      <c r="M867" s="3">
        <v>7604.4</v>
      </c>
      <c r="N867" s="3">
        <v>10617.31502</v>
      </c>
      <c r="O867" s="3">
        <v>3208.2</v>
      </c>
      <c r="P867" s="3">
        <v>4479.3106699999998</v>
      </c>
      <c r="Q867" s="3">
        <v>7616.6</v>
      </c>
      <c r="R867" s="3">
        <v>10634.348749999999</v>
      </c>
      <c r="S867" s="3">
        <v>120</v>
      </c>
      <c r="T867" s="3">
        <v>167.5448165</v>
      </c>
      <c r="U867">
        <v>458</v>
      </c>
      <c r="V867">
        <v>266</v>
      </c>
      <c r="W867">
        <v>355</v>
      </c>
      <c r="X867">
        <v>91</v>
      </c>
      <c r="Y867">
        <v>65</v>
      </c>
      <c r="Z867">
        <v>22</v>
      </c>
      <c r="AA867">
        <v>91</v>
      </c>
      <c r="AB867">
        <v>43</v>
      </c>
      <c r="AC867">
        <v>14</v>
      </c>
      <c r="AD867">
        <v>65</v>
      </c>
      <c r="AE867">
        <v>88</v>
      </c>
      <c r="AF867">
        <v>35</v>
      </c>
      <c r="AG867">
        <v>117</v>
      </c>
      <c r="AH867">
        <v>382</v>
      </c>
      <c r="AI867">
        <v>0</v>
      </c>
      <c r="AJ867">
        <f t="shared" si="212"/>
        <v>4479.8</v>
      </c>
      <c r="AK867">
        <f t="shared" si="213"/>
        <v>4861.8</v>
      </c>
      <c r="AL867">
        <v>0.95613084236780799</v>
      </c>
      <c r="AM867">
        <f t="shared" si="208"/>
        <v>1</v>
      </c>
      <c r="AN867">
        <f t="shared" si="214"/>
        <v>4648.5169294238094</v>
      </c>
      <c r="AO867">
        <v>0</v>
      </c>
      <c r="AP867">
        <v>0</v>
      </c>
      <c r="AQ867">
        <f t="shared" si="215"/>
        <v>49.14</v>
      </c>
      <c r="AR867">
        <f t="shared" si="216"/>
        <v>49.14</v>
      </c>
      <c r="AS867">
        <f t="shared" si="217"/>
        <v>46.984269593954082</v>
      </c>
      <c r="AT867">
        <f t="shared" si="218"/>
        <v>5.8109999999999999</v>
      </c>
      <c r="AU867">
        <v>9866</v>
      </c>
      <c r="AV867">
        <v>1.3774766443799999</v>
      </c>
      <c r="AW867" s="2">
        <v>0.11</v>
      </c>
      <c r="AX867">
        <v>40</v>
      </c>
      <c r="AY867">
        <f t="shared" si="209"/>
        <v>0.11171872670841716</v>
      </c>
      <c r="AZ867">
        <v>0.59909999999999997</v>
      </c>
      <c r="BA867">
        <v>0.52800000000000002</v>
      </c>
      <c r="BB867">
        <v>0.88</v>
      </c>
      <c r="BC867" s="3">
        <v>257000</v>
      </c>
      <c r="BD867" s="3">
        <v>48</v>
      </c>
      <c r="BE867" s="3">
        <v>820.99999999999989</v>
      </c>
      <c r="BF867" s="3">
        <v>186.79999999999984</v>
      </c>
      <c r="BG867" s="3">
        <f t="shared" si="219"/>
        <v>634.20000000000005</v>
      </c>
      <c r="BH867" s="3">
        <v>15200</v>
      </c>
      <c r="BI867">
        <v>0.72</v>
      </c>
      <c r="BJ867">
        <v>0.59</v>
      </c>
      <c r="BK867">
        <v>7.85</v>
      </c>
      <c r="BL867">
        <f t="shared" si="210"/>
        <v>180.79999999999995</v>
      </c>
      <c r="BM867" s="1">
        <f t="shared" si="211"/>
        <v>0.12872788545205088</v>
      </c>
      <c r="BN867" s="1">
        <f t="shared" si="220"/>
        <v>0.18448554142825799</v>
      </c>
      <c r="BO867">
        <f t="shared" si="221"/>
        <v>0.15357731005273201</v>
      </c>
      <c r="BP867">
        <f t="shared" si="222"/>
        <v>0.20338407246591036</v>
      </c>
      <c r="BQ867">
        <f t="shared" si="223"/>
        <v>683.49665579038276</v>
      </c>
    </row>
    <row r="868" spans="1:69" x14ac:dyDescent="0.2">
      <c r="A868">
        <v>17</v>
      </c>
      <c r="B868">
        <v>20025</v>
      </c>
      <c r="C868" t="s">
        <v>1552</v>
      </c>
      <c r="D868">
        <v>20</v>
      </c>
      <c r="E868" t="s">
        <v>1553</v>
      </c>
      <c r="F868" t="s">
        <v>1554</v>
      </c>
      <c r="G868" t="s">
        <v>291</v>
      </c>
      <c r="H868">
        <v>25</v>
      </c>
      <c r="I868">
        <v>456</v>
      </c>
      <c r="J868">
        <v>268</v>
      </c>
      <c r="K868">
        <v>725</v>
      </c>
      <c r="L868">
        <v>86</v>
      </c>
      <c r="M868" s="3">
        <v>7519.3</v>
      </c>
      <c r="N868" s="3">
        <v>10498.497820000001</v>
      </c>
      <c r="O868" s="3">
        <v>3133.8</v>
      </c>
      <c r="P868" s="3">
        <v>4375.4328830000004</v>
      </c>
      <c r="Q868" s="3">
        <v>17343</v>
      </c>
      <c r="R868" s="3">
        <v>24214.41461</v>
      </c>
      <c r="S868" s="3">
        <v>86</v>
      </c>
      <c r="T868" s="3">
        <v>120.0737852</v>
      </c>
      <c r="U868">
        <v>461</v>
      </c>
      <c r="V868">
        <v>287</v>
      </c>
      <c r="W868">
        <v>753</v>
      </c>
      <c r="X868">
        <v>81</v>
      </c>
      <c r="Y868">
        <v>65</v>
      </c>
      <c r="Z868">
        <v>22</v>
      </c>
      <c r="AA868">
        <v>91</v>
      </c>
      <c r="AB868">
        <v>43</v>
      </c>
      <c r="AC868">
        <v>14</v>
      </c>
      <c r="AD868">
        <v>65</v>
      </c>
      <c r="AE868">
        <v>88</v>
      </c>
      <c r="AF868">
        <v>35</v>
      </c>
      <c r="AG868">
        <v>117</v>
      </c>
      <c r="AH868">
        <v>382</v>
      </c>
      <c r="AI868">
        <v>0</v>
      </c>
      <c r="AJ868">
        <f t="shared" si="212"/>
        <v>4479.8</v>
      </c>
      <c r="AK868">
        <f t="shared" si="213"/>
        <v>4861.8</v>
      </c>
      <c r="AL868">
        <v>0.95089923590421699</v>
      </c>
      <c r="AM868">
        <f t="shared" si="208"/>
        <v>1</v>
      </c>
      <c r="AN868">
        <f t="shared" si="214"/>
        <v>4623.081905119122</v>
      </c>
      <c r="AO868">
        <v>0</v>
      </c>
      <c r="AP868">
        <v>0</v>
      </c>
      <c r="AQ868">
        <f t="shared" si="215"/>
        <v>49.14</v>
      </c>
      <c r="AR868">
        <f t="shared" si="216"/>
        <v>49.14</v>
      </c>
      <c r="AS868">
        <f t="shared" si="217"/>
        <v>46.727188452333223</v>
      </c>
      <c r="AT868">
        <f t="shared" si="218"/>
        <v>5.8109999999999999</v>
      </c>
      <c r="AU868">
        <v>9866</v>
      </c>
      <c r="AV868">
        <v>1.6516351606499999</v>
      </c>
      <c r="AW868" s="2">
        <v>0.11</v>
      </c>
      <c r="AX868">
        <v>40</v>
      </c>
      <c r="AY868">
        <f t="shared" si="209"/>
        <v>0.11171872670841716</v>
      </c>
      <c r="AZ868">
        <v>0.59909999999999997</v>
      </c>
      <c r="BA868">
        <v>0.52800000000000002</v>
      </c>
      <c r="BB868">
        <v>0.88</v>
      </c>
      <c r="BC868" s="3">
        <v>257000</v>
      </c>
      <c r="BD868" s="3">
        <v>48</v>
      </c>
      <c r="BE868" s="3">
        <v>820.99999999999989</v>
      </c>
      <c r="BF868" s="3">
        <v>186.79999999999984</v>
      </c>
      <c r="BG868" s="3">
        <f t="shared" si="219"/>
        <v>634.20000000000005</v>
      </c>
      <c r="BH868" s="3">
        <v>15200</v>
      </c>
      <c r="BI868">
        <v>0.72</v>
      </c>
      <c r="BJ868">
        <v>0.59</v>
      </c>
      <c r="BK868">
        <v>7.85</v>
      </c>
      <c r="BL868">
        <f t="shared" si="210"/>
        <v>180.79999999999995</v>
      </c>
      <c r="BM868" s="1">
        <f t="shared" si="211"/>
        <v>0.13084230250833484</v>
      </c>
      <c r="BN868" s="1">
        <f t="shared" si="220"/>
        <v>0.19249562308190596</v>
      </c>
      <c r="BO868">
        <f t="shared" si="221"/>
        <v>0.16158739170637998</v>
      </c>
      <c r="BP868">
        <f t="shared" si="222"/>
        <v>0.21139415411955834</v>
      </c>
      <c r="BQ868">
        <f t="shared" si="223"/>
        <v>683.49665579038276</v>
      </c>
    </row>
    <row r="869" spans="1:69" x14ac:dyDescent="0.2">
      <c r="A869">
        <v>17</v>
      </c>
      <c r="B869">
        <v>20027</v>
      </c>
      <c r="C869" t="s">
        <v>1552</v>
      </c>
      <c r="D869">
        <v>20</v>
      </c>
      <c r="E869" t="s">
        <v>1553</v>
      </c>
      <c r="F869" t="s">
        <v>1554</v>
      </c>
      <c r="G869" t="s">
        <v>48</v>
      </c>
      <c r="H869">
        <v>27</v>
      </c>
      <c r="I869">
        <v>628</v>
      </c>
      <c r="J869">
        <v>440</v>
      </c>
      <c r="K869">
        <v>279</v>
      </c>
      <c r="L869">
        <v>100</v>
      </c>
      <c r="M869" s="3">
        <v>9947.2000000000007</v>
      </c>
      <c r="N869" s="3">
        <v>13888.348319999999</v>
      </c>
      <c r="O869" s="3">
        <v>3600</v>
      </c>
      <c r="P869" s="3">
        <v>5026.3444959999997</v>
      </c>
      <c r="Q869" s="3">
        <v>6477.6</v>
      </c>
      <c r="R869" s="3">
        <v>9044.0691960000004</v>
      </c>
      <c r="S869" s="3">
        <v>99</v>
      </c>
      <c r="T869" s="3">
        <v>138.22447360000001</v>
      </c>
      <c r="U869">
        <v>540</v>
      </c>
      <c r="V869">
        <v>402</v>
      </c>
      <c r="W869">
        <v>300</v>
      </c>
      <c r="X869">
        <v>89</v>
      </c>
      <c r="Y869">
        <v>65</v>
      </c>
      <c r="Z869">
        <v>22</v>
      </c>
      <c r="AA869">
        <v>91</v>
      </c>
      <c r="AB869">
        <v>43</v>
      </c>
      <c r="AC869">
        <v>14</v>
      </c>
      <c r="AD869">
        <v>65</v>
      </c>
      <c r="AE869">
        <v>88</v>
      </c>
      <c r="AF869">
        <v>35</v>
      </c>
      <c r="AG869">
        <v>117</v>
      </c>
      <c r="AH869">
        <v>382</v>
      </c>
      <c r="AI869">
        <v>0</v>
      </c>
      <c r="AJ869">
        <f t="shared" si="212"/>
        <v>4479.8</v>
      </c>
      <c r="AK869">
        <f t="shared" si="213"/>
        <v>4861.8</v>
      </c>
      <c r="AL869">
        <v>0.96460570394992795</v>
      </c>
      <c r="AM869">
        <f t="shared" si="208"/>
        <v>1</v>
      </c>
      <c r="AN869">
        <f t="shared" si="214"/>
        <v>4689.7200114637599</v>
      </c>
      <c r="AO869">
        <v>0</v>
      </c>
      <c r="AP869">
        <v>0</v>
      </c>
      <c r="AQ869">
        <f t="shared" si="215"/>
        <v>49.14</v>
      </c>
      <c r="AR869">
        <f t="shared" si="216"/>
        <v>49.14</v>
      </c>
      <c r="AS869">
        <f t="shared" si="217"/>
        <v>47.400724292099461</v>
      </c>
      <c r="AT869">
        <f t="shared" si="218"/>
        <v>5.8109999999999999</v>
      </c>
      <c r="AU869">
        <v>9866</v>
      </c>
      <c r="AV869">
        <v>1.68353297865</v>
      </c>
      <c r="AW869" s="2">
        <v>0.11</v>
      </c>
      <c r="AX869">
        <v>40</v>
      </c>
      <c r="AY869">
        <f t="shared" si="209"/>
        <v>0.11171872670841716</v>
      </c>
      <c r="AZ869">
        <v>0.59909999999999997</v>
      </c>
      <c r="BA869">
        <v>0.52800000000000002</v>
      </c>
      <c r="BB869">
        <v>0.88</v>
      </c>
      <c r="BC869" s="3">
        <v>257000</v>
      </c>
      <c r="BD869" s="3">
        <v>48</v>
      </c>
      <c r="BE869" s="3">
        <v>820.99999999999989</v>
      </c>
      <c r="BF869" s="3">
        <v>186.79999999999984</v>
      </c>
      <c r="BG869" s="3">
        <f t="shared" si="219"/>
        <v>634.20000000000005</v>
      </c>
      <c r="BH869" s="3">
        <v>15200</v>
      </c>
      <c r="BI869">
        <v>0.72</v>
      </c>
      <c r="BJ869">
        <v>0.59</v>
      </c>
      <c r="BK869">
        <v>7.85</v>
      </c>
      <c r="BL869">
        <f t="shared" si="210"/>
        <v>180.79999999999995</v>
      </c>
      <c r="BM869" s="1">
        <f t="shared" si="211"/>
        <v>0.13270389677545674</v>
      </c>
      <c r="BN869" s="1">
        <f t="shared" si="220"/>
        <v>0.18886064617802384</v>
      </c>
      <c r="BO869">
        <f t="shared" si="221"/>
        <v>0.15795241480249786</v>
      </c>
      <c r="BP869">
        <f t="shared" si="222"/>
        <v>0.20775917721567622</v>
      </c>
      <c r="BQ869">
        <f t="shared" si="223"/>
        <v>683.49665579038276</v>
      </c>
    </row>
    <row r="870" spans="1:69" x14ac:dyDescent="0.2">
      <c r="A870">
        <v>17</v>
      </c>
      <c r="B870">
        <v>20029</v>
      </c>
      <c r="C870" t="s">
        <v>1552</v>
      </c>
      <c r="D870">
        <v>20</v>
      </c>
      <c r="E870" t="s">
        <v>1553</v>
      </c>
      <c r="F870" t="s">
        <v>1554</v>
      </c>
      <c r="G870" t="s">
        <v>1579</v>
      </c>
      <c r="H870">
        <v>29</v>
      </c>
      <c r="I870">
        <v>598</v>
      </c>
      <c r="J870">
        <v>483</v>
      </c>
      <c r="K870">
        <v>277</v>
      </c>
      <c r="L870">
        <v>105</v>
      </c>
      <c r="M870" s="3">
        <v>9876.9</v>
      </c>
      <c r="N870" s="3">
        <v>13790.19499</v>
      </c>
      <c r="O870" s="3">
        <v>3486.9</v>
      </c>
      <c r="P870" s="3">
        <v>4868.4335060000003</v>
      </c>
      <c r="Q870" s="3">
        <v>6350.5</v>
      </c>
      <c r="R870" s="3">
        <v>8866.6113110000006</v>
      </c>
      <c r="S870" s="3">
        <v>101</v>
      </c>
      <c r="T870" s="3">
        <v>141.01688720000001</v>
      </c>
      <c r="U870">
        <v>511</v>
      </c>
      <c r="V870">
        <v>452</v>
      </c>
      <c r="W870">
        <v>296</v>
      </c>
      <c r="X870">
        <v>87</v>
      </c>
      <c r="Y870">
        <v>65</v>
      </c>
      <c r="Z870">
        <v>22</v>
      </c>
      <c r="AA870">
        <v>91</v>
      </c>
      <c r="AB870">
        <v>43</v>
      </c>
      <c r="AC870">
        <v>14</v>
      </c>
      <c r="AD870">
        <v>65</v>
      </c>
      <c r="AE870">
        <v>88</v>
      </c>
      <c r="AF870">
        <v>35</v>
      </c>
      <c r="AG870">
        <v>117</v>
      </c>
      <c r="AH870">
        <v>382</v>
      </c>
      <c r="AI870">
        <v>0</v>
      </c>
      <c r="AJ870">
        <f t="shared" si="212"/>
        <v>4479.8</v>
      </c>
      <c r="AK870">
        <f t="shared" si="213"/>
        <v>4861.8</v>
      </c>
      <c r="AL870">
        <v>0.96374775634871601</v>
      </c>
      <c r="AM870">
        <f t="shared" si="208"/>
        <v>1</v>
      </c>
      <c r="AN870">
        <f t="shared" si="214"/>
        <v>4685.5488418161876</v>
      </c>
      <c r="AO870">
        <v>0</v>
      </c>
      <c r="AP870">
        <v>0</v>
      </c>
      <c r="AQ870">
        <f t="shared" si="215"/>
        <v>49.14</v>
      </c>
      <c r="AR870">
        <f t="shared" si="216"/>
        <v>49.14</v>
      </c>
      <c r="AS870">
        <f t="shared" si="217"/>
        <v>47.358564746975908</v>
      </c>
      <c r="AT870">
        <f t="shared" si="218"/>
        <v>5.8109999999999999</v>
      </c>
      <c r="AU870">
        <v>9866</v>
      </c>
      <c r="AV870">
        <v>1.6562439759600001</v>
      </c>
      <c r="AW870" s="2">
        <v>0.11</v>
      </c>
      <c r="AX870">
        <v>40</v>
      </c>
      <c r="AY870">
        <f t="shared" si="209"/>
        <v>0.11171872670841716</v>
      </c>
      <c r="AZ870">
        <v>0.59909999999999997</v>
      </c>
      <c r="BA870">
        <v>0.52800000000000002</v>
      </c>
      <c r="BB870">
        <v>0.88</v>
      </c>
      <c r="BC870" s="3">
        <v>257000</v>
      </c>
      <c r="BD870" s="3">
        <v>48</v>
      </c>
      <c r="BE870" s="3">
        <v>820.99999999999989</v>
      </c>
      <c r="BF870" s="3">
        <v>186.79999999999984</v>
      </c>
      <c r="BG870" s="3">
        <f t="shared" si="219"/>
        <v>634.20000000000005</v>
      </c>
      <c r="BH870" s="3">
        <v>15200</v>
      </c>
      <c r="BI870">
        <v>0.72</v>
      </c>
      <c r="BJ870">
        <v>0.59</v>
      </c>
      <c r="BK870">
        <v>7.85</v>
      </c>
      <c r="BL870">
        <f t="shared" si="210"/>
        <v>180.79999999999995</v>
      </c>
      <c r="BM870" s="1">
        <f t="shared" si="211"/>
        <v>0.13233783685998815</v>
      </c>
      <c r="BN870" s="1">
        <f t="shared" si="220"/>
        <v>0.18834686632834124</v>
      </c>
      <c r="BO870">
        <f t="shared" si="221"/>
        <v>0.15743863495281527</v>
      </c>
      <c r="BP870">
        <f t="shared" si="222"/>
        <v>0.20724539736599362</v>
      </c>
      <c r="BQ870">
        <f t="shared" si="223"/>
        <v>683.49665579038276</v>
      </c>
    </row>
    <row r="871" spans="1:69" x14ac:dyDescent="0.2">
      <c r="A871">
        <v>17</v>
      </c>
      <c r="B871">
        <v>20031</v>
      </c>
      <c r="C871" t="s">
        <v>1552</v>
      </c>
      <c r="D871">
        <v>20</v>
      </c>
      <c r="E871" t="s">
        <v>1553</v>
      </c>
      <c r="F871" t="s">
        <v>1554</v>
      </c>
      <c r="G871" t="s">
        <v>1590</v>
      </c>
      <c r="H871">
        <v>31</v>
      </c>
      <c r="I871">
        <v>847</v>
      </c>
      <c r="J871">
        <v>498</v>
      </c>
      <c r="K871">
        <v>332</v>
      </c>
      <c r="L871">
        <v>142</v>
      </c>
      <c r="M871" s="3">
        <v>13287</v>
      </c>
      <c r="N871" s="3">
        <v>18551.399809999999</v>
      </c>
      <c r="O871" s="3">
        <v>4572.8</v>
      </c>
      <c r="P871" s="3">
        <v>6384.5744750000003</v>
      </c>
      <c r="Q871" s="3">
        <v>7734.6</v>
      </c>
      <c r="R871" s="3">
        <v>10799.10115</v>
      </c>
      <c r="S871" s="3">
        <v>133</v>
      </c>
      <c r="T871" s="3">
        <v>185.695505</v>
      </c>
      <c r="U871">
        <v>689</v>
      </c>
      <c r="V871">
        <v>437</v>
      </c>
      <c r="W871">
        <v>337</v>
      </c>
      <c r="X871">
        <v>111</v>
      </c>
      <c r="Y871">
        <v>65</v>
      </c>
      <c r="Z871">
        <v>22</v>
      </c>
      <c r="AA871">
        <v>91</v>
      </c>
      <c r="AB871">
        <v>43</v>
      </c>
      <c r="AC871">
        <v>14</v>
      </c>
      <c r="AD871">
        <v>65</v>
      </c>
      <c r="AE871">
        <v>88</v>
      </c>
      <c r="AF871">
        <v>35</v>
      </c>
      <c r="AG871">
        <v>117</v>
      </c>
      <c r="AH871">
        <v>382</v>
      </c>
      <c r="AI871">
        <v>0</v>
      </c>
      <c r="AJ871">
        <f t="shared" si="212"/>
        <v>4479.8</v>
      </c>
      <c r="AK871">
        <f t="shared" si="213"/>
        <v>4861.8</v>
      </c>
      <c r="AL871">
        <v>0.97025353088974997</v>
      </c>
      <c r="AM871">
        <f t="shared" si="208"/>
        <v>1</v>
      </c>
      <c r="AN871">
        <f t="shared" si="214"/>
        <v>4717.1786164797868</v>
      </c>
      <c r="AO871">
        <v>0</v>
      </c>
      <c r="AP871">
        <v>0</v>
      </c>
      <c r="AQ871">
        <f t="shared" si="215"/>
        <v>49.14</v>
      </c>
      <c r="AR871">
        <f t="shared" si="216"/>
        <v>49.14</v>
      </c>
      <c r="AS871">
        <f t="shared" si="217"/>
        <v>47.678258507922315</v>
      </c>
      <c r="AT871">
        <f t="shared" si="218"/>
        <v>5.8109999999999999</v>
      </c>
      <c r="AU871">
        <v>9866</v>
      </c>
      <c r="AV871">
        <v>1.7930483122700001</v>
      </c>
      <c r="AW871" s="2">
        <v>0.11</v>
      </c>
      <c r="AX871">
        <v>40</v>
      </c>
      <c r="AY871">
        <f t="shared" si="209"/>
        <v>0.11171872670841716</v>
      </c>
      <c r="AZ871">
        <v>0.59909999999999997</v>
      </c>
      <c r="BA871">
        <v>0.52800000000000002</v>
      </c>
      <c r="BB871">
        <v>0.88</v>
      </c>
      <c r="BC871" s="3">
        <v>257000</v>
      </c>
      <c r="BD871" s="3">
        <v>48</v>
      </c>
      <c r="BE871" s="3">
        <v>820.99999999999989</v>
      </c>
      <c r="BF871" s="3">
        <v>186.79999999999984</v>
      </c>
      <c r="BG871" s="3">
        <f t="shared" si="219"/>
        <v>634.20000000000005</v>
      </c>
      <c r="BH871" s="3">
        <v>15200</v>
      </c>
      <c r="BI871">
        <v>0.72</v>
      </c>
      <c r="BJ871">
        <v>0.59</v>
      </c>
      <c r="BK871">
        <v>7.85</v>
      </c>
      <c r="BL871">
        <f t="shared" si="210"/>
        <v>180.79999999999995</v>
      </c>
      <c r="BM871" s="1">
        <f t="shared" si="211"/>
        <v>0.13442177990955073</v>
      </c>
      <c r="BN871" s="1">
        <f t="shared" si="220"/>
        <v>0.19310200584718784</v>
      </c>
      <c r="BO871">
        <f t="shared" si="221"/>
        <v>0.16219377447166186</v>
      </c>
      <c r="BP871">
        <f t="shared" si="222"/>
        <v>0.21200053688484022</v>
      </c>
      <c r="BQ871">
        <f t="shared" si="223"/>
        <v>683.49665579038276</v>
      </c>
    </row>
    <row r="872" spans="1:69" x14ac:dyDescent="0.2">
      <c r="A872">
        <v>17</v>
      </c>
      <c r="B872">
        <v>20033</v>
      </c>
      <c r="C872" t="s">
        <v>1552</v>
      </c>
      <c r="D872">
        <v>20</v>
      </c>
      <c r="E872" t="s">
        <v>1553</v>
      </c>
      <c r="F872" t="s">
        <v>1554</v>
      </c>
      <c r="G872" t="s">
        <v>30</v>
      </c>
      <c r="H872">
        <v>33</v>
      </c>
      <c r="I872">
        <v>497</v>
      </c>
      <c r="J872">
        <v>311</v>
      </c>
      <c r="K872">
        <v>759</v>
      </c>
      <c r="L872">
        <v>84</v>
      </c>
      <c r="M872" s="3">
        <v>8140.2</v>
      </c>
      <c r="N872" s="3">
        <v>11365.40263</v>
      </c>
      <c r="O872" s="3">
        <v>3333.2</v>
      </c>
      <c r="P872" s="3">
        <v>4653.8365199999998</v>
      </c>
      <c r="Q872" s="3">
        <v>18144</v>
      </c>
      <c r="R872" s="3">
        <v>25332.776259999999</v>
      </c>
      <c r="S872" s="3">
        <v>87</v>
      </c>
      <c r="T872" s="3">
        <v>121.469992</v>
      </c>
      <c r="U872">
        <v>500</v>
      </c>
      <c r="V872">
        <v>317</v>
      </c>
      <c r="W872">
        <v>787</v>
      </c>
      <c r="X872">
        <v>84</v>
      </c>
      <c r="Y872">
        <v>65</v>
      </c>
      <c r="Z872">
        <v>22</v>
      </c>
      <c r="AA872">
        <v>91</v>
      </c>
      <c r="AB872">
        <v>43</v>
      </c>
      <c r="AC872">
        <v>14</v>
      </c>
      <c r="AD872">
        <v>65</v>
      </c>
      <c r="AE872">
        <v>88</v>
      </c>
      <c r="AF872">
        <v>35</v>
      </c>
      <c r="AG872">
        <v>117</v>
      </c>
      <c r="AH872">
        <v>382</v>
      </c>
      <c r="AI872">
        <v>0</v>
      </c>
      <c r="AJ872">
        <f t="shared" si="212"/>
        <v>4479.8</v>
      </c>
      <c r="AK872">
        <f t="shared" si="213"/>
        <v>4861.8</v>
      </c>
      <c r="AL872">
        <v>0.95139023065566997</v>
      </c>
      <c r="AM872">
        <f t="shared" si="208"/>
        <v>1</v>
      </c>
      <c r="AN872">
        <f t="shared" si="214"/>
        <v>4625.4690234017362</v>
      </c>
      <c r="AO872">
        <v>0</v>
      </c>
      <c r="AP872">
        <v>0</v>
      </c>
      <c r="AQ872">
        <f t="shared" si="215"/>
        <v>49.14</v>
      </c>
      <c r="AR872">
        <f t="shared" si="216"/>
        <v>49.14</v>
      </c>
      <c r="AS872">
        <f t="shared" si="217"/>
        <v>46.751315934419623</v>
      </c>
      <c r="AT872">
        <f t="shared" si="218"/>
        <v>5.8109999999999999</v>
      </c>
      <c r="AU872">
        <v>9866</v>
      </c>
      <c r="AV872">
        <v>1.7002720932199999</v>
      </c>
      <c r="AW872" s="2">
        <v>0.11</v>
      </c>
      <c r="AX872">
        <v>40</v>
      </c>
      <c r="AY872">
        <f t="shared" si="209"/>
        <v>0.11171872670841716</v>
      </c>
      <c r="AZ872">
        <v>0.59909999999999997</v>
      </c>
      <c r="BA872">
        <v>0.52800000000000002</v>
      </c>
      <c r="BB872">
        <v>0.88</v>
      </c>
      <c r="BC872" s="3">
        <v>257000</v>
      </c>
      <c r="BD872" s="3">
        <v>48</v>
      </c>
      <c r="BE872" s="3">
        <v>820.99999999999989</v>
      </c>
      <c r="BF872" s="3">
        <v>186.79999999999984</v>
      </c>
      <c r="BG872" s="3">
        <f t="shared" si="219"/>
        <v>634.20000000000005</v>
      </c>
      <c r="BH872" s="3">
        <v>15200</v>
      </c>
      <c r="BI872">
        <v>0.72</v>
      </c>
      <c r="BJ872">
        <v>0.59</v>
      </c>
      <c r="BK872">
        <v>7.85</v>
      </c>
      <c r="BL872">
        <f t="shared" si="210"/>
        <v>180.79999999999995</v>
      </c>
      <c r="BM872" s="1">
        <f t="shared" si="211"/>
        <v>0.13137756737935907</v>
      </c>
      <c r="BN872" s="1">
        <f t="shared" si="220"/>
        <v>0.19385270519249617</v>
      </c>
      <c r="BO872">
        <f t="shared" si="221"/>
        <v>0.16294447381697019</v>
      </c>
      <c r="BP872">
        <f t="shared" si="222"/>
        <v>0.21275123623014855</v>
      </c>
      <c r="BQ872">
        <f t="shared" si="223"/>
        <v>683.49665579038276</v>
      </c>
    </row>
    <row r="873" spans="1:69" x14ac:dyDescent="0.2">
      <c r="A873">
        <v>17</v>
      </c>
      <c r="B873">
        <v>20035</v>
      </c>
      <c r="C873" t="s">
        <v>1552</v>
      </c>
      <c r="D873">
        <v>20</v>
      </c>
      <c r="E873" t="s">
        <v>1553</v>
      </c>
      <c r="F873" t="s">
        <v>1554</v>
      </c>
      <c r="G873" t="s">
        <v>1594</v>
      </c>
      <c r="H873">
        <v>35</v>
      </c>
      <c r="I873">
        <v>849</v>
      </c>
      <c r="J873">
        <v>427</v>
      </c>
      <c r="K873">
        <v>330</v>
      </c>
      <c r="L873">
        <v>127</v>
      </c>
      <c r="M873" s="3">
        <v>12788</v>
      </c>
      <c r="N873" s="3">
        <v>17854.692609999998</v>
      </c>
      <c r="O873" s="3">
        <v>4230.1000000000004</v>
      </c>
      <c r="P873" s="3">
        <v>5906.0944030000001</v>
      </c>
      <c r="Q873" s="3">
        <v>7443.6</v>
      </c>
      <c r="R873" s="3">
        <v>10392.804969999999</v>
      </c>
      <c r="S873" s="3">
        <v>120</v>
      </c>
      <c r="T873" s="3">
        <v>167.5448165</v>
      </c>
      <c r="U873">
        <v>648</v>
      </c>
      <c r="V873">
        <v>378</v>
      </c>
      <c r="W873">
        <v>326</v>
      </c>
      <c r="X873">
        <v>101</v>
      </c>
      <c r="Y873">
        <v>65</v>
      </c>
      <c r="Z873">
        <v>22</v>
      </c>
      <c r="AA873">
        <v>91</v>
      </c>
      <c r="AB873">
        <v>43</v>
      </c>
      <c r="AC873">
        <v>14</v>
      </c>
      <c r="AD873">
        <v>65</v>
      </c>
      <c r="AE873">
        <v>88</v>
      </c>
      <c r="AF873">
        <v>35</v>
      </c>
      <c r="AG873">
        <v>117</v>
      </c>
      <c r="AH873">
        <v>382</v>
      </c>
      <c r="AI873">
        <v>0</v>
      </c>
      <c r="AJ873">
        <f t="shared" si="212"/>
        <v>4479.8</v>
      </c>
      <c r="AK873">
        <f t="shared" si="213"/>
        <v>4861.8</v>
      </c>
      <c r="AL873">
        <v>0.95581409335136402</v>
      </c>
      <c r="AM873">
        <f t="shared" si="208"/>
        <v>1</v>
      </c>
      <c r="AN873">
        <f t="shared" si="214"/>
        <v>4646.9769590556616</v>
      </c>
      <c r="AO873">
        <v>0</v>
      </c>
      <c r="AP873">
        <v>0</v>
      </c>
      <c r="AQ873">
        <f t="shared" si="215"/>
        <v>49.14</v>
      </c>
      <c r="AR873">
        <f t="shared" si="216"/>
        <v>49.14</v>
      </c>
      <c r="AS873">
        <f t="shared" si="217"/>
        <v>46.968704547286031</v>
      </c>
      <c r="AT873">
        <f t="shared" si="218"/>
        <v>5.8109999999999999</v>
      </c>
      <c r="AU873">
        <v>9866</v>
      </c>
      <c r="AV873">
        <v>1.82770407789</v>
      </c>
      <c r="AW873" s="2">
        <v>0.11</v>
      </c>
      <c r="AX873">
        <v>40</v>
      </c>
      <c r="AY873">
        <f t="shared" si="209"/>
        <v>0.11171872670841716</v>
      </c>
      <c r="AZ873">
        <v>0.59909999999999997</v>
      </c>
      <c r="BA873">
        <v>0.52800000000000002</v>
      </c>
      <c r="BB873">
        <v>0.88</v>
      </c>
      <c r="BC873" s="3">
        <v>257000</v>
      </c>
      <c r="BD873" s="3">
        <v>48</v>
      </c>
      <c r="BE873" s="3">
        <v>820.99999999999989</v>
      </c>
      <c r="BF873" s="3">
        <v>186.79999999999984</v>
      </c>
      <c r="BG873" s="3">
        <f t="shared" si="219"/>
        <v>634.20000000000005</v>
      </c>
      <c r="BH873" s="3">
        <v>15200</v>
      </c>
      <c r="BI873">
        <v>0.72</v>
      </c>
      <c r="BJ873">
        <v>0.59</v>
      </c>
      <c r="BK873">
        <v>7.85</v>
      </c>
      <c r="BL873">
        <f t="shared" si="210"/>
        <v>180.79999999999995</v>
      </c>
      <c r="BM873" s="1">
        <f t="shared" si="211"/>
        <v>0.13313408151597253</v>
      </c>
      <c r="BN873" s="1">
        <f t="shared" si="220"/>
        <v>0.19129715552354165</v>
      </c>
      <c r="BO873">
        <f t="shared" si="221"/>
        <v>0.16038892414801567</v>
      </c>
      <c r="BP873">
        <f t="shared" si="222"/>
        <v>0.21019568656119403</v>
      </c>
      <c r="BQ873">
        <f t="shared" si="223"/>
        <v>683.49665579038276</v>
      </c>
    </row>
    <row r="874" spans="1:69" x14ac:dyDescent="0.2">
      <c r="A874">
        <v>17</v>
      </c>
      <c r="B874">
        <v>20037</v>
      </c>
      <c r="C874" t="s">
        <v>1552</v>
      </c>
      <c r="D874">
        <v>20</v>
      </c>
      <c r="E874" t="s">
        <v>1553</v>
      </c>
      <c r="F874" t="s">
        <v>1554</v>
      </c>
      <c r="G874" t="s">
        <v>274</v>
      </c>
      <c r="H874">
        <v>37</v>
      </c>
      <c r="I874">
        <v>1084</v>
      </c>
      <c r="J874">
        <v>613</v>
      </c>
      <c r="K874">
        <v>985</v>
      </c>
      <c r="L874">
        <v>151</v>
      </c>
      <c r="M874" s="3">
        <v>15527</v>
      </c>
      <c r="N874" s="3">
        <v>21678.903050000001</v>
      </c>
      <c r="O874" s="3">
        <v>5013.7</v>
      </c>
      <c r="P874" s="3">
        <v>7000.1620549999998</v>
      </c>
      <c r="Q874" s="3">
        <v>23120</v>
      </c>
      <c r="R874" s="3">
        <v>32280.301319999999</v>
      </c>
      <c r="S874" s="3">
        <v>144</v>
      </c>
      <c r="T874" s="3">
        <v>201.0537798</v>
      </c>
      <c r="U874">
        <v>823</v>
      </c>
      <c r="V874">
        <v>512</v>
      </c>
      <c r="W874">
        <v>931</v>
      </c>
      <c r="X874">
        <v>121</v>
      </c>
      <c r="Y874">
        <v>65</v>
      </c>
      <c r="Z874">
        <v>22</v>
      </c>
      <c r="AA874">
        <v>91</v>
      </c>
      <c r="AB874">
        <v>43</v>
      </c>
      <c r="AC874">
        <v>14</v>
      </c>
      <c r="AD874">
        <v>65</v>
      </c>
      <c r="AE874">
        <v>88</v>
      </c>
      <c r="AF874">
        <v>35</v>
      </c>
      <c r="AG874">
        <v>117</v>
      </c>
      <c r="AH874">
        <v>382</v>
      </c>
      <c r="AI874">
        <v>0</v>
      </c>
      <c r="AJ874">
        <f t="shared" si="212"/>
        <v>4479.8</v>
      </c>
      <c r="AK874">
        <f t="shared" si="213"/>
        <v>4861.8</v>
      </c>
      <c r="AL874">
        <v>0.96810771524906203</v>
      </c>
      <c r="AM874">
        <f t="shared" si="208"/>
        <v>1</v>
      </c>
      <c r="AN874">
        <f t="shared" si="214"/>
        <v>4706.7460899978896</v>
      </c>
      <c r="AO874">
        <v>0</v>
      </c>
      <c r="AP874">
        <v>0</v>
      </c>
      <c r="AQ874">
        <f t="shared" si="215"/>
        <v>49.14</v>
      </c>
      <c r="AR874">
        <f t="shared" si="216"/>
        <v>49.14</v>
      </c>
      <c r="AS874">
        <f t="shared" si="217"/>
        <v>47.572813127338911</v>
      </c>
      <c r="AT874">
        <f t="shared" si="218"/>
        <v>5.8109999999999999</v>
      </c>
      <c r="AU874">
        <v>9866</v>
      </c>
      <c r="AV874">
        <v>1.89483438969</v>
      </c>
      <c r="AW874" s="2">
        <v>0.11</v>
      </c>
      <c r="AX874">
        <v>40</v>
      </c>
      <c r="AY874">
        <f t="shared" si="209"/>
        <v>0.11171872670841716</v>
      </c>
      <c r="AZ874">
        <v>0.59909999999999997</v>
      </c>
      <c r="BA874">
        <v>0.52800000000000002</v>
      </c>
      <c r="BB874">
        <v>0.88</v>
      </c>
      <c r="BC874" s="3">
        <v>257000</v>
      </c>
      <c r="BD874" s="3">
        <v>48</v>
      </c>
      <c r="BE874" s="3">
        <v>820.99999999999989</v>
      </c>
      <c r="BF874" s="3">
        <v>186.79999999999984</v>
      </c>
      <c r="BG874" s="3">
        <f t="shared" si="219"/>
        <v>634.20000000000005</v>
      </c>
      <c r="BH874" s="3">
        <v>15200</v>
      </c>
      <c r="BI874">
        <v>0.72</v>
      </c>
      <c r="BJ874">
        <v>0.59</v>
      </c>
      <c r="BK874">
        <v>7.85</v>
      </c>
      <c r="BL874">
        <f t="shared" si="210"/>
        <v>180.79999999999995</v>
      </c>
      <c r="BM874" s="1">
        <f t="shared" si="211"/>
        <v>0.13518382797601869</v>
      </c>
      <c r="BN874" s="1">
        <f t="shared" si="220"/>
        <v>0.20440643954430379</v>
      </c>
      <c r="BO874">
        <f t="shared" si="221"/>
        <v>0.17349820816877781</v>
      </c>
      <c r="BP874">
        <f t="shared" si="222"/>
        <v>0.22330497058195617</v>
      </c>
      <c r="BQ874">
        <f t="shared" si="223"/>
        <v>683.49665579038276</v>
      </c>
    </row>
    <row r="875" spans="1:69" x14ac:dyDescent="0.2">
      <c r="A875">
        <v>17</v>
      </c>
      <c r="B875">
        <v>20039</v>
      </c>
      <c r="C875" t="s">
        <v>1552</v>
      </c>
      <c r="D875">
        <v>20</v>
      </c>
      <c r="E875" t="s">
        <v>1553</v>
      </c>
      <c r="F875" t="s">
        <v>1554</v>
      </c>
      <c r="G875" t="s">
        <v>576</v>
      </c>
      <c r="H875">
        <v>39</v>
      </c>
      <c r="I875">
        <v>583</v>
      </c>
      <c r="J875">
        <v>296</v>
      </c>
      <c r="K875">
        <v>358</v>
      </c>
      <c r="L875">
        <v>141</v>
      </c>
      <c r="M875" s="3">
        <v>9124.7000000000007</v>
      </c>
      <c r="N875" s="3">
        <v>12739.96823</v>
      </c>
      <c r="O875" s="3">
        <v>3577.8</v>
      </c>
      <c r="P875" s="3">
        <v>4995.3487050000003</v>
      </c>
      <c r="Q875" s="3">
        <v>8219.2999999999993</v>
      </c>
      <c r="R875" s="3">
        <v>11475.84259</v>
      </c>
      <c r="S875" s="3">
        <v>129</v>
      </c>
      <c r="T875" s="3">
        <v>180.11067779999999</v>
      </c>
      <c r="U875">
        <v>511</v>
      </c>
      <c r="V875">
        <v>295</v>
      </c>
      <c r="W875">
        <v>377</v>
      </c>
      <c r="X875">
        <v>97</v>
      </c>
      <c r="Y875">
        <v>65</v>
      </c>
      <c r="Z875">
        <v>22</v>
      </c>
      <c r="AA875">
        <v>91</v>
      </c>
      <c r="AB875">
        <v>43</v>
      </c>
      <c r="AC875">
        <v>14</v>
      </c>
      <c r="AD875">
        <v>65</v>
      </c>
      <c r="AE875">
        <v>88</v>
      </c>
      <c r="AF875">
        <v>35</v>
      </c>
      <c r="AG875">
        <v>117</v>
      </c>
      <c r="AH875">
        <v>382</v>
      </c>
      <c r="AI875">
        <v>0</v>
      </c>
      <c r="AJ875">
        <f t="shared" si="212"/>
        <v>4479.8</v>
      </c>
      <c r="AK875">
        <f t="shared" si="213"/>
        <v>4861.8</v>
      </c>
      <c r="AL875">
        <v>0.95658931255340596</v>
      </c>
      <c r="AM875">
        <f t="shared" si="208"/>
        <v>1</v>
      </c>
      <c r="AN875">
        <f t="shared" si="214"/>
        <v>4650.7459197721491</v>
      </c>
      <c r="AO875">
        <v>0</v>
      </c>
      <c r="AP875">
        <v>0</v>
      </c>
      <c r="AQ875">
        <f t="shared" si="215"/>
        <v>49.14</v>
      </c>
      <c r="AR875">
        <f t="shared" si="216"/>
        <v>49.14</v>
      </c>
      <c r="AS875">
        <f t="shared" si="217"/>
        <v>47.006798818874373</v>
      </c>
      <c r="AT875">
        <f t="shared" si="218"/>
        <v>5.8109999999999999</v>
      </c>
      <c r="AU875">
        <v>9866</v>
      </c>
      <c r="AV875">
        <v>1.4187840414399999</v>
      </c>
      <c r="AW875" s="2">
        <v>0.11</v>
      </c>
      <c r="AX875">
        <v>40</v>
      </c>
      <c r="AY875">
        <f t="shared" si="209"/>
        <v>0.11171872670841716</v>
      </c>
      <c r="AZ875">
        <v>0.59909999999999997</v>
      </c>
      <c r="BA875">
        <v>0.52800000000000002</v>
      </c>
      <c r="BB875">
        <v>0.88</v>
      </c>
      <c r="BC875" s="3">
        <v>257000</v>
      </c>
      <c r="BD875" s="3">
        <v>48</v>
      </c>
      <c r="BE875" s="3">
        <v>820.99999999999989</v>
      </c>
      <c r="BF875" s="3">
        <v>186.79999999999984</v>
      </c>
      <c r="BG875" s="3">
        <f t="shared" si="219"/>
        <v>634.20000000000005</v>
      </c>
      <c r="BH875" s="3">
        <v>15200</v>
      </c>
      <c r="BI875">
        <v>0.72</v>
      </c>
      <c r="BJ875">
        <v>0.59</v>
      </c>
      <c r="BK875">
        <v>7.85</v>
      </c>
      <c r="BL875">
        <f t="shared" si="210"/>
        <v>180.79999999999995</v>
      </c>
      <c r="BM875" s="1">
        <f t="shared" si="211"/>
        <v>0.12918716645446013</v>
      </c>
      <c r="BN875" s="1">
        <f t="shared" si="220"/>
        <v>0.18608202016852524</v>
      </c>
      <c r="BO875">
        <f t="shared" si="221"/>
        <v>0.15517378879299926</v>
      </c>
      <c r="BP875">
        <f t="shared" si="222"/>
        <v>0.20498055120617761</v>
      </c>
      <c r="BQ875">
        <f t="shared" si="223"/>
        <v>683.49665579038276</v>
      </c>
    </row>
    <row r="876" spans="1:69" x14ac:dyDescent="0.2">
      <c r="A876">
        <v>17</v>
      </c>
      <c r="B876">
        <v>20041</v>
      </c>
      <c r="C876" t="s">
        <v>1552</v>
      </c>
      <c r="D876">
        <v>20</v>
      </c>
      <c r="E876" t="s">
        <v>1553</v>
      </c>
      <c r="F876" t="s">
        <v>1554</v>
      </c>
      <c r="G876" t="s">
        <v>259</v>
      </c>
      <c r="H876">
        <v>41</v>
      </c>
      <c r="I876">
        <v>895</v>
      </c>
      <c r="J876">
        <v>478</v>
      </c>
      <c r="K876">
        <v>327</v>
      </c>
      <c r="L876">
        <v>149</v>
      </c>
      <c r="M876" s="3">
        <v>13939</v>
      </c>
      <c r="N876" s="3">
        <v>19461.726650000001</v>
      </c>
      <c r="O876" s="3">
        <v>4619.2</v>
      </c>
      <c r="P876" s="3">
        <v>6449.3584709999996</v>
      </c>
      <c r="Q876" s="3">
        <v>7499.2</v>
      </c>
      <c r="R876" s="3">
        <v>10470.434069999999</v>
      </c>
      <c r="S876" s="3">
        <v>134</v>
      </c>
      <c r="T876" s="3">
        <v>187.09171180000001</v>
      </c>
      <c r="U876">
        <v>635</v>
      </c>
      <c r="V876">
        <v>411</v>
      </c>
      <c r="W876">
        <v>320</v>
      </c>
      <c r="X876">
        <v>105</v>
      </c>
      <c r="Y876">
        <v>65</v>
      </c>
      <c r="Z876">
        <v>22</v>
      </c>
      <c r="AA876">
        <v>91</v>
      </c>
      <c r="AB876">
        <v>43</v>
      </c>
      <c r="AC876">
        <v>14</v>
      </c>
      <c r="AD876">
        <v>65</v>
      </c>
      <c r="AE876">
        <v>88</v>
      </c>
      <c r="AF876">
        <v>35</v>
      </c>
      <c r="AG876">
        <v>117</v>
      </c>
      <c r="AH876">
        <v>382</v>
      </c>
      <c r="AI876">
        <v>0</v>
      </c>
      <c r="AJ876">
        <f t="shared" si="212"/>
        <v>4479.8</v>
      </c>
      <c r="AK876">
        <f t="shared" si="213"/>
        <v>4861.8</v>
      </c>
      <c r="AL876">
        <v>0.96260859072208405</v>
      </c>
      <c r="AM876">
        <f t="shared" si="208"/>
        <v>1</v>
      </c>
      <c r="AN876">
        <f t="shared" si="214"/>
        <v>4680.0104463726284</v>
      </c>
      <c r="AO876">
        <v>0</v>
      </c>
      <c r="AP876">
        <v>0</v>
      </c>
      <c r="AQ876">
        <f t="shared" si="215"/>
        <v>49.14</v>
      </c>
      <c r="AR876">
        <f t="shared" si="216"/>
        <v>49.14</v>
      </c>
      <c r="AS876">
        <f t="shared" si="217"/>
        <v>47.302586148083208</v>
      </c>
      <c r="AT876">
        <f t="shared" si="218"/>
        <v>5.8109999999999999</v>
      </c>
      <c r="AU876">
        <v>9866</v>
      </c>
      <c r="AV876">
        <v>1.7392765863299999</v>
      </c>
      <c r="AW876" s="2">
        <v>0.11</v>
      </c>
      <c r="AX876">
        <v>40</v>
      </c>
      <c r="AY876">
        <f t="shared" si="209"/>
        <v>0.11171872670841716</v>
      </c>
      <c r="AZ876">
        <v>0.59909999999999997</v>
      </c>
      <c r="BA876">
        <v>0.52800000000000002</v>
      </c>
      <c r="BB876">
        <v>0.88</v>
      </c>
      <c r="BC876" s="3">
        <v>257000</v>
      </c>
      <c r="BD876" s="3">
        <v>48</v>
      </c>
      <c r="BE876" s="3">
        <v>820.99999999999989</v>
      </c>
      <c r="BF876" s="3">
        <v>186.79999999999984</v>
      </c>
      <c r="BG876" s="3">
        <f t="shared" si="219"/>
        <v>634.20000000000005</v>
      </c>
      <c r="BH876" s="3">
        <v>15200</v>
      </c>
      <c r="BI876">
        <v>0.72</v>
      </c>
      <c r="BJ876">
        <v>0.59</v>
      </c>
      <c r="BK876">
        <v>7.85</v>
      </c>
      <c r="BL876">
        <f t="shared" si="210"/>
        <v>180.79999999999995</v>
      </c>
      <c r="BM876" s="1">
        <f t="shared" si="211"/>
        <v>0.13302847215556393</v>
      </c>
      <c r="BN876" s="1">
        <f t="shared" si="220"/>
        <v>0.19185023660519304</v>
      </c>
      <c r="BO876">
        <f t="shared" si="221"/>
        <v>0.16094200522966706</v>
      </c>
      <c r="BP876">
        <f t="shared" si="222"/>
        <v>0.21074876764284542</v>
      </c>
      <c r="BQ876">
        <f t="shared" si="223"/>
        <v>683.49665579038276</v>
      </c>
    </row>
    <row r="877" spans="1:69" x14ac:dyDescent="0.2">
      <c r="A877">
        <v>17</v>
      </c>
      <c r="B877">
        <v>20043</v>
      </c>
      <c r="C877" t="s">
        <v>1552</v>
      </c>
      <c r="D877">
        <v>20</v>
      </c>
      <c r="E877" t="s">
        <v>1553</v>
      </c>
      <c r="F877" t="s">
        <v>1554</v>
      </c>
      <c r="G877" t="s">
        <v>1561</v>
      </c>
      <c r="H877">
        <v>43</v>
      </c>
      <c r="I877">
        <v>1734</v>
      </c>
      <c r="J877">
        <v>945</v>
      </c>
      <c r="K877">
        <v>411</v>
      </c>
      <c r="L877">
        <v>239</v>
      </c>
      <c r="M877" s="3">
        <v>21773</v>
      </c>
      <c r="N877" s="3">
        <v>30399.61075</v>
      </c>
      <c r="O877" s="3">
        <v>5966</v>
      </c>
      <c r="P877" s="3">
        <v>8329.7697950000002</v>
      </c>
      <c r="Q877" s="3">
        <v>8846.7000000000007</v>
      </c>
      <c r="R877" s="3">
        <v>12351.82274</v>
      </c>
      <c r="S877" s="3">
        <v>203</v>
      </c>
      <c r="T877" s="3">
        <v>283.42998130000001</v>
      </c>
      <c r="U877">
        <v>935</v>
      </c>
      <c r="V877">
        <v>629</v>
      </c>
      <c r="W877">
        <v>359</v>
      </c>
      <c r="X877">
        <v>139</v>
      </c>
      <c r="Y877">
        <v>65</v>
      </c>
      <c r="Z877">
        <v>22</v>
      </c>
      <c r="AA877">
        <v>91</v>
      </c>
      <c r="AB877">
        <v>43</v>
      </c>
      <c r="AC877">
        <v>14</v>
      </c>
      <c r="AD877">
        <v>65</v>
      </c>
      <c r="AE877">
        <v>88</v>
      </c>
      <c r="AF877">
        <v>35</v>
      </c>
      <c r="AG877">
        <v>117</v>
      </c>
      <c r="AH877">
        <v>382</v>
      </c>
      <c r="AI877">
        <v>0</v>
      </c>
      <c r="AJ877">
        <f t="shared" si="212"/>
        <v>4479.8</v>
      </c>
      <c r="AK877">
        <f t="shared" si="213"/>
        <v>4861.8</v>
      </c>
      <c r="AL877">
        <v>0.97918172478675802</v>
      </c>
      <c r="AM877">
        <f t="shared" si="208"/>
        <v>1</v>
      </c>
      <c r="AN877">
        <f t="shared" si="214"/>
        <v>4760.5857095682604</v>
      </c>
      <c r="AO877">
        <v>0</v>
      </c>
      <c r="AP877">
        <v>0</v>
      </c>
      <c r="AQ877">
        <f t="shared" si="215"/>
        <v>49.14</v>
      </c>
      <c r="AR877">
        <f t="shared" si="216"/>
        <v>49.14</v>
      </c>
      <c r="AS877">
        <f t="shared" si="217"/>
        <v>48.116989956021293</v>
      </c>
      <c r="AT877">
        <f t="shared" si="218"/>
        <v>5.8109999999999999</v>
      </c>
      <c r="AU877">
        <v>9866</v>
      </c>
      <c r="AV877">
        <v>1.68843198168</v>
      </c>
      <c r="AW877" s="2">
        <v>0.11</v>
      </c>
      <c r="AX877">
        <v>40</v>
      </c>
      <c r="AY877">
        <f t="shared" si="209"/>
        <v>0.11171872670841716</v>
      </c>
      <c r="AZ877">
        <v>0.59909999999999997</v>
      </c>
      <c r="BA877">
        <v>0.52800000000000002</v>
      </c>
      <c r="BB877">
        <v>0.88</v>
      </c>
      <c r="BC877" s="3">
        <v>257000</v>
      </c>
      <c r="BD877" s="3">
        <v>48</v>
      </c>
      <c r="BE877" s="3">
        <v>820.99999999999989</v>
      </c>
      <c r="BF877" s="3">
        <v>186.79999999999984</v>
      </c>
      <c r="BG877" s="3">
        <f t="shared" si="219"/>
        <v>634.20000000000005</v>
      </c>
      <c r="BH877" s="3">
        <v>15200</v>
      </c>
      <c r="BI877">
        <v>0.72</v>
      </c>
      <c r="BJ877">
        <v>0.59</v>
      </c>
      <c r="BK877">
        <v>7.85</v>
      </c>
      <c r="BL877">
        <f t="shared" si="210"/>
        <v>180.79999999999995</v>
      </c>
      <c r="BM877" s="1">
        <f t="shared" si="211"/>
        <v>0.13439725709246739</v>
      </c>
      <c r="BN877" s="1">
        <f t="shared" si="220"/>
        <v>0.19780461873295249</v>
      </c>
      <c r="BO877">
        <f t="shared" si="221"/>
        <v>0.16689638735742651</v>
      </c>
      <c r="BP877">
        <f t="shared" si="222"/>
        <v>0.21670314977060487</v>
      </c>
      <c r="BQ877">
        <f t="shared" si="223"/>
        <v>683.49665579038276</v>
      </c>
    </row>
    <row r="878" spans="1:69" x14ac:dyDescent="0.2">
      <c r="A878">
        <v>17</v>
      </c>
      <c r="B878">
        <v>20045</v>
      </c>
      <c r="C878" t="s">
        <v>1552</v>
      </c>
      <c r="D878">
        <v>20</v>
      </c>
      <c r="E878" t="s">
        <v>1553</v>
      </c>
      <c r="F878" t="s">
        <v>1554</v>
      </c>
      <c r="G878" t="s">
        <v>359</v>
      </c>
      <c r="H878">
        <v>45</v>
      </c>
      <c r="I878">
        <v>1489</v>
      </c>
      <c r="J878">
        <v>662</v>
      </c>
      <c r="K878">
        <v>412</v>
      </c>
      <c r="L878">
        <v>277</v>
      </c>
      <c r="M878" s="3">
        <v>24184</v>
      </c>
      <c r="N878" s="3">
        <v>33765.865360000003</v>
      </c>
      <c r="O878" s="3">
        <v>6636.2</v>
      </c>
      <c r="P878" s="3">
        <v>9265.5075949999991</v>
      </c>
      <c r="Q878" s="3">
        <v>9554.5</v>
      </c>
      <c r="R878" s="3">
        <v>13340.05791</v>
      </c>
      <c r="S878" s="3">
        <v>236</v>
      </c>
      <c r="T878" s="3">
        <v>329.50480579999999</v>
      </c>
      <c r="U878">
        <v>900</v>
      </c>
      <c r="V878">
        <v>494</v>
      </c>
      <c r="W878">
        <v>364</v>
      </c>
      <c r="X878">
        <v>152</v>
      </c>
      <c r="Y878">
        <v>65</v>
      </c>
      <c r="Z878">
        <v>22</v>
      </c>
      <c r="AA878">
        <v>91</v>
      </c>
      <c r="AB878">
        <v>43</v>
      </c>
      <c r="AC878">
        <v>14</v>
      </c>
      <c r="AD878">
        <v>65</v>
      </c>
      <c r="AE878">
        <v>88</v>
      </c>
      <c r="AF878">
        <v>35</v>
      </c>
      <c r="AG878">
        <v>117</v>
      </c>
      <c r="AH878">
        <v>382</v>
      </c>
      <c r="AI878">
        <v>0</v>
      </c>
      <c r="AJ878">
        <f t="shared" si="212"/>
        <v>4479.8</v>
      </c>
      <c r="AK878">
        <f t="shared" si="213"/>
        <v>4861.8</v>
      </c>
      <c r="AL878">
        <v>0.97583671552794304</v>
      </c>
      <c r="AM878">
        <f t="shared" si="208"/>
        <v>1</v>
      </c>
      <c r="AN878">
        <f t="shared" si="214"/>
        <v>4744.3229435537532</v>
      </c>
      <c r="AO878">
        <v>0</v>
      </c>
      <c r="AP878">
        <v>0</v>
      </c>
      <c r="AQ878">
        <f t="shared" si="215"/>
        <v>49.14</v>
      </c>
      <c r="AR878">
        <f t="shared" si="216"/>
        <v>49.14</v>
      </c>
      <c r="AS878">
        <f t="shared" si="217"/>
        <v>47.952616201043121</v>
      </c>
      <c r="AT878">
        <f t="shared" si="218"/>
        <v>5.8109999999999999</v>
      </c>
      <c r="AU878">
        <v>9866</v>
      </c>
      <c r="AV878">
        <v>1.7746717869499999</v>
      </c>
      <c r="AW878" s="2">
        <v>0.11</v>
      </c>
      <c r="AX878">
        <v>40</v>
      </c>
      <c r="AY878">
        <f t="shared" si="209"/>
        <v>0.11171872670841716</v>
      </c>
      <c r="AZ878">
        <v>0.59909999999999997</v>
      </c>
      <c r="BA878">
        <v>0.52800000000000002</v>
      </c>
      <c r="BB878">
        <v>0.88</v>
      </c>
      <c r="BC878" s="3">
        <v>257000</v>
      </c>
      <c r="BD878" s="3">
        <v>48</v>
      </c>
      <c r="BE878" s="3">
        <v>820.99999999999989</v>
      </c>
      <c r="BF878" s="3">
        <v>186.79999999999984</v>
      </c>
      <c r="BG878" s="3">
        <f t="shared" si="219"/>
        <v>634.20000000000005</v>
      </c>
      <c r="BH878" s="3">
        <v>15200</v>
      </c>
      <c r="BI878">
        <v>0.72</v>
      </c>
      <c r="BJ878">
        <v>0.59</v>
      </c>
      <c r="BK878">
        <v>7.85</v>
      </c>
      <c r="BL878">
        <f t="shared" si="210"/>
        <v>180.79999999999995</v>
      </c>
      <c r="BM878" s="1">
        <f t="shared" si="211"/>
        <v>0.13487058653499814</v>
      </c>
      <c r="BN878" s="1">
        <f t="shared" si="220"/>
        <v>0.19996943847625326</v>
      </c>
      <c r="BO878">
        <f t="shared" si="221"/>
        <v>0.16906120710072728</v>
      </c>
      <c r="BP878">
        <f t="shared" si="222"/>
        <v>0.21886796951390564</v>
      </c>
      <c r="BQ878">
        <f t="shared" si="223"/>
        <v>683.49665579038276</v>
      </c>
    </row>
    <row r="879" spans="1:69" x14ac:dyDescent="0.2">
      <c r="A879">
        <v>17</v>
      </c>
      <c r="B879">
        <v>20047</v>
      </c>
      <c r="C879" t="s">
        <v>1552</v>
      </c>
      <c r="D879">
        <v>20</v>
      </c>
      <c r="E879" t="s">
        <v>1553</v>
      </c>
      <c r="F879" t="s">
        <v>1554</v>
      </c>
      <c r="G879" t="s">
        <v>130</v>
      </c>
      <c r="H879">
        <v>47</v>
      </c>
      <c r="I879">
        <v>493</v>
      </c>
      <c r="J879">
        <v>338</v>
      </c>
      <c r="K879">
        <v>733</v>
      </c>
      <c r="L879">
        <v>86</v>
      </c>
      <c r="M879" s="3">
        <v>8037.5</v>
      </c>
      <c r="N879" s="3">
        <v>11222.012189999999</v>
      </c>
      <c r="O879" s="3">
        <v>3235.1</v>
      </c>
      <c r="P879" s="3">
        <v>4516.868633</v>
      </c>
      <c r="Q879" s="3">
        <v>17564</v>
      </c>
      <c r="R879" s="3">
        <v>24522.976309999998</v>
      </c>
      <c r="S879" s="3">
        <v>87</v>
      </c>
      <c r="T879" s="3">
        <v>121.469992</v>
      </c>
      <c r="U879">
        <v>480</v>
      </c>
      <c r="V879">
        <v>315</v>
      </c>
      <c r="W879">
        <v>761</v>
      </c>
      <c r="X879">
        <v>82</v>
      </c>
      <c r="Y879">
        <v>65</v>
      </c>
      <c r="Z879">
        <v>22</v>
      </c>
      <c r="AA879">
        <v>91</v>
      </c>
      <c r="AB879">
        <v>43</v>
      </c>
      <c r="AC879">
        <v>14</v>
      </c>
      <c r="AD879">
        <v>65</v>
      </c>
      <c r="AE879">
        <v>88</v>
      </c>
      <c r="AF879">
        <v>35</v>
      </c>
      <c r="AG879">
        <v>117</v>
      </c>
      <c r="AH879">
        <v>382</v>
      </c>
      <c r="AI879">
        <v>0</v>
      </c>
      <c r="AJ879">
        <f t="shared" si="212"/>
        <v>4479.8</v>
      </c>
      <c r="AK879">
        <f t="shared" si="213"/>
        <v>4861.8</v>
      </c>
      <c r="AL879">
        <v>0.95329358998466895</v>
      </c>
      <c r="AM879">
        <f t="shared" si="208"/>
        <v>1</v>
      </c>
      <c r="AN879">
        <f t="shared" si="214"/>
        <v>4634.7227757874634</v>
      </c>
      <c r="AO879">
        <v>0</v>
      </c>
      <c r="AP879">
        <v>0</v>
      </c>
      <c r="AQ879">
        <f t="shared" si="215"/>
        <v>49.14</v>
      </c>
      <c r="AR879">
        <f t="shared" si="216"/>
        <v>49.14</v>
      </c>
      <c r="AS879">
        <f t="shared" si="217"/>
        <v>46.844847011846632</v>
      </c>
      <c r="AT879">
        <f t="shared" si="218"/>
        <v>5.8109999999999999</v>
      </c>
      <c r="AU879">
        <v>9866</v>
      </c>
      <c r="AV879">
        <v>1.6171989764000001</v>
      </c>
      <c r="AW879" s="2">
        <v>0.11</v>
      </c>
      <c r="AX879">
        <v>40</v>
      </c>
      <c r="AY879">
        <f t="shared" si="209"/>
        <v>0.11171872670841716</v>
      </c>
      <c r="AZ879">
        <v>0.59909999999999997</v>
      </c>
      <c r="BA879">
        <v>0.52800000000000002</v>
      </c>
      <c r="BB879">
        <v>0.88</v>
      </c>
      <c r="BC879" s="3">
        <v>257000</v>
      </c>
      <c r="BD879" s="3">
        <v>48</v>
      </c>
      <c r="BE879" s="3">
        <v>820.99999999999989</v>
      </c>
      <c r="BF879" s="3">
        <v>186.79999999999984</v>
      </c>
      <c r="BG879" s="3">
        <f t="shared" si="219"/>
        <v>634.20000000000005</v>
      </c>
      <c r="BH879" s="3">
        <v>15200</v>
      </c>
      <c r="BI879">
        <v>0.72</v>
      </c>
      <c r="BJ879">
        <v>0.59</v>
      </c>
      <c r="BK879">
        <v>7.85</v>
      </c>
      <c r="BL879">
        <f t="shared" si="210"/>
        <v>180.79999999999995</v>
      </c>
      <c r="BM879" s="1">
        <f t="shared" si="211"/>
        <v>0.13077277814472371</v>
      </c>
      <c r="BN879" s="1">
        <f t="shared" si="220"/>
        <v>0.19281314427789281</v>
      </c>
      <c r="BO879">
        <f t="shared" si="221"/>
        <v>0.16190491290236683</v>
      </c>
      <c r="BP879">
        <f t="shared" si="222"/>
        <v>0.21171167531554519</v>
      </c>
      <c r="BQ879">
        <f t="shared" si="223"/>
        <v>683.49665579038276</v>
      </c>
    </row>
    <row r="880" spans="1:69" x14ac:dyDescent="0.2">
      <c r="A880">
        <v>17</v>
      </c>
      <c r="B880">
        <v>20049</v>
      </c>
      <c r="C880" t="s">
        <v>1552</v>
      </c>
      <c r="D880">
        <v>20</v>
      </c>
      <c r="E880" t="s">
        <v>1553</v>
      </c>
      <c r="F880" t="s">
        <v>1554</v>
      </c>
      <c r="G880" t="s">
        <v>893</v>
      </c>
      <c r="H880">
        <v>49</v>
      </c>
      <c r="I880">
        <v>777</v>
      </c>
      <c r="J880">
        <v>408</v>
      </c>
      <c r="K880">
        <v>318</v>
      </c>
      <c r="L880">
        <v>118</v>
      </c>
      <c r="M880" s="3">
        <v>11598</v>
      </c>
      <c r="N880" s="3">
        <v>16193.20652</v>
      </c>
      <c r="O880" s="3">
        <v>3931.3</v>
      </c>
      <c r="P880" s="3">
        <v>5488.9078099999997</v>
      </c>
      <c r="Q880" s="3">
        <v>7222.6</v>
      </c>
      <c r="R880" s="3">
        <v>10084.243270000001</v>
      </c>
      <c r="S880" s="3">
        <v>115</v>
      </c>
      <c r="T880" s="3">
        <v>160.5637825</v>
      </c>
      <c r="U880">
        <v>654</v>
      </c>
      <c r="V880">
        <v>394</v>
      </c>
      <c r="W880">
        <v>328</v>
      </c>
      <c r="X880">
        <v>101</v>
      </c>
      <c r="Y880">
        <v>65</v>
      </c>
      <c r="Z880">
        <v>22</v>
      </c>
      <c r="AA880">
        <v>91</v>
      </c>
      <c r="AB880">
        <v>43</v>
      </c>
      <c r="AC880">
        <v>14</v>
      </c>
      <c r="AD880">
        <v>65</v>
      </c>
      <c r="AE880">
        <v>88</v>
      </c>
      <c r="AF880">
        <v>35</v>
      </c>
      <c r="AG880">
        <v>117</v>
      </c>
      <c r="AH880">
        <v>382</v>
      </c>
      <c r="AI880">
        <v>0</v>
      </c>
      <c r="AJ880">
        <f t="shared" si="212"/>
        <v>4479.8</v>
      </c>
      <c r="AK880">
        <f t="shared" si="213"/>
        <v>4861.8</v>
      </c>
      <c r="AL880">
        <v>0.96032691664165903</v>
      </c>
      <c r="AM880">
        <f t="shared" si="208"/>
        <v>1</v>
      </c>
      <c r="AN880">
        <f t="shared" si="214"/>
        <v>4668.917403328418</v>
      </c>
      <c r="AO880">
        <v>0</v>
      </c>
      <c r="AP880">
        <v>0</v>
      </c>
      <c r="AQ880">
        <f t="shared" si="215"/>
        <v>49.14</v>
      </c>
      <c r="AR880">
        <f t="shared" si="216"/>
        <v>49.14</v>
      </c>
      <c r="AS880">
        <f t="shared" si="217"/>
        <v>47.190464683771125</v>
      </c>
      <c r="AT880">
        <f t="shared" si="218"/>
        <v>5.8109999999999999</v>
      </c>
      <c r="AU880">
        <v>9866</v>
      </c>
      <c r="AV880">
        <v>1.8145876538300001</v>
      </c>
      <c r="AW880" s="2">
        <v>0.11</v>
      </c>
      <c r="AX880">
        <v>40</v>
      </c>
      <c r="AY880">
        <f t="shared" si="209"/>
        <v>0.11171872670841716</v>
      </c>
      <c r="AZ880">
        <v>0.59909999999999997</v>
      </c>
      <c r="BA880">
        <v>0.52800000000000002</v>
      </c>
      <c r="BB880">
        <v>0.88</v>
      </c>
      <c r="BC880" s="3">
        <v>257000</v>
      </c>
      <c r="BD880" s="3">
        <v>48</v>
      </c>
      <c r="BE880" s="3">
        <v>820.99999999999989</v>
      </c>
      <c r="BF880" s="3">
        <v>186.79999999999984</v>
      </c>
      <c r="BG880" s="3">
        <f t="shared" si="219"/>
        <v>634.20000000000005</v>
      </c>
      <c r="BH880" s="3">
        <v>15200</v>
      </c>
      <c r="BI880">
        <v>0.72</v>
      </c>
      <c r="BJ880">
        <v>0.59</v>
      </c>
      <c r="BK880">
        <v>7.85</v>
      </c>
      <c r="BL880">
        <f t="shared" si="210"/>
        <v>180.79999999999995</v>
      </c>
      <c r="BM880" s="1">
        <f t="shared" si="211"/>
        <v>0.13351398500464159</v>
      </c>
      <c r="BN880" s="1">
        <f t="shared" si="220"/>
        <v>0.1909385030348687</v>
      </c>
      <c r="BO880">
        <f t="shared" si="221"/>
        <v>0.16003027165934272</v>
      </c>
      <c r="BP880">
        <f t="shared" si="222"/>
        <v>0.20983703407252108</v>
      </c>
      <c r="BQ880">
        <f t="shared" si="223"/>
        <v>683.49665579038276</v>
      </c>
    </row>
    <row r="881" spans="1:69" x14ac:dyDescent="0.2">
      <c r="A881">
        <v>17</v>
      </c>
      <c r="B881">
        <v>20051</v>
      </c>
      <c r="C881" t="s">
        <v>1552</v>
      </c>
      <c r="D881">
        <v>20</v>
      </c>
      <c r="E881" t="s">
        <v>1553</v>
      </c>
      <c r="F881" t="s">
        <v>1554</v>
      </c>
      <c r="G881" t="s">
        <v>131</v>
      </c>
      <c r="H881">
        <v>51</v>
      </c>
      <c r="I881">
        <v>475</v>
      </c>
      <c r="J881">
        <v>285</v>
      </c>
      <c r="K881">
        <v>707</v>
      </c>
      <c r="L881">
        <v>84</v>
      </c>
      <c r="M881" s="3">
        <v>7938.5</v>
      </c>
      <c r="N881" s="3">
        <v>11083.78772</v>
      </c>
      <c r="O881" s="3">
        <v>3203.3</v>
      </c>
      <c r="P881" s="3">
        <v>4472.4692560000003</v>
      </c>
      <c r="Q881" s="3">
        <v>17007</v>
      </c>
      <c r="R881" s="3">
        <v>23745.289120000001</v>
      </c>
      <c r="S881" s="3">
        <v>84</v>
      </c>
      <c r="T881" s="3">
        <v>117.2813716</v>
      </c>
      <c r="U881">
        <v>453</v>
      </c>
      <c r="V881">
        <v>297</v>
      </c>
      <c r="W881">
        <v>730</v>
      </c>
      <c r="X881">
        <v>79</v>
      </c>
      <c r="Y881">
        <v>65</v>
      </c>
      <c r="Z881">
        <v>22</v>
      </c>
      <c r="AA881">
        <v>91</v>
      </c>
      <c r="AB881">
        <v>43</v>
      </c>
      <c r="AC881">
        <v>14</v>
      </c>
      <c r="AD881">
        <v>65</v>
      </c>
      <c r="AE881">
        <v>88</v>
      </c>
      <c r="AF881">
        <v>35</v>
      </c>
      <c r="AG881">
        <v>117</v>
      </c>
      <c r="AH881">
        <v>382</v>
      </c>
      <c r="AI881">
        <v>0</v>
      </c>
      <c r="AJ881">
        <f t="shared" si="212"/>
        <v>4479.8</v>
      </c>
      <c r="AK881">
        <f t="shared" si="213"/>
        <v>4861.8</v>
      </c>
      <c r="AL881">
        <v>0.95601179450750395</v>
      </c>
      <c r="AM881">
        <f t="shared" si="208"/>
        <v>1</v>
      </c>
      <c r="AN881">
        <f t="shared" si="214"/>
        <v>4647.9381425365827</v>
      </c>
      <c r="AO881">
        <v>0</v>
      </c>
      <c r="AP881">
        <v>0</v>
      </c>
      <c r="AQ881">
        <f t="shared" si="215"/>
        <v>49.14</v>
      </c>
      <c r="AR881">
        <f t="shared" si="216"/>
        <v>49.14</v>
      </c>
      <c r="AS881">
        <f t="shared" si="217"/>
        <v>46.978419582098745</v>
      </c>
      <c r="AT881">
        <f t="shared" si="218"/>
        <v>5.8109999999999999</v>
      </c>
      <c r="AU881">
        <v>9866</v>
      </c>
      <c r="AV881">
        <v>1.5643322695899999</v>
      </c>
      <c r="AW881" s="2">
        <v>0.11</v>
      </c>
      <c r="AX881">
        <v>40</v>
      </c>
      <c r="AY881">
        <f t="shared" si="209"/>
        <v>0.11171872670841716</v>
      </c>
      <c r="AZ881">
        <v>0.59909999999999997</v>
      </c>
      <c r="BA881">
        <v>0.52800000000000002</v>
      </c>
      <c r="BB881">
        <v>0.88</v>
      </c>
      <c r="BC881" s="3">
        <v>257000</v>
      </c>
      <c r="BD881" s="3">
        <v>48</v>
      </c>
      <c r="BE881" s="3">
        <v>820.99999999999989</v>
      </c>
      <c r="BF881" s="3">
        <v>186.79999999999984</v>
      </c>
      <c r="BG881" s="3">
        <f t="shared" si="219"/>
        <v>634.20000000000005</v>
      </c>
      <c r="BH881" s="3">
        <v>15200</v>
      </c>
      <c r="BI881">
        <v>0.72</v>
      </c>
      <c r="BJ881">
        <v>0.59</v>
      </c>
      <c r="BK881">
        <v>7.85</v>
      </c>
      <c r="BL881">
        <f t="shared" si="210"/>
        <v>180.79999999999995</v>
      </c>
      <c r="BM881" s="1">
        <f t="shared" si="211"/>
        <v>0.13055796749636975</v>
      </c>
      <c r="BN881" s="1">
        <f t="shared" si="220"/>
        <v>0.19220214570841684</v>
      </c>
      <c r="BO881">
        <f t="shared" si="221"/>
        <v>0.16129391433289086</v>
      </c>
      <c r="BP881">
        <f t="shared" si="222"/>
        <v>0.21110067674606922</v>
      </c>
      <c r="BQ881">
        <f t="shared" si="223"/>
        <v>683.49665579038276</v>
      </c>
    </row>
    <row r="882" spans="1:69" x14ac:dyDescent="0.2">
      <c r="A882">
        <v>17</v>
      </c>
      <c r="B882">
        <v>20053</v>
      </c>
      <c r="C882" t="s">
        <v>1552</v>
      </c>
      <c r="D882">
        <v>20</v>
      </c>
      <c r="E882" t="s">
        <v>1553</v>
      </c>
      <c r="F882" t="s">
        <v>1554</v>
      </c>
      <c r="G882" t="s">
        <v>1583</v>
      </c>
      <c r="H882">
        <v>53</v>
      </c>
      <c r="I882">
        <v>559</v>
      </c>
      <c r="J882">
        <v>328</v>
      </c>
      <c r="K882">
        <v>772</v>
      </c>
      <c r="L882">
        <v>95</v>
      </c>
      <c r="M882" s="3">
        <v>9219.5</v>
      </c>
      <c r="N882" s="3">
        <v>12872.32863</v>
      </c>
      <c r="O882" s="3">
        <v>3541</v>
      </c>
      <c r="P882" s="3">
        <v>4943.9682940000002</v>
      </c>
      <c r="Q882" s="3">
        <v>18517</v>
      </c>
      <c r="R882" s="3">
        <v>25853.561399999999</v>
      </c>
      <c r="S882" s="3">
        <v>94</v>
      </c>
      <c r="T882" s="3">
        <v>131.24343959999999</v>
      </c>
      <c r="U882">
        <v>522</v>
      </c>
      <c r="V882">
        <v>341</v>
      </c>
      <c r="W882">
        <v>788</v>
      </c>
      <c r="X882">
        <v>87</v>
      </c>
      <c r="Y882">
        <v>65</v>
      </c>
      <c r="Z882">
        <v>22</v>
      </c>
      <c r="AA882">
        <v>91</v>
      </c>
      <c r="AB882">
        <v>43</v>
      </c>
      <c r="AC882">
        <v>14</v>
      </c>
      <c r="AD882">
        <v>65</v>
      </c>
      <c r="AE882">
        <v>88</v>
      </c>
      <c r="AF882">
        <v>35</v>
      </c>
      <c r="AG882">
        <v>117</v>
      </c>
      <c r="AH882">
        <v>382</v>
      </c>
      <c r="AI882">
        <v>0</v>
      </c>
      <c r="AJ882">
        <f t="shared" si="212"/>
        <v>4479.8</v>
      </c>
      <c r="AK882">
        <f t="shared" si="213"/>
        <v>4861.8</v>
      </c>
      <c r="AL882">
        <v>0.95776019824875702</v>
      </c>
      <c r="AM882">
        <f t="shared" si="208"/>
        <v>1</v>
      </c>
      <c r="AN882">
        <f t="shared" si="214"/>
        <v>4656.4385318458071</v>
      </c>
      <c r="AO882">
        <v>0</v>
      </c>
      <c r="AP882">
        <v>0</v>
      </c>
      <c r="AQ882">
        <f t="shared" si="215"/>
        <v>49.14</v>
      </c>
      <c r="AR882">
        <f t="shared" si="216"/>
        <v>49.14</v>
      </c>
      <c r="AS882">
        <f t="shared" si="217"/>
        <v>47.064336141943919</v>
      </c>
      <c r="AT882">
        <f t="shared" si="218"/>
        <v>5.8109999999999999</v>
      </c>
      <c r="AU882">
        <v>9866</v>
      </c>
      <c r="AV882">
        <v>1.6665680270900001</v>
      </c>
      <c r="AW882" s="2">
        <v>0.11</v>
      </c>
      <c r="AX882">
        <v>40</v>
      </c>
      <c r="AY882">
        <f t="shared" si="209"/>
        <v>0.11171872670841716</v>
      </c>
      <c r="AZ882">
        <v>0.59909999999999997</v>
      </c>
      <c r="BA882">
        <v>0.52800000000000002</v>
      </c>
      <c r="BB882">
        <v>0.88</v>
      </c>
      <c r="BC882" s="3">
        <v>257000</v>
      </c>
      <c r="BD882" s="3">
        <v>48</v>
      </c>
      <c r="BE882" s="3">
        <v>820.99999999999989</v>
      </c>
      <c r="BF882" s="3">
        <v>186.79999999999984</v>
      </c>
      <c r="BG882" s="3">
        <f t="shared" si="219"/>
        <v>634.20000000000005</v>
      </c>
      <c r="BH882" s="3">
        <v>15200</v>
      </c>
      <c r="BI882">
        <v>0.72</v>
      </c>
      <c r="BJ882">
        <v>0.59</v>
      </c>
      <c r="BK882">
        <v>7.85</v>
      </c>
      <c r="BL882">
        <f t="shared" si="210"/>
        <v>180.79999999999995</v>
      </c>
      <c r="BM882" s="1">
        <f t="shared" si="211"/>
        <v>0.13176394757221135</v>
      </c>
      <c r="BN882" s="1">
        <f t="shared" si="220"/>
        <v>0.19499288724642047</v>
      </c>
      <c r="BO882">
        <f t="shared" si="221"/>
        <v>0.16408465587089449</v>
      </c>
      <c r="BP882">
        <f t="shared" si="222"/>
        <v>0.21389141828407285</v>
      </c>
      <c r="BQ882">
        <f t="shared" si="223"/>
        <v>683.49665579038276</v>
      </c>
    </row>
    <row r="883" spans="1:69" x14ac:dyDescent="0.2">
      <c r="A883">
        <v>17</v>
      </c>
      <c r="B883">
        <v>20055</v>
      </c>
      <c r="C883" t="s">
        <v>1552</v>
      </c>
      <c r="D883">
        <v>20</v>
      </c>
      <c r="E883" t="s">
        <v>1553</v>
      </c>
      <c r="F883" t="s">
        <v>1554</v>
      </c>
      <c r="G883" t="s">
        <v>1573</v>
      </c>
      <c r="H883">
        <v>55</v>
      </c>
      <c r="I883">
        <v>443</v>
      </c>
      <c r="J883">
        <v>278</v>
      </c>
      <c r="K883">
        <v>680</v>
      </c>
      <c r="L883">
        <v>107</v>
      </c>
      <c r="M883" s="3">
        <v>7117.9</v>
      </c>
      <c r="N883" s="3">
        <v>9938.0604129999992</v>
      </c>
      <c r="O883" s="3">
        <v>2920.7</v>
      </c>
      <c r="P883" s="3">
        <v>4077.9012130000001</v>
      </c>
      <c r="Q883" s="3">
        <v>16089</v>
      </c>
      <c r="R883" s="3">
        <v>22463.57128</v>
      </c>
      <c r="S883" s="3">
        <v>100</v>
      </c>
      <c r="T883" s="3">
        <v>139.6206804</v>
      </c>
      <c r="U883">
        <v>417</v>
      </c>
      <c r="V883">
        <v>277</v>
      </c>
      <c r="W883">
        <v>694</v>
      </c>
      <c r="X883">
        <v>82</v>
      </c>
      <c r="Y883">
        <v>65</v>
      </c>
      <c r="Z883">
        <v>22</v>
      </c>
      <c r="AA883">
        <v>91</v>
      </c>
      <c r="AB883">
        <v>43</v>
      </c>
      <c r="AC883">
        <v>14</v>
      </c>
      <c r="AD883">
        <v>65</v>
      </c>
      <c r="AE883">
        <v>88</v>
      </c>
      <c r="AF883">
        <v>35</v>
      </c>
      <c r="AG883">
        <v>117</v>
      </c>
      <c r="AH883">
        <v>382</v>
      </c>
      <c r="AI883">
        <v>0</v>
      </c>
      <c r="AJ883">
        <f t="shared" si="212"/>
        <v>4479.8</v>
      </c>
      <c r="AK883">
        <f t="shared" si="213"/>
        <v>4861.8</v>
      </c>
      <c r="AL883">
        <v>0.95338251193364498</v>
      </c>
      <c r="AM883">
        <f t="shared" si="208"/>
        <v>1</v>
      </c>
      <c r="AN883">
        <f t="shared" si="214"/>
        <v>4635.1550965189954</v>
      </c>
      <c r="AO883">
        <v>0</v>
      </c>
      <c r="AP883">
        <v>0</v>
      </c>
      <c r="AQ883">
        <f t="shared" si="215"/>
        <v>49.14</v>
      </c>
      <c r="AR883">
        <f t="shared" si="216"/>
        <v>49.14</v>
      </c>
      <c r="AS883">
        <f t="shared" si="217"/>
        <v>46.849216636419314</v>
      </c>
      <c r="AT883">
        <f t="shared" si="218"/>
        <v>5.8109999999999999</v>
      </c>
      <c r="AU883">
        <v>9866</v>
      </c>
      <c r="AV883">
        <v>1.5407882766500001</v>
      </c>
      <c r="AW883" s="2">
        <v>0.11</v>
      </c>
      <c r="AX883">
        <v>40</v>
      </c>
      <c r="AY883">
        <f t="shared" si="209"/>
        <v>0.11171872670841716</v>
      </c>
      <c r="AZ883">
        <v>0.59909999999999997</v>
      </c>
      <c r="BA883">
        <v>0.52800000000000002</v>
      </c>
      <c r="BB883">
        <v>0.88</v>
      </c>
      <c r="BC883" s="3">
        <v>257000</v>
      </c>
      <c r="BD883" s="3">
        <v>48</v>
      </c>
      <c r="BE883" s="3">
        <v>820.99999999999989</v>
      </c>
      <c r="BF883" s="3">
        <v>186.79999999999984</v>
      </c>
      <c r="BG883" s="3">
        <f t="shared" si="219"/>
        <v>634.20000000000005</v>
      </c>
      <c r="BH883" s="3">
        <v>15200</v>
      </c>
      <c r="BI883">
        <v>0.72</v>
      </c>
      <c r="BJ883">
        <v>0.59</v>
      </c>
      <c r="BK883">
        <v>7.85</v>
      </c>
      <c r="BL883">
        <f t="shared" si="210"/>
        <v>180.79999999999995</v>
      </c>
      <c r="BM883" s="1">
        <f t="shared" si="211"/>
        <v>0.13002894577209168</v>
      </c>
      <c r="BN883" s="1">
        <f t="shared" si="220"/>
        <v>0.19067505476678978</v>
      </c>
      <c r="BO883">
        <f t="shared" si="221"/>
        <v>0.1597668233912638</v>
      </c>
      <c r="BP883">
        <f t="shared" si="222"/>
        <v>0.20957358580444216</v>
      </c>
      <c r="BQ883">
        <f t="shared" si="223"/>
        <v>683.49665579038276</v>
      </c>
    </row>
    <row r="884" spans="1:69" x14ac:dyDescent="0.2">
      <c r="A884">
        <v>17</v>
      </c>
      <c r="B884">
        <v>20057</v>
      </c>
      <c r="C884" t="s">
        <v>1552</v>
      </c>
      <c r="D884">
        <v>20</v>
      </c>
      <c r="E884" t="s">
        <v>1553</v>
      </c>
      <c r="F884" t="s">
        <v>1554</v>
      </c>
      <c r="G884" t="s">
        <v>1149</v>
      </c>
      <c r="H884">
        <v>57</v>
      </c>
      <c r="I884">
        <v>481</v>
      </c>
      <c r="J884">
        <v>278</v>
      </c>
      <c r="K884">
        <v>718</v>
      </c>
      <c r="L884">
        <v>90</v>
      </c>
      <c r="M884" s="3">
        <v>7704.4</v>
      </c>
      <c r="N884" s="3">
        <v>10756.9357</v>
      </c>
      <c r="O884" s="3">
        <v>3126.7</v>
      </c>
      <c r="P884" s="3">
        <v>4365.5198149999997</v>
      </c>
      <c r="Q884" s="3">
        <v>17059</v>
      </c>
      <c r="R884" s="3">
        <v>23817.891879999999</v>
      </c>
      <c r="S884" s="3">
        <v>89</v>
      </c>
      <c r="T884" s="3">
        <v>124.26240559999999</v>
      </c>
      <c r="U884">
        <v>455</v>
      </c>
      <c r="V884">
        <v>283</v>
      </c>
      <c r="W884">
        <v>736</v>
      </c>
      <c r="X884">
        <v>81</v>
      </c>
      <c r="Y884">
        <v>65</v>
      </c>
      <c r="Z884">
        <v>22</v>
      </c>
      <c r="AA884">
        <v>91</v>
      </c>
      <c r="AB884">
        <v>43</v>
      </c>
      <c r="AC884">
        <v>14</v>
      </c>
      <c r="AD884">
        <v>65</v>
      </c>
      <c r="AE884">
        <v>88</v>
      </c>
      <c r="AF884">
        <v>35</v>
      </c>
      <c r="AG884">
        <v>117</v>
      </c>
      <c r="AH884">
        <v>382</v>
      </c>
      <c r="AI884">
        <v>0</v>
      </c>
      <c r="AJ884">
        <f t="shared" si="212"/>
        <v>4479.8</v>
      </c>
      <c r="AK884">
        <f t="shared" si="213"/>
        <v>4861.8</v>
      </c>
      <c r="AL884">
        <v>0.95205527544021595</v>
      </c>
      <c r="AM884">
        <f t="shared" si="208"/>
        <v>1</v>
      </c>
      <c r="AN884">
        <f t="shared" si="214"/>
        <v>4628.7023381352419</v>
      </c>
      <c r="AO884">
        <v>0</v>
      </c>
      <c r="AP884">
        <v>0</v>
      </c>
      <c r="AQ884">
        <f t="shared" si="215"/>
        <v>49.14</v>
      </c>
      <c r="AR884">
        <f t="shared" si="216"/>
        <v>49.14</v>
      </c>
      <c r="AS884">
        <f t="shared" si="217"/>
        <v>46.783996235132214</v>
      </c>
      <c r="AT884">
        <f t="shared" si="218"/>
        <v>5.8109999999999999</v>
      </c>
      <c r="AU884">
        <v>9866</v>
      </c>
      <c r="AV884">
        <v>1.60416372453</v>
      </c>
      <c r="AW884" s="2">
        <v>0.11</v>
      </c>
      <c r="AX884">
        <v>40</v>
      </c>
      <c r="AY884">
        <f t="shared" si="209"/>
        <v>0.11171872670841716</v>
      </c>
      <c r="AZ884">
        <v>0.59909999999999997</v>
      </c>
      <c r="BA884">
        <v>0.52800000000000002</v>
      </c>
      <c r="BB884">
        <v>0.88</v>
      </c>
      <c r="BC884" s="3">
        <v>257000</v>
      </c>
      <c r="BD884" s="3">
        <v>48</v>
      </c>
      <c r="BE884" s="3">
        <v>820.99999999999989</v>
      </c>
      <c r="BF884" s="3">
        <v>186.79999999999984</v>
      </c>
      <c r="BG884" s="3">
        <f t="shared" si="219"/>
        <v>634.20000000000005</v>
      </c>
      <c r="BH884" s="3">
        <v>15200</v>
      </c>
      <c r="BI884">
        <v>0.72</v>
      </c>
      <c r="BJ884">
        <v>0.59</v>
      </c>
      <c r="BK884">
        <v>7.85</v>
      </c>
      <c r="BL884">
        <f t="shared" si="210"/>
        <v>180.79999999999995</v>
      </c>
      <c r="BM884" s="1">
        <f t="shared" si="211"/>
        <v>0.13050441812074279</v>
      </c>
      <c r="BN884" s="1">
        <f t="shared" si="220"/>
        <v>0.19205839872110589</v>
      </c>
      <c r="BO884">
        <f t="shared" si="221"/>
        <v>0.16115016734557991</v>
      </c>
      <c r="BP884">
        <f t="shared" si="222"/>
        <v>0.21095692975875827</v>
      </c>
      <c r="BQ884">
        <f t="shared" si="223"/>
        <v>683.49665579038276</v>
      </c>
    </row>
    <row r="885" spans="1:69" x14ac:dyDescent="0.2">
      <c r="A885">
        <v>17</v>
      </c>
      <c r="B885">
        <v>20059</v>
      </c>
      <c r="C885" t="s">
        <v>1552</v>
      </c>
      <c r="D885">
        <v>20</v>
      </c>
      <c r="E885" t="s">
        <v>1553</v>
      </c>
      <c r="F885" t="s">
        <v>1554</v>
      </c>
      <c r="G885" t="s">
        <v>202</v>
      </c>
      <c r="H885">
        <v>59</v>
      </c>
      <c r="I885">
        <v>1634</v>
      </c>
      <c r="J885">
        <v>750</v>
      </c>
      <c r="K885">
        <v>449</v>
      </c>
      <c r="L885">
        <v>285</v>
      </c>
      <c r="M885" s="3">
        <v>24801</v>
      </c>
      <c r="N885" s="3">
        <v>34627.324950000002</v>
      </c>
      <c r="O885" s="3">
        <v>7117.1</v>
      </c>
      <c r="P885" s="3">
        <v>9936.9434469999997</v>
      </c>
      <c r="Q885" s="3">
        <v>10099</v>
      </c>
      <c r="R885" s="3">
        <v>14100.292520000001</v>
      </c>
      <c r="S885" s="3">
        <v>243</v>
      </c>
      <c r="T885" s="3">
        <v>339.27825350000001</v>
      </c>
      <c r="U885">
        <v>956</v>
      </c>
      <c r="V885">
        <v>526</v>
      </c>
      <c r="W885">
        <v>378</v>
      </c>
      <c r="X885">
        <v>156</v>
      </c>
      <c r="Y885">
        <v>65</v>
      </c>
      <c r="Z885">
        <v>22</v>
      </c>
      <c r="AA885">
        <v>91</v>
      </c>
      <c r="AB885">
        <v>43</v>
      </c>
      <c r="AC885">
        <v>14</v>
      </c>
      <c r="AD885">
        <v>65</v>
      </c>
      <c r="AE885">
        <v>88</v>
      </c>
      <c r="AF885">
        <v>35</v>
      </c>
      <c r="AG885">
        <v>117</v>
      </c>
      <c r="AH885">
        <v>382</v>
      </c>
      <c r="AI885">
        <v>0</v>
      </c>
      <c r="AJ885">
        <f t="shared" si="212"/>
        <v>4479.8</v>
      </c>
      <c r="AK885">
        <f t="shared" si="213"/>
        <v>4861.8</v>
      </c>
      <c r="AL885">
        <v>0.97573159933090203</v>
      </c>
      <c r="AM885">
        <f t="shared" si="208"/>
        <v>1</v>
      </c>
      <c r="AN885">
        <f t="shared" si="214"/>
        <v>4743.8118896269798</v>
      </c>
      <c r="AO885">
        <v>0</v>
      </c>
      <c r="AP885">
        <v>0</v>
      </c>
      <c r="AQ885">
        <f t="shared" si="215"/>
        <v>49.14</v>
      </c>
      <c r="AR885">
        <f t="shared" si="216"/>
        <v>49.14</v>
      </c>
      <c r="AS885">
        <f t="shared" si="217"/>
        <v>47.947450791120524</v>
      </c>
      <c r="AT885">
        <f t="shared" si="218"/>
        <v>5.8109999999999999</v>
      </c>
      <c r="AU885">
        <v>9866</v>
      </c>
      <c r="AV885">
        <v>1.7844206328200001</v>
      </c>
      <c r="AW885" s="2">
        <v>0.11</v>
      </c>
      <c r="AX885">
        <v>40</v>
      </c>
      <c r="AY885">
        <f t="shared" si="209"/>
        <v>0.11171872670841716</v>
      </c>
      <c r="AZ885">
        <v>0.59909999999999997</v>
      </c>
      <c r="BA885">
        <v>0.52800000000000002</v>
      </c>
      <c r="BB885">
        <v>0.88</v>
      </c>
      <c r="BC885" s="3">
        <v>257000</v>
      </c>
      <c r="BD885" s="3">
        <v>48</v>
      </c>
      <c r="BE885" s="3">
        <v>820.99999999999989</v>
      </c>
      <c r="BF885" s="3">
        <v>186.79999999999984</v>
      </c>
      <c r="BG885" s="3">
        <f t="shared" si="219"/>
        <v>634.20000000000005</v>
      </c>
      <c r="BH885" s="3">
        <v>15200</v>
      </c>
      <c r="BI885">
        <v>0.72</v>
      </c>
      <c r="BJ885">
        <v>0.59</v>
      </c>
      <c r="BK885">
        <v>7.85</v>
      </c>
      <c r="BL885">
        <f t="shared" si="210"/>
        <v>180.79999999999995</v>
      </c>
      <c r="BM885" s="1">
        <f t="shared" si="211"/>
        <v>0.13495490539992089</v>
      </c>
      <c r="BN885" s="1">
        <f t="shared" si="220"/>
        <v>0.20082316865472599</v>
      </c>
      <c r="BO885">
        <f t="shared" si="221"/>
        <v>0.16991493727920001</v>
      </c>
      <c r="BP885">
        <f t="shared" si="222"/>
        <v>0.21972169969237837</v>
      </c>
      <c r="BQ885">
        <f t="shared" si="223"/>
        <v>683.49665579038276</v>
      </c>
    </row>
    <row r="886" spans="1:69" x14ac:dyDescent="0.2">
      <c r="A886">
        <v>17</v>
      </c>
      <c r="B886">
        <v>20061</v>
      </c>
      <c r="C886" t="s">
        <v>1552</v>
      </c>
      <c r="D886">
        <v>20</v>
      </c>
      <c r="E886" t="s">
        <v>1553</v>
      </c>
      <c r="F886" t="s">
        <v>1554</v>
      </c>
      <c r="G886" t="s">
        <v>1568</v>
      </c>
      <c r="H886">
        <v>61</v>
      </c>
      <c r="I886">
        <v>972</v>
      </c>
      <c r="J886">
        <v>522</v>
      </c>
      <c r="K886">
        <v>321</v>
      </c>
      <c r="L886">
        <v>166</v>
      </c>
      <c r="M886" s="3">
        <v>15079</v>
      </c>
      <c r="N886" s="3">
        <v>21053.402399999999</v>
      </c>
      <c r="O886" s="3">
        <v>4425.7</v>
      </c>
      <c r="P886" s="3">
        <v>6179.192454</v>
      </c>
      <c r="Q886" s="3">
        <v>7332.9</v>
      </c>
      <c r="R886" s="3">
        <v>10238.24488</v>
      </c>
      <c r="S886" s="3">
        <v>151</v>
      </c>
      <c r="T886" s="3">
        <v>210.82722749999999</v>
      </c>
      <c r="U886">
        <v>643</v>
      </c>
      <c r="V886">
        <v>435</v>
      </c>
      <c r="W886">
        <v>318</v>
      </c>
      <c r="X886">
        <v>106</v>
      </c>
      <c r="Y886">
        <v>65</v>
      </c>
      <c r="Z886">
        <v>22</v>
      </c>
      <c r="AA886">
        <v>91</v>
      </c>
      <c r="AB886">
        <v>43</v>
      </c>
      <c r="AC886">
        <v>14</v>
      </c>
      <c r="AD886">
        <v>65</v>
      </c>
      <c r="AE886">
        <v>88</v>
      </c>
      <c r="AF886">
        <v>35</v>
      </c>
      <c r="AG886">
        <v>117</v>
      </c>
      <c r="AH886">
        <v>382</v>
      </c>
      <c r="AI886">
        <v>0</v>
      </c>
      <c r="AJ886">
        <f t="shared" si="212"/>
        <v>4479.8</v>
      </c>
      <c r="AK886">
        <f t="shared" si="213"/>
        <v>4861.8</v>
      </c>
      <c r="AL886">
        <v>0.96563779765909397</v>
      </c>
      <c r="AM886">
        <f t="shared" si="208"/>
        <v>1</v>
      </c>
      <c r="AN886">
        <f t="shared" si="214"/>
        <v>4694.7378446589828</v>
      </c>
      <c r="AO886">
        <v>0</v>
      </c>
      <c r="AP886">
        <v>0</v>
      </c>
      <c r="AQ886">
        <f t="shared" si="215"/>
        <v>49.14</v>
      </c>
      <c r="AR886">
        <f t="shared" si="216"/>
        <v>49.14</v>
      </c>
      <c r="AS886">
        <f t="shared" si="217"/>
        <v>47.451441376967878</v>
      </c>
      <c r="AT886">
        <f t="shared" si="218"/>
        <v>5.8109999999999999</v>
      </c>
      <c r="AU886">
        <v>9866</v>
      </c>
      <c r="AV886">
        <v>1.72601985931</v>
      </c>
      <c r="AW886" s="2">
        <v>0.11</v>
      </c>
      <c r="AX886">
        <v>40</v>
      </c>
      <c r="AY886">
        <f t="shared" si="209"/>
        <v>0.11171872670841716</v>
      </c>
      <c r="AZ886">
        <v>0.59909999999999997</v>
      </c>
      <c r="BA886">
        <v>0.52800000000000002</v>
      </c>
      <c r="BB886">
        <v>0.88</v>
      </c>
      <c r="BC886" s="3">
        <v>257000</v>
      </c>
      <c r="BD886" s="3">
        <v>48</v>
      </c>
      <c r="BE886" s="3">
        <v>820.99999999999989</v>
      </c>
      <c r="BF886" s="3">
        <v>186.79999999999984</v>
      </c>
      <c r="BG886" s="3">
        <f t="shared" si="219"/>
        <v>634.20000000000005</v>
      </c>
      <c r="BH886" s="3">
        <v>15200</v>
      </c>
      <c r="BI886">
        <v>0.72</v>
      </c>
      <c r="BJ886">
        <v>0.59</v>
      </c>
      <c r="BK886">
        <v>7.85</v>
      </c>
      <c r="BL886">
        <f t="shared" si="210"/>
        <v>180.79999999999995</v>
      </c>
      <c r="BM886" s="1">
        <f t="shared" si="211"/>
        <v>0.13323955281042546</v>
      </c>
      <c r="BN886" s="1">
        <f t="shared" si="220"/>
        <v>0.19236591931986857</v>
      </c>
      <c r="BO886">
        <f t="shared" si="221"/>
        <v>0.16145768794434259</v>
      </c>
      <c r="BP886">
        <f t="shared" si="222"/>
        <v>0.21126445035752095</v>
      </c>
      <c r="BQ886">
        <f t="shared" si="223"/>
        <v>683.49665579038276</v>
      </c>
    </row>
    <row r="887" spans="1:69" x14ac:dyDescent="0.2">
      <c r="A887">
        <v>17</v>
      </c>
      <c r="B887">
        <v>20063</v>
      </c>
      <c r="C887" t="s">
        <v>1552</v>
      </c>
      <c r="D887">
        <v>20</v>
      </c>
      <c r="E887" t="s">
        <v>1553</v>
      </c>
      <c r="F887" t="s">
        <v>1554</v>
      </c>
      <c r="G887" t="s">
        <v>1585</v>
      </c>
      <c r="H887">
        <v>63</v>
      </c>
      <c r="I887">
        <v>386</v>
      </c>
      <c r="J887">
        <v>232</v>
      </c>
      <c r="K887">
        <v>644</v>
      </c>
      <c r="L887">
        <v>86</v>
      </c>
      <c r="M887" s="3">
        <v>6370.3</v>
      </c>
      <c r="N887" s="3">
        <v>8894.256206</v>
      </c>
      <c r="O887" s="3">
        <v>2788.9</v>
      </c>
      <c r="P887" s="3">
        <v>3893.8811569999998</v>
      </c>
      <c r="Q887" s="3">
        <v>15436</v>
      </c>
      <c r="R887" s="3">
        <v>21551.84823</v>
      </c>
      <c r="S887" s="3">
        <v>84</v>
      </c>
      <c r="T887" s="3">
        <v>117.2813716</v>
      </c>
      <c r="U887">
        <v>395</v>
      </c>
      <c r="V887">
        <v>252</v>
      </c>
      <c r="W887">
        <v>672</v>
      </c>
      <c r="X887">
        <v>75</v>
      </c>
      <c r="Y887">
        <v>65</v>
      </c>
      <c r="Z887">
        <v>22</v>
      </c>
      <c r="AA887">
        <v>91</v>
      </c>
      <c r="AB887">
        <v>43</v>
      </c>
      <c r="AC887">
        <v>14</v>
      </c>
      <c r="AD887">
        <v>65</v>
      </c>
      <c r="AE887">
        <v>88</v>
      </c>
      <c r="AF887">
        <v>35</v>
      </c>
      <c r="AG887">
        <v>117</v>
      </c>
      <c r="AH887">
        <v>382</v>
      </c>
      <c r="AI887">
        <v>0</v>
      </c>
      <c r="AJ887">
        <f t="shared" si="212"/>
        <v>4479.8</v>
      </c>
      <c r="AK887">
        <f t="shared" si="213"/>
        <v>4861.8</v>
      </c>
      <c r="AL887">
        <v>0.95540583985192395</v>
      </c>
      <c r="AM887">
        <f t="shared" si="208"/>
        <v>1</v>
      </c>
      <c r="AN887">
        <f t="shared" si="214"/>
        <v>4644.9921121920843</v>
      </c>
      <c r="AO887">
        <v>0</v>
      </c>
      <c r="AP887">
        <v>0</v>
      </c>
      <c r="AQ887">
        <f t="shared" si="215"/>
        <v>49.14</v>
      </c>
      <c r="AR887">
        <f t="shared" si="216"/>
        <v>49.14</v>
      </c>
      <c r="AS887">
        <f t="shared" si="217"/>
        <v>46.94864297032354</v>
      </c>
      <c r="AT887">
        <f t="shared" si="218"/>
        <v>5.8109999999999999</v>
      </c>
      <c r="AU887">
        <v>9866</v>
      </c>
      <c r="AV887">
        <v>1.49450089698</v>
      </c>
      <c r="AW887" s="2">
        <v>0.11</v>
      </c>
      <c r="AX887">
        <v>40</v>
      </c>
      <c r="AY887">
        <f t="shared" si="209"/>
        <v>0.11171872670841716</v>
      </c>
      <c r="AZ887">
        <v>0.59909999999999997</v>
      </c>
      <c r="BA887">
        <v>0.52800000000000002</v>
      </c>
      <c r="BB887">
        <v>0.88</v>
      </c>
      <c r="BC887" s="3">
        <v>257000</v>
      </c>
      <c r="BD887" s="3">
        <v>48</v>
      </c>
      <c r="BE887" s="3">
        <v>820.99999999999989</v>
      </c>
      <c r="BF887" s="3">
        <v>186.79999999999984</v>
      </c>
      <c r="BG887" s="3">
        <f t="shared" si="219"/>
        <v>634.20000000000005</v>
      </c>
      <c r="BH887" s="3">
        <v>15200</v>
      </c>
      <c r="BI887">
        <v>0.72</v>
      </c>
      <c r="BJ887">
        <v>0.59</v>
      </c>
      <c r="BK887">
        <v>7.85</v>
      </c>
      <c r="BL887">
        <f t="shared" si="210"/>
        <v>180.79999999999995</v>
      </c>
      <c r="BM887" s="1">
        <f t="shared" si="211"/>
        <v>0.12980062408620319</v>
      </c>
      <c r="BN887" s="1">
        <f t="shared" si="220"/>
        <v>0.18968102925188429</v>
      </c>
      <c r="BO887">
        <f t="shared" si="221"/>
        <v>0.15877279787635831</v>
      </c>
      <c r="BP887">
        <f t="shared" si="222"/>
        <v>0.20857956028953667</v>
      </c>
      <c r="BQ887">
        <f t="shared" si="223"/>
        <v>683.49665579038276</v>
      </c>
    </row>
    <row r="888" spans="1:69" x14ac:dyDescent="0.2">
      <c r="A888">
        <v>17</v>
      </c>
      <c r="B888">
        <v>20065</v>
      </c>
      <c r="C888" t="s">
        <v>1552</v>
      </c>
      <c r="D888">
        <v>20</v>
      </c>
      <c r="E888" t="s">
        <v>1553</v>
      </c>
      <c r="F888" t="s">
        <v>1554</v>
      </c>
      <c r="G888" t="s">
        <v>1486</v>
      </c>
      <c r="H888">
        <v>65</v>
      </c>
      <c r="I888">
        <v>406</v>
      </c>
      <c r="J888">
        <v>236</v>
      </c>
      <c r="K888">
        <v>658</v>
      </c>
      <c r="L888">
        <v>75</v>
      </c>
      <c r="M888" s="3">
        <v>6777.5</v>
      </c>
      <c r="N888" s="3">
        <v>9462.7916170000008</v>
      </c>
      <c r="O888" s="3">
        <v>2913</v>
      </c>
      <c r="P888" s="3">
        <v>4067.1504209999998</v>
      </c>
      <c r="Q888" s="3">
        <v>15840</v>
      </c>
      <c r="R888" s="3">
        <v>22115.915779999999</v>
      </c>
      <c r="S888" s="3">
        <v>77</v>
      </c>
      <c r="T888" s="3">
        <v>107.50792389999999</v>
      </c>
      <c r="U888">
        <v>411</v>
      </c>
      <c r="V888">
        <v>262</v>
      </c>
      <c r="W888">
        <v>687</v>
      </c>
      <c r="X888">
        <v>74</v>
      </c>
      <c r="Y888">
        <v>65</v>
      </c>
      <c r="Z888">
        <v>22</v>
      </c>
      <c r="AA888">
        <v>91</v>
      </c>
      <c r="AB888">
        <v>43</v>
      </c>
      <c r="AC888">
        <v>14</v>
      </c>
      <c r="AD888">
        <v>65</v>
      </c>
      <c r="AE888">
        <v>88</v>
      </c>
      <c r="AF888">
        <v>35</v>
      </c>
      <c r="AG888">
        <v>117</v>
      </c>
      <c r="AH888">
        <v>382</v>
      </c>
      <c r="AI888">
        <v>0</v>
      </c>
      <c r="AJ888">
        <f t="shared" si="212"/>
        <v>4479.8</v>
      </c>
      <c r="AK888">
        <f t="shared" si="213"/>
        <v>4861.8</v>
      </c>
      <c r="AL888">
        <v>0.95622540116310095</v>
      </c>
      <c r="AM888">
        <f t="shared" si="208"/>
        <v>1</v>
      </c>
      <c r="AN888">
        <f t="shared" si="214"/>
        <v>4648.9766553747641</v>
      </c>
      <c r="AO888">
        <v>0</v>
      </c>
      <c r="AP888">
        <v>0</v>
      </c>
      <c r="AQ888">
        <f t="shared" si="215"/>
        <v>49.14</v>
      </c>
      <c r="AR888">
        <f t="shared" si="216"/>
        <v>49.14</v>
      </c>
      <c r="AS888">
        <f t="shared" si="217"/>
        <v>46.988916213154781</v>
      </c>
      <c r="AT888">
        <f t="shared" si="218"/>
        <v>5.8109999999999999</v>
      </c>
      <c r="AU888">
        <v>9866</v>
      </c>
      <c r="AV888">
        <v>1.49852127416</v>
      </c>
      <c r="AW888" s="2">
        <v>0.11</v>
      </c>
      <c r="AX888">
        <v>40</v>
      </c>
      <c r="AY888">
        <f t="shared" si="209"/>
        <v>0.11171872670841716</v>
      </c>
      <c r="AZ888">
        <v>0.59909999999999997</v>
      </c>
      <c r="BA888">
        <v>0.52800000000000002</v>
      </c>
      <c r="BB888">
        <v>0.88</v>
      </c>
      <c r="BC888" s="3">
        <v>257000</v>
      </c>
      <c r="BD888" s="3">
        <v>48</v>
      </c>
      <c r="BE888" s="3">
        <v>820.99999999999989</v>
      </c>
      <c r="BF888" s="3">
        <v>186.79999999999984</v>
      </c>
      <c r="BG888" s="3">
        <f t="shared" si="219"/>
        <v>634.20000000000005</v>
      </c>
      <c r="BH888" s="3">
        <v>15200</v>
      </c>
      <c r="BI888">
        <v>0.72</v>
      </c>
      <c r="BJ888">
        <v>0.59</v>
      </c>
      <c r="BK888">
        <v>7.85</v>
      </c>
      <c r="BL888">
        <f t="shared" si="210"/>
        <v>180.79999999999995</v>
      </c>
      <c r="BM888" s="1">
        <f t="shared" si="211"/>
        <v>0.12993278352615859</v>
      </c>
      <c r="BN888" s="1">
        <f t="shared" si="220"/>
        <v>0.1902713210046087</v>
      </c>
      <c r="BO888">
        <f t="shared" si="221"/>
        <v>0.15936308962908272</v>
      </c>
      <c r="BP888">
        <f t="shared" si="222"/>
        <v>0.20916985204226107</v>
      </c>
      <c r="BQ888">
        <f t="shared" si="223"/>
        <v>683.49665579038276</v>
      </c>
    </row>
    <row r="889" spans="1:69" x14ac:dyDescent="0.2">
      <c r="A889">
        <v>17</v>
      </c>
      <c r="B889">
        <v>20067</v>
      </c>
      <c r="C889" t="s">
        <v>1552</v>
      </c>
      <c r="D889">
        <v>20</v>
      </c>
      <c r="E889" t="s">
        <v>1553</v>
      </c>
      <c r="F889" t="s">
        <v>1554</v>
      </c>
      <c r="G889" t="s">
        <v>262</v>
      </c>
      <c r="H889">
        <v>67</v>
      </c>
      <c r="I889">
        <v>388</v>
      </c>
      <c r="J889">
        <v>222</v>
      </c>
      <c r="K889">
        <v>643</v>
      </c>
      <c r="L889">
        <v>86</v>
      </c>
      <c r="M889" s="3">
        <v>6324.4</v>
      </c>
      <c r="N889" s="3">
        <v>8830.1703130000005</v>
      </c>
      <c r="O889" s="3">
        <v>2722.8</v>
      </c>
      <c r="P889" s="3">
        <v>3801.591887</v>
      </c>
      <c r="Q889" s="3">
        <v>15402</v>
      </c>
      <c r="R889" s="3">
        <v>21504.377199999999</v>
      </c>
      <c r="S889" s="3">
        <v>84</v>
      </c>
      <c r="T889" s="3">
        <v>117.2813716</v>
      </c>
      <c r="U889">
        <v>392</v>
      </c>
      <c r="V889">
        <v>244</v>
      </c>
      <c r="W889">
        <v>671</v>
      </c>
      <c r="X889">
        <v>75</v>
      </c>
      <c r="Y889">
        <v>65</v>
      </c>
      <c r="Z889">
        <v>22</v>
      </c>
      <c r="AA889">
        <v>91</v>
      </c>
      <c r="AB889">
        <v>43</v>
      </c>
      <c r="AC889">
        <v>14</v>
      </c>
      <c r="AD889">
        <v>65</v>
      </c>
      <c r="AE889">
        <v>88</v>
      </c>
      <c r="AF889">
        <v>35</v>
      </c>
      <c r="AG889">
        <v>117</v>
      </c>
      <c r="AH889">
        <v>382</v>
      </c>
      <c r="AI889">
        <v>0</v>
      </c>
      <c r="AJ889">
        <f t="shared" si="212"/>
        <v>4479.8</v>
      </c>
      <c r="AK889">
        <f t="shared" si="213"/>
        <v>4861.8</v>
      </c>
      <c r="AL889">
        <v>0.95230909685293796</v>
      </c>
      <c r="AM889">
        <f t="shared" si="208"/>
        <v>1</v>
      </c>
      <c r="AN889">
        <f t="shared" si="214"/>
        <v>4629.9363670796138</v>
      </c>
      <c r="AO889">
        <v>0</v>
      </c>
      <c r="AP889">
        <v>0</v>
      </c>
      <c r="AQ889">
        <f t="shared" si="215"/>
        <v>49.14</v>
      </c>
      <c r="AR889">
        <f t="shared" si="216"/>
        <v>49.14</v>
      </c>
      <c r="AS889">
        <f t="shared" si="217"/>
        <v>46.796469019353374</v>
      </c>
      <c r="AT889">
        <f t="shared" si="218"/>
        <v>5.8109999999999999</v>
      </c>
      <c r="AU889">
        <v>9866</v>
      </c>
      <c r="AV889">
        <v>1.5571263586999999</v>
      </c>
      <c r="AW889" s="2">
        <v>0.11</v>
      </c>
      <c r="AX889">
        <v>40</v>
      </c>
      <c r="AY889">
        <f t="shared" si="209"/>
        <v>0.11171872670841716</v>
      </c>
      <c r="AZ889">
        <v>0.59909999999999997</v>
      </c>
      <c r="BA889">
        <v>0.52800000000000002</v>
      </c>
      <c r="BB889">
        <v>0.88</v>
      </c>
      <c r="BC889" s="3">
        <v>257000</v>
      </c>
      <c r="BD889" s="3">
        <v>48</v>
      </c>
      <c r="BE889" s="3">
        <v>820.99999999999989</v>
      </c>
      <c r="BF889" s="3">
        <v>186.79999999999984</v>
      </c>
      <c r="BG889" s="3">
        <f t="shared" si="219"/>
        <v>634.20000000000005</v>
      </c>
      <c r="BH889" s="3">
        <v>15200</v>
      </c>
      <c r="BI889">
        <v>0.72</v>
      </c>
      <c r="BJ889">
        <v>0.59</v>
      </c>
      <c r="BK889">
        <v>7.85</v>
      </c>
      <c r="BL889">
        <f t="shared" si="210"/>
        <v>180.79999999999995</v>
      </c>
      <c r="BM889" s="1">
        <f t="shared" si="211"/>
        <v>0.13006899335431252</v>
      </c>
      <c r="BN889" s="1">
        <f t="shared" si="220"/>
        <v>0.18988524156107864</v>
      </c>
      <c r="BO889">
        <f t="shared" si="221"/>
        <v>0.15897701018555266</v>
      </c>
      <c r="BP889">
        <f t="shared" si="222"/>
        <v>0.20878377259873102</v>
      </c>
      <c r="BQ889">
        <f t="shared" si="223"/>
        <v>683.49665579038276</v>
      </c>
    </row>
    <row r="890" spans="1:69" x14ac:dyDescent="0.2">
      <c r="A890">
        <v>17</v>
      </c>
      <c r="B890">
        <v>20069</v>
      </c>
      <c r="C890" t="s">
        <v>1552</v>
      </c>
      <c r="D890">
        <v>20</v>
      </c>
      <c r="E890" t="s">
        <v>1553</v>
      </c>
      <c r="F890" t="s">
        <v>1554</v>
      </c>
      <c r="G890" t="s">
        <v>1560</v>
      </c>
      <c r="H890">
        <v>69</v>
      </c>
      <c r="I890">
        <v>456</v>
      </c>
      <c r="J890">
        <v>263</v>
      </c>
      <c r="K890">
        <v>692</v>
      </c>
      <c r="L890">
        <v>101</v>
      </c>
      <c r="M890" s="3">
        <v>7396.7</v>
      </c>
      <c r="N890" s="3">
        <v>10327.32287</v>
      </c>
      <c r="O890" s="3">
        <v>2957.4</v>
      </c>
      <c r="P890" s="3">
        <v>4129.1420029999999</v>
      </c>
      <c r="Q890" s="3">
        <v>16453</v>
      </c>
      <c r="R890" s="3">
        <v>22971.790550000002</v>
      </c>
      <c r="S890" s="3">
        <v>97</v>
      </c>
      <c r="T890" s="3">
        <v>135.43206000000001</v>
      </c>
      <c r="U890">
        <v>431</v>
      </c>
      <c r="V890">
        <v>264</v>
      </c>
      <c r="W890">
        <v>711</v>
      </c>
      <c r="X890">
        <v>81</v>
      </c>
      <c r="Y890">
        <v>65</v>
      </c>
      <c r="Z890">
        <v>22</v>
      </c>
      <c r="AA890">
        <v>91</v>
      </c>
      <c r="AB890">
        <v>43</v>
      </c>
      <c r="AC890">
        <v>14</v>
      </c>
      <c r="AD890">
        <v>65</v>
      </c>
      <c r="AE890">
        <v>88</v>
      </c>
      <c r="AF890">
        <v>35</v>
      </c>
      <c r="AG890">
        <v>117</v>
      </c>
      <c r="AH890">
        <v>382</v>
      </c>
      <c r="AI890">
        <v>0</v>
      </c>
      <c r="AJ890">
        <f t="shared" si="212"/>
        <v>4479.8</v>
      </c>
      <c r="AK890">
        <f t="shared" si="213"/>
        <v>4861.8</v>
      </c>
      <c r="AL890">
        <v>0.95189228902260503</v>
      </c>
      <c r="AM890">
        <f t="shared" si="208"/>
        <v>1</v>
      </c>
      <c r="AN890">
        <f t="shared" si="214"/>
        <v>4627.9099307701017</v>
      </c>
      <c r="AO890">
        <v>0</v>
      </c>
      <c r="AP890">
        <v>0</v>
      </c>
      <c r="AQ890">
        <f t="shared" si="215"/>
        <v>49.14</v>
      </c>
      <c r="AR890">
        <f t="shared" si="216"/>
        <v>49.14</v>
      </c>
      <c r="AS890">
        <f t="shared" si="217"/>
        <v>46.775987082570815</v>
      </c>
      <c r="AT890">
        <f t="shared" si="218"/>
        <v>5.8109999999999999</v>
      </c>
      <c r="AU890">
        <v>9866</v>
      </c>
      <c r="AV890">
        <v>1.5682849719600001</v>
      </c>
      <c r="AW890" s="2">
        <v>0.11</v>
      </c>
      <c r="AX890">
        <v>40</v>
      </c>
      <c r="AY890">
        <f t="shared" si="209"/>
        <v>0.11171872670841716</v>
      </c>
      <c r="AZ890">
        <v>0.59909999999999997</v>
      </c>
      <c r="BA890">
        <v>0.52800000000000002</v>
      </c>
      <c r="BB890">
        <v>0.88</v>
      </c>
      <c r="BC890" s="3">
        <v>257000</v>
      </c>
      <c r="BD890" s="3">
        <v>48</v>
      </c>
      <c r="BE890" s="3">
        <v>820.99999999999989</v>
      </c>
      <c r="BF890" s="3">
        <v>186.79999999999984</v>
      </c>
      <c r="BG890" s="3">
        <f t="shared" si="219"/>
        <v>634.20000000000005</v>
      </c>
      <c r="BH890" s="3">
        <v>15200</v>
      </c>
      <c r="BI890">
        <v>0.72</v>
      </c>
      <c r="BJ890">
        <v>0.59</v>
      </c>
      <c r="BK890">
        <v>7.85</v>
      </c>
      <c r="BL890">
        <f t="shared" si="210"/>
        <v>180.79999999999995</v>
      </c>
      <c r="BM890" s="1">
        <f t="shared" si="211"/>
        <v>0.13013204395751368</v>
      </c>
      <c r="BN890" s="1">
        <f t="shared" si="220"/>
        <v>0.19112862152104279</v>
      </c>
      <c r="BO890">
        <f t="shared" si="221"/>
        <v>0.16022039014551681</v>
      </c>
      <c r="BP890">
        <f t="shared" si="222"/>
        <v>0.21002715255869517</v>
      </c>
      <c r="BQ890">
        <f t="shared" si="223"/>
        <v>683.49665579038276</v>
      </c>
    </row>
    <row r="891" spans="1:69" x14ac:dyDescent="0.2">
      <c r="A891">
        <v>17</v>
      </c>
      <c r="B891">
        <v>20071</v>
      </c>
      <c r="C891" t="s">
        <v>1552</v>
      </c>
      <c r="D891">
        <v>20</v>
      </c>
      <c r="E891" t="s">
        <v>1553</v>
      </c>
      <c r="F891" t="s">
        <v>1554</v>
      </c>
      <c r="G891" t="s">
        <v>456</v>
      </c>
      <c r="H891">
        <v>71</v>
      </c>
      <c r="I891">
        <v>349</v>
      </c>
      <c r="J891">
        <v>182</v>
      </c>
      <c r="K891">
        <v>603</v>
      </c>
      <c r="L891">
        <v>84</v>
      </c>
      <c r="M891" s="3">
        <v>5698.1</v>
      </c>
      <c r="N891" s="3">
        <v>7955.7259919999997</v>
      </c>
      <c r="O891" s="3">
        <v>2515.8000000000002</v>
      </c>
      <c r="P891" s="3">
        <v>3512.5770779999998</v>
      </c>
      <c r="Q891" s="3">
        <v>14433</v>
      </c>
      <c r="R891" s="3">
        <v>20151.452809999999</v>
      </c>
      <c r="S891" s="3">
        <v>81</v>
      </c>
      <c r="T891" s="3">
        <v>113.0927512</v>
      </c>
      <c r="U891">
        <v>362</v>
      </c>
      <c r="V891">
        <v>211</v>
      </c>
      <c r="W891">
        <v>633</v>
      </c>
      <c r="X891">
        <v>72</v>
      </c>
      <c r="Y891">
        <v>65</v>
      </c>
      <c r="Z891">
        <v>22</v>
      </c>
      <c r="AA891">
        <v>91</v>
      </c>
      <c r="AB891">
        <v>43</v>
      </c>
      <c r="AC891">
        <v>14</v>
      </c>
      <c r="AD891">
        <v>65</v>
      </c>
      <c r="AE891">
        <v>88</v>
      </c>
      <c r="AF891">
        <v>35</v>
      </c>
      <c r="AG891">
        <v>117</v>
      </c>
      <c r="AH891">
        <v>382</v>
      </c>
      <c r="AI891">
        <v>0</v>
      </c>
      <c r="AJ891">
        <f t="shared" si="212"/>
        <v>4479.8</v>
      </c>
      <c r="AK891">
        <f t="shared" si="213"/>
        <v>4861.8</v>
      </c>
      <c r="AL891">
        <v>0.95366065740585304</v>
      </c>
      <c r="AM891">
        <f t="shared" si="208"/>
        <v>1</v>
      </c>
      <c r="AN891">
        <f t="shared" si="214"/>
        <v>4636.5073841757767</v>
      </c>
      <c r="AO891">
        <v>0</v>
      </c>
      <c r="AP891">
        <v>0</v>
      </c>
      <c r="AQ891">
        <f t="shared" si="215"/>
        <v>49.14</v>
      </c>
      <c r="AR891">
        <f t="shared" si="216"/>
        <v>49.14</v>
      </c>
      <c r="AS891">
        <f t="shared" si="217"/>
        <v>46.862884704923616</v>
      </c>
      <c r="AT891">
        <f t="shared" si="218"/>
        <v>5.8109999999999999</v>
      </c>
      <c r="AU891">
        <v>9866</v>
      </c>
      <c r="AV891">
        <v>1.4892652504399999</v>
      </c>
      <c r="AW891" s="2">
        <v>0.11</v>
      </c>
      <c r="AX891">
        <v>40</v>
      </c>
      <c r="AY891">
        <f t="shared" si="209"/>
        <v>0.11171872670841716</v>
      </c>
      <c r="AZ891">
        <v>0.59909999999999997</v>
      </c>
      <c r="BA891">
        <v>0.52800000000000002</v>
      </c>
      <c r="BB891">
        <v>0.88</v>
      </c>
      <c r="BC891" s="3">
        <v>257000</v>
      </c>
      <c r="BD891" s="3">
        <v>48</v>
      </c>
      <c r="BE891" s="3">
        <v>820.99999999999989</v>
      </c>
      <c r="BF891" s="3">
        <v>186.79999999999984</v>
      </c>
      <c r="BG891" s="3">
        <f t="shared" si="219"/>
        <v>634.20000000000005</v>
      </c>
      <c r="BH891" s="3">
        <v>15200</v>
      </c>
      <c r="BI891">
        <v>0.72</v>
      </c>
      <c r="BJ891">
        <v>0.59</v>
      </c>
      <c r="BK891">
        <v>7.85</v>
      </c>
      <c r="BL891">
        <f t="shared" si="210"/>
        <v>180.79999999999995</v>
      </c>
      <c r="BM891" s="1">
        <f t="shared" si="211"/>
        <v>0.1295520106553934</v>
      </c>
      <c r="BN891" s="1">
        <f t="shared" si="220"/>
        <v>0.1884372032429445</v>
      </c>
      <c r="BO891">
        <f t="shared" si="221"/>
        <v>0.15752897186741852</v>
      </c>
      <c r="BP891">
        <f t="shared" si="222"/>
        <v>0.20733573428059687</v>
      </c>
      <c r="BQ891">
        <f t="shared" si="223"/>
        <v>683.49665579038276</v>
      </c>
    </row>
    <row r="892" spans="1:69" x14ac:dyDescent="0.2">
      <c r="A892">
        <v>17</v>
      </c>
      <c r="B892">
        <v>20073</v>
      </c>
      <c r="C892" t="s">
        <v>1552</v>
      </c>
      <c r="D892">
        <v>20</v>
      </c>
      <c r="E892" t="s">
        <v>1553</v>
      </c>
      <c r="F892" t="s">
        <v>1554</v>
      </c>
      <c r="G892" t="s">
        <v>1511</v>
      </c>
      <c r="H892">
        <v>73</v>
      </c>
      <c r="I892">
        <v>1009</v>
      </c>
      <c r="J892">
        <v>426</v>
      </c>
      <c r="K892">
        <v>349</v>
      </c>
      <c r="L892">
        <v>136</v>
      </c>
      <c r="M892" s="3">
        <v>13136</v>
      </c>
      <c r="N892" s="3">
        <v>18340.57258</v>
      </c>
      <c r="O892" s="3">
        <v>4112</v>
      </c>
      <c r="P892" s="3">
        <v>5741.2023790000003</v>
      </c>
      <c r="Q892" s="3">
        <v>7558.7</v>
      </c>
      <c r="R892" s="3">
        <v>10553.50837</v>
      </c>
      <c r="S892" s="3">
        <v>128</v>
      </c>
      <c r="T892" s="3">
        <v>178.714471</v>
      </c>
      <c r="U892">
        <v>741</v>
      </c>
      <c r="V892">
        <v>396</v>
      </c>
      <c r="W892">
        <v>338</v>
      </c>
      <c r="X892">
        <v>108</v>
      </c>
      <c r="Y892">
        <v>65</v>
      </c>
      <c r="Z892">
        <v>22</v>
      </c>
      <c r="AA892">
        <v>91</v>
      </c>
      <c r="AB892">
        <v>43</v>
      </c>
      <c r="AC892">
        <v>14</v>
      </c>
      <c r="AD892">
        <v>65</v>
      </c>
      <c r="AE892">
        <v>88</v>
      </c>
      <c r="AF892">
        <v>35</v>
      </c>
      <c r="AG892">
        <v>117</v>
      </c>
      <c r="AH892">
        <v>382</v>
      </c>
      <c r="AI892">
        <v>0</v>
      </c>
      <c r="AJ892">
        <f t="shared" si="212"/>
        <v>4479.8</v>
      </c>
      <c r="AK892">
        <f t="shared" si="213"/>
        <v>4861.8</v>
      </c>
      <c r="AL892">
        <v>0.96325586636861205</v>
      </c>
      <c r="AM892">
        <f t="shared" si="208"/>
        <v>1</v>
      </c>
      <c r="AN892">
        <f t="shared" si="214"/>
        <v>4683.1573711109186</v>
      </c>
      <c r="AO892">
        <v>0</v>
      </c>
      <c r="AP892">
        <v>0</v>
      </c>
      <c r="AQ892">
        <f t="shared" si="215"/>
        <v>49.14</v>
      </c>
      <c r="AR892">
        <f t="shared" si="216"/>
        <v>49.14</v>
      </c>
      <c r="AS892">
        <f t="shared" si="217"/>
        <v>47.334393273353598</v>
      </c>
      <c r="AT892">
        <f t="shared" si="218"/>
        <v>5.8109999999999999</v>
      </c>
      <c r="AU892">
        <v>9866</v>
      </c>
      <c r="AV892">
        <v>1.8095277080500001</v>
      </c>
      <c r="AW892" s="2">
        <v>0.11</v>
      </c>
      <c r="AX892">
        <v>40</v>
      </c>
      <c r="AY892">
        <f t="shared" si="209"/>
        <v>0.11171872670841716</v>
      </c>
      <c r="AZ892">
        <v>0.59909999999999997</v>
      </c>
      <c r="BA892">
        <v>0.52800000000000002</v>
      </c>
      <c r="BB892">
        <v>0.88</v>
      </c>
      <c r="BC892" s="3">
        <v>257000</v>
      </c>
      <c r="BD892" s="3">
        <v>48</v>
      </c>
      <c r="BE892" s="3">
        <v>820.99999999999989</v>
      </c>
      <c r="BF892" s="3">
        <v>186.79999999999984</v>
      </c>
      <c r="BG892" s="3">
        <f t="shared" si="219"/>
        <v>634.20000000000005</v>
      </c>
      <c r="BH892" s="3">
        <v>15200</v>
      </c>
      <c r="BI892">
        <v>0.72</v>
      </c>
      <c r="BJ892">
        <v>0.59</v>
      </c>
      <c r="BK892">
        <v>7.85</v>
      </c>
      <c r="BL892">
        <f t="shared" si="210"/>
        <v>180.79999999999995</v>
      </c>
      <c r="BM892" s="1">
        <f t="shared" si="211"/>
        <v>0.13379462023240399</v>
      </c>
      <c r="BN892" s="1">
        <f t="shared" si="220"/>
        <v>0.19213222790840709</v>
      </c>
      <c r="BO892">
        <f t="shared" si="221"/>
        <v>0.16122399653288111</v>
      </c>
      <c r="BP892">
        <f t="shared" si="222"/>
        <v>0.21103075894605947</v>
      </c>
      <c r="BQ892">
        <f t="shared" si="223"/>
        <v>683.49665579038276</v>
      </c>
    </row>
    <row r="893" spans="1:69" x14ac:dyDescent="0.2">
      <c r="A893">
        <v>17</v>
      </c>
      <c r="B893">
        <v>20075</v>
      </c>
      <c r="C893" t="s">
        <v>1552</v>
      </c>
      <c r="D893">
        <v>20</v>
      </c>
      <c r="E893" t="s">
        <v>1553</v>
      </c>
      <c r="F893" t="s">
        <v>1554</v>
      </c>
      <c r="G893" t="s">
        <v>37</v>
      </c>
      <c r="H893">
        <v>75</v>
      </c>
      <c r="I893">
        <v>363</v>
      </c>
      <c r="J893">
        <v>205</v>
      </c>
      <c r="K893">
        <v>616</v>
      </c>
      <c r="L893">
        <v>87</v>
      </c>
      <c r="M893" s="3">
        <v>5857.8</v>
      </c>
      <c r="N893" s="3">
        <v>8178.7002190000003</v>
      </c>
      <c r="O893" s="3">
        <v>2601.6</v>
      </c>
      <c r="P893" s="3">
        <v>3632.3716220000001</v>
      </c>
      <c r="Q893" s="3">
        <v>14711</v>
      </c>
      <c r="R893" s="3">
        <v>20539.598300000001</v>
      </c>
      <c r="S893" s="3">
        <v>85</v>
      </c>
      <c r="T893" s="3">
        <v>118.6775784</v>
      </c>
      <c r="U893">
        <v>369</v>
      </c>
      <c r="V893">
        <v>232</v>
      </c>
      <c r="W893">
        <v>643</v>
      </c>
      <c r="X893">
        <v>73</v>
      </c>
      <c r="Y893">
        <v>65</v>
      </c>
      <c r="Z893">
        <v>22</v>
      </c>
      <c r="AA893">
        <v>91</v>
      </c>
      <c r="AB893">
        <v>43</v>
      </c>
      <c r="AC893">
        <v>14</v>
      </c>
      <c r="AD893">
        <v>65</v>
      </c>
      <c r="AE893">
        <v>88</v>
      </c>
      <c r="AF893">
        <v>35</v>
      </c>
      <c r="AG893">
        <v>117</v>
      </c>
      <c r="AH893">
        <v>382</v>
      </c>
      <c r="AI893">
        <v>0</v>
      </c>
      <c r="AJ893">
        <f t="shared" si="212"/>
        <v>4479.8</v>
      </c>
      <c r="AK893">
        <f t="shared" si="213"/>
        <v>4861.8</v>
      </c>
      <c r="AL893">
        <v>0.95277189254760697</v>
      </c>
      <c r="AM893">
        <f t="shared" si="208"/>
        <v>1</v>
      </c>
      <c r="AN893">
        <f t="shared" si="214"/>
        <v>4632.1863871879559</v>
      </c>
      <c r="AO893">
        <v>0</v>
      </c>
      <c r="AP893">
        <v>0</v>
      </c>
      <c r="AQ893">
        <f t="shared" si="215"/>
        <v>49.14</v>
      </c>
      <c r="AR893">
        <f t="shared" si="216"/>
        <v>49.14</v>
      </c>
      <c r="AS893">
        <f t="shared" si="217"/>
        <v>46.81921079978941</v>
      </c>
      <c r="AT893">
        <f t="shared" si="218"/>
        <v>5.8109999999999999</v>
      </c>
      <c r="AU893">
        <v>9866</v>
      </c>
      <c r="AV893">
        <v>1.5219180328499999</v>
      </c>
      <c r="AW893" s="2">
        <v>0.11</v>
      </c>
      <c r="AX893">
        <v>40</v>
      </c>
      <c r="AY893">
        <f t="shared" si="209"/>
        <v>0.11171872670841716</v>
      </c>
      <c r="AZ893">
        <v>0.59909999999999997</v>
      </c>
      <c r="BA893">
        <v>0.52800000000000002</v>
      </c>
      <c r="BB893">
        <v>0.88</v>
      </c>
      <c r="BC893" s="3">
        <v>257000</v>
      </c>
      <c r="BD893" s="3">
        <v>48</v>
      </c>
      <c r="BE893" s="3">
        <v>820.99999999999989</v>
      </c>
      <c r="BF893" s="3">
        <v>186.79999999999984</v>
      </c>
      <c r="BG893" s="3">
        <f t="shared" si="219"/>
        <v>634.20000000000005</v>
      </c>
      <c r="BH893" s="3">
        <v>15200</v>
      </c>
      <c r="BI893">
        <v>0.72</v>
      </c>
      <c r="BJ893">
        <v>0.59</v>
      </c>
      <c r="BK893">
        <v>7.85</v>
      </c>
      <c r="BL893">
        <f t="shared" si="210"/>
        <v>180.79999999999995</v>
      </c>
      <c r="BM893" s="1">
        <f t="shared" si="211"/>
        <v>0.12977385840463243</v>
      </c>
      <c r="BN893" s="1">
        <f t="shared" si="220"/>
        <v>0.18892924870215655</v>
      </c>
      <c r="BO893">
        <f t="shared" si="221"/>
        <v>0.15802101732663057</v>
      </c>
      <c r="BP893">
        <f t="shared" si="222"/>
        <v>0.20782777973980893</v>
      </c>
      <c r="BQ893">
        <f t="shared" si="223"/>
        <v>683.49665579038276</v>
      </c>
    </row>
    <row r="894" spans="1:69" x14ac:dyDescent="0.2">
      <c r="A894">
        <v>17</v>
      </c>
      <c r="B894">
        <v>20077</v>
      </c>
      <c r="C894" t="s">
        <v>1552</v>
      </c>
      <c r="D894">
        <v>20</v>
      </c>
      <c r="E894" t="s">
        <v>1553</v>
      </c>
      <c r="F894" t="s">
        <v>1554</v>
      </c>
      <c r="G894" t="s">
        <v>1582</v>
      </c>
      <c r="H894">
        <v>77</v>
      </c>
      <c r="I894">
        <v>679</v>
      </c>
      <c r="J894">
        <v>352</v>
      </c>
      <c r="K894">
        <v>861</v>
      </c>
      <c r="L894">
        <v>109</v>
      </c>
      <c r="M894" s="3">
        <v>10799</v>
      </c>
      <c r="N894" s="3">
        <v>15077.637280000001</v>
      </c>
      <c r="O894" s="3">
        <v>3842.4</v>
      </c>
      <c r="P894" s="3">
        <v>5364.7850250000001</v>
      </c>
      <c r="Q894" s="3">
        <v>20295</v>
      </c>
      <c r="R894" s="3">
        <v>28336.017090000001</v>
      </c>
      <c r="S894" s="3">
        <v>107</v>
      </c>
      <c r="T894" s="3">
        <v>149.39412809999999</v>
      </c>
      <c r="U894">
        <v>603</v>
      </c>
      <c r="V894">
        <v>350</v>
      </c>
      <c r="W894">
        <v>861</v>
      </c>
      <c r="X894">
        <v>97</v>
      </c>
      <c r="Y894">
        <v>65</v>
      </c>
      <c r="Z894">
        <v>22</v>
      </c>
      <c r="AA894">
        <v>91</v>
      </c>
      <c r="AB894">
        <v>43</v>
      </c>
      <c r="AC894">
        <v>14</v>
      </c>
      <c r="AD894">
        <v>65</v>
      </c>
      <c r="AE894">
        <v>88</v>
      </c>
      <c r="AF894">
        <v>35</v>
      </c>
      <c r="AG894">
        <v>117</v>
      </c>
      <c r="AH894">
        <v>382</v>
      </c>
      <c r="AI894">
        <v>0</v>
      </c>
      <c r="AJ894">
        <f t="shared" si="212"/>
        <v>4479.8</v>
      </c>
      <c r="AK894">
        <f t="shared" si="213"/>
        <v>4861.8</v>
      </c>
      <c r="AL894">
        <v>0.95288243293762198</v>
      </c>
      <c r="AM894">
        <f t="shared" si="208"/>
        <v>1</v>
      </c>
      <c r="AN894">
        <f t="shared" si="214"/>
        <v>4632.7238124561309</v>
      </c>
      <c r="AO894">
        <v>0</v>
      </c>
      <c r="AP894">
        <v>0</v>
      </c>
      <c r="AQ894">
        <f t="shared" si="215"/>
        <v>49.14</v>
      </c>
      <c r="AR894">
        <f t="shared" si="216"/>
        <v>49.14</v>
      </c>
      <c r="AS894">
        <f t="shared" si="217"/>
        <v>46.824642754554745</v>
      </c>
      <c r="AT894">
        <f t="shared" si="218"/>
        <v>5.8109999999999999</v>
      </c>
      <c r="AU894">
        <v>9866</v>
      </c>
      <c r="AV894">
        <v>1.7843807786699999</v>
      </c>
      <c r="AW894" s="2">
        <v>0.11</v>
      </c>
      <c r="AX894">
        <v>40</v>
      </c>
      <c r="AY894">
        <f t="shared" si="209"/>
        <v>0.11171872670841716</v>
      </c>
      <c r="AZ894">
        <v>0.59909999999999997</v>
      </c>
      <c r="BA894">
        <v>0.52800000000000002</v>
      </c>
      <c r="BB894">
        <v>0.88</v>
      </c>
      <c r="BC894" s="3">
        <v>257000</v>
      </c>
      <c r="BD894" s="3">
        <v>48</v>
      </c>
      <c r="BE894" s="3">
        <v>820.99999999999989</v>
      </c>
      <c r="BF894" s="3">
        <v>186.79999999999984</v>
      </c>
      <c r="BG894" s="3">
        <f t="shared" si="219"/>
        <v>634.20000000000005</v>
      </c>
      <c r="BH894" s="3">
        <v>15200</v>
      </c>
      <c r="BI894">
        <v>0.72</v>
      </c>
      <c r="BJ894">
        <v>0.59</v>
      </c>
      <c r="BK894">
        <v>7.85</v>
      </c>
      <c r="BL894">
        <f t="shared" si="210"/>
        <v>180.79999999999995</v>
      </c>
      <c r="BM894" s="1">
        <f t="shared" si="211"/>
        <v>0.13237579126919871</v>
      </c>
      <c r="BN894" s="1">
        <f t="shared" si="220"/>
        <v>0.19746520736360182</v>
      </c>
      <c r="BO894">
        <f t="shared" si="221"/>
        <v>0.16655697598807584</v>
      </c>
      <c r="BP894">
        <f t="shared" si="222"/>
        <v>0.2163637384012542</v>
      </c>
      <c r="BQ894">
        <f t="shared" si="223"/>
        <v>683.49665579038276</v>
      </c>
    </row>
    <row r="895" spans="1:69" x14ac:dyDescent="0.2">
      <c r="A895">
        <v>17</v>
      </c>
      <c r="B895">
        <v>20079</v>
      </c>
      <c r="C895" t="s">
        <v>1552</v>
      </c>
      <c r="D895">
        <v>20</v>
      </c>
      <c r="E895" t="s">
        <v>1553</v>
      </c>
      <c r="F895" t="s">
        <v>1554</v>
      </c>
      <c r="G895" t="s">
        <v>1591</v>
      </c>
      <c r="H895">
        <v>79</v>
      </c>
      <c r="I895">
        <v>1029</v>
      </c>
      <c r="J895">
        <v>520</v>
      </c>
      <c r="K895">
        <v>330</v>
      </c>
      <c r="L895">
        <v>166</v>
      </c>
      <c r="M895" s="3">
        <v>16399</v>
      </c>
      <c r="N895" s="3">
        <v>22896.395380000002</v>
      </c>
      <c r="O895" s="3">
        <v>4267.8999999999996</v>
      </c>
      <c r="P895" s="3">
        <v>5958.8710199999996</v>
      </c>
      <c r="Q895" s="3">
        <v>7487.8</v>
      </c>
      <c r="R895" s="3">
        <v>10454.517309999999</v>
      </c>
      <c r="S895" s="3">
        <v>150</v>
      </c>
      <c r="T895" s="3">
        <v>209.4310207</v>
      </c>
      <c r="U895">
        <v>641</v>
      </c>
      <c r="V895">
        <v>404</v>
      </c>
      <c r="W895">
        <v>318</v>
      </c>
      <c r="X895">
        <v>104</v>
      </c>
      <c r="Y895">
        <v>65</v>
      </c>
      <c r="Z895">
        <v>22</v>
      </c>
      <c r="AA895">
        <v>91</v>
      </c>
      <c r="AB895">
        <v>43</v>
      </c>
      <c r="AC895">
        <v>14</v>
      </c>
      <c r="AD895">
        <v>65</v>
      </c>
      <c r="AE895">
        <v>88</v>
      </c>
      <c r="AF895">
        <v>35</v>
      </c>
      <c r="AG895">
        <v>117</v>
      </c>
      <c r="AH895">
        <v>382</v>
      </c>
      <c r="AI895">
        <v>0</v>
      </c>
      <c r="AJ895">
        <f t="shared" si="212"/>
        <v>4479.8</v>
      </c>
      <c r="AK895">
        <f t="shared" si="213"/>
        <v>4861.8</v>
      </c>
      <c r="AL895">
        <v>0.95729409158229795</v>
      </c>
      <c r="AM895">
        <f t="shared" si="208"/>
        <v>1</v>
      </c>
      <c r="AN895">
        <f t="shared" si="214"/>
        <v>4654.1724144548161</v>
      </c>
      <c r="AO895">
        <v>0</v>
      </c>
      <c r="AP895">
        <v>0</v>
      </c>
      <c r="AQ895">
        <f t="shared" si="215"/>
        <v>49.14</v>
      </c>
      <c r="AR895">
        <f t="shared" si="216"/>
        <v>49.14</v>
      </c>
      <c r="AS895">
        <f t="shared" si="217"/>
        <v>47.041431660354121</v>
      </c>
      <c r="AT895">
        <f t="shared" si="218"/>
        <v>5.8109999999999999</v>
      </c>
      <c r="AU895">
        <v>9866</v>
      </c>
      <c r="AV895">
        <v>1.74761037982</v>
      </c>
      <c r="AW895" s="2">
        <v>0.11</v>
      </c>
      <c r="AX895">
        <v>40</v>
      </c>
      <c r="AY895">
        <f t="shared" si="209"/>
        <v>0.11171872670841716</v>
      </c>
      <c r="AZ895">
        <v>0.59909999999999997</v>
      </c>
      <c r="BA895">
        <v>0.52800000000000002</v>
      </c>
      <c r="BB895">
        <v>0.88</v>
      </c>
      <c r="BC895" s="3">
        <v>257000</v>
      </c>
      <c r="BD895" s="3">
        <v>48</v>
      </c>
      <c r="BE895" s="3">
        <v>820.99999999999989</v>
      </c>
      <c r="BF895" s="3">
        <v>186.79999999999984</v>
      </c>
      <c r="BG895" s="3">
        <f t="shared" si="219"/>
        <v>634.20000000000005</v>
      </c>
      <c r="BH895" s="3">
        <v>15200</v>
      </c>
      <c r="BI895">
        <v>0.72</v>
      </c>
      <c r="BJ895">
        <v>0.59</v>
      </c>
      <c r="BK895">
        <v>7.85</v>
      </c>
      <c r="BL895">
        <f t="shared" si="210"/>
        <v>180.79999999999995</v>
      </c>
      <c r="BM895" s="1">
        <f t="shared" si="211"/>
        <v>0.13251090736002838</v>
      </c>
      <c r="BN895" s="1">
        <f t="shared" si="220"/>
        <v>0.19221744917474748</v>
      </c>
      <c r="BO895">
        <f t="shared" si="221"/>
        <v>0.1613092177992215</v>
      </c>
      <c r="BP895">
        <f t="shared" si="222"/>
        <v>0.21111598021239986</v>
      </c>
      <c r="BQ895">
        <f t="shared" si="223"/>
        <v>683.49665579038276</v>
      </c>
    </row>
    <row r="896" spans="1:69" x14ac:dyDescent="0.2">
      <c r="A896">
        <v>17</v>
      </c>
      <c r="B896">
        <v>20081</v>
      </c>
      <c r="C896" t="s">
        <v>1552</v>
      </c>
      <c r="D896">
        <v>20</v>
      </c>
      <c r="E896" t="s">
        <v>1553</v>
      </c>
      <c r="F896" t="s">
        <v>1554</v>
      </c>
      <c r="G896" t="s">
        <v>165</v>
      </c>
      <c r="H896">
        <v>81</v>
      </c>
      <c r="I896">
        <v>412</v>
      </c>
      <c r="J896">
        <v>299</v>
      </c>
      <c r="K896">
        <v>666</v>
      </c>
      <c r="L896">
        <v>88</v>
      </c>
      <c r="M896" s="3">
        <v>6641.4</v>
      </c>
      <c r="N896" s="3">
        <v>9272.7678699999997</v>
      </c>
      <c r="O896" s="3">
        <v>2838.1</v>
      </c>
      <c r="P896" s="3">
        <v>3962.5745310000002</v>
      </c>
      <c r="Q896" s="3">
        <v>15906</v>
      </c>
      <c r="R896" s="3">
        <v>22208.065429999999</v>
      </c>
      <c r="S896" s="3">
        <v>86</v>
      </c>
      <c r="T896" s="3">
        <v>120.0737852</v>
      </c>
      <c r="U896">
        <v>409</v>
      </c>
      <c r="V896">
        <v>263</v>
      </c>
      <c r="W896">
        <v>693</v>
      </c>
      <c r="X896">
        <v>76</v>
      </c>
      <c r="Y896">
        <v>65</v>
      </c>
      <c r="Z896">
        <v>22</v>
      </c>
      <c r="AA896">
        <v>91</v>
      </c>
      <c r="AB896">
        <v>43</v>
      </c>
      <c r="AC896">
        <v>14</v>
      </c>
      <c r="AD896">
        <v>65</v>
      </c>
      <c r="AE896">
        <v>88</v>
      </c>
      <c r="AF896">
        <v>35</v>
      </c>
      <c r="AG896">
        <v>117</v>
      </c>
      <c r="AH896">
        <v>382</v>
      </c>
      <c r="AI896">
        <v>0</v>
      </c>
      <c r="AJ896">
        <f t="shared" si="212"/>
        <v>4479.8</v>
      </c>
      <c r="AK896">
        <f t="shared" si="213"/>
        <v>4861.8</v>
      </c>
      <c r="AL896">
        <v>0.95261332591374703</v>
      </c>
      <c r="AM896">
        <f t="shared" si="208"/>
        <v>1</v>
      </c>
      <c r="AN896">
        <f t="shared" si="214"/>
        <v>4631.4154679274552</v>
      </c>
      <c r="AO896">
        <v>0</v>
      </c>
      <c r="AP896">
        <v>0</v>
      </c>
      <c r="AQ896">
        <f t="shared" si="215"/>
        <v>49.14</v>
      </c>
      <c r="AR896">
        <f t="shared" si="216"/>
        <v>49.14</v>
      </c>
      <c r="AS896">
        <f t="shared" si="217"/>
        <v>46.811418835401533</v>
      </c>
      <c r="AT896">
        <f t="shared" si="218"/>
        <v>5.8109999999999999</v>
      </c>
      <c r="AU896">
        <v>9866</v>
      </c>
      <c r="AV896">
        <v>1.5652339183399999</v>
      </c>
      <c r="AW896" s="2">
        <v>0.11</v>
      </c>
      <c r="AX896">
        <v>40</v>
      </c>
      <c r="AY896">
        <f t="shared" si="209"/>
        <v>0.11171872670841716</v>
      </c>
      <c r="AZ896">
        <v>0.59909999999999997</v>
      </c>
      <c r="BA896">
        <v>0.52800000000000002</v>
      </c>
      <c r="BB896">
        <v>0.88</v>
      </c>
      <c r="BC896" s="3">
        <v>257000</v>
      </c>
      <c r="BD896" s="3">
        <v>48</v>
      </c>
      <c r="BE896" s="3">
        <v>820.99999999999989</v>
      </c>
      <c r="BF896" s="3">
        <v>186.79999999999984</v>
      </c>
      <c r="BG896" s="3">
        <f t="shared" si="219"/>
        <v>634.20000000000005</v>
      </c>
      <c r="BH896" s="3">
        <v>15200</v>
      </c>
      <c r="BI896">
        <v>0.72</v>
      </c>
      <c r="BJ896">
        <v>0.59</v>
      </c>
      <c r="BK896">
        <v>7.85</v>
      </c>
      <c r="BL896">
        <f t="shared" si="210"/>
        <v>180.79999999999995</v>
      </c>
      <c r="BM896" s="1">
        <f t="shared" si="211"/>
        <v>0.13018331735033586</v>
      </c>
      <c r="BN896" s="1">
        <f t="shared" si="220"/>
        <v>0.19048325934452898</v>
      </c>
      <c r="BO896">
        <f t="shared" si="221"/>
        <v>0.159575027969003</v>
      </c>
      <c r="BP896">
        <f t="shared" si="222"/>
        <v>0.20938179038218135</v>
      </c>
      <c r="BQ896">
        <f t="shared" si="223"/>
        <v>683.49665579038276</v>
      </c>
    </row>
    <row r="897" spans="1:69" x14ac:dyDescent="0.2">
      <c r="A897">
        <v>17</v>
      </c>
      <c r="B897">
        <v>20083</v>
      </c>
      <c r="C897" t="s">
        <v>1552</v>
      </c>
      <c r="D897">
        <v>20</v>
      </c>
      <c r="E897" t="s">
        <v>1553</v>
      </c>
      <c r="F897" t="s">
        <v>1554</v>
      </c>
      <c r="G897" t="s">
        <v>1566</v>
      </c>
      <c r="H897">
        <v>83</v>
      </c>
      <c r="I897">
        <v>471</v>
      </c>
      <c r="J897">
        <v>257</v>
      </c>
      <c r="K897">
        <v>702</v>
      </c>
      <c r="L897">
        <v>85</v>
      </c>
      <c r="M897" s="3">
        <v>7624.1</v>
      </c>
      <c r="N897" s="3">
        <v>10644.820299999999</v>
      </c>
      <c r="O897" s="3">
        <v>3088.4</v>
      </c>
      <c r="P897" s="3">
        <v>4312.0450950000004</v>
      </c>
      <c r="Q897" s="3">
        <v>16776</v>
      </c>
      <c r="R897" s="3">
        <v>23422.765350000001</v>
      </c>
      <c r="S897" s="3">
        <v>85</v>
      </c>
      <c r="T897" s="3">
        <v>118.6775784</v>
      </c>
      <c r="U897">
        <v>445</v>
      </c>
      <c r="V897">
        <v>270</v>
      </c>
      <c r="W897">
        <v>724</v>
      </c>
      <c r="X897">
        <v>79</v>
      </c>
      <c r="Y897">
        <v>65</v>
      </c>
      <c r="Z897">
        <v>22</v>
      </c>
      <c r="AA897">
        <v>91</v>
      </c>
      <c r="AB897">
        <v>43</v>
      </c>
      <c r="AC897">
        <v>14</v>
      </c>
      <c r="AD897">
        <v>65</v>
      </c>
      <c r="AE897">
        <v>88</v>
      </c>
      <c r="AF897">
        <v>35</v>
      </c>
      <c r="AG897">
        <v>117</v>
      </c>
      <c r="AH897">
        <v>382</v>
      </c>
      <c r="AI897">
        <v>0</v>
      </c>
      <c r="AJ897">
        <f t="shared" si="212"/>
        <v>4479.8</v>
      </c>
      <c r="AK897">
        <f t="shared" si="213"/>
        <v>4861.8</v>
      </c>
      <c r="AL897">
        <v>0.95308538561775602</v>
      </c>
      <c r="AM897">
        <f t="shared" si="208"/>
        <v>1</v>
      </c>
      <c r="AN897">
        <f t="shared" si="214"/>
        <v>4633.7105277964065</v>
      </c>
      <c r="AO897">
        <v>0</v>
      </c>
      <c r="AP897">
        <v>0</v>
      </c>
      <c r="AQ897">
        <f t="shared" si="215"/>
        <v>49.14</v>
      </c>
      <c r="AR897">
        <f t="shared" si="216"/>
        <v>49.14</v>
      </c>
      <c r="AS897">
        <f t="shared" si="217"/>
        <v>46.834615849256529</v>
      </c>
      <c r="AT897">
        <f t="shared" si="218"/>
        <v>5.8109999999999999</v>
      </c>
      <c r="AU897">
        <v>9866</v>
      </c>
      <c r="AV897">
        <v>1.5651943874400001</v>
      </c>
      <c r="AW897" s="2">
        <v>0.11</v>
      </c>
      <c r="AX897">
        <v>40</v>
      </c>
      <c r="AY897">
        <f t="shared" si="209"/>
        <v>0.11171872670841716</v>
      </c>
      <c r="AZ897">
        <v>0.59909999999999997</v>
      </c>
      <c r="BA897">
        <v>0.52800000000000002</v>
      </c>
      <c r="BB897">
        <v>0.88</v>
      </c>
      <c r="BC897" s="3">
        <v>257000</v>
      </c>
      <c r="BD897" s="3">
        <v>48</v>
      </c>
      <c r="BE897" s="3">
        <v>820.99999999999989</v>
      </c>
      <c r="BF897" s="3">
        <v>186.79999999999984</v>
      </c>
      <c r="BG897" s="3">
        <f t="shared" si="219"/>
        <v>634.20000000000005</v>
      </c>
      <c r="BH897" s="3">
        <v>15200</v>
      </c>
      <c r="BI897">
        <v>0.72</v>
      </c>
      <c r="BJ897">
        <v>0.59</v>
      </c>
      <c r="BK897">
        <v>7.85</v>
      </c>
      <c r="BL897">
        <f t="shared" si="210"/>
        <v>180.79999999999995</v>
      </c>
      <c r="BM897" s="1">
        <f t="shared" si="211"/>
        <v>0.13023620325313495</v>
      </c>
      <c r="BN897" s="1">
        <f t="shared" si="220"/>
        <v>0.19156712627342606</v>
      </c>
      <c r="BO897">
        <f t="shared" si="221"/>
        <v>0.16065889489790008</v>
      </c>
      <c r="BP897">
        <f t="shared" si="222"/>
        <v>0.21046565731107844</v>
      </c>
      <c r="BQ897">
        <f t="shared" si="223"/>
        <v>683.49665579038276</v>
      </c>
    </row>
    <row r="898" spans="1:69" x14ac:dyDescent="0.2">
      <c r="A898">
        <v>17</v>
      </c>
      <c r="B898">
        <v>20085</v>
      </c>
      <c r="C898" t="s">
        <v>1552</v>
      </c>
      <c r="D898">
        <v>20</v>
      </c>
      <c r="E898" t="s">
        <v>1553</v>
      </c>
      <c r="F898" t="s">
        <v>1554</v>
      </c>
      <c r="G898" t="s">
        <v>60</v>
      </c>
      <c r="H898">
        <v>85</v>
      </c>
      <c r="I898">
        <v>839</v>
      </c>
      <c r="J898">
        <v>499</v>
      </c>
      <c r="K898">
        <v>324</v>
      </c>
      <c r="L898">
        <v>141</v>
      </c>
      <c r="M898" s="3">
        <v>13650</v>
      </c>
      <c r="N898" s="3">
        <v>19058.222880000001</v>
      </c>
      <c r="O898" s="3">
        <v>4502.6000000000004</v>
      </c>
      <c r="P898" s="3">
        <v>6286.5607570000002</v>
      </c>
      <c r="Q898" s="3">
        <v>7476.9</v>
      </c>
      <c r="R898" s="3">
        <v>10439.29866</v>
      </c>
      <c r="S898" s="3">
        <v>133</v>
      </c>
      <c r="T898" s="3">
        <v>185.695505</v>
      </c>
      <c r="U898">
        <v>669</v>
      </c>
      <c r="V898">
        <v>440</v>
      </c>
      <c r="W898">
        <v>331</v>
      </c>
      <c r="X898">
        <v>109</v>
      </c>
      <c r="Y898">
        <v>65</v>
      </c>
      <c r="Z898">
        <v>22</v>
      </c>
      <c r="AA898">
        <v>91</v>
      </c>
      <c r="AB898">
        <v>43</v>
      </c>
      <c r="AC898">
        <v>14</v>
      </c>
      <c r="AD898">
        <v>65</v>
      </c>
      <c r="AE898">
        <v>88</v>
      </c>
      <c r="AF898">
        <v>35</v>
      </c>
      <c r="AG898">
        <v>117</v>
      </c>
      <c r="AH898">
        <v>382</v>
      </c>
      <c r="AI898">
        <v>0</v>
      </c>
      <c r="AJ898">
        <f t="shared" si="212"/>
        <v>4479.8</v>
      </c>
      <c r="AK898">
        <f t="shared" si="213"/>
        <v>4861.8</v>
      </c>
      <c r="AL898">
        <v>0.97773591056466103</v>
      </c>
      <c r="AM898">
        <f t="shared" ref="AM898:AM961" si="224">IF(AL898="NA",0,1)</f>
        <v>1</v>
      </c>
      <c r="AN898">
        <f t="shared" si="214"/>
        <v>4753.556449983269</v>
      </c>
      <c r="AO898">
        <v>0</v>
      </c>
      <c r="AP898">
        <v>0</v>
      </c>
      <c r="AQ898">
        <f t="shared" si="215"/>
        <v>49.14</v>
      </c>
      <c r="AR898">
        <f t="shared" si="216"/>
        <v>49.14</v>
      </c>
      <c r="AS898">
        <f t="shared" si="217"/>
        <v>48.045942645147441</v>
      </c>
      <c r="AT898">
        <f t="shared" si="218"/>
        <v>5.8109999999999999</v>
      </c>
      <c r="AU898">
        <v>9866</v>
      </c>
      <c r="AV898">
        <v>1.7134420799200001</v>
      </c>
      <c r="AW898" s="2">
        <v>0.11</v>
      </c>
      <c r="AX898">
        <v>40</v>
      </c>
      <c r="AY898">
        <f t="shared" ref="AY898:AY961" si="225">(AW898*(1+AW898)^AX898)/((1+AW898)^AX898-1)</f>
        <v>0.11171872670841716</v>
      </c>
      <c r="AZ898">
        <v>0.59909999999999997</v>
      </c>
      <c r="BA898">
        <v>0.52800000000000002</v>
      </c>
      <c r="BB898">
        <v>0.88</v>
      </c>
      <c r="BC898" s="3">
        <v>257000</v>
      </c>
      <c r="BD898" s="3">
        <v>48</v>
      </c>
      <c r="BE898" s="3">
        <v>820.99999999999989</v>
      </c>
      <c r="BF898" s="3">
        <v>186.79999999999984</v>
      </c>
      <c r="BG898" s="3">
        <f t="shared" si="219"/>
        <v>634.20000000000005</v>
      </c>
      <c r="BH898" s="3">
        <v>15200</v>
      </c>
      <c r="BI898">
        <v>0.72</v>
      </c>
      <c r="BJ898">
        <v>0.59</v>
      </c>
      <c r="BK898">
        <v>7.85</v>
      </c>
      <c r="BL898">
        <f t="shared" ref="BL898:BL961" si="226">815-BG898</f>
        <v>180.79999999999995</v>
      </c>
      <c r="BM898" s="1">
        <f t="shared" ref="BM898:BM961" si="227">(((AN898*AY898+AS898)/(8760*AZ898))+AU898*AV898/1000000+AT898/1000) + (BL898*BK898)/1000000</f>
        <v>0.13448083440588324</v>
      </c>
      <c r="BN898" s="1">
        <f t="shared" si="220"/>
        <v>0.19312638443201835</v>
      </c>
      <c r="BO898">
        <f t="shared" si="221"/>
        <v>0.16221815305649237</v>
      </c>
      <c r="BP898">
        <f t="shared" si="222"/>
        <v>0.21202491546967073</v>
      </c>
      <c r="BQ898">
        <f t="shared" si="223"/>
        <v>683.49665579038276</v>
      </c>
    </row>
    <row r="899" spans="1:69" x14ac:dyDescent="0.2">
      <c r="A899">
        <v>17</v>
      </c>
      <c r="B899">
        <v>20087</v>
      </c>
      <c r="C899" t="s">
        <v>1552</v>
      </c>
      <c r="D899">
        <v>20</v>
      </c>
      <c r="E899" t="s">
        <v>1553</v>
      </c>
      <c r="F899" t="s">
        <v>1554</v>
      </c>
      <c r="G899" t="s">
        <v>245</v>
      </c>
      <c r="H899">
        <v>87</v>
      </c>
      <c r="I899">
        <v>1683</v>
      </c>
      <c r="J899">
        <v>790</v>
      </c>
      <c r="K899">
        <v>431</v>
      </c>
      <c r="L899">
        <v>262</v>
      </c>
      <c r="M899" s="3">
        <v>21926</v>
      </c>
      <c r="N899" s="3">
        <v>30613.230390000001</v>
      </c>
      <c r="O899" s="3">
        <v>6316.4</v>
      </c>
      <c r="P899" s="3">
        <v>8819.0006589999994</v>
      </c>
      <c r="Q899" s="3">
        <v>9180.2000000000007</v>
      </c>
      <c r="R899" s="3">
        <v>12817.457710000001</v>
      </c>
      <c r="S899" s="3">
        <v>224</v>
      </c>
      <c r="T899" s="3">
        <v>312.75032420000002</v>
      </c>
      <c r="U899">
        <v>977</v>
      </c>
      <c r="V899">
        <v>551</v>
      </c>
      <c r="W899">
        <v>372</v>
      </c>
      <c r="X899">
        <v>153</v>
      </c>
      <c r="Y899">
        <v>65</v>
      </c>
      <c r="Z899">
        <v>22</v>
      </c>
      <c r="AA899">
        <v>91</v>
      </c>
      <c r="AB899">
        <v>43</v>
      </c>
      <c r="AC899">
        <v>14</v>
      </c>
      <c r="AD899">
        <v>65</v>
      </c>
      <c r="AE899">
        <v>88</v>
      </c>
      <c r="AF899">
        <v>35</v>
      </c>
      <c r="AG899">
        <v>117</v>
      </c>
      <c r="AH899">
        <v>382</v>
      </c>
      <c r="AI899">
        <v>0</v>
      </c>
      <c r="AJ899">
        <f t="shared" ref="AJ899:AJ962" si="228">3446*1.3</f>
        <v>4479.8</v>
      </c>
      <c r="AK899">
        <f t="shared" ref="AK899:AK962" si="229">SUM(AH899:AJ899)</f>
        <v>4861.8</v>
      </c>
      <c r="AL899">
        <v>0.97564752772450403</v>
      </c>
      <c r="AM899">
        <f t="shared" si="224"/>
        <v>1</v>
      </c>
      <c r="AN899">
        <f t="shared" ref="AN899:AN962" si="230">AK899*IF(AL899="NA",0,AL899)</f>
        <v>4743.4031502909938</v>
      </c>
      <c r="AO899">
        <v>0</v>
      </c>
      <c r="AP899">
        <v>0</v>
      </c>
      <c r="AQ899">
        <f t="shared" ref="AQ899:AQ962" si="231">37.8*1.3</f>
        <v>49.14</v>
      </c>
      <c r="AR899">
        <f t="shared" ref="AR899:AR962" si="232">SUM(AO899:AQ899)</f>
        <v>49.14</v>
      </c>
      <c r="AS899">
        <f t="shared" ref="AS899:AS962" si="233">AR899*AL899</f>
        <v>47.943319512382125</v>
      </c>
      <c r="AT899">
        <f t="shared" ref="AT899:AT962" si="234">4.47*1.3</f>
        <v>5.8109999999999999</v>
      </c>
      <c r="AU899">
        <v>9866</v>
      </c>
      <c r="AV899">
        <v>1.73525881391</v>
      </c>
      <c r="AW899" s="2">
        <v>0.11</v>
      </c>
      <c r="AX899">
        <v>40</v>
      </c>
      <c r="AY899">
        <f t="shared" si="225"/>
        <v>0.11171872670841716</v>
      </c>
      <c r="AZ899">
        <v>0.59909999999999997</v>
      </c>
      <c r="BA899">
        <v>0.52800000000000002</v>
      </c>
      <c r="BB899">
        <v>0.88</v>
      </c>
      <c r="BC899" s="3">
        <v>257000</v>
      </c>
      <c r="BD899" s="3">
        <v>48</v>
      </c>
      <c r="BE899" s="3">
        <v>820.99999999999989</v>
      </c>
      <c r="BF899" s="3">
        <v>186.79999999999984</v>
      </c>
      <c r="BG899" s="3">
        <f t="shared" ref="BG899:BG962" si="235">BE899-BF899</f>
        <v>634.20000000000005</v>
      </c>
      <c r="BH899" s="3">
        <v>15200</v>
      </c>
      <c r="BI899">
        <v>0.72</v>
      </c>
      <c r="BJ899">
        <v>0.59</v>
      </c>
      <c r="BK899">
        <v>7.85</v>
      </c>
      <c r="BL899">
        <f t="shared" si="226"/>
        <v>180.79999999999995</v>
      </c>
      <c r="BM899" s="1">
        <f t="shared" si="227"/>
        <v>0.134460386705477</v>
      </c>
      <c r="BN899" s="1">
        <f t="shared" ref="BN899:BN962" si="236">(((AN899*AY899+AS899)/(8760*AZ899))+AU899*AV899/1000000+AT899/1000) + (BI899*T899 + BJ899*N899 + BA899*P899 + BB899*R899)/2000000 + (BC899*AB899)/(1000000*8760*AZ899) + ((BD899+BG899)*Y899)/1000000 + (BH899*AE899)/(1000000*8760*AZ899) + (BL899*BK899)/1000000</f>
        <v>0.1982753577981021</v>
      </c>
      <c r="BO899">
        <f t="shared" ref="BO899:BO962" si="237">(((AN899*AY899+AS899)/(8760*AZ899))+AU899*AV899/1000000+AT899/1000) + (BI899*T899 + BJ899*N899 + BA899*P899 + BB899*R899)/2000000  + (BC899*AC899)/(1000000*8760*AZ899) + ((BD899+BG899)*Z899)/1000000 + (BH899*AF899)/(1000000*8760*AZ899) + (BL899*BK899)/1000000</f>
        <v>0.16736712642257612</v>
      </c>
      <c r="BP899">
        <f t="shared" ref="BP899:BP962" si="238">(((AN899*AY899+AS899)/(8760*AZ899))+AU899*AV899/1000000+AT899/1000) + (BI899*T899 + BJ899*N899 + BA899*P899 + BB899*R899)/2000000  + (BC899*AD899)/(1000000*8760*AZ899) + ((BD899+BG899)*AA899)/1000000 + (BH899*AG899)/(1000000*8760*AZ899) + (BL899*BK899)/1000000</f>
        <v>0.21717388883575448</v>
      </c>
      <c r="BQ899">
        <f t="shared" ref="BQ899:BQ962" si="239">(BC899)/(AX899*8760*AZ899) + ((BD899+BG899)) + (BH899)/(AX899*8760*AZ899)</f>
        <v>683.49665579038276</v>
      </c>
    </row>
    <row r="900" spans="1:69" x14ac:dyDescent="0.2">
      <c r="A900">
        <v>17</v>
      </c>
      <c r="B900">
        <v>20089</v>
      </c>
      <c r="C900" t="s">
        <v>1552</v>
      </c>
      <c r="D900">
        <v>20</v>
      </c>
      <c r="E900" t="s">
        <v>1553</v>
      </c>
      <c r="F900" t="s">
        <v>1554</v>
      </c>
      <c r="G900" t="s">
        <v>1576</v>
      </c>
      <c r="H900">
        <v>89</v>
      </c>
      <c r="I900">
        <v>514</v>
      </c>
      <c r="J900">
        <v>319</v>
      </c>
      <c r="K900">
        <v>255</v>
      </c>
      <c r="L900">
        <v>91</v>
      </c>
      <c r="M900" s="3">
        <v>8426.7000000000007</v>
      </c>
      <c r="N900" s="3">
        <v>11765.41588</v>
      </c>
      <c r="O900" s="3">
        <v>3185</v>
      </c>
      <c r="P900" s="3">
        <v>4446.9186719999998</v>
      </c>
      <c r="Q900" s="3">
        <v>5926.2</v>
      </c>
      <c r="R900" s="3">
        <v>8274.2007639999993</v>
      </c>
      <c r="S900" s="3">
        <v>90</v>
      </c>
      <c r="T900" s="3">
        <v>125.6586124</v>
      </c>
      <c r="U900">
        <v>465</v>
      </c>
      <c r="V900">
        <v>316</v>
      </c>
      <c r="W900">
        <v>280</v>
      </c>
      <c r="X900">
        <v>80</v>
      </c>
      <c r="Y900">
        <v>65</v>
      </c>
      <c r="Z900">
        <v>22</v>
      </c>
      <c r="AA900">
        <v>91</v>
      </c>
      <c r="AB900">
        <v>43</v>
      </c>
      <c r="AC900">
        <v>14</v>
      </c>
      <c r="AD900">
        <v>65</v>
      </c>
      <c r="AE900">
        <v>88</v>
      </c>
      <c r="AF900">
        <v>35</v>
      </c>
      <c r="AG900">
        <v>117</v>
      </c>
      <c r="AH900">
        <v>382</v>
      </c>
      <c r="AI900">
        <v>0</v>
      </c>
      <c r="AJ900">
        <f t="shared" si="228"/>
        <v>4479.8</v>
      </c>
      <c r="AK900">
        <f t="shared" si="229"/>
        <v>4861.8</v>
      </c>
      <c r="AL900">
        <v>0.96209806005160003</v>
      </c>
      <c r="AM900">
        <f t="shared" si="224"/>
        <v>1</v>
      </c>
      <c r="AN900">
        <f t="shared" si="230"/>
        <v>4677.5283483588692</v>
      </c>
      <c r="AO900">
        <v>0</v>
      </c>
      <c r="AP900">
        <v>0</v>
      </c>
      <c r="AQ900">
        <f t="shared" si="231"/>
        <v>49.14</v>
      </c>
      <c r="AR900">
        <f t="shared" si="232"/>
        <v>49.14</v>
      </c>
      <c r="AS900">
        <f t="shared" si="233"/>
        <v>47.277498670935628</v>
      </c>
      <c r="AT900">
        <f t="shared" si="234"/>
        <v>5.8109999999999999</v>
      </c>
      <c r="AU900">
        <v>9866</v>
      </c>
      <c r="AV900">
        <v>1.56597886001</v>
      </c>
      <c r="AW900" s="2">
        <v>0.11</v>
      </c>
      <c r="AX900">
        <v>40</v>
      </c>
      <c r="AY900">
        <f t="shared" si="225"/>
        <v>0.11171872670841716</v>
      </c>
      <c r="AZ900">
        <v>0.59909999999999997</v>
      </c>
      <c r="BA900">
        <v>0.52800000000000002</v>
      </c>
      <c r="BB900">
        <v>0.88</v>
      </c>
      <c r="BC900" s="3">
        <v>257000</v>
      </c>
      <c r="BD900" s="3">
        <v>48</v>
      </c>
      <c r="BE900" s="3">
        <v>820.99999999999989</v>
      </c>
      <c r="BF900" s="3">
        <v>186.79999999999984</v>
      </c>
      <c r="BG900" s="3">
        <f t="shared" si="235"/>
        <v>634.20000000000005</v>
      </c>
      <c r="BH900" s="3">
        <v>15200</v>
      </c>
      <c r="BI900">
        <v>0.72</v>
      </c>
      <c r="BJ900">
        <v>0.59</v>
      </c>
      <c r="BK900">
        <v>7.85</v>
      </c>
      <c r="BL900">
        <f t="shared" si="226"/>
        <v>180.79999999999995</v>
      </c>
      <c r="BM900" s="1">
        <f t="shared" si="227"/>
        <v>0.13126109910035114</v>
      </c>
      <c r="BN900" s="1">
        <f t="shared" si="236"/>
        <v>0.18629534919547025</v>
      </c>
      <c r="BO900">
        <f t="shared" si="237"/>
        <v>0.15538711781994427</v>
      </c>
      <c r="BP900">
        <f t="shared" si="238"/>
        <v>0.20519388023312263</v>
      </c>
      <c r="BQ900">
        <f t="shared" si="239"/>
        <v>683.49665579038276</v>
      </c>
    </row>
    <row r="901" spans="1:69" x14ac:dyDescent="0.2">
      <c r="A901">
        <v>17</v>
      </c>
      <c r="B901">
        <v>20091</v>
      </c>
      <c r="C901" t="s">
        <v>1552</v>
      </c>
      <c r="D901">
        <v>20</v>
      </c>
      <c r="E901" t="s">
        <v>1553</v>
      </c>
      <c r="F901" t="s">
        <v>1554</v>
      </c>
      <c r="G901" t="s">
        <v>66</v>
      </c>
      <c r="H901">
        <v>91</v>
      </c>
      <c r="I901">
        <v>4953</v>
      </c>
      <c r="J901">
        <v>1302</v>
      </c>
      <c r="K901">
        <v>802</v>
      </c>
      <c r="L901">
        <v>796</v>
      </c>
      <c r="M901" s="3">
        <v>62851</v>
      </c>
      <c r="N901" s="3">
        <v>87752.993860000002</v>
      </c>
      <c r="O901" s="3">
        <v>13025</v>
      </c>
      <c r="P901" s="3">
        <v>18185.593629999999</v>
      </c>
      <c r="Q901" s="3">
        <v>15510</v>
      </c>
      <c r="R901" s="3">
        <v>21655.167539999999</v>
      </c>
      <c r="S901" s="3">
        <v>641</v>
      </c>
      <c r="T901" s="3">
        <v>894.96856160000004</v>
      </c>
      <c r="U901">
        <v>1716</v>
      </c>
      <c r="V901">
        <v>633</v>
      </c>
      <c r="W901">
        <v>453</v>
      </c>
      <c r="X901">
        <v>271</v>
      </c>
      <c r="Y901">
        <v>65</v>
      </c>
      <c r="Z901">
        <v>22</v>
      </c>
      <c r="AA901">
        <v>91</v>
      </c>
      <c r="AB901">
        <v>43</v>
      </c>
      <c r="AC901">
        <v>14</v>
      </c>
      <c r="AD901">
        <v>65</v>
      </c>
      <c r="AE901">
        <v>88</v>
      </c>
      <c r="AF901">
        <v>35</v>
      </c>
      <c r="AG901">
        <v>117</v>
      </c>
      <c r="AH901">
        <v>382</v>
      </c>
      <c r="AI901">
        <v>0</v>
      </c>
      <c r="AJ901">
        <f t="shared" si="228"/>
        <v>4479.8</v>
      </c>
      <c r="AK901">
        <f t="shared" si="229"/>
        <v>4861.8</v>
      </c>
      <c r="AL901">
        <v>0.98318554461002405</v>
      </c>
      <c r="AM901">
        <f t="shared" si="224"/>
        <v>1</v>
      </c>
      <c r="AN901">
        <f t="shared" si="230"/>
        <v>4780.051480785015</v>
      </c>
      <c r="AO901">
        <v>0</v>
      </c>
      <c r="AP901">
        <v>0</v>
      </c>
      <c r="AQ901">
        <f t="shared" si="231"/>
        <v>49.14</v>
      </c>
      <c r="AR901">
        <f t="shared" si="232"/>
        <v>49.14</v>
      </c>
      <c r="AS901">
        <f t="shared" si="233"/>
        <v>48.313737662136582</v>
      </c>
      <c r="AT901">
        <f t="shared" si="234"/>
        <v>5.8109999999999999</v>
      </c>
      <c r="AU901">
        <v>9866</v>
      </c>
      <c r="AV901">
        <v>1.7930218119600001</v>
      </c>
      <c r="AW901" s="2">
        <v>0.11</v>
      </c>
      <c r="AX901">
        <v>40</v>
      </c>
      <c r="AY901">
        <f t="shared" si="225"/>
        <v>0.11171872670841716</v>
      </c>
      <c r="AZ901">
        <v>0.59909999999999997</v>
      </c>
      <c r="BA901">
        <v>0.52800000000000002</v>
      </c>
      <c r="BB901">
        <v>0.88</v>
      </c>
      <c r="BC901" s="3">
        <v>257000</v>
      </c>
      <c r="BD901" s="3">
        <v>48</v>
      </c>
      <c r="BE901" s="3">
        <v>820.99999999999989</v>
      </c>
      <c r="BF901" s="3">
        <v>186.79999999999984</v>
      </c>
      <c r="BG901" s="3">
        <f t="shared" si="235"/>
        <v>634.20000000000005</v>
      </c>
      <c r="BH901" s="3">
        <v>15200</v>
      </c>
      <c r="BI901">
        <v>0.72</v>
      </c>
      <c r="BJ901">
        <v>0.59</v>
      </c>
      <c r="BK901">
        <v>7.85</v>
      </c>
      <c r="BL901">
        <f t="shared" si="226"/>
        <v>180.79999999999995</v>
      </c>
      <c r="BM901" s="1">
        <f t="shared" si="227"/>
        <v>0.13588100515689169</v>
      </c>
      <c r="BN901" s="1">
        <f t="shared" si="236"/>
        <v>0.22312317790817479</v>
      </c>
      <c r="BO901">
        <f t="shared" si="237"/>
        <v>0.19221494653264881</v>
      </c>
      <c r="BP901">
        <f t="shared" si="238"/>
        <v>0.24202170894582717</v>
      </c>
      <c r="BQ901">
        <f t="shared" si="239"/>
        <v>683.49665579038276</v>
      </c>
    </row>
    <row r="902" spans="1:69" x14ac:dyDescent="0.2">
      <c r="A902">
        <v>17</v>
      </c>
      <c r="B902">
        <v>20093</v>
      </c>
      <c r="C902" t="s">
        <v>1552</v>
      </c>
      <c r="D902">
        <v>20</v>
      </c>
      <c r="E902" t="s">
        <v>1553</v>
      </c>
      <c r="F902" t="s">
        <v>1554</v>
      </c>
      <c r="G902" t="s">
        <v>1575</v>
      </c>
      <c r="H902">
        <v>93</v>
      </c>
      <c r="I902">
        <v>375</v>
      </c>
      <c r="J902">
        <v>226</v>
      </c>
      <c r="K902">
        <v>631</v>
      </c>
      <c r="L902">
        <v>87</v>
      </c>
      <c r="M902" s="3">
        <v>6112.9</v>
      </c>
      <c r="N902" s="3">
        <v>8534.8725740000009</v>
      </c>
      <c r="O902" s="3">
        <v>2701.2</v>
      </c>
      <c r="P902" s="3">
        <v>3771.4338200000002</v>
      </c>
      <c r="Q902" s="3">
        <v>15125</v>
      </c>
      <c r="R902" s="3">
        <v>21117.627919999999</v>
      </c>
      <c r="S902" s="3">
        <v>85</v>
      </c>
      <c r="T902" s="3">
        <v>118.6775784</v>
      </c>
      <c r="U902">
        <v>382</v>
      </c>
      <c r="V902">
        <v>240</v>
      </c>
      <c r="W902">
        <v>659</v>
      </c>
      <c r="X902">
        <v>75</v>
      </c>
      <c r="Y902">
        <v>65</v>
      </c>
      <c r="Z902">
        <v>22</v>
      </c>
      <c r="AA902">
        <v>91</v>
      </c>
      <c r="AB902">
        <v>43</v>
      </c>
      <c r="AC902">
        <v>14</v>
      </c>
      <c r="AD902">
        <v>65</v>
      </c>
      <c r="AE902">
        <v>88</v>
      </c>
      <c r="AF902">
        <v>35</v>
      </c>
      <c r="AG902">
        <v>117</v>
      </c>
      <c r="AH902">
        <v>382</v>
      </c>
      <c r="AI902">
        <v>0</v>
      </c>
      <c r="AJ902">
        <f t="shared" si="228"/>
        <v>4479.8</v>
      </c>
      <c r="AK902">
        <f t="shared" si="229"/>
        <v>4861.8</v>
      </c>
      <c r="AL902">
        <v>0.95320320427417804</v>
      </c>
      <c r="AM902">
        <f t="shared" si="224"/>
        <v>1</v>
      </c>
      <c r="AN902">
        <f t="shared" si="230"/>
        <v>4634.2833385401991</v>
      </c>
      <c r="AO902">
        <v>0</v>
      </c>
      <c r="AP902">
        <v>0</v>
      </c>
      <c r="AQ902">
        <f t="shared" si="231"/>
        <v>49.14</v>
      </c>
      <c r="AR902">
        <f t="shared" si="232"/>
        <v>49.14</v>
      </c>
      <c r="AS902">
        <f t="shared" si="233"/>
        <v>46.840405458033111</v>
      </c>
      <c r="AT902">
        <f t="shared" si="234"/>
        <v>5.8109999999999999</v>
      </c>
      <c r="AU902">
        <v>9866</v>
      </c>
      <c r="AV902">
        <v>1.5291305747999999</v>
      </c>
      <c r="AW902" s="2">
        <v>0.11</v>
      </c>
      <c r="AX902">
        <v>40</v>
      </c>
      <c r="AY902">
        <f t="shared" si="225"/>
        <v>0.11171872670841716</v>
      </c>
      <c r="AZ902">
        <v>0.59909999999999997</v>
      </c>
      <c r="BA902">
        <v>0.52800000000000002</v>
      </c>
      <c r="BB902">
        <v>0.88</v>
      </c>
      <c r="BC902" s="3">
        <v>257000</v>
      </c>
      <c r="BD902" s="3">
        <v>48</v>
      </c>
      <c r="BE902" s="3">
        <v>820.99999999999989</v>
      </c>
      <c r="BF902" s="3">
        <v>186.79999999999984</v>
      </c>
      <c r="BG902" s="3">
        <f t="shared" si="235"/>
        <v>634.20000000000005</v>
      </c>
      <c r="BH902" s="3">
        <v>15200</v>
      </c>
      <c r="BI902">
        <v>0.72</v>
      </c>
      <c r="BJ902">
        <v>0.59</v>
      </c>
      <c r="BK902">
        <v>7.85</v>
      </c>
      <c r="BL902">
        <f t="shared" si="226"/>
        <v>180.79999999999995</v>
      </c>
      <c r="BM902" s="1">
        <f t="shared" si="227"/>
        <v>0.12989369450561764</v>
      </c>
      <c r="BN902" s="1">
        <f t="shared" si="236"/>
        <v>0.18944520110093874</v>
      </c>
      <c r="BO902">
        <f t="shared" si="237"/>
        <v>0.15853696972541276</v>
      </c>
      <c r="BP902">
        <f t="shared" si="238"/>
        <v>0.20834373213859111</v>
      </c>
      <c r="BQ902">
        <f t="shared" si="239"/>
        <v>683.49665579038276</v>
      </c>
    </row>
    <row r="903" spans="1:69" x14ac:dyDescent="0.2">
      <c r="A903">
        <v>17</v>
      </c>
      <c r="B903">
        <v>20095</v>
      </c>
      <c r="C903" t="s">
        <v>1552</v>
      </c>
      <c r="D903">
        <v>20</v>
      </c>
      <c r="E903" t="s">
        <v>1553</v>
      </c>
      <c r="F903" t="s">
        <v>1554</v>
      </c>
      <c r="G903" t="s">
        <v>1577</v>
      </c>
      <c r="H903">
        <v>95</v>
      </c>
      <c r="I903">
        <v>709</v>
      </c>
      <c r="J903">
        <v>350</v>
      </c>
      <c r="K903">
        <v>843</v>
      </c>
      <c r="L903">
        <v>116</v>
      </c>
      <c r="M903" s="3">
        <v>11567</v>
      </c>
      <c r="N903" s="3">
        <v>16149.92411</v>
      </c>
      <c r="O903" s="3">
        <v>3874.2</v>
      </c>
      <c r="P903" s="3">
        <v>5409.1844010000004</v>
      </c>
      <c r="Q903" s="3">
        <v>20086</v>
      </c>
      <c r="R903" s="3">
        <v>28044.209869999999</v>
      </c>
      <c r="S903" s="3">
        <v>110</v>
      </c>
      <c r="T903" s="3">
        <v>153.58274850000001</v>
      </c>
      <c r="U903">
        <v>591</v>
      </c>
      <c r="V903">
        <v>344</v>
      </c>
      <c r="W903">
        <v>838</v>
      </c>
      <c r="X903">
        <v>96</v>
      </c>
      <c r="Y903">
        <v>65</v>
      </c>
      <c r="Z903">
        <v>22</v>
      </c>
      <c r="AA903">
        <v>91</v>
      </c>
      <c r="AB903">
        <v>43</v>
      </c>
      <c r="AC903">
        <v>14</v>
      </c>
      <c r="AD903">
        <v>65</v>
      </c>
      <c r="AE903">
        <v>88</v>
      </c>
      <c r="AF903">
        <v>35</v>
      </c>
      <c r="AG903">
        <v>117</v>
      </c>
      <c r="AH903">
        <v>382</v>
      </c>
      <c r="AI903">
        <v>0</v>
      </c>
      <c r="AJ903">
        <f t="shared" si="228"/>
        <v>4479.8</v>
      </c>
      <c r="AK903">
        <f t="shared" si="229"/>
        <v>4861.8</v>
      </c>
      <c r="AL903">
        <v>0.95391640067100503</v>
      </c>
      <c r="AM903">
        <f t="shared" si="224"/>
        <v>1</v>
      </c>
      <c r="AN903">
        <f t="shared" si="230"/>
        <v>4637.7507567822922</v>
      </c>
      <c r="AO903">
        <v>0</v>
      </c>
      <c r="AP903">
        <v>0</v>
      </c>
      <c r="AQ903">
        <f t="shared" si="231"/>
        <v>49.14</v>
      </c>
      <c r="AR903">
        <f t="shared" si="232"/>
        <v>49.14</v>
      </c>
      <c r="AS903">
        <f t="shared" si="233"/>
        <v>46.875451928973185</v>
      </c>
      <c r="AT903">
        <f t="shared" si="234"/>
        <v>5.8109999999999999</v>
      </c>
      <c r="AU903">
        <v>9866</v>
      </c>
      <c r="AV903">
        <v>1.74158175843</v>
      </c>
      <c r="AW903" s="2">
        <v>0.11</v>
      </c>
      <c r="AX903">
        <v>40</v>
      </c>
      <c r="AY903">
        <f t="shared" si="225"/>
        <v>0.11171872670841716</v>
      </c>
      <c r="AZ903">
        <v>0.59909999999999997</v>
      </c>
      <c r="BA903">
        <v>0.52800000000000002</v>
      </c>
      <c r="BB903">
        <v>0.88</v>
      </c>
      <c r="BC903" s="3">
        <v>257000</v>
      </c>
      <c r="BD903" s="3">
        <v>48</v>
      </c>
      <c r="BE903" s="3">
        <v>820.99999999999989</v>
      </c>
      <c r="BF903" s="3">
        <v>186.79999999999984</v>
      </c>
      <c r="BG903" s="3">
        <f t="shared" si="235"/>
        <v>634.20000000000005</v>
      </c>
      <c r="BH903" s="3">
        <v>15200</v>
      </c>
      <c r="BI903">
        <v>0.72</v>
      </c>
      <c r="BJ903">
        <v>0.59</v>
      </c>
      <c r="BK903">
        <v>7.85</v>
      </c>
      <c r="BL903">
        <f t="shared" si="226"/>
        <v>180.79999999999995</v>
      </c>
      <c r="BM903" s="1">
        <f t="shared" si="227"/>
        <v>0.13207022810530944</v>
      </c>
      <c r="BN903" s="1">
        <f t="shared" si="236"/>
        <v>0.19736080297637054</v>
      </c>
      <c r="BO903">
        <f t="shared" si="237"/>
        <v>0.16645257160084456</v>
      </c>
      <c r="BP903">
        <f t="shared" si="238"/>
        <v>0.21625933401402292</v>
      </c>
      <c r="BQ903">
        <f t="shared" si="239"/>
        <v>683.49665579038276</v>
      </c>
    </row>
    <row r="904" spans="1:69" x14ac:dyDescent="0.2">
      <c r="A904">
        <v>17</v>
      </c>
      <c r="B904">
        <v>20097</v>
      </c>
      <c r="C904" t="s">
        <v>1552</v>
      </c>
      <c r="D904">
        <v>20</v>
      </c>
      <c r="E904" t="s">
        <v>1553</v>
      </c>
      <c r="F904" t="s">
        <v>1554</v>
      </c>
      <c r="G904" t="s">
        <v>1563</v>
      </c>
      <c r="H904">
        <v>97</v>
      </c>
      <c r="I904">
        <v>486</v>
      </c>
      <c r="J904">
        <v>342</v>
      </c>
      <c r="K904">
        <v>741</v>
      </c>
      <c r="L904">
        <v>85</v>
      </c>
      <c r="M904" s="3">
        <v>7926.2</v>
      </c>
      <c r="N904" s="3">
        <v>11066.614369999999</v>
      </c>
      <c r="O904" s="3">
        <v>3245.9</v>
      </c>
      <c r="P904" s="3">
        <v>4531.947666</v>
      </c>
      <c r="Q904" s="3">
        <v>17722</v>
      </c>
      <c r="R904" s="3">
        <v>24743.576990000001</v>
      </c>
      <c r="S904" s="3">
        <v>86</v>
      </c>
      <c r="T904" s="3">
        <v>120.0737852</v>
      </c>
      <c r="U904">
        <v>485</v>
      </c>
      <c r="V904">
        <v>326</v>
      </c>
      <c r="W904">
        <v>771</v>
      </c>
      <c r="X904">
        <v>83</v>
      </c>
      <c r="Y904">
        <v>65</v>
      </c>
      <c r="Z904">
        <v>22</v>
      </c>
      <c r="AA904">
        <v>91</v>
      </c>
      <c r="AB904">
        <v>43</v>
      </c>
      <c r="AC904">
        <v>14</v>
      </c>
      <c r="AD904">
        <v>65</v>
      </c>
      <c r="AE904">
        <v>88</v>
      </c>
      <c r="AF904">
        <v>35</v>
      </c>
      <c r="AG904">
        <v>117</v>
      </c>
      <c r="AH904">
        <v>382</v>
      </c>
      <c r="AI904">
        <v>0</v>
      </c>
      <c r="AJ904">
        <f t="shared" si="228"/>
        <v>4479.8</v>
      </c>
      <c r="AK904">
        <f t="shared" si="229"/>
        <v>4861.8</v>
      </c>
      <c r="AL904">
        <v>0.95239354769388795</v>
      </c>
      <c r="AM904">
        <f t="shared" si="224"/>
        <v>1</v>
      </c>
      <c r="AN904">
        <f t="shared" si="230"/>
        <v>4630.3469501781447</v>
      </c>
      <c r="AO904">
        <v>0</v>
      </c>
      <c r="AP904">
        <v>0</v>
      </c>
      <c r="AQ904">
        <f t="shared" si="231"/>
        <v>49.14</v>
      </c>
      <c r="AR904">
        <f t="shared" si="232"/>
        <v>49.14</v>
      </c>
      <c r="AS904">
        <f t="shared" si="233"/>
        <v>46.800618933677654</v>
      </c>
      <c r="AT904">
        <f t="shared" si="234"/>
        <v>5.8109999999999999</v>
      </c>
      <c r="AU904">
        <v>9866</v>
      </c>
      <c r="AV904">
        <v>1.6601764128800001</v>
      </c>
      <c r="AW904" s="2">
        <v>0.11</v>
      </c>
      <c r="AX904">
        <v>40</v>
      </c>
      <c r="AY904">
        <f t="shared" si="225"/>
        <v>0.11171872670841716</v>
      </c>
      <c r="AZ904">
        <v>0.59909999999999997</v>
      </c>
      <c r="BA904">
        <v>0.52800000000000002</v>
      </c>
      <c r="BB904">
        <v>0.88</v>
      </c>
      <c r="BC904" s="3">
        <v>257000</v>
      </c>
      <c r="BD904" s="3">
        <v>48</v>
      </c>
      <c r="BE904" s="3">
        <v>820.99999999999989</v>
      </c>
      <c r="BF904" s="3">
        <v>186.79999999999984</v>
      </c>
      <c r="BG904" s="3">
        <f t="shared" si="235"/>
        <v>634.20000000000005</v>
      </c>
      <c r="BH904" s="3">
        <v>15200</v>
      </c>
      <c r="BI904">
        <v>0.72</v>
      </c>
      <c r="BJ904">
        <v>0.59</v>
      </c>
      <c r="BK904">
        <v>7.85</v>
      </c>
      <c r="BL904">
        <f t="shared" si="226"/>
        <v>180.79999999999995</v>
      </c>
      <c r="BM904" s="1">
        <f t="shared" si="227"/>
        <v>0.13109521617774447</v>
      </c>
      <c r="BN904" s="1">
        <f t="shared" si="236"/>
        <v>0.19319028248347758</v>
      </c>
      <c r="BO904">
        <f t="shared" si="237"/>
        <v>0.1622820511079516</v>
      </c>
      <c r="BP904">
        <f t="shared" si="238"/>
        <v>0.21208881352112996</v>
      </c>
      <c r="BQ904">
        <f t="shared" si="239"/>
        <v>683.49665579038276</v>
      </c>
    </row>
    <row r="905" spans="1:69" x14ac:dyDescent="0.2">
      <c r="A905">
        <v>17</v>
      </c>
      <c r="B905">
        <v>20099</v>
      </c>
      <c r="C905" t="s">
        <v>1552</v>
      </c>
      <c r="D905">
        <v>20</v>
      </c>
      <c r="E905" t="s">
        <v>1553</v>
      </c>
      <c r="F905" t="s">
        <v>1554</v>
      </c>
      <c r="G905" t="s">
        <v>1592</v>
      </c>
      <c r="H905">
        <v>99</v>
      </c>
      <c r="I905">
        <v>989</v>
      </c>
      <c r="J905">
        <v>597</v>
      </c>
      <c r="K905">
        <v>969</v>
      </c>
      <c r="L905">
        <v>157</v>
      </c>
      <c r="M905" s="3">
        <v>16010</v>
      </c>
      <c r="N905" s="3">
        <v>22353.270939999999</v>
      </c>
      <c r="O905" s="3">
        <v>5109.3999999999996</v>
      </c>
      <c r="P905" s="3">
        <v>7133.7790459999997</v>
      </c>
      <c r="Q905" s="3">
        <v>23304</v>
      </c>
      <c r="R905" s="3">
        <v>32537.203369999999</v>
      </c>
      <c r="S905" s="3">
        <v>147</v>
      </c>
      <c r="T905" s="3">
        <v>205.24240019999999</v>
      </c>
      <c r="U905">
        <v>804</v>
      </c>
      <c r="V905">
        <v>521</v>
      </c>
      <c r="W905">
        <v>927</v>
      </c>
      <c r="X905">
        <v>123</v>
      </c>
      <c r="Y905">
        <v>65</v>
      </c>
      <c r="Z905">
        <v>22</v>
      </c>
      <c r="AA905">
        <v>91</v>
      </c>
      <c r="AB905">
        <v>43</v>
      </c>
      <c r="AC905">
        <v>14</v>
      </c>
      <c r="AD905">
        <v>65</v>
      </c>
      <c r="AE905">
        <v>88</v>
      </c>
      <c r="AF905">
        <v>35</v>
      </c>
      <c r="AG905">
        <v>117</v>
      </c>
      <c r="AH905">
        <v>382</v>
      </c>
      <c r="AI905">
        <v>0</v>
      </c>
      <c r="AJ905">
        <f t="shared" si="228"/>
        <v>4479.8</v>
      </c>
      <c r="AK905">
        <f t="shared" si="229"/>
        <v>4861.8</v>
      </c>
      <c r="AL905">
        <v>0.96322596445679698</v>
      </c>
      <c r="AM905">
        <f t="shared" si="224"/>
        <v>1</v>
      </c>
      <c r="AN905">
        <f t="shared" si="230"/>
        <v>4683.0119939960559</v>
      </c>
      <c r="AO905">
        <v>0</v>
      </c>
      <c r="AP905">
        <v>0</v>
      </c>
      <c r="AQ905">
        <f t="shared" si="231"/>
        <v>49.14</v>
      </c>
      <c r="AR905">
        <f t="shared" si="232"/>
        <v>49.14</v>
      </c>
      <c r="AS905">
        <f t="shared" si="233"/>
        <v>47.332923893407006</v>
      </c>
      <c r="AT905">
        <f t="shared" si="234"/>
        <v>5.8109999999999999</v>
      </c>
      <c r="AU905">
        <v>9866</v>
      </c>
      <c r="AV905">
        <v>1.84288478374</v>
      </c>
      <c r="AW905" s="2">
        <v>0.11</v>
      </c>
      <c r="AX905">
        <v>40</v>
      </c>
      <c r="AY905">
        <f t="shared" si="225"/>
        <v>0.11171872670841716</v>
      </c>
      <c r="AZ905">
        <v>0.59909999999999997</v>
      </c>
      <c r="BA905">
        <v>0.52800000000000002</v>
      </c>
      <c r="BB905">
        <v>0.88</v>
      </c>
      <c r="BC905" s="3">
        <v>257000</v>
      </c>
      <c r="BD905" s="3">
        <v>48</v>
      </c>
      <c r="BE905" s="3">
        <v>820.99999999999989</v>
      </c>
      <c r="BF905" s="3">
        <v>186.79999999999984</v>
      </c>
      <c r="BG905" s="3">
        <f t="shared" si="235"/>
        <v>634.20000000000005</v>
      </c>
      <c r="BH905" s="3">
        <v>15200</v>
      </c>
      <c r="BI905">
        <v>0.72</v>
      </c>
      <c r="BJ905">
        <v>0.59</v>
      </c>
      <c r="BK905">
        <v>7.85</v>
      </c>
      <c r="BL905">
        <f t="shared" si="226"/>
        <v>180.79999999999995</v>
      </c>
      <c r="BM905" s="1">
        <f t="shared" si="227"/>
        <v>0.13412034645849222</v>
      </c>
      <c r="BN905" s="1">
        <f t="shared" si="236"/>
        <v>0.20369171624529533</v>
      </c>
      <c r="BO905">
        <f t="shared" si="237"/>
        <v>0.17278348486976935</v>
      </c>
      <c r="BP905">
        <f t="shared" si="238"/>
        <v>0.22259024728294771</v>
      </c>
      <c r="BQ905">
        <f t="shared" si="239"/>
        <v>683.49665579038276</v>
      </c>
    </row>
    <row r="906" spans="1:69" x14ac:dyDescent="0.2">
      <c r="A906">
        <v>17</v>
      </c>
      <c r="B906">
        <v>20101</v>
      </c>
      <c r="C906" t="s">
        <v>1552</v>
      </c>
      <c r="D906">
        <v>20</v>
      </c>
      <c r="E906" t="s">
        <v>1553</v>
      </c>
      <c r="F906" t="s">
        <v>1554</v>
      </c>
      <c r="G906" t="s">
        <v>1600</v>
      </c>
      <c r="H906">
        <v>101</v>
      </c>
      <c r="I906">
        <v>399</v>
      </c>
      <c r="J906">
        <v>245</v>
      </c>
      <c r="K906">
        <v>656</v>
      </c>
      <c r="L906">
        <v>87</v>
      </c>
      <c r="M906" s="3">
        <v>6570.7</v>
      </c>
      <c r="N906" s="3">
        <v>9174.0560490000007</v>
      </c>
      <c r="O906" s="3">
        <v>2830.8</v>
      </c>
      <c r="P906" s="3">
        <v>3952.3822220000002</v>
      </c>
      <c r="Q906" s="3">
        <v>15698</v>
      </c>
      <c r="R906" s="3">
        <v>21917.654409999999</v>
      </c>
      <c r="S906" s="3">
        <v>85</v>
      </c>
      <c r="T906" s="3">
        <v>118.6775784</v>
      </c>
      <c r="U906">
        <v>404</v>
      </c>
      <c r="V906">
        <v>258</v>
      </c>
      <c r="W906">
        <v>683</v>
      </c>
      <c r="X906">
        <v>76</v>
      </c>
      <c r="Y906">
        <v>65</v>
      </c>
      <c r="Z906">
        <v>22</v>
      </c>
      <c r="AA906">
        <v>91</v>
      </c>
      <c r="AB906">
        <v>43</v>
      </c>
      <c r="AC906">
        <v>14</v>
      </c>
      <c r="AD906">
        <v>65</v>
      </c>
      <c r="AE906">
        <v>88</v>
      </c>
      <c r="AF906">
        <v>35</v>
      </c>
      <c r="AG906">
        <v>117</v>
      </c>
      <c r="AH906">
        <v>382</v>
      </c>
      <c r="AI906">
        <v>0</v>
      </c>
      <c r="AJ906">
        <f t="shared" si="228"/>
        <v>4479.8</v>
      </c>
      <c r="AK906">
        <f t="shared" si="229"/>
        <v>4861.8</v>
      </c>
      <c r="AL906">
        <v>0.95446002483367898</v>
      </c>
      <c r="AM906">
        <f t="shared" si="224"/>
        <v>1</v>
      </c>
      <c r="AN906">
        <f t="shared" si="230"/>
        <v>4640.393748736381</v>
      </c>
      <c r="AO906">
        <v>0</v>
      </c>
      <c r="AP906">
        <v>0</v>
      </c>
      <c r="AQ906">
        <f t="shared" si="231"/>
        <v>49.14</v>
      </c>
      <c r="AR906">
        <f t="shared" si="232"/>
        <v>49.14</v>
      </c>
      <c r="AS906">
        <f t="shared" si="233"/>
        <v>46.902165620326983</v>
      </c>
      <c r="AT906">
        <f t="shared" si="234"/>
        <v>5.8109999999999999</v>
      </c>
      <c r="AU906">
        <v>9866</v>
      </c>
      <c r="AV906">
        <v>1.52127095362</v>
      </c>
      <c r="AW906" s="2">
        <v>0.11</v>
      </c>
      <c r="AX906">
        <v>40</v>
      </c>
      <c r="AY906">
        <f t="shared" si="225"/>
        <v>0.11171872670841716</v>
      </c>
      <c r="AZ906">
        <v>0.59909999999999997</v>
      </c>
      <c r="BA906">
        <v>0.52800000000000002</v>
      </c>
      <c r="BB906">
        <v>0.88</v>
      </c>
      <c r="BC906" s="3">
        <v>257000</v>
      </c>
      <c r="BD906" s="3">
        <v>48</v>
      </c>
      <c r="BE906" s="3">
        <v>820.99999999999989</v>
      </c>
      <c r="BF906" s="3">
        <v>186.79999999999984</v>
      </c>
      <c r="BG906" s="3">
        <f t="shared" si="235"/>
        <v>634.20000000000005</v>
      </c>
      <c r="BH906" s="3">
        <v>15200</v>
      </c>
      <c r="BI906">
        <v>0.72</v>
      </c>
      <c r="BJ906">
        <v>0.59</v>
      </c>
      <c r="BK906">
        <v>7.85</v>
      </c>
      <c r="BL906">
        <f t="shared" si="226"/>
        <v>180.79999999999995</v>
      </c>
      <c r="BM906" s="1">
        <f t="shared" si="227"/>
        <v>0.12995799427179699</v>
      </c>
      <c r="BN906" s="1">
        <f t="shared" si="236"/>
        <v>0.1900978420259711</v>
      </c>
      <c r="BO906">
        <f t="shared" si="237"/>
        <v>0.15918961065044512</v>
      </c>
      <c r="BP906">
        <f t="shared" si="238"/>
        <v>0.20899637306362348</v>
      </c>
      <c r="BQ906">
        <f t="shared" si="239"/>
        <v>683.49665579038276</v>
      </c>
    </row>
    <row r="907" spans="1:69" x14ac:dyDescent="0.2">
      <c r="A907">
        <v>17</v>
      </c>
      <c r="B907">
        <v>20103</v>
      </c>
      <c r="C907" t="s">
        <v>1552</v>
      </c>
      <c r="D907">
        <v>20</v>
      </c>
      <c r="E907" t="s">
        <v>1553</v>
      </c>
      <c r="F907" t="s">
        <v>1554</v>
      </c>
      <c r="G907" t="s">
        <v>1596</v>
      </c>
      <c r="H907">
        <v>103</v>
      </c>
      <c r="I907">
        <v>3138</v>
      </c>
      <c r="J907">
        <v>1047</v>
      </c>
      <c r="K907">
        <v>597</v>
      </c>
      <c r="L907">
        <v>490</v>
      </c>
      <c r="M907" s="3">
        <v>37186</v>
      </c>
      <c r="N907" s="3">
        <v>51919.346230000003</v>
      </c>
      <c r="O907" s="3">
        <v>8760.7000000000007</v>
      </c>
      <c r="P907" s="3">
        <v>12231.748949999999</v>
      </c>
      <c r="Q907" s="3">
        <v>11447</v>
      </c>
      <c r="R907" s="3">
        <v>15982.379290000001</v>
      </c>
      <c r="S907" s="3">
        <v>393</v>
      </c>
      <c r="T907" s="3">
        <v>548.70927410000002</v>
      </c>
      <c r="U907">
        <v>1344</v>
      </c>
      <c r="V907">
        <v>612</v>
      </c>
      <c r="W907">
        <v>420</v>
      </c>
      <c r="X907">
        <v>207</v>
      </c>
      <c r="Y907">
        <v>65</v>
      </c>
      <c r="Z907">
        <v>22</v>
      </c>
      <c r="AA907">
        <v>91</v>
      </c>
      <c r="AB907">
        <v>43</v>
      </c>
      <c r="AC907">
        <v>14</v>
      </c>
      <c r="AD907">
        <v>65</v>
      </c>
      <c r="AE907">
        <v>88</v>
      </c>
      <c r="AF907">
        <v>35</v>
      </c>
      <c r="AG907">
        <v>117</v>
      </c>
      <c r="AH907">
        <v>382</v>
      </c>
      <c r="AI907">
        <v>0</v>
      </c>
      <c r="AJ907">
        <f t="shared" si="228"/>
        <v>4479.8</v>
      </c>
      <c r="AK907">
        <f t="shared" si="229"/>
        <v>4861.8</v>
      </c>
      <c r="AL907">
        <v>0.979822588818414</v>
      </c>
      <c r="AM907">
        <f t="shared" si="224"/>
        <v>1</v>
      </c>
      <c r="AN907">
        <f t="shared" si="230"/>
        <v>4763.7014623173654</v>
      </c>
      <c r="AO907">
        <v>0</v>
      </c>
      <c r="AP907">
        <v>0</v>
      </c>
      <c r="AQ907">
        <f t="shared" si="231"/>
        <v>49.14</v>
      </c>
      <c r="AR907">
        <f t="shared" si="232"/>
        <v>49.14</v>
      </c>
      <c r="AS907">
        <f t="shared" si="233"/>
        <v>48.148482014536867</v>
      </c>
      <c r="AT907">
        <f t="shared" si="234"/>
        <v>5.8109999999999999</v>
      </c>
      <c r="AU907">
        <v>9866</v>
      </c>
      <c r="AV907">
        <v>1.74770242518</v>
      </c>
      <c r="AW907" s="2">
        <v>0.11</v>
      </c>
      <c r="AX907">
        <v>40</v>
      </c>
      <c r="AY907">
        <f t="shared" si="225"/>
        <v>0.11171872670841716</v>
      </c>
      <c r="AZ907">
        <v>0.59909999999999997</v>
      </c>
      <c r="BA907">
        <v>0.52800000000000002</v>
      </c>
      <c r="BB907">
        <v>0.88</v>
      </c>
      <c r="BC907" s="3">
        <v>257000</v>
      </c>
      <c r="BD907" s="3">
        <v>48</v>
      </c>
      <c r="BE907" s="3">
        <v>820.99999999999989</v>
      </c>
      <c r="BF907" s="3">
        <v>186.79999999999984</v>
      </c>
      <c r="BG907" s="3">
        <f t="shared" si="235"/>
        <v>634.20000000000005</v>
      </c>
      <c r="BH907" s="3">
        <v>15200</v>
      </c>
      <c r="BI907">
        <v>0.72</v>
      </c>
      <c r="BJ907">
        <v>0.59</v>
      </c>
      <c r="BK907">
        <v>7.85</v>
      </c>
      <c r="BL907">
        <f t="shared" si="226"/>
        <v>180.79999999999995</v>
      </c>
      <c r="BM907" s="1">
        <f t="shared" si="227"/>
        <v>0.13505434619323328</v>
      </c>
      <c r="BN907" s="1">
        <f t="shared" si="236"/>
        <v>0.2075330977246464</v>
      </c>
      <c r="BO907">
        <f t="shared" si="237"/>
        <v>0.17662486634912042</v>
      </c>
      <c r="BP907">
        <f t="shared" si="238"/>
        <v>0.22643162876229878</v>
      </c>
      <c r="BQ907">
        <f t="shared" si="239"/>
        <v>683.49665579038276</v>
      </c>
    </row>
    <row r="908" spans="1:69" x14ac:dyDescent="0.2">
      <c r="A908">
        <v>17</v>
      </c>
      <c r="B908">
        <v>20105</v>
      </c>
      <c r="C908" t="s">
        <v>1552</v>
      </c>
      <c r="D908">
        <v>20</v>
      </c>
      <c r="E908" t="s">
        <v>1553</v>
      </c>
      <c r="F908" t="s">
        <v>1554</v>
      </c>
      <c r="G908" t="s">
        <v>279</v>
      </c>
      <c r="H908">
        <v>105</v>
      </c>
      <c r="I908">
        <v>543</v>
      </c>
      <c r="J908">
        <v>336</v>
      </c>
      <c r="K908">
        <v>760</v>
      </c>
      <c r="L908">
        <v>91</v>
      </c>
      <c r="M908" s="3">
        <v>8871.1</v>
      </c>
      <c r="N908" s="3">
        <v>12385.89018</v>
      </c>
      <c r="O908" s="3">
        <v>3496</v>
      </c>
      <c r="P908" s="3">
        <v>4881.1389879999997</v>
      </c>
      <c r="Q908" s="3">
        <v>18220</v>
      </c>
      <c r="R908" s="3">
        <v>25438.88798</v>
      </c>
      <c r="S908" s="3">
        <v>91</v>
      </c>
      <c r="T908" s="3">
        <v>127.0548192</v>
      </c>
      <c r="U908">
        <v>511</v>
      </c>
      <c r="V908">
        <v>346</v>
      </c>
      <c r="W908">
        <v>779</v>
      </c>
      <c r="X908">
        <v>86</v>
      </c>
      <c r="Y908">
        <v>65</v>
      </c>
      <c r="Z908">
        <v>22</v>
      </c>
      <c r="AA908">
        <v>91</v>
      </c>
      <c r="AB908">
        <v>43</v>
      </c>
      <c r="AC908">
        <v>14</v>
      </c>
      <c r="AD908">
        <v>65</v>
      </c>
      <c r="AE908">
        <v>88</v>
      </c>
      <c r="AF908">
        <v>35</v>
      </c>
      <c r="AG908">
        <v>117</v>
      </c>
      <c r="AH908">
        <v>382</v>
      </c>
      <c r="AI908">
        <v>0</v>
      </c>
      <c r="AJ908">
        <f t="shared" si="228"/>
        <v>4479.8</v>
      </c>
      <c r="AK908">
        <f t="shared" si="229"/>
        <v>4861.8</v>
      </c>
      <c r="AL908">
        <v>0.95894410957892695</v>
      </c>
      <c r="AM908">
        <f t="shared" si="224"/>
        <v>1</v>
      </c>
      <c r="AN908">
        <f t="shared" si="230"/>
        <v>4662.1944719508274</v>
      </c>
      <c r="AO908">
        <v>0</v>
      </c>
      <c r="AP908">
        <v>0</v>
      </c>
      <c r="AQ908">
        <f t="shared" si="231"/>
        <v>49.14</v>
      </c>
      <c r="AR908">
        <f t="shared" si="232"/>
        <v>49.14</v>
      </c>
      <c r="AS908">
        <f t="shared" si="233"/>
        <v>47.122513544708468</v>
      </c>
      <c r="AT908">
        <f t="shared" si="234"/>
        <v>5.8109999999999999</v>
      </c>
      <c r="AU908">
        <v>9866</v>
      </c>
      <c r="AV908">
        <v>1.6438548858299999</v>
      </c>
      <c r="AW908" s="2">
        <v>0.11</v>
      </c>
      <c r="AX908">
        <v>40</v>
      </c>
      <c r="AY908">
        <f t="shared" si="225"/>
        <v>0.11171872670841716</v>
      </c>
      <c r="AZ908">
        <v>0.59909999999999997</v>
      </c>
      <c r="BA908">
        <v>0.52800000000000002</v>
      </c>
      <c r="BB908">
        <v>0.88</v>
      </c>
      <c r="BC908" s="3">
        <v>257000</v>
      </c>
      <c r="BD908" s="3">
        <v>48</v>
      </c>
      <c r="BE908" s="3">
        <v>820.99999999999989</v>
      </c>
      <c r="BF908" s="3">
        <v>186.79999999999984</v>
      </c>
      <c r="BG908" s="3">
        <f t="shared" si="235"/>
        <v>634.20000000000005</v>
      </c>
      <c r="BH908" s="3">
        <v>15200</v>
      </c>
      <c r="BI908">
        <v>0.72</v>
      </c>
      <c r="BJ908">
        <v>0.59</v>
      </c>
      <c r="BK908">
        <v>7.85</v>
      </c>
      <c r="BL908">
        <f t="shared" si="226"/>
        <v>180.79999999999995</v>
      </c>
      <c r="BM908" s="1">
        <f t="shared" si="227"/>
        <v>0.13167347408849764</v>
      </c>
      <c r="BN908" s="1">
        <f t="shared" si="236"/>
        <v>0.19455836327502873</v>
      </c>
      <c r="BO908">
        <f t="shared" si="237"/>
        <v>0.16365013189950275</v>
      </c>
      <c r="BP908">
        <f t="shared" si="238"/>
        <v>0.21345689431268111</v>
      </c>
      <c r="BQ908">
        <f t="shared" si="239"/>
        <v>683.49665579038276</v>
      </c>
    </row>
    <row r="909" spans="1:69" x14ac:dyDescent="0.2">
      <c r="A909">
        <v>17</v>
      </c>
      <c r="B909">
        <v>20107</v>
      </c>
      <c r="C909" t="s">
        <v>1552</v>
      </c>
      <c r="D909">
        <v>20</v>
      </c>
      <c r="E909" t="s">
        <v>1553</v>
      </c>
      <c r="F909" t="s">
        <v>1554</v>
      </c>
      <c r="G909" t="s">
        <v>545</v>
      </c>
      <c r="H909">
        <v>107</v>
      </c>
      <c r="I909">
        <v>1264</v>
      </c>
      <c r="J909">
        <v>608</v>
      </c>
      <c r="K909">
        <v>396</v>
      </c>
      <c r="L909">
        <v>189</v>
      </c>
      <c r="M909" s="3">
        <v>17488</v>
      </c>
      <c r="N909" s="3">
        <v>24416.864590000001</v>
      </c>
      <c r="O909" s="3">
        <v>5465.3</v>
      </c>
      <c r="P909" s="3">
        <v>7630.6890480000002</v>
      </c>
      <c r="Q909" s="3">
        <v>8712.6</v>
      </c>
      <c r="R909" s="3">
        <v>12164.591399999999</v>
      </c>
      <c r="S909" s="3">
        <v>169</v>
      </c>
      <c r="T909" s="3">
        <v>235.95894989999999</v>
      </c>
      <c r="U909">
        <v>831</v>
      </c>
      <c r="V909">
        <v>497</v>
      </c>
      <c r="W909">
        <v>363</v>
      </c>
      <c r="X909">
        <v>126</v>
      </c>
      <c r="Y909">
        <v>65</v>
      </c>
      <c r="Z909">
        <v>22</v>
      </c>
      <c r="AA909">
        <v>91</v>
      </c>
      <c r="AB909">
        <v>43</v>
      </c>
      <c r="AC909">
        <v>14</v>
      </c>
      <c r="AD909">
        <v>65</v>
      </c>
      <c r="AE909">
        <v>88</v>
      </c>
      <c r="AF909">
        <v>35</v>
      </c>
      <c r="AG909">
        <v>117</v>
      </c>
      <c r="AH909">
        <v>382</v>
      </c>
      <c r="AI909">
        <v>0</v>
      </c>
      <c r="AJ909">
        <f t="shared" si="228"/>
        <v>4479.8</v>
      </c>
      <c r="AK909">
        <f t="shared" si="229"/>
        <v>4861.8</v>
      </c>
      <c r="AL909">
        <v>0.97635915544298002</v>
      </c>
      <c r="AM909">
        <f t="shared" si="224"/>
        <v>1</v>
      </c>
      <c r="AN909">
        <f t="shared" si="230"/>
        <v>4746.8629419326808</v>
      </c>
      <c r="AO909">
        <v>0</v>
      </c>
      <c r="AP909">
        <v>0</v>
      </c>
      <c r="AQ909">
        <f t="shared" si="231"/>
        <v>49.14</v>
      </c>
      <c r="AR909">
        <f t="shared" si="232"/>
        <v>49.14</v>
      </c>
      <c r="AS909">
        <f t="shared" si="233"/>
        <v>47.978288898468037</v>
      </c>
      <c r="AT909">
        <f t="shared" si="234"/>
        <v>5.8109999999999999</v>
      </c>
      <c r="AU909">
        <v>9866</v>
      </c>
      <c r="AV909">
        <v>1.8427873110799999</v>
      </c>
      <c r="AW909" s="2">
        <v>0.11</v>
      </c>
      <c r="AX909">
        <v>40</v>
      </c>
      <c r="AY909">
        <f t="shared" si="225"/>
        <v>0.11171872670841716</v>
      </c>
      <c r="AZ909">
        <v>0.59909999999999997</v>
      </c>
      <c r="BA909">
        <v>0.52800000000000002</v>
      </c>
      <c r="BB909">
        <v>0.88</v>
      </c>
      <c r="BC909" s="3">
        <v>257000</v>
      </c>
      <c r="BD909" s="3">
        <v>48</v>
      </c>
      <c r="BE909" s="3">
        <v>820.99999999999989</v>
      </c>
      <c r="BF909" s="3">
        <v>186.79999999999984</v>
      </c>
      <c r="BG909" s="3">
        <f t="shared" si="235"/>
        <v>634.20000000000005</v>
      </c>
      <c r="BH909" s="3">
        <v>15200</v>
      </c>
      <c r="BI909">
        <v>0.72</v>
      </c>
      <c r="BJ909">
        <v>0.59</v>
      </c>
      <c r="BK909">
        <v>7.85</v>
      </c>
      <c r="BL909">
        <f t="shared" si="226"/>
        <v>180.79999999999995</v>
      </c>
      <c r="BM909" s="1">
        <f t="shared" si="227"/>
        <v>0.13560157604198653</v>
      </c>
      <c r="BN909" s="1">
        <f t="shared" si="236"/>
        <v>0.19695999888715965</v>
      </c>
      <c r="BO909">
        <f t="shared" si="237"/>
        <v>0.16605176751163367</v>
      </c>
      <c r="BP909">
        <f t="shared" si="238"/>
        <v>0.21585852992481203</v>
      </c>
      <c r="BQ909">
        <f t="shared" si="239"/>
        <v>683.49665579038276</v>
      </c>
    </row>
    <row r="910" spans="1:69" x14ac:dyDescent="0.2">
      <c r="A910">
        <v>17</v>
      </c>
      <c r="B910">
        <v>20109</v>
      </c>
      <c r="C910" t="s">
        <v>1552</v>
      </c>
      <c r="D910">
        <v>20</v>
      </c>
      <c r="E910" t="s">
        <v>1553</v>
      </c>
      <c r="F910" t="s">
        <v>1554</v>
      </c>
      <c r="G910" t="s">
        <v>439</v>
      </c>
      <c r="H910">
        <v>109</v>
      </c>
      <c r="I910">
        <v>369</v>
      </c>
      <c r="J910">
        <v>220</v>
      </c>
      <c r="K910">
        <v>616</v>
      </c>
      <c r="L910">
        <v>86</v>
      </c>
      <c r="M910" s="3">
        <v>6052.5</v>
      </c>
      <c r="N910" s="3">
        <v>8450.5416829999995</v>
      </c>
      <c r="O910" s="3">
        <v>2632.5</v>
      </c>
      <c r="P910" s="3">
        <v>3675.514412</v>
      </c>
      <c r="Q910" s="3">
        <v>14733</v>
      </c>
      <c r="R910" s="3">
        <v>20570.314849999999</v>
      </c>
      <c r="S910" s="3">
        <v>84</v>
      </c>
      <c r="T910" s="3">
        <v>117.2813716</v>
      </c>
      <c r="U910">
        <v>374</v>
      </c>
      <c r="V910">
        <v>240</v>
      </c>
      <c r="W910">
        <v>643</v>
      </c>
      <c r="X910">
        <v>73</v>
      </c>
      <c r="Y910">
        <v>65</v>
      </c>
      <c r="Z910">
        <v>22</v>
      </c>
      <c r="AA910">
        <v>91</v>
      </c>
      <c r="AB910">
        <v>43</v>
      </c>
      <c r="AC910">
        <v>14</v>
      </c>
      <c r="AD910">
        <v>65</v>
      </c>
      <c r="AE910">
        <v>88</v>
      </c>
      <c r="AF910">
        <v>35</v>
      </c>
      <c r="AG910">
        <v>117</v>
      </c>
      <c r="AH910">
        <v>382</v>
      </c>
      <c r="AI910">
        <v>0</v>
      </c>
      <c r="AJ910">
        <f t="shared" si="228"/>
        <v>4479.8</v>
      </c>
      <c r="AK910">
        <f t="shared" si="229"/>
        <v>4861.8</v>
      </c>
      <c r="AL910">
        <v>0.95488492931638402</v>
      </c>
      <c r="AM910">
        <f t="shared" si="224"/>
        <v>1</v>
      </c>
      <c r="AN910">
        <f t="shared" si="230"/>
        <v>4642.4595493503957</v>
      </c>
      <c r="AO910">
        <v>0</v>
      </c>
      <c r="AP910">
        <v>0</v>
      </c>
      <c r="AQ910">
        <f t="shared" si="231"/>
        <v>49.14</v>
      </c>
      <c r="AR910">
        <f t="shared" si="232"/>
        <v>49.14</v>
      </c>
      <c r="AS910">
        <f t="shared" si="233"/>
        <v>46.923045426607111</v>
      </c>
      <c r="AT910">
        <f t="shared" si="234"/>
        <v>5.8109999999999999</v>
      </c>
      <c r="AU910">
        <v>9866</v>
      </c>
      <c r="AV910">
        <v>1.47025895781</v>
      </c>
      <c r="AW910" s="2">
        <v>0.11</v>
      </c>
      <c r="AX910">
        <v>40</v>
      </c>
      <c r="AY910">
        <f t="shared" si="225"/>
        <v>0.11171872670841716</v>
      </c>
      <c r="AZ910">
        <v>0.59909999999999997</v>
      </c>
      <c r="BA910">
        <v>0.52800000000000002</v>
      </c>
      <c r="BB910">
        <v>0.88</v>
      </c>
      <c r="BC910" s="3">
        <v>257000</v>
      </c>
      <c r="BD910" s="3">
        <v>48</v>
      </c>
      <c r="BE910" s="3">
        <v>820.99999999999989</v>
      </c>
      <c r="BF910" s="3">
        <v>186.79999999999984</v>
      </c>
      <c r="BG910" s="3">
        <f t="shared" si="235"/>
        <v>634.20000000000005</v>
      </c>
      <c r="BH910" s="3">
        <v>15200</v>
      </c>
      <c r="BI910">
        <v>0.72</v>
      </c>
      <c r="BJ910">
        <v>0.59</v>
      </c>
      <c r="BK910">
        <v>7.85</v>
      </c>
      <c r="BL910">
        <f t="shared" si="226"/>
        <v>180.79999999999995</v>
      </c>
      <c r="BM910" s="1">
        <f t="shared" si="227"/>
        <v>0.1295026639717913</v>
      </c>
      <c r="BN910" s="1">
        <f t="shared" si="236"/>
        <v>0.18876264984530741</v>
      </c>
      <c r="BO910">
        <f t="shared" si="237"/>
        <v>0.15785441846978143</v>
      </c>
      <c r="BP910">
        <f t="shared" si="238"/>
        <v>0.20766118088295979</v>
      </c>
      <c r="BQ910">
        <f t="shared" si="239"/>
        <v>683.49665579038276</v>
      </c>
    </row>
    <row r="911" spans="1:69" x14ac:dyDescent="0.2">
      <c r="A911">
        <v>17</v>
      </c>
      <c r="B911">
        <v>20111</v>
      </c>
      <c r="C911" t="s">
        <v>1552</v>
      </c>
      <c r="D911">
        <v>20</v>
      </c>
      <c r="E911" t="s">
        <v>1553</v>
      </c>
      <c r="F911" t="s">
        <v>1554</v>
      </c>
      <c r="G911" t="s">
        <v>334</v>
      </c>
      <c r="H911">
        <v>111</v>
      </c>
      <c r="I911">
        <v>854</v>
      </c>
      <c r="J911">
        <v>503</v>
      </c>
      <c r="K911">
        <v>327</v>
      </c>
      <c r="L911">
        <v>147</v>
      </c>
      <c r="M911" s="3">
        <v>13518</v>
      </c>
      <c r="N911" s="3">
        <v>18873.923579999999</v>
      </c>
      <c r="O911" s="3">
        <v>4530.5</v>
      </c>
      <c r="P911" s="3">
        <v>6325.5149270000002</v>
      </c>
      <c r="Q911" s="3">
        <v>7580.9</v>
      </c>
      <c r="R911" s="3">
        <v>10584.50416</v>
      </c>
      <c r="S911" s="3">
        <v>136</v>
      </c>
      <c r="T911" s="3">
        <v>189.88412539999999</v>
      </c>
      <c r="U911">
        <v>663</v>
      </c>
      <c r="V911">
        <v>436</v>
      </c>
      <c r="W911">
        <v>329</v>
      </c>
      <c r="X911">
        <v>109</v>
      </c>
      <c r="Y911">
        <v>65</v>
      </c>
      <c r="Z911">
        <v>22</v>
      </c>
      <c r="AA911">
        <v>91</v>
      </c>
      <c r="AB911">
        <v>43</v>
      </c>
      <c r="AC911">
        <v>14</v>
      </c>
      <c r="AD911">
        <v>65</v>
      </c>
      <c r="AE911">
        <v>88</v>
      </c>
      <c r="AF911">
        <v>35</v>
      </c>
      <c r="AG911">
        <v>117</v>
      </c>
      <c r="AH911">
        <v>382</v>
      </c>
      <c r="AI911">
        <v>0</v>
      </c>
      <c r="AJ911">
        <f t="shared" si="228"/>
        <v>4479.8</v>
      </c>
      <c r="AK911">
        <f t="shared" si="229"/>
        <v>4861.8</v>
      </c>
      <c r="AL911">
        <v>0.96776539832353603</v>
      </c>
      <c r="AM911">
        <f t="shared" si="224"/>
        <v>1</v>
      </c>
      <c r="AN911">
        <f t="shared" si="230"/>
        <v>4705.081813569368</v>
      </c>
      <c r="AO911">
        <v>0</v>
      </c>
      <c r="AP911">
        <v>0</v>
      </c>
      <c r="AQ911">
        <f t="shared" si="231"/>
        <v>49.14</v>
      </c>
      <c r="AR911">
        <f t="shared" si="232"/>
        <v>49.14</v>
      </c>
      <c r="AS911">
        <f t="shared" si="233"/>
        <v>47.555991673618564</v>
      </c>
      <c r="AT911">
        <f t="shared" si="234"/>
        <v>5.8109999999999999</v>
      </c>
      <c r="AU911">
        <v>9866</v>
      </c>
      <c r="AV911">
        <v>1.7789439739399999</v>
      </c>
      <c r="AW911" s="2">
        <v>0.11</v>
      </c>
      <c r="AX911">
        <v>40</v>
      </c>
      <c r="AY911">
        <f t="shared" si="225"/>
        <v>0.11171872670841716</v>
      </c>
      <c r="AZ911">
        <v>0.59909999999999997</v>
      </c>
      <c r="BA911">
        <v>0.52800000000000002</v>
      </c>
      <c r="BB911">
        <v>0.88</v>
      </c>
      <c r="BC911" s="3">
        <v>257000</v>
      </c>
      <c r="BD911" s="3">
        <v>48</v>
      </c>
      <c r="BE911" s="3">
        <v>820.99999999999989</v>
      </c>
      <c r="BF911" s="3">
        <v>186.79999999999984</v>
      </c>
      <c r="BG911" s="3">
        <f t="shared" si="235"/>
        <v>634.20000000000005</v>
      </c>
      <c r="BH911" s="3">
        <v>15200</v>
      </c>
      <c r="BI911">
        <v>0.72</v>
      </c>
      <c r="BJ911">
        <v>0.59</v>
      </c>
      <c r="BK911">
        <v>7.85</v>
      </c>
      <c r="BL911">
        <f t="shared" si="226"/>
        <v>180.79999999999995</v>
      </c>
      <c r="BM911" s="1">
        <f t="shared" si="227"/>
        <v>0.1340018197851939</v>
      </c>
      <c r="BN911" s="1">
        <f t="shared" si="236"/>
        <v>0.19266868374205301</v>
      </c>
      <c r="BO911">
        <f t="shared" si="237"/>
        <v>0.16176045236652703</v>
      </c>
      <c r="BP911">
        <f t="shared" si="238"/>
        <v>0.21156721477970539</v>
      </c>
      <c r="BQ911">
        <f t="shared" si="239"/>
        <v>683.49665579038276</v>
      </c>
    </row>
    <row r="912" spans="1:69" x14ac:dyDescent="0.2">
      <c r="A912">
        <v>17</v>
      </c>
      <c r="B912">
        <v>20113</v>
      </c>
      <c r="C912" t="s">
        <v>1552</v>
      </c>
      <c r="D912">
        <v>20</v>
      </c>
      <c r="E912" t="s">
        <v>1553</v>
      </c>
      <c r="F912" t="s">
        <v>1554</v>
      </c>
      <c r="G912" t="s">
        <v>445</v>
      </c>
      <c r="H912">
        <v>113</v>
      </c>
      <c r="I912">
        <v>1067</v>
      </c>
      <c r="J912">
        <v>536</v>
      </c>
      <c r="K912">
        <v>352</v>
      </c>
      <c r="L912">
        <v>175</v>
      </c>
      <c r="M912" s="3">
        <v>16992</v>
      </c>
      <c r="N912" s="3">
        <v>23724.346020000001</v>
      </c>
      <c r="O912" s="3">
        <v>4976.8</v>
      </c>
      <c r="P912" s="3">
        <v>6948.6420239999998</v>
      </c>
      <c r="Q912" s="3">
        <v>7982.7</v>
      </c>
      <c r="R912" s="3">
        <v>11145.50006</v>
      </c>
      <c r="S912" s="3">
        <v>155</v>
      </c>
      <c r="T912" s="3">
        <v>216.4120547</v>
      </c>
      <c r="U912">
        <v>653</v>
      </c>
      <c r="V912">
        <v>406</v>
      </c>
      <c r="W912">
        <v>322</v>
      </c>
      <c r="X912">
        <v>108</v>
      </c>
      <c r="Y912">
        <v>65</v>
      </c>
      <c r="Z912">
        <v>22</v>
      </c>
      <c r="AA912">
        <v>91</v>
      </c>
      <c r="AB912">
        <v>43</v>
      </c>
      <c r="AC912">
        <v>14</v>
      </c>
      <c r="AD912">
        <v>65</v>
      </c>
      <c r="AE912">
        <v>88</v>
      </c>
      <c r="AF912">
        <v>35</v>
      </c>
      <c r="AG912">
        <v>117</v>
      </c>
      <c r="AH912">
        <v>382</v>
      </c>
      <c r="AI912">
        <v>0</v>
      </c>
      <c r="AJ912">
        <f t="shared" si="228"/>
        <v>4479.8</v>
      </c>
      <c r="AK912">
        <f t="shared" si="229"/>
        <v>4861.8</v>
      </c>
      <c r="AL912">
        <v>0.95834124088287398</v>
      </c>
      <c r="AM912">
        <f t="shared" si="224"/>
        <v>1</v>
      </c>
      <c r="AN912">
        <f t="shared" si="230"/>
        <v>4659.2634449243569</v>
      </c>
      <c r="AO912">
        <v>0</v>
      </c>
      <c r="AP912">
        <v>0</v>
      </c>
      <c r="AQ912">
        <f t="shared" si="231"/>
        <v>49.14</v>
      </c>
      <c r="AR912">
        <f t="shared" si="232"/>
        <v>49.14</v>
      </c>
      <c r="AS912">
        <f t="shared" si="233"/>
        <v>47.092888576984429</v>
      </c>
      <c r="AT912">
        <f t="shared" si="234"/>
        <v>5.8109999999999999</v>
      </c>
      <c r="AU912">
        <v>9866</v>
      </c>
      <c r="AV912">
        <v>1.70792098921</v>
      </c>
      <c r="AW912" s="2">
        <v>0.11</v>
      </c>
      <c r="AX912">
        <v>40</v>
      </c>
      <c r="AY912">
        <f t="shared" si="225"/>
        <v>0.11171872670841716</v>
      </c>
      <c r="AZ912">
        <v>0.59909999999999997</v>
      </c>
      <c r="BA912">
        <v>0.52800000000000002</v>
      </c>
      <c r="BB912">
        <v>0.88</v>
      </c>
      <c r="BC912" s="3">
        <v>257000</v>
      </c>
      <c r="BD912" s="3">
        <v>48</v>
      </c>
      <c r="BE912" s="3">
        <v>820.99999999999989</v>
      </c>
      <c r="BF912" s="3">
        <v>186.79999999999984</v>
      </c>
      <c r="BG912" s="3">
        <f t="shared" si="235"/>
        <v>634.20000000000005</v>
      </c>
      <c r="BH912" s="3">
        <v>15200</v>
      </c>
      <c r="BI912">
        <v>0.72</v>
      </c>
      <c r="BJ912">
        <v>0.59</v>
      </c>
      <c r="BK912">
        <v>7.85</v>
      </c>
      <c r="BL912">
        <f t="shared" si="226"/>
        <v>180.79999999999995</v>
      </c>
      <c r="BM912" s="1">
        <f t="shared" si="227"/>
        <v>0.13223751145297996</v>
      </c>
      <c r="BN912" s="1">
        <f t="shared" si="236"/>
        <v>0.19275614383379508</v>
      </c>
      <c r="BO912">
        <f t="shared" si="237"/>
        <v>0.1618479124582691</v>
      </c>
      <c r="BP912">
        <f t="shared" si="238"/>
        <v>0.21165467487144746</v>
      </c>
      <c r="BQ912">
        <f t="shared" si="239"/>
        <v>683.49665579038276</v>
      </c>
    </row>
    <row r="913" spans="1:69" x14ac:dyDescent="0.2">
      <c r="A913">
        <v>17</v>
      </c>
      <c r="B913">
        <v>20115</v>
      </c>
      <c r="C913" t="s">
        <v>1552</v>
      </c>
      <c r="D913">
        <v>20</v>
      </c>
      <c r="E913" t="s">
        <v>1553</v>
      </c>
      <c r="F913" t="s">
        <v>1554</v>
      </c>
      <c r="G913" t="s">
        <v>219</v>
      </c>
      <c r="H913">
        <v>115</v>
      </c>
      <c r="I913">
        <v>843</v>
      </c>
      <c r="J913">
        <v>434</v>
      </c>
      <c r="K913">
        <v>319</v>
      </c>
      <c r="L913">
        <v>141</v>
      </c>
      <c r="M913" s="3">
        <v>14001</v>
      </c>
      <c r="N913" s="3">
        <v>19548.29147</v>
      </c>
      <c r="O913" s="3">
        <v>4383.1000000000004</v>
      </c>
      <c r="P913" s="3">
        <v>6119.7140440000003</v>
      </c>
      <c r="Q913" s="3">
        <v>7526.2</v>
      </c>
      <c r="R913" s="3">
        <v>10508.131649999999</v>
      </c>
      <c r="S913" s="3">
        <v>130</v>
      </c>
      <c r="T913" s="3">
        <v>181.50688460000001</v>
      </c>
      <c r="U913">
        <v>620</v>
      </c>
      <c r="V913">
        <v>392</v>
      </c>
      <c r="W913">
        <v>317</v>
      </c>
      <c r="X913">
        <v>102</v>
      </c>
      <c r="Y913">
        <v>65</v>
      </c>
      <c r="Z913">
        <v>22</v>
      </c>
      <c r="AA913">
        <v>91</v>
      </c>
      <c r="AB913">
        <v>43</v>
      </c>
      <c r="AC913">
        <v>14</v>
      </c>
      <c r="AD913">
        <v>65</v>
      </c>
      <c r="AE913">
        <v>88</v>
      </c>
      <c r="AF913">
        <v>35</v>
      </c>
      <c r="AG913">
        <v>117</v>
      </c>
      <c r="AH913">
        <v>382</v>
      </c>
      <c r="AI913">
        <v>0</v>
      </c>
      <c r="AJ913">
        <f t="shared" si="228"/>
        <v>4479.8</v>
      </c>
      <c r="AK913">
        <f t="shared" si="229"/>
        <v>4861.8</v>
      </c>
      <c r="AL913">
        <v>0.96039947370688095</v>
      </c>
      <c r="AM913">
        <f t="shared" si="224"/>
        <v>1</v>
      </c>
      <c r="AN913">
        <f t="shared" si="230"/>
        <v>4669.270161268114</v>
      </c>
      <c r="AO913">
        <v>0</v>
      </c>
      <c r="AP913">
        <v>0</v>
      </c>
      <c r="AQ913">
        <f t="shared" si="231"/>
        <v>49.14</v>
      </c>
      <c r="AR913">
        <f t="shared" si="232"/>
        <v>49.14</v>
      </c>
      <c r="AS913">
        <f t="shared" si="233"/>
        <v>47.194030137956133</v>
      </c>
      <c r="AT913">
        <f t="shared" si="234"/>
        <v>5.8109999999999999</v>
      </c>
      <c r="AU913">
        <v>9866</v>
      </c>
      <c r="AV913">
        <v>1.76793879418</v>
      </c>
      <c r="AW913" s="2">
        <v>0.11</v>
      </c>
      <c r="AX913">
        <v>40</v>
      </c>
      <c r="AY913">
        <f t="shared" si="225"/>
        <v>0.11171872670841716</v>
      </c>
      <c r="AZ913">
        <v>0.59909999999999997</v>
      </c>
      <c r="BA913">
        <v>0.52800000000000002</v>
      </c>
      <c r="BB913">
        <v>0.88</v>
      </c>
      <c r="BC913" s="3">
        <v>257000</v>
      </c>
      <c r="BD913" s="3">
        <v>48</v>
      </c>
      <c r="BE913" s="3">
        <v>820.99999999999989</v>
      </c>
      <c r="BF913" s="3">
        <v>186.79999999999984</v>
      </c>
      <c r="BG913" s="3">
        <f t="shared" si="235"/>
        <v>634.20000000000005</v>
      </c>
      <c r="BH913" s="3">
        <v>15200</v>
      </c>
      <c r="BI913">
        <v>0.72</v>
      </c>
      <c r="BJ913">
        <v>0.59</v>
      </c>
      <c r="BK913">
        <v>7.85</v>
      </c>
      <c r="BL913">
        <f t="shared" si="226"/>
        <v>180.79999999999995</v>
      </c>
      <c r="BM913" s="1">
        <f t="shared" si="227"/>
        <v>0.13306193603143182</v>
      </c>
      <c r="BN913" s="1">
        <f t="shared" si="236"/>
        <v>0.19183678737164092</v>
      </c>
      <c r="BO913">
        <f t="shared" si="237"/>
        <v>0.16092855599611494</v>
      </c>
      <c r="BP913">
        <f t="shared" si="238"/>
        <v>0.2107353184092933</v>
      </c>
      <c r="BQ913">
        <f t="shared" si="239"/>
        <v>683.49665579038276</v>
      </c>
    </row>
    <row r="914" spans="1:69" x14ac:dyDescent="0.2">
      <c r="A914">
        <v>17</v>
      </c>
      <c r="B914">
        <v>20117</v>
      </c>
      <c r="C914" t="s">
        <v>1552</v>
      </c>
      <c r="D914">
        <v>20</v>
      </c>
      <c r="E914" t="s">
        <v>1553</v>
      </c>
      <c r="F914" t="s">
        <v>1554</v>
      </c>
      <c r="G914" t="s">
        <v>364</v>
      </c>
      <c r="H914">
        <v>117</v>
      </c>
      <c r="I914">
        <v>667</v>
      </c>
      <c r="J914">
        <v>431</v>
      </c>
      <c r="K914">
        <v>289</v>
      </c>
      <c r="L914">
        <v>113</v>
      </c>
      <c r="M914" s="3">
        <v>10978</v>
      </c>
      <c r="N914" s="3">
        <v>15327.558300000001</v>
      </c>
      <c r="O914" s="3">
        <v>3930.9</v>
      </c>
      <c r="P914" s="3">
        <v>5488.3493269999999</v>
      </c>
      <c r="Q914" s="3">
        <v>6807.9</v>
      </c>
      <c r="R914" s="3">
        <v>9505.2363029999997</v>
      </c>
      <c r="S914" s="3">
        <v>108</v>
      </c>
      <c r="T914" s="3">
        <v>150.7903349</v>
      </c>
      <c r="U914">
        <v>563</v>
      </c>
      <c r="V914">
        <v>408</v>
      </c>
      <c r="W914">
        <v>305</v>
      </c>
      <c r="X914">
        <v>94</v>
      </c>
      <c r="Y914">
        <v>65</v>
      </c>
      <c r="Z914">
        <v>22</v>
      </c>
      <c r="AA914">
        <v>91</v>
      </c>
      <c r="AB914">
        <v>43</v>
      </c>
      <c r="AC914">
        <v>14</v>
      </c>
      <c r="AD914">
        <v>65</v>
      </c>
      <c r="AE914">
        <v>88</v>
      </c>
      <c r="AF914">
        <v>35</v>
      </c>
      <c r="AG914">
        <v>117</v>
      </c>
      <c r="AH914">
        <v>382</v>
      </c>
      <c r="AI914">
        <v>0</v>
      </c>
      <c r="AJ914">
        <f t="shared" si="228"/>
        <v>4479.8</v>
      </c>
      <c r="AK914">
        <f t="shared" si="229"/>
        <v>4861.8</v>
      </c>
      <c r="AL914">
        <v>0.97232088843981401</v>
      </c>
      <c r="AM914">
        <f t="shared" si="224"/>
        <v>1</v>
      </c>
      <c r="AN914">
        <f t="shared" si="230"/>
        <v>4727.2296954166877</v>
      </c>
      <c r="AO914">
        <v>0</v>
      </c>
      <c r="AP914">
        <v>0</v>
      </c>
      <c r="AQ914">
        <f t="shared" si="231"/>
        <v>49.14</v>
      </c>
      <c r="AR914">
        <f t="shared" si="232"/>
        <v>49.14</v>
      </c>
      <c r="AS914">
        <f t="shared" si="233"/>
        <v>47.779848457932459</v>
      </c>
      <c r="AT914">
        <f t="shared" si="234"/>
        <v>5.8109999999999999</v>
      </c>
      <c r="AU914">
        <v>9866</v>
      </c>
      <c r="AV914">
        <v>1.6687189577499999</v>
      </c>
      <c r="AW914" s="2">
        <v>0.11</v>
      </c>
      <c r="AX914">
        <v>40</v>
      </c>
      <c r="AY914">
        <f t="shared" si="225"/>
        <v>0.11171872670841716</v>
      </c>
      <c r="AZ914">
        <v>0.59909999999999997</v>
      </c>
      <c r="BA914">
        <v>0.52800000000000002</v>
      </c>
      <c r="BB914">
        <v>0.88</v>
      </c>
      <c r="BC914" s="3">
        <v>257000</v>
      </c>
      <c r="BD914" s="3">
        <v>48</v>
      </c>
      <c r="BE914" s="3">
        <v>820.99999999999989</v>
      </c>
      <c r="BF914" s="3">
        <v>186.79999999999984</v>
      </c>
      <c r="BG914" s="3">
        <f t="shared" si="235"/>
        <v>634.20000000000005</v>
      </c>
      <c r="BH914" s="3">
        <v>15200</v>
      </c>
      <c r="BI914">
        <v>0.72</v>
      </c>
      <c r="BJ914">
        <v>0.59</v>
      </c>
      <c r="BK914">
        <v>7.85</v>
      </c>
      <c r="BL914">
        <f t="shared" si="226"/>
        <v>180.79999999999995</v>
      </c>
      <c r="BM914" s="1">
        <f t="shared" si="227"/>
        <v>0.13342846521468477</v>
      </c>
      <c r="BN914" s="1">
        <f t="shared" si="236"/>
        <v>0.19033918807388386</v>
      </c>
      <c r="BO914">
        <f t="shared" si="237"/>
        <v>0.15943095669835788</v>
      </c>
      <c r="BP914">
        <f t="shared" si="238"/>
        <v>0.20923771911153624</v>
      </c>
      <c r="BQ914">
        <f t="shared" si="239"/>
        <v>683.49665579038276</v>
      </c>
    </row>
    <row r="915" spans="1:69" x14ac:dyDescent="0.2">
      <c r="A915">
        <v>17</v>
      </c>
      <c r="B915">
        <v>20119</v>
      </c>
      <c r="C915" t="s">
        <v>1552</v>
      </c>
      <c r="D915">
        <v>20</v>
      </c>
      <c r="E915" t="s">
        <v>1553</v>
      </c>
      <c r="F915" t="s">
        <v>1554</v>
      </c>
      <c r="G915" t="s">
        <v>589</v>
      </c>
      <c r="H915">
        <v>119</v>
      </c>
      <c r="I915">
        <v>462</v>
      </c>
      <c r="J915">
        <v>250</v>
      </c>
      <c r="K915">
        <v>706</v>
      </c>
      <c r="L915">
        <v>93</v>
      </c>
      <c r="M915" s="3">
        <v>7337.6</v>
      </c>
      <c r="N915" s="3">
        <v>10244.807049999999</v>
      </c>
      <c r="O915" s="3">
        <v>3030.5</v>
      </c>
      <c r="P915" s="3">
        <v>4231.2047210000001</v>
      </c>
      <c r="Q915" s="3">
        <v>16767</v>
      </c>
      <c r="R915" s="3">
        <v>23410.199489999999</v>
      </c>
      <c r="S915" s="3">
        <v>91</v>
      </c>
      <c r="T915" s="3">
        <v>127.0548192</v>
      </c>
      <c r="U915">
        <v>444</v>
      </c>
      <c r="V915">
        <v>269</v>
      </c>
      <c r="W915">
        <v>727</v>
      </c>
      <c r="X915">
        <v>81</v>
      </c>
      <c r="Y915">
        <v>65</v>
      </c>
      <c r="Z915">
        <v>22</v>
      </c>
      <c r="AA915">
        <v>91</v>
      </c>
      <c r="AB915">
        <v>43</v>
      </c>
      <c r="AC915">
        <v>14</v>
      </c>
      <c r="AD915">
        <v>65</v>
      </c>
      <c r="AE915">
        <v>88</v>
      </c>
      <c r="AF915">
        <v>35</v>
      </c>
      <c r="AG915">
        <v>117</v>
      </c>
      <c r="AH915">
        <v>382</v>
      </c>
      <c r="AI915">
        <v>0</v>
      </c>
      <c r="AJ915">
        <f t="shared" si="228"/>
        <v>4479.8</v>
      </c>
      <c r="AK915">
        <f t="shared" si="229"/>
        <v>4861.8</v>
      </c>
      <c r="AL915">
        <v>0.95051066875457801</v>
      </c>
      <c r="AM915">
        <f t="shared" si="224"/>
        <v>1</v>
      </c>
      <c r="AN915">
        <f t="shared" si="230"/>
        <v>4621.1927693510079</v>
      </c>
      <c r="AO915">
        <v>0</v>
      </c>
      <c r="AP915">
        <v>0</v>
      </c>
      <c r="AQ915">
        <f t="shared" si="231"/>
        <v>49.14</v>
      </c>
      <c r="AR915">
        <f t="shared" si="232"/>
        <v>49.14</v>
      </c>
      <c r="AS915">
        <f t="shared" si="233"/>
        <v>46.708094262599964</v>
      </c>
      <c r="AT915">
        <f t="shared" si="234"/>
        <v>5.8109999999999999</v>
      </c>
      <c r="AU915">
        <v>9866</v>
      </c>
      <c r="AV915">
        <v>1.6098020008</v>
      </c>
      <c r="AW915" s="2">
        <v>0.11</v>
      </c>
      <c r="AX915">
        <v>40</v>
      </c>
      <c r="AY915">
        <f t="shared" si="225"/>
        <v>0.11171872670841716</v>
      </c>
      <c r="AZ915">
        <v>0.59909999999999997</v>
      </c>
      <c r="BA915">
        <v>0.52800000000000002</v>
      </c>
      <c r="BB915">
        <v>0.88</v>
      </c>
      <c r="BC915" s="3">
        <v>257000</v>
      </c>
      <c r="BD915" s="3">
        <v>48</v>
      </c>
      <c r="BE915" s="3">
        <v>820.99999999999989</v>
      </c>
      <c r="BF915" s="3">
        <v>186.79999999999984</v>
      </c>
      <c r="BG915" s="3">
        <f t="shared" si="235"/>
        <v>634.20000000000005</v>
      </c>
      <c r="BH915" s="3">
        <v>15200</v>
      </c>
      <c r="BI915">
        <v>0.72</v>
      </c>
      <c r="BJ915">
        <v>0.59</v>
      </c>
      <c r="BK915">
        <v>7.85</v>
      </c>
      <c r="BL915">
        <f t="shared" si="226"/>
        <v>180.79999999999995</v>
      </c>
      <c r="BM915" s="1">
        <f t="shared" si="227"/>
        <v>0.13038572347677427</v>
      </c>
      <c r="BN915" s="1">
        <f t="shared" si="236"/>
        <v>0.19157478755786739</v>
      </c>
      <c r="BO915">
        <f t="shared" si="237"/>
        <v>0.16066655618234141</v>
      </c>
      <c r="BP915">
        <f t="shared" si="238"/>
        <v>0.21047331859551976</v>
      </c>
      <c r="BQ915">
        <f t="shared" si="239"/>
        <v>683.49665579038276</v>
      </c>
    </row>
    <row r="916" spans="1:69" x14ac:dyDescent="0.2">
      <c r="A916">
        <v>17</v>
      </c>
      <c r="B916">
        <v>20121</v>
      </c>
      <c r="C916" t="s">
        <v>1552</v>
      </c>
      <c r="D916">
        <v>20</v>
      </c>
      <c r="E916" t="s">
        <v>1553</v>
      </c>
      <c r="F916" t="s">
        <v>1554</v>
      </c>
      <c r="G916" t="s">
        <v>859</v>
      </c>
      <c r="H916">
        <v>121</v>
      </c>
      <c r="I916">
        <v>3445</v>
      </c>
      <c r="J916">
        <v>1124</v>
      </c>
      <c r="K916">
        <v>656</v>
      </c>
      <c r="L916">
        <v>560</v>
      </c>
      <c r="M916" s="3">
        <v>47882</v>
      </c>
      <c r="N916" s="3">
        <v>66853.174209999997</v>
      </c>
      <c r="O916" s="3">
        <v>10947</v>
      </c>
      <c r="P916" s="3">
        <v>15284.275890000001</v>
      </c>
      <c r="Q916" s="3">
        <v>13707</v>
      </c>
      <c r="R916" s="3">
        <v>19137.806670000002</v>
      </c>
      <c r="S916" s="3">
        <v>462</v>
      </c>
      <c r="T916" s="3">
        <v>645.04754360000004</v>
      </c>
      <c r="U916">
        <v>1375</v>
      </c>
      <c r="V916">
        <v>603</v>
      </c>
      <c r="W916">
        <v>423</v>
      </c>
      <c r="X916">
        <v>218</v>
      </c>
      <c r="Y916">
        <v>65</v>
      </c>
      <c r="Z916">
        <v>22</v>
      </c>
      <c r="AA916">
        <v>91</v>
      </c>
      <c r="AB916">
        <v>43</v>
      </c>
      <c r="AC916">
        <v>14</v>
      </c>
      <c r="AD916">
        <v>65</v>
      </c>
      <c r="AE916">
        <v>88</v>
      </c>
      <c r="AF916">
        <v>35</v>
      </c>
      <c r="AG916">
        <v>117</v>
      </c>
      <c r="AH916">
        <v>382</v>
      </c>
      <c r="AI916">
        <v>0</v>
      </c>
      <c r="AJ916">
        <f t="shared" si="228"/>
        <v>4479.8</v>
      </c>
      <c r="AK916">
        <f t="shared" si="229"/>
        <v>4861.8</v>
      </c>
      <c r="AL916">
        <v>0.98021031916141499</v>
      </c>
      <c r="AM916">
        <f t="shared" si="224"/>
        <v>1</v>
      </c>
      <c r="AN916">
        <f t="shared" si="230"/>
        <v>4765.5865296989678</v>
      </c>
      <c r="AO916">
        <v>0</v>
      </c>
      <c r="AP916">
        <v>0</v>
      </c>
      <c r="AQ916">
        <f t="shared" si="231"/>
        <v>49.14</v>
      </c>
      <c r="AR916">
        <f t="shared" si="232"/>
        <v>49.14</v>
      </c>
      <c r="AS916">
        <f t="shared" si="233"/>
        <v>48.167535083591936</v>
      </c>
      <c r="AT916">
        <f t="shared" si="234"/>
        <v>5.8109999999999999</v>
      </c>
      <c r="AU916">
        <v>9866</v>
      </c>
      <c r="AV916">
        <v>1.8136535526599999</v>
      </c>
      <c r="AW916" s="2">
        <v>0.11</v>
      </c>
      <c r="AX916">
        <v>40</v>
      </c>
      <c r="AY916">
        <f t="shared" si="225"/>
        <v>0.11171872670841716</v>
      </c>
      <c r="AZ916">
        <v>0.59909999999999997</v>
      </c>
      <c r="BA916">
        <v>0.52800000000000002</v>
      </c>
      <c r="BB916">
        <v>0.88</v>
      </c>
      <c r="BC916" s="3">
        <v>257000</v>
      </c>
      <c r="BD916" s="3">
        <v>48</v>
      </c>
      <c r="BE916" s="3">
        <v>820.99999999999989</v>
      </c>
      <c r="BF916" s="3">
        <v>186.79999999999984</v>
      </c>
      <c r="BG916" s="3">
        <f t="shared" si="235"/>
        <v>634.20000000000005</v>
      </c>
      <c r="BH916" s="3">
        <v>15200</v>
      </c>
      <c r="BI916">
        <v>0.72</v>
      </c>
      <c r="BJ916">
        <v>0.59</v>
      </c>
      <c r="BK916">
        <v>7.85</v>
      </c>
      <c r="BL916">
        <f t="shared" si="226"/>
        <v>180.79999999999995</v>
      </c>
      <c r="BM916" s="1">
        <f t="shared" si="227"/>
        <v>0.13574877865275231</v>
      </c>
      <c r="BN916" s="1">
        <f t="shared" si="236"/>
        <v>0.21486194637464542</v>
      </c>
      <c r="BO916">
        <f t="shared" si="237"/>
        <v>0.18395371499911944</v>
      </c>
      <c r="BP916">
        <f t="shared" si="238"/>
        <v>0.2337604774122978</v>
      </c>
      <c r="BQ916">
        <f t="shared" si="239"/>
        <v>683.49665579038276</v>
      </c>
    </row>
    <row r="917" spans="1:69" x14ac:dyDescent="0.2">
      <c r="A917">
        <v>17</v>
      </c>
      <c r="B917">
        <v>20123</v>
      </c>
      <c r="C917" t="s">
        <v>1552</v>
      </c>
      <c r="D917">
        <v>20</v>
      </c>
      <c r="E917" t="s">
        <v>1553</v>
      </c>
      <c r="F917" t="s">
        <v>1554</v>
      </c>
      <c r="G917" t="s">
        <v>108</v>
      </c>
      <c r="H917">
        <v>123</v>
      </c>
      <c r="I917">
        <v>529</v>
      </c>
      <c r="J917">
        <v>382</v>
      </c>
      <c r="K917">
        <v>258</v>
      </c>
      <c r="L917">
        <v>89</v>
      </c>
      <c r="M917" s="3">
        <v>8472.7000000000007</v>
      </c>
      <c r="N917" s="3">
        <v>11829.641390000001</v>
      </c>
      <c r="O917" s="3">
        <v>3189.7</v>
      </c>
      <c r="P917" s="3">
        <v>4453.4808439999997</v>
      </c>
      <c r="Q917" s="3">
        <v>5988.6</v>
      </c>
      <c r="R917" s="3">
        <v>8361.3240690000002</v>
      </c>
      <c r="S917" s="3">
        <v>90</v>
      </c>
      <c r="T917" s="3">
        <v>125.6586124</v>
      </c>
      <c r="U917">
        <v>474</v>
      </c>
      <c r="V917">
        <v>363</v>
      </c>
      <c r="W917">
        <v>283</v>
      </c>
      <c r="X917">
        <v>80</v>
      </c>
      <c r="Y917">
        <v>65</v>
      </c>
      <c r="Z917">
        <v>22</v>
      </c>
      <c r="AA917">
        <v>91</v>
      </c>
      <c r="AB917">
        <v>43</v>
      </c>
      <c r="AC917">
        <v>14</v>
      </c>
      <c r="AD917">
        <v>65</v>
      </c>
      <c r="AE917">
        <v>88</v>
      </c>
      <c r="AF917">
        <v>35</v>
      </c>
      <c r="AG917">
        <v>117</v>
      </c>
      <c r="AH917">
        <v>382</v>
      </c>
      <c r="AI917">
        <v>0</v>
      </c>
      <c r="AJ917">
        <f t="shared" si="228"/>
        <v>4479.8</v>
      </c>
      <c r="AK917">
        <f t="shared" si="229"/>
        <v>4861.8</v>
      </c>
      <c r="AL917">
        <v>0.96014173825581905</v>
      </c>
      <c r="AM917">
        <f t="shared" si="224"/>
        <v>1</v>
      </c>
      <c r="AN917">
        <f t="shared" si="230"/>
        <v>4668.0171030521415</v>
      </c>
      <c r="AO917">
        <v>0</v>
      </c>
      <c r="AP917">
        <v>0</v>
      </c>
      <c r="AQ917">
        <f t="shared" si="231"/>
        <v>49.14</v>
      </c>
      <c r="AR917">
        <f t="shared" si="232"/>
        <v>49.14</v>
      </c>
      <c r="AS917">
        <f t="shared" si="233"/>
        <v>47.181365017890947</v>
      </c>
      <c r="AT917">
        <f t="shared" si="234"/>
        <v>5.8109999999999999</v>
      </c>
      <c r="AU917">
        <v>9866</v>
      </c>
      <c r="AV917">
        <v>1.58088324345</v>
      </c>
      <c r="AW917" s="2">
        <v>0.11</v>
      </c>
      <c r="AX917">
        <v>40</v>
      </c>
      <c r="AY917">
        <f t="shared" si="225"/>
        <v>0.11171872670841716</v>
      </c>
      <c r="AZ917">
        <v>0.59909999999999997</v>
      </c>
      <c r="BA917">
        <v>0.52800000000000002</v>
      </c>
      <c r="BB917">
        <v>0.88</v>
      </c>
      <c r="BC917" s="3">
        <v>257000</v>
      </c>
      <c r="BD917" s="3">
        <v>48</v>
      </c>
      <c r="BE917" s="3">
        <v>820.99999999999989</v>
      </c>
      <c r="BF917" s="3">
        <v>186.79999999999984</v>
      </c>
      <c r="BG917" s="3">
        <f t="shared" si="235"/>
        <v>634.20000000000005</v>
      </c>
      <c r="BH917" s="3">
        <v>15200</v>
      </c>
      <c r="BI917">
        <v>0.72</v>
      </c>
      <c r="BJ917">
        <v>0.59</v>
      </c>
      <c r="BK917">
        <v>7.85</v>
      </c>
      <c r="BL917">
        <f t="shared" si="226"/>
        <v>180.79999999999995</v>
      </c>
      <c r="BM917" s="1">
        <f t="shared" si="227"/>
        <v>0.131187358350879</v>
      </c>
      <c r="BN917" s="1">
        <f t="shared" si="236"/>
        <v>0.18628062163905609</v>
      </c>
      <c r="BO917">
        <f t="shared" si="237"/>
        <v>0.15537239026353011</v>
      </c>
      <c r="BP917">
        <f t="shared" si="238"/>
        <v>0.20517915267670847</v>
      </c>
      <c r="BQ917">
        <f t="shared" si="239"/>
        <v>683.49665579038276</v>
      </c>
    </row>
    <row r="918" spans="1:69" x14ac:dyDescent="0.2">
      <c r="A918">
        <v>17</v>
      </c>
      <c r="B918">
        <v>20125</v>
      </c>
      <c r="C918" t="s">
        <v>1552</v>
      </c>
      <c r="D918">
        <v>20</v>
      </c>
      <c r="E918" t="s">
        <v>1553</v>
      </c>
      <c r="F918" t="s">
        <v>1554</v>
      </c>
      <c r="G918" t="s">
        <v>569</v>
      </c>
      <c r="H918">
        <v>125</v>
      </c>
      <c r="I918">
        <v>875</v>
      </c>
      <c r="J918">
        <v>517</v>
      </c>
      <c r="K918">
        <v>927</v>
      </c>
      <c r="L918">
        <v>137</v>
      </c>
      <c r="M918" s="3">
        <v>14298</v>
      </c>
      <c r="N918" s="3">
        <v>19962.964889999999</v>
      </c>
      <c r="O918" s="3">
        <v>4823.7</v>
      </c>
      <c r="P918" s="3">
        <v>6734.8827620000002</v>
      </c>
      <c r="Q918" s="3">
        <v>22346</v>
      </c>
      <c r="R918" s="3">
        <v>31199.63725</v>
      </c>
      <c r="S918" s="3">
        <v>132</v>
      </c>
      <c r="T918" s="3">
        <v>184.29929820000001</v>
      </c>
      <c r="U918">
        <v>747</v>
      </c>
      <c r="V918">
        <v>470</v>
      </c>
      <c r="W918">
        <v>899</v>
      </c>
      <c r="X918">
        <v>115</v>
      </c>
      <c r="Y918">
        <v>65</v>
      </c>
      <c r="Z918">
        <v>22</v>
      </c>
      <c r="AA918">
        <v>91</v>
      </c>
      <c r="AB918">
        <v>43</v>
      </c>
      <c r="AC918">
        <v>14</v>
      </c>
      <c r="AD918">
        <v>65</v>
      </c>
      <c r="AE918">
        <v>88</v>
      </c>
      <c r="AF918">
        <v>35</v>
      </c>
      <c r="AG918">
        <v>117</v>
      </c>
      <c r="AH918">
        <v>382</v>
      </c>
      <c r="AI918">
        <v>0</v>
      </c>
      <c r="AJ918">
        <f t="shared" si="228"/>
        <v>4479.8</v>
      </c>
      <c r="AK918">
        <f t="shared" si="229"/>
        <v>4861.8</v>
      </c>
      <c r="AL918">
        <v>0.96130990982055697</v>
      </c>
      <c r="AM918">
        <f t="shared" si="224"/>
        <v>1</v>
      </c>
      <c r="AN918">
        <f t="shared" si="230"/>
        <v>4673.6965195655839</v>
      </c>
      <c r="AO918">
        <v>0</v>
      </c>
      <c r="AP918">
        <v>0</v>
      </c>
      <c r="AQ918">
        <f t="shared" si="231"/>
        <v>49.14</v>
      </c>
      <c r="AR918">
        <f t="shared" si="232"/>
        <v>49.14</v>
      </c>
      <c r="AS918">
        <f t="shared" si="233"/>
        <v>47.238768968582171</v>
      </c>
      <c r="AT918">
        <f t="shared" si="234"/>
        <v>5.8109999999999999</v>
      </c>
      <c r="AU918">
        <v>9866</v>
      </c>
      <c r="AV918">
        <v>1.8114196622400001</v>
      </c>
      <c r="AW918" s="2">
        <v>0.11</v>
      </c>
      <c r="AX918">
        <v>40</v>
      </c>
      <c r="AY918">
        <f t="shared" si="225"/>
        <v>0.11171872670841716</v>
      </c>
      <c r="AZ918">
        <v>0.59909999999999997</v>
      </c>
      <c r="BA918">
        <v>0.52800000000000002</v>
      </c>
      <c r="BB918">
        <v>0.88</v>
      </c>
      <c r="BC918" s="3">
        <v>257000</v>
      </c>
      <c r="BD918" s="3">
        <v>48</v>
      </c>
      <c r="BE918" s="3">
        <v>820.99999999999989</v>
      </c>
      <c r="BF918" s="3">
        <v>186.79999999999984</v>
      </c>
      <c r="BG918" s="3">
        <f t="shared" si="235"/>
        <v>634.20000000000005</v>
      </c>
      <c r="BH918" s="3">
        <v>15200</v>
      </c>
      <c r="BI918">
        <v>0.72</v>
      </c>
      <c r="BJ918">
        <v>0.59</v>
      </c>
      <c r="BK918">
        <v>7.85</v>
      </c>
      <c r="BL918">
        <f t="shared" si="226"/>
        <v>180.79999999999995</v>
      </c>
      <c r="BM918" s="1">
        <f t="shared" si="227"/>
        <v>0.13359366866148345</v>
      </c>
      <c r="BN918" s="1">
        <f t="shared" si="236"/>
        <v>0.20175852093504057</v>
      </c>
      <c r="BO918">
        <f t="shared" si="237"/>
        <v>0.17085028955951459</v>
      </c>
      <c r="BP918">
        <f t="shared" si="238"/>
        <v>0.22065705197269295</v>
      </c>
      <c r="BQ918">
        <f t="shared" si="239"/>
        <v>683.49665579038276</v>
      </c>
    </row>
    <row r="919" spans="1:69" x14ac:dyDescent="0.2">
      <c r="A919">
        <v>17</v>
      </c>
      <c r="B919">
        <v>20127</v>
      </c>
      <c r="C919" t="s">
        <v>1552</v>
      </c>
      <c r="D919">
        <v>20</v>
      </c>
      <c r="E919" t="s">
        <v>1553</v>
      </c>
      <c r="F919" t="s">
        <v>1554</v>
      </c>
      <c r="G919" t="s">
        <v>792</v>
      </c>
      <c r="H919">
        <v>127</v>
      </c>
      <c r="I919">
        <v>688</v>
      </c>
      <c r="J919">
        <v>412</v>
      </c>
      <c r="K919">
        <v>301</v>
      </c>
      <c r="L919">
        <v>124</v>
      </c>
      <c r="M919" s="3">
        <v>11625</v>
      </c>
      <c r="N919" s="3">
        <v>16230.9041</v>
      </c>
      <c r="O919" s="3">
        <v>4051.1</v>
      </c>
      <c r="P919" s="3">
        <v>5656.1733850000001</v>
      </c>
      <c r="Q919" s="3">
        <v>7064.9</v>
      </c>
      <c r="R919" s="3">
        <v>9864.0614519999999</v>
      </c>
      <c r="S919" s="3">
        <v>118</v>
      </c>
      <c r="T919" s="3">
        <v>164.75240289999999</v>
      </c>
      <c r="U919">
        <v>586</v>
      </c>
      <c r="V919">
        <v>395</v>
      </c>
      <c r="W919">
        <v>317</v>
      </c>
      <c r="X919">
        <v>98</v>
      </c>
      <c r="Y919">
        <v>65</v>
      </c>
      <c r="Z919">
        <v>22</v>
      </c>
      <c r="AA919">
        <v>91</v>
      </c>
      <c r="AB919">
        <v>43</v>
      </c>
      <c r="AC919">
        <v>14</v>
      </c>
      <c r="AD919">
        <v>65</v>
      </c>
      <c r="AE919">
        <v>88</v>
      </c>
      <c r="AF919">
        <v>35</v>
      </c>
      <c r="AG919">
        <v>117</v>
      </c>
      <c r="AH919">
        <v>382</v>
      </c>
      <c r="AI919">
        <v>0</v>
      </c>
      <c r="AJ919">
        <f t="shared" si="228"/>
        <v>4479.8</v>
      </c>
      <c r="AK919">
        <f t="shared" si="229"/>
        <v>4861.8</v>
      </c>
      <c r="AL919">
        <v>0.96499935669057502</v>
      </c>
      <c r="AM919">
        <f t="shared" si="224"/>
        <v>1</v>
      </c>
      <c r="AN919">
        <f t="shared" si="230"/>
        <v>4691.6338723582376</v>
      </c>
      <c r="AO919">
        <v>0</v>
      </c>
      <c r="AP919">
        <v>0</v>
      </c>
      <c r="AQ919">
        <f t="shared" si="231"/>
        <v>49.14</v>
      </c>
      <c r="AR919">
        <f t="shared" si="232"/>
        <v>49.14</v>
      </c>
      <c r="AS919">
        <f t="shared" si="233"/>
        <v>47.420068387774855</v>
      </c>
      <c r="AT919">
        <f t="shared" si="234"/>
        <v>5.8109999999999999</v>
      </c>
      <c r="AU919">
        <v>9866</v>
      </c>
      <c r="AV919">
        <v>1.7661994512999999</v>
      </c>
      <c r="AW919" s="2">
        <v>0.11</v>
      </c>
      <c r="AX919">
        <v>40</v>
      </c>
      <c r="AY919">
        <f t="shared" si="225"/>
        <v>0.11171872670841716</v>
      </c>
      <c r="AZ919">
        <v>0.59909999999999997</v>
      </c>
      <c r="BA919">
        <v>0.52800000000000002</v>
      </c>
      <c r="BB919">
        <v>0.88</v>
      </c>
      <c r="BC919" s="3">
        <v>257000</v>
      </c>
      <c r="BD919" s="3">
        <v>48</v>
      </c>
      <c r="BE919" s="3">
        <v>820.99999999999989</v>
      </c>
      <c r="BF919" s="3">
        <v>186.79999999999984</v>
      </c>
      <c r="BG919" s="3">
        <f t="shared" si="235"/>
        <v>634.20000000000005</v>
      </c>
      <c r="BH919" s="3">
        <v>15200</v>
      </c>
      <c r="BI919">
        <v>0.72</v>
      </c>
      <c r="BJ919">
        <v>0.59</v>
      </c>
      <c r="BK919">
        <v>7.85</v>
      </c>
      <c r="BL919">
        <f t="shared" si="226"/>
        <v>180.79999999999995</v>
      </c>
      <c r="BM919" s="1">
        <f t="shared" si="227"/>
        <v>0.13356391122289304</v>
      </c>
      <c r="BN919" s="1">
        <f t="shared" si="236"/>
        <v>0.19094833605444417</v>
      </c>
      <c r="BO919">
        <f t="shared" si="237"/>
        <v>0.16004010467891819</v>
      </c>
      <c r="BP919">
        <f t="shared" si="238"/>
        <v>0.20984686709209655</v>
      </c>
      <c r="BQ919">
        <f t="shared" si="239"/>
        <v>683.49665579038276</v>
      </c>
    </row>
    <row r="920" spans="1:69" x14ac:dyDescent="0.2">
      <c r="A920">
        <v>17</v>
      </c>
      <c r="B920">
        <v>20129</v>
      </c>
      <c r="C920" t="s">
        <v>1552</v>
      </c>
      <c r="D920">
        <v>20</v>
      </c>
      <c r="E920" t="s">
        <v>1553</v>
      </c>
      <c r="F920" t="s">
        <v>1554</v>
      </c>
      <c r="G920" t="s">
        <v>458</v>
      </c>
      <c r="H920">
        <v>129</v>
      </c>
      <c r="I920">
        <v>389</v>
      </c>
      <c r="J920">
        <v>207</v>
      </c>
      <c r="K920">
        <v>638</v>
      </c>
      <c r="L920">
        <v>95</v>
      </c>
      <c r="M920" s="3">
        <v>6260.7</v>
      </c>
      <c r="N920" s="3">
        <v>8741.2319399999997</v>
      </c>
      <c r="O920" s="3">
        <v>2651.3</v>
      </c>
      <c r="P920" s="3">
        <v>3701.7631000000001</v>
      </c>
      <c r="Q920" s="3">
        <v>15192</v>
      </c>
      <c r="R920" s="3">
        <v>21211.173770000001</v>
      </c>
      <c r="S920" s="3">
        <v>91</v>
      </c>
      <c r="T920" s="3">
        <v>127.0548192</v>
      </c>
      <c r="U920">
        <v>386</v>
      </c>
      <c r="V920">
        <v>228</v>
      </c>
      <c r="W920">
        <v>662</v>
      </c>
      <c r="X920">
        <v>77</v>
      </c>
      <c r="Y920">
        <v>65</v>
      </c>
      <c r="Z920">
        <v>22</v>
      </c>
      <c r="AA920">
        <v>91</v>
      </c>
      <c r="AB920">
        <v>43</v>
      </c>
      <c r="AC920">
        <v>14</v>
      </c>
      <c r="AD920">
        <v>65</v>
      </c>
      <c r="AE920">
        <v>88</v>
      </c>
      <c r="AF920">
        <v>35</v>
      </c>
      <c r="AG920">
        <v>117</v>
      </c>
      <c r="AH920">
        <v>382</v>
      </c>
      <c r="AI920">
        <v>0</v>
      </c>
      <c r="AJ920">
        <f t="shared" si="228"/>
        <v>4479.8</v>
      </c>
      <c r="AK920">
        <f t="shared" si="229"/>
        <v>4861.8</v>
      </c>
      <c r="AL920">
        <v>0.95127104818820996</v>
      </c>
      <c r="AM920">
        <f t="shared" si="224"/>
        <v>1</v>
      </c>
      <c r="AN920">
        <f t="shared" si="230"/>
        <v>4624.8895820814396</v>
      </c>
      <c r="AO920">
        <v>0</v>
      </c>
      <c r="AP920">
        <v>0</v>
      </c>
      <c r="AQ920">
        <f t="shared" si="231"/>
        <v>49.14</v>
      </c>
      <c r="AR920">
        <f t="shared" si="232"/>
        <v>49.14</v>
      </c>
      <c r="AS920">
        <f t="shared" si="233"/>
        <v>46.745459307968638</v>
      </c>
      <c r="AT920">
        <f t="shared" si="234"/>
        <v>5.8109999999999999</v>
      </c>
      <c r="AU920">
        <v>9866</v>
      </c>
      <c r="AV920">
        <v>1.5683408754499999</v>
      </c>
      <c r="AW920" s="2">
        <v>0.11</v>
      </c>
      <c r="AX920">
        <v>40</v>
      </c>
      <c r="AY920">
        <f t="shared" si="225"/>
        <v>0.11171872670841716</v>
      </c>
      <c r="AZ920">
        <v>0.59909999999999997</v>
      </c>
      <c r="BA920">
        <v>0.52800000000000002</v>
      </c>
      <c r="BB920">
        <v>0.88</v>
      </c>
      <c r="BC920" s="3">
        <v>257000</v>
      </c>
      <c r="BD920" s="3">
        <v>48</v>
      </c>
      <c r="BE920" s="3">
        <v>820.99999999999989</v>
      </c>
      <c r="BF920" s="3">
        <v>186.79999999999984</v>
      </c>
      <c r="BG920" s="3">
        <f t="shared" si="235"/>
        <v>634.20000000000005</v>
      </c>
      <c r="BH920" s="3">
        <v>15200</v>
      </c>
      <c r="BI920">
        <v>0.72</v>
      </c>
      <c r="BJ920">
        <v>0.59</v>
      </c>
      <c r="BK920">
        <v>7.85</v>
      </c>
      <c r="BL920">
        <f t="shared" si="226"/>
        <v>180.79999999999995</v>
      </c>
      <c r="BM920" s="1">
        <f t="shared" si="227"/>
        <v>0.13006248323928571</v>
      </c>
      <c r="BN920" s="1">
        <f t="shared" si="236"/>
        <v>0.18970064875818482</v>
      </c>
      <c r="BO920">
        <f t="shared" si="237"/>
        <v>0.15879241738265884</v>
      </c>
      <c r="BP920">
        <f t="shared" si="238"/>
        <v>0.2085991797958372</v>
      </c>
      <c r="BQ920">
        <f t="shared" si="239"/>
        <v>683.49665579038276</v>
      </c>
    </row>
    <row r="921" spans="1:69" x14ac:dyDescent="0.2">
      <c r="A921">
        <v>17</v>
      </c>
      <c r="B921">
        <v>20131</v>
      </c>
      <c r="C921" t="s">
        <v>1552</v>
      </c>
      <c r="D921">
        <v>20</v>
      </c>
      <c r="E921" t="s">
        <v>1553</v>
      </c>
      <c r="F921" t="s">
        <v>1554</v>
      </c>
      <c r="G921" t="s">
        <v>476</v>
      </c>
      <c r="H921">
        <v>131</v>
      </c>
      <c r="I921">
        <v>781</v>
      </c>
      <c r="J921">
        <v>484</v>
      </c>
      <c r="K921">
        <v>310</v>
      </c>
      <c r="L921">
        <v>128</v>
      </c>
      <c r="M921" s="3">
        <v>12415</v>
      </c>
      <c r="N921" s="3">
        <v>17333.907480000002</v>
      </c>
      <c r="O921" s="3">
        <v>4264.5</v>
      </c>
      <c r="P921" s="3">
        <v>5954.1239169999999</v>
      </c>
      <c r="Q921" s="3">
        <v>7182.5</v>
      </c>
      <c r="R921" s="3">
        <v>10028.255370000001</v>
      </c>
      <c r="S921" s="3">
        <v>122</v>
      </c>
      <c r="T921" s="3">
        <v>170.3372301</v>
      </c>
      <c r="U921">
        <v>625</v>
      </c>
      <c r="V921">
        <v>442</v>
      </c>
      <c r="W921">
        <v>320</v>
      </c>
      <c r="X921">
        <v>102</v>
      </c>
      <c r="Y921">
        <v>65</v>
      </c>
      <c r="Z921">
        <v>22</v>
      </c>
      <c r="AA921">
        <v>91</v>
      </c>
      <c r="AB921">
        <v>43</v>
      </c>
      <c r="AC921">
        <v>14</v>
      </c>
      <c r="AD921">
        <v>65</v>
      </c>
      <c r="AE921">
        <v>88</v>
      </c>
      <c r="AF921">
        <v>35</v>
      </c>
      <c r="AG921">
        <v>117</v>
      </c>
      <c r="AH921">
        <v>382</v>
      </c>
      <c r="AI921">
        <v>0</v>
      </c>
      <c r="AJ921">
        <f t="shared" si="228"/>
        <v>4479.8</v>
      </c>
      <c r="AK921">
        <f t="shared" si="229"/>
        <v>4861.8</v>
      </c>
      <c r="AL921">
        <v>0.97627235949039504</v>
      </c>
      <c r="AM921">
        <f t="shared" si="224"/>
        <v>1</v>
      </c>
      <c r="AN921">
        <f t="shared" si="230"/>
        <v>4746.4409573704024</v>
      </c>
      <c r="AO921">
        <v>0</v>
      </c>
      <c r="AP921">
        <v>0</v>
      </c>
      <c r="AQ921">
        <f t="shared" si="231"/>
        <v>49.14</v>
      </c>
      <c r="AR921">
        <f t="shared" si="232"/>
        <v>49.14</v>
      </c>
      <c r="AS921">
        <f t="shared" si="233"/>
        <v>47.974023745358011</v>
      </c>
      <c r="AT921">
        <f t="shared" si="234"/>
        <v>5.8109999999999999</v>
      </c>
      <c r="AU921">
        <v>9866</v>
      </c>
      <c r="AV921">
        <v>1.6786256588399999</v>
      </c>
      <c r="AW921" s="2">
        <v>0.11</v>
      </c>
      <c r="AX921">
        <v>40</v>
      </c>
      <c r="AY921">
        <f t="shared" si="225"/>
        <v>0.11171872670841716</v>
      </c>
      <c r="AZ921">
        <v>0.59909999999999997</v>
      </c>
      <c r="BA921">
        <v>0.52800000000000002</v>
      </c>
      <c r="BB921">
        <v>0.88</v>
      </c>
      <c r="BC921" s="3">
        <v>257000</v>
      </c>
      <c r="BD921" s="3">
        <v>48</v>
      </c>
      <c r="BE921" s="3">
        <v>820.99999999999989</v>
      </c>
      <c r="BF921" s="3">
        <v>186.79999999999984</v>
      </c>
      <c r="BG921" s="3">
        <f t="shared" si="235"/>
        <v>634.20000000000005</v>
      </c>
      <c r="BH921" s="3">
        <v>15200</v>
      </c>
      <c r="BI921">
        <v>0.72</v>
      </c>
      <c r="BJ921">
        <v>0.59</v>
      </c>
      <c r="BK921">
        <v>7.85</v>
      </c>
      <c r="BL921">
        <f t="shared" si="226"/>
        <v>180.79999999999995</v>
      </c>
      <c r="BM921" s="1">
        <f t="shared" si="227"/>
        <v>0.13397216152648928</v>
      </c>
      <c r="BN921" s="1">
        <f t="shared" si="236"/>
        <v>0.19183488715730038</v>
      </c>
      <c r="BO921">
        <f t="shared" si="237"/>
        <v>0.1609266557817744</v>
      </c>
      <c r="BP921">
        <f t="shared" si="238"/>
        <v>0.21073341819495275</v>
      </c>
      <c r="BQ921">
        <f t="shared" si="239"/>
        <v>683.49665579038276</v>
      </c>
    </row>
    <row r="922" spans="1:69" x14ac:dyDescent="0.2">
      <c r="A922">
        <v>17</v>
      </c>
      <c r="B922">
        <v>20133</v>
      </c>
      <c r="C922" t="s">
        <v>1552</v>
      </c>
      <c r="D922">
        <v>20</v>
      </c>
      <c r="E922" t="s">
        <v>1553</v>
      </c>
      <c r="F922" t="s">
        <v>1554</v>
      </c>
      <c r="G922" t="s">
        <v>1589</v>
      </c>
      <c r="H922">
        <v>133</v>
      </c>
      <c r="I922">
        <v>948</v>
      </c>
      <c r="J922">
        <v>516</v>
      </c>
      <c r="K922">
        <v>943</v>
      </c>
      <c r="L922">
        <v>140</v>
      </c>
      <c r="M922" s="3">
        <v>14247</v>
      </c>
      <c r="N922" s="3">
        <v>19891.75834</v>
      </c>
      <c r="O922" s="3">
        <v>4886.7</v>
      </c>
      <c r="P922" s="3">
        <v>6822.8437910000002</v>
      </c>
      <c r="Q922" s="3">
        <v>22505</v>
      </c>
      <c r="R922" s="3">
        <v>31421.634129999999</v>
      </c>
      <c r="S922" s="3">
        <v>135</v>
      </c>
      <c r="T922" s="3">
        <v>188.4879186</v>
      </c>
      <c r="U922">
        <v>786</v>
      </c>
      <c r="V922">
        <v>467</v>
      </c>
      <c r="W922">
        <v>915</v>
      </c>
      <c r="X922">
        <v>119</v>
      </c>
      <c r="Y922">
        <v>65</v>
      </c>
      <c r="Z922">
        <v>22</v>
      </c>
      <c r="AA922">
        <v>91</v>
      </c>
      <c r="AB922">
        <v>43</v>
      </c>
      <c r="AC922">
        <v>14</v>
      </c>
      <c r="AD922">
        <v>65</v>
      </c>
      <c r="AE922">
        <v>88</v>
      </c>
      <c r="AF922">
        <v>35</v>
      </c>
      <c r="AG922">
        <v>117</v>
      </c>
      <c r="AH922">
        <v>382</v>
      </c>
      <c r="AI922">
        <v>0</v>
      </c>
      <c r="AJ922">
        <f t="shared" si="228"/>
        <v>4479.8</v>
      </c>
      <c r="AK922">
        <f t="shared" si="229"/>
        <v>4861.8</v>
      </c>
      <c r="AL922">
        <v>0.96654576559861505</v>
      </c>
      <c r="AM922">
        <f t="shared" si="224"/>
        <v>1</v>
      </c>
      <c r="AN922">
        <f t="shared" si="230"/>
        <v>4699.1522031873465</v>
      </c>
      <c r="AO922">
        <v>0</v>
      </c>
      <c r="AP922">
        <v>0</v>
      </c>
      <c r="AQ922">
        <f t="shared" si="231"/>
        <v>49.14</v>
      </c>
      <c r="AR922">
        <f t="shared" si="232"/>
        <v>49.14</v>
      </c>
      <c r="AS922">
        <f t="shared" si="233"/>
        <v>47.496058921515946</v>
      </c>
      <c r="AT922">
        <f t="shared" si="234"/>
        <v>5.8109999999999999</v>
      </c>
      <c r="AU922">
        <v>9866</v>
      </c>
      <c r="AV922">
        <v>1.8502806389299999</v>
      </c>
      <c r="AW922" s="2">
        <v>0.11</v>
      </c>
      <c r="AX922">
        <v>40</v>
      </c>
      <c r="AY922">
        <f t="shared" si="225"/>
        <v>0.11171872670841716</v>
      </c>
      <c r="AZ922">
        <v>0.59909999999999997</v>
      </c>
      <c r="BA922">
        <v>0.52800000000000002</v>
      </c>
      <c r="BB922">
        <v>0.88</v>
      </c>
      <c r="BC922" s="3">
        <v>257000</v>
      </c>
      <c r="BD922" s="3">
        <v>48</v>
      </c>
      <c r="BE922" s="3">
        <v>820.99999999999989</v>
      </c>
      <c r="BF922" s="3">
        <v>186.79999999999984</v>
      </c>
      <c r="BG922" s="3">
        <f t="shared" si="235"/>
        <v>634.20000000000005</v>
      </c>
      <c r="BH922" s="3">
        <v>15200</v>
      </c>
      <c r="BI922">
        <v>0.72</v>
      </c>
      <c r="BJ922">
        <v>0.59</v>
      </c>
      <c r="BK922">
        <v>7.85</v>
      </c>
      <c r="BL922">
        <f t="shared" si="226"/>
        <v>180.79999999999995</v>
      </c>
      <c r="BM922" s="1">
        <f t="shared" si="227"/>
        <v>0.13456798149368057</v>
      </c>
      <c r="BN922" s="1">
        <f t="shared" si="236"/>
        <v>0.20283423607718767</v>
      </c>
      <c r="BO922">
        <f t="shared" si="237"/>
        <v>0.17192600470166169</v>
      </c>
      <c r="BP922">
        <f t="shared" si="238"/>
        <v>0.22173276711484005</v>
      </c>
      <c r="BQ922">
        <f t="shared" si="239"/>
        <v>683.49665579038276</v>
      </c>
    </row>
    <row r="923" spans="1:69" x14ac:dyDescent="0.2">
      <c r="A923">
        <v>17</v>
      </c>
      <c r="B923">
        <v>20135</v>
      </c>
      <c r="C923" t="s">
        <v>1552</v>
      </c>
      <c r="D923">
        <v>20</v>
      </c>
      <c r="E923" t="s">
        <v>1553</v>
      </c>
      <c r="F923" t="s">
        <v>1554</v>
      </c>
      <c r="G923" t="s">
        <v>1574</v>
      </c>
      <c r="H923">
        <v>135</v>
      </c>
      <c r="I923">
        <v>427</v>
      </c>
      <c r="J923">
        <v>241</v>
      </c>
      <c r="K923">
        <v>683</v>
      </c>
      <c r="L923">
        <v>84</v>
      </c>
      <c r="M923" s="3">
        <v>7062.9</v>
      </c>
      <c r="N923" s="3">
        <v>9861.2690380000004</v>
      </c>
      <c r="O923" s="3">
        <v>3002.3</v>
      </c>
      <c r="P923" s="3">
        <v>4191.8316889999996</v>
      </c>
      <c r="Q923" s="3">
        <v>16424</v>
      </c>
      <c r="R923" s="3">
        <v>22931.30055</v>
      </c>
      <c r="S923" s="3">
        <v>83</v>
      </c>
      <c r="T923" s="3">
        <v>115.8851648</v>
      </c>
      <c r="U923">
        <v>428</v>
      </c>
      <c r="V923">
        <v>265</v>
      </c>
      <c r="W923">
        <v>709</v>
      </c>
      <c r="X923">
        <v>78</v>
      </c>
      <c r="Y923">
        <v>65</v>
      </c>
      <c r="Z923">
        <v>22</v>
      </c>
      <c r="AA923">
        <v>91</v>
      </c>
      <c r="AB923">
        <v>43</v>
      </c>
      <c r="AC923">
        <v>14</v>
      </c>
      <c r="AD923">
        <v>65</v>
      </c>
      <c r="AE923">
        <v>88</v>
      </c>
      <c r="AF923">
        <v>35</v>
      </c>
      <c r="AG923">
        <v>117</v>
      </c>
      <c r="AH923">
        <v>382</v>
      </c>
      <c r="AI923">
        <v>0</v>
      </c>
      <c r="AJ923">
        <f t="shared" si="228"/>
        <v>4479.8</v>
      </c>
      <c r="AK923">
        <f t="shared" si="229"/>
        <v>4861.8</v>
      </c>
      <c r="AL923">
        <v>0.95399930278460199</v>
      </c>
      <c r="AM923">
        <f t="shared" si="224"/>
        <v>1</v>
      </c>
      <c r="AN923">
        <f t="shared" si="230"/>
        <v>4638.1538102781778</v>
      </c>
      <c r="AO923">
        <v>0</v>
      </c>
      <c r="AP923">
        <v>0</v>
      </c>
      <c r="AQ923">
        <f t="shared" si="231"/>
        <v>49.14</v>
      </c>
      <c r="AR923">
        <f t="shared" si="232"/>
        <v>49.14</v>
      </c>
      <c r="AS923">
        <f t="shared" si="233"/>
        <v>46.879525738835341</v>
      </c>
      <c r="AT923">
        <f t="shared" si="234"/>
        <v>5.8109999999999999</v>
      </c>
      <c r="AU923">
        <v>9866</v>
      </c>
      <c r="AV923">
        <v>1.5431372702099999</v>
      </c>
      <c r="AW923" s="2">
        <v>0.11</v>
      </c>
      <c r="AX923">
        <v>40</v>
      </c>
      <c r="AY923">
        <f t="shared" si="225"/>
        <v>0.11171872670841716</v>
      </c>
      <c r="AZ923">
        <v>0.59909999999999997</v>
      </c>
      <c r="BA923">
        <v>0.52800000000000002</v>
      </c>
      <c r="BB923">
        <v>0.88</v>
      </c>
      <c r="BC923" s="3">
        <v>257000</v>
      </c>
      <c r="BD923" s="3">
        <v>48</v>
      </c>
      <c r="BE923" s="3">
        <v>820.99999999999989</v>
      </c>
      <c r="BF923" s="3">
        <v>186.79999999999984</v>
      </c>
      <c r="BG923" s="3">
        <f t="shared" si="235"/>
        <v>634.20000000000005</v>
      </c>
      <c r="BH923" s="3">
        <v>15200</v>
      </c>
      <c r="BI923">
        <v>0.72</v>
      </c>
      <c r="BJ923">
        <v>0.59</v>
      </c>
      <c r="BK923">
        <v>7.85</v>
      </c>
      <c r="BL923">
        <f t="shared" si="226"/>
        <v>180.79999999999995</v>
      </c>
      <c r="BM923" s="1">
        <f t="shared" si="227"/>
        <v>0.13012173098649324</v>
      </c>
      <c r="BN923" s="1">
        <f t="shared" si="236"/>
        <v>0.19097252026441436</v>
      </c>
      <c r="BO923">
        <f t="shared" si="237"/>
        <v>0.16006428888888838</v>
      </c>
      <c r="BP923">
        <f t="shared" si="238"/>
        <v>0.20987105130206674</v>
      </c>
      <c r="BQ923">
        <f t="shared" si="239"/>
        <v>683.49665579038276</v>
      </c>
    </row>
    <row r="924" spans="1:69" x14ac:dyDescent="0.2">
      <c r="A924">
        <v>17</v>
      </c>
      <c r="B924">
        <v>20137</v>
      </c>
      <c r="C924" t="s">
        <v>1552</v>
      </c>
      <c r="D924">
        <v>20</v>
      </c>
      <c r="E924" t="s">
        <v>1553</v>
      </c>
      <c r="F924" t="s">
        <v>1554</v>
      </c>
      <c r="G924" t="s">
        <v>1584</v>
      </c>
      <c r="H924">
        <v>137</v>
      </c>
      <c r="I924">
        <v>579</v>
      </c>
      <c r="J924">
        <v>299</v>
      </c>
      <c r="K924">
        <v>360</v>
      </c>
      <c r="L924">
        <v>107</v>
      </c>
      <c r="M924" s="3">
        <v>9203.7000000000007</v>
      </c>
      <c r="N924" s="3">
        <v>12850.26857</v>
      </c>
      <c r="O924" s="3">
        <v>3616</v>
      </c>
      <c r="P924" s="3">
        <v>5048.6838049999997</v>
      </c>
      <c r="Q924" s="3">
        <v>8405.1</v>
      </c>
      <c r="R924" s="3">
        <v>11735.257809999999</v>
      </c>
      <c r="S924" s="3">
        <v>104</v>
      </c>
      <c r="T924" s="3">
        <v>145.2055077</v>
      </c>
      <c r="U924">
        <v>528</v>
      </c>
      <c r="V924">
        <v>307</v>
      </c>
      <c r="W924">
        <v>385</v>
      </c>
      <c r="X924">
        <v>91</v>
      </c>
      <c r="Y924">
        <v>65</v>
      </c>
      <c r="Z924">
        <v>22</v>
      </c>
      <c r="AA924">
        <v>91</v>
      </c>
      <c r="AB924">
        <v>43</v>
      </c>
      <c r="AC924">
        <v>14</v>
      </c>
      <c r="AD924">
        <v>65</v>
      </c>
      <c r="AE924">
        <v>88</v>
      </c>
      <c r="AF924">
        <v>35</v>
      </c>
      <c r="AG924">
        <v>117</v>
      </c>
      <c r="AH924">
        <v>382</v>
      </c>
      <c r="AI924">
        <v>0</v>
      </c>
      <c r="AJ924">
        <f t="shared" si="228"/>
        <v>4479.8</v>
      </c>
      <c r="AK924">
        <f t="shared" si="229"/>
        <v>4861.8</v>
      </c>
      <c r="AL924">
        <v>0.95719370444615703</v>
      </c>
      <c r="AM924">
        <f t="shared" si="224"/>
        <v>1</v>
      </c>
      <c r="AN924">
        <f t="shared" si="230"/>
        <v>4653.6843522763265</v>
      </c>
      <c r="AO924">
        <v>0</v>
      </c>
      <c r="AP924">
        <v>0</v>
      </c>
      <c r="AQ924">
        <f t="shared" si="231"/>
        <v>49.14</v>
      </c>
      <c r="AR924">
        <f t="shared" si="232"/>
        <v>49.14</v>
      </c>
      <c r="AS924">
        <f t="shared" si="233"/>
        <v>47.036498636484154</v>
      </c>
      <c r="AT924">
        <f t="shared" si="234"/>
        <v>5.8109999999999999</v>
      </c>
      <c r="AU924">
        <v>9866</v>
      </c>
      <c r="AV924">
        <v>1.4537358756600001</v>
      </c>
      <c r="AW924" s="2">
        <v>0.11</v>
      </c>
      <c r="AX924">
        <v>40</v>
      </c>
      <c r="AY924">
        <f t="shared" si="225"/>
        <v>0.11171872670841716</v>
      </c>
      <c r="AZ924">
        <v>0.59909999999999997</v>
      </c>
      <c r="BA924">
        <v>0.52800000000000002</v>
      </c>
      <c r="BB924">
        <v>0.88</v>
      </c>
      <c r="BC924" s="3">
        <v>257000</v>
      </c>
      <c r="BD924" s="3">
        <v>48</v>
      </c>
      <c r="BE924" s="3">
        <v>820.99999999999989</v>
      </c>
      <c r="BF924" s="3">
        <v>186.79999999999984</v>
      </c>
      <c r="BG924" s="3">
        <f t="shared" si="235"/>
        <v>634.20000000000005</v>
      </c>
      <c r="BH924" s="3">
        <v>15200</v>
      </c>
      <c r="BI924">
        <v>0.72</v>
      </c>
      <c r="BJ924">
        <v>0.59</v>
      </c>
      <c r="BK924">
        <v>7.85</v>
      </c>
      <c r="BL924">
        <f t="shared" si="226"/>
        <v>180.79999999999995</v>
      </c>
      <c r="BM924" s="1">
        <f t="shared" si="227"/>
        <v>0.1296002119679196</v>
      </c>
      <c r="BN924" s="1">
        <f t="shared" si="236"/>
        <v>0.18664326158424871</v>
      </c>
      <c r="BO924">
        <f t="shared" si="237"/>
        <v>0.15573503020872273</v>
      </c>
      <c r="BP924">
        <f t="shared" si="238"/>
        <v>0.20554179262190109</v>
      </c>
      <c r="BQ924">
        <f t="shared" si="239"/>
        <v>683.49665579038276</v>
      </c>
    </row>
    <row r="925" spans="1:69" x14ac:dyDescent="0.2">
      <c r="A925">
        <v>17</v>
      </c>
      <c r="B925">
        <v>20139</v>
      </c>
      <c r="C925" t="s">
        <v>1552</v>
      </c>
      <c r="D925">
        <v>20</v>
      </c>
      <c r="E925" t="s">
        <v>1553</v>
      </c>
      <c r="F925" t="s">
        <v>1554</v>
      </c>
      <c r="G925" t="s">
        <v>1138</v>
      </c>
      <c r="H925">
        <v>139</v>
      </c>
      <c r="I925">
        <v>1058</v>
      </c>
      <c r="J925">
        <v>591</v>
      </c>
      <c r="K925">
        <v>356</v>
      </c>
      <c r="L925">
        <v>181</v>
      </c>
      <c r="M925" s="3">
        <v>16343</v>
      </c>
      <c r="N925" s="3">
        <v>22818.2078</v>
      </c>
      <c r="O925" s="3">
        <v>5164.1000000000004</v>
      </c>
      <c r="P925" s="3">
        <v>7210.1515579999996</v>
      </c>
      <c r="Q925" s="3">
        <v>8200.6</v>
      </c>
      <c r="R925" s="3">
        <v>11449.73352</v>
      </c>
      <c r="S925" s="3">
        <v>161</v>
      </c>
      <c r="T925" s="3">
        <v>224.78929550000001</v>
      </c>
      <c r="U925">
        <v>740</v>
      </c>
      <c r="V925">
        <v>472</v>
      </c>
      <c r="W925">
        <v>341</v>
      </c>
      <c r="X925">
        <v>121</v>
      </c>
      <c r="Y925">
        <v>65</v>
      </c>
      <c r="Z925">
        <v>22</v>
      </c>
      <c r="AA925">
        <v>91</v>
      </c>
      <c r="AB925">
        <v>43</v>
      </c>
      <c r="AC925">
        <v>14</v>
      </c>
      <c r="AD925">
        <v>65</v>
      </c>
      <c r="AE925">
        <v>88</v>
      </c>
      <c r="AF925">
        <v>35</v>
      </c>
      <c r="AG925">
        <v>117</v>
      </c>
      <c r="AH925">
        <v>382</v>
      </c>
      <c r="AI925">
        <v>0</v>
      </c>
      <c r="AJ925">
        <f t="shared" si="228"/>
        <v>4479.8</v>
      </c>
      <c r="AK925">
        <f t="shared" si="229"/>
        <v>4861.8</v>
      </c>
      <c r="AL925">
        <v>0.97255271300673496</v>
      </c>
      <c r="AM925">
        <f t="shared" si="224"/>
        <v>1</v>
      </c>
      <c r="AN925">
        <f t="shared" si="230"/>
        <v>4728.3567800961446</v>
      </c>
      <c r="AO925">
        <v>0</v>
      </c>
      <c r="AP925">
        <v>0</v>
      </c>
      <c r="AQ925">
        <f t="shared" si="231"/>
        <v>49.14</v>
      </c>
      <c r="AR925">
        <f t="shared" si="232"/>
        <v>49.14</v>
      </c>
      <c r="AS925">
        <f t="shared" si="233"/>
        <v>47.791240317150958</v>
      </c>
      <c r="AT925">
        <f t="shared" si="234"/>
        <v>5.8109999999999999</v>
      </c>
      <c r="AU925">
        <v>9866</v>
      </c>
      <c r="AV925">
        <v>1.75115039788</v>
      </c>
      <c r="AW925" s="2">
        <v>0.11</v>
      </c>
      <c r="AX925">
        <v>40</v>
      </c>
      <c r="AY925">
        <f t="shared" si="225"/>
        <v>0.11171872670841716</v>
      </c>
      <c r="AZ925">
        <v>0.59909999999999997</v>
      </c>
      <c r="BA925">
        <v>0.52800000000000002</v>
      </c>
      <c r="BB925">
        <v>0.88</v>
      </c>
      <c r="BC925" s="3">
        <v>257000</v>
      </c>
      <c r="BD925" s="3">
        <v>48</v>
      </c>
      <c r="BE925" s="3">
        <v>820.99999999999989</v>
      </c>
      <c r="BF925" s="3">
        <v>186.79999999999984</v>
      </c>
      <c r="BG925" s="3">
        <f t="shared" si="235"/>
        <v>634.20000000000005</v>
      </c>
      <c r="BH925" s="3">
        <v>15200</v>
      </c>
      <c r="BI925">
        <v>0.72</v>
      </c>
      <c r="BJ925">
        <v>0.59</v>
      </c>
      <c r="BK925">
        <v>7.85</v>
      </c>
      <c r="BL925">
        <f t="shared" si="226"/>
        <v>180.79999999999995</v>
      </c>
      <c r="BM925" s="1">
        <f t="shared" si="227"/>
        <v>0.13426789715848578</v>
      </c>
      <c r="BN925" s="1">
        <f t="shared" si="236"/>
        <v>0.19472513581046488</v>
      </c>
      <c r="BO925">
        <f t="shared" si="237"/>
        <v>0.1638169044349389</v>
      </c>
      <c r="BP925">
        <f t="shared" si="238"/>
        <v>0.21362366684811726</v>
      </c>
      <c r="BQ925">
        <f t="shared" si="239"/>
        <v>683.49665579038276</v>
      </c>
    </row>
    <row r="926" spans="1:69" x14ac:dyDescent="0.2">
      <c r="A926">
        <v>17</v>
      </c>
      <c r="B926">
        <v>20141</v>
      </c>
      <c r="C926" t="s">
        <v>1552</v>
      </c>
      <c r="D926">
        <v>20</v>
      </c>
      <c r="E926" t="s">
        <v>1553</v>
      </c>
      <c r="F926" t="s">
        <v>1554</v>
      </c>
      <c r="G926" t="s">
        <v>1578</v>
      </c>
      <c r="H926">
        <v>141</v>
      </c>
      <c r="I926">
        <v>488</v>
      </c>
      <c r="J926">
        <v>302</v>
      </c>
      <c r="K926">
        <v>719</v>
      </c>
      <c r="L926">
        <v>84</v>
      </c>
      <c r="M926" s="3">
        <v>8023</v>
      </c>
      <c r="N926" s="3">
        <v>11201.76719</v>
      </c>
      <c r="O926" s="3">
        <v>3278</v>
      </c>
      <c r="P926" s="3">
        <v>4576.7659050000002</v>
      </c>
      <c r="Q926" s="3">
        <v>17300</v>
      </c>
      <c r="R926" s="3">
        <v>24154.37772</v>
      </c>
      <c r="S926" s="3">
        <v>84</v>
      </c>
      <c r="T926" s="3">
        <v>117.2813716</v>
      </c>
      <c r="U926">
        <v>470</v>
      </c>
      <c r="V926">
        <v>311</v>
      </c>
      <c r="W926">
        <v>742</v>
      </c>
      <c r="X926">
        <v>81</v>
      </c>
      <c r="Y926">
        <v>65</v>
      </c>
      <c r="Z926">
        <v>22</v>
      </c>
      <c r="AA926">
        <v>91</v>
      </c>
      <c r="AB926">
        <v>43</v>
      </c>
      <c r="AC926">
        <v>14</v>
      </c>
      <c r="AD926">
        <v>65</v>
      </c>
      <c r="AE926">
        <v>88</v>
      </c>
      <c r="AF926">
        <v>35</v>
      </c>
      <c r="AG926">
        <v>117</v>
      </c>
      <c r="AH926">
        <v>382</v>
      </c>
      <c r="AI926">
        <v>0</v>
      </c>
      <c r="AJ926">
        <f t="shared" si="228"/>
        <v>4479.8</v>
      </c>
      <c r="AK926">
        <f t="shared" si="229"/>
        <v>4861.8</v>
      </c>
      <c r="AL926">
        <v>0.95824437141418495</v>
      </c>
      <c r="AM926">
        <f t="shared" si="224"/>
        <v>1</v>
      </c>
      <c r="AN926">
        <f t="shared" si="230"/>
        <v>4658.7924849414849</v>
      </c>
      <c r="AO926">
        <v>0</v>
      </c>
      <c r="AP926">
        <v>0</v>
      </c>
      <c r="AQ926">
        <f t="shared" si="231"/>
        <v>49.14</v>
      </c>
      <c r="AR926">
        <f t="shared" si="232"/>
        <v>49.14</v>
      </c>
      <c r="AS926">
        <f t="shared" si="233"/>
        <v>47.088128411293049</v>
      </c>
      <c r="AT926">
        <f t="shared" si="234"/>
        <v>5.8109999999999999</v>
      </c>
      <c r="AU926">
        <v>9866</v>
      </c>
      <c r="AV926">
        <v>1.56340334813</v>
      </c>
      <c r="AW926" s="2">
        <v>0.11</v>
      </c>
      <c r="AX926">
        <v>40</v>
      </c>
      <c r="AY926">
        <f t="shared" si="225"/>
        <v>0.11171872670841716</v>
      </c>
      <c r="AZ926">
        <v>0.59909999999999997</v>
      </c>
      <c r="BA926">
        <v>0.52800000000000002</v>
      </c>
      <c r="BB926">
        <v>0.88</v>
      </c>
      <c r="BC926" s="3">
        <v>257000</v>
      </c>
      <c r="BD926" s="3">
        <v>48</v>
      </c>
      <c r="BE926" s="3">
        <v>820.99999999999989</v>
      </c>
      <c r="BF926" s="3">
        <v>186.79999999999984</v>
      </c>
      <c r="BG926" s="3">
        <f t="shared" si="235"/>
        <v>634.20000000000005</v>
      </c>
      <c r="BH926" s="3">
        <v>15200</v>
      </c>
      <c r="BI926">
        <v>0.72</v>
      </c>
      <c r="BJ926">
        <v>0.59</v>
      </c>
      <c r="BK926">
        <v>7.85</v>
      </c>
      <c r="BL926">
        <f t="shared" si="226"/>
        <v>180.79999999999995</v>
      </c>
      <c r="BM926" s="1">
        <f t="shared" si="227"/>
        <v>0.13080076787042644</v>
      </c>
      <c r="BN926" s="1">
        <f t="shared" si="236"/>
        <v>0.19268728332545954</v>
      </c>
      <c r="BO926">
        <f t="shared" si="237"/>
        <v>0.16177905194993356</v>
      </c>
      <c r="BP926">
        <f t="shared" si="238"/>
        <v>0.21158581436311191</v>
      </c>
      <c r="BQ926">
        <f t="shared" si="239"/>
        <v>683.49665579038276</v>
      </c>
    </row>
    <row r="927" spans="1:69" x14ac:dyDescent="0.2">
      <c r="A927">
        <v>17</v>
      </c>
      <c r="B927">
        <v>20143</v>
      </c>
      <c r="C927" t="s">
        <v>1552</v>
      </c>
      <c r="D927">
        <v>20</v>
      </c>
      <c r="E927" t="s">
        <v>1553</v>
      </c>
      <c r="F927" t="s">
        <v>1554</v>
      </c>
      <c r="G927" t="s">
        <v>836</v>
      </c>
      <c r="H927">
        <v>143</v>
      </c>
      <c r="I927">
        <v>828</v>
      </c>
      <c r="J927">
        <v>547</v>
      </c>
      <c r="K927">
        <v>313</v>
      </c>
      <c r="L927">
        <v>133</v>
      </c>
      <c r="M927" s="3">
        <v>12665</v>
      </c>
      <c r="N927" s="3">
        <v>17682.959180000002</v>
      </c>
      <c r="O927" s="3">
        <v>4115.7</v>
      </c>
      <c r="P927" s="3">
        <v>5746.3683449999999</v>
      </c>
      <c r="Q927" s="3">
        <v>6937</v>
      </c>
      <c r="R927" s="3">
        <v>9685.4866020000009</v>
      </c>
      <c r="S927" s="3">
        <v>124</v>
      </c>
      <c r="T927" s="3">
        <v>173.1296437</v>
      </c>
      <c r="U927">
        <v>573</v>
      </c>
      <c r="V927">
        <v>471</v>
      </c>
      <c r="W927">
        <v>310</v>
      </c>
      <c r="X927">
        <v>94</v>
      </c>
      <c r="Y927">
        <v>65</v>
      </c>
      <c r="Z927">
        <v>22</v>
      </c>
      <c r="AA927">
        <v>91</v>
      </c>
      <c r="AB927">
        <v>43</v>
      </c>
      <c r="AC927">
        <v>14</v>
      </c>
      <c r="AD927">
        <v>65</v>
      </c>
      <c r="AE927">
        <v>88</v>
      </c>
      <c r="AF927">
        <v>35</v>
      </c>
      <c r="AG927">
        <v>117</v>
      </c>
      <c r="AH927">
        <v>382</v>
      </c>
      <c r="AI927">
        <v>0</v>
      </c>
      <c r="AJ927">
        <f t="shared" si="228"/>
        <v>4479.8</v>
      </c>
      <c r="AK927">
        <f t="shared" si="229"/>
        <v>4861.8</v>
      </c>
      <c r="AL927">
        <v>0.96138477822144797</v>
      </c>
      <c r="AM927">
        <f t="shared" si="224"/>
        <v>1</v>
      </c>
      <c r="AN927">
        <f t="shared" si="230"/>
        <v>4674.0605147570359</v>
      </c>
      <c r="AO927">
        <v>0</v>
      </c>
      <c r="AP927">
        <v>0</v>
      </c>
      <c r="AQ927">
        <f t="shared" si="231"/>
        <v>49.14</v>
      </c>
      <c r="AR927">
        <f t="shared" si="232"/>
        <v>49.14</v>
      </c>
      <c r="AS927">
        <f t="shared" si="233"/>
        <v>47.242448001801954</v>
      </c>
      <c r="AT927">
        <f t="shared" si="234"/>
        <v>5.8109999999999999</v>
      </c>
      <c r="AU927">
        <v>9866</v>
      </c>
      <c r="AV927">
        <v>1.67662079434</v>
      </c>
      <c r="AW927" s="2">
        <v>0.11</v>
      </c>
      <c r="AX927">
        <v>40</v>
      </c>
      <c r="AY927">
        <f t="shared" si="225"/>
        <v>0.11171872670841716</v>
      </c>
      <c r="AZ927">
        <v>0.59909999999999997</v>
      </c>
      <c r="BA927">
        <v>0.52800000000000002</v>
      </c>
      <c r="BB927">
        <v>0.88</v>
      </c>
      <c r="BC927" s="3">
        <v>257000</v>
      </c>
      <c r="BD927" s="3">
        <v>48</v>
      </c>
      <c r="BE927" s="3">
        <v>820.99999999999989</v>
      </c>
      <c r="BF927" s="3">
        <v>186.79999999999984</v>
      </c>
      <c r="BG927" s="3">
        <f t="shared" si="235"/>
        <v>634.20000000000005</v>
      </c>
      <c r="BH927" s="3">
        <v>15200</v>
      </c>
      <c r="BI927">
        <v>0.72</v>
      </c>
      <c r="BJ927">
        <v>0.59</v>
      </c>
      <c r="BK927">
        <v>7.85</v>
      </c>
      <c r="BL927">
        <f t="shared" si="226"/>
        <v>180.79999999999995</v>
      </c>
      <c r="BM927" s="1">
        <f t="shared" si="227"/>
        <v>0.13227219256058223</v>
      </c>
      <c r="BN927" s="1">
        <f t="shared" si="236"/>
        <v>0.19003322798286135</v>
      </c>
      <c r="BO927">
        <f t="shared" si="237"/>
        <v>0.15912499660733537</v>
      </c>
      <c r="BP927">
        <f t="shared" si="238"/>
        <v>0.20893175902051372</v>
      </c>
      <c r="BQ927">
        <f t="shared" si="239"/>
        <v>683.49665579038276</v>
      </c>
    </row>
    <row r="928" spans="1:69" x14ac:dyDescent="0.2">
      <c r="A928">
        <v>17</v>
      </c>
      <c r="B928">
        <v>20145</v>
      </c>
      <c r="C928" t="s">
        <v>1552</v>
      </c>
      <c r="D928">
        <v>20</v>
      </c>
      <c r="E928" t="s">
        <v>1553</v>
      </c>
      <c r="F928" t="s">
        <v>1554</v>
      </c>
      <c r="G928" t="s">
        <v>418</v>
      </c>
      <c r="H928">
        <v>145</v>
      </c>
      <c r="I928">
        <v>486</v>
      </c>
      <c r="J928">
        <v>295</v>
      </c>
      <c r="K928">
        <v>728</v>
      </c>
      <c r="L928">
        <v>85</v>
      </c>
      <c r="M928" s="3">
        <v>8006.8</v>
      </c>
      <c r="N928" s="3">
        <v>11179.148639999999</v>
      </c>
      <c r="O928" s="3">
        <v>3231.3</v>
      </c>
      <c r="P928" s="3">
        <v>4511.5630469999996</v>
      </c>
      <c r="Q928" s="3">
        <v>17462</v>
      </c>
      <c r="R928" s="3">
        <v>24380.56322</v>
      </c>
      <c r="S928" s="3">
        <v>86</v>
      </c>
      <c r="T928" s="3">
        <v>120.0737852</v>
      </c>
      <c r="U928">
        <v>475</v>
      </c>
      <c r="V928">
        <v>306</v>
      </c>
      <c r="W928">
        <v>756</v>
      </c>
      <c r="X928">
        <v>82</v>
      </c>
      <c r="Y928">
        <v>65</v>
      </c>
      <c r="Z928">
        <v>22</v>
      </c>
      <c r="AA928">
        <v>91</v>
      </c>
      <c r="AB928">
        <v>43</v>
      </c>
      <c r="AC928">
        <v>14</v>
      </c>
      <c r="AD928">
        <v>65</v>
      </c>
      <c r="AE928">
        <v>88</v>
      </c>
      <c r="AF928">
        <v>35</v>
      </c>
      <c r="AG928">
        <v>117</v>
      </c>
      <c r="AH928">
        <v>382</v>
      </c>
      <c r="AI928">
        <v>0</v>
      </c>
      <c r="AJ928">
        <f t="shared" si="228"/>
        <v>4479.8</v>
      </c>
      <c r="AK928">
        <f t="shared" si="229"/>
        <v>4861.8</v>
      </c>
      <c r="AL928">
        <v>0.95418793335556995</v>
      </c>
      <c r="AM928">
        <f t="shared" si="224"/>
        <v>1</v>
      </c>
      <c r="AN928">
        <f t="shared" si="230"/>
        <v>4639.07089438811</v>
      </c>
      <c r="AO928">
        <v>0</v>
      </c>
      <c r="AP928">
        <v>0</v>
      </c>
      <c r="AQ928">
        <f t="shared" si="231"/>
        <v>49.14</v>
      </c>
      <c r="AR928">
        <f t="shared" si="232"/>
        <v>49.14</v>
      </c>
      <c r="AS928">
        <f t="shared" si="233"/>
        <v>46.888795045092706</v>
      </c>
      <c r="AT928">
        <f t="shared" si="234"/>
        <v>5.8109999999999999</v>
      </c>
      <c r="AU928">
        <v>9866</v>
      </c>
      <c r="AV928">
        <v>1.59228344725</v>
      </c>
      <c r="AW928" s="2">
        <v>0.11</v>
      </c>
      <c r="AX928">
        <v>40</v>
      </c>
      <c r="AY928">
        <f t="shared" si="225"/>
        <v>0.11171872670841716</v>
      </c>
      <c r="AZ928">
        <v>0.59909999999999997</v>
      </c>
      <c r="BA928">
        <v>0.52800000000000002</v>
      </c>
      <c r="BB928">
        <v>0.88</v>
      </c>
      <c r="BC928" s="3">
        <v>257000</v>
      </c>
      <c r="BD928" s="3">
        <v>48</v>
      </c>
      <c r="BE928" s="3">
        <v>820.99999999999989</v>
      </c>
      <c r="BF928" s="3">
        <v>186.79999999999984</v>
      </c>
      <c r="BG928" s="3">
        <f t="shared" si="235"/>
        <v>634.20000000000005</v>
      </c>
      <c r="BH928" s="3">
        <v>15200</v>
      </c>
      <c r="BI928">
        <v>0.72</v>
      </c>
      <c r="BJ928">
        <v>0.59</v>
      </c>
      <c r="BK928">
        <v>7.85</v>
      </c>
      <c r="BL928">
        <f t="shared" si="226"/>
        <v>180.79999999999995</v>
      </c>
      <c r="BM928" s="1">
        <f t="shared" si="227"/>
        <v>0.13062789571829944</v>
      </c>
      <c r="BN928" s="1">
        <f t="shared" si="236"/>
        <v>0.19259105203546656</v>
      </c>
      <c r="BO928">
        <f t="shared" si="237"/>
        <v>0.16168282065994058</v>
      </c>
      <c r="BP928">
        <f t="shared" si="238"/>
        <v>0.21148958307311894</v>
      </c>
      <c r="BQ928">
        <f t="shared" si="239"/>
        <v>683.49665579038276</v>
      </c>
    </row>
    <row r="929" spans="1:69" x14ac:dyDescent="0.2">
      <c r="A929">
        <v>17</v>
      </c>
      <c r="B929">
        <v>20147</v>
      </c>
      <c r="C929" t="s">
        <v>1552</v>
      </c>
      <c r="D929">
        <v>20</v>
      </c>
      <c r="E929" t="s">
        <v>1553</v>
      </c>
      <c r="F929" t="s">
        <v>1554</v>
      </c>
      <c r="G929" t="s">
        <v>1068</v>
      </c>
      <c r="H929">
        <v>147</v>
      </c>
      <c r="I929">
        <v>628</v>
      </c>
      <c r="J929">
        <v>338</v>
      </c>
      <c r="K929">
        <v>373</v>
      </c>
      <c r="L929">
        <v>113</v>
      </c>
      <c r="M929" s="3">
        <v>9944.7000000000007</v>
      </c>
      <c r="N929" s="3">
        <v>13884.85781</v>
      </c>
      <c r="O929" s="3">
        <v>3857.5</v>
      </c>
      <c r="P929" s="3">
        <v>5385.8677479999997</v>
      </c>
      <c r="Q929" s="3">
        <v>8736.2000000000007</v>
      </c>
      <c r="R929" s="3">
        <v>12197.541880000001</v>
      </c>
      <c r="S929" s="3">
        <v>110</v>
      </c>
      <c r="T929" s="3">
        <v>153.58274850000001</v>
      </c>
      <c r="U929">
        <v>558</v>
      </c>
      <c r="V929">
        <v>341</v>
      </c>
      <c r="W929">
        <v>395</v>
      </c>
      <c r="X929">
        <v>95</v>
      </c>
      <c r="Y929">
        <v>65</v>
      </c>
      <c r="Z929">
        <v>22</v>
      </c>
      <c r="AA929">
        <v>91</v>
      </c>
      <c r="AB929">
        <v>43</v>
      </c>
      <c r="AC929">
        <v>14</v>
      </c>
      <c r="AD929">
        <v>65</v>
      </c>
      <c r="AE929">
        <v>88</v>
      </c>
      <c r="AF929">
        <v>35</v>
      </c>
      <c r="AG929">
        <v>117</v>
      </c>
      <c r="AH929">
        <v>382</v>
      </c>
      <c r="AI929">
        <v>0</v>
      </c>
      <c r="AJ929">
        <f t="shared" si="228"/>
        <v>4479.8</v>
      </c>
      <c r="AK929">
        <f t="shared" si="229"/>
        <v>4861.8</v>
      </c>
      <c r="AL929">
        <v>0.95788831710815403</v>
      </c>
      <c r="AM929">
        <f t="shared" si="224"/>
        <v>1</v>
      </c>
      <c r="AN929">
        <f t="shared" si="230"/>
        <v>4657.0614201164235</v>
      </c>
      <c r="AO929">
        <v>0</v>
      </c>
      <c r="AP929">
        <v>0</v>
      </c>
      <c r="AQ929">
        <f t="shared" si="231"/>
        <v>49.14</v>
      </c>
      <c r="AR929">
        <f t="shared" si="232"/>
        <v>49.14</v>
      </c>
      <c r="AS929">
        <f t="shared" si="233"/>
        <v>47.070631902694693</v>
      </c>
      <c r="AT929">
        <f t="shared" si="234"/>
        <v>5.8109999999999999</v>
      </c>
      <c r="AU929">
        <v>9866</v>
      </c>
      <c r="AV929">
        <v>1.4844891046899999</v>
      </c>
      <c r="AW929" s="2">
        <v>0.11</v>
      </c>
      <c r="AX929">
        <v>40</v>
      </c>
      <c r="AY929">
        <f t="shared" si="225"/>
        <v>0.11171872670841716</v>
      </c>
      <c r="AZ929">
        <v>0.59909999999999997</v>
      </c>
      <c r="BA929">
        <v>0.52800000000000002</v>
      </c>
      <c r="BB929">
        <v>0.88</v>
      </c>
      <c r="BC929" s="3">
        <v>257000</v>
      </c>
      <c r="BD929" s="3">
        <v>48</v>
      </c>
      <c r="BE929" s="3">
        <v>820.99999999999989</v>
      </c>
      <c r="BF929" s="3">
        <v>186.79999999999984</v>
      </c>
      <c r="BG929" s="3">
        <f t="shared" si="235"/>
        <v>634.20000000000005</v>
      </c>
      <c r="BH929" s="3">
        <v>15200</v>
      </c>
      <c r="BI929">
        <v>0.72</v>
      </c>
      <c r="BJ929">
        <v>0.59</v>
      </c>
      <c r="BK929">
        <v>7.85</v>
      </c>
      <c r="BL929">
        <f t="shared" si="226"/>
        <v>180.79999999999995</v>
      </c>
      <c r="BM929" s="1">
        <f t="shared" si="227"/>
        <v>0.12998201621648592</v>
      </c>
      <c r="BN929" s="1">
        <f t="shared" si="236"/>
        <v>0.18762570701705503</v>
      </c>
      <c r="BO929">
        <f t="shared" si="237"/>
        <v>0.15671747564152905</v>
      </c>
      <c r="BP929">
        <f t="shared" si="238"/>
        <v>0.2065242380547074</v>
      </c>
      <c r="BQ929">
        <f t="shared" si="239"/>
        <v>683.49665579038276</v>
      </c>
    </row>
    <row r="930" spans="1:69" x14ac:dyDescent="0.2">
      <c r="A930">
        <v>17</v>
      </c>
      <c r="B930">
        <v>20149</v>
      </c>
      <c r="C930" t="s">
        <v>1552</v>
      </c>
      <c r="D930">
        <v>20</v>
      </c>
      <c r="E930" t="s">
        <v>1553</v>
      </c>
      <c r="F930" t="s">
        <v>1554</v>
      </c>
      <c r="G930" t="s">
        <v>1556</v>
      </c>
      <c r="H930">
        <v>149</v>
      </c>
      <c r="I930">
        <v>865</v>
      </c>
      <c r="J930">
        <v>487</v>
      </c>
      <c r="K930">
        <v>323</v>
      </c>
      <c r="L930">
        <v>145</v>
      </c>
      <c r="M930" s="3">
        <v>13677</v>
      </c>
      <c r="N930" s="3">
        <v>19095.920460000001</v>
      </c>
      <c r="O930" s="3">
        <v>4567.2</v>
      </c>
      <c r="P930" s="3">
        <v>6376.755717</v>
      </c>
      <c r="Q930" s="3">
        <v>7464.5</v>
      </c>
      <c r="R930" s="3">
        <v>10421.98569</v>
      </c>
      <c r="S930" s="3">
        <v>135</v>
      </c>
      <c r="T930" s="3">
        <v>188.4879186</v>
      </c>
      <c r="U930">
        <v>631</v>
      </c>
      <c r="V930">
        <v>435</v>
      </c>
      <c r="W930">
        <v>320</v>
      </c>
      <c r="X930">
        <v>104</v>
      </c>
      <c r="Y930">
        <v>65</v>
      </c>
      <c r="Z930">
        <v>22</v>
      </c>
      <c r="AA930">
        <v>91</v>
      </c>
      <c r="AB930">
        <v>43</v>
      </c>
      <c r="AC930">
        <v>14</v>
      </c>
      <c r="AD930">
        <v>65</v>
      </c>
      <c r="AE930">
        <v>88</v>
      </c>
      <c r="AF930">
        <v>35</v>
      </c>
      <c r="AG930">
        <v>117</v>
      </c>
      <c r="AH930">
        <v>382</v>
      </c>
      <c r="AI930">
        <v>0</v>
      </c>
      <c r="AJ930">
        <f t="shared" si="228"/>
        <v>4479.8</v>
      </c>
      <c r="AK930">
        <f t="shared" si="229"/>
        <v>4861.8</v>
      </c>
      <c r="AL930">
        <v>0.97094303369522095</v>
      </c>
      <c r="AM930">
        <f t="shared" si="224"/>
        <v>1</v>
      </c>
      <c r="AN930">
        <f t="shared" si="230"/>
        <v>4720.5308412194254</v>
      </c>
      <c r="AO930">
        <v>0</v>
      </c>
      <c r="AP930">
        <v>0</v>
      </c>
      <c r="AQ930">
        <f t="shared" si="231"/>
        <v>49.14</v>
      </c>
      <c r="AR930">
        <f t="shared" si="232"/>
        <v>49.14</v>
      </c>
      <c r="AS930">
        <f t="shared" si="233"/>
        <v>47.712140675783161</v>
      </c>
      <c r="AT930">
        <f t="shared" si="234"/>
        <v>5.8109999999999999</v>
      </c>
      <c r="AU930">
        <v>9866</v>
      </c>
      <c r="AV930">
        <v>1.70372452272</v>
      </c>
      <c r="AW930" s="2">
        <v>0.11</v>
      </c>
      <c r="AX930">
        <v>40</v>
      </c>
      <c r="AY930">
        <f t="shared" si="225"/>
        <v>0.11171872670841716</v>
      </c>
      <c r="AZ930">
        <v>0.59909999999999997</v>
      </c>
      <c r="BA930">
        <v>0.52800000000000002</v>
      </c>
      <c r="BB930">
        <v>0.88</v>
      </c>
      <c r="BC930" s="3">
        <v>257000</v>
      </c>
      <c r="BD930" s="3">
        <v>48</v>
      </c>
      <c r="BE930" s="3">
        <v>820.99999999999989</v>
      </c>
      <c r="BF930" s="3">
        <v>186.79999999999984</v>
      </c>
      <c r="BG930" s="3">
        <f t="shared" si="235"/>
        <v>634.20000000000005</v>
      </c>
      <c r="BH930" s="3">
        <v>15200</v>
      </c>
      <c r="BI930">
        <v>0.72</v>
      </c>
      <c r="BJ930">
        <v>0.59</v>
      </c>
      <c r="BK930">
        <v>7.85</v>
      </c>
      <c r="BL930">
        <f t="shared" si="226"/>
        <v>180.79999999999995</v>
      </c>
      <c r="BM930" s="1">
        <f t="shared" si="227"/>
        <v>0.13361832760244768</v>
      </c>
      <c r="BN930" s="1">
        <f t="shared" si="236"/>
        <v>0.19229219744621878</v>
      </c>
      <c r="BO930">
        <f t="shared" si="237"/>
        <v>0.1613839660706928</v>
      </c>
      <c r="BP930">
        <f t="shared" si="238"/>
        <v>0.21119072848387116</v>
      </c>
      <c r="BQ930">
        <f t="shared" si="239"/>
        <v>683.49665579038276</v>
      </c>
    </row>
    <row r="931" spans="1:69" x14ac:dyDescent="0.2">
      <c r="A931">
        <v>17</v>
      </c>
      <c r="B931">
        <v>20151</v>
      </c>
      <c r="C931" t="s">
        <v>1552</v>
      </c>
      <c r="D931">
        <v>20</v>
      </c>
      <c r="E931" t="s">
        <v>1553</v>
      </c>
      <c r="F931" t="s">
        <v>1554</v>
      </c>
      <c r="G931" t="s">
        <v>1588</v>
      </c>
      <c r="H931">
        <v>151</v>
      </c>
      <c r="I931">
        <v>539</v>
      </c>
      <c r="J931">
        <v>383</v>
      </c>
      <c r="K931">
        <v>777</v>
      </c>
      <c r="L931">
        <v>90</v>
      </c>
      <c r="M931" s="3">
        <v>8986.4</v>
      </c>
      <c r="N931" s="3">
        <v>12546.87283</v>
      </c>
      <c r="O931" s="3">
        <v>3476.3</v>
      </c>
      <c r="P931" s="3">
        <v>4853.6337139999996</v>
      </c>
      <c r="Q931" s="3">
        <v>18612</v>
      </c>
      <c r="R931" s="3">
        <v>25986.20104</v>
      </c>
      <c r="S931" s="3">
        <v>92</v>
      </c>
      <c r="T931" s="3">
        <v>128.45102600000001</v>
      </c>
      <c r="U931">
        <v>522</v>
      </c>
      <c r="V931">
        <v>360</v>
      </c>
      <c r="W931">
        <v>798</v>
      </c>
      <c r="X931">
        <v>87</v>
      </c>
      <c r="Y931">
        <v>65</v>
      </c>
      <c r="Z931">
        <v>22</v>
      </c>
      <c r="AA931">
        <v>91</v>
      </c>
      <c r="AB931">
        <v>43</v>
      </c>
      <c r="AC931">
        <v>14</v>
      </c>
      <c r="AD931">
        <v>65</v>
      </c>
      <c r="AE931">
        <v>88</v>
      </c>
      <c r="AF931">
        <v>35</v>
      </c>
      <c r="AG931">
        <v>117</v>
      </c>
      <c r="AH931">
        <v>382</v>
      </c>
      <c r="AI931">
        <v>0</v>
      </c>
      <c r="AJ931">
        <f t="shared" si="228"/>
        <v>4479.8</v>
      </c>
      <c r="AK931">
        <f t="shared" si="229"/>
        <v>4861.8</v>
      </c>
      <c r="AL931">
        <v>0.95322295029958104</v>
      </c>
      <c r="AM931">
        <f t="shared" si="224"/>
        <v>1</v>
      </c>
      <c r="AN931">
        <f t="shared" si="230"/>
        <v>4634.3793397665031</v>
      </c>
      <c r="AO931">
        <v>0</v>
      </c>
      <c r="AP931">
        <v>0</v>
      </c>
      <c r="AQ931">
        <f t="shared" si="231"/>
        <v>49.14</v>
      </c>
      <c r="AR931">
        <f t="shared" si="232"/>
        <v>49.14</v>
      </c>
      <c r="AS931">
        <f t="shared" si="233"/>
        <v>46.84137577772141</v>
      </c>
      <c r="AT931">
        <f t="shared" si="234"/>
        <v>5.8109999999999999</v>
      </c>
      <c r="AU931">
        <v>9866</v>
      </c>
      <c r="AV931">
        <v>1.69404845062</v>
      </c>
      <c r="AW931" s="2">
        <v>0.11</v>
      </c>
      <c r="AX931">
        <v>40</v>
      </c>
      <c r="AY931">
        <f t="shared" si="225"/>
        <v>0.11171872670841716</v>
      </c>
      <c r="AZ931">
        <v>0.59909999999999997</v>
      </c>
      <c r="BA931">
        <v>0.52800000000000002</v>
      </c>
      <c r="BB931">
        <v>0.88</v>
      </c>
      <c r="BC931" s="3">
        <v>257000</v>
      </c>
      <c r="BD931" s="3">
        <v>48</v>
      </c>
      <c r="BE931" s="3">
        <v>820.99999999999989</v>
      </c>
      <c r="BF931" s="3">
        <v>186.79999999999984</v>
      </c>
      <c r="BG931" s="3">
        <f t="shared" si="235"/>
        <v>634.20000000000005</v>
      </c>
      <c r="BH931" s="3">
        <v>15200</v>
      </c>
      <c r="BI931">
        <v>0.72</v>
      </c>
      <c r="BJ931">
        <v>0.59</v>
      </c>
      <c r="BK931">
        <v>7.85</v>
      </c>
      <c r="BL931">
        <f t="shared" si="226"/>
        <v>180.79999999999995</v>
      </c>
      <c r="BM931" s="1">
        <f t="shared" si="227"/>
        <v>0.13152300277378301</v>
      </c>
      <c r="BN931" s="1">
        <f t="shared" si="236"/>
        <v>0.19468944083057613</v>
      </c>
      <c r="BO931">
        <f t="shared" si="237"/>
        <v>0.16378120945505015</v>
      </c>
      <c r="BP931">
        <f t="shared" si="238"/>
        <v>0.2135879718682285</v>
      </c>
      <c r="BQ931">
        <f t="shared" si="239"/>
        <v>683.49665579038276</v>
      </c>
    </row>
    <row r="932" spans="1:69" x14ac:dyDescent="0.2">
      <c r="A932">
        <v>17</v>
      </c>
      <c r="B932">
        <v>20153</v>
      </c>
      <c r="C932" t="s">
        <v>1552</v>
      </c>
      <c r="D932">
        <v>20</v>
      </c>
      <c r="E932" t="s">
        <v>1553</v>
      </c>
      <c r="F932" t="s">
        <v>1554</v>
      </c>
      <c r="G932" t="s">
        <v>1572</v>
      </c>
      <c r="H932">
        <v>153</v>
      </c>
      <c r="I932">
        <v>507</v>
      </c>
      <c r="J932">
        <v>278</v>
      </c>
      <c r="K932">
        <v>341</v>
      </c>
      <c r="L932">
        <v>129</v>
      </c>
      <c r="M932" s="3">
        <v>8012.8</v>
      </c>
      <c r="N932" s="3">
        <v>11187.525879999999</v>
      </c>
      <c r="O932" s="3">
        <v>3288.5</v>
      </c>
      <c r="P932" s="3">
        <v>4591.4260759999997</v>
      </c>
      <c r="Q932" s="3">
        <v>7856.9</v>
      </c>
      <c r="R932" s="3">
        <v>10969.857239999999</v>
      </c>
      <c r="S932" s="3">
        <v>120</v>
      </c>
      <c r="T932" s="3">
        <v>167.5448165</v>
      </c>
      <c r="U932">
        <v>474</v>
      </c>
      <c r="V932">
        <v>278</v>
      </c>
      <c r="W932">
        <v>365</v>
      </c>
      <c r="X932">
        <v>92</v>
      </c>
      <c r="Y932">
        <v>65</v>
      </c>
      <c r="Z932">
        <v>22</v>
      </c>
      <c r="AA932">
        <v>91</v>
      </c>
      <c r="AB932">
        <v>43</v>
      </c>
      <c r="AC932">
        <v>14</v>
      </c>
      <c r="AD932">
        <v>65</v>
      </c>
      <c r="AE932">
        <v>88</v>
      </c>
      <c r="AF932">
        <v>35</v>
      </c>
      <c r="AG932">
        <v>117</v>
      </c>
      <c r="AH932">
        <v>382</v>
      </c>
      <c r="AI932">
        <v>0</v>
      </c>
      <c r="AJ932">
        <f t="shared" si="228"/>
        <v>4479.8</v>
      </c>
      <c r="AK932">
        <f t="shared" si="229"/>
        <v>4861.8</v>
      </c>
      <c r="AL932">
        <v>0.95599572317940895</v>
      </c>
      <c r="AM932">
        <f t="shared" si="224"/>
        <v>1</v>
      </c>
      <c r="AN932">
        <f t="shared" si="230"/>
        <v>4647.8600069536506</v>
      </c>
      <c r="AO932">
        <v>0</v>
      </c>
      <c r="AP932">
        <v>0</v>
      </c>
      <c r="AQ932">
        <f t="shared" si="231"/>
        <v>49.14</v>
      </c>
      <c r="AR932">
        <f t="shared" si="232"/>
        <v>49.14</v>
      </c>
      <c r="AS932">
        <f t="shared" si="233"/>
        <v>46.977629837036154</v>
      </c>
      <c r="AT932">
        <f t="shared" si="234"/>
        <v>5.8109999999999999</v>
      </c>
      <c r="AU932">
        <v>9866</v>
      </c>
      <c r="AV932">
        <v>1.3894780794799999</v>
      </c>
      <c r="AW932" s="2">
        <v>0.11</v>
      </c>
      <c r="AX932">
        <v>40</v>
      </c>
      <c r="AY932">
        <f t="shared" si="225"/>
        <v>0.11171872670841716</v>
      </c>
      <c r="AZ932">
        <v>0.59909999999999997</v>
      </c>
      <c r="BA932">
        <v>0.52800000000000002</v>
      </c>
      <c r="BB932">
        <v>0.88</v>
      </c>
      <c r="BC932" s="3">
        <v>257000</v>
      </c>
      <c r="BD932" s="3">
        <v>48</v>
      </c>
      <c r="BE932" s="3">
        <v>820.99999999999989</v>
      </c>
      <c r="BF932" s="3">
        <v>186.79999999999984</v>
      </c>
      <c r="BG932" s="3">
        <f t="shared" si="235"/>
        <v>634.20000000000005</v>
      </c>
      <c r="BH932" s="3">
        <v>15200</v>
      </c>
      <c r="BI932">
        <v>0.72</v>
      </c>
      <c r="BJ932">
        <v>0.59</v>
      </c>
      <c r="BK932">
        <v>7.85</v>
      </c>
      <c r="BL932">
        <f t="shared" si="226"/>
        <v>180.79999999999995</v>
      </c>
      <c r="BM932" s="1">
        <f t="shared" si="227"/>
        <v>0.12883104227196948</v>
      </c>
      <c r="BN932" s="1">
        <f t="shared" si="236"/>
        <v>0.18493413265466058</v>
      </c>
      <c r="BO932">
        <f t="shared" si="237"/>
        <v>0.1540259012791346</v>
      </c>
      <c r="BP932">
        <f t="shared" si="238"/>
        <v>0.20383266369231295</v>
      </c>
      <c r="BQ932">
        <f t="shared" si="239"/>
        <v>683.49665579038276</v>
      </c>
    </row>
    <row r="933" spans="1:69" x14ac:dyDescent="0.2">
      <c r="A933">
        <v>17</v>
      </c>
      <c r="B933">
        <v>20155</v>
      </c>
      <c r="C933" t="s">
        <v>1552</v>
      </c>
      <c r="D933">
        <v>20</v>
      </c>
      <c r="E933" t="s">
        <v>1553</v>
      </c>
      <c r="F933" t="s">
        <v>1554</v>
      </c>
      <c r="G933" t="s">
        <v>1586</v>
      </c>
      <c r="H933">
        <v>155</v>
      </c>
      <c r="I933">
        <v>670</v>
      </c>
      <c r="J933">
        <v>388</v>
      </c>
      <c r="K933">
        <v>828</v>
      </c>
      <c r="L933">
        <v>110</v>
      </c>
      <c r="M933" s="3">
        <v>11103</v>
      </c>
      <c r="N933" s="3">
        <v>15502.084150000001</v>
      </c>
      <c r="O933" s="3">
        <v>3833.7</v>
      </c>
      <c r="P933" s="3">
        <v>5352.6380259999996</v>
      </c>
      <c r="Q933" s="3">
        <v>19775</v>
      </c>
      <c r="R933" s="3">
        <v>27609.989560000002</v>
      </c>
      <c r="S933" s="3">
        <v>106</v>
      </c>
      <c r="T933" s="3">
        <v>147.9979213</v>
      </c>
      <c r="U933">
        <v>568</v>
      </c>
      <c r="V933">
        <v>366</v>
      </c>
      <c r="W933">
        <v>822</v>
      </c>
      <c r="X933">
        <v>93</v>
      </c>
      <c r="Y933">
        <v>65</v>
      </c>
      <c r="Z933">
        <v>22</v>
      </c>
      <c r="AA933">
        <v>91</v>
      </c>
      <c r="AB933">
        <v>43</v>
      </c>
      <c r="AC933">
        <v>14</v>
      </c>
      <c r="AD933">
        <v>65</v>
      </c>
      <c r="AE933">
        <v>88</v>
      </c>
      <c r="AF933">
        <v>35</v>
      </c>
      <c r="AG933">
        <v>117</v>
      </c>
      <c r="AH933">
        <v>382</v>
      </c>
      <c r="AI933">
        <v>0</v>
      </c>
      <c r="AJ933">
        <f t="shared" si="228"/>
        <v>4479.8</v>
      </c>
      <c r="AK933">
        <f t="shared" si="229"/>
        <v>4861.8</v>
      </c>
      <c r="AL933">
        <v>0.95521170669986399</v>
      </c>
      <c r="AM933">
        <f t="shared" si="224"/>
        <v>1</v>
      </c>
      <c r="AN933">
        <f t="shared" si="230"/>
        <v>4644.0482756333986</v>
      </c>
      <c r="AO933">
        <v>0</v>
      </c>
      <c r="AP933">
        <v>0</v>
      </c>
      <c r="AQ933">
        <f t="shared" si="231"/>
        <v>49.14</v>
      </c>
      <c r="AR933">
        <f t="shared" si="232"/>
        <v>49.14</v>
      </c>
      <c r="AS933">
        <f t="shared" si="233"/>
        <v>46.939103267231317</v>
      </c>
      <c r="AT933">
        <f t="shared" si="234"/>
        <v>5.8109999999999999</v>
      </c>
      <c r="AU933">
        <v>9866</v>
      </c>
      <c r="AV933">
        <v>1.7134616418899999</v>
      </c>
      <c r="AW933" s="2">
        <v>0.11</v>
      </c>
      <c r="AX933">
        <v>40</v>
      </c>
      <c r="AY933">
        <f t="shared" si="225"/>
        <v>0.11171872670841716</v>
      </c>
      <c r="AZ933">
        <v>0.59909999999999997</v>
      </c>
      <c r="BA933">
        <v>0.52800000000000002</v>
      </c>
      <c r="BB933">
        <v>0.88</v>
      </c>
      <c r="BC933" s="3">
        <v>257000</v>
      </c>
      <c r="BD933" s="3">
        <v>48</v>
      </c>
      <c r="BE933" s="3">
        <v>820.99999999999989</v>
      </c>
      <c r="BF933" s="3">
        <v>186.79999999999984</v>
      </c>
      <c r="BG933" s="3">
        <f t="shared" si="235"/>
        <v>634.20000000000005</v>
      </c>
      <c r="BH933" s="3">
        <v>15200</v>
      </c>
      <c r="BI933">
        <v>0.72</v>
      </c>
      <c r="BJ933">
        <v>0.59</v>
      </c>
      <c r="BK933">
        <v>7.85</v>
      </c>
      <c r="BL933">
        <f t="shared" si="226"/>
        <v>180.79999999999995</v>
      </c>
      <c r="BM933" s="1">
        <f t="shared" si="227"/>
        <v>0.13193898123372072</v>
      </c>
      <c r="BN933" s="1">
        <f t="shared" si="236"/>
        <v>0.19683044759938984</v>
      </c>
      <c r="BO933">
        <f t="shared" si="237"/>
        <v>0.16592221622386386</v>
      </c>
      <c r="BP933">
        <f t="shared" si="238"/>
        <v>0.21572897863704221</v>
      </c>
      <c r="BQ933">
        <f t="shared" si="239"/>
        <v>683.49665579038276</v>
      </c>
    </row>
    <row r="934" spans="1:69" x14ac:dyDescent="0.2">
      <c r="A934">
        <v>17</v>
      </c>
      <c r="B934">
        <v>20157</v>
      </c>
      <c r="C934" t="s">
        <v>1552</v>
      </c>
      <c r="D934">
        <v>20</v>
      </c>
      <c r="E934" t="s">
        <v>1553</v>
      </c>
      <c r="F934" t="s">
        <v>1554</v>
      </c>
      <c r="G934" t="s">
        <v>1595</v>
      </c>
      <c r="H934">
        <v>157</v>
      </c>
      <c r="I934">
        <v>578</v>
      </c>
      <c r="J934">
        <v>519</v>
      </c>
      <c r="K934">
        <v>273</v>
      </c>
      <c r="L934">
        <v>103</v>
      </c>
      <c r="M934" s="3">
        <v>9768.2000000000007</v>
      </c>
      <c r="N934" s="3">
        <v>13638.427309999999</v>
      </c>
      <c r="O934" s="3">
        <v>3442.5</v>
      </c>
      <c r="P934" s="3">
        <v>4806.4419239999997</v>
      </c>
      <c r="Q934" s="3">
        <v>6313.4</v>
      </c>
      <c r="R934" s="3">
        <v>8814.8120390000004</v>
      </c>
      <c r="S934" s="3">
        <v>99</v>
      </c>
      <c r="T934" s="3">
        <v>138.22447360000001</v>
      </c>
      <c r="U934">
        <v>501</v>
      </c>
      <c r="V934">
        <v>444</v>
      </c>
      <c r="W934">
        <v>293</v>
      </c>
      <c r="X934">
        <v>86</v>
      </c>
      <c r="Y934">
        <v>65</v>
      </c>
      <c r="Z934">
        <v>22</v>
      </c>
      <c r="AA934">
        <v>91</v>
      </c>
      <c r="AB934">
        <v>43</v>
      </c>
      <c r="AC934">
        <v>14</v>
      </c>
      <c r="AD934">
        <v>65</v>
      </c>
      <c r="AE934">
        <v>88</v>
      </c>
      <c r="AF934">
        <v>35</v>
      </c>
      <c r="AG934">
        <v>117</v>
      </c>
      <c r="AH934">
        <v>382</v>
      </c>
      <c r="AI934">
        <v>0</v>
      </c>
      <c r="AJ934">
        <f t="shared" si="228"/>
        <v>4479.8</v>
      </c>
      <c r="AK934">
        <f t="shared" si="229"/>
        <v>4861.8</v>
      </c>
      <c r="AL934">
        <v>0.96514986207087805</v>
      </c>
      <c r="AM934">
        <f t="shared" si="224"/>
        <v>1</v>
      </c>
      <c r="AN934">
        <f t="shared" si="230"/>
        <v>4692.3655994161954</v>
      </c>
      <c r="AO934">
        <v>0</v>
      </c>
      <c r="AP934">
        <v>0</v>
      </c>
      <c r="AQ934">
        <f t="shared" si="231"/>
        <v>49.14</v>
      </c>
      <c r="AR934">
        <f t="shared" si="232"/>
        <v>49.14</v>
      </c>
      <c r="AS934">
        <f t="shared" si="233"/>
        <v>47.427464222162946</v>
      </c>
      <c r="AT934">
        <f t="shared" si="234"/>
        <v>5.8109999999999999</v>
      </c>
      <c r="AU934">
        <v>9866</v>
      </c>
      <c r="AV934">
        <v>1.6179668327200001</v>
      </c>
      <c r="AW934" s="2">
        <v>0.11</v>
      </c>
      <c r="AX934">
        <v>40</v>
      </c>
      <c r="AY934">
        <f t="shared" si="225"/>
        <v>0.11171872670841716</v>
      </c>
      <c r="AZ934">
        <v>0.59909999999999997</v>
      </c>
      <c r="BA934">
        <v>0.52800000000000002</v>
      </c>
      <c r="BB934">
        <v>0.88</v>
      </c>
      <c r="BC934" s="3">
        <v>257000</v>
      </c>
      <c r="BD934" s="3">
        <v>48</v>
      </c>
      <c r="BE934" s="3">
        <v>820.99999999999989</v>
      </c>
      <c r="BF934" s="3">
        <v>186.79999999999984</v>
      </c>
      <c r="BG934" s="3">
        <f t="shared" si="235"/>
        <v>634.20000000000005</v>
      </c>
      <c r="BH934" s="3">
        <v>15200</v>
      </c>
      <c r="BI934">
        <v>0.72</v>
      </c>
      <c r="BJ934">
        <v>0.59</v>
      </c>
      <c r="BK934">
        <v>7.85</v>
      </c>
      <c r="BL934">
        <f t="shared" si="226"/>
        <v>180.79999999999995</v>
      </c>
      <c r="BM934" s="1">
        <f t="shared" si="227"/>
        <v>0.13211843400814438</v>
      </c>
      <c r="BN934" s="1">
        <f t="shared" si="236"/>
        <v>0.18804252928467349</v>
      </c>
      <c r="BO934">
        <f t="shared" si="237"/>
        <v>0.15713429790914751</v>
      </c>
      <c r="BP934">
        <f t="shared" si="238"/>
        <v>0.20694106032232587</v>
      </c>
      <c r="BQ934">
        <f t="shared" si="239"/>
        <v>683.49665579038276</v>
      </c>
    </row>
    <row r="935" spans="1:69" x14ac:dyDescent="0.2">
      <c r="A935">
        <v>17</v>
      </c>
      <c r="B935">
        <v>20159</v>
      </c>
      <c r="C935" t="s">
        <v>1552</v>
      </c>
      <c r="D935">
        <v>20</v>
      </c>
      <c r="E935" t="s">
        <v>1553</v>
      </c>
      <c r="F935" t="s">
        <v>1554</v>
      </c>
      <c r="G935" t="s">
        <v>432</v>
      </c>
      <c r="H935">
        <v>159</v>
      </c>
      <c r="I935">
        <v>584</v>
      </c>
      <c r="J935">
        <v>353</v>
      </c>
      <c r="K935">
        <v>789</v>
      </c>
      <c r="L935">
        <v>98</v>
      </c>
      <c r="M935" s="3">
        <v>9703.2000000000007</v>
      </c>
      <c r="N935" s="3">
        <v>13547.673860000001</v>
      </c>
      <c r="O935" s="3">
        <v>3606.6</v>
      </c>
      <c r="P935" s="3">
        <v>5035.5594609999998</v>
      </c>
      <c r="Q935" s="3">
        <v>18935</v>
      </c>
      <c r="R935" s="3">
        <v>26437.17584</v>
      </c>
      <c r="S935" s="3">
        <v>97</v>
      </c>
      <c r="T935" s="3">
        <v>135.43206000000001</v>
      </c>
      <c r="U935">
        <v>543</v>
      </c>
      <c r="V935">
        <v>342</v>
      </c>
      <c r="W935">
        <v>806</v>
      </c>
      <c r="X935">
        <v>90</v>
      </c>
      <c r="Y935">
        <v>65</v>
      </c>
      <c r="Z935">
        <v>22</v>
      </c>
      <c r="AA935">
        <v>91</v>
      </c>
      <c r="AB935">
        <v>43</v>
      </c>
      <c r="AC935">
        <v>14</v>
      </c>
      <c r="AD935">
        <v>65</v>
      </c>
      <c r="AE935">
        <v>88</v>
      </c>
      <c r="AF935">
        <v>35</v>
      </c>
      <c r="AG935">
        <v>117</v>
      </c>
      <c r="AH935">
        <v>382</v>
      </c>
      <c r="AI935">
        <v>0</v>
      </c>
      <c r="AJ935">
        <f t="shared" si="228"/>
        <v>4479.8</v>
      </c>
      <c r="AK935">
        <f t="shared" si="229"/>
        <v>4861.8</v>
      </c>
      <c r="AL935">
        <v>0.95647891114155403</v>
      </c>
      <c r="AM935">
        <f t="shared" si="224"/>
        <v>1</v>
      </c>
      <c r="AN935">
        <f t="shared" si="230"/>
        <v>4650.2091701880072</v>
      </c>
      <c r="AO935">
        <v>0</v>
      </c>
      <c r="AP935">
        <v>0</v>
      </c>
      <c r="AQ935">
        <f t="shared" si="231"/>
        <v>49.14</v>
      </c>
      <c r="AR935">
        <f t="shared" si="232"/>
        <v>49.14</v>
      </c>
      <c r="AS935">
        <f t="shared" si="233"/>
        <v>47.001373693495964</v>
      </c>
      <c r="AT935">
        <f t="shared" si="234"/>
        <v>5.8109999999999999</v>
      </c>
      <c r="AU935">
        <v>9866</v>
      </c>
      <c r="AV935">
        <v>1.67808312035</v>
      </c>
      <c r="AW935" s="2">
        <v>0.11</v>
      </c>
      <c r="AX935">
        <v>40</v>
      </c>
      <c r="AY935">
        <f t="shared" si="225"/>
        <v>0.11171872670841716</v>
      </c>
      <c r="AZ935">
        <v>0.59909999999999997</v>
      </c>
      <c r="BA935">
        <v>0.52800000000000002</v>
      </c>
      <c r="BB935">
        <v>0.88</v>
      </c>
      <c r="BC935" s="3">
        <v>257000</v>
      </c>
      <c r="BD935" s="3">
        <v>48</v>
      </c>
      <c r="BE935" s="3">
        <v>820.99999999999989</v>
      </c>
      <c r="BF935" s="3">
        <v>186.79999999999984</v>
      </c>
      <c r="BG935" s="3">
        <f t="shared" si="235"/>
        <v>634.20000000000005</v>
      </c>
      <c r="BH935" s="3">
        <v>15200</v>
      </c>
      <c r="BI935">
        <v>0.72</v>
      </c>
      <c r="BJ935">
        <v>0.59</v>
      </c>
      <c r="BK935">
        <v>7.85</v>
      </c>
      <c r="BL935">
        <f t="shared" si="226"/>
        <v>180.79999999999995</v>
      </c>
      <c r="BM935" s="1">
        <f t="shared" si="227"/>
        <v>0.13173295143753661</v>
      </c>
      <c r="BN935" s="1">
        <f t="shared" si="236"/>
        <v>0.19544359627962771</v>
      </c>
      <c r="BO935">
        <f t="shared" si="237"/>
        <v>0.16453536490410173</v>
      </c>
      <c r="BP935">
        <f t="shared" si="238"/>
        <v>0.21434212731728008</v>
      </c>
      <c r="BQ935">
        <f t="shared" si="239"/>
        <v>683.49665579038276</v>
      </c>
    </row>
    <row r="936" spans="1:69" x14ac:dyDescent="0.2">
      <c r="A936">
        <v>17</v>
      </c>
      <c r="B936">
        <v>20161</v>
      </c>
      <c r="C936" t="s">
        <v>1552</v>
      </c>
      <c r="D936">
        <v>20</v>
      </c>
      <c r="E936" t="s">
        <v>1553</v>
      </c>
      <c r="F936" t="s">
        <v>1554</v>
      </c>
      <c r="G936" t="s">
        <v>1597</v>
      </c>
      <c r="H936">
        <v>161</v>
      </c>
      <c r="I936">
        <v>929</v>
      </c>
      <c r="J936">
        <v>523</v>
      </c>
      <c r="K936">
        <v>322</v>
      </c>
      <c r="L936">
        <v>158</v>
      </c>
      <c r="M936" s="3">
        <v>14364</v>
      </c>
      <c r="N936" s="3">
        <v>20055.114539999999</v>
      </c>
      <c r="O936" s="3">
        <v>4505.8</v>
      </c>
      <c r="P936" s="3">
        <v>6291.0286189999997</v>
      </c>
      <c r="Q936" s="3">
        <v>7366.9</v>
      </c>
      <c r="R936" s="3">
        <v>10285.715910000001</v>
      </c>
      <c r="S936" s="3">
        <v>144</v>
      </c>
      <c r="T936" s="3">
        <v>201.0537798</v>
      </c>
      <c r="U936">
        <v>627</v>
      </c>
      <c r="V936">
        <v>436</v>
      </c>
      <c r="W936">
        <v>316</v>
      </c>
      <c r="X936">
        <v>105</v>
      </c>
      <c r="Y936">
        <v>65</v>
      </c>
      <c r="Z936">
        <v>22</v>
      </c>
      <c r="AA936">
        <v>91</v>
      </c>
      <c r="AB936">
        <v>43</v>
      </c>
      <c r="AC936">
        <v>14</v>
      </c>
      <c r="AD936">
        <v>65</v>
      </c>
      <c r="AE936">
        <v>88</v>
      </c>
      <c r="AF936">
        <v>35</v>
      </c>
      <c r="AG936">
        <v>117</v>
      </c>
      <c r="AH936">
        <v>382</v>
      </c>
      <c r="AI936">
        <v>0</v>
      </c>
      <c r="AJ936">
        <f t="shared" si="228"/>
        <v>4479.8</v>
      </c>
      <c r="AK936">
        <f t="shared" si="229"/>
        <v>4861.8</v>
      </c>
      <c r="AL936">
        <v>0.96713521388860801</v>
      </c>
      <c r="AM936">
        <f t="shared" si="224"/>
        <v>1</v>
      </c>
      <c r="AN936">
        <f t="shared" si="230"/>
        <v>4702.0179828836344</v>
      </c>
      <c r="AO936">
        <v>0</v>
      </c>
      <c r="AP936">
        <v>0</v>
      </c>
      <c r="AQ936">
        <f t="shared" si="231"/>
        <v>49.14</v>
      </c>
      <c r="AR936">
        <f t="shared" si="232"/>
        <v>49.14</v>
      </c>
      <c r="AS936">
        <f t="shared" si="233"/>
        <v>47.525024410486196</v>
      </c>
      <c r="AT936">
        <f t="shared" si="234"/>
        <v>5.8109999999999999</v>
      </c>
      <c r="AU936">
        <v>9866</v>
      </c>
      <c r="AV936">
        <v>1.6983564361100001</v>
      </c>
      <c r="AW936" s="2">
        <v>0.11</v>
      </c>
      <c r="AX936">
        <v>40</v>
      </c>
      <c r="AY936">
        <f t="shared" si="225"/>
        <v>0.11171872670841716</v>
      </c>
      <c r="AZ936">
        <v>0.59909999999999997</v>
      </c>
      <c r="BA936">
        <v>0.52800000000000002</v>
      </c>
      <c r="BB936">
        <v>0.88</v>
      </c>
      <c r="BC936" s="3">
        <v>257000</v>
      </c>
      <c r="BD936" s="3">
        <v>48</v>
      </c>
      <c r="BE936" s="3">
        <v>820.99999999999989</v>
      </c>
      <c r="BF936" s="3">
        <v>186.79999999999984</v>
      </c>
      <c r="BG936" s="3">
        <f t="shared" si="235"/>
        <v>634.20000000000005</v>
      </c>
      <c r="BH936" s="3">
        <v>15200</v>
      </c>
      <c r="BI936">
        <v>0.72</v>
      </c>
      <c r="BJ936">
        <v>0.59</v>
      </c>
      <c r="BK936">
        <v>7.85</v>
      </c>
      <c r="BL936">
        <f t="shared" si="226"/>
        <v>180.79999999999995</v>
      </c>
      <c r="BM936" s="1">
        <f t="shared" si="227"/>
        <v>0.13313562151423361</v>
      </c>
      <c r="BN936" s="1">
        <f t="shared" si="236"/>
        <v>0.19201438666456472</v>
      </c>
      <c r="BO936">
        <f t="shared" si="237"/>
        <v>0.16110615528903874</v>
      </c>
      <c r="BP936">
        <f t="shared" si="238"/>
        <v>0.2109129177022171</v>
      </c>
      <c r="BQ936">
        <f t="shared" si="239"/>
        <v>683.49665579038276</v>
      </c>
    </row>
    <row r="937" spans="1:69" x14ac:dyDescent="0.2">
      <c r="A937">
        <v>17</v>
      </c>
      <c r="B937">
        <v>20163</v>
      </c>
      <c r="C937" t="s">
        <v>1552</v>
      </c>
      <c r="D937">
        <v>20</v>
      </c>
      <c r="E937" t="s">
        <v>1553</v>
      </c>
      <c r="F937" t="s">
        <v>1554</v>
      </c>
      <c r="G937" t="s">
        <v>1593</v>
      </c>
      <c r="H937">
        <v>163</v>
      </c>
      <c r="I937">
        <v>455</v>
      </c>
      <c r="J937">
        <v>264</v>
      </c>
      <c r="K937">
        <v>690</v>
      </c>
      <c r="L937">
        <v>80</v>
      </c>
      <c r="M937" s="3">
        <v>7510.1</v>
      </c>
      <c r="N937" s="3">
        <v>10485.65272</v>
      </c>
      <c r="O937" s="3">
        <v>3100.5</v>
      </c>
      <c r="P937" s="3">
        <v>4328.9391969999997</v>
      </c>
      <c r="Q937" s="3">
        <v>16600</v>
      </c>
      <c r="R937" s="3">
        <v>23177.032950000001</v>
      </c>
      <c r="S937" s="3">
        <v>82</v>
      </c>
      <c r="T937" s="3">
        <v>114.488958</v>
      </c>
      <c r="U937">
        <v>441</v>
      </c>
      <c r="V937">
        <v>287</v>
      </c>
      <c r="W937">
        <v>714</v>
      </c>
      <c r="X937">
        <v>78</v>
      </c>
      <c r="Y937">
        <v>65</v>
      </c>
      <c r="Z937">
        <v>22</v>
      </c>
      <c r="AA937">
        <v>91</v>
      </c>
      <c r="AB937">
        <v>43</v>
      </c>
      <c r="AC937">
        <v>14</v>
      </c>
      <c r="AD937">
        <v>65</v>
      </c>
      <c r="AE937">
        <v>88</v>
      </c>
      <c r="AF937">
        <v>35</v>
      </c>
      <c r="AG937">
        <v>117</v>
      </c>
      <c r="AH937">
        <v>382</v>
      </c>
      <c r="AI937">
        <v>0</v>
      </c>
      <c r="AJ937">
        <f t="shared" si="228"/>
        <v>4479.8</v>
      </c>
      <c r="AK937">
        <f t="shared" si="229"/>
        <v>4861.8</v>
      </c>
      <c r="AL937">
        <v>0.95694717019796405</v>
      </c>
      <c r="AM937">
        <f t="shared" si="224"/>
        <v>1</v>
      </c>
      <c r="AN937">
        <f t="shared" si="230"/>
        <v>4652.4857520684618</v>
      </c>
      <c r="AO937">
        <v>0</v>
      </c>
      <c r="AP937">
        <v>0</v>
      </c>
      <c r="AQ937">
        <f t="shared" si="231"/>
        <v>49.14</v>
      </c>
      <c r="AR937">
        <f t="shared" si="232"/>
        <v>49.14</v>
      </c>
      <c r="AS937">
        <f t="shared" si="233"/>
        <v>47.024383943527951</v>
      </c>
      <c r="AT937">
        <f t="shared" si="234"/>
        <v>5.8109999999999999</v>
      </c>
      <c r="AU937">
        <v>9866</v>
      </c>
      <c r="AV937">
        <v>1.53288474144</v>
      </c>
      <c r="AW937" s="2">
        <v>0.11</v>
      </c>
      <c r="AX937">
        <v>40</v>
      </c>
      <c r="AY937">
        <f t="shared" si="225"/>
        <v>0.11171872670841716</v>
      </c>
      <c r="AZ937">
        <v>0.59909999999999997</v>
      </c>
      <c r="BA937">
        <v>0.52800000000000002</v>
      </c>
      <c r="BB937">
        <v>0.88</v>
      </c>
      <c r="BC937" s="3">
        <v>257000</v>
      </c>
      <c r="BD937" s="3">
        <v>48</v>
      </c>
      <c r="BE937" s="3">
        <v>820.99999999999989</v>
      </c>
      <c r="BF937" s="3">
        <v>186.79999999999984</v>
      </c>
      <c r="BG937" s="3">
        <f t="shared" si="235"/>
        <v>634.20000000000005</v>
      </c>
      <c r="BH937" s="3">
        <v>15200</v>
      </c>
      <c r="BI937">
        <v>0.72</v>
      </c>
      <c r="BJ937">
        <v>0.59</v>
      </c>
      <c r="BK937">
        <v>7.85</v>
      </c>
      <c r="BL937">
        <f t="shared" si="226"/>
        <v>180.79999999999995</v>
      </c>
      <c r="BM937" s="1">
        <f t="shared" si="227"/>
        <v>0.13035327121076737</v>
      </c>
      <c r="BN937" s="1">
        <f t="shared" si="236"/>
        <v>0.19153206967854247</v>
      </c>
      <c r="BO937">
        <f t="shared" si="237"/>
        <v>0.16062383830301649</v>
      </c>
      <c r="BP937">
        <f t="shared" si="238"/>
        <v>0.21043060071619485</v>
      </c>
      <c r="BQ937">
        <f t="shared" si="239"/>
        <v>683.49665579038276</v>
      </c>
    </row>
    <row r="938" spans="1:69" x14ac:dyDescent="0.2">
      <c r="A938">
        <v>17</v>
      </c>
      <c r="B938">
        <v>20165</v>
      </c>
      <c r="C938" t="s">
        <v>1552</v>
      </c>
      <c r="D938">
        <v>20</v>
      </c>
      <c r="E938" t="s">
        <v>1553</v>
      </c>
      <c r="F938" t="s">
        <v>1554</v>
      </c>
      <c r="G938" t="s">
        <v>930</v>
      </c>
      <c r="H938">
        <v>165</v>
      </c>
      <c r="I938">
        <v>463</v>
      </c>
      <c r="J938">
        <v>275</v>
      </c>
      <c r="K938">
        <v>713</v>
      </c>
      <c r="L938">
        <v>81</v>
      </c>
      <c r="M938" s="3">
        <v>7714.4</v>
      </c>
      <c r="N938" s="3">
        <v>10770.89777</v>
      </c>
      <c r="O938" s="3">
        <v>3179.5</v>
      </c>
      <c r="P938" s="3">
        <v>4439.2395340000003</v>
      </c>
      <c r="Q938" s="3">
        <v>17146</v>
      </c>
      <c r="R938" s="3">
        <v>23939.361870000001</v>
      </c>
      <c r="S938" s="3">
        <v>83</v>
      </c>
      <c r="T938" s="3">
        <v>115.8851648</v>
      </c>
      <c r="U938">
        <v>460</v>
      </c>
      <c r="V938">
        <v>295</v>
      </c>
      <c r="W938">
        <v>742</v>
      </c>
      <c r="X938">
        <v>80</v>
      </c>
      <c r="Y938">
        <v>65</v>
      </c>
      <c r="Z938">
        <v>22</v>
      </c>
      <c r="AA938">
        <v>91</v>
      </c>
      <c r="AB938">
        <v>43</v>
      </c>
      <c r="AC938">
        <v>14</v>
      </c>
      <c r="AD938">
        <v>65</v>
      </c>
      <c r="AE938">
        <v>88</v>
      </c>
      <c r="AF938">
        <v>35</v>
      </c>
      <c r="AG938">
        <v>117</v>
      </c>
      <c r="AH938">
        <v>382</v>
      </c>
      <c r="AI938">
        <v>0</v>
      </c>
      <c r="AJ938">
        <f t="shared" si="228"/>
        <v>4479.8</v>
      </c>
      <c r="AK938">
        <f t="shared" si="229"/>
        <v>4861.8</v>
      </c>
      <c r="AL938">
        <v>0.95498329152663597</v>
      </c>
      <c r="AM938">
        <f t="shared" si="224"/>
        <v>1</v>
      </c>
      <c r="AN938">
        <f t="shared" si="230"/>
        <v>4642.9377667441986</v>
      </c>
      <c r="AO938">
        <v>0</v>
      </c>
      <c r="AP938">
        <v>0</v>
      </c>
      <c r="AQ938">
        <f t="shared" si="231"/>
        <v>49.14</v>
      </c>
      <c r="AR938">
        <f t="shared" si="232"/>
        <v>49.14</v>
      </c>
      <c r="AS938">
        <f t="shared" si="233"/>
        <v>46.927878945618893</v>
      </c>
      <c r="AT938">
        <f t="shared" si="234"/>
        <v>5.8109999999999999</v>
      </c>
      <c r="AU938">
        <v>9866</v>
      </c>
      <c r="AV938">
        <v>1.5678189257799999</v>
      </c>
      <c r="AW938" s="2">
        <v>0.11</v>
      </c>
      <c r="AX938">
        <v>40</v>
      </c>
      <c r="AY938">
        <f t="shared" si="225"/>
        <v>0.11171872670841716</v>
      </c>
      <c r="AZ938">
        <v>0.59909999999999997</v>
      </c>
      <c r="BA938">
        <v>0.52800000000000002</v>
      </c>
      <c r="BB938">
        <v>0.88</v>
      </c>
      <c r="BC938" s="3">
        <v>257000</v>
      </c>
      <c r="BD938" s="3">
        <v>48</v>
      </c>
      <c r="BE938" s="3">
        <v>820.99999999999989</v>
      </c>
      <c r="BF938" s="3">
        <v>186.79999999999984</v>
      </c>
      <c r="BG938" s="3">
        <f t="shared" si="235"/>
        <v>634.20000000000005</v>
      </c>
      <c r="BH938" s="3">
        <v>15200</v>
      </c>
      <c r="BI938">
        <v>0.72</v>
      </c>
      <c r="BJ938">
        <v>0.59</v>
      </c>
      <c r="BK938">
        <v>7.85</v>
      </c>
      <c r="BL938">
        <f t="shared" si="226"/>
        <v>180.79999999999995</v>
      </c>
      <c r="BM938" s="1">
        <f t="shared" si="227"/>
        <v>0.13047629161990312</v>
      </c>
      <c r="BN938" s="1">
        <f t="shared" si="236"/>
        <v>0.19210428402564422</v>
      </c>
      <c r="BO938">
        <f t="shared" si="237"/>
        <v>0.16119605265011824</v>
      </c>
      <c r="BP938">
        <f t="shared" si="238"/>
        <v>0.2110028150632966</v>
      </c>
      <c r="BQ938">
        <f t="shared" si="239"/>
        <v>683.49665579038276</v>
      </c>
    </row>
    <row r="939" spans="1:69" x14ac:dyDescent="0.2">
      <c r="A939">
        <v>17</v>
      </c>
      <c r="B939">
        <v>20167</v>
      </c>
      <c r="C939" t="s">
        <v>1552</v>
      </c>
      <c r="D939">
        <v>20</v>
      </c>
      <c r="E939" t="s">
        <v>1553</v>
      </c>
      <c r="F939" t="s">
        <v>1554</v>
      </c>
      <c r="G939" t="s">
        <v>981</v>
      </c>
      <c r="H939">
        <v>167</v>
      </c>
      <c r="I939">
        <v>487</v>
      </c>
      <c r="J939">
        <v>298</v>
      </c>
      <c r="K939">
        <v>732</v>
      </c>
      <c r="L939">
        <v>82</v>
      </c>
      <c r="M939" s="3">
        <v>8150.3</v>
      </c>
      <c r="N939" s="3">
        <v>11379.50432</v>
      </c>
      <c r="O939" s="3">
        <v>3344.9</v>
      </c>
      <c r="P939" s="3">
        <v>4670.1721399999997</v>
      </c>
      <c r="Q939" s="3">
        <v>17655</v>
      </c>
      <c r="R939" s="3">
        <v>24650.031129999999</v>
      </c>
      <c r="S939" s="3">
        <v>84</v>
      </c>
      <c r="T939" s="3">
        <v>117.2813716</v>
      </c>
      <c r="U939">
        <v>479</v>
      </c>
      <c r="V939">
        <v>314</v>
      </c>
      <c r="W939">
        <v>757</v>
      </c>
      <c r="X939">
        <v>81</v>
      </c>
      <c r="Y939">
        <v>65</v>
      </c>
      <c r="Z939">
        <v>22</v>
      </c>
      <c r="AA939">
        <v>91</v>
      </c>
      <c r="AB939">
        <v>43</v>
      </c>
      <c r="AC939">
        <v>14</v>
      </c>
      <c r="AD939">
        <v>65</v>
      </c>
      <c r="AE939">
        <v>88</v>
      </c>
      <c r="AF939">
        <v>35</v>
      </c>
      <c r="AG939">
        <v>117</v>
      </c>
      <c r="AH939">
        <v>382</v>
      </c>
      <c r="AI939">
        <v>0</v>
      </c>
      <c r="AJ939">
        <f t="shared" si="228"/>
        <v>4479.8</v>
      </c>
      <c r="AK939">
        <f t="shared" si="229"/>
        <v>4861.8</v>
      </c>
      <c r="AL939">
        <v>0.95716384351253503</v>
      </c>
      <c r="AM939">
        <f t="shared" si="224"/>
        <v>1</v>
      </c>
      <c r="AN939">
        <f t="shared" si="230"/>
        <v>4653.5391743892433</v>
      </c>
      <c r="AO939">
        <v>0</v>
      </c>
      <c r="AP939">
        <v>0</v>
      </c>
      <c r="AQ939">
        <f t="shared" si="231"/>
        <v>49.14</v>
      </c>
      <c r="AR939">
        <f t="shared" si="232"/>
        <v>49.14</v>
      </c>
      <c r="AS939">
        <f t="shared" si="233"/>
        <v>47.03503127020597</v>
      </c>
      <c r="AT939">
        <f t="shared" si="234"/>
        <v>5.8109999999999999</v>
      </c>
      <c r="AU939">
        <v>9866</v>
      </c>
      <c r="AV939">
        <v>1.6044764939</v>
      </c>
      <c r="AW939" s="2">
        <v>0.11</v>
      </c>
      <c r="AX939">
        <v>40</v>
      </c>
      <c r="AY939">
        <f t="shared" si="225"/>
        <v>0.11171872670841716</v>
      </c>
      <c r="AZ939">
        <v>0.59909999999999997</v>
      </c>
      <c r="BA939">
        <v>0.52800000000000002</v>
      </c>
      <c r="BB939">
        <v>0.88</v>
      </c>
      <c r="BC939" s="3">
        <v>257000</v>
      </c>
      <c r="BD939" s="3">
        <v>48</v>
      </c>
      <c r="BE939" s="3">
        <v>820.99999999999989</v>
      </c>
      <c r="BF939" s="3">
        <v>186.79999999999984</v>
      </c>
      <c r="BG939" s="3">
        <f t="shared" si="235"/>
        <v>634.20000000000005</v>
      </c>
      <c r="BH939" s="3">
        <v>15200</v>
      </c>
      <c r="BI939">
        <v>0.72</v>
      </c>
      <c r="BJ939">
        <v>0.59</v>
      </c>
      <c r="BK939">
        <v>7.85</v>
      </c>
      <c r="BL939">
        <f t="shared" si="226"/>
        <v>180.79999999999995</v>
      </c>
      <c r="BM939" s="1">
        <f t="shared" si="227"/>
        <v>0.1310840488495405</v>
      </c>
      <c r="BN939" s="1">
        <f t="shared" si="236"/>
        <v>0.1932657435043636</v>
      </c>
      <c r="BO939">
        <f t="shared" si="237"/>
        <v>0.16235751212883762</v>
      </c>
      <c r="BP939">
        <f t="shared" si="238"/>
        <v>0.21216427454201597</v>
      </c>
      <c r="BQ939">
        <f t="shared" si="239"/>
        <v>683.49665579038276</v>
      </c>
    </row>
    <row r="940" spans="1:69" x14ac:dyDescent="0.2">
      <c r="A940">
        <v>17</v>
      </c>
      <c r="B940">
        <v>20169</v>
      </c>
      <c r="C940" t="s">
        <v>1552</v>
      </c>
      <c r="D940">
        <v>20</v>
      </c>
      <c r="E940" t="s">
        <v>1553</v>
      </c>
      <c r="F940" t="s">
        <v>1554</v>
      </c>
      <c r="G940" t="s">
        <v>424</v>
      </c>
      <c r="H940">
        <v>169</v>
      </c>
      <c r="I940">
        <v>821</v>
      </c>
      <c r="J940">
        <v>492</v>
      </c>
      <c r="K940">
        <v>309</v>
      </c>
      <c r="L940">
        <v>129</v>
      </c>
      <c r="M940" s="3">
        <v>12524</v>
      </c>
      <c r="N940" s="3">
        <v>17486.09402</v>
      </c>
      <c r="O940" s="3">
        <v>4035.3</v>
      </c>
      <c r="P940" s="3">
        <v>5634.1133179999997</v>
      </c>
      <c r="Q940" s="3">
        <v>6934.5</v>
      </c>
      <c r="R940" s="3">
        <v>9681.9960850000007</v>
      </c>
      <c r="S940" s="3">
        <v>121</v>
      </c>
      <c r="T940" s="3">
        <v>168.94102330000001</v>
      </c>
      <c r="U940">
        <v>576</v>
      </c>
      <c r="V940">
        <v>413</v>
      </c>
      <c r="W940">
        <v>308</v>
      </c>
      <c r="X940">
        <v>94</v>
      </c>
      <c r="Y940">
        <v>65</v>
      </c>
      <c r="Z940">
        <v>22</v>
      </c>
      <c r="AA940">
        <v>91</v>
      </c>
      <c r="AB940">
        <v>43</v>
      </c>
      <c r="AC940">
        <v>14</v>
      </c>
      <c r="AD940">
        <v>65</v>
      </c>
      <c r="AE940">
        <v>88</v>
      </c>
      <c r="AF940">
        <v>35</v>
      </c>
      <c r="AG940">
        <v>117</v>
      </c>
      <c r="AH940">
        <v>382</v>
      </c>
      <c r="AI940">
        <v>0</v>
      </c>
      <c r="AJ940">
        <f t="shared" si="228"/>
        <v>4479.8</v>
      </c>
      <c r="AK940">
        <f t="shared" si="229"/>
        <v>4861.8</v>
      </c>
      <c r="AL940">
        <v>0.96008750134044196</v>
      </c>
      <c r="AM940">
        <f t="shared" si="224"/>
        <v>1</v>
      </c>
      <c r="AN940">
        <f t="shared" si="230"/>
        <v>4667.753414016961</v>
      </c>
      <c r="AO940">
        <v>0</v>
      </c>
      <c r="AP940">
        <v>0</v>
      </c>
      <c r="AQ940">
        <f t="shared" si="231"/>
        <v>49.14</v>
      </c>
      <c r="AR940">
        <f t="shared" si="232"/>
        <v>49.14</v>
      </c>
      <c r="AS940">
        <f t="shared" si="233"/>
        <v>47.178699815869315</v>
      </c>
      <c r="AT940">
        <f t="shared" si="234"/>
        <v>5.8109999999999999</v>
      </c>
      <c r="AU940">
        <v>9866</v>
      </c>
      <c r="AV940">
        <v>1.71173532705</v>
      </c>
      <c r="AW940" s="2">
        <v>0.11</v>
      </c>
      <c r="AX940">
        <v>40</v>
      </c>
      <c r="AY940">
        <f t="shared" si="225"/>
        <v>0.11171872670841716</v>
      </c>
      <c r="AZ940">
        <v>0.59909999999999997</v>
      </c>
      <c r="BA940">
        <v>0.52800000000000002</v>
      </c>
      <c r="BB940">
        <v>0.88</v>
      </c>
      <c r="BC940" s="3">
        <v>257000</v>
      </c>
      <c r="BD940" s="3">
        <v>48</v>
      </c>
      <c r="BE940" s="3">
        <v>820.99999999999989</v>
      </c>
      <c r="BF940" s="3">
        <v>186.79999999999984</v>
      </c>
      <c r="BG940" s="3">
        <f t="shared" si="235"/>
        <v>634.20000000000005</v>
      </c>
      <c r="BH940" s="3">
        <v>15200</v>
      </c>
      <c r="BI940">
        <v>0.72</v>
      </c>
      <c r="BJ940">
        <v>0.59</v>
      </c>
      <c r="BK940">
        <v>7.85</v>
      </c>
      <c r="BL940">
        <f t="shared" si="226"/>
        <v>180.79999999999995</v>
      </c>
      <c r="BM940" s="1">
        <f t="shared" si="227"/>
        <v>0.13247222391483512</v>
      </c>
      <c r="BN940" s="1">
        <f t="shared" si="236"/>
        <v>0.19014250505696223</v>
      </c>
      <c r="BO940">
        <f t="shared" si="237"/>
        <v>0.15923427368143625</v>
      </c>
      <c r="BP940">
        <f t="shared" si="238"/>
        <v>0.20904103609461461</v>
      </c>
      <c r="BQ940">
        <f t="shared" si="239"/>
        <v>683.49665579038276</v>
      </c>
    </row>
    <row r="941" spans="1:69" x14ac:dyDescent="0.2">
      <c r="A941">
        <v>17</v>
      </c>
      <c r="B941">
        <v>20171</v>
      </c>
      <c r="C941" t="s">
        <v>1552</v>
      </c>
      <c r="D941">
        <v>20</v>
      </c>
      <c r="E941" t="s">
        <v>1553</v>
      </c>
      <c r="F941" t="s">
        <v>1554</v>
      </c>
      <c r="G941" t="s">
        <v>321</v>
      </c>
      <c r="H941">
        <v>171</v>
      </c>
      <c r="I941">
        <v>389</v>
      </c>
      <c r="J941">
        <v>251</v>
      </c>
      <c r="K941">
        <v>639</v>
      </c>
      <c r="L941">
        <v>94</v>
      </c>
      <c r="M941" s="3">
        <v>6353.7</v>
      </c>
      <c r="N941" s="3">
        <v>8871.0791730000001</v>
      </c>
      <c r="O941" s="3">
        <v>2729</v>
      </c>
      <c r="P941" s="3">
        <v>3810.2483689999999</v>
      </c>
      <c r="Q941" s="3">
        <v>15281</v>
      </c>
      <c r="R941" s="3">
        <v>21335.436180000001</v>
      </c>
      <c r="S941" s="3">
        <v>90</v>
      </c>
      <c r="T941" s="3">
        <v>125.6586124</v>
      </c>
      <c r="U941">
        <v>391</v>
      </c>
      <c r="V941">
        <v>256</v>
      </c>
      <c r="W941">
        <v>666</v>
      </c>
      <c r="X941">
        <v>77</v>
      </c>
      <c r="Y941">
        <v>65</v>
      </c>
      <c r="Z941">
        <v>22</v>
      </c>
      <c r="AA941">
        <v>91</v>
      </c>
      <c r="AB941">
        <v>43</v>
      </c>
      <c r="AC941">
        <v>14</v>
      </c>
      <c r="AD941">
        <v>65</v>
      </c>
      <c r="AE941">
        <v>88</v>
      </c>
      <c r="AF941">
        <v>35</v>
      </c>
      <c r="AG941">
        <v>117</v>
      </c>
      <c r="AH941">
        <v>382</v>
      </c>
      <c r="AI941">
        <v>0</v>
      </c>
      <c r="AJ941">
        <f t="shared" si="228"/>
        <v>4479.8</v>
      </c>
      <c r="AK941">
        <f t="shared" si="229"/>
        <v>4861.8</v>
      </c>
      <c r="AL941">
        <v>0.95428873002529102</v>
      </c>
      <c r="AM941">
        <f t="shared" si="224"/>
        <v>1</v>
      </c>
      <c r="AN941">
        <f t="shared" si="230"/>
        <v>4639.56094763696</v>
      </c>
      <c r="AO941">
        <v>0</v>
      </c>
      <c r="AP941">
        <v>0</v>
      </c>
      <c r="AQ941">
        <f t="shared" si="231"/>
        <v>49.14</v>
      </c>
      <c r="AR941">
        <f t="shared" si="232"/>
        <v>49.14</v>
      </c>
      <c r="AS941">
        <f t="shared" si="233"/>
        <v>46.893748193442804</v>
      </c>
      <c r="AT941">
        <f t="shared" si="234"/>
        <v>5.8109999999999999</v>
      </c>
      <c r="AU941">
        <v>9866</v>
      </c>
      <c r="AV941">
        <v>1.50387990475</v>
      </c>
      <c r="AW941" s="2">
        <v>0.11</v>
      </c>
      <c r="AX941">
        <v>40</v>
      </c>
      <c r="AY941">
        <f t="shared" si="225"/>
        <v>0.11171872670841716</v>
      </c>
      <c r="AZ941">
        <v>0.59909999999999997</v>
      </c>
      <c r="BA941">
        <v>0.52800000000000002</v>
      </c>
      <c r="BB941">
        <v>0.88</v>
      </c>
      <c r="BC941" s="3">
        <v>257000</v>
      </c>
      <c r="BD941" s="3">
        <v>48</v>
      </c>
      <c r="BE941" s="3">
        <v>820.99999999999989</v>
      </c>
      <c r="BF941" s="3">
        <v>186.79999999999984</v>
      </c>
      <c r="BG941" s="3">
        <f t="shared" si="235"/>
        <v>634.20000000000005</v>
      </c>
      <c r="BH941" s="3">
        <v>15200</v>
      </c>
      <c r="BI941">
        <v>0.72</v>
      </c>
      <c r="BJ941">
        <v>0.59</v>
      </c>
      <c r="BK941">
        <v>7.85</v>
      </c>
      <c r="BL941">
        <f t="shared" si="226"/>
        <v>180.79999999999995</v>
      </c>
      <c r="BM941" s="1">
        <f t="shared" si="227"/>
        <v>0.12976708212137544</v>
      </c>
      <c r="BN941" s="1">
        <f t="shared" si="236"/>
        <v>0.18952636551097754</v>
      </c>
      <c r="BO941">
        <f t="shared" si="237"/>
        <v>0.15861813413545156</v>
      </c>
      <c r="BP941">
        <f t="shared" si="238"/>
        <v>0.20842489654862992</v>
      </c>
      <c r="BQ941">
        <f t="shared" si="239"/>
        <v>683.49665579038276</v>
      </c>
    </row>
    <row r="942" spans="1:69" x14ac:dyDescent="0.2">
      <c r="A942">
        <v>17</v>
      </c>
      <c r="B942">
        <v>20173</v>
      </c>
      <c r="C942" t="s">
        <v>1552</v>
      </c>
      <c r="D942">
        <v>20</v>
      </c>
      <c r="E942" t="s">
        <v>1553</v>
      </c>
      <c r="F942" t="s">
        <v>1554</v>
      </c>
      <c r="G942" t="s">
        <v>1571</v>
      </c>
      <c r="H942">
        <v>173</v>
      </c>
      <c r="I942">
        <v>1236</v>
      </c>
      <c r="J942">
        <v>563</v>
      </c>
      <c r="K942">
        <v>1008</v>
      </c>
      <c r="L942">
        <v>199</v>
      </c>
      <c r="M942" s="3">
        <v>19075</v>
      </c>
      <c r="N942" s="3">
        <v>26632.644789999998</v>
      </c>
      <c r="O942" s="3">
        <v>4900.6000000000004</v>
      </c>
      <c r="P942" s="3">
        <v>6842.2510650000004</v>
      </c>
      <c r="Q942" s="3">
        <v>23272</v>
      </c>
      <c r="R942" s="3">
        <v>32492.52475</v>
      </c>
      <c r="S942" s="3">
        <v>178</v>
      </c>
      <c r="T942" s="3">
        <v>248.52481119999999</v>
      </c>
      <c r="U942">
        <v>724</v>
      </c>
      <c r="V942">
        <v>439</v>
      </c>
      <c r="W942">
        <v>896</v>
      </c>
      <c r="X942">
        <v>117</v>
      </c>
      <c r="Y942">
        <v>65</v>
      </c>
      <c r="Z942">
        <v>22</v>
      </c>
      <c r="AA942">
        <v>91</v>
      </c>
      <c r="AB942">
        <v>43</v>
      </c>
      <c r="AC942">
        <v>14</v>
      </c>
      <c r="AD942">
        <v>65</v>
      </c>
      <c r="AE942">
        <v>88</v>
      </c>
      <c r="AF942">
        <v>35</v>
      </c>
      <c r="AG942">
        <v>117</v>
      </c>
      <c r="AH942">
        <v>382</v>
      </c>
      <c r="AI942">
        <v>0</v>
      </c>
      <c r="AJ942">
        <f t="shared" si="228"/>
        <v>4479.8</v>
      </c>
      <c r="AK942">
        <f t="shared" si="229"/>
        <v>4861.8</v>
      </c>
      <c r="AL942">
        <v>0.95548260398209095</v>
      </c>
      <c r="AM942">
        <f t="shared" si="224"/>
        <v>1</v>
      </c>
      <c r="AN942">
        <f t="shared" si="230"/>
        <v>4645.36532404013</v>
      </c>
      <c r="AO942">
        <v>0</v>
      </c>
      <c r="AP942">
        <v>0</v>
      </c>
      <c r="AQ942">
        <f t="shared" si="231"/>
        <v>49.14</v>
      </c>
      <c r="AR942">
        <f t="shared" si="232"/>
        <v>49.14</v>
      </c>
      <c r="AS942">
        <f t="shared" si="233"/>
        <v>46.952415159679951</v>
      </c>
      <c r="AT942">
        <f t="shared" si="234"/>
        <v>5.8109999999999999</v>
      </c>
      <c r="AU942">
        <v>9866</v>
      </c>
      <c r="AV942">
        <v>1.7699028911000001</v>
      </c>
      <c r="AW942" s="2">
        <v>0.11</v>
      </c>
      <c r="AX942">
        <v>40</v>
      </c>
      <c r="AY942">
        <f t="shared" si="225"/>
        <v>0.11171872670841716</v>
      </c>
      <c r="AZ942">
        <v>0.59909999999999997</v>
      </c>
      <c r="BA942">
        <v>0.52800000000000002</v>
      </c>
      <c r="BB942">
        <v>0.88</v>
      </c>
      <c r="BC942" s="3">
        <v>257000</v>
      </c>
      <c r="BD942" s="3">
        <v>48</v>
      </c>
      <c r="BE942" s="3">
        <v>820.99999999999989</v>
      </c>
      <c r="BF942" s="3">
        <v>186.79999999999984</v>
      </c>
      <c r="BG942" s="3">
        <f t="shared" si="235"/>
        <v>634.20000000000005</v>
      </c>
      <c r="BH942" s="3">
        <v>15200</v>
      </c>
      <c r="BI942">
        <v>0.72</v>
      </c>
      <c r="BJ942">
        <v>0.59</v>
      </c>
      <c r="BK942">
        <v>7.85</v>
      </c>
      <c r="BL942">
        <f t="shared" si="226"/>
        <v>180.79999999999995</v>
      </c>
      <c r="BM942" s="1">
        <f t="shared" si="227"/>
        <v>0.13252640363901144</v>
      </c>
      <c r="BN942" s="1">
        <f t="shared" si="236"/>
        <v>0.20327914839974054</v>
      </c>
      <c r="BO942">
        <f t="shared" si="237"/>
        <v>0.17237091702421456</v>
      </c>
      <c r="BP942">
        <f t="shared" si="238"/>
        <v>0.22217767943739292</v>
      </c>
      <c r="BQ942">
        <f t="shared" si="239"/>
        <v>683.49665579038276</v>
      </c>
    </row>
    <row r="943" spans="1:69" x14ac:dyDescent="0.2">
      <c r="A943">
        <v>17</v>
      </c>
      <c r="B943">
        <v>20175</v>
      </c>
      <c r="C943" t="s">
        <v>1552</v>
      </c>
      <c r="D943">
        <v>20</v>
      </c>
      <c r="E943" t="s">
        <v>1553</v>
      </c>
      <c r="F943" t="s">
        <v>1554</v>
      </c>
      <c r="G943" t="s">
        <v>352</v>
      </c>
      <c r="H943">
        <v>175</v>
      </c>
      <c r="I943">
        <v>444</v>
      </c>
      <c r="J943">
        <v>266</v>
      </c>
      <c r="K943">
        <v>683</v>
      </c>
      <c r="L943">
        <v>88</v>
      </c>
      <c r="M943" s="3">
        <v>6978.6</v>
      </c>
      <c r="N943" s="3">
        <v>9743.5688050000008</v>
      </c>
      <c r="O943" s="3">
        <v>2907.8</v>
      </c>
      <c r="P943" s="3">
        <v>4059.8901460000002</v>
      </c>
      <c r="Q943" s="3">
        <v>16209</v>
      </c>
      <c r="R943" s="3">
        <v>22631.11609</v>
      </c>
      <c r="S943" s="3">
        <v>87</v>
      </c>
      <c r="T943" s="3">
        <v>121.469992</v>
      </c>
      <c r="U943">
        <v>424</v>
      </c>
      <c r="V943">
        <v>278</v>
      </c>
      <c r="W943">
        <v>706</v>
      </c>
      <c r="X943">
        <v>77</v>
      </c>
      <c r="Y943">
        <v>65</v>
      </c>
      <c r="Z943">
        <v>22</v>
      </c>
      <c r="AA943">
        <v>91</v>
      </c>
      <c r="AB943">
        <v>43</v>
      </c>
      <c r="AC943">
        <v>14</v>
      </c>
      <c r="AD943">
        <v>65</v>
      </c>
      <c r="AE943">
        <v>88</v>
      </c>
      <c r="AF943">
        <v>35</v>
      </c>
      <c r="AG943">
        <v>117</v>
      </c>
      <c r="AH943">
        <v>382</v>
      </c>
      <c r="AI943">
        <v>0</v>
      </c>
      <c r="AJ943">
        <f t="shared" si="228"/>
        <v>4479.8</v>
      </c>
      <c r="AK943">
        <f t="shared" si="229"/>
        <v>4861.8</v>
      </c>
      <c r="AL943">
        <v>0.95136123268227801</v>
      </c>
      <c r="AM943">
        <f t="shared" si="224"/>
        <v>1</v>
      </c>
      <c r="AN943">
        <f t="shared" si="230"/>
        <v>4625.3280410546995</v>
      </c>
      <c r="AO943">
        <v>0</v>
      </c>
      <c r="AP943">
        <v>0</v>
      </c>
      <c r="AQ943">
        <f t="shared" si="231"/>
        <v>49.14</v>
      </c>
      <c r="AR943">
        <f t="shared" si="232"/>
        <v>49.14</v>
      </c>
      <c r="AS943">
        <f t="shared" si="233"/>
        <v>46.749890974007144</v>
      </c>
      <c r="AT943">
        <f t="shared" si="234"/>
        <v>5.8109999999999999</v>
      </c>
      <c r="AU943">
        <v>9866</v>
      </c>
      <c r="AV943">
        <v>1.5882930925900001</v>
      </c>
      <c r="AW943" s="2">
        <v>0.11</v>
      </c>
      <c r="AX943">
        <v>40</v>
      </c>
      <c r="AY943">
        <f t="shared" si="225"/>
        <v>0.11171872670841716</v>
      </c>
      <c r="AZ943">
        <v>0.59909999999999997</v>
      </c>
      <c r="BA943">
        <v>0.52800000000000002</v>
      </c>
      <c r="BB943">
        <v>0.88</v>
      </c>
      <c r="BC943" s="3">
        <v>257000</v>
      </c>
      <c r="BD943" s="3">
        <v>48</v>
      </c>
      <c r="BE943" s="3">
        <v>820.99999999999989</v>
      </c>
      <c r="BF943" s="3">
        <v>186.79999999999984</v>
      </c>
      <c r="BG943" s="3">
        <f t="shared" si="235"/>
        <v>634.20000000000005</v>
      </c>
      <c r="BH943" s="3">
        <v>15200</v>
      </c>
      <c r="BI943">
        <v>0.72</v>
      </c>
      <c r="BJ943">
        <v>0.59</v>
      </c>
      <c r="BK943">
        <v>7.85</v>
      </c>
      <c r="BL943">
        <f t="shared" si="226"/>
        <v>180.79999999999995</v>
      </c>
      <c r="BM943" s="1">
        <f t="shared" si="227"/>
        <v>0.13026950989354089</v>
      </c>
      <c r="BN943" s="1">
        <f t="shared" si="236"/>
        <v>0.19092067441076699</v>
      </c>
      <c r="BO943">
        <f t="shared" si="237"/>
        <v>0.16001244303524101</v>
      </c>
      <c r="BP943">
        <f t="shared" si="238"/>
        <v>0.20981920544841937</v>
      </c>
      <c r="BQ943">
        <f t="shared" si="239"/>
        <v>683.49665579038276</v>
      </c>
    </row>
    <row r="944" spans="1:69" x14ac:dyDescent="0.2">
      <c r="A944">
        <v>17</v>
      </c>
      <c r="B944">
        <v>20177</v>
      </c>
      <c r="C944" t="s">
        <v>1552</v>
      </c>
      <c r="D944">
        <v>20</v>
      </c>
      <c r="E944" t="s">
        <v>1553</v>
      </c>
      <c r="F944" t="s">
        <v>1554</v>
      </c>
      <c r="G944" t="s">
        <v>1598</v>
      </c>
      <c r="H944">
        <v>177</v>
      </c>
      <c r="I944">
        <v>1184</v>
      </c>
      <c r="J944">
        <v>610</v>
      </c>
      <c r="K944">
        <v>375</v>
      </c>
      <c r="L944">
        <v>249</v>
      </c>
      <c r="M944" s="3">
        <v>24064</v>
      </c>
      <c r="N944" s="3">
        <v>33598.320540000001</v>
      </c>
      <c r="O944" s="3">
        <v>6366.1</v>
      </c>
      <c r="P944" s="3">
        <v>8888.3921370000007</v>
      </c>
      <c r="Q944" s="3">
        <v>9271.4</v>
      </c>
      <c r="R944" s="3">
        <v>12944.79177</v>
      </c>
      <c r="S944" s="3">
        <v>218</v>
      </c>
      <c r="T944" s="3">
        <v>304.37308330000002</v>
      </c>
      <c r="U944">
        <v>765</v>
      </c>
      <c r="V944">
        <v>465</v>
      </c>
      <c r="W944">
        <v>347</v>
      </c>
      <c r="X944">
        <v>135</v>
      </c>
      <c r="Y944">
        <v>65</v>
      </c>
      <c r="Z944">
        <v>22</v>
      </c>
      <c r="AA944">
        <v>91</v>
      </c>
      <c r="AB944">
        <v>43</v>
      </c>
      <c r="AC944">
        <v>14</v>
      </c>
      <c r="AD944">
        <v>65</v>
      </c>
      <c r="AE944">
        <v>88</v>
      </c>
      <c r="AF944">
        <v>35</v>
      </c>
      <c r="AG944">
        <v>117</v>
      </c>
      <c r="AH944">
        <v>382</v>
      </c>
      <c r="AI944">
        <v>0</v>
      </c>
      <c r="AJ944">
        <f t="shared" si="228"/>
        <v>4479.8</v>
      </c>
      <c r="AK944">
        <f t="shared" si="229"/>
        <v>4861.8</v>
      </c>
      <c r="AL944">
        <v>0.97404654026031501</v>
      </c>
      <c r="AM944">
        <f t="shared" si="224"/>
        <v>1</v>
      </c>
      <c r="AN944">
        <f t="shared" si="230"/>
        <v>4735.6194694375999</v>
      </c>
      <c r="AO944">
        <v>0</v>
      </c>
      <c r="AP944">
        <v>0</v>
      </c>
      <c r="AQ944">
        <f t="shared" si="231"/>
        <v>49.14</v>
      </c>
      <c r="AR944">
        <f t="shared" si="232"/>
        <v>49.14</v>
      </c>
      <c r="AS944">
        <f t="shared" si="233"/>
        <v>47.864646988391883</v>
      </c>
      <c r="AT944">
        <f t="shared" si="234"/>
        <v>5.8109999999999999</v>
      </c>
      <c r="AU944">
        <v>9866</v>
      </c>
      <c r="AV944">
        <v>1.74695854137</v>
      </c>
      <c r="AW944" s="2">
        <v>0.11</v>
      </c>
      <c r="AX944">
        <v>40</v>
      </c>
      <c r="AY944">
        <f t="shared" si="225"/>
        <v>0.11171872670841716</v>
      </c>
      <c r="AZ944">
        <v>0.59909999999999997</v>
      </c>
      <c r="BA944">
        <v>0.52800000000000002</v>
      </c>
      <c r="BB944">
        <v>0.88</v>
      </c>
      <c r="BC944" s="3">
        <v>257000</v>
      </c>
      <c r="BD944" s="3">
        <v>48</v>
      </c>
      <c r="BE944" s="3">
        <v>820.99999999999989</v>
      </c>
      <c r="BF944" s="3">
        <v>186.79999999999984</v>
      </c>
      <c r="BG944" s="3">
        <f t="shared" si="235"/>
        <v>634.20000000000005</v>
      </c>
      <c r="BH944" s="3">
        <v>15200</v>
      </c>
      <c r="BI944">
        <v>0.72</v>
      </c>
      <c r="BJ944">
        <v>0.59</v>
      </c>
      <c r="BK944">
        <v>7.85</v>
      </c>
      <c r="BL944">
        <f t="shared" si="226"/>
        <v>180.79999999999995</v>
      </c>
      <c r="BM944" s="1">
        <f t="shared" si="227"/>
        <v>0.1343951312930865</v>
      </c>
      <c r="BN944" s="1">
        <f t="shared" si="236"/>
        <v>0.19916203450982961</v>
      </c>
      <c r="BO944">
        <f t="shared" si="237"/>
        <v>0.16825380313430363</v>
      </c>
      <c r="BP944">
        <f t="shared" si="238"/>
        <v>0.21806056554748199</v>
      </c>
      <c r="BQ944">
        <f t="shared" si="239"/>
        <v>683.49665579038276</v>
      </c>
    </row>
    <row r="945" spans="1:69" x14ac:dyDescent="0.2">
      <c r="A945">
        <v>17</v>
      </c>
      <c r="B945">
        <v>20179</v>
      </c>
      <c r="C945" t="s">
        <v>1552</v>
      </c>
      <c r="D945">
        <v>20</v>
      </c>
      <c r="E945" t="s">
        <v>1553</v>
      </c>
      <c r="F945" t="s">
        <v>1554</v>
      </c>
      <c r="G945" t="s">
        <v>327</v>
      </c>
      <c r="H945">
        <v>179</v>
      </c>
      <c r="I945">
        <v>386</v>
      </c>
      <c r="J945">
        <v>236</v>
      </c>
      <c r="K945">
        <v>636</v>
      </c>
      <c r="L945">
        <v>87</v>
      </c>
      <c r="M945" s="3">
        <v>6379.8</v>
      </c>
      <c r="N945" s="3">
        <v>8907.5201699999998</v>
      </c>
      <c r="O945" s="3">
        <v>2766.6</v>
      </c>
      <c r="P945" s="3">
        <v>3862.7457450000002</v>
      </c>
      <c r="Q945" s="3">
        <v>15224</v>
      </c>
      <c r="R945" s="3">
        <v>21255.85239</v>
      </c>
      <c r="S945" s="3">
        <v>85</v>
      </c>
      <c r="T945" s="3">
        <v>118.6775784</v>
      </c>
      <c r="U945">
        <v>390</v>
      </c>
      <c r="V945">
        <v>254</v>
      </c>
      <c r="W945">
        <v>663</v>
      </c>
      <c r="X945">
        <v>75</v>
      </c>
      <c r="Y945">
        <v>65</v>
      </c>
      <c r="Z945">
        <v>22</v>
      </c>
      <c r="AA945">
        <v>91</v>
      </c>
      <c r="AB945">
        <v>43</v>
      </c>
      <c r="AC945">
        <v>14</v>
      </c>
      <c r="AD945">
        <v>65</v>
      </c>
      <c r="AE945">
        <v>88</v>
      </c>
      <c r="AF945">
        <v>35</v>
      </c>
      <c r="AG945">
        <v>117</v>
      </c>
      <c r="AH945">
        <v>382</v>
      </c>
      <c r="AI945">
        <v>0</v>
      </c>
      <c r="AJ945">
        <f t="shared" si="228"/>
        <v>4479.8</v>
      </c>
      <c r="AK945">
        <f t="shared" si="229"/>
        <v>4861.8</v>
      </c>
      <c r="AL945">
        <v>0.95607623706261302</v>
      </c>
      <c r="AM945">
        <f t="shared" si="224"/>
        <v>1</v>
      </c>
      <c r="AN945">
        <f t="shared" si="230"/>
        <v>4648.2514493510125</v>
      </c>
      <c r="AO945">
        <v>0</v>
      </c>
      <c r="AP945">
        <v>0</v>
      </c>
      <c r="AQ945">
        <f t="shared" si="231"/>
        <v>49.14</v>
      </c>
      <c r="AR945">
        <f t="shared" si="232"/>
        <v>49.14</v>
      </c>
      <c r="AS945">
        <f t="shared" si="233"/>
        <v>46.981586289256803</v>
      </c>
      <c r="AT945">
        <f t="shared" si="234"/>
        <v>5.8109999999999999</v>
      </c>
      <c r="AU945">
        <v>9866</v>
      </c>
      <c r="AV945">
        <v>1.4654413553400001</v>
      </c>
      <c r="AW945" s="2">
        <v>0.11</v>
      </c>
      <c r="AX945">
        <v>40</v>
      </c>
      <c r="AY945">
        <f t="shared" si="225"/>
        <v>0.11171872670841716</v>
      </c>
      <c r="AZ945">
        <v>0.59909999999999997</v>
      </c>
      <c r="BA945">
        <v>0.52800000000000002</v>
      </c>
      <c r="BB945">
        <v>0.88</v>
      </c>
      <c r="BC945" s="3">
        <v>257000</v>
      </c>
      <c r="BD945" s="3">
        <v>48</v>
      </c>
      <c r="BE945" s="3">
        <v>820.99999999999989</v>
      </c>
      <c r="BF945" s="3">
        <v>186.79999999999984</v>
      </c>
      <c r="BG945" s="3">
        <f t="shared" si="235"/>
        <v>634.20000000000005</v>
      </c>
      <c r="BH945" s="3">
        <v>15200</v>
      </c>
      <c r="BI945">
        <v>0.72</v>
      </c>
      <c r="BJ945">
        <v>0.59</v>
      </c>
      <c r="BK945">
        <v>7.85</v>
      </c>
      <c r="BL945">
        <f t="shared" si="226"/>
        <v>180.79999999999995</v>
      </c>
      <c r="BM945" s="1">
        <f t="shared" si="227"/>
        <v>0.12958958262164613</v>
      </c>
      <c r="BN945" s="1">
        <f t="shared" si="236"/>
        <v>0.18933594537278725</v>
      </c>
      <c r="BO945">
        <f t="shared" si="237"/>
        <v>0.15842771399726127</v>
      </c>
      <c r="BP945">
        <f t="shared" si="238"/>
        <v>0.20823447641043963</v>
      </c>
      <c r="BQ945">
        <f t="shared" si="239"/>
        <v>683.49665579038276</v>
      </c>
    </row>
    <row r="946" spans="1:69" x14ac:dyDescent="0.2">
      <c r="A946">
        <v>17</v>
      </c>
      <c r="B946">
        <v>20181</v>
      </c>
      <c r="C946" t="s">
        <v>1552</v>
      </c>
      <c r="D946">
        <v>20</v>
      </c>
      <c r="E946" t="s">
        <v>1553</v>
      </c>
      <c r="F946" t="s">
        <v>1554</v>
      </c>
      <c r="G946" t="s">
        <v>375</v>
      </c>
      <c r="H946">
        <v>181</v>
      </c>
      <c r="I946">
        <v>501</v>
      </c>
      <c r="J946">
        <v>282</v>
      </c>
      <c r="K946">
        <v>334</v>
      </c>
      <c r="L946">
        <v>130</v>
      </c>
      <c r="M946" s="3">
        <v>7566.4</v>
      </c>
      <c r="N946" s="3">
        <v>10564.25916</v>
      </c>
      <c r="O946" s="3">
        <v>3096.8</v>
      </c>
      <c r="P946" s="3">
        <v>4323.7732319999996</v>
      </c>
      <c r="Q946" s="3">
        <v>7604</v>
      </c>
      <c r="R946" s="3">
        <v>10616.75654</v>
      </c>
      <c r="S946" s="3">
        <v>119</v>
      </c>
      <c r="T946" s="3">
        <v>166.14860970000001</v>
      </c>
      <c r="U946">
        <v>457</v>
      </c>
      <c r="V946">
        <v>269</v>
      </c>
      <c r="W946">
        <v>356</v>
      </c>
      <c r="X946">
        <v>91</v>
      </c>
      <c r="Y946">
        <v>65</v>
      </c>
      <c r="Z946">
        <v>22</v>
      </c>
      <c r="AA946">
        <v>91</v>
      </c>
      <c r="AB946">
        <v>43</v>
      </c>
      <c r="AC946">
        <v>14</v>
      </c>
      <c r="AD946">
        <v>65</v>
      </c>
      <c r="AE946">
        <v>88</v>
      </c>
      <c r="AF946">
        <v>35</v>
      </c>
      <c r="AG946">
        <v>117</v>
      </c>
      <c r="AH946">
        <v>382</v>
      </c>
      <c r="AI946">
        <v>0</v>
      </c>
      <c r="AJ946">
        <f t="shared" si="228"/>
        <v>4479.8</v>
      </c>
      <c r="AK946">
        <f t="shared" si="229"/>
        <v>4861.8</v>
      </c>
      <c r="AL946">
        <v>0.95511211454868294</v>
      </c>
      <c r="AM946">
        <f t="shared" si="224"/>
        <v>1</v>
      </c>
      <c r="AN946">
        <f t="shared" si="230"/>
        <v>4643.5640785127871</v>
      </c>
      <c r="AO946">
        <v>0</v>
      </c>
      <c r="AP946">
        <v>0</v>
      </c>
      <c r="AQ946">
        <f t="shared" si="231"/>
        <v>49.14</v>
      </c>
      <c r="AR946">
        <f t="shared" si="232"/>
        <v>49.14</v>
      </c>
      <c r="AS946">
        <f t="shared" si="233"/>
        <v>46.934209308922277</v>
      </c>
      <c r="AT946">
        <f t="shared" si="234"/>
        <v>5.8109999999999999</v>
      </c>
      <c r="AU946">
        <v>9866</v>
      </c>
      <c r="AV946">
        <v>1.41937720047</v>
      </c>
      <c r="AW946" s="2">
        <v>0.11</v>
      </c>
      <c r="AX946">
        <v>40</v>
      </c>
      <c r="AY946">
        <f t="shared" si="225"/>
        <v>0.11171872670841716</v>
      </c>
      <c r="AZ946">
        <v>0.59909999999999997</v>
      </c>
      <c r="BA946">
        <v>0.52800000000000002</v>
      </c>
      <c r="BB946">
        <v>0.88</v>
      </c>
      <c r="BC946" s="3">
        <v>257000</v>
      </c>
      <c r="BD946" s="3">
        <v>48</v>
      </c>
      <c r="BE946" s="3">
        <v>820.99999999999989</v>
      </c>
      <c r="BF946" s="3">
        <v>186.79999999999984</v>
      </c>
      <c r="BG946" s="3">
        <f t="shared" si="235"/>
        <v>634.20000000000005</v>
      </c>
      <c r="BH946" s="3">
        <v>15200</v>
      </c>
      <c r="BI946">
        <v>0.72</v>
      </c>
      <c r="BJ946">
        <v>0.59</v>
      </c>
      <c r="BK946">
        <v>7.85</v>
      </c>
      <c r="BL946">
        <f t="shared" si="226"/>
        <v>180.79999999999995</v>
      </c>
      <c r="BM946" s="1">
        <f t="shared" si="227"/>
        <v>0.1290263043213552</v>
      </c>
      <c r="BN946" s="1">
        <f t="shared" si="236"/>
        <v>0.18471900372838232</v>
      </c>
      <c r="BO946">
        <f t="shared" si="237"/>
        <v>0.15381077235285634</v>
      </c>
      <c r="BP946">
        <f t="shared" si="238"/>
        <v>0.2036175347660347</v>
      </c>
      <c r="BQ946">
        <f t="shared" si="239"/>
        <v>683.49665579038276</v>
      </c>
    </row>
    <row r="947" spans="1:69" x14ac:dyDescent="0.2">
      <c r="A947">
        <v>17</v>
      </c>
      <c r="B947">
        <v>20183</v>
      </c>
      <c r="C947" t="s">
        <v>1552</v>
      </c>
      <c r="D947">
        <v>20</v>
      </c>
      <c r="E947" t="s">
        <v>1553</v>
      </c>
      <c r="F947" t="s">
        <v>1554</v>
      </c>
      <c r="G947" t="s">
        <v>1291</v>
      </c>
      <c r="H947">
        <v>183</v>
      </c>
      <c r="I947">
        <v>629</v>
      </c>
      <c r="J947">
        <v>360</v>
      </c>
      <c r="K947">
        <v>379</v>
      </c>
      <c r="L947">
        <v>111</v>
      </c>
      <c r="M947" s="3">
        <v>10262</v>
      </c>
      <c r="N947" s="3">
        <v>14327.874229999999</v>
      </c>
      <c r="O947" s="3">
        <v>3997.1</v>
      </c>
      <c r="P947" s="3">
        <v>5580.7782180000004</v>
      </c>
      <c r="Q947" s="3">
        <v>8951.6</v>
      </c>
      <c r="R947" s="3">
        <v>12498.284830000001</v>
      </c>
      <c r="S947" s="3">
        <v>108</v>
      </c>
      <c r="T947" s="3">
        <v>150.7903349</v>
      </c>
      <c r="U947">
        <v>582</v>
      </c>
      <c r="V947">
        <v>367</v>
      </c>
      <c r="W947">
        <v>405</v>
      </c>
      <c r="X947">
        <v>98</v>
      </c>
      <c r="Y947">
        <v>65</v>
      </c>
      <c r="Z947">
        <v>22</v>
      </c>
      <c r="AA947">
        <v>91</v>
      </c>
      <c r="AB947">
        <v>43</v>
      </c>
      <c r="AC947">
        <v>14</v>
      </c>
      <c r="AD947">
        <v>65</v>
      </c>
      <c r="AE947">
        <v>88</v>
      </c>
      <c r="AF947">
        <v>35</v>
      </c>
      <c r="AG947">
        <v>117</v>
      </c>
      <c r="AH947">
        <v>382</v>
      </c>
      <c r="AI947">
        <v>0</v>
      </c>
      <c r="AJ947">
        <f t="shared" si="228"/>
        <v>4479.8</v>
      </c>
      <c r="AK947">
        <f t="shared" si="229"/>
        <v>4861.8</v>
      </c>
      <c r="AL947">
        <v>0.95968584537506096</v>
      </c>
      <c r="AM947">
        <f t="shared" si="224"/>
        <v>1</v>
      </c>
      <c r="AN947">
        <f t="shared" si="230"/>
        <v>4665.8006430444711</v>
      </c>
      <c r="AO947">
        <v>0</v>
      </c>
      <c r="AP947">
        <v>0</v>
      </c>
      <c r="AQ947">
        <f t="shared" si="231"/>
        <v>49.14</v>
      </c>
      <c r="AR947">
        <f t="shared" si="232"/>
        <v>49.14</v>
      </c>
      <c r="AS947">
        <f t="shared" si="233"/>
        <v>47.158962441730495</v>
      </c>
      <c r="AT947">
        <f t="shared" si="234"/>
        <v>5.8109999999999999</v>
      </c>
      <c r="AU947">
        <v>9866</v>
      </c>
      <c r="AV947">
        <v>1.5262313799</v>
      </c>
      <c r="AW947" s="2">
        <v>0.11</v>
      </c>
      <c r="AX947">
        <v>40</v>
      </c>
      <c r="AY947">
        <f t="shared" si="225"/>
        <v>0.11171872670841716</v>
      </c>
      <c r="AZ947">
        <v>0.59909999999999997</v>
      </c>
      <c r="BA947">
        <v>0.52800000000000002</v>
      </c>
      <c r="BB947">
        <v>0.88</v>
      </c>
      <c r="BC947" s="3">
        <v>257000</v>
      </c>
      <c r="BD947" s="3">
        <v>48</v>
      </c>
      <c r="BE947" s="3">
        <v>820.99999999999989</v>
      </c>
      <c r="BF947" s="3">
        <v>186.79999999999984</v>
      </c>
      <c r="BG947" s="3">
        <f t="shared" si="235"/>
        <v>634.20000000000005</v>
      </c>
      <c r="BH947" s="3">
        <v>15200</v>
      </c>
      <c r="BI947">
        <v>0.72</v>
      </c>
      <c r="BJ947">
        <v>0.59</v>
      </c>
      <c r="BK947">
        <v>7.85</v>
      </c>
      <c r="BL947">
        <f t="shared" si="226"/>
        <v>180.79999999999995</v>
      </c>
      <c r="BM947" s="1">
        <f t="shared" si="227"/>
        <v>0.13059671171264414</v>
      </c>
      <c r="BN947" s="1">
        <f t="shared" si="236"/>
        <v>0.18855387035029725</v>
      </c>
      <c r="BO947">
        <f t="shared" si="237"/>
        <v>0.15764563897477127</v>
      </c>
      <c r="BP947">
        <f t="shared" si="238"/>
        <v>0.20745240138794963</v>
      </c>
      <c r="BQ947">
        <f t="shared" si="239"/>
        <v>683.49665579038276</v>
      </c>
    </row>
    <row r="948" spans="1:69" x14ac:dyDescent="0.2">
      <c r="A948">
        <v>17</v>
      </c>
      <c r="B948">
        <v>20185</v>
      </c>
      <c r="C948" t="s">
        <v>1552</v>
      </c>
      <c r="D948">
        <v>20</v>
      </c>
      <c r="E948" t="s">
        <v>1553</v>
      </c>
      <c r="F948" t="s">
        <v>1554</v>
      </c>
      <c r="G948" t="s">
        <v>1518</v>
      </c>
      <c r="H948">
        <v>185</v>
      </c>
      <c r="I948">
        <v>522</v>
      </c>
      <c r="J948">
        <v>366</v>
      </c>
      <c r="K948">
        <v>761</v>
      </c>
      <c r="L948">
        <v>88</v>
      </c>
      <c r="M948" s="3">
        <v>8699.5</v>
      </c>
      <c r="N948" s="3">
        <v>12146.301090000001</v>
      </c>
      <c r="O948" s="3">
        <v>3416</v>
      </c>
      <c r="P948" s="3">
        <v>4769.4424440000003</v>
      </c>
      <c r="Q948" s="3">
        <v>18241</v>
      </c>
      <c r="R948" s="3">
        <v>25468.208320000002</v>
      </c>
      <c r="S948" s="3">
        <v>89</v>
      </c>
      <c r="T948" s="3">
        <v>124.26240559999999</v>
      </c>
      <c r="U948">
        <v>506</v>
      </c>
      <c r="V948">
        <v>352</v>
      </c>
      <c r="W948">
        <v>783</v>
      </c>
      <c r="X948">
        <v>85</v>
      </c>
      <c r="Y948">
        <v>65</v>
      </c>
      <c r="Z948">
        <v>22</v>
      </c>
      <c r="AA948">
        <v>91</v>
      </c>
      <c r="AB948">
        <v>43</v>
      </c>
      <c r="AC948">
        <v>14</v>
      </c>
      <c r="AD948">
        <v>65</v>
      </c>
      <c r="AE948">
        <v>88</v>
      </c>
      <c r="AF948">
        <v>35</v>
      </c>
      <c r="AG948">
        <v>117</v>
      </c>
      <c r="AH948">
        <v>382</v>
      </c>
      <c r="AI948">
        <v>0</v>
      </c>
      <c r="AJ948">
        <f t="shared" si="228"/>
        <v>4479.8</v>
      </c>
      <c r="AK948">
        <f t="shared" si="229"/>
        <v>4861.8</v>
      </c>
      <c r="AL948">
        <v>0.95440862576166796</v>
      </c>
      <c r="AM948">
        <f t="shared" si="224"/>
        <v>1</v>
      </c>
      <c r="AN948">
        <f t="shared" si="230"/>
        <v>4640.1438567280775</v>
      </c>
      <c r="AO948">
        <v>0</v>
      </c>
      <c r="AP948">
        <v>0</v>
      </c>
      <c r="AQ948">
        <f t="shared" si="231"/>
        <v>49.14</v>
      </c>
      <c r="AR948">
        <f t="shared" si="232"/>
        <v>49.14</v>
      </c>
      <c r="AS948">
        <f t="shared" si="233"/>
        <v>46.899639869928365</v>
      </c>
      <c r="AT948">
        <f t="shared" si="234"/>
        <v>5.8109999999999999</v>
      </c>
      <c r="AU948">
        <v>9866</v>
      </c>
      <c r="AV948">
        <v>1.66083370888</v>
      </c>
      <c r="AW948" s="2">
        <v>0.11</v>
      </c>
      <c r="AX948">
        <v>40</v>
      </c>
      <c r="AY948">
        <f t="shared" si="225"/>
        <v>0.11171872670841716</v>
      </c>
      <c r="AZ948">
        <v>0.59909999999999997</v>
      </c>
      <c r="BA948">
        <v>0.52800000000000002</v>
      </c>
      <c r="BB948">
        <v>0.88</v>
      </c>
      <c r="BC948" s="3">
        <v>257000</v>
      </c>
      <c r="BD948" s="3">
        <v>48</v>
      </c>
      <c r="BE948" s="3">
        <v>820.99999999999989</v>
      </c>
      <c r="BF948" s="3">
        <v>186.79999999999984</v>
      </c>
      <c r="BG948" s="3">
        <f t="shared" si="235"/>
        <v>634.20000000000005</v>
      </c>
      <c r="BH948" s="3">
        <v>15200</v>
      </c>
      <c r="BI948">
        <v>0.72</v>
      </c>
      <c r="BJ948">
        <v>0.59</v>
      </c>
      <c r="BK948">
        <v>7.85</v>
      </c>
      <c r="BL948">
        <f t="shared" si="226"/>
        <v>180.79999999999995</v>
      </c>
      <c r="BM948" s="1">
        <f t="shared" si="227"/>
        <v>0.13132911959688309</v>
      </c>
      <c r="BN948" s="1">
        <f t="shared" si="236"/>
        <v>0.19412573779495221</v>
      </c>
      <c r="BO948">
        <f t="shared" si="237"/>
        <v>0.16321750641942623</v>
      </c>
      <c r="BP948">
        <f t="shared" si="238"/>
        <v>0.21302426883260459</v>
      </c>
      <c r="BQ948">
        <f t="shared" si="239"/>
        <v>683.49665579038276</v>
      </c>
    </row>
    <row r="949" spans="1:69" x14ac:dyDescent="0.2">
      <c r="A949">
        <v>17</v>
      </c>
      <c r="B949">
        <v>20187</v>
      </c>
      <c r="C949" t="s">
        <v>1552</v>
      </c>
      <c r="D949">
        <v>20</v>
      </c>
      <c r="E949" t="s">
        <v>1553</v>
      </c>
      <c r="F949" t="s">
        <v>1554</v>
      </c>
      <c r="G949" t="s">
        <v>429</v>
      </c>
      <c r="H949">
        <v>187</v>
      </c>
      <c r="I949">
        <v>381</v>
      </c>
      <c r="J949">
        <v>207</v>
      </c>
      <c r="K949">
        <v>630</v>
      </c>
      <c r="L949">
        <v>96</v>
      </c>
      <c r="M949" s="3">
        <v>6164.4</v>
      </c>
      <c r="N949" s="3">
        <v>8606.7772249999998</v>
      </c>
      <c r="O949" s="3">
        <v>2624.4</v>
      </c>
      <c r="P949" s="3">
        <v>3664.2051369999999</v>
      </c>
      <c r="Q949" s="3">
        <v>15007</v>
      </c>
      <c r="R949" s="3">
        <v>20952.875510000002</v>
      </c>
      <c r="S949" s="3">
        <v>91</v>
      </c>
      <c r="T949" s="3">
        <v>127.0548192</v>
      </c>
      <c r="U949">
        <v>379</v>
      </c>
      <c r="V949">
        <v>225</v>
      </c>
      <c r="W949">
        <v>655</v>
      </c>
      <c r="X949">
        <v>76</v>
      </c>
      <c r="Y949">
        <v>65</v>
      </c>
      <c r="Z949">
        <v>22</v>
      </c>
      <c r="AA949">
        <v>91</v>
      </c>
      <c r="AB949">
        <v>43</v>
      </c>
      <c r="AC949">
        <v>14</v>
      </c>
      <c r="AD949">
        <v>65</v>
      </c>
      <c r="AE949">
        <v>88</v>
      </c>
      <c r="AF949">
        <v>35</v>
      </c>
      <c r="AG949">
        <v>117</v>
      </c>
      <c r="AH949">
        <v>382</v>
      </c>
      <c r="AI949">
        <v>0</v>
      </c>
      <c r="AJ949">
        <f t="shared" si="228"/>
        <v>4479.8</v>
      </c>
      <c r="AK949">
        <f t="shared" si="229"/>
        <v>4861.8</v>
      </c>
      <c r="AL949">
        <v>0.951982673009237</v>
      </c>
      <c r="AM949">
        <f t="shared" si="224"/>
        <v>1</v>
      </c>
      <c r="AN949">
        <f t="shared" si="230"/>
        <v>4628.3493596363087</v>
      </c>
      <c r="AO949">
        <v>0</v>
      </c>
      <c r="AP949">
        <v>0</v>
      </c>
      <c r="AQ949">
        <f t="shared" si="231"/>
        <v>49.14</v>
      </c>
      <c r="AR949">
        <f t="shared" si="232"/>
        <v>49.14</v>
      </c>
      <c r="AS949">
        <f t="shared" si="233"/>
        <v>46.780428551673907</v>
      </c>
      <c r="AT949">
        <f t="shared" si="234"/>
        <v>5.8109999999999999</v>
      </c>
      <c r="AU949">
        <v>9866</v>
      </c>
      <c r="AV949">
        <v>1.54789168494</v>
      </c>
      <c r="AW949" s="2">
        <v>0.11</v>
      </c>
      <c r="AX949">
        <v>40</v>
      </c>
      <c r="AY949">
        <f t="shared" si="225"/>
        <v>0.11171872670841716</v>
      </c>
      <c r="AZ949">
        <v>0.59909999999999997</v>
      </c>
      <c r="BA949">
        <v>0.52800000000000002</v>
      </c>
      <c r="BB949">
        <v>0.88</v>
      </c>
      <c r="BC949" s="3">
        <v>257000</v>
      </c>
      <c r="BD949" s="3">
        <v>48</v>
      </c>
      <c r="BE949" s="3">
        <v>820.99999999999989</v>
      </c>
      <c r="BF949" s="3">
        <v>186.79999999999984</v>
      </c>
      <c r="BG949" s="3">
        <f t="shared" si="235"/>
        <v>634.20000000000005</v>
      </c>
      <c r="BH949" s="3">
        <v>15200</v>
      </c>
      <c r="BI949">
        <v>0.72</v>
      </c>
      <c r="BJ949">
        <v>0.59</v>
      </c>
      <c r="BK949">
        <v>7.85</v>
      </c>
      <c r="BL949">
        <f t="shared" si="226"/>
        <v>180.79999999999995</v>
      </c>
      <c r="BM949" s="1">
        <f t="shared" si="227"/>
        <v>0.12994104438214285</v>
      </c>
      <c r="BN949" s="1">
        <f t="shared" si="236"/>
        <v>0.18941597922348496</v>
      </c>
      <c r="BO949">
        <f t="shared" si="237"/>
        <v>0.15850774784795899</v>
      </c>
      <c r="BP949">
        <f t="shared" si="238"/>
        <v>0.20831451026113734</v>
      </c>
      <c r="BQ949">
        <f t="shared" si="239"/>
        <v>683.49665579038276</v>
      </c>
    </row>
    <row r="950" spans="1:69" x14ac:dyDescent="0.2">
      <c r="A950">
        <v>17</v>
      </c>
      <c r="B950">
        <v>20189</v>
      </c>
      <c r="C950" t="s">
        <v>1552</v>
      </c>
      <c r="D950">
        <v>20</v>
      </c>
      <c r="E950" t="s">
        <v>1553</v>
      </c>
      <c r="F950" t="s">
        <v>1554</v>
      </c>
      <c r="G950" t="s">
        <v>503</v>
      </c>
      <c r="H950">
        <v>189</v>
      </c>
      <c r="I950">
        <v>446</v>
      </c>
      <c r="J950">
        <v>238</v>
      </c>
      <c r="K950">
        <v>670</v>
      </c>
      <c r="L950">
        <v>103</v>
      </c>
      <c r="M950" s="3">
        <v>6912.4</v>
      </c>
      <c r="N950" s="3">
        <v>9651.1399139999994</v>
      </c>
      <c r="O950" s="3">
        <v>2815.1</v>
      </c>
      <c r="P950" s="3">
        <v>3930.4617750000002</v>
      </c>
      <c r="Q950" s="3">
        <v>15892</v>
      </c>
      <c r="R950" s="3">
        <v>22188.518530000001</v>
      </c>
      <c r="S950" s="3">
        <v>97</v>
      </c>
      <c r="T950" s="3">
        <v>135.43206000000001</v>
      </c>
      <c r="U950">
        <v>413</v>
      </c>
      <c r="V950">
        <v>249</v>
      </c>
      <c r="W950">
        <v>687</v>
      </c>
      <c r="X950">
        <v>80</v>
      </c>
      <c r="Y950">
        <v>65</v>
      </c>
      <c r="Z950">
        <v>22</v>
      </c>
      <c r="AA950">
        <v>91</v>
      </c>
      <c r="AB950">
        <v>43</v>
      </c>
      <c r="AC950">
        <v>14</v>
      </c>
      <c r="AD950">
        <v>65</v>
      </c>
      <c r="AE950">
        <v>88</v>
      </c>
      <c r="AF950">
        <v>35</v>
      </c>
      <c r="AG950">
        <v>117</v>
      </c>
      <c r="AH950">
        <v>382</v>
      </c>
      <c r="AI950">
        <v>0</v>
      </c>
      <c r="AJ950">
        <f t="shared" si="228"/>
        <v>4479.8</v>
      </c>
      <c r="AK950">
        <f t="shared" si="229"/>
        <v>4861.8</v>
      </c>
      <c r="AL950">
        <v>0.95152898395762697</v>
      </c>
      <c r="AM950">
        <f t="shared" si="224"/>
        <v>1</v>
      </c>
      <c r="AN950">
        <f t="shared" si="230"/>
        <v>4626.1436142051907</v>
      </c>
      <c r="AO950">
        <v>0</v>
      </c>
      <c r="AP950">
        <v>0</v>
      </c>
      <c r="AQ950">
        <f t="shared" si="231"/>
        <v>49.14</v>
      </c>
      <c r="AR950">
        <f t="shared" si="232"/>
        <v>49.14</v>
      </c>
      <c r="AS950">
        <f t="shared" si="233"/>
        <v>46.75813427167779</v>
      </c>
      <c r="AT950">
        <f t="shared" si="234"/>
        <v>5.8109999999999999</v>
      </c>
      <c r="AU950">
        <v>9866</v>
      </c>
      <c r="AV950">
        <v>1.57359755433</v>
      </c>
      <c r="AW950" s="2">
        <v>0.11</v>
      </c>
      <c r="AX950">
        <v>40</v>
      </c>
      <c r="AY950">
        <f t="shared" si="225"/>
        <v>0.11171872670841716</v>
      </c>
      <c r="AZ950">
        <v>0.59909999999999997</v>
      </c>
      <c r="BA950">
        <v>0.52800000000000002</v>
      </c>
      <c r="BB950">
        <v>0.88</v>
      </c>
      <c r="BC950" s="3">
        <v>257000</v>
      </c>
      <c r="BD950" s="3">
        <v>48</v>
      </c>
      <c r="BE950" s="3">
        <v>820.99999999999989</v>
      </c>
      <c r="BF950" s="3">
        <v>186.79999999999984</v>
      </c>
      <c r="BG950" s="3">
        <f t="shared" si="235"/>
        <v>634.20000000000005</v>
      </c>
      <c r="BH950" s="3">
        <v>15200</v>
      </c>
      <c r="BI950">
        <v>0.72</v>
      </c>
      <c r="BJ950">
        <v>0.59</v>
      </c>
      <c r="BK950">
        <v>7.85</v>
      </c>
      <c r="BL950">
        <f t="shared" si="226"/>
        <v>180.79999999999995</v>
      </c>
      <c r="BM950" s="1">
        <f t="shared" si="227"/>
        <v>0.13014345585778045</v>
      </c>
      <c r="BN950" s="1">
        <f t="shared" si="236"/>
        <v>0.19054346818029755</v>
      </c>
      <c r="BO950">
        <f t="shared" si="237"/>
        <v>0.15963523680477157</v>
      </c>
      <c r="BP950">
        <f t="shared" si="238"/>
        <v>0.20944199921794993</v>
      </c>
      <c r="BQ950">
        <f t="shared" si="239"/>
        <v>683.49665579038276</v>
      </c>
    </row>
    <row r="951" spans="1:69" x14ac:dyDescent="0.2">
      <c r="A951">
        <v>17</v>
      </c>
      <c r="B951">
        <v>20191</v>
      </c>
      <c r="C951" t="s">
        <v>1552</v>
      </c>
      <c r="D951">
        <v>20</v>
      </c>
      <c r="E951" t="s">
        <v>1553</v>
      </c>
      <c r="F951" t="s">
        <v>1554</v>
      </c>
      <c r="G951" t="s">
        <v>1388</v>
      </c>
      <c r="H951">
        <v>191</v>
      </c>
      <c r="I951">
        <v>1191</v>
      </c>
      <c r="J951">
        <v>463</v>
      </c>
      <c r="K951">
        <v>1033</v>
      </c>
      <c r="L951">
        <v>188</v>
      </c>
      <c r="M951" s="3">
        <v>18205</v>
      </c>
      <c r="N951" s="3">
        <v>25417.944869999999</v>
      </c>
      <c r="O951" s="3">
        <v>5022.2</v>
      </c>
      <c r="P951" s="3">
        <v>7012.0298130000001</v>
      </c>
      <c r="Q951" s="3">
        <v>23761</v>
      </c>
      <c r="R951" s="3">
        <v>33175.26988</v>
      </c>
      <c r="S951" s="3">
        <v>171</v>
      </c>
      <c r="T951" s="3">
        <v>238.7513635</v>
      </c>
      <c r="U951">
        <v>744</v>
      </c>
      <c r="V951">
        <v>401</v>
      </c>
      <c r="W951">
        <v>924</v>
      </c>
      <c r="X951">
        <v>118</v>
      </c>
      <c r="Y951">
        <v>65</v>
      </c>
      <c r="Z951">
        <v>22</v>
      </c>
      <c r="AA951">
        <v>91</v>
      </c>
      <c r="AB951">
        <v>43</v>
      </c>
      <c r="AC951">
        <v>14</v>
      </c>
      <c r="AD951">
        <v>65</v>
      </c>
      <c r="AE951">
        <v>88</v>
      </c>
      <c r="AF951">
        <v>35</v>
      </c>
      <c r="AG951">
        <v>117</v>
      </c>
      <c r="AH951">
        <v>382</v>
      </c>
      <c r="AI951">
        <v>0</v>
      </c>
      <c r="AJ951">
        <f t="shared" si="228"/>
        <v>4479.8</v>
      </c>
      <c r="AK951">
        <f t="shared" si="229"/>
        <v>4861.8</v>
      </c>
      <c r="AL951">
        <v>0.953993380069733</v>
      </c>
      <c r="AM951">
        <f t="shared" si="224"/>
        <v>1</v>
      </c>
      <c r="AN951">
        <f t="shared" si="230"/>
        <v>4638.1250152230277</v>
      </c>
      <c r="AO951">
        <v>0</v>
      </c>
      <c r="AP951">
        <v>0</v>
      </c>
      <c r="AQ951">
        <f t="shared" si="231"/>
        <v>49.14</v>
      </c>
      <c r="AR951">
        <f t="shared" si="232"/>
        <v>49.14</v>
      </c>
      <c r="AS951">
        <f t="shared" si="233"/>
        <v>46.879234696626682</v>
      </c>
      <c r="AT951">
        <f t="shared" si="234"/>
        <v>5.8109999999999999</v>
      </c>
      <c r="AU951">
        <v>9866</v>
      </c>
      <c r="AV951">
        <v>1.7907043982799999</v>
      </c>
      <c r="AW951" s="2">
        <v>0.11</v>
      </c>
      <c r="AX951">
        <v>40</v>
      </c>
      <c r="AY951">
        <f t="shared" si="225"/>
        <v>0.11171872670841716</v>
      </c>
      <c r="AZ951">
        <v>0.59909999999999997</v>
      </c>
      <c r="BA951">
        <v>0.52800000000000002</v>
      </c>
      <c r="BB951">
        <v>0.88</v>
      </c>
      <c r="BC951" s="3">
        <v>257000</v>
      </c>
      <c r="BD951" s="3">
        <v>48</v>
      </c>
      <c r="BE951" s="3">
        <v>820.99999999999989</v>
      </c>
      <c r="BF951" s="3">
        <v>186.79999999999984</v>
      </c>
      <c r="BG951" s="3">
        <f t="shared" si="235"/>
        <v>634.20000000000005</v>
      </c>
      <c r="BH951" s="3">
        <v>15200</v>
      </c>
      <c r="BI951">
        <v>0.72</v>
      </c>
      <c r="BJ951">
        <v>0.59</v>
      </c>
      <c r="BK951">
        <v>7.85</v>
      </c>
      <c r="BL951">
        <f t="shared" si="226"/>
        <v>180.79999999999995</v>
      </c>
      <c r="BM951" s="1">
        <f t="shared" si="227"/>
        <v>0.13256355984376056</v>
      </c>
      <c r="BN951" s="1">
        <f t="shared" si="236"/>
        <v>0.20329967913358968</v>
      </c>
      <c r="BO951">
        <f t="shared" si="237"/>
        <v>0.1723914477580637</v>
      </c>
      <c r="BP951">
        <f t="shared" si="238"/>
        <v>0.22219821017124206</v>
      </c>
      <c r="BQ951">
        <f t="shared" si="239"/>
        <v>683.49665579038276</v>
      </c>
    </row>
    <row r="952" spans="1:69" x14ac:dyDescent="0.2">
      <c r="A952">
        <v>17</v>
      </c>
      <c r="B952">
        <v>20193</v>
      </c>
      <c r="C952" t="s">
        <v>1552</v>
      </c>
      <c r="D952">
        <v>20</v>
      </c>
      <c r="E952" t="s">
        <v>1553</v>
      </c>
      <c r="F952" t="s">
        <v>1554</v>
      </c>
      <c r="G952" t="s">
        <v>430</v>
      </c>
      <c r="H952">
        <v>193</v>
      </c>
      <c r="I952">
        <v>507</v>
      </c>
      <c r="J952">
        <v>293</v>
      </c>
      <c r="K952">
        <v>342</v>
      </c>
      <c r="L952">
        <v>130</v>
      </c>
      <c r="M952" s="3">
        <v>8015.3</v>
      </c>
      <c r="N952" s="3">
        <v>11191.0164</v>
      </c>
      <c r="O952" s="3">
        <v>3279.2</v>
      </c>
      <c r="P952" s="3">
        <v>4578.4413530000002</v>
      </c>
      <c r="Q952" s="3">
        <v>7858.1</v>
      </c>
      <c r="R952" s="3">
        <v>10971.53269</v>
      </c>
      <c r="S952" s="3">
        <v>120</v>
      </c>
      <c r="T952" s="3">
        <v>167.5448165</v>
      </c>
      <c r="U952">
        <v>475</v>
      </c>
      <c r="V952">
        <v>285</v>
      </c>
      <c r="W952">
        <v>366</v>
      </c>
      <c r="X952">
        <v>93</v>
      </c>
      <c r="Y952">
        <v>65</v>
      </c>
      <c r="Z952">
        <v>22</v>
      </c>
      <c r="AA952">
        <v>91</v>
      </c>
      <c r="AB952">
        <v>43</v>
      </c>
      <c r="AC952">
        <v>14</v>
      </c>
      <c r="AD952">
        <v>65</v>
      </c>
      <c r="AE952">
        <v>88</v>
      </c>
      <c r="AF952">
        <v>35</v>
      </c>
      <c r="AG952">
        <v>117</v>
      </c>
      <c r="AH952">
        <v>382</v>
      </c>
      <c r="AI952">
        <v>0</v>
      </c>
      <c r="AJ952">
        <f t="shared" si="228"/>
        <v>4479.8</v>
      </c>
      <c r="AK952">
        <f t="shared" si="229"/>
        <v>4861.8</v>
      </c>
      <c r="AL952">
        <v>0.95549618559224303</v>
      </c>
      <c r="AM952">
        <f t="shared" si="224"/>
        <v>1</v>
      </c>
      <c r="AN952">
        <f t="shared" si="230"/>
        <v>4645.4313551123678</v>
      </c>
      <c r="AO952">
        <v>0</v>
      </c>
      <c r="AP952">
        <v>0</v>
      </c>
      <c r="AQ952">
        <f t="shared" si="231"/>
        <v>49.14</v>
      </c>
      <c r="AR952">
        <f t="shared" si="232"/>
        <v>49.14</v>
      </c>
      <c r="AS952">
        <f t="shared" si="233"/>
        <v>46.953082560002827</v>
      </c>
      <c r="AT952">
        <f t="shared" si="234"/>
        <v>5.8109999999999999</v>
      </c>
      <c r="AU952">
        <v>9866</v>
      </c>
      <c r="AV952">
        <v>1.43003020755</v>
      </c>
      <c r="AW952" s="2">
        <v>0.11</v>
      </c>
      <c r="AX952">
        <v>40</v>
      </c>
      <c r="AY952">
        <f t="shared" si="225"/>
        <v>0.11171872670841716</v>
      </c>
      <c r="AZ952">
        <v>0.59909999999999997</v>
      </c>
      <c r="BA952">
        <v>0.52800000000000002</v>
      </c>
      <c r="BB952">
        <v>0.88</v>
      </c>
      <c r="BC952" s="3">
        <v>257000</v>
      </c>
      <c r="BD952" s="3">
        <v>48</v>
      </c>
      <c r="BE952" s="3">
        <v>820.99999999999989</v>
      </c>
      <c r="BF952" s="3">
        <v>186.79999999999984</v>
      </c>
      <c r="BG952" s="3">
        <f t="shared" si="235"/>
        <v>634.20000000000005</v>
      </c>
      <c r="BH952" s="3">
        <v>15200</v>
      </c>
      <c r="BI952">
        <v>0.72</v>
      </c>
      <c r="BJ952">
        <v>0.59</v>
      </c>
      <c r="BK952">
        <v>7.85</v>
      </c>
      <c r="BL952">
        <f t="shared" si="226"/>
        <v>180.79999999999995</v>
      </c>
      <c r="BM952" s="1">
        <f t="shared" si="227"/>
        <v>0.12917475254223665</v>
      </c>
      <c r="BN952" s="1">
        <f t="shared" si="236"/>
        <v>0.18527618185945577</v>
      </c>
      <c r="BO952">
        <f t="shared" si="237"/>
        <v>0.15436795048392979</v>
      </c>
      <c r="BP952">
        <f t="shared" si="238"/>
        <v>0.20417471289710815</v>
      </c>
      <c r="BQ952">
        <f t="shared" si="239"/>
        <v>683.49665579038276</v>
      </c>
    </row>
    <row r="953" spans="1:69" x14ac:dyDescent="0.2">
      <c r="A953">
        <v>17</v>
      </c>
      <c r="B953">
        <v>20195</v>
      </c>
      <c r="C953" t="s">
        <v>1552</v>
      </c>
      <c r="D953">
        <v>20</v>
      </c>
      <c r="E953" t="s">
        <v>1553</v>
      </c>
      <c r="F953" t="s">
        <v>1554</v>
      </c>
      <c r="G953" t="s">
        <v>1567</v>
      </c>
      <c r="H953">
        <v>195</v>
      </c>
      <c r="I953">
        <v>447</v>
      </c>
      <c r="J953">
        <v>243</v>
      </c>
      <c r="K953">
        <v>678</v>
      </c>
      <c r="L953">
        <v>81</v>
      </c>
      <c r="M953" s="3">
        <v>7353.1</v>
      </c>
      <c r="N953" s="3">
        <v>10266.448249999999</v>
      </c>
      <c r="O953" s="3">
        <v>3031.1</v>
      </c>
      <c r="P953" s="3">
        <v>4232.042445</v>
      </c>
      <c r="Q953" s="3">
        <v>16288</v>
      </c>
      <c r="R953" s="3">
        <v>22741.416430000001</v>
      </c>
      <c r="S953" s="3">
        <v>81</v>
      </c>
      <c r="T953" s="3">
        <v>113.0927512</v>
      </c>
      <c r="U953">
        <v>429</v>
      </c>
      <c r="V953">
        <v>264</v>
      </c>
      <c r="W953">
        <v>701</v>
      </c>
      <c r="X953">
        <v>76</v>
      </c>
      <c r="Y953">
        <v>65</v>
      </c>
      <c r="Z953">
        <v>22</v>
      </c>
      <c r="AA953">
        <v>91</v>
      </c>
      <c r="AB953">
        <v>43</v>
      </c>
      <c r="AC953">
        <v>14</v>
      </c>
      <c r="AD953">
        <v>65</v>
      </c>
      <c r="AE953">
        <v>88</v>
      </c>
      <c r="AF953">
        <v>35</v>
      </c>
      <c r="AG953">
        <v>117</v>
      </c>
      <c r="AH953">
        <v>382</v>
      </c>
      <c r="AI953">
        <v>0</v>
      </c>
      <c r="AJ953">
        <f t="shared" si="228"/>
        <v>4479.8</v>
      </c>
      <c r="AK953">
        <f t="shared" si="229"/>
        <v>4861.8</v>
      </c>
      <c r="AL953">
        <v>0.955134806036949</v>
      </c>
      <c r="AM953">
        <f t="shared" si="224"/>
        <v>1</v>
      </c>
      <c r="AN953">
        <f t="shared" si="230"/>
        <v>4643.6743999904393</v>
      </c>
      <c r="AO953">
        <v>0</v>
      </c>
      <c r="AP953">
        <v>0</v>
      </c>
      <c r="AQ953">
        <f t="shared" si="231"/>
        <v>49.14</v>
      </c>
      <c r="AR953">
        <f t="shared" si="232"/>
        <v>49.14</v>
      </c>
      <c r="AS953">
        <f t="shared" si="233"/>
        <v>46.935324368655678</v>
      </c>
      <c r="AT953">
        <f t="shared" si="234"/>
        <v>5.8109999999999999</v>
      </c>
      <c r="AU953">
        <v>9866</v>
      </c>
      <c r="AV953">
        <v>1.52645927924</v>
      </c>
      <c r="AW953" s="2">
        <v>0.11</v>
      </c>
      <c r="AX953">
        <v>40</v>
      </c>
      <c r="AY953">
        <f t="shared" si="225"/>
        <v>0.11171872670841716</v>
      </c>
      <c r="AZ953">
        <v>0.59909999999999997</v>
      </c>
      <c r="BA953">
        <v>0.52800000000000002</v>
      </c>
      <c r="BB953">
        <v>0.88</v>
      </c>
      <c r="BC953" s="3">
        <v>257000</v>
      </c>
      <c r="BD953" s="3">
        <v>48</v>
      </c>
      <c r="BE953" s="3">
        <v>820.99999999999989</v>
      </c>
      <c r="BF953" s="3">
        <v>186.79999999999984</v>
      </c>
      <c r="BG953" s="3">
        <f t="shared" si="235"/>
        <v>634.20000000000005</v>
      </c>
      <c r="BH953" s="3">
        <v>15200</v>
      </c>
      <c r="BI953">
        <v>0.72</v>
      </c>
      <c r="BJ953">
        <v>0.59</v>
      </c>
      <c r="BK953">
        <v>7.85</v>
      </c>
      <c r="BL953">
        <f t="shared" si="226"/>
        <v>180.79999999999995</v>
      </c>
      <c r="BM953" s="1">
        <f t="shared" si="227"/>
        <v>0.13008533703612463</v>
      </c>
      <c r="BN953" s="1">
        <f t="shared" si="236"/>
        <v>0.19098171553947374</v>
      </c>
      <c r="BO953">
        <f t="shared" si="237"/>
        <v>0.16007348416394776</v>
      </c>
      <c r="BP953">
        <f t="shared" si="238"/>
        <v>0.20988024657712612</v>
      </c>
      <c r="BQ953">
        <f t="shared" si="239"/>
        <v>683.49665579038276</v>
      </c>
    </row>
    <row r="954" spans="1:69" x14ac:dyDescent="0.2">
      <c r="A954">
        <v>17</v>
      </c>
      <c r="B954">
        <v>20197</v>
      </c>
      <c r="C954" t="s">
        <v>1552</v>
      </c>
      <c r="D954">
        <v>20</v>
      </c>
      <c r="E954" t="s">
        <v>1553</v>
      </c>
      <c r="F954" t="s">
        <v>1554</v>
      </c>
      <c r="G954" t="s">
        <v>1558</v>
      </c>
      <c r="H954">
        <v>197</v>
      </c>
      <c r="I954">
        <v>1064</v>
      </c>
      <c r="J954">
        <v>551</v>
      </c>
      <c r="K954">
        <v>359</v>
      </c>
      <c r="L954">
        <v>228</v>
      </c>
      <c r="M954" s="3">
        <v>20639</v>
      </c>
      <c r="N954" s="3">
        <v>28816.312239999999</v>
      </c>
      <c r="O954" s="3">
        <v>6175.3</v>
      </c>
      <c r="P954" s="3">
        <v>8621.9958790000001</v>
      </c>
      <c r="Q954" s="3">
        <v>8945.2999999999993</v>
      </c>
      <c r="R954" s="3">
        <v>12489.488729999999</v>
      </c>
      <c r="S954" s="3">
        <v>194</v>
      </c>
      <c r="T954" s="3">
        <v>270.86412000000001</v>
      </c>
      <c r="U954">
        <v>716</v>
      </c>
      <c r="V954">
        <v>452</v>
      </c>
      <c r="W954">
        <v>335</v>
      </c>
      <c r="X954">
        <v>132</v>
      </c>
      <c r="Y954">
        <v>65</v>
      </c>
      <c r="Z954">
        <v>22</v>
      </c>
      <c r="AA954">
        <v>91</v>
      </c>
      <c r="AB954">
        <v>43</v>
      </c>
      <c r="AC954">
        <v>14</v>
      </c>
      <c r="AD954">
        <v>65</v>
      </c>
      <c r="AE954">
        <v>88</v>
      </c>
      <c r="AF954">
        <v>35</v>
      </c>
      <c r="AG954">
        <v>117</v>
      </c>
      <c r="AH954">
        <v>382</v>
      </c>
      <c r="AI954">
        <v>0</v>
      </c>
      <c r="AJ954">
        <f t="shared" si="228"/>
        <v>4479.8</v>
      </c>
      <c r="AK954">
        <f t="shared" si="229"/>
        <v>4861.8</v>
      </c>
      <c r="AL954">
        <v>0.96998239517211904</v>
      </c>
      <c r="AM954">
        <f t="shared" si="224"/>
        <v>1</v>
      </c>
      <c r="AN954">
        <f t="shared" si="230"/>
        <v>4715.8604088478087</v>
      </c>
      <c r="AO954">
        <v>0</v>
      </c>
      <c r="AP954">
        <v>0</v>
      </c>
      <c r="AQ954">
        <f t="shared" si="231"/>
        <v>49.14</v>
      </c>
      <c r="AR954">
        <f t="shared" si="232"/>
        <v>49.14</v>
      </c>
      <c r="AS954">
        <f t="shared" si="233"/>
        <v>47.664934898757927</v>
      </c>
      <c r="AT954">
        <f t="shared" si="234"/>
        <v>5.8109999999999999</v>
      </c>
      <c r="AU954">
        <v>9866</v>
      </c>
      <c r="AV954">
        <v>1.7383242053800001</v>
      </c>
      <c r="AW954" s="2">
        <v>0.11</v>
      </c>
      <c r="AX954">
        <v>40</v>
      </c>
      <c r="AY954">
        <f t="shared" si="225"/>
        <v>0.11171872670841716</v>
      </c>
      <c r="AZ954">
        <v>0.59909999999999997</v>
      </c>
      <c r="BA954">
        <v>0.52800000000000002</v>
      </c>
      <c r="BB954">
        <v>0.88</v>
      </c>
      <c r="BC954" s="3">
        <v>257000</v>
      </c>
      <c r="BD954" s="3">
        <v>48</v>
      </c>
      <c r="BE954" s="3">
        <v>820.99999999999989</v>
      </c>
      <c r="BF954" s="3">
        <v>186.79999999999984</v>
      </c>
      <c r="BG954" s="3">
        <f t="shared" si="235"/>
        <v>634.20000000000005</v>
      </c>
      <c r="BH954" s="3">
        <v>15200</v>
      </c>
      <c r="BI954">
        <v>0.72</v>
      </c>
      <c r="BJ954">
        <v>0.59</v>
      </c>
      <c r="BK954">
        <v>7.85</v>
      </c>
      <c r="BL954">
        <f t="shared" si="226"/>
        <v>180.79999999999995</v>
      </c>
      <c r="BM954" s="1">
        <f t="shared" si="227"/>
        <v>0.13385127192094501</v>
      </c>
      <c r="BN954" s="1">
        <f t="shared" si="236"/>
        <v>0.19692475751268812</v>
      </c>
      <c r="BO954">
        <f t="shared" si="237"/>
        <v>0.16601652613716214</v>
      </c>
      <c r="BP954">
        <f t="shared" si="238"/>
        <v>0.2158232885503405</v>
      </c>
      <c r="BQ954">
        <f t="shared" si="239"/>
        <v>683.49665579038276</v>
      </c>
    </row>
    <row r="955" spans="1:69" x14ac:dyDescent="0.2">
      <c r="A955">
        <v>17</v>
      </c>
      <c r="B955">
        <v>20199</v>
      </c>
      <c r="C955" t="s">
        <v>1552</v>
      </c>
      <c r="D955">
        <v>20</v>
      </c>
      <c r="E955" t="s">
        <v>1553</v>
      </c>
      <c r="F955" t="s">
        <v>1554</v>
      </c>
      <c r="G955" t="s">
        <v>1565</v>
      </c>
      <c r="H955">
        <v>199</v>
      </c>
      <c r="I955">
        <v>351</v>
      </c>
      <c r="J955">
        <v>196</v>
      </c>
      <c r="K955">
        <v>593</v>
      </c>
      <c r="L955">
        <v>81</v>
      </c>
      <c r="M955" s="3">
        <v>5631.3</v>
      </c>
      <c r="N955" s="3">
        <v>7862.4593770000001</v>
      </c>
      <c r="O955" s="3">
        <v>2482.1999999999998</v>
      </c>
      <c r="P955" s="3">
        <v>3465.66453</v>
      </c>
      <c r="Q955" s="3">
        <v>14156</v>
      </c>
      <c r="R955" s="3">
        <v>19764.703519999999</v>
      </c>
      <c r="S955" s="3">
        <v>79</v>
      </c>
      <c r="T955" s="3">
        <v>110.3003375</v>
      </c>
      <c r="U955">
        <v>356</v>
      </c>
      <c r="V955">
        <v>217</v>
      </c>
      <c r="W955">
        <v>620</v>
      </c>
      <c r="X955">
        <v>70</v>
      </c>
      <c r="Y955">
        <v>65</v>
      </c>
      <c r="Z955">
        <v>22</v>
      </c>
      <c r="AA955">
        <v>91</v>
      </c>
      <c r="AB955">
        <v>43</v>
      </c>
      <c r="AC955">
        <v>14</v>
      </c>
      <c r="AD955">
        <v>65</v>
      </c>
      <c r="AE955">
        <v>88</v>
      </c>
      <c r="AF955">
        <v>35</v>
      </c>
      <c r="AG955">
        <v>117</v>
      </c>
      <c r="AH955">
        <v>382</v>
      </c>
      <c r="AI955">
        <v>0</v>
      </c>
      <c r="AJ955">
        <f t="shared" si="228"/>
        <v>4479.8</v>
      </c>
      <c r="AK955">
        <f t="shared" si="229"/>
        <v>4861.8</v>
      </c>
      <c r="AL955">
        <v>0.95440472364425699</v>
      </c>
      <c r="AM955">
        <f t="shared" si="224"/>
        <v>1</v>
      </c>
      <c r="AN955">
        <f t="shared" si="230"/>
        <v>4640.1248854136484</v>
      </c>
      <c r="AO955">
        <v>0</v>
      </c>
      <c r="AP955">
        <v>0</v>
      </c>
      <c r="AQ955">
        <f t="shared" si="231"/>
        <v>49.14</v>
      </c>
      <c r="AR955">
        <f t="shared" si="232"/>
        <v>49.14</v>
      </c>
      <c r="AS955">
        <f t="shared" si="233"/>
        <v>46.899448119878791</v>
      </c>
      <c r="AT955">
        <f t="shared" si="234"/>
        <v>5.8109999999999999</v>
      </c>
      <c r="AU955">
        <v>9866</v>
      </c>
      <c r="AV955">
        <v>1.45898139054</v>
      </c>
      <c r="AW955" s="2">
        <v>0.11</v>
      </c>
      <c r="AX955">
        <v>40</v>
      </c>
      <c r="AY955">
        <f t="shared" si="225"/>
        <v>0.11171872670841716</v>
      </c>
      <c r="AZ955">
        <v>0.59909999999999997</v>
      </c>
      <c r="BA955">
        <v>0.52800000000000002</v>
      </c>
      <c r="BB955">
        <v>0.88</v>
      </c>
      <c r="BC955" s="3">
        <v>257000</v>
      </c>
      <c r="BD955" s="3">
        <v>48</v>
      </c>
      <c r="BE955" s="3">
        <v>820.99999999999989</v>
      </c>
      <c r="BF955" s="3">
        <v>186.79999999999984</v>
      </c>
      <c r="BG955" s="3">
        <f t="shared" si="235"/>
        <v>634.20000000000005</v>
      </c>
      <c r="BH955" s="3">
        <v>15200</v>
      </c>
      <c r="BI955">
        <v>0.72</v>
      </c>
      <c r="BJ955">
        <v>0.59</v>
      </c>
      <c r="BK955">
        <v>7.85</v>
      </c>
      <c r="BL955">
        <f t="shared" si="226"/>
        <v>180.79999999999995</v>
      </c>
      <c r="BM955" s="1">
        <f t="shared" si="227"/>
        <v>0.12933720423731582</v>
      </c>
      <c r="BN955" s="1">
        <f t="shared" si="236"/>
        <v>0.18801132330423792</v>
      </c>
      <c r="BO955">
        <f t="shared" si="237"/>
        <v>0.15710309192871194</v>
      </c>
      <c r="BP955">
        <f t="shared" si="238"/>
        <v>0.2069098543418903</v>
      </c>
      <c r="BQ955">
        <f t="shared" si="239"/>
        <v>683.49665579038276</v>
      </c>
    </row>
    <row r="956" spans="1:69" x14ac:dyDescent="0.2">
      <c r="A956">
        <v>17</v>
      </c>
      <c r="B956">
        <v>20201</v>
      </c>
      <c r="C956" t="s">
        <v>1552</v>
      </c>
      <c r="D956">
        <v>20</v>
      </c>
      <c r="E956" t="s">
        <v>1553</v>
      </c>
      <c r="F956" t="s">
        <v>1554</v>
      </c>
      <c r="G956" t="s">
        <v>324</v>
      </c>
      <c r="H956">
        <v>201</v>
      </c>
      <c r="I956">
        <v>651</v>
      </c>
      <c r="J956">
        <v>430</v>
      </c>
      <c r="K956">
        <v>282</v>
      </c>
      <c r="L956">
        <v>107</v>
      </c>
      <c r="M956" s="3">
        <v>10314</v>
      </c>
      <c r="N956" s="3">
        <v>14400.476979999999</v>
      </c>
      <c r="O956" s="3">
        <v>3681</v>
      </c>
      <c r="P956" s="3">
        <v>5139.4372469999998</v>
      </c>
      <c r="Q956" s="3">
        <v>6542.6</v>
      </c>
      <c r="R956" s="3">
        <v>9134.8226379999996</v>
      </c>
      <c r="S956" s="3">
        <v>103</v>
      </c>
      <c r="T956" s="3">
        <v>143.80930079999999</v>
      </c>
      <c r="U956">
        <v>538</v>
      </c>
      <c r="V956">
        <v>407</v>
      </c>
      <c r="W956">
        <v>297</v>
      </c>
      <c r="X956">
        <v>89</v>
      </c>
      <c r="Y956">
        <v>65</v>
      </c>
      <c r="Z956">
        <v>22</v>
      </c>
      <c r="AA956">
        <v>91</v>
      </c>
      <c r="AB956">
        <v>43</v>
      </c>
      <c r="AC956">
        <v>14</v>
      </c>
      <c r="AD956">
        <v>65</v>
      </c>
      <c r="AE956">
        <v>88</v>
      </c>
      <c r="AF956">
        <v>35</v>
      </c>
      <c r="AG956">
        <v>117</v>
      </c>
      <c r="AH956">
        <v>382</v>
      </c>
      <c r="AI956">
        <v>0</v>
      </c>
      <c r="AJ956">
        <f t="shared" si="228"/>
        <v>4479.8</v>
      </c>
      <c r="AK956">
        <f t="shared" si="229"/>
        <v>4861.8</v>
      </c>
      <c r="AL956">
        <v>0.96740164756774905</v>
      </c>
      <c r="AM956">
        <f t="shared" si="224"/>
        <v>1</v>
      </c>
      <c r="AN956">
        <f t="shared" si="230"/>
        <v>4703.3133301448825</v>
      </c>
      <c r="AO956">
        <v>0</v>
      </c>
      <c r="AP956">
        <v>0</v>
      </c>
      <c r="AQ956">
        <f t="shared" si="231"/>
        <v>49.14</v>
      </c>
      <c r="AR956">
        <f t="shared" si="232"/>
        <v>49.14</v>
      </c>
      <c r="AS956">
        <f t="shared" si="233"/>
        <v>47.53811696147919</v>
      </c>
      <c r="AT956">
        <f t="shared" si="234"/>
        <v>5.8109999999999999</v>
      </c>
      <c r="AU956">
        <v>9866</v>
      </c>
      <c r="AV956">
        <v>1.6575057555899999</v>
      </c>
      <c r="AW956" s="2">
        <v>0.11</v>
      </c>
      <c r="AX956">
        <v>40</v>
      </c>
      <c r="AY956">
        <f t="shared" si="225"/>
        <v>0.11171872670841716</v>
      </c>
      <c r="AZ956">
        <v>0.59909999999999997</v>
      </c>
      <c r="BA956">
        <v>0.52800000000000002</v>
      </c>
      <c r="BB956">
        <v>0.88</v>
      </c>
      <c r="BC956" s="3">
        <v>257000</v>
      </c>
      <c r="BD956" s="3">
        <v>48</v>
      </c>
      <c r="BE956" s="3">
        <v>820.99999999999989</v>
      </c>
      <c r="BF956" s="3">
        <v>186.79999999999984</v>
      </c>
      <c r="BG956" s="3">
        <f t="shared" si="235"/>
        <v>634.20000000000005</v>
      </c>
      <c r="BH956" s="3">
        <v>15200</v>
      </c>
      <c r="BI956">
        <v>0.72</v>
      </c>
      <c r="BJ956">
        <v>0.59</v>
      </c>
      <c r="BK956">
        <v>7.85</v>
      </c>
      <c r="BL956">
        <f t="shared" si="226"/>
        <v>180.79999999999995</v>
      </c>
      <c r="BM956" s="1">
        <f t="shared" si="227"/>
        <v>0.13276265798559442</v>
      </c>
      <c r="BN956" s="1">
        <f t="shared" si="236"/>
        <v>0.18914228388139753</v>
      </c>
      <c r="BO956">
        <f t="shared" si="237"/>
        <v>0.15823405250587155</v>
      </c>
      <c r="BP956">
        <f t="shared" si="238"/>
        <v>0.20804081491904991</v>
      </c>
      <c r="BQ956">
        <f t="shared" si="239"/>
        <v>683.49665579038276</v>
      </c>
    </row>
    <row r="957" spans="1:69" x14ac:dyDescent="0.2">
      <c r="A957">
        <v>17</v>
      </c>
      <c r="B957">
        <v>20203</v>
      </c>
      <c r="C957" t="s">
        <v>1552</v>
      </c>
      <c r="D957">
        <v>20</v>
      </c>
      <c r="E957" t="s">
        <v>1553</v>
      </c>
      <c r="F957" t="s">
        <v>1554</v>
      </c>
      <c r="G957" t="s">
        <v>183</v>
      </c>
      <c r="H957">
        <v>203</v>
      </c>
      <c r="I957">
        <v>375</v>
      </c>
      <c r="J957">
        <v>220</v>
      </c>
      <c r="K957">
        <v>622</v>
      </c>
      <c r="L957">
        <v>95</v>
      </c>
      <c r="M957" s="3">
        <v>6110.4</v>
      </c>
      <c r="N957" s="3">
        <v>8531.3820570000007</v>
      </c>
      <c r="O957" s="3">
        <v>2635.2</v>
      </c>
      <c r="P957" s="3">
        <v>3679.2841709999998</v>
      </c>
      <c r="Q957" s="3">
        <v>14858</v>
      </c>
      <c r="R957" s="3">
        <v>20744.840700000001</v>
      </c>
      <c r="S957" s="3">
        <v>90</v>
      </c>
      <c r="T957" s="3">
        <v>125.6586124</v>
      </c>
      <c r="U957">
        <v>378</v>
      </c>
      <c r="V957">
        <v>234</v>
      </c>
      <c r="W957">
        <v>649</v>
      </c>
      <c r="X957">
        <v>76</v>
      </c>
      <c r="Y957">
        <v>65</v>
      </c>
      <c r="Z957">
        <v>22</v>
      </c>
      <c r="AA957">
        <v>91</v>
      </c>
      <c r="AB957">
        <v>43</v>
      </c>
      <c r="AC957">
        <v>14</v>
      </c>
      <c r="AD957">
        <v>65</v>
      </c>
      <c r="AE957">
        <v>88</v>
      </c>
      <c r="AF957">
        <v>35</v>
      </c>
      <c r="AG957">
        <v>117</v>
      </c>
      <c r="AH957">
        <v>382</v>
      </c>
      <c r="AI957">
        <v>0</v>
      </c>
      <c r="AJ957">
        <f t="shared" si="228"/>
        <v>4479.8</v>
      </c>
      <c r="AK957">
        <f t="shared" si="229"/>
        <v>4861.8</v>
      </c>
      <c r="AL957">
        <v>0.95409838855266604</v>
      </c>
      <c r="AM957">
        <f t="shared" si="224"/>
        <v>1</v>
      </c>
      <c r="AN957">
        <f t="shared" si="230"/>
        <v>4638.6355454653522</v>
      </c>
      <c r="AO957">
        <v>0</v>
      </c>
      <c r="AP957">
        <v>0</v>
      </c>
      <c r="AQ957">
        <f t="shared" si="231"/>
        <v>49.14</v>
      </c>
      <c r="AR957">
        <f t="shared" si="232"/>
        <v>49.14</v>
      </c>
      <c r="AS957">
        <f t="shared" si="233"/>
        <v>46.884394813478011</v>
      </c>
      <c r="AT957">
        <f t="shared" si="234"/>
        <v>5.8109999999999999</v>
      </c>
      <c r="AU957">
        <v>9866</v>
      </c>
      <c r="AV957">
        <v>1.49499631446</v>
      </c>
      <c r="AW957" s="2">
        <v>0.11</v>
      </c>
      <c r="AX957">
        <v>40</v>
      </c>
      <c r="AY957">
        <f t="shared" si="225"/>
        <v>0.11171872670841716</v>
      </c>
      <c r="AZ957">
        <v>0.59909999999999997</v>
      </c>
      <c r="BA957">
        <v>0.52800000000000002</v>
      </c>
      <c r="BB957">
        <v>0.88</v>
      </c>
      <c r="BC957" s="3">
        <v>257000</v>
      </c>
      <c r="BD957" s="3">
        <v>48</v>
      </c>
      <c r="BE957" s="3">
        <v>820.99999999999989</v>
      </c>
      <c r="BF957" s="3">
        <v>186.79999999999984</v>
      </c>
      <c r="BG957" s="3">
        <f t="shared" si="235"/>
        <v>634.20000000000005</v>
      </c>
      <c r="BH957" s="3">
        <v>15200</v>
      </c>
      <c r="BI957">
        <v>0.72</v>
      </c>
      <c r="BJ957">
        <v>0.59</v>
      </c>
      <c r="BK957">
        <v>7.85</v>
      </c>
      <c r="BL957">
        <f t="shared" si="226"/>
        <v>180.79999999999995</v>
      </c>
      <c r="BM957" s="1">
        <f t="shared" si="227"/>
        <v>0.12965795498077859</v>
      </c>
      <c r="BN957" s="1">
        <f t="shared" si="236"/>
        <v>0.18902259116168871</v>
      </c>
      <c r="BO957">
        <f t="shared" si="237"/>
        <v>0.15811435978616273</v>
      </c>
      <c r="BP957">
        <f t="shared" si="238"/>
        <v>0.20792112219934109</v>
      </c>
      <c r="BQ957">
        <f t="shared" si="239"/>
        <v>683.49665579038276</v>
      </c>
    </row>
    <row r="958" spans="1:69" x14ac:dyDescent="0.2">
      <c r="A958">
        <v>17</v>
      </c>
      <c r="B958">
        <v>20205</v>
      </c>
      <c r="C958" t="s">
        <v>1552</v>
      </c>
      <c r="D958">
        <v>20</v>
      </c>
      <c r="E958" t="s">
        <v>1553</v>
      </c>
      <c r="F958" t="s">
        <v>1554</v>
      </c>
      <c r="G958" t="s">
        <v>187</v>
      </c>
      <c r="H958">
        <v>205</v>
      </c>
      <c r="I958">
        <v>902</v>
      </c>
      <c r="J958">
        <v>489</v>
      </c>
      <c r="K958">
        <v>327</v>
      </c>
      <c r="L958">
        <v>138</v>
      </c>
      <c r="M958" s="3">
        <v>13379</v>
      </c>
      <c r="N958" s="3">
        <v>18679.850839999999</v>
      </c>
      <c r="O958" s="3">
        <v>4243.8999999999996</v>
      </c>
      <c r="P958" s="3">
        <v>5925.3620570000003</v>
      </c>
      <c r="Q958" s="3">
        <v>7494.7</v>
      </c>
      <c r="R958" s="3">
        <v>10464.15114</v>
      </c>
      <c r="S958" s="3">
        <v>130</v>
      </c>
      <c r="T958" s="3">
        <v>181.50688460000001</v>
      </c>
      <c r="U958">
        <v>699</v>
      </c>
      <c r="V958">
        <v>430</v>
      </c>
      <c r="W958">
        <v>333</v>
      </c>
      <c r="X958">
        <v>108</v>
      </c>
      <c r="Y958">
        <v>65</v>
      </c>
      <c r="Z958">
        <v>22</v>
      </c>
      <c r="AA958">
        <v>91</v>
      </c>
      <c r="AB958">
        <v>43</v>
      </c>
      <c r="AC958">
        <v>14</v>
      </c>
      <c r="AD958">
        <v>65</v>
      </c>
      <c r="AE958">
        <v>88</v>
      </c>
      <c r="AF958">
        <v>35</v>
      </c>
      <c r="AG958">
        <v>117</v>
      </c>
      <c r="AH958">
        <v>382</v>
      </c>
      <c r="AI958">
        <v>0</v>
      </c>
      <c r="AJ958">
        <f t="shared" si="228"/>
        <v>4479.8</v>
      </c>
      <c r="AK958">
        <f t="shared" si="229"/>
        <v>4861.8</v>
      </c>
      <c r="AL958">
        <v>0.96445644398530295</v>
      </c>
      <c r="AM958">
        <f t="shared" si="224"/>
        <v>1</v>
      </c>
      <c r="AN958">
        <f t="shared" si="230"/>
        <v>4688.9943393677459</v>
      </c>
      <c r="AO958">
        <v>0</v>
      </c>
      <c r="AP958">
        <v>0</v>
      </c>
      <c r="AQ958">
        <f t="shared" si="231"/>
        <v>49.14</v>
      </c>
      <c r="AR958">
        <f t="shared" si="232"/>
        <v>49.14</v>
      </c>
      <c r="AS958">
        <f t="shared" si="233"/>
        <v>47.393389657437787</v>
      </c>
      <c r="AT958">
        <f t="shared" si="234"/>
        <v>5.8109999999999999</v>
      </c>
      <c r="AU958">
        <v>9866</v>
      </c>
      <c r="AV958">
        <v>1.82349711061</v>
      </c>
      <c r="AW958" s="2">
        <v>0.11</v>
      </c>
      <c r="AX958">
        <v>40</v>
      </c>
      <c r="AY958">
        <f t="shared" si="225"/>
        <v>0.11171872670841716</v>
      </c>
      <c r="AZ958">
        <v>0.59909999999999997</v>
      </c>
      <c r="BA958">
        <v>0.52800000000000002</v>
      </c>
      <c r="BB958">
        <v>0.88</v>
      </c>
      <c r="BC958" s="3">
        <v>257000</v>
      </c>
      <c r="BD958" s="3">
        <v>48</v>
      </c>
      <c r="BE958" s="3">
        <v>820.99999999999989</v>
      </c>
      <c r="BF958" s="3">
        <v>186.79999999999984</v>
      </c>
      <c r="BG958" s="3">
        <f t="shared" si="235"/>
        <v>634.20000000000005</v>
      </c>
      <c r="BH958" s="3">
        <v>15200</v>
      </c>
      <c r="BI958">
        <v>0.72</v>
      </c>
      <c r="BJ958">
        <v>0.59</v>
      </c>
      <c r="BK958">
        <v>7.85</v>
      </c>
      <c r="BL958">
        <f t="shared" si="226"/>
        <v>180.79999999999995</v>
      </c>
      <c r="BM958" s="1">
        <f t="shared" si="227"/>
        <v>0.13406793765686423</v>
      </c>
      <c r="BN958" s="1">
        <f t="shared" si="236"/>
        <v>0.19251593866225533</v>
      </c>
      <c r="BO958">
        <f t="shared" si="237"/>
        <v>0.16160770728672935</v>
      </c>
      <c r="BP958">
        <f t="shared" si="238"/>
        <v>0.21141446969990771</v>
      </c>
      <c r="BQ958">
        <f t="shared" si="239"/>
        <v>683.49665579038276</v>
      </c>
    </row>
    <row r="959" spans="1:69" x14ac:dyDescent="0.2">
      <c r="A959">
        <v>17</v>
      </c>
      <c r="B959">
        <v>20207</v>
      </c>
      <c r="C959" t="s">
        <v>1552</v>
      </c>
      <c r="D959">
        <v>20</v>
      </c>
      <c r="E959" t="s">
        <v>1553</v>
      </c>
      <c r="F959" t="s">
        <v>1554</v>
      </c>
      <c r="G959" t="s">
        <v>1557</v>
      </c>
      <c r="H959">
        <v>207</v>
      </c>
      <c r="I959">
        <v>727</v>
      </c>
      <c r="J959">
        <v>453</v>
      </c>
      <c r="K959">
        <v>306</v>
      </c>
      <c r="L959">
        <v>113</v>
      </c>
      <c r="M959" s="3">
        <v>11282</v>
      </c>
      <c r="N959" s="3">
        <v>15752.00517</v>
      </c>
      <c r="O959" s="3">
        <v>3860.3</v>
      </c>
      <c r="P959" s="3">
        <v>5389.7771270000003</v>
      </c>
      <c r="Q959" s="3">
        <v>7145.4</v>
      </c>
      <c r="R959" s="3">
        <v>9976.4560999999994</v>
      </c>
      <c r="S959" s="3">
        <v>112</v>
      </c>
      <c r="T959" s="3">
        <v>156.37516210000001</v>
      </c>
      <c r="U959">
        <v>645</v>
      </c>
      <c r="V959">
        <v>434</v>
      </c>
      <c r="W959">
        <v>326</v>
      </c>
      <c r="X959">
        <v>100</v>
      </c>
      <c r="Y959">
        <v>65</v>
      </c>
      <c r="Z959">
        <v>22</v>
      </c>
      <c r="AA959">
        <v>91</v>
      </c>
      <c r="AB959">
        <v>43</v>
      </c>
      <c r="AC959">
        <v>14</v>
      </c>
      <c r="AD959">
        <v>65</v>
      </c>
      <c r="AE959">
        <v>88</v>
      </c>
      <c r="AF959">
        <v>35</v>
      </c>
      <c r="AG959">
        <v>117</v>
      </c>
      <c r="AH959">
        <v>382</v>
      </c>
      <c r="AI959">
        <v>0</v>
      </c>
      <c r="AJ959">
        <f t="shared" si="228"/>
        <v>4479.8</v>
      </c>
      <c r="AK959">
        <f t="shared" si="229"/>
        <v>4861.8</v>
      </c>
      <c r="AL959">
        <v>0.967002213001251</v>
      </c>
      <c r="AM959">
        <f t="shared" si="224"/>
        <v>1</v>
      </c>
      <c r="AN959">
        <f t="shared" si="230"/>
        <v>4701.3713591694823</v>
      </c>
      <c r="AO959">
        <v>0</v>
      </c>
      <c r="AP959">
        <v>0</v>
      </c>
      <c r="AQ959">
        <f t="shared" si="231"/>
        <v>49.14</v>
      </c>
      <c r="AR959">
        <f t="shared" si="232"/>
        <v>49.14</v>
      </c>
      <c r="AS959">
        <f t="shared" si="233"/>
        <v>47.518488746881474</v>
      </c>
      <c r="AT959">
        <f t="shared" si="234"/>
        <v>5.8109999999999999</v>
      </c>
      <c r="AU959">
        <v>9866</v>
      </c>
      <c r="AV959">
        <v>1.80872415304</v>
      </c>
      <c r="AW959" s="2">
        <v>0.11</v>
      </c>
      <c r="AX959">
        <v>40</v>
      </c>
      <c r="AY959">
        <f t="shared" si="225"/>
        <v>0.11171872670841716</v>
      </c>
      <c r="AZ959">
        <v>0.59909999999999997</v>
      </c>
      <c r="BA959">
        <v>0.52800000000000002</v>
      </c>
      <c r="BB959">
        <v>0.88</v>
      </c>
      <c r="BC959" s="3">
        <v>257000</v>
      </c>
      <c r="BD959" s="3">
        <v>48</v>
      </c>
      <c r="BE959" s="3">
        <v>820.99999999999989</v>
      </c>
      <c r="BF959" s="3">
        <v>186.79999999999984</v>
      </c>
      <c r="BG959" s="3">
        <f t="shared" si="235"/>
        <v>634.20000000000005</v>
      </c>
      <c r="BH959" s="3">
        <v>15200</v>
      </c>
      <c r="BI959">
        <v>0.72</v>
      </c>
      <c r="BJ959">
        <v>0.59</v>
      </c>
      <c r="BK959">
        <v>7.85</v>
      </c>
      <c r="BL959">
        <f t="shared" si="226"/>
        <v>180.79999999999995</v>
      </c>
      <c r="BM959" s="1">
        <f t="shared" si="227"/>
        <v>0.13420949913880612</v>
      </c>
      <c r="BN959" s="1">
        <f t="shared" si="236"/>
        <v>0.19142875801232723</v>
      </c>
      <c r="BO959">
        <f t="shared" si="237"/>
        <v>0.16052052663680125</v>
      </c>
      <c r="BP959">
        <f t="shared" si="238"/>
        <v>0.2103272890499796</v>
      </c>
      <c r="BQ959">
        <f t="shared" si="239"/>
        <v>683.49665579038276</v>
      </c>
    </row>
    <row r="960" spans="1:69" x14ac:dyDescent="0.2">
      <c r="A960">
        <v>17</v>
      </c>
      <c r="B960">
        <v>20209</v>
      </c>
      <c r="C960" t="s">
        <v>1552</v>
      </c>
      <c r="D960">
        <v>20</v>
      </c>
      <c r="E960" t="s">
        <v>1553</v>
      </c>
      <c r="F960" t="s">
        <v>1554</v>
      </c>
      <c r="G960" t="s">
        <v>1564</v>
      </c>
      <c r="H960">
        <v>209</v>
      </c>
      <c r="I960">
        <v>4441</v>
      </c>
      <c r="J960">
        <v>1049</v>
      </c>
      <c r="K960">
        <v>670</v>
      </c>
      <c r="L960">
        <v>676</v>
      </c>
      <c r="M960" s="3">
        <v>48349</v>
      </c>
      <c r="N960" s="3">
        <v>67505.202780000007</v>
      </c>
      <c r="O960" s="3">
        <v>9513.5</v>
      </c>
      <c r="P960" s="3">
        <v>13282.81343</v>
      </c>
      <c r="Q960" s="3">
        <v>12215</v>
      </c>
      <c r="R960" s="3">
        <v>17054.666120000002</v>
      </c>
      <c r="S960" s="3">
        <v>543</v>
      </c>
      <c r="T960" s="3">
        <v>758.14029479999999</v>
      </c>
      <c r="U960">
        <v>1567</v>
      </c>
      <c r="V960">
        <v>555</v>
      </c>
      <c r="W960">
        <v>416</v>
      </c>
      <c r="X960">
        <v>239</v>
      </c>
      <c r="Y960">
        <v>65</v>
      </c>
      <c r="Z960">
        <v>22</v>
      </c>
      <c r="AA960">
        <v>91</v>
      </c>
      <c r="AB960">
        <v>43</v>
      </c>
      <c r="AC960">
        <v>14</v>
      </c>
      <c r="AD960">
        <v>65</v>
      </c>
      <c r="AE960">
        <v>88</v>
      </c>
      <c r="AF960">
        <v>35</v>
      </c>
      <c r="AG960">
        <v>117</v>
      </c>
      <c r="AH960">
        <v>382</v>
      </c>
      <c r="AI960">
        <v>0</v>
      </c>
      <c r="AJ960">
        <f t="shared" si="228"/>
        <v>4479.8</v>
      </c>
      <c r="AK960">
        <f t="shared" si="229"/>
        <v>4861.8</v>
      </c>
      <c r="AL960">
        <v>0.98543566465377797</v>
      </c>
      <c r="AM960">
        <f t="shared" si="224"/>
        <v>1</v>
      </c>
      <c r="AN960">
        <f t="shared" si="230"/>
        <v>4790.9911144137377</v>
      </c>
      <c r="AO960">
        <v>0</v>
      </c>
      <c r="AP960">
        <v>0</v>
      </c>
      <c r="AQ960">
        <f t="shared" si="231"/>
        <v>49.14</v>
      </c>
      <c r="AR960">
        <f t="shared" si="232"/>
        <v>49.14</v>
      </c>
      <c r="AS960">
        <f t="shared" si="233"/>
        <v>48.424308561086647</v>
      </c>
      <c r="AT960">
        <f t="shared" si="234"/>
        <v>5.8109999999999999</v>
      </c>
      <c r="AU960">
        <v>9866</v>
      </c>
      <c r="AV960">
        <v>1.77778066088</v>
      </c>
      <c r="AW960" s="2">
        <v>0.11</v>
      </c>
      <c r="AX960">
        <v>40</v>
      </c>
      <c r="AY960">
        <f t="shared" si="225"/>
        <v>0.11171872670841716</v>
      </c>
      <c r="AZ960">
        <v>0.59909999999999997</v>
      </c>
      <c r="BA960">
        <v>0.52800000000000002</v>
      </c>
      <c r="BB960">
        <v>0.88</v>
      </c>
      <c r="BC960" s="3">
        <v>257000</v>
      </c>
      <c r="BD960" s="3">
        <v>48</v>
      </c>
      <c r="BE960" s="3">
        <v>820.99999999999989</v>
      </c>
      <c r="BF960" s="3">
        <v>186.79999999999984</v>
      </c>
      <c r="BG960" s="3">
        <f t="shared" si="235"/>
        <v>634.20000000000005</v>
      </c>
      <c r="BH960" s="3">
        <v>15200</v>
      </c>
      <c r="BI960">
        <v>0.72</v>
      </c>
      <c r="BJ960">
        <v>0.59</v>
      </c>
      <c r="BK960">
        <v>7.85</v>
      </c>
      <c r="BL960">
        <f t="shared" si="226"/>
        <v>180.79999999999995</v>
      </c>
      <c r="BM960" s="1">
        <f t="shared" si="227"/>
        <v>0.13598458096433547</v>
      </c>
      <c r="BN960" s="1">
        <f t="shared" si="236"/>
        <v>0.21388584257337057</v>
      </c>
      <c r="BO960">
        <f t="shared" si="237"/>
        <v>0.18297761119784459</v>
      </c>
      <c r="BP960">
        <f t="shared" si="238"/>
        <v>0.23278437361102294</v>
      </c>
      <c r="BQ960">
        <f t="shared" si="239"/>
        <v>683.49665579038276</v>
      </c>
    </row>
    <row r="961" spans="1:69" x14ac:dyDescent="0.2">
      <c r="A961">
        <v>15</v>
      </c>
      <c r="B961">
        <v>21001</v>
      </c>
      <c r="C961" t="s">
        <v>1306</v>
      </c>
      <c r="D961">
        <v>21</v>
      </c>
      <c r="E961" t="s">
        <v>863</v>
      </c>
      <c r="F961" t="s">
        <v>864</v>
      </c>
      <c r="G961" t="s">
        <v>478</v>
      </c>
      <c r="H961">
        <v>1</v>
      </c>
      <c r="I961">
        <v>1784</v>
      </c>
      <c r="J961">
        <v>309</v>
      </c>
      <c r="K961">
        <v>1248</v>
      </c>
      <c r="L961">
        <v>265</v>
      </c>
      <c r="M961" s="3">
        <v>27912</v>
      </c>
      <c r="N961" s="3">
        <v>38970.924319999998</v>
      </c>
      <c r="O961" s="3">
        <v>3555.7</v>
      </c>
      <c r="P961" s="3">
        <v>4964.492534</v>
      </c>
      <c r="Q961" s="3">
        <v>29975</v>
      </c>
      <c r="R961" s="3">
        <v>41851.29896</v>
      </c>
      <c r="S961" s="3">
        <v>240</v>
      </c>
      <c r="T961" s="3">
        <v>335.08963299999999</v>
      </c>
      <c r="U961">
        <v>1251</v>
      </c>
      <c r="V961">
        <v>284</v>
      </c>
      <c r="W961">
        <v>1097</v>
      </c>
      <c r="X961">
        <v>183</v>
      </c>
      <c r="Y961">
        <v>65</v>
      </c>
      <c r="Z961">
        <v>22</v>
      </c>
      <c r="AA961">
        <v>91</v>
      </c>
      <c r="AB961">
        <v>43</v>
      </c>
      <c r="AC961">
        <v>14</v>
      </c>
      <c r="AD961">
        <v>65</v>
      </c>
      <c r="AE961">
        <v>88</v>
      </c>
      <c r="AF961">
        <v>35</v>
      </c>
      <c r="AG961">
        <v>117</v>
      </c>
      <c r="AH961">
        <v>382</v>
      </c>
      <c r="AI961">
        <v>0</v>
      </c>
      <c r="AJ961">
        <f t="shared" si="228"/>
        <v>4479.8</v>
      </c>
      <c r="AK961">
        <f t="shared" si="229"/>
        <v>4861.8</v>
      </c>
      <c r="AL961">
        <v>0.95802705396305399</v>
      </c>
      <c r="AM961">
        <f t="shared" si="224"/>
        <v>1</v>
      </c>
      <c r="AN961">
        <f t="shared" si="230"/>
        <v>4657.7359309575759</v>
      </c>
      <c r="AO961">
        <v>0</v>
      </c>
      <c r="AP961">
        <v>0</v>
      </c>
      <c r="AQ961">
        <f t="shared" si="231"/>
        <v>49.14</v>
      </c>
      <c r="AR961">
        <f t="shared" si="232"/>
        <v>49.14</v>
      </c>
      <c r="AS961">
        <f t="shared" si="233"/>
        <v>47.077449431744476</v>
      </c>
      <c r="AT961">
        <f t="shared" si="234"/>
        <v>5.8109999999999999</v>
      </c>
      <c r="AU961">
        <v>9866</v>
      </c>
      <c r="AV961">
        <v>2.2635295721199999</v>
      </c>
      <c r="AW961" s="2">
        <v>0.11</v>
      </c>
      <c r="AX961">
        <v>40</v>
      </c>
      <c r="AY961">
        <f t="shared" si="225"/>
        <v>0.11171872670841716</v>
      </c>
      <c r="AZ961">
        <v>0.59909999999999997</v>
      </c>
      <c r="BA961">
        <v>0.52800000000000002</v>
      </c>
      <c r="BB961">
        <v>0.88</v>
      </c>
      <c r="BC961" s="3">
        <v>257000</v>
      </c>
      <c r="BD961" s="3">
        <v>48</v>
      </c>
      <c r="BE961" s="3">
        <v>820.99999999999989</v>
      </c>
      <c r="BF961" s="3">
        <v>186.79999999999984</v>
      </c>
      <c r="BG961" s="3">
        <f t="shared" si="235"/>
        <v>634.20000000000005</v>
      </c>
      <c r="BH961" s="3">
        <v>15200</v>
      </c>
      <c r="BI961">
        <v>0.72</v>
      </c>
      <c r="BJ961">
        <v>0.59</v>
      </c>
      <c r="BK961">
        <v>7.85</v>
      </c>
      <c r="BL961">
        <f t="shared" si="226"/>
        <v>180.79999999999995</v>
      </c>
      <c r="BM961" s="1">
        <f t="shared" si="227"/>
        <v>0.13768368709107145</v>
      </c>
      <c r="BN961" s="1">
        <f t="shared" si="236"/>
        <v>0.21572952004921456</v>
      </c>
      <c r="BO961">
        <f t="shared" si="237"/>
        <v>0.18482128867368858</v>
      </c>
      <c r="BP961">
        <f t="shared" si="238"/>
        <v>0.23462805108686693</v>
      </c>
      <c r="BQ961">
        <f t="shared" si="239"/>
        <v>683.49665579038276</v>
      </c>
    </row>
    <row r="962" spans="1:69" x14ac:dyDescent="0.2">
      <c r="A962">
        <v>15</v>
      </c>
      <c r="B962">
        <v>21003</v>
      </c>
      <c r="C962" t="s">
        <v>1306</v>
      </c>
      <c r="D962">
        <v>21</v>
      </c>
      <c r="E962" t="s">
        <v>863</v>
      </c>
      <c r="F962" t="s">
        <v>864</v>
      </c>
      <c r="G962" t="s">
        <v>923</v>
      </c>
      <c r="H962">
        <v>3</v>
      </c>
      <c r="I962">
        <v>2328</v>
      </c>
      <c r="J962">
        <v>351</v>
      </c>
      <c r="K962">
        <v>1397</v>
      </c>
      <c r="L962">
        <v>341</v>
      </c>
      <c r="M962" s="3">
        <v>35862</v>
      </c>
      <c r="N962" s="3">
        <v>50070.76842</v>
      </c>
      <c r="O962" s="3">
        <v>4286.3999999999996</v>
      </c>
      <c r="P962" s="3">
        <v>5984.7008459999997</v>
      </c>
      <c r="Q962" s="3">
        <v>33588</v>
      </c>
      <c r="R962" s="3">
        <v>46895.794139999998</v>
      </c>
      <c r="S962" s="3">
        <v>299</v>
      </c>
      <c r="T962" s="3">
        <v>417.46583450000003</v>
      </c>
      <c r="U962">
        <v>1366</v>
      </c>
      <c r="V962">
        <v>297</v>
      </c>
      <c r="W962">
        <v>1120</v>
      </c>
      <c r="X962">
        <v>199</v>
      </c>
      <c r="Y962">
        <v>65</v>
      </c>
      <c r="Z962">
        <v>22</v>
      </c>
      <c r="AA962">
        <v>91</v>
      </c>
      <c r="AB962">
        <v>43</v>
      </c>
      <c r="AC962">
        <v>14</v>
      </c>
      <c r="AD962">
        <v>65</v>
      </c>
      <c r="AE962">
        <v>88</v>
      </c>
      <c r="AF962">
        <v>35</v>
      </c>
      <c r="AG962">
        <v>117</v>
      </c>
      <c r="AH962">
        <v>382</v>
      </c>
      <c r="AI962">
        <v>0</v>
      </c>
      <c r="AJ962">
        <f t="shared" si="228"/>
        <v>4479.8</v>
      </c>
      <c r="AK962">
        <f t="shared" si="229"/>
        <v>4861.8</v>
      </c>
      <c r="AL962">
        <v>0.95551741665059897</v>
      </c>
      <c r="AM962">
        <f t="shared" ref="AM962:AM1025" si="240">IF(AL962="NA",0,1)</f>
        <v>1</v>
      </c>
      <c r="AN962">
        <f t="shared" si="230"/>
        <v>4645.5345762718825</v>
      </c>
      <c r="AO962">
        <v>0</v>
      </c>
      <c r="AP962">
        <v>0</v>
      </c>
      <c r="AQ962">
        <f t="shared" si="231"/>
        <v>49.14</v>
      </c>
      <c r="AR962">
        <f t="shared" si="232"/>
        <v>49.14</v>
      </c>
      <c r="AS962">
        <f t="shared" si="233"/>
        <v>46.954125854210432</v>
      </c>
      <c r="AT962">
        <f t="shared" si="234"/>
        <v>5.8109999999999999</v>
      </c>
      <c r="AU962">
        <v>9866</v>
      </c>
      <c r="AV962">
        <v>2.2255916100599999</v>
      </c>
      <c r="AW962" s="2">
        <v>0.11</v>
      </c>
      <c r="AX962">
        <v>40</v>
      </c>
      <c r="AY962">
        <f t="shared" ref="AY962:AY1025" si="241">(AW962*(1+AW962)^AX962)/((1+AW962)^AX962-1)</f>
        <v>0.11171872670841716</v>
      </c>
      <c r="AZ962">
        <v>0.59909999999999997</v>
      </c>
      <c r="BA962">
        <v>0.52800000000000002</v>
      </c>
      <c r="BB962">
        <v>0.88</v>
      </c>
      <c r="BC962" s="3">
        <v>257000</v>
      </c>
      <c r="BD962" s="3">
        <v>48</v>
      </c>
      <c r="BE962" s="3">
        <v>820.99999999999989</v>
      </c>
      <c r="BF962" s="3">
        <v>186.79999999999984</v>
      </c>
      <c r="BG962" s="3">
        <f t="shared" si="235"/>
        <v>634.20000000000005</v>
      </c>
      <c r="BH962" s="3">
        <v>15200</v>
      </c>
      <c r="BI962">
        <v>0.72</v>
      </c>
      <c r="BJ962">
        <v>0.59</v>
      </c>
      <c r="BK962">
        <v>7.85</v>
      </c>
      <c r="BL962">
        <f t="shared" ref="BL962:BL1025" si="242">815-BG962</f>
        <v>180.79999999999995</v>
      </c>
      <c r="BM962" s="1">
        <f t="shared" ref="BM962:BM1025" si="243">(((AN962*AY962+AS962)/(8760*AZ962))+AU962*AV962/1000000+AT962/1000) + (BL962*BK962)/1000000</f>
        <v>0.13702615744320559</v>
      </c>
      <c r="BN962" s="1">
        <f t="shared" si="236"/>
        <v>0.22086501271695669</v>
      </c>
      <c r="BO962">
        <f t="shared" si="237"/>
        <v>0.18995678134143071</v>
      </c>
      <c r="BP962">
        <f t="shared" si="238"/>
        <v>0.23976354375460907</v>
      </c>
      <c r="BQ962">
        <f t="shared" si="239"/>
        <v>683.49665579038276</v>
      </c>
    </row>
    <row r="963" spans="1:69" x14ac:dyDescent="0.2">
      <c r="A963">
        <v>15</v>
      </c>
      <c r="B963">
        <v>21005</v>
      </c>
      <c r="C963" t="s">
        <v>1306</v>
      </c>
      <c r="D963">
        <v>21</v>
      </c>
      <c r="E963" t="s">
        <v>863</v>
      </c>
      <c r="F963" t="s">
        <v>864</v>
      </c>
      <c r="G963" t="s">
        <v>29</v>
      </c>
      <c r="H963">
        <v>5</v>
      </c>
      <c r="I963">
        <v>3049</v>
      </c>
      <c r="J963">
        <v>298</v>
      </c>
      <c r="K963">
        <v>1649</v>
      </c>
      <c r="L963">
        <v>433</v>
      </c>
      <c r="M963" s="3">
        <v>41684</v>
      </c>
      <c r="N963" s="3">
        <v>58199.484429999997</v>
      </c>
      <c r="O963" s="3">
        <v>5224.5</v>
      </c>
      <c r="P963" s="3">
        <v>7294.4824490000001</v>
      </c>
      <c r="Q963" s="3">
        <v>41667</v>
      </c>
      <c r="R963" s="3">
        <v>58175.748919999998</v>
      </c>
      <c r="S963" s="3">
        <v>379</v>
      </c>
      <c r="T963" s="3">
        <v>529.16237880000006</v>
      </c>
      <c r="U963">
        <v>1890</v>
      </c>
      <c r="V963">
        <v>289</v>
      </c>
      <c r="W963">
        <v>1381</v>
      </c>
      <c r="X963">
        <v>275</v>
      </c>
      <c r="Y963">
        <v>65</v>
      </c>
      <c r="Z963">
        <v>22</v>
      </c>
      <c r="AA963">
        <v>91</v>
      </c>
      <c r="AB963">
        <v>43</v>
      </c>
      <c r="AC963">
        <v>14</v>
      </c>
      <c r="AD963">
        <v>65</v>
      </c>
      <c r="AE963">
        <v>88</v>
      </c>
      <c r="AF963">
        <v>35</v>
      </c>
      <c r="AG963">
        <v>117</v>
      </c>
      <c r="AH963">
        <v>382</v>
      </c>
      <c r="AI963">
        <v>0</v>
      </c>
      <c r="AJ963">
        <f t="shared" ref="AJ963:AJ1026" si="244">3446*1.3</f>
        <v>4479.8</v>
      </c>
      <c r="AK963">
        <f t="shared" ref="AK963:AK1026" si="245">SUM(AH963:AJ963)</f>
        <v>4861.8</v>
      </c>
      <c r="AL963">
        <v>0.96738564968109098</v>
      </c>
      <c r="AM963">
        <f t="shared" si="240"/>
        <v>1</v>
      </c>
      <c r="AN963">
        <f t="shared" ref="AN963:AN1026" si="246">AK963*IF(AL963="NA",0,AL963)</f>
        <v>4703.2355516195285</v>
      </c>
      <c r="AO963">
        <v>0</v>
      </c>
      <c r="AP963">
        <v>0</v>
      </c>
      <c r="AQ963">
        <f t="shared" ref="AQ963:AQ1026" si="247">37.8*1.3</f>
        <v>49.14</v>
      </c>
      <c r="AR963">
        <f t="shared" ref="AR963:AR1026" si="248">SUM(AO963:AQ963)</f>
        <v>49.14</v>
      </c>
      <c r="AS963">
        <f t="shared" ref="AS963:AS1026" si="249">AR963*AL963</f>
        <v>47.537330825328809</v>
      </c>
      <c r="AT963">
        <f t="shared" ref="AT963:AT1026" si="250">4.47*1.3</f>
        <v>5.8109999999999999</v>
      </c>
      <c r="AU963">
        <v>9866</v>
      </c>
      <c r="AV963">
        <v>2.1944546898200001</v>
      </c>
      <c r="AW963" s="2">
        <v>0.11</v>
      </c>
      <c r="AX963">
        <v>40</v>
      </c>
      <c r="AY963">
        <f t="shared" si="241"/>
        <v>0.11171872670841716</v>
      </c>
      <c r="AZ963">
        <v>0.59909999999999997</v>
      </c>
      <c r="BA963">
        <v>0.52800000000000002</v>
      </c>
      <c r="BB963">
        <v>0.88</v>
      </c>
      <c r="BC963" s="3">
        <v>257000</v>
      </c>
      <c r="BD963" s="3">
        <v>48</v>
      </c>
      <c r="BE963" s="3">
        <v>820.99999999999989</v>
      </c>
      <c r="BF963" s="3">
        <v>186.79999999999984</v>
      </c>
      <c r="BG963" s="3">
        <f t="shared" ref="BG963:BG1026" si="251">BE963-BF963</f>
        <v>634.20000000000005</v>
      </c>
      <c r="BH963" s="3">
        <v>15200</v>
      </c>
      <c r="BI963">
        <v>0.72</v>
      </c>
      <c r="BJ963">
        <v>0.59</v>
      </c>
      <c r="BK963">
        <v>7.85</v>
      </c>
      <c r="BL963">
        <f t="shared" si="242"/>
        <v>180.79999999999995</v>
      </c>
      <c r="BM963" s="1">
        <f t="shared" si="243"/>
        <v>0.13805839067441747</v>
      </c>
      <c r="BN963" s="1">
        <f t="shared" ref="BN963:BN1026" si="252">(((AN963*AY963+AS963)/(8760*AZ963))+AU963*AV963/1000000+AT963/1000) + (BI963*T963 + BJ963*N963 + BA963*P963 + BB963*R963)/2000000 + (BC963*AB963)/(1000000*8760*AZ963) + ((BD963+BG963)*Y963)/1000000 + (BH963*AE963)/(1000000*8760*AZ963) + (BL963*BK963)/1000000</f>
        <v>0.22964439037345857</v>
      </c>
      <c r="BO963">
        <f t="shared" ref="BO963:BO1026" si="253">(((AN963*AY963+AS963)/(8760*AZ963))+AU963*AV963/1000000+AT963/1000) + (BI963*T963 + BJ963*N963 + BA963*P963 + BB963*R963)/2000000  + (BC963*AC963)/(1000000*8760*AZ963) + ((BD963+BG963)*Z963)/1000000 + (BH963*AF963)/(1000000*8760*AZ963) + (BL963*BK963)/1000000</f>
        <v>0.19873615899793259</v>
      </c>
      <c r="BP963">
        <f t="shared" ref="BP963:BP1026" si="254">(((AN963*AY963+AS963)/(8760*AZ963))+AU963*AV963/1000000+AT963/1000) + (BI963*T963 + BJ963*N963 + BA963*P963 + BB963*R963)/2000000  + (BC963*AD963)/(1000000*8760*AZ963) + ((BD963+BG963)*AA963)/1000000 + (BH963*AG963)/(1000000*8760*AZ963) + (BL963*BK963)/1000000</f>
        <v>0.24854292141111095</v>
      </c>
      <c r="BQ963">
        <f t="shared" ref="BQ963:BQ1026" si="255">(BC963)/(AX963*8760*AZ963) + ((BD963+BG963)) + (BH963)/(AX963*8760*AZ963)</f>
        <v>683.49665579038276</v>
      </c>
    </row>
    <row r="964" spans="1:69" x14ac:dyDescent="0.2">
      <c r="A964">
        <v>15</v>
      </c>
      <c r="B964">
        <v>21007</v>
      </c>
      <c r="C964" t="s">
        <v>1306</v>
      </c>
      <c r="D964">
        <v>21</v>
      </c>
      <c r="E964" t="s">
        <v>863</v>
      </c>
      <c r="F964" t="s">
        <v>864</v>
      </c>
      <c r="G964" t="s">
        <v>1311</v>
      </c>
      <c r="H964">
        <v>7</v>
      </c>
      <c r="I964">
        <v>1286</v>
      </c>
      <c r="J964">
        <v>807</v>
      </c>
      <c r="K964">
        <v>1040</v>
      </c>
      <c r="L964">
        <v>201</v>
      </c>
      <c r="M964" s="3">
        <v>19761</v>
      </c>
      <c r="N964" s="3">
        <v>27590.442660000001</v>
      </c>
      <c r="O964" s="3">
        <v>3978.6</v>
      </c>
      <c r="P964" s="3">
        <v>5554.9483920000002</v>
      </c>
      <c r="Q964" s="3">
        <v>24965</v>
      </c>
      <c r="R964" s="3">
        <v>34856.30287</v>
      </c>
      <c r="S964" s="3">
        <v>185</v>
      </c>
      <c r="T964" s="3">
        <v>258.29825879999999</v>
      </c>
      <c r="U964">
        <v>978</v>
      </c>
      <c r="V964">
        <v>609</v>
      </c>
      <c r="W964">
        <v>966</v>
      </c>
      <c r="X964">
        <v>147</v>
      </c>
      <c r="Y964">
        <v>65</v>
      </c>
      <c r="Z964">
        <v>22</v>
      </c>
      <c r="AA964">
        <v>91</v>
      </c>
      <c r="AB964">
        <v>43</v>
      </c>
      <c r="AC964">
        <v>14</v>
      </c>
      <c r="AD964">
        <v>65</v>
      </c>
      <c r="AE964">
        <v>88</v>
      </c>
      <c r="AF964">
        <v>35</v>
      </c>
      <c r="AG964">
        <v>117</v>
      </c>
      <c r="AH964">
        <v>382</v>
      </c>
      <c r="AI964">
        <v>0</v>
      </c>
      <c r="AJ964">
        <f t="shared" si="244"/>
        <v>4479.8</v>
      </c>
      <c r="AK964">
        <f t="shared" si="245"/>
        <v>4861.8</v>
      </c>
      <c r="AL964">
        <v>0.97020206281117005</v>
      </c>
      <c r="AM964">
        <f t="shared" si="240"/>
        <v>1</v>
      </c>
      <c r="AN964">
        <f t="shared" si="246"/>
        <v>4716.9283889753469</v>
      </c>
      <c r="AO964">
        <v>0</v>
      </c>
      <c r="AP964">
        <v>0</v>
      </c>
      <c r="AQ964">
        <f t="shared" si="247"/>
        <v>49.14</v>
      </c>
      <c r="AR964">
        <f t="shared" si="248"/>
        <v>49.14</v>
      </c>
      <c r="AS964">
        <f t="shared" si="249"/>
        <v>47.675729366540899</v>
      </c>
      <c r="AT964">
        <f t="shared" si="250"/>
        <v>5.8109999999999999</v>
      </c>
      <c r="AU964">
        <v>9866</v>
      </c>
      <c r="AV964">
        <v>1.7582961459499999</v>
      </c>
      <c r="AW964" s="2">
        <v>0.11</v>
      </c>
      <c r="AX964">
        <v>40</v>
      </c>
      <c r="AY964">
        <f t="shared" si="241"/>
        <v>0.11171872670841716</v>
      </c>
      <c r="AZ964">
        <v>0.59909999999999997</v>
      </c>
      <c r="BA964">
        <v>0.52800000000000002</v>
      </c>
      <c r="BB964">
        <v>0.88</v>
      </c>
      <c r="BC964" s="3">
        <v>257000</v>
      </c>
      <c r="BD964" s="3">
        <v>48</v>
      </c>
      <c r="BE964" s="3">
        <v>820.99999999999989</v>
      </c>
      <c r="BF964" s="3">
        <v>186.79999999999984</v>
      </c>
      <c r="BG964" s="3">
        <f t="shared" si="251"/>
        <v>634.20000000000005</v>
      </c>
      <c r="BH964" s="3">
        <v>15200</v>
      </c>
      <c r="BI964">
        <v>0.72</v>
      </c>
      <c r="BJ964">
        <v>0.59</v>
      </c>
      <c r="BK964">
        <v>7.85</v>
      </c>
      <c r="BL964">
        <f t="shared" si="242"/>
        <v>180.79999999999995</v>
      </c>
      <c r="BM964" s="1">
        <f t="shared" si="243"/>
        <v>0.13407310643035586</v>
      </c>
      <c r="BN964" s="1">
        <f t="shared" si="252"/>
        <v>0.20581213447099897</v>
      </c>
      <c r="BO964">
        <f t="shared" si="253"/>
        <v>0.17490390309547299</v>
      </c>
      <c r="BP964">
        <f t="shared" si="254"/>
        <v>0.22471066550865135</v>
      </c>
      <c r="BQ964">
        <f t="shared" si="255"/>
        <v>683.49665579038276</v>
      </c>
    </row>
    <row r="965" spans="1:69" x14ac:dyDescent="0.2">
      <c r="A965">
        <v>15</v>
      </c>
      <c r="B965">
        <v>21009</v>
      </c>
      <c r="C965" t="s">
        <v>1306</v>
      </c>
      <c r="D965">
        <v>21</v>
      </c>
      <c r="E965" t="s">
        <v>863</v>
      </c>
      <c r="F965" t="s">
        <v>864</v>
      </c>
      <c r="G965" t="s">
        <v>1341</v>
      </c>
      <c r="H965">
        <v>9</v>
      </c>
      <c r="I965">
        <v>1758</v>
      </c>
      <c r="J965">
        <v>368</v>
      </c>
      <c r="K965">
        <v>1252</v>
      </c>
      <c r="L965">
        <v>260</v>
      </c>
      <c r="M965" s="3">
        <v>27543</v>
      </c>
      <c r="N965" s="3">
        <v>38455.724009999998</v>
      </c>
      <c r="O965" s="3">
        <v>3694.2</v>
      </c>
      <c r="P965" s="3">
        <v>5157.8671770000001</v>
      </c>
      <c r="Q965" s="3">
        <v>30242</v>
      </c>
      <c r="R965" s="3">
        <v>42224.086179999998</v>
      </c>
      <c r="S965" s="3">
        <v>236</v>
      </c>
      <c r="T965" s="3">
        <v>329.50480579999999</v>
      </c>
      <c r="U965">
        <v>1224</v>
      </c>
      <c r="V965">
        <v>304</v>
      </c>
      <c r="W965">
        <v>1089</v>
      </c>
      <c r="X965">
        <v>180</v>
      </c>
      <c r="Y965">
        <v>65</v>
      </c>
      <c r="Z965">
        <v>22</v>
      </c>
      <c r="AA965">
        <v>91</v>
      </c>
      <c r="AB965">
        <v>43</v>
      </c>
      <c r="AC965">
        <v>14</v>
      </c>
      <c r="AD965">
        <v>65</v>
      </c>
      <c r="AE965">
        <v>88</v>
      </c>
      <c r="AF965">
        <v>35</v>
      </c>
      <c r="AG965">
        <v>117</v>
      </c>
      <c r="AH965">
        <v>382</v>
      </c>
      <c r="AI965">
        <v>0</v>
      </c>
      <c r="AJ965">
        <f t="shared" si="244"/>
        <v>4479.8</v>
      </c>
      <c r="AK965">
        <f t="shared" si="245"/>
        <v>4861.8</v>
      </c>
      <c r="AL965">
        <v>0.95710036387810304</v>
      </c>
      <c r="AM965">
        <f t="shared" si="240"/>
        <v>1</v>
      </c>
      <c r="AN965">
        <f t="shared" si="246"/>
        <v>4653.2305491025618</v>
      </c>
      <c r="AO965">
        <v>0</v>
      </c>
      <c r="AP965">
        <v>0</v>
      </c>
      <c r="AQ965">
        <f t="shared" si="247"/>
        <v>49.14</v>
      </c>
      <c r="AR965">
        <f t="shared" si="248"/>
        <v>49.14</v>
      </c>
      <c r="AS965">
        <f t="shared" si="249"/>
        <v>47.031911880969986</v>
      </c>
      <c r="AT965">
        <f t="shared" si="250"/>
        <v>5.8109999999999999</v>
      </c>
      <c r="AU965">
        <v>9866</v>
      </c>
      <c r="AV965">
        <v>2.2298948477499998</v>
      </c>
      <c r="AW965" s="2">
        <v>0.11</v>
      </c>
      <c r="AX965">
        <v>40</v>
      </c>
      <c r="AY965">
        <f t="shared" si="241"/>
        <v>0.11171872670841716</v>
      </c>
      <c r="AZ965">
        <v>0.59909999999999997</v>
      </c>
      <c r="BA965">
        <v>0.52800000000000002</v>
      </c>
      <c r="BB965">
        <v>0.88</v>
      </c>
      <c r="BC965" s="3">
        <v>257000</v>
      </c>
      <c r="BD965" s="3">
        <v>48</v>
      </c>
      <c r="BE965" s="3">
        <v>820.99999999999989</v>
      </c>
      <c r="BF965" s="3">
        <v>186.79999999999984</v>
      </c>
      <c r="BG965" s="3">
        <f t="shared" si="251"/>
        <v>634.20000000000005</v>
      </c>
      <c r="BH965" s="3">
        <v>15200</v>
      </c>
      <c r="BI965">
        <v>0.72</v>
      </c>
      <c r="BJ965">
        <v>0.59</v>
      </c>
      <c r="BK965">
        <v>7.85</v>
      </c>
      <c r="BL965">
        <f t="shared" si="242"/>
        <v>180.79999999999995</v>
      </c>
      <c r="BM965" s="1">
        <f t="shared" si="243"/>
        <v>0.1372472621170687</v>
      </c>
      <c r="BN965" s="1">
        <f t="shared" si="252"/>
        <v>0.21535417772852181</v>
      </c>
      <c r="BO965">
        <f t="shared" si="253"/>
        <v>0.18444594635299583</v>
      </c>
      <c r="BP965">
        <f t="shared" si="254"/>
        <v>0.23425270876617418</v>
      </c>
      <c r="BQ965">
        <f t="shared" si="255"/>
        <v>683.49665579038276</v>
      </c>
    </row>
    <row r="966" spans="1:69" x14ac:dyDescent="0.2">
      <c r="A966">
        <v>15</v>
      </c>
      <c r="B966">
        <v>21011</v>
      </c>
      <c r="C966" t="s">
        <v>1306</v>
      </c>
      <c r="D966">
        <v>21</v>
      </c>
      <c r="E966" t="s">
        <v>863</v>
      </c>
      <c r="F966" t="s">
        <v>864</v>
      </c>
      <c r="G966" t="s">
        <v>1329</v>
      </c>
      <c r="H966">
        <v>11</v>
      </c>
      <c r="I966">
        <v>2074</v>
      </c>
      <c r="J966">
        <v>285</v>
      </c>
      <c r="K966">
        <v>1359</v>
      </c>
      <c r="L966">
        <v>307</v>
      </c>
      <c r="M966" s="3">
        <v>30520</v>
      </c>
      <c r="N966" s="3">
        <v>42612.231670000001</v>
      </c>
      <c r="O966" s="3">
        <v>2963.3</v>
      </c>
      <c r="P966" s="3">
        <v>4137.3796229999998</v>
      </c>
      <c r="Q966" s="3">
        <v>32176</v>
      </c>
      <c r="R966" s="3">
        <v>44924.350140000002</v>
      </c>
      <c r="S966" s="3">
        <v>277</v>
      </c>
      <c r="T966" s="3">
        <v>386.7492848</v>
      </c>
      <c r="U966">
        <v>1428</v>
      </c>
      <c r="V966">
        <v>282</v>
      </c>
      <c r="W966">
        <v>1236</v>
      </c>
      <c r="X966">
        <v>208</v>
      </c>
      <c r="Y966">
        <v>65</v>
      </c>
      <c r="Z966">
        <v>22</v>
      </c>
      <c r="AA966">
        <v>91</v>
      </c>
      <c r="AB966">
        <v>43</v>
      </c>
      <c r="AC966">
        <v>14</v>
      </c>
      <c r="AD966">
        <v>65</v>
      </c>
      <c r="AE966">
        <v>88</v>
      </c>
      <c r="AF966">
        <v>35</v>
      </c>
      <c r="AG966">
        <v>117</v>
      </c>
      <c r="AH966">
        <v>382</v>
      </c>
      <c r="AI966">
        <v>0</v>
      </c>
      <c r="AJ966">
        <f t="shared" si="244"/>
        <v>4479.8</v>
      </c>
      <c r="AK966">
        <f t="shared" si="245"/>
        <v>4861.8</v>
      </c>
      <c r="AL966">
        <v>0.97267347574233998</v>
      </c>
      <c r="AM966">
        <f t="shared" si="240"/>
        <v>1</v>
      </c>
      <c r="AN966">
        <f t="shared" si="246"/>
        <v>4728.9439043641087</v>
      </c>
      <c r="AO966">
        <v>0</v>
      </c>
      <c r="AP966">
        <v>0</v>
      </c>
      <c r="AQ966">
        <f t="shared" si="247"/>
        <v>49.14</v>
      </c>
      <c r="AR966">
        <f t="shared" si="248"/>
        <v>49.14</v>
      </c>
      <c r="AS966">
        <f t="shared" si="249"/>
        <v>47.797174597978589</v>
      </c>
      <c r="AT966">
        <f t="shared" si="250"/>
        <v>5.8109999999999999</v>
      </c>
      <c r="AU966">
        <v>9866</v>
      </c>
      <c r="AV966">
        <v>2.2014173964700001</v>
      </c>
      <c r="AW966" s="2">
        <v>0.11</v>
      </c>
      <c r="AX966">
        <v>40</v>
      </c>
      <c r="AY966">
        <f t="shared" si="241"/>
        <v>0.11171872670841716</v>
      </c>
      <c r="AZ966">
        <v>0.59909999999999997</v>
      </c>
      <c r="BA966">
        <v>0.52800000000000002</v>
      </c>
      <c r="BB966">
        <v>0.88</v>
      </c>
      <c r="BC966" s="3">
        <v>257000</v>
      </c>
      <c r="BD966" s="3">
        <v>48</v>
      </c>
      <c r="BE966" s="3">
        <v>820.99999999999989</v>
      </c>
      <c r="BF966" s="3">
        <v>186.79999999999984</v>
      </c>
      <c r="BG966" s="3">
        <f t="shared" si="251"/>
        <v>634.20000000000005</v>
      </c>
      <c r="BH966" s="3">
        <v>15200</v>
      </c>
      <c r="BI966">
        <v>0.72</v>
      </c>
      <c r="BJ966">
        <v>0.59</v>
      </c>
      <c r="BK966">
        <v>7.85</v>
      </c>
      <c r="BL966">
        <f t="shared" si="242"/>
        <v>180.79999999999995</v>
      </c>
      <c r="BM966" s="1">
        <f t="shared" si="243"/>
        <v>0.13872386045870305</v>
      </c>
      <c r="BN966" s="1">
        <f t="shared" si="252"/>
        <v>0.21899626127044014</v>
      </c>
      <c r="BO966">
        <f t="shared" si="253"/>
        <v>0.18808802989491416</v>
      </c>
      <c r="BP966">
        <f t="shared" si="254"/>
        <v>0.23789479230809252</v>
      </c>
      <c r="BQ966">
        <f t="shared" si="255"/>
        <v>683.49665579038276</v>
      </c>
    </row>
    <row r="967" spans="1:69" x14ac:dyDescent="0.2">
      <c r="A967">
        <v>15</v>
      </c>
      <c r="B967">
        <v>21013</v>
      </c>
      <c r="C967" t="s">
        <v>1306</v>
      </c>
      <c r="D967">
        <v>21</v>
      </c>
      <c r="E967" t="s">
        <v>863</v>
      </c>
      <c r="F967" t="s">
        <v>864</v>
      </c>
      <c r="G967" t="s">
        <v>1115</v>
      </c>
      <c r="H967">
        <v>13</v>
      </c>
      <c r="I967">
        <v>1999</v>
      </c>
      <c r="J967">
        <v>188</v>
      </c>
      <c r="K967">
        <v>1415</v>
      </c>
      <c r="L967">
        <v>283</v>
      </c>
      <c r="M967" s="3">
        <v>29748</v>
      </c>
      <c r="N967" s="3">
        <v>41534.36002</v>
      </c>
      <c r="O967" s="3">
        <v>2030</v>
      </c>
      <c r="P967" s="3">
        <v>2834.2998130000001</v>
      </c>
      <c r="Q967" s="3">
        <v>29980</v>
      </c>
      <c r="R967" s="3">
        <v>41858.279990000003</v>
      </c>
      <c r="S967" s="3">
        <v>256</v>
      </c>
      <c r="T967" s="3">
        <v>357.42894189999998</v>
      </c>
      <c r="U967">
        <v>1325</v>
      </c>
      <c r="V967">
        <v>208</v>
      </c>
      <c r="W967">
        <v>1201</v>
      </c>
      <c r="X967">
        <v>185</v>
      </c>
      <c r="Y967">
        <v>65</v>
      </c>
      <c r="Z967">
        <v>22</v>
      </c>
      <c r="AA967">
        <v>91</v>
      </c>
      <c r="AB967">
        <v>43</v>
      </c>
      <c r="AC967">
        <v>14</v>
      </c>
      <c r="AD967">
        <v>65</v>
      </c>
      <c r="AE967">
        <v>88</v>
      </c>
      <c r="AF967">
        <v>35</v>
      </c>
      <c r="AG967">
        <v>117</v>
      </c>
      <c r="AH967">
        <v>382</v>
      </c>
      <c r="AI967">
        <v>0</v>
      </c>
      <c r="AJ967">
        <f t="shared" si="244"/>
        <v>4479.8</v>
      </c>
      <c r="AK967">
        <f t="shared" si="245"/>
        <v>4861.8</v>
      </c>
      <c r="AL967">
        <v>0.94721088806788101</v>
      </c>
      <c r="AM967">
        <f t="shared" si="240"/>
        <v>1</v>
      </c>
      <c r="AN967">
        <f t="shared" si="246"/>
        <v>4605.1498956084242</v>
      </c>
      <c r="AO967">
        <v>0</v>
      </c>
      <c r="AP967">
        <v>0</v>
      </c>
      <c r="AQ967">
        <f t="shared" si="247"/>
        <v>49.14</v>
      </c>
      <c r="AR967">
        <f t="shared" si="248"/>
        <v>49.14</v>
      </c>
      <c r="AS967">
        <f t="shared" si="249"/>
        <v>46.545943039655675</v>
      </c>
      <c r="AT967">
        <f t="shared" si="250"/>
        <v>5.8109999999999999</v>
      </c>
      <c r="AU967">
        <v>9866</v>
      </c>
      <c r="AV967">
        <v>2.33612406626</v>
      </c>
      <c r="AW967" s="2">
        <v>0.11</v>
      </c>
      <c r="AX967">
        <v>40</v>
      </c>
      <c r="AY967">
        <f t="shared" si="241"/>
        <v>0.11171872670841716</v>
      </c>
      <c r="AZ967">
        <v>0.59909999999999997</v>
      </c>
      <c r="BA967">
        <v>0.52800000000000002</v>
      </c>
      <c r="BB967">
        <v>0.88</v>
      </c>
      <c r="BC967" s="3">
        <v>257000</v>
      </c>
      <c r="BD967" s="3">
        <v>48</v>
      </c>
      <c r="BE967" s="3">
        <v>820.99999999999989</v>
      </c>
      <c r="BF967" s="3">
        <v>186.79999999999984</v>
      </c>
      <c r="BG967" s="3">
        <f t="shared" si="251"/>
        <v>634.20000000000005</v>
      </c>
      <c r="BH967" s="3">
        <v>15200</v>
      </c>
      <c r="BI967">
        <v>0.72</v>
      </c>
      <c r="BJ967">
        <v>0.59</v>
      </c>
      <c r="BK967">
        <v>7.85</v>
      </c>
      <c r="BL967">
        <f t="shared" si="242"/>
        <v>180.79999999999995</v>
      </c>
      <c r="BM967" s="1">
        <f t="shared" si="243"/>
        <v>0.1371792089237498</v>
      </c>
      <c r="BN967" s="1">
        <f t="shared" si="252"/>
        <v>0.21542999833945292</v>
      </c>
      <c r="BO967">
        <f t="shared" si="253"/>
        <v>0.18452176696392694</v>
      </c>
      <c r="BP967">
        <f t="shared" si="254"/>
        <v>0.2343285293771053</v>
      </c>
      <c r="BQ967">
        <f t="shared" si="255"/>
        <v>683.49665579038276</v>
      </c>
    </row>
    <row r="968" spans="1:69" x14ac:dyDescent="0.2">
      <c r="A968">
        <v>15</v>
      </c>
      <c r="B968">
        <v>21015</v>
      </c>
      <c r="C968" t="s">
        <v>1306</v>
      </c>
      <c r="D968">
        <v>21</v>
      </c>
      <c r="E968" t="s">
        <v>863</v>
      </c>
      <c r="F968" t="s">
        <v>864</v>
      </c>
      <c r="G968" t="s">
        <v>461</v>
      </c>
      <c r="H968">
        <v>15</v>
      </c>
      <c r="I968">
        <v>5739</v>
      </c>
      <c r="J968">
        <v>316</v>
      </c>
      <c r="K968">
        <v>2145</v>
      </c>
      <c r="L968">
        <v>958</v>
      </c>
      <c r="M968" s="3">
        <v>77941</v>
      </c>
      <c r="N968" s="3">
        <v>108821.7545</v>
      </c>
      <c r="O968" s="3">
        <v>4277.8</v>
      </c>
      <c r="P968" s="3">
        <v>5972.6934680000004</v>
      </c>
      <c r="Q968" s="3">
        <v>47398</v>
      </c>
      <c r="R968" s="3">
        <v>66177.410109999997</v>
      </c>
      <c r="S968" s="3">
        <v>775</v>
      </c>
      <c r="T968" s="3">
        <v>1082.0602730000001</v>
      </c>
      <c r="U968">
        <v>2779</v>
      </c>
      <c r="V968">
        <v>355</v>
      </c>
      <c r="W968">
        <v>1574</v>
      </c>
      <c r="X968">
        <v>442</v>
      </c>
      <c r="Y968">
        <v>65</v>
      </c>
      <c r="Z968">
        <v>22</v>
      </c>
      <c r="AA968">
        <v>91</v>
      </c>
      <c r="AB968">
        <v>43</v>
      </c>
      <c r="AC968">
        <v>14</v>
      </c>
      <c r="AD968">
        <v>65</v>
      </c>
      <c r="AE968">
        <v>88</v>
      </c>
      <c r="AF968">
        <v>35</v>
      </c>
      <c r="AG968">
        <v>117</v>
      </c>
      <c r="AH968">
        <v>382</v>
      </c>
      <c r="AI968">
        <v>0</v>
      </c>
      <c r="AJ968">
        <f t="shared" si="244"/>
        <v>4479.8</v>
      </c>
      <c r="AK968">
        <f t="shared" si="245"/>
        <v>4861.8</v>
      </c>
      <c r="AL968">
        <v>0.98066619464329297</v>
      </c>
      <c r="AM968">
        <f t="shared" si="240"/>
        <v>1</v>
      </c>
      <c r="AN968">
        <f t="shared" si="246"/>
        <v>4767.8029051167623</v>
      </c>
      <c r="AO968">
        <v>0</v>
      </c>
      <c r="AP968">
        <v>0</v>
      </c>
      <c r="AQ968">
        <f t="shared" si="247"/>
        <v>49.14</v>
      </c>
      <c r="AR968">
        <f t="shared" si="248"/>
        <v>49.14</v>
      </c>
      <c r="AS968">
        <f t="shared" si="249"/>
        <v>48.189936804771413</v>
      </c>
      <c r="AT968">
        <f t="shared" si="250"/>
        <v>5.8109999999999999</v>
      </c>
      <c r="AU968">
        <v>9866</v>
      </c>
      <c r="AV968">
        <v>2.0927661574199998</v>
      </c>
      <c r="AW968" s="2">
        <v>0.11</v>
      </c>
      <c r="AX968">
        <v>40</v>
      </c>
      <c r="AY968">
        <f t="shared" si="241"/>
        <v>0.11171872670841716</v>
      </c>
      <c r="AZ968">
        <v>0.59909999999999997</v>
      </c>
      <c r="BA968">
        <v>0.52800000000000002</v>
      </c>
      <c r="BB968">
        <v>0.88</v>
      </c>
      <c r="BC968" s="3">
        <v>257000</v>
      </c>
      <c r="BD968" s="3">
        <v>48</v>
      </c>
      <c r="BE968" s="3">
        <v>820.99999999999989</v>
      </c>
      <c r="BF968" s="3">
        <v>186.79999999999984</v>
      </c>
      <c r="BG968" s="3">
        <f t="shared" si="251"/>
        <v>634.20000000000005</v>
      </c>
      <c r="BH968" s="3">
        <v>15200</v>
      </c>
      <c r="BI968">
        <v>0.72</v>
      </c>
      <c r="BJ968">
        <v>0.59</v>
      </c>
      <c r="BK968">
        <v>7.85</v>
      </c>
      <c r="BL968">
        <f t="shared" si="242"/>
        <v>180.79999999999995</v>
      </c>
      <c r="BM968" s="1">
        <f t="shared" si="243"/>
        <v>0.13855395300015483</v>
      </c>
      <c r="BN968" s="1">
        <f t="shared" si="252"/>
        <v>0.24844434424437395</v>
      </c>
      <c r="BO968">
        <f t="shared" si="253"/>
        <v>0.21753611286884797</v>
      </c>
      <c r="BP968">
        <f t="shared" si="254"/>
        <v>0.26734287528202633</v>
      </c>
      <c r="BQ968">
        <f t="shared" si="255"/>
        <v>683.49665579038276</v>
      </c>
    </row>
    <row r="969" spans="1:69" x14ac:dyDescent="0.2">
      <c r="A969">
        <v>15</v>
      </c>
      <c r="B969">
        <v>21017</v>
      </c>
      <c r="C969" t="s">
        <v>1306</v>
      </c>
      <c r="D969">
        <v>21</v>
      </c>
      <c r="E969" t="s">
        <v>863</v>
      </c>
      <c r="F969" t="s">
        <v>864</v>
      </c>
      <c r="G969" t="s">
        <v>1344</v>
      </c>
      <c r="H969">
        <v>17</v>
      </c>
      <c r="I969">
        <v>2476</v>
      </c>
      <c r="J969">
        <v>291</v>
      </c>
      <c r="K969">
        <v>1456</v>
      </c>
      <c r="L969">
        <v>344</v>
      </c>
      <c r="M969" s="3">
        <v>33263</v>
      </c>
      <c r="N969" s="3">
        <v>46442.02693</v>
      </c>
      <c r="O969" s="3">
        <v>3944.7</v>
      </c>
      <c r="P969" s="3">
        <v>5507.6169810000001</v>
      </c>
      <c r="Q969" s="3">
        <v>35279</v>
      </c>
      <c r="R969" s="3">
        <v>49256.779849999999</v>
      </c>
      <c r="S969" s="3">
        <v>303</v>
      </c>
      <c r="T969" s="3">
        <v>423.05066169999998</v>
      </c>
      <c r="U969">
        <v>1560</v>
      </c>
      <c r="V969">
        <v>289</v>
      </c>
      <c r="W969">
        <v>1269</v>
      </c>
      <c r="X969">
        <v>222</v>
      </c>
      <c r="Y969">
        <v>65</v>
      </c>
      <c r="Z969">
        <v>22</v>
      </c>
      <c r="AA969">
        <v>91</v>
      </c>
      <c r="AB969">
        <v>43</v>
      </c>
      <c r="AC969">
        <v>14</v>
      </c>
      <c r="AD969">
        <v>65</v>
      </c>
      <c r="AE969">
        <v>88</v>
      </c>
      <c r="AF969">
        <v>35</v>
      </c>
      <c r="AG969">
        <v>117</v>
      </c>
      <c r="AH969">
        <v>382</v>
      </c>
      <c r="AI969">
        <v>0</v>
      </c>
      <c r="AJ969">
        <f t="shared" si="244"/>
        <v>4479.8</v>
      </c>
      <c r="AK969">
        <f t="shared" si="245"/>
        <v>4861.8</v>
      </c>
      <c r="AL969">
        <v>0.96995648315974603</v>
      </c>
      <c r="AM969">
        <f t="shared" si="240"/>
        <v>1</v>
      </c>
      <c r="AN969">
        <f t="shared" si="246"/>
        <v>4715.7344298260532</v>
      </c>
      <c r="AO969">
        <v>0</v>
      </c>
      <c r="AP969">
        <v>0</v>
      </c>
      <c r="AQ969">
        <f t="shared" si="247"/>
        <v>49.14</v>
      </c>
      <c r="AR969">
        <f t="shared" si="248"/>
        <v>49.14</v>
      </c>
      <c r="AS969">
        <f t="shared" si="249"/>
        <v>47.663661582469921</v>
      </c>
      <c r="AT969">
        <f t="shared" si="250"/>
        <v>5.8109999999999999</v>
      </c>
      <c r="AU969">
        <v>9866</v>
      </c>
      <c r="AV969">
        <v>2.1778238515099999</v>
      </c>
      <c r="AW969" s="2">
        <v>0.11</v>
      </c>
      <c r="AX969">
        <v>40</v>
      </c>
      <c r="AY969">
        <f t="shared" si="241"/>
        <v>0.11171872670841716</v>
      </c>
      <c r="AZ969">
        <v>0.59909999999999997</v>
      </c>
      <c r="BA969">
        <v>0.52800000000000002</v>
      </c>
      <c r="BB969">
        <v>0.88</v>
      </c>
      <c r="BC969" s="3">
        <v>257000</v>
      </c>
      <c r="BD969" s="3">
        <v>48</v>
      </c>
      <c r="BE969" s="3">
        <v>820.99999999999989</v>
      </c>
      <c r="BF969" s="3">
        <v>186.79999999999984</v>
      </c>
      <c r="BG969" s="3">
        <f t="shared" si="251"/>
        <v>634.20000000000005</v>
      </c>
      <c r="BH969" s="3">
        <v>15200</v>
      </c>
      <c r="BI969">
        <v>0.72</v>
      </c>
      <c r="BJ969">
        <v>0.59</v>
      </c>
      <c r="BK969">
        <v>7.85</v>
      </c>
      <c r="BL969">
        <f t="shared" si="242"/>
        <v>180.79999999999995</v>
      </c>
      <c r="BM969" s="1">
        <f t="shared" si="243"/>
        <v>0.13818445104076088</v>
      </c>
      <c r="BN969" s="1">
        <f t="shared" si="252"/>
        <v>0.22186772168479399</v>
      </c>
      <c r="BO969">
        <f t="shared" si="253"/>
        <v>0.19095949030926801</v>
      </c>
      <c r="BP969">
        <f t="shared" si="254"/>
        <v>0.24076625272244637</v>
      </c>
      <c r="BQ969">
        <f t="shared" si="255"/>
        <v>683.49665579038276</v>
      </c>
    </row>
    <row r="970" spans="1:69" x14ac:dyDescent="0.2">
      <c r="A970">
        <v>11</v>
      </c>
      <c r="B970">
        <v>21019</v>
      </c>
      <c r="C970" t="s">
        <v>849</v>
      </c>
      <c r="D970">
        <v>21</v>
      </c>
      <c r="E970" t="s">
        <v>863</v>
      </c>
      <c r="F970" t="s">
        <v>864</v>
      </c>
      <c r="G970" t="s">
        <v>378</v>
      </c>
      <c r="H970">
        <v>19</v>
      </c>
      <c r="I970">
        <v>2547</v>
      </c>
      <c r="J970">
        <v>184</v>
      </c>
      <c r="K970">
        <v>1438</v>
      </c>
      <c r="L970">
        <v>376</v>
      </c>
      <c r="M970" s="3">
        <v>38160</v>
      </c>
      <c r="N970" s="3">
        <v>53279.251649999998</v>
      </c>
      <c r="O970" s="3">
        <v>1912.2</v>
      </c>
      <c r="P970" s="3">
        <v>2669.8266509999999</v>
      </c>
      <c r="Q970" s="3">
        <v>32696</v>
      </c>
      <c r="R970" s="3">
        <v>45650.377679999998</v>
      </c>
      <c r="S970" s="3">
        <v>330</v>
      </c>
      <c r="T970" s="3">
        <v>460.74824539999997</v>
      </c>
      <c r="U970">
        <v>1487</v>
      </c>
      <c r="V970">
        <v>205</v>
      </c>
      <c r="W970">
        <v>1239</v>
      </c>
      <c r="X970">
        <v>214</v>
      </c>
      <c r="Y970">
        <v>65</v>
      </c>
      <c r="Z970">
        <v>22</v>
      </c>
      <c r="AA970">
        <v>91</v>
      </c>
      <c r="AB970">
        <v>43</v>
      </c>
      <c r="AC970">
        <v>14</v>
      </c>
      <c r="AD970">
        <v>65</v>
      </c>
      <c r="AE970">
        <v>88</v>
      </c>
      <c r="AF970">
        <v>35</v>
      </c>
      <c r="AG970">
        <v>117</v>
      </c>
      <c r="AH970">
        <v>382</v>
      </c>
      <c r="AI970">
        <v>0</v>
      </c>
      <c r="AJ970">
        <f t="shared" si="244"/>
        <v>4479.8</v>
      </c>
      <c r="AK970">
        <f t="shared" si="245"/>
        <v>4861.8</v>
      </c>
      <c r="AL970">
        <v>0.99001938104629505</v>
      </c>
      <c r="AM970">
        <f t="shared" si="240"/>
        <v>1</v>
      </c>
      <c r="AN970">
        <f t="shared" si="246"/>
        <v>4813.2762267708777</v>
      </c>
      <c r="AO970">
        <v>0</v>
      </c>
      <c r="AP970">
        <v>0</v>
      </c>
      <c r="AQ970">
        <f t="shared" si="247"/>
        <v>49.14</v>
      </c>
      <c r="AR970">
        <f t="shared" si="248"/>
        <v>49.14</v>
      </c>
      <c r="AS970">
        <f t="shared" si="249"/>
        <v>48.649552384614942</v>
      </c>
      <c r="AT970">
        <f t="shared" si="250"/>
        <v>5.8109999999999999</v>
      </c>
      <c r="AU970">
        <v>9866</v>
      </c>
      <c r="AV970">
        <v>2.1813079210400002</v>
      </c>
      <c r="AW970" s="2">
        <v>0.11</v>
      </c>
      <c r="AX970">
        <v>40</v>
      </c>
      <c r="AY970">
        <f t="shared" si="241"/>
        <v>0.11171872670841716</v>
      </c>
      <c r="AZ970">
        <v>0.60797500000000004</v>
      </c>
      <c r="BA970">
        <v>0.52800000000000002</v>
      </c>
      <c r="BB970">
        <v>0.88</v>
      </c>
      <c r="BC970" s="3">
        <v>257000</v>
      </c>
      <c r="BD970" s="3">
        <v>48</v>
      </c>
      <c r="BE970" s="3">
        <v>820.99999999999989</v>
      </c>
      <c r="BF970" s="3">
        <v>186.79999999999984</v>
      </c>
      <c r="BG970" s="3">
        <f t="shared" si="251"/>
        <v>634.20000000000005</v>
      </c>
      <c r="BH970" s="3">
        <v>15200</v>
      </c>
      <c r="BI970">
        <v>0.72</v>
      </c>
      <c r="BJ970">
        <v>0.59</v>
      </c>
      <c r="BK970">
        <v>7.85</v>
      </c>
      <c r="BL970">
        <f t="shared" si="242"/>
        <v>180.79999999999995</v>
      </c>
      <c r="BM970" s="1">
        <f t="shared" si="243"/>
        <v>0.13885206803739975</v>
      </c>
      <c r="BN970" s="1">
        <f t="shared" si="252"/>
        <v>0.2221954385992202</v>
      </c>
      <c r="BO970">
        <f t="shared" si="253"/>
        <v>0.19131017852754356</v>
      </c>
      <c r="BP970">
        <f t="shared" si="254"/>
        <v>0.24107701694480604</v>
      </c>
      <c r="BQ970">
        <f t="shared" si="255"/>
        <v>683.47772767633262</v>
      </c>
    </row>
    <row r="971" spans="1:69" x14ac:dyDescent="0.2">
      <c r="A971">
        <v>15</v>
      </c>
      <c r="B971">
        <v>21021</v>
      </c>
      <c r="C971" t="s">
        <v>1306</v>
      </c>
      <c r="D971">
        <v>21</v>
      </c>
      <c r="E971" t="s">
        <v>863</v>
      </c>
      <c r="F971" t="s">
        <v>864</v>
      </c>
      <c r="G971" t="s">
        <v>1345</v>
      </c>
      <c r="H971">
        <v>21</v>
      </c>
      <c r="I971">
        <v>1960</v>
      </c>
      <c r="J971">
        <v>304</v>
      </c>
      <c r="K971">
        <v>1252</v>
      </c>
      <c r="L971">
        <v>278</v>
      </c>
      <c r="M971" s="3">
        <v>29834</v>
      </c>
      <c r="N971" s="3">
        <v>41654.433799999999</v>
      </c>
      <c r="O971" s="3">
        <v>3556.9</v>
      </c>
      <c r="P971" s="3">
        <v>4966.1679819999999</v>
      </c>
      <c r="Q971" s="3">
        <v>30445</v>
      </c>
      <c r="R971" s="3">
        <v>42507.516159999999</v>
      </c>
      <c r="S971" s="3">
        <v>252</v>
      </c>
      <c r="T971" s="3">
        <v>351.84411469999998</v>
      </c>
      <c r="U971">
        <v>1310</v>
      </c>
      <c r="V971">
        <v>269</v>
      </c>
      <c r="W971">
        <v>1108</v>
      </c>
      <c r="X971">
        <v>188</v>
      </c>
      <c r="Y971">
        <v>65</v>
      </c>
      <c r="Z971">
        <v>22</v>
      </c>
      <c r="AA971">
        <v>91</v>
      </c>
      <c r="AB971">
        <v>43</v>
      </c>
      <c r="AC971">
        <v>14</v>
      </c>
      <c r="AD971">
        <v>65</v>
      </c>
      <c r="AE971">
        <v>88</v>
      </c>
      <c r="AF971">
        <v>35</v>
      </c>
      <c r="AG971">
        <v>117</v>
      </c>
      <c r="AH971">
        <v>382</v>
      </c>
      <c r="AI971">
        <v>0</v>
      </c>
      <c r="AJ971">
        <f t="shared" si="244"/>
        <v>4479.8</v>
      </c>
      <c r="AK971">
        <f t="shared" si="245"/>
        <v>4861.8</v>
      </c>
      <c r="AL971">
        <v>0.96184356212615996</v>
      </c>
      <c r="AM971">
        <f t="shared" si="240"/>
        <v>1</v>
      </c>
      <c r="AN971">
        <f t="shared" si="246"/>
        <v>4676.2910303449644</v>
      </c>
      <c r="AO971">
        <v>0</v>
      </c>
      <c r="AP971">
        <v>0</v>
      </c>
      <c r="AQ971">
        <f t="shared" si="247"/>
        <v>49.14</v>
      </c>
      <c r="AR971">
        <f t="shared" si="248"/>
        <v>49.14</v>
      </c>
      <c r="AS971">
        <f t="shared" si="249"/>
        <v>47.264992642879498</v>
      </c>
      <c r="AT971">
        <f t="shared" si="250"/>
        <v>5.8109999999999999</v>
      </c>
      <c r="AU971">
        <v>9866</v>
      </c>
      <c r="AV971">
        <v>2.2196034891899998</v>
      </c>
      <c r="AW971" s="2">
        <v>0.11</v>
      </c>
      <c r="AX971">
        <v>40</v>
      </c>
      <c r="AY971">
        <f t="shared" si="241"/>
        <v>0.11171872670841716</v>
      </c>
      <c r="AZ971">
        <v>0.59909999999999997</v>
      </c>
      <c r="BA971">
        <v>0.52800000000000002</v>
      </c>
      <c r="BB971">
        <v>0.88</v>
      </c>
      <c r="BC971" s="3">
        <v>257000</v>
      </c>
      <c r="BD971" s="3">
        <v>48</v>
      </c>
      <c r="BE971" s="3">
        <v>820.99999999999989</v>
      </c>
      <c r="BF971" s="3">
        <v>186.79999999999984</v>
      </c>
      <c r="BG971" s="3">
        <f t="shared" si="251"/>
        <v>634.20000000000005</v>
      </c>
      <c r="BH971" s="3">
        <v>15200</v>
      </c>
      <c r="BI971">
        <v>0.72</v>
      </c>
      <c r="BJ971">
        <v>0.59</v>
      </c>
      <c r="BK971">
        <v>7.85</v>
      </c>
      <c r="BL971">
        <f t="shared" si="242"/>
        <v>180.79999999999995</v>
      </c>
      <c r="BM971" s="1">
        <f t="shared" si="243"/>
        <v>0.13768103745683272</v>
      </c>
      <c r="BN971" s="1">
        <f t="shared" si="252"/>
        <v>0.21681371521125983</v>
      </c>
      <c r="BO971">
        <f t="shared" si="253"/>
        <v>0.18590548383573385</v>
      </c>
      <c r="BP971">
        <f t="shared" si="254"/>
        <v>0.23571224624891221</v>
      </c>
      <c r="BQ971">
        <f t="shared" si="255"/>
        <v>683.49665579038276</v>
      </c>
    </row>
    <row r="972" spans="1:69" x14ac:dyDescent="0.2">
      <c r="A972">
        <v>15</v>
      </c>
      <c r="B972">
        <v>21023</v>
      </c>
      <c r="C972" t="s">
        <v>1306</v>
      </c>
      <c r="D972">
        <v>21</v>
      </c>
      <c r="E972" t="s">
        <v>863</v>
      </c>
      <c r="F972" t="s">
        <v>864</v>
      </c>
      <c r="G972" t="s">
        <v>1346</v>
      </c>
      <c r="H972">
        <v>23</v>
      </c>
      <c r="I972">
        <v>2423</v>
      </c>
      <c r="J972">
        <v>321</v>
      </c>
      <c r="K972">
        <v>1514</v>
      </c>
      <c r="L972">
        <v>366</v>
      </c>
      <c r="M972" s="3">
        <v>34408</v>
      </c>
      <c r="N972" s="3">
        <v>48040.683720000001</v>
      </c>
      <c r="O972" s="3">
        <v>3576.8</v>
      </c>
      <c r="P972" s="3">
        <v>4993.9524979999997</v>
      </c>
      <c r="Q972" s="3">
        <v>35342</v>
      </c>
      <c r="R972" s="3">
        <v>49344.740879999998</v>
      </c>
      <c r="S972" s="3">
        <v>328</v>
      </c>
      <c r="T972" s="3">
        <v>457.9558318</v>
      </c>
      <c r="U972">
        <v>1685</v>
      </c>
      <c r="V972">
        <v>313</v>
      </c>
      <c r="W972">
        <v>1350</v>
      </c>
      <c r="X972">
        <v>251</v>
      </c>
      <c r="Y972">
        <v>65</v>
      </c>
      <c r="Z972">
        <v>22</v>
      </c>
      <c r="AA972">
        <v>91</v>
      </c>
      <c r="AB972">
        <v>43</v>
      </c>
      <c r="AC972">
        <v>14</v>
      </c>
      <c r="AD972">
        <v>65</v>
      </c>
      <c r="AE972">
        <v>88</v>
      </c>
      <c r="AF972">
        <v>35</v>
      </c>
      <c r="AG972">
        <v>117</v>
      </c>
      <c r="AH972">
        <v>382</v>
      </c>
      <c r="AI972">
        <v>0</v>
      </c>
      <c r="AJ972">
        <f t="shared" si="244"/>
        <v>4479.8</v>
      </c>
      <c r="AK972">
        <f t="shared" si="245"/>
        <v>4861.8</v>
      </c>
      <c r="AL972">
        <v>0.97721958160400402</v>
      </c>
      <c r="AM972">
        <f t="shared" si="240"/>
        <v>1</v>
      </c>
      <c r="AN972">
        <f t="shared" si="246"/>
        <v>4751.0461618423469</v>
      </c>
      <c r="AO972">
        <v>0</v>
      </c>
      <c r="AP972">
        <v>0</v>
      </c>
      <c r="AQ972">
        <f t="shared" si="247"/>
        <v>49.14</v>
      </c>
      <c r="AR972">
        <f t="shared" si="248"/>
        <v>49.14</v>
      </c>
      <c r="AS972">
        <f t="shared" si="249"/>
        <v>48.02057024002076</v>
      </c>
      <c r="AT972">
        <f t="shared" si="250"/>
        <v>5.8109999999999999</v>
      </c>
      <c r="AU972">
        <v>9866</v>
      </c>
      <c r="AV972">
        <v>2.1561268125300002</v>
      </c>
      <c r="AW972" s="2">
        <v>0.11</v>
      </c>
      <c r="AX972">
        <v>40</v>
      </c>
      <c r="AY972">
        <f t="shared" si="241"/>
        <v>0.11171872670841716</v>
      </c>
      <c r="AZ972">
        <v>0.59909999999999997</v>
      </c>
      <c r="BA972">
        <v>0.52800000000000002</v>
      </c>
      <c r="BB972">
        <v>0.88</v>
      </c>
      <c r="BC972" s="3">
        <v>257000</v>
      </c>
      <c r="BD972" s="3">
        <v>48</v>
      </c>
      <c r="BE972" s="3">
        <v>820.99999999999989</v>
      </c>
      <c r="BF972" s="3">
        <v>186.79999999999984</v>
      </c>
      <c r="BG972" s="3">
        <f t="shared" si="251"/>
        <v>634.20000000000005</v>
      </c>
      <c r="BH972" s="3">
        <v>15200</v>
      </c>
      <c r="BI972">
        <v>0.72</v>
      </c>
      <c r="BJ972">
        <v>0.59</v>
      </c>
      <c r="BK972">
        <v>7.85</v>
      </c>
      <c r="BL972">
        <f t="shared" si="242"/>
        <v>180.79999999999995</v>
      </c>
      <c r="BM972" s="1">
        <f t="shared" si="243"/>
        <v>0.13879008990457775</v>
      </c>
      <c r="BN972" s="1">
        <f t="shared" si="252"/>
        <v>0.22286062559258485</v>
      </c>
      <c r="BO972">
        <f t="shared" si="253"/>
        <v>0.19195239421705887</v>
      </c>
      <c r="BP972">
        <f t="shared" si="254"/>
        <v>0.24175915663023723</v>
      </c>
      <c r="BQ972">
        <f t="shared" si="255"/>
        <v>683.49665579038276</v>
      </c>
    </row>
    <row r="973" spans="1:69" x14ac:dyDescent="0.2">
      <c r="A973">
        <v>15</v>
      </c>
      <c r="B973">
        <v>21025</v>
      </c>
      <c r="C973" t="s">
        <v>1306</v>
      </c>
      <c r="D973">
        <v>21</v>
      </c>
      <c r="E973" t="s">
        <v>863</v>
      </c>
      <c r="F973" t="s">
        <v>864</v>
      </c>
      <c r="G973" t="s">
        <v>1347</v>
      </c>
      <c r="H973">
        <v>25</v>
      </c>
      <c r="I973">
        <v>1951</v>
      </c>
      <c r="J973">
        <v>190</v>
      </c>
      <c r="K973">
        <v>1445</v>
      </c>
      <c r="L973">
        <v>288</v>
      </c>
      <c r="M973" s="3">
        <v>27926</v>
      </c>
      <c r="N973" s="3">
        <v>38990.471219999999</v>
      </c>
      <c r="O973" s="3">
        <v>2022.4</v>
      </c>
      <c r="P973" s="3">
        <v>2823.6886410000002</v>
      </c>
      <c r="Q973" s="3">
        <v>31428</v>
      </c>
      <c r="R973" s="3">
        <v>43879.987450000001</v>
      </c>
      <c r="S973" s="3">
        <v>259</v>
      </c>
      <c r="T973" s="3">
        <v>361.61756229999997</v>
      </c>
      <c r="U973">
        <v>1361</v>
      </c>
      <c r="V973">
        <v>222</v>
      </c>
      <c r="W973">
        <v>1242</v>
      </c>
      <c r="X973">
        <v>196</v>
      </c>
      <c r="Y973">
        <v>65</v>
      </c>
      <c r="Z973">
        <v>22</v>
      </c>
      <c r="AA973">
        <v>91</v>
      </c>
      <c r="AB973">
        <v>43</v>
      </c>
      <c r="AC973">
        <v>14</v>
      </c>
      <c r="AD973">
        <v>65</v>
      </c>
      <c r="AE973">
        <v>88</v>
      </c>
      <c r="AF973">
        <v>35</v>
      </c>
      <c r="AG973">
        <v>117</v>
      </c>
      <c r="AH973">
        <v>382</v>
      </c>
      <c r="AI973">
        <v>0</v>
      </c>
      <c r="AJ973">
        <f t="shared" si="244"/>
        <v>4479.8</v>
      </c>
      <c r="AK973">
        <f t="shared" si="245"/>
        <v>4861.8</v>
      </c>
      <c r="AL973">
        <v>0.97318630493604197</v>
      </c>
      <c r="AM973">
        <f t="shared" si="240"/>
        <v>1</v>
      </c>
      <c r="AN973">
        <f t="shared" si="246"/>
        <v>4731.437177338049</v>
      </c>
      <c r="AO973">
        <v>0</v>
      </c>
      <c r="AP973">
        <v>0</v>
      </c>
      <c r="AQ973">
        <f t="shared" si="247"/>
        <v>49.14</v>
      </c>
      <c r="AR973">
        <f t="shared" si="248"/>
        <v>49.14</v>
      </c>
      <c r="AS973">
        <f t="shared" si="249"/>
        <v>47.822375024557104</v>
      </c>
      <c r="AT973">
        <f t="shared" si="250"/>
        <v>5.8109999999999999</v>
      </c>
      <c r="AU973">
        <v>9866</v>
      </c>
      <c r="AV973">
        <v>2.2906472597800001</v>
      </c>
      <c r="AW973" s="2">
        <v>0.11</v>
      </c>
      <c r="AX973">
        <v>40</v>
      </c>
      <c r="AY973">
        <f t="shared" si="241"/>
        <v>0.11171872670841716</v>
      </c>
      <c r="AZ973">
        <v>0.59909999999999997</v>
      </c>
      <c r="BA973">
        <v>0.52800000000000002</v>
      </c>
      <c r="BB973">
        <v>0.88</v>
      </c>
      <c r="BC973" s="3">
        <v>257000</v>
      </c>
      <c r="BD973" s="3">
        <v>48</v>
      </c>
      <c r="BE973" s="3">
        <v>820.99999999999989</v>
      </c>
      <c r="BF973" s="3">
        <v>186.79999999999984</v>
      </c>
      <c r="BG973" s="3">
        <f t="shared" si="251"/>
        <v>634.20000000000005</v>
      </c>
      <c r="BH973" s="3">
        <v>15200</v>
      </c>
      <c r="BI973">
        <v>0.72</v>
      </c>
      <c r="BJ973">
        <v>0.59</v>
      </c>
      <c r="BK973">
        <v>7.85</v>
      </c>
      <c r="BL973">
        <f t="shared" si="242"/>
        <v>180.79999999999995</v>
      </c>
      <c r="BM973" s="1">
        <f t="shared" si="243"/>
        <v>0.13966207938516917</v>
      </c>
      <c r="BN973" s="1">
        <f t="shared" si="252"/>
        <v>0.21805067944120826</v>
      </c>
      <c r="BO973">
        <f t="shared" si="253"/>
        <v>0.18714244806568228</v>
      </c>
      <c r="BP973">
        <f t="shared" si="254"/>
        <v>0.23694921047886064</v>
      </c>
      <c r="BQ973">
        <f t="shared" si="255"/>
        <v>683.49665579038276</v>
      </c>
    </row>
    <row r="974" spans="1:69" x14ac:dyDescent="0.2">
      <c r="A974">
        <v>15</v>
      </c>
      <c r="B974">
        <v>21027</v>
      </c>
      <c r="C974" t="s">
        <v>1306</v>
      </c>
      <c r="D974">
        <v>21</v>
      </c>
      <c r="E974" t="s">
        <v>863</v>
      </c>
      <c r="F974" t="s">
        <v>864</v>
      </c>
      <c r="G974" t="s">
        <v>1348</v>
      </c>
      <c r="H974">
        <v>27</v>
      </c>
      <c r="I974">
        <v>1840</v>
      </c>
      <c r="J974">
        <v>388</v>
      </c>
      <c r="K974">
        <v>1293</v>
      </c>
      <c r="L974">
        <v>287</v>
      </c>
      <c r="M974" s="3">
        <v>28459</v>
      </c>
      <c r="N974" s="3">
        <v>39734.649449999997</v>
      </c>
      <c r="O974" s="3">
        <v>4260.1000000000004</v>
      </c>
      <c r="P974" s="3">
        <v>5947.9806070000004</v>
      </c>
      <c r="Q974" s="3">
        <v>31515</v>
      </c>
      <c r="R974" s="3">
        <v>44001.457439999998</v>
      </c>
      <c r="S974" s="3">
        <v>258</v>
      </c>
      <c r="T974" s="3">
        <v>360.22135550000002</v>
      </c>
      <c r="U974">
        <v>1289</v>
      </c>
      <c r="V974">
        <v>347</v>
      </c>
      <c r="W974">
        <v>1112</v>
      </c>
      <c r="X974">
        <v>195</v>
      </c>
      <c r="Y974">
        <v>65</v>
      </c>
      <c r="Z974">
        <v>22</v>
      </c>
      <c r="AA974">
        <v>91</v>
      </c>
      <c r="AB974">
        <v>43</v>
      </c>
      <c r="AC974">
        <v>14</v>
      </c>
      <c r="AD974">
        <v>65</v>
      </c>
      <c r="AE974">
        <v>88</v>
      </c>
      <c r="AF974">
        <v>35</v>
      </c>
      <c r="AG974">
        <v>117</v>
      </c>
      <c r="AH974">
        <v>382</v>
      </c>
      <c r="AI974">
        <v>0</v>
      </c>
      <c r="AJ974">
        <f t="shared" si="244"/>
        <v>4479.8</v>
      </c>
      <c r="AK974">
        <f t="shared" si="245"/>
        <v>4861.8</v>
      </c>
      <c r="AL974">
        <v>0.96962341240474204</v>
      </c>
      <c r="AM974">
        <f t="shared" si="240"/>
        <v>1</v>
      </c>
      <c r="AN974">
        <f t="shared" si="246"/>
        <v>4714.1151064293754</v>
      </c>
      <c r="AO974">
        <v>0</v>
      </c>
      <c r="AP974">
        <v>0</v>
      </c>
      <c r="AQ974">
        <f t="shared" si="247"/>
        <v>49.14</v>
      </c>
      <c r="AR974">
        <f t="shared" si="248"/>
        <v>49.14</v>
      </c>
      <c r="AS974">
        <f t="shared" si="249"/>
        <v>47.647294485569027</v>
      </c>
      <c r="AT974">
        <f t="shared" si="250"/>
        <v>5.8109999999999999</v>
      </c>
      <c r="AU974">
        <v>9866</v>
      </c>
      <c r="AV974">
        <v>2.0659214009800002</v>
      </c>
      <c r="AW974" s="2">
        <v>0.11</v>
      </c>
      <c r="AX974">
        <v>40</v>
      </c>
      <c r="AY974">
        <f t="shared" si="241"/>
        <v>0.11171872670841716</v>
      </c>
      <c r="AZ974">
        <v>0.59909999999999997</v>
      </c>
      <c r="BA974">
        <v>0.52800000000000002</v>
      </c>
      <c r="BB974">
        <v>0.88</v>
      </c>
      <c r="BC974" s="3">
        <v>257000</v>
      </c>
      <c r="BD974" s="3">
        <v>48</v>
      </c>
      <c r="BE974" s="3">
        <v>820.99999999999989</v>
      </c>
      <c r="BF974" s="3">
        <v>186.79999999999984</v>
      </c>
      <c r="BG974" s="3">
        <f t="shared" si="251"/>
        <v>634.20000000000005</v>
      </c>
      <c r="BH974" s="3">
        <v>15200</v>
      </c>
      <c r="BI974">
        <v>0.72</v>
      </c>
      <c r="BJ974">
        <v>0.59</v>
      </c>
      <c r="BK974">
        <v>7.85</v>
      </c>
      <c r="BL974">
        <f t="shared" si="242"/>
        <v>180.79999999999995</v>
      </c>
      <c r="BM974" s="1">
        <f t="shared" si="243"/>
        <v>0.13704283162303818</v>
      </c>
      <c r="BN974" s="1">
        <f t="shared" si="252"/>
        <v>0.21652872149710328</v>
      </c>
      <c r="BO974">
        <f t="shared" si="253"/>
        <v>0.1856204901215773</v>
      </c>
      <c r="BP974">
        <f t="shared" si="254"/>
        <v>0.23542725253475566</v>
      </c>
      <c r="BQ974">
        <f t="shared" si="255"/>
        <v>683.49665579038276</v>
      </c>
    </row>
    <row r="975" spans="1:69" x14ac:dyDescent="0.2">
      <c r="A975">
        <v>15</v>
      </c>
      <c r="B975">
        <v>21029</v>
      </c>
      <c r="C975" t="s">
        <v>1306</v>
      </c>
      <c r="D975">
        <v>21</v>
      </c>
      <c r="E975" t="s">
        <v>863</v>
      </c>
      <c r="F975" t="s">
        <v>864</v>
      </c>
      <c r="G975" t="s">
        <v>1349</v>
      </c>
      <c r="H975">
        <v>29</v>
      </c>
      <c r="I975">
        <v>7857</v>
      </c>
      <c r="J975">
        <v>317</v>
      </c>
      <c r="K975">
        <v>2345</v>
      </c>
      <c r="L975">
        <v>1253</v>
      </c>
      <c r="M975" s="3">
        <v>116170</v>
      </c>
      <c r="N975" s="3">
        <v>162197.34450000001</v>
      </c>
      <c r="O975" s="3">
        <v>11081</v>
      </c>
      <c r="P975" s="3">
        <v>15471.3676</v>
      </c>
      <c r="Q975" s="3">
        <v>68620</v>
      </c>
      <c r="R975" s="3">
        <v>95807.710909999994</v>
      </c>
      <c r="S975" s="3">
        <v>1027</v>
      </c>
      <c r="T975" s="3">
        <v>1433.9043879999999</v>
      </c>
      <c r="U975">
        <v>2679</v>
      </c>
      <c r="V975">
        <v>320</v>
      </c>
      <c r="W975">
        <v>1329</v>
      </c>
      <c r="X975">
        <v>417</v>
      </c>
      <c r="Y975">
        <v>65</v>
      </c>
      <c r="Z975">
        <v>22</v>
      </c>
      <c r="AA975">
        <v>91</v>
      </c>
      <c r="AB975">
        <v>43</v>
      </c>
      <c r="AC975">
        <v>14</v>
      </c>
      <c r="AD975">
        <v>65</v>
      </c>
      <c r="AE975">
        <v>88</v>
      </c>
      <c r="AF975">
        <v>35</v>
      </c>
      <c r="AG975">
        <v>117</v>
      </c>
      <c r="AH975">
        <v>382</v>
      </c>
      <c r="AI975">
        <v>0</v>
      </c>
      <c r="AJ975">
        <f t="shared" si="244"/>
        <v>4479.8</v>
      </c>
      <c r="AK975">
        <f t="shared" si="245"/>
        <v>4861.8</v>
      </c>
      <c r="AL975">
        <v>0.96954302655325997</v>
      </c>
      <c r="AM975">
        <f t="shared" si="240"/>
        <v>1</v>
      </c>
      <c r="AN975">
        <f t="shared" si="246"/>
        <v>4713.7242864966393</v>
      </c>
      <c r="AO975">
        <v>0</v>
      </c>
      <c r="AP975">
        <v>0</v>
      </c>
      <c r="AQ975">
        <f t="shared" si="247"/>
        <v>49.14</v>
      </c>
      <c r="AR975">
        <f t="shared" si="248"/>
        <v>49.14</v>
      </c>
      <c r="AS975">
        <f t="shared" si="249"/>
        <v>47.643344324827197</v>
      </c>
      <c r="AT975">
        <f t="shared" si="250"/>
        <v>5.8109999999999999</v>
      </c>
      <c r="AU975">
        <v>9866</v>
      </c>
      <c r="AV975">
        <v>2.1508223960800001</v>
      </c>
      <c r="AW975" s="2">
        <v>0.11</v>
      </c>
      <c r="AX975">
        <v>40</v>
      </c>
      <c r="AY975">
        <f t="shared" si="241"/>
        <v>0.11171872670841716</v>
      </c>
      <c r="AZ975">
        <v>0.59909999999999997</v>
      </c>
      <c r="BA975">
        <v>0.52800000000000002</v>
      </c>
      <c r="BB975">
        <v>0.88</v>
      </c>
      <c r="BC975" s="3">
        <v>257000</v>
      </c>
      <c r="BD975" s="3">
        <v>48</v>
      </c>
      <c r="BE975" s="3">
        <v>820.99999999999989</v>
      </c>
      <c r="BF975" s="3">
        <v>186.79999999999984</v>
      </c>
      <c r="BG975" s="3">
        <f t="shared" si="251"/>
        <v>634.20000000000005</v>
      </c>
      <c r="BH975" s="3">
        <v>15200</v>
      </c>
      <c r="BI975">
        <v>0.72</v>
      </c>
      <c r="BJ975">
        <v>0.59</v>
      </c>
      <c r="BK975">
        <v>7.85</v>
      </c>
      <c r="BL975">
        <f t="shared" si="242"/>
        <v>180.79999999999995</v>
      </c>
      <c r="BM975" s="1">
        <f t="shared" si="243"/>
        <v>0.13787139262011136</v>
      </c>
      <c r="BN975" s="1">
        <f t="shared" si="252"/>
        <v>0.27917922911857851</v>
      </c>
      <c r="BO975">
        <f t="shared" si="253"/>
        <v>0.24827099774305247</v>
      </c>
      <c r="BP975">
        <f t="shared" si="254"/>
        <v>0.29807776015623083</v>
      </c>
      <c r="BQ975">
        <f t="shared" si="255"/>
        <v>683.49665579038276</v>
      </c>
    </row>
    <row r="976" spans="1:69" x14ac:dyDescent="0.2">
      <c r="A976">
        <v>15</v>
      </c>
      <c r="B976">
        <v>21031</v>
      </c>
      <c r="C976" t="s">
        <v>1306</v>
      </c>
      <c r="D976">
        <v>21</v>
      </c>
      <c r="E976" t="s">
        <v>863</v>
      </c>
      <c r="F976" t="s">
        <v>864</v>
      </c>
      <c r="G976" t="s">
        <v>403</v>
      </c>
      <c r="H976">
        <v>31</v>
      </c>
      <c r="I976">
        <v>1390</v>
      </c>
      <c r="J976">
        <v>327</v>
      </c>
      <c r="K976">
        <v>1129</v>
      </c>
      <c r="L976">
        <v>210</v>
      </c>
      <c r="M976" s="3">
        <v>22258</v>
      </c>
      <c r="N976" s="3">
        <v>31076.771049999999</v>
      </c>
      <c r="O976" s="3">
        <v>3330.8</v>
      </c>
      <c r="P976" s="3">
        <v>4650.4856239999999</v>
      </c>
      <c r="Q976" s="3">
        <v>27611</v>
      </c>
      <c r="R976" s="3">
        <v>38550.666069999999</v>
      </c>
      <c r="S976" s="3">
        <v>198</v>
      </c>
      <c r="T976" s="3">
        <v>276.44894729999999</v>
      </c>
      <c r="U976">
        <v>1117</v>
      </c>
      <c r="V976">
        <v>315</v>
      </c>
      <c r="W976">
        <v>1052</v>
      </c>
      <c r="X976">
        <v>167</v>
      </c>
      <c r="Y976">
        <v>65</v>
      </c>
      <c r="Z976">
        <v>22</v>
      </c>
      <c r="AA976">
        <v>91</v>
      </c>
      <c r="AB976">
        <v>43</v>
      </c>
      <c r="AC976">
        <v>14</v>
      </c>
      <c r="AD976">
        <v>65</v>
      </c>
      <c r="AE976">
        <v>88</v>
      </c>
      <c r="AF976">
        <v>35</v>
      </c>
      <c r="AG976">
        <v>117</v>
      </c>
      <c r="AH976">
        <v>382</v>
      </c>
      <c r="AI976">
        <v>0</v>
      </c>
      <c r="AJ976">
        <f t="shared" si="244"/>
        <v>4479.8</v>
      </c>
      <c r="AK976">
        <f t="shared" si="245"/>
        <v>4861.8</v>
      </c>
      <c r="AL976">
        <v>0.96219124396642097</v>
      </c>
      <c r="AM976">
        <f t="shared" si="240"/>
        <v>1</v>
      </c>
      <c r="AN976">
        <f t="shared" si="246"/>
        <v>4677.9813899159453</v>
      </c>
      <c r="AO976">
        <v>0</v>
      </c>
      <c r="AP976">
        <v>0</v>
      </c>
      <c r="AQ976">
        <f t="shared" si="247"/>
        <v>49.14</v>
      </c>
      <c r="AR976">
        <f t="shared" si="248"/>
        <v>49.14</v>
      </c>
      <c r="AS976">
        <f t="shared" si="249"/>
        <v>47.282077728509925</v>
      </c>
      <c r="AT976">
        <f t="shared" si="250"/>
        <v>5.8109999999999999</v>
      </c>
      <c r="AU976">
        <v>9866</v>
      </c>
      <c r="AV976">
        <v>2.1317910466900001</v>
      </c>
      <c r="AW976" s="2">
        <v>0.11</v>
      </c>
      <c r="AX976">
        <v>40</v>
      </c>
      <c r="AY976">
        <f t="shared" si="241"/>
        <v>0.11171872670841716</v>
      </c>
      <c r="AZ976">
        <v>0.59909999999999997</v>
      </c>
      <c r="BA976">
        <v>0.52800000000000002</v>
      </c>
      <c r="BB976">
        <v>0.88</v>
      </c>
      <c r="BC976" s="3">
        <v>257000</v>
      </c>
      <c r="BD976" s="3">
        <v>48</v>
      </c>
      <c r="BE976" s="3">
        <v>820.99999999999989</v>
      </c>
      <c r="BF976" s="3">
        <v>186.79999999999984</v>
      </c>
      <c r="BG976" s="3">
        <f t="shared" si="251"/>
        <v>634.20000000000005</v>
      </c>
      <c r="BH976" s="3">
        <v>15200</v>
      </c>
      <c r="BI976">
        <v>0.72</v>
      </c>
      <c r="BJ976">
        <v>0.59</v>
      </c>
      <c r="BK976">
        <v>7.85</v>
      </c>
      <c r="BL976">
        <f t="shared" si="242"/>
        <v>180.79999999999995</v>
      </c>
      <c r="BM976" s="1">
        <f t="shared" si="243"/>
        <v>0.13685391872398978</v>
      </c>
      <c r="BN976" s="1">
        <f t="shared" si="252"/>
        <v>0.21101468952479088</v>
      </c>
      <c r="BO976">
        <f t="shared" si="253"/>
        <v>0.1801064581492649</v>
      </c>
      <c r="BP976">
        <f t="shared" si="254"/>
        <v>0.22991322056244326</v>
      </c>
      <c r="BQ976">
        <f t="shared" si="255"/>
        <v>683.49665579038276</v>
      </c>
    </row>
    <row r="977" spans="1:69" x14ac:dyDescent="0.2">
      <c r="A977">
        <v>15</v>
      </c>
      <c r="B977">
        <v>21033</v>
      </c>
      <c r="C977" t="s">
        <v>1306</v>
      </c>
      <c r="D977">
        <v>21</v>
      </c>
      <c r="E977" t="s">
        <v>863</v>
      </c>
      <c r="F977" t="s">
        <v>864</v>
      </c>
      <c r="G977" t="s">
        <v>24</v>
      </c>
      <c r="H977">
        <v>33</v>
      </c>
      <c r="I977">
        <v>1376</v>
      </c>
      <c r="J977">
        <v>441</v>
      </c>
      <c r="K977">
        <v>1092</v>
      </c>
      <c r="L977">
        <v>205</v>
      </c>
      <c r="M977" s="3">
        <v>21562</v>
      </c>
      <c r="N977" s="3">
        <v>30105.011119999999</v>
      </c>
      <c r="O977" s="3">
        <v>3732.9</v>
      </c>
      <c r="P977" s="3">
        <v>5211.90038</v>
      </c>
      <c r="Q977" s="3">
        <v>26310</v>
      </c>
      <c r="R977" s="3">
        <v>36734.20102</v>
      </c>
      <c r="S977" s="3">
        <v>192</v>
      </c>
      <c r="T977" s="3">
        <v>268.07170639999998</v>
      </c>
      <c r="U977">
        <v>1059</v>
      </c>
      <c r="V977">
        <v>417</v>
      </c>
      <c r="W977">
        <v>1014</v>
      </c>
      <c r="X977">
        <v>157</v>
      </c>
      <c r="Y977">
        <v>65</v>
      </c>
      <c r="Z977">
        <v>22</v>
      </c>
      <c r="AA977">
        <v>91</v>
      </c>
      <c r="AB977">
        <v>43</v>
      </c>
      <c r="AC977">
        <v>14</v>
      </c>
      <c r="AD977">
        <v>65</v>
      </c>
      <c r="AE977">
        <v>88</v>
      </c>
      <c r="AF977">
        <v>35</v>
      </c>
      <c r="AG977">
        <v>117</v>
      </c>
      <c r="AH977">
        <v>382</v>
      </c>
      <c r="AI977">
        <v>0</v>
      </c>
      <c r="AJ977">
        <f t="shared" si="244"/>
        <v>4479.8</v>
      </c>
      <c r="AK977">
        <f t="shared" si="245"/>
        <v>4861.8</v>
      </c>
      <c r="AL977">
        <v>0.96757909986707902</v>
      </c>
      <c r="AM977">
        <f t="shared" si="240"/>
        <v>1</v>
      </c>
      <c r="AN977">
        <f t="shared" si="246"/>
        <v>4704.1760677337652</v>
      </c>
      <c r="AO977">
        <v>0</v>
      </c>
      <c r="AP977">
        <v>0</v>
      </c>
      <c r="AQ977">
        <f t="shared" si="247"/>
        <v>49.14</v>
      </c>
      <c r="AR977">
        <f t="shared" si="248"/>
        <v>49.14</v>
      </c>
      <c r="AS977">
        <f t="shared" si="249"/>
        <v>47.546836967468266</v>
      </c>
      <c r="AT977">
        <f t="shared" si="250"/>
        <v>5.8109999999999999</v>
      </c>
      <c r="AU977">
        <v>9866</v>
      </c>
      <c r="AV977">
        <v>1.9545451120899999</v>
      </c>
      <c r="AW977" s="2">
        <v>0.11</v>
      </c>
      <c r="AX977">
        <v>40</v>
      </c>
      <c r="AY977">
        <f t="shared" si="241"/>
        <v>0.11171872670841716</v>
      </c>
      <c r="AZ977">
        <v>0.59909999999999997</v>
      </c>
      <c r="BA977">
        <v>0.52800000000000002</v>
      </c>
      <c r="BB977">
        <v>0.88</v>
      </c>
      <c r="BC977" s="3">
        <v>257000</v>
      </c>
      <c r="BD977" s="3">
        <v>48</v>
      </c>
      <c r="BE977" s="3">
        <v>820.99999999999989</v>
      </c>
      <c r="BF977" s="3">
        <v>186.79999999999984</v>
      </c>
      <c r="BG977" s="3">
        <f t="shared" si="251"/>
        <v>634.20000000000005</v>
      </c>
      <c r="BH977" s="3">
        <v>15200</v>
      </c>
      <c r="BI977">
        <v>0.72</v>
      </c>
      <c r="BJ977">
        <v>0.59</v>
      </c>
      <c r="BK977">
        <v>7.85</v>
      </c>
      <c r="BL977">
        <f t="shared" si="242"/>
        <v>180.79999999999995</v>
      </c>
      <c r="BM977" s="1">
        <f t="shared" si="243"/>
        <v>0.13571327526382268</v>
      </c>
      <c r="BN977" s="1">
        <f t="shared" si="252"/>
        <v>0.20893332995213379</v>
      </c>
      <c r="BO977">
        <f t="shared" si="253"/>
        <v>0.17802509857660781</v>
      </c>
      <c r="BP977">
        <f t="shared" si="254"/>
        <v>0.22783186098978617</v>
      </c>
      <c r="BQ977">
        <f t="shared" si="255"/>
        <v>683.49665579038276</v>
      </c>
    </row>
    <row r="978" spans="1:69" x14ac:dyDescent="0.2">
      <c r="A978">
        <v>15</v>
      </c>
      <c r="B978">
        <v>21035</v>
      </c>
      <c r="C978" t="s">
        <v>1306</v>
      </c>
      <c r="D978">
        <v>21</v>
      </c>
      <c r="E978" t="s">
        <v>863</v>
      </c>
      <c r="F978" t="s">
        <v>864</v>
      </c>
      <c r="G978" t="s">
        <v>1350</v>
      </c>
      <c r="H978">
        <v>35</v>
      </c>
      <c r="I978">
        <v>1494</v>
      </c>
      <c r="J978">
        <v>712</v>
      </c>
      <c r="K978">
        <v>1117</v>
      </c>
      <c r="L978">
        <v>209</v>
      </c>
      <c r="M978" s="3">
        <v>23594</v>
      </c>
      <c r="N978" s="3">
        <v>32942.103340000001</v>
      </c>
      <c r="O978" s="3">
        <v>3755.2</v>
      </c>
      <c r="P978" s="3">
        <v>5243.0357919999997</v>
      </c>
      <c r="Q978" s="3">
        <v>26793</v>
      </c>
      <c r="R978" s="3">
        <v>37408.568910000002</v>
      </c>
      <c r="S978" s="3">
        <v>195</v>
      </c>
      <c r="T978" s="3">
        <v>272.26032679999997</v>
      </c>
      <c r="U978">
        <v>1045</v>
      </c>
      <c r="V978">
        <v>478</v>
      </c>
      <c r="W978">
        <v>1007</v>
      </c>
      <c r="X978">
        <v>152</v>
      </c>
      <c r="Y978">
        <v>65</v>
      </c>
      <c r="Z978">
        <v>22</v>
      </c>
      <c r="AA978">
        <v>91</v>
      </c>
      <c r="AB978">
        <v>43</v>
      </c>
      <c r="AC978">
        <v>14</v>
      </c>
      <c r="AD978">
        <v>65</v>
      </c>
      <c r="AE978">
        <v>88</v>
      </c>
      <c r="AF978">
        <v>35</v>
      </c>
      <c r="AG978">
        <v>117</v>
      </c>
      <c r="AH978">
        <v>382</v>
      </c>
      <c r="AI978">
        <v>0</v>
      </c>
      <c r="AJ978">
        <f t="shared" si="244"/>
        <v>4479.8</v>
      </c>
      <c r="AK978">
        <f t="shared" si="245"/>
        <v>4861.8</v>
      </c>
      <c r="AL978">
        <v>0.96346934636433901</v>
      </c>
      <c r="AM978">
        <f t="shared" si="240"/>
        <v>1</v>
      </c>
      <c r="AN978">
        <f t="shared" si="246"/>
        <v>4684.1952681541434</v>
      </c>
      <c r="AO978">
        <v>0</v>
      </c>
      <c r="AP978">
        <v>0</v>
      </c>
      <c r="AQ978">
        <f t="shared" si="247"/>
        <v>49.14</v>
      </c>
      <c r="AR978">
        <f t="shared" si="248"/>
        <v>49.14</v>
      </c>
      <c r="AS978">
        <f t="shared" si="249"/>
        <v>47.344883680343621</v>
      </c>
      <c r="AT978">
        <f t="shared" si="250"/>
        <v>5.8109999999999999</v>
      </c>
      <c r="AU978">
        <v>9866</v>
      </c>
      <c r="AV978">
        <v>1.9092120188899999</v>
      </c>
      <c r="AW978" s="2">
        <v>0.11</v>
      </c>
      <c r="AX978">
        <v>40</v>
      </c>
      <c r="AY978">
        <f t="shared" si="241"/>
        <v>0.11171872670841716</v>
      </c>
      <c r="AZ978">
        <v>0.59909999999999997</v>
      </c>
      <c r="BA978">
        <v>0.52800000000000002</v>
      </c>
      <c r="BB978">
        <v>0.88</v>
      </c>
      <c r="BC978" s="3">
        <v>257000</v>
      </c>
      <c r="BD978" s="3">
        <v>48</v>
      </c>
      <c r="BE978" s="3">
        <v>820.99999999999989</v>
      </c>
      <c r="BF978" s="3">
        <v>186.79999999999984</v>
      </c>
      <c r="BG978" s="3">
        <f t="shared" si="251"/>
        <v>634.20000000000005</v>
      </c>
      <c r="BH978" s="3">
        <v>15200</v>
      </c>
      <c r="BI978">
        <v>0.72</v>
      </c>
      <c r="BJ978">
        <v>0.59</v>
      </c>
      <c r="BK978">
        <v>7.85</v>
      </c>
      <c r="BL978">
        <f t="shared" si="242"/>
        <v>180.79999999999995</v>
      </c>
      <c r="BM978" s="1">
        <f t="shared" si="243"/>
        <v>0.13480219865921919</v>
      </c>
      <c r="BN978" s="1">
        <f t="shared" si="252"/>
        <v>0.2091656450761423</v>
      </c>
      <c r="BO978">
        <f t="shared" si="253"/>
        <v>0.17825741370061632</v>
      </c>
      <c r="BP978">
        <f t="shared" si="254"/>
        <v>0.22806417611379468</v>
      </c>
      <c r="BQ978">
        <f t="shared" si="255"/>
        <v>683.49665579038276</v>
      </c>
    </row>
    <row r="979" spans="1:69" x14ac:dyDescent="0.2">
      <c r="A979">
        <v>15</v>
      </c>
      <c r="B979">
        <v>21037</v>
      </c>
      <c r="C979" t="s">
        <v>1306</v>
      </c>
      <c r="D979">
        <v>21</v>
      </c>
      <c r="E979" t="s">
        <v>863</v>
      </c>
      <c r="F979" t="s">
        <v>864</v>
      </c>
      <c r="G979" t="s">
        <v>420</v>
      </c>
      <c r="H979">
        <v>37</v>
      </c>
      <c r="I979">
        <v>9923</v>
      </c>
      <c r="J979">
        <v>340</v>
      </c>
      <c r="K979">
        <v>2909</v>
      </c>
      <c r="L979">
        <v>1538</v>
      </c>
      <c r="M979" s="3">
        <v>124020</v>
      </c>
      <c r="N979" s="3">
        <v>173157.56789999999</v>
      </c>
      <c r="O979" s="3">
        <v>4171</v>
      </c>
      <c r="P979" s="3">
        <v>5823.5785809999998</v>
      </c>
      <c r="Q979" s="3">
        <v>59633</v>
      </c>
      <c r="R979" s="3">
        <v>83260.000360000005</v>
      </c>
      <c r="S979" s="3">
        <v>1216</v>
      </c>
      <c r="T979" s="3">
        <v>1697.787474</v>
      </c>
      <c r="U979">
        <v>3720</v>
      </c>
      <c r="V979">
        <v>343</v>
      </c>
      <c r="W979">
        <v>1726</v>
      </c>
      <c r="X979">
        <v>567</v>
      </c>
      <c r="Y979">
        <v>65</v>
      </c>
      <c r="Z979">
        <v>22</v>
      </c>
      <c r="AA979">
        <v>91</v>
      </c>
      <c r="AB979">
        <v>43</v>
      </c>
      <c r="AC979">
        <v>14</v>
      </c>
      <c r="AD979">
        <v>65</v>
      </c>
      <c r="AE979">
        <v>88</v>
      </c>
      <c r="AF979">
        <v>35</v>
      </c>
      <c r="AG979">
        <v>117</v>
      </c>
      <c r="AH979">
        <v>382</v>
      </c>
      <c r="AI979">
        <v>0</v>
      </c>
      <c r="AJ979">
        <f t="shared" si="244"/>
        <v>4479.8</v>
      </c>
      <c r="AK979">
        <f t="shared" si="245"/>
        <v>4861.8</v>
      </c>
      <c r="AL979">
        <v>0.97995008528232597</v>
      </c>
      <c r="AM979">
        <f t="shared" si="240"/>
        <v>1</v>
      </c>
      <c r="AN979">
        <f t="shared" si="246"/>
        <v>4764.3213246256128</v>
      </c>
      <c r="AO979">
        <v>0</v>
      </c>
      <c r="AP979">
        <v>0</v>
      </c>
      <c r="AQ979">
        <f t="shared" si="247"/>
        <v>49.14</v>
      </c>
      <c r="AR979">
        <f t="shared" si="248"/>
        <v>49.14</v>
      </c>
      <c r="AS979">
        <f t="shared" si="249"/>
        <v>48.154747190773499</v>
      </c>
      <c r="AT979">
        <f t="shared" si="250"/>
        <v>5.8109999999999999</v>
      </c>
      <c r="AU979">
        <v>9866</v>
      </c>
      <c r="AV979">
        <v>2.1328675930299998</v>
      </c>
      <c r="AW979" s="2">
        <v>0.11</v>
      </c>
      <c r="AX979">
        <v>40</v>
      </c>
      <c r="AY979">
        <f t="shared" si="241"/>
        <v>0.11171872670841716</v>
      </c>
      <c r="AZ979">
        <v>0.59909999999999997</v>
      </c>
      <c r="BA979">
        <v>0.52800000000000002</v>
      </c>
      <c r="BB979">
        <v>0.88</v>
      </c>
      <c r="BC979" s="3">
        <v>257000</v>
      </c>
      <c r="BD979" s="3">
        <v>48</v>
      </c>
      <c r="BE979" s="3">
        <v>820.99999999999989</v>
      </c>
      <c r="BF979" s="3">
        <v>186.79999999999984</v>
      </c>
      <c r="BG979" s="3">
        <f t="shared" si="251"/>
        <v>634.20000000000005</v>
      </c>
      <c r="BH979" s="3">
        <v>15200</v>
      </c>
      <c r="BI979">
        <v>0.72</v>
      </c>
      <c r="BJ979">
        <v>0.59</v>
      </c>
      <c r="BK979">
        <v>7.85</v>
      </c>
      <c r="BL979">
        <f t="shared" si="242"/>
        <v>180.79999999999995</v>
      </c>
      <c r="BM979" s="1">
        <f t="shared" si="243"/>
        <v>0.13886877478934023</v>
      </c>
      <c r="BN979" s="1">
        <f t="shared" si="252"/>
        <v>0.2754368661587514</v>
      </c>
      <c r="BO979">
        <f t="shared" si="253"/>
        <v>0.24452863478322537</v>
      </c>
      <c r="BP979">
        <f t="shared" si="254"/>
        <v>0.29433539719640373</v>
      </c>
      <c r="BQ979">
        <f t="shared" si="255"/>
        <v>683.49665579038276</v>
      </c>
    </row>
    <row r="980" spans="1:69" x14ac:dyDescent="0.2">
      <c r="A980">
        <v>15</v>
      </c>
      <c r="B980">
        <v>21039</v>
      </c>
      <c r="C980" t="s">
        <v>1306</v>
      </c>
      <c r="D980">
        <v>21</v>
      </c>
      <c r="E980" t="s">
        <v>863</v>
      </c>
      <c r="F980" t="s">
        <v>864</v>
      </c>
      <c r="G980" t="s">
        <v>1351</v>
      </c>
      <c r="H980">
        <v>39</v>
      </c>
      <c r="I980">
        <v>1207</v>
      </c>
      <c r="J980">
        <v>684</v>
      </c>
      <c r="K980">
        <v>1017</v>
      </c>
      <c r="L980">
        <v>180</v>
      </c>
      <c r="M980" s="3">
        <v>18655</v>
      </c>
      <c r="N980" s="3">
        <v>26046.237939999999</v>
      </c>
      <c r="O980" s="3">
        <v>3808.6</v>
      </c>
      <c r="P980" s="3">
        <v>5317.5932350000003</v>
      </c>
      <c r="Q980" s="3">
        <v>24503</v>
      </c>
      <c r="R980" s="3">
        <v>34211.25533</v>
      </c>
      <c r="S980" s="3">
        <v>169</v>
      </c>
      <c r="T980" s="3">
        <v>235.95894989999999</v>
      </c>
      <c r="U980">
        <v>966</v>
      </c>
      <c r="V980">
        <v>555</v>
      </c>
      <c r="W980">
        <v>969</v>
      </c>
      <c r="X980">
        <v>143</v>
      </c>
      <c r="Y980">
        <v>65</v>
      </c>
      <c r="Z980">
        <v>22</v>
      </c>
      <c r="AA980">
        <v>91</v>
      </c>
      <c r="AB980">
        <v>43</v>
      </c>
      <c r="AC980">
        <v>14</v>
      </c>
      <c r="AD980">
        <v>65</v>
      </c>
      <c r="AE980">
        <v>88</v>
      </c>
      <c r="AF980">
        <v>35</v>
      </c>
      <c r="AG980">
        <v>117</v>
      </c>
      <c r="AH980">
        <v>382</v>
      </c>
      <c r="AI980">
        <v>0</v>
      </c>
      <c r="AJ980">
        <f t="shared" si="244"/>
        <v>4479.8</v>
      </c>
      <c r="AK980">
        <f t="shared" si="245"/>
        <v>4861.8</v>
      </c>
      <c r="AL980">
        <v>0.96786530812581395</v>
      </c>
      <c r="AM980">
        <f t="shared" si="240"/>
        <v>1</v>
      </c>
      <c r="AN980">
        <f t="shared" si="246"/>
        <v>4705.5675550460828</v>
      </c>
      <c r="AO980">
        <v>0</v>
      </c>
      <c r="AP980">
        <v>0</v>
      </c>
      <c r="AQ980">
        <f t="shared" si="247"/>
        <v>49.14</v>
      </c>
      <c r="AR980">
        <f t="shared" si="248"/>
        <v>49.14</v>
      </c>
      <c r="AS980">
        <f t="shared" si="249"/>
        <v>47.560901241302496</v>
      </c>
      <c r="AT980">
        <f t="shared" si="250"/>
        <v>5.8109999999999999</v>
      </c>
      <c r="AU980">
        <v>9866</v>
      </c>
      <c r="AV980">
        <v>1.76839079307</v>
      </c>
      <c r="AW980" s="2">
        <v>0.11</v>
      </c>
      <c r="AX980">
        <v>40</v>
      </c>
      <c r="AY980">
        <f t="shared" si="241"/>
        <v>0.11171872670841716</v>
      </c>
      <c r="AZ980">
        <v>0.59909999999999997</v>
      </c>
      <c r="BA980">
        <v>0.52800000000000002</v>
      </c>
      <c r="BB980">
        <v>0.88</v>
      </c>
      <c r="BC980" s="3">
        <v>257000</v>
      </c>
      <c r="BD980" s="3">
        <v>48</v>
      </c>
      <c r="BE980" s="3">
        <v>820.99999999999989</v>
      </c>
      <c r="BF980" s="3">
        <v>186.79999999999984</v>
      </c>
      <c r="BG980" s="3">
        <f t="shared" si="251"/>
        <v>634.20000000000005</v>
      </c>
      <c r="BH980" s="3">
        <v>15200</v>
      </c>
      <c r="BI980">
        <v>0.72</v>
      </c>
      <c r="BJ980">
        <v>0.59</v>
      </c>
      <c r="BK980">
        <v>7.85</v>
      </c>
      <c r="BL980">
        <f t="shared" si="242"/>
        <v>180.79999999999995</v>
      </c>
      <c r="BM980" s="1">
        <f t="shared" si="243"/>
        <v>0.13390897776564875</v>
      </c>
      <c r="BN980" s="1">
        <f t="shared" si="252"/>
        <v>0.20483794058363985</v>
      </c>
      <c r="BO980">
        <f t="shared" si="253"/>
        <v>0.17392970920811388</v>
      </c>
      <c r="BP980">
        <f t="shared" si="254"/>
        <v>0.22373647162129223</v>
      </c>
      <c r="BQ980">
        <f t="shared" si="255"/>
        <v>683.49665579038276</v>
      </c>
    </row>
    <row r="981" spans="1:69" x14ac:dyDescent="0.2">
      <c r="A981">
        <v>15</v>
      </c>
      <c r="B981">
        <v>21041</v>
      </c>
      <c r="C981" t="s">
        <v>1306</v>
      </c>
      <c r="D981">
        <v>21</v>
      </c>
      <c r="E981" t="s">
        <v>863</v>
      </c>
      <c r="F981" t="s">
        <v>864</v>
      </c>
      <c r="G981" t="s">
        <v>515</v>
      </c>
      <c r="H981">
        <v>41</v>
      </c>
      <c r="I981">
        <v>2559</v>
      </c>
      <c r="J981">
        <v>389</v>
      </c>
      <c r="K981">
        <v>1589</v>
      </c>
      <c r="L981">
        <v>405</v>
      </c>
      <c r="M981" s="3">
        <v>37971</v>
      </c>
      <c r="N981" s="3">
        <v>53015.368569999999</v>
      </c>
      <c r="O981" s="3">
        <v>4586</v>
      </c>
      <c r="P981" s="3">
        <v>6403.0044049999997</v>
      </c>
      <c r="Q981" s="3">
        <v>37967</v>
      </c>
      <c r="R981" s="3">
        <v>53009.783739999999</v>
      </c>
      <c r="S981" s="3">
        <v>368</v>
      </c>
      <c r="T981" s="3">
        <v>513.80410400000005</v>
      </c>
      <c r="U981">
        <v>1878</v>
      </c>
      <c r="V981">
        <v>376</v>
      </c>
      <c r="W981">
        <v>1419</v>
      </c>
      <c r="X981">
        <v>287</v>
      </c>
      <c r="Y981">
        <v>65</v>
      </c>
      <c r="Z981">
        <v>22</v>
      </c>
      <c r="AA981">
        <v>91</v>
      </c>
      <c r="AB981">
        <v>43</v>
      </c>
      <c r="AC981">
        <v>14</v>
      </c>
      <c r="AD981">
        <v>65</v>
      </c>
      <c r="AE981">
        <v>88</v>
      </c>
      <c r="AF981">
        <v>35</v>
      </c>
      <c r="AG981">
        <v>117</v>
      </c>
      <c r="AH981">
        <v>382</v>
      </c>
      <c r="AI981">
        <v>0</v>
      </c>
      <c r="AJ981">
        <f t="shared" si="244"/>
        <v>4479.8</v>
      </c>
      <c r="AK981">
        <f t="shared" si="245"/>
        <v>4861.8</v>
      </c>
      <c r="AL981">
        <v>0.97723563015461001</v>
      </c>
      <c r="AM981">
        <f t="shared" si="240"/>
        <v>1</v>
      </c>
      <c r="AN981">
        <f t="shared" si="246"/>
        <v>4751.1241866856835</v>
      </c>
      <c r="AO981">
        <v>0</v>
      </c>
      <c r="AP981">
        <v>0</v>
      </c>
      <c r="AQ981">
        <f t="shared" si="247"/>
        <v>49.14</v>
      </c>
      <c r="AR981">
        <f t="shared" si="248"/>
        <v>49.14</v>
      </c>
      <c r="AS981">
        <f t="shared" si="249"/>
        <v>48.021358865797538</v>
      </c>
      <c r="AT981">
        <f t="shared" si="250"/>
        <v>5.8109999999999999</v>
      </c>
      <c r="AU981">
        <v>9866</v>
      </c>
      <c r="AV981">
        <v>2.18245467273</v>
      </c>
      <c r="AW981" s="2">
        <v>0.11</v>
      </c>
      <c r="AX981">
        <v>40</v>
      </c>
      <c r="AY981">
        <f t="shared" si="241"/>
        <v>0.11171872670841716</v>
      </c>
      <c r="AZ981">
        <v>0.59909999999999997</v>
      </c>
      <c r="BA981">
        <v>0.52800000000000002</v>
      </c>
      <c r="BB981">
        <v>0.88</v>
      </c>
      <c r="BC981" s="3">
        <v>257000</v>
      </c>
      <c r="BD981" s="3">
        <v>48</v>
      </c>
      <c r="BE981" s="3">
        <v>820.99999999999989</v>
      </c>
      <c r="BF981" s="3">
        <v>186.79999999999984</v>
      </c>
      <c r="BG981" s="3">
        <f t="shared" si="251"/>
        <v>634.20000000000005</v>
      </c>
      <c r="BH981" s="3">
        <v>15200</v>
      </c>
      <c r="BI981">
        <v>0.72</v>
      </c>
      <c r="BJ981">
        <v>0.59</v>
      </c>
      <c r="BK981">
        <v>7.85</v>
      </c>
      <c r="BL981">
        <f t="shared" si="242"/>
        <v>180.79999999999995</v>
      </c>
      <c r="BM981" s="1">
        <f t="shared" si="243"/>
        <v>0.13905165178745443</v>
      </c>
      <c r="BN981" s="1">
        <f t="shared" si="252"/>
        <v>0.22659443344605154</v>
      </c>
      <c r="BO981">
        <f t="shared" si="253"/>
        <v>0.19568620207052556</v>
      </c>
      <c r="BP981">
        <f t="shared" si="254"/>
        <v>0.24549296448370392</v>
      </c>
      <c r="BQ981">
        <f t="shared" si="255"/>
        <v>683.49665579038276</v>
      </c>
    </row>
    <row r="982" spans="1:69" x14ac:dyDescent="0.2">
      <c r="A982">
        <v>15</v>
      </c>
      <c r="B982">
        <v>21043</v>
      </c>
      <c r="C982" t="s">
        <v>1306</v>
      </c>
      <c r="D982">
        <v>21</v>
      </c>
      <c r="E982" t="s">
        <v>863</v>
      </c>
      <c r="F982" t="s">
        <v>864</v>
      </c>
      <c r="G982" t="s">
        <v>344</v>
      </c>
      <c r="H982">
        <v>43</v>
      </c>
      <c r="I982">
        <v>2532</v>
      </c>
      <c r="J982">
        <v>188</v>
      </c>
      <c r="K982">
        <v>1449</v>
      </c>
      <c r="L982">
        <v>379</v>
      </c>
      <c r="M982" s="3">
        <v>36900</v>
      </c>
      <c r="N982" s="3">
        <v>51520.031080000001</v>
      </c>
      <c r="O982" s="3">
        <v>2063.5</v>
      </c>
      <c r="P982" s="3">
        <v>2881.072741</v>
      </c>
      <c r="Q982" s="3">
        <v>32780</v>
      </c>
      <c r="R982" s="3">
        <v>45767.659050000002</v>
      </c>
      <c r="S982" s="3">
        <v>324</v>
      </c>
      <c r="T982" s="3">
        <v>452.37100459999999</v>
      </c>
      <c r="U982">
        <v>1537</v>
      </c>
      <c r="V982">
        <v>218</v>
      </c>
      <c r="W982">
        <v>1256</v>
      </c>
      <c r="X982">
        <v>224</v>
      </c>
      <c r="Y982">
        <v>65</v>
      </c>
      <c r="Z982">
        <v>22</v>
      </c>
      <c r="AA982">
        <v>91</v>
      </c>
      <c r="AB982">
        <v>43</v>
      </c>
      <c r="AC982">
        <v>14</v>
      </c>
      <c r="AD982">
        <v>65</v>
      </c>
      <c r="AE982">
        <v>88</v>
      </c>
      <c r="AF982">
        <v>35</v>
      </c>
      <c r="AG982">
        <v>117</v>
      </c>
      <c r="AH982">
        <v>382</v>
      </c>
      <c r="AI982">
        <v>0</v>
      </c>
      <c r="AJ982">
        <f t="shared" si="244"/>
        <v>4479.8</v>
      </c>
      <c r="AK982">
        <f t="shared" si="245"/>
        <v>4861.8</v>
      </c>
      <c r="AL982">
        <v>0.98857871890068105</v>
      </c>
      <c r="AM982">
        <f t="shared" si="240"/>
        <v>1</v>
      </c>
      <c r="AN982">
        <f t="shared" si="246"/>
        <v>4806.2720155513316</v>
      </c>
      <c r="AO982">
        <v>0</v>
      </c>
      <c r="AP982">
        <v>0</v>
      </c>
      <c r="AQ982">
        <f t="shared" si="247"/>
        <v>49.14</v>
      </c>
      <c r="AR982">
        <f t="shared" si="248"/>
        <v>49.14</v>
      </c>
      <c r="AS982">
        <f t="shared" si="249"/>
        <v>48.578758246779465</v>
      </c>
      <c r="AT982">
        <f t="shared" si="250"/>
        <v>5.8109999999999999</v>
      </c>
      <c r="AU982">
        <v>9866</v>
      </c>
      <c r="AV982">
        <v>2.1861926823000002</v>
      </c>
      <c r="AW982" s="2">
        <v>0.11</v>
      </c>
      <c r="AX982">
        <v>40</v>
      </c>
      <c r="AY982">
        <f t="shared" si="241"/>
        <v>0.11171872670841716</v>
      </c>
      <c r="AZ982">
        <v>0.59909999999999997</v>
      </c>
      <c r="BA982">
        <v>0.52800000000000002</v>
      </c>
      <c r="BB982">
        <v>0.88</v>
      </c>
      <c r="BC982" s="3">
        <v>257000</v>
      </c>
      <c r="BD982" s="3">
        <v>48</v>
      </c>
      <c r="BE982" s="3">
        <v>820.99999999999989</v>
      </c>
      <c r="BF982" s="3">
        <v>186.79999999999984</v>
      </c>
      <c r="BG982" s="3">
        <f t="shared" si="251"/>
        <v>634.20000000000005</v>
      </c>
      <c r="BH982" s="3">
        <v>15200</v>
      </c>
      <c r="BI982">
        <v>0.72</v>
      </c>
      <c r="BJ982">
        <v>0.59</v>
      </c>
      <c r="BK982">
        <v>7.85</v>
      </c>
      <c r="BL982">
        <f t="shared" si="242"/>
        <v>180.79999999999995</v>
      </c>
      <c r="BM982" s="1">
        <f t="shared" si="243"/>
        <v>0.14036869411938099</v>
      </c>
      <c r="BN982" s="1">
        <f t="shared" si="252"/>
        <v>0.2233319104797481</v>
      </c>
      <c r="BO982">
        <f t="shared" si="253"/>
        <v>0.19242367910422212</v>
      </c>
      <c r="BP982">
        <f t="shared" si="254"/>
        <v>0.24223044151740047</v>
      </c>
      <c r="BQ982">
        <f t="shared" si="255"/>
        <v>683.49665579038276</v>
      </c>
    </row>
    <row r="983" spans="1:69" x14ac:dyDescent="0.2">
      <c r="A983">
        <v>15</v>
      </c>
      <c r="B983">
        <v>21045</v>
      </c>
      <c r="C983" t="s">
        <v>1306</v>
      </c>
      <c r="D983">
        <v>21</v>
      </c>
      <c r="E983" t="s">
        <v>863</v>
      </c>
      <c r="F983" t="s">
        <v>864</v>
      </c>
      <c r="G983" t="s">
        <v>1352</v>
      </c>
      <c r="H983">
        <v>45</v>
      </c>
      <c r="I983">
        <v>1711</v>
      </c>
      <c r="J983">
        <v>267</v>
      </c>
      <c r="K983">
        <v>1210</v>
      </c>
      <c r="L983">
        <v>248</v>
      </c>
      <c r="M983" s="3">
        <v>26644</v>
      </c>
      <c r="N983" s="3">
        <v>37200.534099999997</v>
      </c>
      <c r="O983" s="3">
        <v>3326.7</v>
      </c>
      <c r="P983" s="3">
        <v>4644.761176</v>
      </c>
      <c r="Q983" s="3">
        <v>29293</v>
      </c>
      <c r="R983" s="3">
        <v>40899.085919999998</v>
      </c>
      <c r="S983" s="3">
        <v>227</v>
      </c>
      <c r="T983" s="3">
        <v>316.93894460000001</v>
      </c>
      <c r="U983">
        <v>1223</v>
      </c>
      <c r="V983">
        <v>258</v>
      </c>
      <c r="W983">
        <v>1085</v>
      </c>
      <c r="X983">
        <v>176</v>
      </c>
      <c r="Y983">
        <v>65</v>
      </c>
      <c r="Z983">
        <v>22</v>
      </c>
      <c r="AA983">
        <v>91</v>
      </c>
      <c r="AB983">
        <v>43</v>
      </c>
      <c r="AC983">
        <v>14</v>
      </c>
      <c r="AD983">
        <v>65</v>
      </c>
      <c r="AE983">
        <v>88</v>
      </c>
      <c r="AF983">
        <v>35</v>
      </c>
      <c r="AG983">
        <v>117</v>
      </c>
      <c r="AH983">
        <v>382</v>
      </c>
      <c r="AI983">
        <v>0</v>
      </c>
      <c r="AJ983">
        <f t="shared" si="244"/>
        <v>4479.8</v>
      </c>
      <c r="AK983">
        <f t="shared" si="245"/>
        <v>4861.8</v>
      </c>
      <c r="AL983">
        <v>0.95864107933911402</v>
      </c>
      <c r="AM983">
        <f t="shared" si="240"/>
        <v>1</v>
      </c>
      <c r="AN983">
        <f t="shared" si="246"/>
        <v>4660.7211995309044</v>
      </c>
      <c r="AO983">
        <v>0</v>
      </c>
      <c r="AP983">
        <v>0</v>
      </c>
      <c r="AQ983">
        <f t="shared" si="247"/>
        <v>49.14</v>
      </c>
      <c r="AR983">
        <f t="shared" si="248"/>
        <v>49.14</v>
      </c>
      <c r="AS983">
        <f t="shared" si="249"/>
        <v>47.107622638724067</v>
      </c>
      <c r="AT983">
        <f t="shared" si="250"/>
        <v>5.8109999999999999</v>
      </c>
      <c r="AU983">
        <v>9866</v>
      </c>
      <c r="AV983">
        <v>2.25365226563</v>
      </c>
      <c r="AW983" s="2">
        <v>0.11</v>
      </c>
      <c r="AX983">
        <v>40</v>
      </c>
      <c r="AY983">
        <f t="shared" si="241"/>
        <v>0.11171872670841716</v>
      </c>
      <c r="AZ983">
        <v>0.59909999999999997</v>
      </c>
      <c r="BA983">
        <v>0.52800000000000002</v>
      </c>
      <c r="BB983">
        <v>0.88</v>
      </c>
      <c r="BC983" s="3">
        <v>257000</v>
      </c>
      <c r="BD983" s="3">
        <v>48</v>
      </c>
      <c r="BE983" s="3">
        <v>820.99999999999989</v>
      </c>
      <c r="BF983" s="3">
        <v>186.79999999999984</v>
      </c>
      <c r="BG983" s="3">
        <f t="shared" si="251"/>
        <v>634.20000000000005</v>
      </c>
      <c r="BH983" s="3">
        <v>15200</v>
      </c>
      <c r="BI983">
        <v>0.72</v>
      </c>
      <c r="BJ983">
        <v>0.59</v>
      </c>
      <c r="BK983">
        <v>7.85</v>
      </c>
      <c r="BL983">
        <f t="shared" si="242"/>
        <v>180.79999999999995</v>
      </c>
      <c r="BM983" s="1">
        <f t="shared" si="243"/>
        <v>0.13765553552203869</v>
      </c>
      <c r="BN983" s="1">
        <f t="shared" si="252"/>
        <v>0.21466918630134579</v>
      </c>
      <c r="BO983">
        <f t="shared" si="253"/>
        <v>0.18376095492581981</v>
      </c>
      <c r="BP983">
        <f t="shared" si="254"/>
        <v>0.23356771733899817</v>
      </c>
      <c r="BQ983">
        <f t="shared" si="255"/>
        <v>683.49665579038276</v>
      </c>
    </row>
    <row r="984" spans="1:69" x14ac:dyDescent="0.2">
      <c r="A984">
        <v>15</v>
      </c>
      <c r="B984">
        <v>21047</v>
      </c>
      <c r="C984" t="s">
        <v>1306</v>
      </c>
      <c r="D984">
        <v>21</v>
      </c>
      <c r="E984" t="s">
        <v>863</v>
      </c>
      <c r="F984" t="s">
        <v>864</v>
      </c>
      <c r="G984" t="s">
        <v>1173</v>
      </c>
      <c r="H984">
        <v>47</v>
      </c>
      <c r="I984">
        <v>1417</v>
      </c>
      <c r="J984">
        <v>555</v>
      </c>
      <c r="K984">
        <v>1149</v>
      </c>
      <c r="L984">
        <v>217</v>
      </c>
      <c r="M984" s="3">
        <v>22397</v>
      </c>
      <c r="N984" s="3">
        <v>31270.843799999999</v>
      </c>
      <c r="O984" s="3">
        <v>3680</v>
      </c>
      <c r="P984" s="3">
        <v>5138.0410400000001</v>
      </c>
      <c r="Q984" s="3">
        <v>27421</v>
      </c>
      <c r="R984" s="3">
        <v>38285.386780000001</v>
      </c>
      <c r="S984" s="3">
        <v>202</v>
      </c>
      <c r="T984" s="3">
        <v>282.03377449999999</v>
      </c>
      <c r="U984">
        <v>1075</v>
      </c>
      <c r="V984">
        <v>423</v>
      </c>
      <c r="W984">
        <v>1037</v>
      </c>
      <c r="X984">
        <v>161</v>
      </c>
      <c r="Y984">
        <v>65</v>
      </c>
      <c r="Z984">
        <v>22</v>
      </c>
      <c r="AA984">
        <v>91</v>
      </c>
      <c r="AB984">
        <v>43</v>
      </c>
      <c r="AC984">
        <v>14</v>
      </c>
      <c r="AD984">
        <v>65</v>
      </c>
      <c r="AE984">
        <v>88</v>
      </c>
      <c r="AF984">
        <v>35</v>
      </c>
      <c r="AG984">
        <v>117</v>
      </c>
      <c r="AH984">
        <v>382</v>
      </c>
      <c r="AI984">
        <v>0</v>
      </c>
      <c r="AJ984">
        <f t="shared" si="244"/>
        <v>4479.8</v>
      </c>
      <c r="AK984">
        <f t="shared" si="245"/>
        <v>4861.8</v>
      </c>
      <c r="AL984">
        <v>0.96169265947843896</v>
      </c>
      <c r="AM984">
        <f t="shared" si="240"/>
        <v>1</v>
      </c>
      <c r="AN984">
        <f t="shared" si="246"/>
        <v>4675.5573718522746</v>
      </c>
      <c r="AO984">
        <v>0</v>
      </c>
      <c r="AP984">
        <v>0</v>
      </c>
      <c r="AQ984">
        <f t="shared" si="247"/>
        <v>49.14</v>
      </c>
      <c r="AR984">
        <f t="shared" si="248"/>
        <v>49.14</v>
      </c>
      <c r="AS984">
        <f t="shared" si="249"/>
        <v>47.257577286770491</v>
      </c>
      <c r="AT984">
        <f t="shared" si="250"/>
        <v>5.8109999999999999</v>
      </c>
      <c r="AU984">
        <v>9866</v>
      </c>
      <c r="AV984">
        <v>2.0487901605999999</v>
      </c>
      <c r="AW984" s="2">
        <v>0.11</v>
      </c>
      <c r="AX984">
        <v>40</v>
      </c>
      <c r="AY984">
        <f t="shared" si="241"/>
        <v>0.11171872670841716</v>
      </c>
      <c r="AZ984">
        <v>0.59909999999999997</v>
      </c>
      <c r="BA984">
        <v>0.52800000000000002</v>
      </c>
      <c r="BB984">
        <v>0.88</v>
      </c>
      <c r="BC984" s="3">
        <v>257000</v>
      </c>
      <c r="BD984" s="3">
        <v>48</v>
      </c>
      <c r="BE984" s="3">
        <v>820.99999999999989</v>
      </c>
      <c r="BF984" s="3">
        <v>186.79999999999984</v>
      </c>
      <c r="BG984" s="3">
        <f t="shared" si="251"/>
        <v>634.20000000000005</v>
      </c>
      <c r="BH984" s="3">
        <v>15200</v>
      </c>
      <c r="BI984">
        <v>0.72</v>
      </c>
      <c r="BJ984">
        <v>0.59</v>
      </c>
      <c r="BK984">
        <v>7.85</v>
      </c>
      <c r="BL984">
        <f t="shared" si="242"/>
        <v>180.79999999999995</v>
      </c>
      <c r="BM984" s="1">
        <f t="shared" si="243"/>
        <v>0.13597876252182706</v>
      </c>
      <c r="BN984" s="1">
        <f t="shared" si="252"/>
        <v>0.21021078706389418</v>
      </c>
      <c r="BO984">
        <f t="shared" si="253"/>
        <v>0.1793025556883682</v>
      </c>
      <c r="BP984">
        <f t="shared" si="254"/>
        <v>0.22910931810154656</v>
      </c>
      <c r="BQ984">
        <f t="shared" si="255"/>
        <v>683.49665579038276</v>
      </c>
    </row>
    <row r="985" spans="1:69" x14ac:dyDescent="0.2">
      <c r="A985">
        <v>15</v>
      </c>
      <c r="B985">
        <v>21049</v>
      </c>
      <c r="C985" t="s">
        <v>1306</v>
      </c>
      <c r="D985">
        <v>21</v>
      </c>
      <c r="E985" t="s">
        <v>863</v>
      </c>
      <c r="F985" t="s">
        <v>864</v>
      </c>
      <c r="G985" t="s">
        <v>291</v>
      </c>
      <c r="H985">
        <v>49</v>
      </c>
      <c r="I985">
        <v>2630</v>
      </c>
      <c r="J985">
        <v>243</v>
      </c>
      <c r="K985">
        <v>1461</v>
      </c>
      <c r="L985">
        <v>370</v>
      </c>
      <c r="M985" s="3">
        <v>36054</v>
      </c>
      <c r="N985" s="3">
        <v>50338.840120000001</v>
      </c>
      <c r="O985" s="3">
        <v>3435.3</v>
      </c>
      <c r="P985" s="3">
        <v>4796.3892349999996</v>
      </c>
      <c r="Q985" s="3">
        <v>34613</v>
      </c>
      <c r="R985" s="3">
        <v>48326.90612</v>
      </c>
      <c r="S985" s="3">
        <v>320</v>
      </c>
      <c r="T985" s="3">
        <v>446.78617739999999</v>
      </c>
      <c r="U985">
        <v>1545</v>
      </c>
      <c r="V985">
        <v>253</v>
      </c>
      <c r="W985">
        <v>1246</v>
      </c>
      <c r="X985">
        <v>221</v>
      </c>
      <c r="Y985">
        <v>65</v>
      </c>
      <c r="Z985">
        <v>22</v>
      </c>
      <c r="AA985">
        <v>91</v>
      </c>
      <c r="AB985">
        <v>43</v>
      </c>
      <c r="AC985">
        <v>14</v>
      </c>
      <c r="AD985">
        <v>65</v>
      </c>
      <c r="AE985">
        <v>88</v>
      </c>
      <c r="AF985">
        <v>35</v>
      </c>
      <c r="AG985">
        <v>117</v>
      </c>
      <c r="AH985">
        <v>382</v>
      </c>
      <c r="AI985">
        <v>0</v>
      </c>
      <c r="AJ985">
        <f t="shared" si="244"/>
        <v>4479.8</v>
      </c>
      <c r="AK985">
        <f t="shared" si="245"/>
        <v>4861.8</v>
      </c>
      <c r="AL985">
        <v>0.96804505586624101</v>
      </c>
      <c r="AM985">
        <f t="shared" si="240"/>
        <v>1</v>
      </c>
      <c r="AN985">
        <f t="shared" si="246"/>
        <v>4706.4414526104911</v>
      </c>
      <c r="AO985">
        <v>0</v>
      </c>
      <c r="AP985">
        <v>0</v>
      </c>
      <c r="AQ985">
        <f t="shared" si="247"/>
        <v>49.14</v>
      </c>
      <c r="AR985">
        <f t="shared" si="248"/>
        <v>49.14</v>
      </c>
      <c r="AS985">
        <f t="shared" si="249"/>
        <v>47.569734045267083</v>
      </c>
      <c r="AT985">
        <f t="shared" si="250"/>
        <v>5.8109999999999999</v>
      </c>
      <c r="AU985">
        <v>9866</v>
      </c>
      <c r="AV985">
        <v>2.20604907899</v>
      </c>
      <c r="AW985" s="2">
        <v>0.11</v>
      </c>
      <c r="AX985">
        <v>40</v>
      </c>
      <c r="AY985">
        <f t="shared" si="241"/>
        <v>0.11171872670841716</v>
      </c>
      <c r="AZ985">
        <v>0.59909999999999997</v>
      </c>
      <c r="BA985">
        <v>0.52800000000000002</v>
      </c>
      <c r="BB985">
        <v>0.88</v>
      </c>
      <c r="BC985" s="3">
        <v>257000</v>
      </c>
      <c r="BD985" s="3">
        <v>48</v>
      </c>
      <c r="BE985" s="3">
        <v>820.99999999999989</v>
      </c>
      <c r="BF985" s="3">
        <v>186.79999999999984</v>
      </c>
      <c r="BG985" s="3">
        <f t="shared" si="251"/>
        <v>634.20000000000005</v>
      </c>
      <c r="BH985" s="3">
        <v>15200</v>
      </c>
      <c r="BI985">
        <v>0.72</v>
      </c>
      <c r="BJ985">
        <v>0.59</v>
      </c>
      <c r="BK985">
        <v>7.85</v>
      </c>
      <c r="BL985">
        <f t="shared" si="242"/>
        <v>180.79999999999995</v>
      </c>
      <c r="BM985" s="1">
        <f t="shared" si="243"/>
        <v>0.1382472004614014</v>
      </c>
      <c r="BN985" s="1">
        <f t="shared" si="252"/>
        <v>0.22249166721599251</v>
      </c>
      <c r="BO985">
        <f t="shared" si="253"/>
        <v>0.19158343584046653</v>
      </c>
      <c r="BP985">
        <f t="shared" si="254"/>
        <v>0.24139019825364488</v>
      </c>
      <c r="BQ985">
        <f t="shared" si="255"/>
        <v>683.49665579038276</v>
      </c>
    </row>
    <row r="986" spans="1:69" x14ac:dyDescent="0.2">
      <c r="A986">
        <v>15</v>
      </c>
      <c r="B986">
        <v>21051</v>
      </c>
      <c r="C986" t="s">
        <v>1306</v>
      </c>
      <c r="D986">
        <v>21</v>
      </c>
      <c r="E986" t="s">
        <v>863</v>
      </c>
      <c r="F986" t="s">
        <v>864</v>
      </c>
      <c r="G986" t="s">
        <v>48</v>
      </c>
      <c r="H986">
        <v>51</v>
      </c>
      <c r="I986">
        <v>2033</v>
      </c>
      <c r="J986">
        <v>179</v>
      </c>
      <c r="K986">
        <v>1441</v>
      </c>
      <c r="L986">
        <v>278</v>
      </c>
      <c r="M986" s="3">
        <v>27309</v>
      </c>
      <c r="N986" s="3">
        <v>38129.011619999997</v>
      </c>
      <c r="O986" s="3">
        <v>2024.7</v>
      </c>
      <c r="P986" s="3">
        <v>2826.8999170000002</v>
      </c>
      <c r="Q986" s="3">
        <v>29683</v>
      </c>
      <c r="R986" s="3">
        <v>41443.606570000004</v>
      </c>
      <c r="S986" s="3">
        <v>249</v>
      </c>
      <c r="T986" s="3">
        <v>347.65549429999999</v>
      </c>
      <c r="U986">
        <v>1352</v>
      </c>
      <c r="V986">
        <v>209</v>
      </c>
      <c r="W986">
        <v>1219</v>
      </c>
      <c r="X986">
        <v>188</v>
      </c>
      <c r="Y986">
        <v>65</v>
      </c>
      <c r="Z986">
        <v>22</v>
      </c>
      <c r="AA986">
        <v>91</v>
      </c>
      <c r="AB986">
        <v>43</v>
      </c>
      <c r="AC986">
        <v>14</v>
      </c>
      <c r="AD986">
        <v>65</v>
      </c>
      <c r="AE986">
        <v>88</v>
      </c>
      <c r="AF986">
        <v>35</v>
      </c>
      <c r="AG986">
        <v>117</v>
      </c>
      <c r="AH986">
        <v>382</v>
      </c>
      <c r="AI986">
        <v>0</v>
      </c>
      <c r="AJ986">
        <f t="shared" si="244"/>
        <v>4479.8</v>
      </c>
      <c r="AK986">
        <f t="shared" si="245"/>
        <v>4861.8</v>
      </c>
      <c r="AL986">
        <v>0.95402266723769003</v>
      </c>
      <c r="AM986">
        <f t="shared" si="240"/>
        <v>1</v>
      </c>
      <c r="AN986">
        <f t="shared" si="246"/>
        <v>4638.2674035762011</v>
      </c>
      <c r="AO986">
        <v>0</v>
      </c>
      <c r="AP986">
        <v>0</v>
      </c>
      <c r="AQ986">
        <f t="shared" si="247"/>
        <v>49.14</v>
      </c>
      <c r="AR986">
        <f t="shared" si="248"/>
        <v>49.14</v>
      </c>
      <c r="AS986">
        <f t="shared" si="249"/>
        <v>46.880673868060086</v>
      </c>
      <c r="AT986">
        <f t="shared" si="250"/>
        <v>5.8109999999999999</v>
      </c>
      <c r="AU986">
        <v>9866</v>
      </c>
      <c r="AV986">
        <v>2.3339986487400002</v>
      </c>
      <c r="AW986" s="2">
        <v>0.11</v>
      </c>
      <c r="AX986">
        <v>40</v>
      </c>
      <c r="AY986">
        <f t="shared" si="241"/>
        <v>0.11171872670841716</v>
      </c>
      <c r="AZ986">
        <v>0.59909999999999997</v>
      </c>
      <c r="BA986">
        <v>0.52800000000000002</v>
      </c>
      <c r="BB986">
        <v>0.88</v>
      </c>
      <c r="BC986" s="3">
        <v>257000</v>
      </c>
      <c r="BD986" s="3">
        <v>48</v>
      </c>
      <c r="BE986" s="3">
        <v>820.99999999999989</v>
      </c>
      <c r="BF986" s="3">
        <v>186.79999999999984</v>
      </c>
      <c r="BG986" s="3">
        <f t="shared" si="251"/>
        <v>634.20000000000005</v>
      </c>
      <c r="BH986" s="3">
        <v>15200</v>
      </c>
      <c r="BI986">
        <v>0.72</v>
      </c>
      <c r="BJ986">
        <v>0.59</v>
      </c>
      <c r="BK986">
        <v>7.85</v>
      </c>
      <c r="BL986">
        <f t="shared" si="242"/>
        <v>180.79999999999995</v>
      </c>
      <c r="BM986" s="1">
        <f t="shared" si="243"/>
        <v>0.13792700622244466</v>
      </c>
      <c r="BN986" s="1">
        <f t="shared" si="252"/>
        <v>0.21498528954166779</v>
      </c>
      <c r="BO986">
        <f t="shared" si="253"/>
        <v>0.18407705816614181</v>
      </c>
      <c r="BP986">
        <f t="shared" si="254"/>
        <v>0.23388382057932017</v>
      </c>
      <c r="BQ986">
        <f t="shared" si="255"/>
        <v>683.49665579038276</v>
      </c>
    </row>
    <row r="987" spans="1:69" x14ac:dyDescent="0.2">
      <c r="A987">
        <v>15</v>
      </c>
      <c r="B987">
        <v>21053</v>
      </c>
      <c r="C987" t="s">
        <v>1306</v>
      </c>
      <c r="D987">
        <v>21</v>
      </c>
      <c r="E987" t="s">
        <v>863</v>
      </c>
      <c r="F987" t="s">
        <v>864</v>
      </c>
      <c r="G987" t="s">
        <v>521</v>
      </c>
      <c r="H987">
        <v>53</v>
      </c>
      <c r="I987">
        <v>1453</v>
      </c>
      <c r="J987">
        <v>263</v>
      </c>
      <c r="K987">
        <v>1127</v>
      </c>
      <c r="L987">
        <v>201</v>
      </c>
      <c r="M987" s="3">
        <v>21476</v>
      </c>
      <c r="N987" s="3">
        <v>29984.937330000001</v>
      </c>
      <c r="O987" s="3">
        <v>2771.7</v>
      </c>
      <c r="P987" s="3">
        <v>3869.8663999999999</v>
      </c>
      <c r="Q987" s="3">
        <v>26677</v>
      </c>
      <c r="R987" s="3">
        <v>37246.608919999999</v>
      </c>
      <c r="S987" s="3">
        <v>190</v>
      </c>
      <c r="T987" s="3">
        <v>265.27929280000001</v>
      </c>
      <c r="U987">
        <v>1126</v>
      </c>
      <c r="V987">
        <v>264</v>
      </c>
      <c r="W987">
        <v>1059</v>
      </c>
      <c r="X987">
        <v>159</v>
      </c>
      <c r="Y987">
        <v>65</v>
      </c>
      <c r="Z987">
        <v>22</v>
      </c>
      <c r="AA987">
        <v>91</v>
      </c>
      <c r="AB987">
        <v>43</v>
      </c>
      <c r="AC987">
        <v>14</v>
      </c>
      <c r="AD987">
        <v>65</v>
      </c>
      <c r="AE987">
        <v>88</v>
      </c>
      <c r="AF987">
        <v>35</v>
      </c>
      <c r="AG987">
        <v>117</v>
      </c>
      <c r="AH987">
        <v>382</v>
      </c>
      <c r="AI987">
        <v>0</v>
      </c>
      <c r="AJ987">
        <f t="shared" si="244"/>
        <v>4479.8</v>
      </c>
      <c r="AK987">
        <f t="shared" si="245"/>
        <v>4861.8</v>
      </c>
      <c r="AL987">
        <v>0.95238291025161703</v>
      </c>
      <c r="AM987">
        <f t="shared" si="240"/>
        <v>1</v>
      </c>
      <c r="AN987">
        <f t="shared" si="246"/>
        <v>4630.2952330613116</v>
      </c>
      <c r="AO987">
        <v>0</v>
      </c>
      <c r="AP987">
        <v>0</v>
      </c>
      <c r="AQ987">
        <f t="shared" si="247"/>
        <v>49.14</v>
      </c>
      <c r="AR987">
        <f t="shared" si="248"/>
        <v>49.14</v>
      </c>
      <c r="AS987">
        <f t="shared" si="249"/>
        <v>46.800096209764462</v>
      </c>
      <c r="AT987">
        <f t="shared" si="250"/>
        <v>5.8109999999999999</v>
      </c>
      <c r="AU987">
        <v>9866</v>
      </c>
      <c r="AV987">
        <v>2.3205362955700002</v>
      </c>
      <c r="AW987" s="2">
        <v>0.11</v>
      </c>
      <c r="AX987">
        <v>40</v>
      </c>
      <c r="AY987">
        <f t="shared" si="241"/>
        <v>0.11171872670841716</v>
      </c>
      <c r="AZ987">
        <v>0.59909999999999997</v>
      </c>
      <c r="BA987">
        <v>0.52800000000000002</v>
      </c>
      <c r="BB987">
        <v>0.88</v>
      </c>
      <c r="BC987" s="3">
        <v>257000</v>
      </c>
      <c r="BD987" s="3">
        <v>48</v>
      </c>
      <c r="BE987" s="3">
        <v>820.99999999999989</v>
      </c>
      <c r="BF987" s="3">
        <v>186.79999999999984</v>
      </c>
      <c r="BG987" s="3">
        <f t="shared" si="251"/>
        <v>634.20000000000005</v>
      </c>
      <c r="BH987" s="3">
        <v>15200</v>
      </c>
      <c r="BI987">
        <v>0.72</v>
      </c>
      <c r="BJ987">
        <v>0.59</v>
      </c>
      <c r="BK987">
        <v>7.85</v>
      </c>
      <c r="BL987">
        <f t="shared" si="242"/>
        <v>180.79999999999995</v>
      </c>
      <c r="BM987" s="1">
        <f t="shared" si="243"/>
        <v>0.13760912625538418</v>
      </c>
      <c r="BN987" s="1">
        <f t="shared" si="252"/>
        <v>0.21066391641202931</v>
      </c>
      <c r="BO987">
        <f t="shared" si="253"/>
        <v>0.17975568503650333</v>
      </c>
      <c r="BP987">
        <f t="shared" si="254"/>
        <v>0.22956244744968168</v>
      </c>
      <c r="BQ987">
        <f t="shared" si="255"/>
        <v>683.49665579038276</v>
      </c>
    </row>
    <row r="988" spans="1:69" x14ac:dyDescent="0.2">
      <c r="A988">
        <v>15</v>
      </c>
      <c r="B988">
        <v>21055</v>
      </c>
      <c r="C988" t="s">
        <v>1306</v>
      </c>
      <c r="D988">
        <v>21</v>
      </c>
      <c r="E988" t="s">
        <v>863</v>
      </c>
      <c r="F988" t="s">
        <v>864</v>
      </c>
      <c r="G988" t="s">
        <v>1016</v>
      </c>
      <c r="H988">
        <v>55</v>
      </c>
      <c r="I988">
        <v>1339</v>
      </c>
      <c r="J988">
        <v>429</v>
      </c>
      <c r="K988">
        <v>1082</v>
      </c>
      <c r="L988">
        <v>198</v>
      </c>
      <c r="M988" s="3">
        <v>20484</v>
      </c>
      <c r="N988" s="3">
        <v>28599.900180000001</v>
      </c>
      <c r="O988" s="3">
        <v>3815.4</v>
      </c>
      <c r="P988" s="3">
        <v>5327.0874409999997</v>
      </c>
      <c r="Q988" s="3">
        <v>25983</v>
      </c>
      <c r="R988" s="3">
        <v>36277.6414</v>
      </c>
      <c r="S988" s="3">
        <v>186</v>
      </c>
      <c r="T988" s="3">
        <v>259.6944656</v>
      </c>
      <c r="U988">
        <v>1047</v>
      </c>
      <c r="V988">
        <v>420</v>
      </c>
      <c r="W988">
        <v>1008</v>
      </c>
      <c r="X988">
        <v>155</v>
      </c>
      <c r="Y988">
        <v>65</v>
      </c>
      <c r="Z988">
        <v>22</v>
      </c>
      <c r="AA988">
        <v>91</v>
      </c>
      <c r="AB988">
        <v>43</v>
      </c>
      <c r="AC988">
        <v>14</v>
      </c>
      <c r="AD988">
        <v>65</v>
      </c>
      <c r="AE988">
        <v>88</v>
      </c>
      <c r="AF988">
        <v>35</v>
      </c>
      <c r="AG988">
        <v>117</v>
      </c>
      <c r="AH988">
        <v>382</v>
      </c>
      <c r="AI988">
        <v>0</v>
      </c>
      <c r="AJ988">
        <f t="shared" si="244"/>
        <v>4479.8</v>
      </c>
      <c r="AK988">
        <f t="shared" si="245"/>
        <v>4861.8</v>
      </c>
      <c r="AL988">
        <v>0.96994672881232402</v>
      </c>
      <c r="AM988">
        <f t="shared" si="240"/>
        <v>1</v>
      </c>
      <c r="AN988">
        <f t="shared" si="246"/>
        <v>4715.6870061397567</v>
      </c>
      <c r="AO988">
        <v>0</v>
      </c>
      <c r="AP988">
        <v>0</v>
      </c>
      <c r="AQ988">
        <f t="shared" si="247"/>
        <v>49.14</v>
      </c>
      <c r="AR988">
        <f t="shared" si="248"/>
        <v>49.14</v>
      </c>
      <c r="AS988">
        <f t="shared" si="249"/>
        <v>47.663182253837604</v>
      </c>
      <c r="AT988">
        <f t="shared" si="250"/>
        <v>5.8109999999999999</v>
      </c>
      <c r="AU988">
        <v>9866</v>
      </c>
      <c r="AV988">
        <v>1.90065522517</v>
      </c>
      <c r="AW988" s="2">
        <v>0.11</v>
      </c>
      <c r="AX988">
        <v>40</v>
      </c>
      <c r="AY988">
        <f t="shared" si="241"/>
        <v>0.11171872670841716</v>
      </c>
      <c r="AZ988">
        <v>0.59909999999999997</v>
      </c>
      <c r="BA988">
        <v>0.52800000000000002</v>
      </c>
      <c r="BB988">
        <v>0.88</v>
      </c>
      <c r="BC988" s="3">
        <v>257000</v>
      </c>
      <c r="BD988" s="3">
        <v>48</v>
      </c>
      <c r="BE988" s="3">
        <v>820.99999999999989</v>
      </c>
      <c r="BF988" s="3">
        <v>186.79999999999984</v>
      </c>
      <c r="BG988" s="3">
        <f t="shared" si="251"/>
        <v>634.20000000000005</v>
      </c>
      <c r="BH988" s="3">
        <v>15200</v>
      </c>
      <c r="BI988">
        <v>0.72</v>
      </c>
      <c r="BJ988">
        <v>0.59</v>
      </c>
      <c r="BK988">
        <v>7.85</v>
      </c>
      <c r="BL988">
        <f t="shared" si="242"/>
        <v>180.79999999999995</v>
      </c>
      <c r="BM988" s="1">
        <f t="shared" si="243"/>
        <v>0.13544880451300434</v>
      </c>
      <c r="BN988" s="1">
        <f t="shared" si="252"/>
        <v>0.20805135881863146</v>
      </c>
      <c r="BO988">
        <f t="shared" si="253"/>
        <v>0.17714312744310548</v>
      </c>
      <c r="BP988">
        <f t="shared" si="254"/>
        <v>0.22694988985628384</v>
      </c>
      <c r="BQ988">
        <f t="shared" si="255"/>
        <v>683.49665579038276</v>
      </c>
    </row>
    <row r="989" spans="1:69" x14ac:dyDescent="0.2">
      <c r="A989">
        <v>15</v>
      </c>
      <c r="B989">
        <v>21057</v>
      </c>
      <c r="C989" t="s">
        <v>1306</v>
      </c>
      <c r="D989">
        <v>21</v>
      </c>
      <c r="E989" t="s">
        <v>863</v>
      </c>
      <c r="F989" t="s">
        <v>864</v>
      </c>
      <c r="G989" t="s">
        <v>622</v>
      </c>
      <c r="H989">
        <v>57</v>
      </c>
      <c r="I989">
        <v>1615</v>
      </c>
      <c r="J989">
        <v>286</v>
      </c>
      <c r="K989">
        <v>1201</v>
      </c>
      <c r="L989">
        <v>230</v>
      </c>
      <c r="M989" s="3">
        <v>23346</v>
      </c>
      <c r="N989" s="3">
        <v>32595.84405</v>
      </c>
      <c r="O989" s="3">
        <v>3161.4</v>
      </c>
      <c r="P989" s="3">
        <v>4413.9681909999999</v>
      </c>
      <c r="Q989" s="3">
        <v>28067</v>
      </c>
      <c r="R989" s="3">
        <v>39187.336380000001</v>
      </c>
      <c r="S989" s="3">
        <v>211</v>
      </c>
      <c r="T989" s="3">
        <v>294.59963570000002</v>
      </c>
      <c r="U989">
        <v>1196</v>
      </c>
      <c r="V989">
        <v>274</v>
      </c>
      <c r="W989">
        <v>1082</v>
      </c>
      <c r="X989">
        <v>171</v>
      </c>
      <c r="Y989">
        <v>65</v>
      </c>
      <c r="Z989">
        <v>22</v>
      </c>
      <c r="AA989">
        <v>91</v>
      </c>
      <c r="AB989">
        <v>43</v>
      </c>
      <c r="AC989">
        <v>14</v>
      </c>
      <c r="AD989">
        <v>65</v>
      </c>
      <c r="AE989">
        <v>88</v>
      </c>
      <c r="AF989">
        <v>35</v>
      </c>
      <c r="AG989">
        <v>117</v>
      </c>
      <c r="AH989">
        <v>382</v>
      </c>
      <c r="AI989">
        <v>0</v>
      </c>
      <c r="AJ989">
        <f t="shared" si="244"/>
        <v>4479.8</v>
      </c>
      <c r="AK989">
        <f t="shared" si="245"/>
        <v>4861.8</v>
      </c>
      <c r="AL989">
        <v>0.95471574366092704</v>
      </c>
      <c r="AM989">
        <f t="shared" si="240"/>
        <v>1</v>
      </c>
      <c r="AN989">
        <f t="shared" si="246"/>
        <v>4641.6370025306951</v>
      </c>
      <c r="AO989">
        <v>0</v>
      </c>
      <c r="AP989">
        <v>0</v>
      </c>
      <c r="AQ989">
        <f t="shared" si="247"/>
        <v>49.14</v>
      </c>
      <c r="AR989">
        <f t="shared" si="248"/>
        <v>49.14</v>
      </c>
      <c r="AS989">
        <f t="shared" si="249"/>
        <v>46.914731643497959</v>
      </c>
      <c r="AT989">
        <f t="shared" si="250"/>
        <v>5.8109999999999999</v>
      </c>
      <c r="AU989">
        <v>9866</v>
      </c>
      <c r="AV989">
        <v>2.2985926178799998</v>
      </c>
      <c r="AW989" s="2">
        <v>0.11</v>
      </c>
      <c r="AX989">
        <v>40</v>
      </c>
      <c r="AY989">
        <f t="shared" si="241"/>
        <v>0.11171872670841716</v>
      </c>
      <c r="AZ989">
        <v>0.59909999999999997</v>
      </c>
      <c r="BA989">
        <v>0.52800000000000002</v>
      </c>
      <c r="BB989">
        <v>0.88</v>
      </c>
      <c r="BC989" s="3">
        <v>257000</v>
      </c>
      <c r="BD989" s="3">
        <v>48</v>
      </c>
      <c r="BE989" s="3">
        <v>820.99999999999989</v>
      </c>
      <c r="BF989" s="3">
        <v>186.79999999999984</v>
      </c>
      <c r="BG989" s="3">
        <f t="shared" si="251"/>
        <v>634.20000000000005</v>
      </c>
      <c r="BH989" s="3">
        <v>15200</v>
      </c>
      <c r="BI989">
        <v>0.72</v>
      </c>
      <c r="BJ989">
        <v>0.59</v>
      </c>
      <c r="BK989">
        <v>7.85</v>
      </c>
      <c r="BL989">
        <f t="shared" si="242"/>
        <v>180.79999999999995</v>
      </c>
      <c r="BM989" s="1">
        <f t="shared" si="243"/>
        <v>0.13765590983544948</v>
      </c>
      <c r="BN989" s="1">
        <f t="shared" si="252"/>
        <v>0.21248903575316258</v>
      </c>
      <c r="BO989">
        <f t="shared" si="253"/>
        <v>0.1815808043776366</v>
      </c>
      <c r="BP989">
        <f t="shared" si="254"/>
        <v>0.23138756679081496</v>
      </c>
      <c r="BQ989">
        <f t="shared" si="255"/>
        <v>683.49665579038276</v>
      </c>
    </row>
    <row r="990" spans="1:69" x14ac:dyDescent="0.2">
      <c r="A990">
        <v>15</v>
      </c>
      <c r="B990">
        <v>21059</v>
      </c>
      <c r="C990" t="s">
        <v>1306</v>
      </c>
      <c r="D990">
        <v>21</v>
      </c>
      <c r="E990" t="s">
        <v>863</v>
      </c>
      <c r="F990" t="s">
        <v>864</v>
      </c>
      <c r="G990" t="s">
        <v>964</v>
      </c>
      <c r="H990">
        <v>59</v>
      </c>
      <c r="I990">
        <v>1798</v>
      </c>
      <c r="J990">
        <v>663</v>
      </c>
      <c r="K990">
        <v>1257</v>
      </c>
      <c r="L990">
        <v>279</v>
      </c>
      <c r="M990" s="3">
        <v>28219</v>
      </c>
      <c r="N990" s="3">
        <v>39399.559809999999</v>
      </c>
      <c r="O990" s="3">
        <v>4372.2</v>
      </c>
      <c r="P990" s="3">
        <v>6104.49539</v>
      </c>
      <c r="Q990" s="3">
        <v>29892</v>
      </c>
      <c r="R990" s="3">
        <v>41735.413800000002</v>
      </c>
      <c r="S990" s="3">
        <v>250</v>
      </c>
      <c r="T990" s="3">
        <v>349.0517011</v>
      </c>
      <c r="U990">
        <v>1200</v>
      </c>
      <c r="V990">
        <v>448</v>
      </c>
      <c r="W990">
        <v>1070</v>
      </c>
      <c r="X990">
        <v>182</v>
      </c>
      <c r="Y990">
        <v>65</v>
      </c>
      <c r="Z990">
        <v>22</v>
      </c>
      <c r="AA990">
        <v>91</v>
      </c>
      <c r="AB990">
        <v>43</v>
      </c>
      <c r="AC990">
        <v>14</v>
      </c>
      <c r="AD990">
        <v>65</v>
      </c>
      <c r="AE990">
        <v>88</v>
      </c>
      <c r="AF990">
        <v>35</v>
      </c>
      <c r="AG990">
        <v>117</v>
      </c>
      <c r="AH990">
        <v>382</v>
      </c>
      <c r="AI990">
        <v>0</v>
      </c>
      <c r="AJ990">
        <f t="shared" si="244"/>
        <v>4479.8</v>
      </c>
      <c r="AK990">
        <f t="shared" si="245"/>
        <v>4861.8</v>
      </c>
      <c r="AL990">
        <v>0.97157260087820196</v>
      </c>
      <c r="AM990">
        <f t="shared" si="240"/>
        <v>1</v>
      </c>
      <c r="AN990">
        <f t="shared" si="246"/>
        <v>4723.5916709496423</v>
      </c>
      <c r="AO990">
        <v>0</v>
      </c>
      <c r="AP990">
        <v>0</v>
      </c>
      <c r="AQ990">
        <f t="shared" si="247"/>
        <v>49.14</v>
      </c>
      <c r="AR990">
        <f t="shared" si="248"/>
        <v>49.14</v>
      </c>
      <c r="AS990">
        <f t="shared" si="249"/>
        <v>47.743077607154845</v>
      </c>
      <c r="AT990">
        <f t="shared" si="250"/>
        <v>5.8109999999999999</v>
      </c>
      <c r="AU990">
        <v>9866</v>
      </c>
      <c r="AV990">
        <v>1.9681944545300001</v>
      </c>
      <c r="AW990" s="2">
        <v>0.11</v>
      </c>
      <c r="AX990">
        <v>40</v>
      </c>
      <c r="AY990">
        <f t="shared" si="241"/>
        <v>0.11171872670841716</v>
      </c>
      <c r="AZ990">
        <v>0.59909999999999997</v>
      </c>
      <c r="BA990">
        <v>0.52800000000000002</v>
      </c>
      <c r="BB990">
        <v>0.88</v>
      </c>
      <c r="BC990" s="3">
        <v>257000</v>
      </c>
      <c r="BD990" s="3">
        <v>48</v>
      </c>
      <c r="BE990" s="3">
        <v>820.99999999999989</v>
      </c>
      <c r="BF990" s="3">
        <v>186.79999999999984</v>
      </c>
      <c r="BG990" s="3">
        <f t="shared" si="251"/>
        <v>634.20000000000005</v>
      </c>
      <c r="BH990" s="3">
        <v>15200</v>
      </c>
      <c r="BI990">
        <v>0.72</v>
      </c>
      <c r="BJ990">
        <v>0.59</v>
      </c>
      <c r="BK990">
        <v>7.85</v>
      </c>
      <c r="BL990">
        <f t="shared" si="242"/>
        <v>180.79999999999995</v>
      </c>
      <c r="BM990" s="1">
        <f t="shared" si="243"/>
        <v>0.13629863991033211</v>
      </c>
      <c r="BN990" s="1">
        <f t="shared" si="252"/>
        <v>0.21472591796612522</v>
      </c>
      <c r="BO990">
        <f t="shared" si="253"/>
        <v>0.18381768659059924</v>
      </c>
      <c r="BP990">
        <f t="shared" si="254"/>
        <v>0.2336244490037776</v>
      </c>
      <c r="BQ990">
        <f t="shared" si="255"/>
        <v>683.49665579038276</v>
      </c>
    </row>
    <row r="991" spans="1:69" x14ac:dyDescent="0.2">
      <c r="A991">
        <v>15</v>
      </c>
      <c r="B991">
        <v>21061</v>
      </c>
      <c r="C991" t="s">
        <v>1306</v>
      </c>
      <c r="D991">
        <v>21</v>
      </c>
      <c r="E991" t="s">
        <v>863</v>
      </c>
      <c r="F991" t="s">
        <v>864</v>
      </c>
      <c r="G991" t="s">
        <v>1354</v>
      </c>
      <c r="H991">
        <v>61</v>
      </c>
      <c r="I991">
        <v>2163</v>
      </c>
      <c r="J991">
        <v>402</v>
      </c>
      <c r="K991">
        <v>1365</v>
      </c>
      <c r="L991">
        <v>321</v>
      </c>
      <c r="M991" s="3">
        <v>32249</v>
      </c>
      <c r="N991" s="3">
        <v>45026.273229999999</v>
      </c>
      <c r="O991" s="3">
        <v>4318.3999999999996</v>
      </c>
      <c r="P991" s="3">
        <v>6029.3794639999996</v>
      </c>
      <c r="Q991" s="3">
        <v>32393</v>
      </c>
      <c r="R991" s="3">
        <v>45227.327010000001</v>
      </c>
      <c r="S991" s="3">
        <v>277</v>
      </c>
      <c r="T991" s="3">
        <v>386.7492848</v>
      </c>
      <c r="U991">
        <v>1328</v>
      </c>
      <c r="V991">
        <v>325</v>
      </c>
      <c r="W991">
        <v>1111</v>
      </c>
      <c r="X991">
        <v>196</v>
      </c>
      <c r="Y991">
        <v>65</v>
      </c>
      <c r="Z991">
        <v>22</v>
      </c>
      <c r="AA991">
        <v>91</v>
      </c>
      <c r="AB991">
        <v>43</v>
      </c>
      <c r="AC991">
        <v>14</v>
      </c>
      <c r="AD991">
        <v>65</v>
      </c>
      <c r="AE991">
        <v>88</v>
      </c>
      <c r="AF991">
        <v>35</v>
      </c>
      <c r="AG991">
        <v>117</v>
      </c>
      <c r="AH991">
        <v>382</v>
      </c>
      <c r="AI991">
        <v>0</v>
      </c>
      <c r="AJ991">
        <f t="shared" si="244"/>
        <v>4479.8</v>
      </c>
      <c r="AK991">
        <f t="shared" si="245"/>
        <v>4861.8</v>
      </c>
      <c r="AL991">
        <v>0.96157102073941902</v>
      </c>
      <c r="AM991">
        <f t="shared" si="240"/>
        <v>1</v>
      </c>
      <c r="AN991">
        <f t="shared" si="246"/>
        <v>4674.9659886309073</v>
      </c>
      <c r="AO991">
        <v>0</v>
      </c>
      <c r="AP991">
        <v>0</v>
      </c>
      <c r="AQ991">
        <f t="shared" si="247"/>
        <v>49.14</v>
      </c>
      <c r="AR991">
        <f t="shared" si="248"/>
        <v>49.14</v>
      </c>
      <c r="AS991">
        <f t="shared" si="249"/>
        <v>47.251599959135049</v>
      </c>
      <c r="AT991">
        <f t="shared" si="250"/>
        <v>5.8109999999999999</v>
      </c>
      <c r="AU991">
        <v>9866</v>
      </c>
      <c r="AV991">
        <v>2.1689525567599999</v>
      </c>
      <c r="AW991" s="2">
        <v>0.11</v>
      </c>
      <c r="AX991">
        <v>40</v>
      </c>
      <c r="AY991">
        <f t="shared" si="241"/>
        <v>0.11171872670841716</v>
      </c>
      <c r="AZ991">
        <v>0.59909999999999997</v>
      </c>
      <c r="BA991">
        <v>0.52800000000000002</v>
      </c>
      <c r="BB991">
        <v>0.88</v>
      </c>
      <c r="BC991" s="3">
        <v>257000</v>
      </c>
      <c r="BD991" s="3">
        <v>48</v>
      </c>
      <c r="BE991" s="3">
        <v>820.99999999999989</v>
      </c>
      <c r="BF991" s="3">
        <v>186.79999999999984</v>
      </c>
      <c r="BG991" s="3">
        <f t="shared" si="251"/>
        <v>634.20000000000005</v>
      </c>
      <c r="BH991" s="3">
        <v>15200</v>
      </c>
      <c r="BI991">
        <v>0.72</v>
      </c>
      <c r="BJ991">
        <v>0.59</v>
      </c>
      <c r="BK991">
        <v>7.85</v>
      </c>
      <c r="BL991">
        <f t="shared" si="242"/>
        <v>180.79999999999995</v>
      </c>
      <c r="BM991" s="1">
        <f t="shared" si="243"/>
        <v>0.13715055676584767</v>
      </c>
      <c r="BN991" s="1">
        <f t="shared" si="252"/>
        <v>0.21876789761860876</v>
      </c>
      <c r="BO991">
        <f t="shared" si="253"/>
        <v>0.18785966624308278</v>
      </c>
      <c r="BP991">
        <f t="shared" si="254"/>
        <v>0.23766642865626114</v>
      </c>
      <c r="BQ991">
        <f t="shared" si="255"/>
        <v>683.49665579038276</v>
      </c>
    </row>
    <row r="992" spans="1:69" x14ac:dyDescent="0.2">
      <c r="A992">
        <v>15</v>
      </c>
      <c r="B992">
        <v>21063</v>
      </c>
      <c r="C992" t="s">
        <v>1306</v>
      </c>
      <c r="D992">
        <v>21</v>
      </c>
      <c r="E992" t="s">
        <v>863</v>
      </c>
      <c r="F992" t="s">
        <v>864</v>
      </c>
      <c r="G992" t="s">
        <v>1355</v>
      </c>
      <c r="H992">
        <v>63</v>
      </c>
      <c r="I992">
        <v>1925</v>
      </c>
      <c r="J992">
        <v>200</v>
      </c>
      <c r="K992">
        <v>1326</v>
      </c>
      <c r="L992">
        <v>276</v>
      </c>
      <c r="M992" s="3">
        <v>28630</v>
      </c>
      <c r="N992" s="3">
        <v>39973.400809999999</v>
      </c>
      <c r="O992" s="3">
        <v>2007</v>
      </c>
      <c r="P992" s="3">
        <v>2802.1870560000002</v>
      </c>
      <c r="Q992" s="3">
        <v>30139</v>
      </c>
      <c r="R992" s="3">
        <v>42080.276879999998</v>
      </c>
      <c r="S992" s="3">
        <v>254</v>
      </c>
      <c r="T992" s="3">
        <v>354.63652830000001</v>
      </c>
      <c r="U992">
        <v>1371</v>
      </c>
      <c r="V992">
        <v>233</v>
      </c>
      <c r="W992">
        <v>1224</v>
      </c>
      <c r="X992">
        <v>195</v>
      </c>
      <c r="Y992">
        <v>65</v>
      </c>
      <c r="Z992">
        <v>22</v>
      </c>
      <c r="AA992">
        <v>91</v>
      </c>
      <c r="AB992">
        <v>43</v>
      </c>
      <c r="AC992">
        <v>14</v>
      </c>
      <c r="AD992">
        <v>65</v>
      </c>
      <c r="AE992">
        <v>88</v>
      </c>
      <c r="AF992">
        <v>35</v>
      </c>
      <c r="AG992">
        <v>117</v>
      </c>
      <c r="AH992">
        <v>382</v>
      </c>
      <c r="AI992">
        <v>0</v>
      </c>
      <c r="AJ992">
        <f t="shared" si="244"/>
        <v>4479.8</v>
      </c>
      <c r="AK992">
        <f t="shared" si="245"/>
        <v>4861.8</v>
      </c>
      <c r="AL992">
        <v>0.98460664067949599</v>
      </c>
      <c r="AM992">
        <f t="shared" si="240"/>
        <v>1</v>
      </c>
      <c r="AN992">
        <f t="shared" si="246"/>
        <v>4786.9605656555741</v>
      </c>
      <c r="AO992">
        <v>0</v>
      </c>
      <c r="AP992">
        <v>0</v>
      </c>
      <c r="AQ992">
        <f t="shared" si="247"/>
        <v>49.14</v>
      </c>
      <c r="AR992">
        <f t="shared" si="248"/>
        <v>49.14</v>
      </c>
      <c r="AS992">
        <f t="shared" si="249"/>
        <v>48.383570322990437</v>
      </c>
      <c r="AT992">
        <f t="shared" si="250"/>
        <v>5.8109999999999999</v>
      </c>
      <c r="AU992">
        <v>9866</v>
      </c>
      <c r="AV992">
        <v>2.2165594044199999</v>
      </c>
      <c r="AW992" s="2">
        <v>0.11</v>
      </c>
      <c r="AX992">
        <v>40</v>
      </c>
      <c r="AY992">
        <f t="shared" si="241"/>
        <v>0.11171872670841716</v>
      </c>
      <c r="AZ992">
        <v>0.59909999999999997</v>
      </c>
      <c r="BA992">
        <v>0.52800000000000002</v>
      </c>
      <c r="BB992">
        <v>0.88</v>
      </c>
      <c r="BC992" s="3">
        <v>257000</v>
      </c>
      <c r="BD992" s="3">
        <v>48</v>
      </c>
      <c r="BE992" s="3">
        <v>820.99999999999989</v>
      </c>
      <c r="BF992" s="3">
        <v>186.79999999999984</v>
      </c>
      <c r="BG992" s="3">
        <f t="shared" si="251"/>
        <v>634.20000000000005</v>
      </c>
      <c r="BH992" s="3">
        <v>15200</v>
      </c>
      <c r="BI992">
        <v>0.72</v>
      </c>
      <c r="BJ992">
        <v>0.59</v>
      </c>
      <c r="BK992">
        <v>7.85</v>
      </c>
      <c r="BL992">
        <f t="shared" si="242"/>
        <v>180.79999999999995</v>
      </c>
      <c r="BM992" s="1">
        <f t="shared" si="243"/>
        <v>0.1402200097081501</v>
      </c>
      <c r="BN992" s="1">
        <f t="shared" si="252"/>
        <v>0.21809851175175921</v>
      </c>
      <c r="BO992">
        <f t="shared" si="253"/>
        <v>0.18719028037623323</v>
      </c>
      <c r="BP992">
        <f t="shared" si="254"/>
        <v>0.23699704278941158</v>
      </c>
      <c r="BQ992">
        <f t="shared" si="255"/>
        <v>683.49665579038276</v>
      </c>
    </row>
    <row r="993" spans="1:69" x14ac:dyDescent="0.2">
      <c r="A993">
        <v>15</v>
      </c>
      <c r="B993">
        <v>21065</v>
      </c>
      <c r="C993" t="s">
        <v>1306</v>
      </c>
      <c r="D993">
        <v>21</v>
      </c>
      <c r="E993" t="s">
        <v>863</v>
      </c>
      <c r="F993" t="s">
        <v>864</v>
      </c>
      <c r="G993" t="s">
        <v>1356</v>
      </c>
      <c r="H993">
        <v>65</v>
      </c>
      <c r="I993">
        <v>1969</v>
      </c>
      <c r="J993">
        <v>226</v>
      </c>
      <c r="K993">
        <v>1386</v>
      </c>
      <c r="L993">
        <v>295</v>
      </c>
      <c r="M993" s="3">
        <v>28883</v>
      </c>
      <c r="N993" s="3">
        <v>40326.641130000004</v>
      </c>
      <c r="O993" s="3">
        <v>2932</v>
      </c>
      <c r="P993" s="3">
        <v>4093.6783500000001</v>
      </c>
      <c r="Q993" s="3">
        <v>32429</v>
      </c>
      <c r="R993" s="3">
        <v>45277.590459999999</v>
      </c>
      <c r="S993" s="3">
        <v>268</v>
      </c>
      <c r="T993" s="3">
        <v>374.18342360000003</v>
      </c>
      <c r="U993">
        <v>1397</v>
      </c>
      <c r="V993">
        <v>257</v>
      </c>
      <c r="W993">
        <v>1246</v>
      </c>
      <c r="X993">
        <v>202</v>
      </c>
      <c r="Y993">
        <v>65</v>
      </c>
      <c r="Z993">
        <v>22</v>
      </c>
      <c r="AA993">
        <v>91</v>
      </c>
      <c r="AB993">
        <v>43</v>
      </c>
      <c r="AC993">
        <v>14</v>
      </c>
      <c r="AD993">
        <v>65</v>
      </c>
      <c r="AE993">
        <v>88</v>
      </c>
      <c r="AF993">
        <v>35</v>
      </c>
      <c r="AG993">
        <v>117</v>
      </c>
      <c r="AH993">
        <v>382</v>
      </c>
      <c r="AI993">
        <v>0</v>
      </c>
      <c r="AJ993">
        <f t="shared" si="244"/>
        <v>4479.8</v>
      </c>
      <c r="AK993">
        <f t="shared" si="245"/>
        <v>4861.8</v>
      </c>
      <c r="AL993">
        <v>0.96400346358617195</v>
      </c>
      <c r="AM993">
        <f t="shared" si="240"/>
        <v>1</v>
      </c>
      <c r="AN993">
        <f t="shared" si="246"/>
        <v>4686.7920392632514</v>
      </c>
      <c r="AO993">
        <v>0</v>
      </c>
      <c r="AP993">
        <v>0</v>
      </c>
      <c r="AQ993">
        <f t="shared" si="247"/>
        <v>49.14</v>
      </c>
      <c r="AR993">
        <f t="shared" si="248"/>
        <v>49.14</v>
      </c>
      <c r="AS993">
        <f t="shared" si="249"/>
        <v>47.371130200624492</v>
      </c>
      <c r="AT993">
        <f t="shared" si="250"/>
        <v>5.8109999999999999</v>
      </c>
      <c r="AU993">
        <v>9866</v>
      </c>
      <c r="AV993">
        <v>2.26413431833</v>
      </c>
      <c r="AW993" s="2">
        <v>0.11</v>
      </c>
      <c r="AX993">
        <v>40</v>
      </c>
      <c r="AY993">
        <f t="shared" si="241"/>
        <v>0.11171872670841716</v>
      </c>
      <c r="AZ993">
        <v>0.59909999999999997</v>
      </c>
      <c r="BA993">
        <v>0.52800000000000002</v>
      </c>
      <c r="BB993">
        <v>0.88</v>
      </c>
      <c r="BC993" s="3">
        <v>257000</v>
      </c>
      <c r="BD993" s="3">
        <v>48</v>
      </c>
      <c r="BE993" s="3">
        <v>820.99999999999989</v>
      </c>
      <c r="BF993" s="3">
        <v>186.79999999999984</v>
      </c>
      <c r="BG993" s="3">
        <f t="shared" si="251"/>
        <v>634.20000000000005</v>
      </c>
      <c r="BH993" s="3">
        <v>15200</v>
      </c>
      <c r="BI993">
        <v>0.72</v>
      </c>
      <c r="BJ993">
        <v>0.59</v>
      </c>
      <c r="BK993">
        <v>7.85</v>
      </c>
      <c r="BL993">
        <f t="shared" si="242"/>
        <v>180.79999999999995</v>
      </c>
      <c r="BM993" s="1">
        <f t="shared" si="243"/>
        <v>0.13836414169386821</v>
      </c>
      <c r="BN993" s="1">
        <f t="shared" si="252"/>
        <v>0.2181016581910013</v>
      </c>
      <c r="BO993">
        <f t="shared" si="253"/>
        <v>0.18719342681547532</v>
      </c>
      <c r="BP993">
        <f t="shared" si="254"/>
        <v>0.23700018922865368</v>
      </c>
      <c r="BQ993">
        <f t="shared" si="255"/>
        <v>683.49665579038276</v>
      </c>
    </row>
    <row r="994" spans="1:69" x14ac:dyDescent="0.2">
      <c r="A994">
        <v>15</v>
      </c>
      <c r="B994">
        <v>21067</v>
      </c>
      <c r="C994" t="s">
        <v>1306</v>
      </c>
      <c r="D994">
        <v>21</v>
      </c>
      <c r="E994" t="s">
        <v>863</v>
      </c>
      <c r="F994" t="s">
        <v>864</v>
      </c>
      <c r="G994" t="s">
        <v>55</v>
      </c>
      <c r="H994">
        <v>67</v>
      </c>
      <c r="I994">
        <v>5319</v>
      </c>
      <c r="J994">
        <v>336</v>
      </c>
      <c r="K994">
        <v>1984</v>
      </c>
      <c r="L994">
        <v>696</v>
      </c>
      <c r="M994" s="3">
        <v>64687</v>
      </c>
      <c r="N994" s="3">
        <v>90316.429550000001</v>
      </c>
      <c r="O994" s="3">
        <v>6980.2</v>
      </c>
      <c r="P994" s="3">
        <v>9745.8027359999996</v>
      </c>
      <c r="Q994" s="3">
        <v>49280</v>
      </c>
      <c r="R994" s="3">
        <v>68805.071320000003</v>
      </c>
      <c r="S994" s="3">
        <v>583</v>
      </c>
      <c r="T994" s="3">
        <v>813.98856690000002</v>
      </c>
      <c r="U994">
        <v>2163</v>
      </c>
      <c r="V994">
        <v>309</v>
      </c>
      <c r="W994">
        <v>1367</v>
      </c>
      <c r="X994">
        <v>297</v>
      </c>
      <c r="Y994">
        <v>65</v>
      </c>
      <c r="Z994">
        <v>22</v>
      </c>
      <c r="AA994">
        <v>91</v>
      </c>
      <c r="AB994">
        <v>43</v>
      </c>
      <c r="AC994">
        <v>14</v>
      </c>
      <c r="AD994">
        <v>65</v>
      </c>
      <c r="AE994">
        <v>88</v>
      </c>
      <c r="AF994">
        <v>35</v>
      </c>
      <c r="AG994">
        <v>117</v>
      </c>
      <c r="AH994">
        <v>382</v>
      </c>
      <c r="AI994">
        <v>0</v>
      </c>
      <c r="AJ994">
        <f t="shared" si="244"/>
        <v>4479.8</v>
      </c>
      <c r="AK994">
        <f t="shared" si="245"/>
        <v>4861.8</v>
      </c>
      <c r="AL994">
        <v>0.96602268729891105</v>
      </c>
      <c r="AM994">
        <f t="shared" si="240"/>
        <v>1</v>
      </c>
      <c r="AN994">
        <f t="shared" si="246"/>
        <v>4696.6091011098461</v>
      </c>
      <c r="AO994">
        <v>0</v>
      </c>
      <c r="AP994">
        <v>0</v>
      </c>
      <c r="AQ994">
        <f t="shared" si="247"/>
        <v>49.14</v>
      </c>
      <c r="AR994">
        <f t="shared" si="248"/>
        <v>49.14</v>
      </c>
      <c r="AS994">
        <f t="shared" si="249"/>
        <v>47.470354853868493</v>
      </c>
      <c r="AT994">
        <f t="shared" si="250"/>
        <v>5.8109999999999999</v>
      </c>
      <c r="AU994">
        <v>9866</v>
      </c>
      <c r="AV994">
        <v>2.1787031254899998</v>
      </c>
      <c r="AW994" s="2">
        <v>0.11</v>
      </c>
      <c r="AX994">
        <v>40</v>
      </c>
      <c r="AY994">
        <f t="shared" si="241"/>
        <v>0.11171872670841716</v>
      </c>
      <c r="AZ994">
        <v>0.59909999999999997</v>
      </c>
      <c r="BA994">
        <v>0.52800000000000002</v>
      </c>
      <c r="BB994">
        <v>0.88</v>
      </c>
      <c r="BC994" s="3">
        <v>257000</v>
      </c>
      <c r="BD994" s="3">
        <v>48</v>
      </c>
      <c r="BE994" s="3">
        <v>820.99999999999989</v>
      </c>
      <c r="BF994" s="3">
        <v>186.79999999999984</v>
      </c>
      <c r="BG994" s="3">
        <f t="shared" si="251"/>
        <v>634.20000000000005</v>
      </c>
      <c r="BH994" s="3">
        <v>15200</v>
      </c>
      <c r="BI994">
        <v>0.72</v>
      </c>
      <c r="BJ994">
        <v>0.59</v>
      </c>
      <c r="BK994">
        <v>7.85</v>
      </c>
      <c r="BL994">
        <f t="shared" si="242"/>
        <v>180.79999999999995</v>
      </c>
      <c r="BM994" s="1">
        <f t="shared" si="243"/>
        <v>0.13774916395307171</v>
      </c>
      <c r="BN994" s="1">
        <f t="shared" si="252"/>
        <v>0.24423625030199683</v>
      </c>
      <c r="BO994">
        <f t="shared" si="253"/>
        <v>0.21332801892647085</v>
      </c>
      <c r="BP994">
        <f t="shared" si="254"/>
        <v>0.26313478133964924</v>
      </c>
      <c r="BQ994">
        <f t="shared" si="255"/>
        <v>683.49665579038276</v>
      </c>
    </row>
    <row r="995" spans="1:69" x14ac:dyDescent="0.2">
      <c r="A995">
        <v>15</v>
      </c>
      <c r="B995">
        <v>21069</v>
      </c>
      <c r="C995" t="s">
        <v>1306</v>
      </c>
      <c r="D995">
        <v>21</v>
      </c>
      <c r="E995" t="s">
        <v>863</v>
      </c>
      <c r="F995" t="s">
        <v>864</v>
      </c>
      <c r="G995" t="s">
        <v>1357</v>
      </c>
      <c r="H995">
        <v>69</v>
      </c>
      <c r="I995">
        <v>2220</v>
      </c>
      <c r="J995">
        <v>258</v>
      </c>
      <c r="K995">
        <v>1399</v>
      </c>
      <c r="L995">
        <v>324</v>
      </c>
      <c r="M995" s="3">
        <v>31901</v>
      </c>
      <c r="N995" s="3">
        <v>44540.39327</v>
      </c>
      <c r="O995" s="3">
        <v>3184</v>
      </c>
      <c r="P995" s="3">
        <v>4445.522465</v>
      </c>
      <c r="Q995" s="3">
        <v>33004</v>
      </c>
      <c r="R995" s="3">
        <v>46080.409370000001</v>
      </c>
      <c r="S995" s="3">
        <v>289</v>
      </c>
      <c r="T995" s="3">
        <v>403.50376649999998</v>
      </c>
      <c r="U995">
        <v>1491</v>
      </c>
      <c r="V995">
        <v>272</v>
      </c>
      <c r="W995">
        <v>1255</v>
      </c>
      <c r="X995">
        <v>217</v>
      </c>
      <c r="Y995">
        <v>65</v>
      </c>
      <c r="Z995">
        <v>22</v>
      </c>
      <c r="AA995">
        <v>91</v>
      </c>
      <c r="AB995">
        <v>43</v>
      </c>
      <c r="AC995">
        <v>14</v>
      </c>
      <c r="AD995">
        <v>65</v>
      </c>
      <c r="AE995">
        <v>88</v>
      </c>
      <c r="AF995">
        <v>35</v>
      </c>
      <c r="AG995">
        <v>117</v>
      </c>
      <c r="AH995">
        <v>382</v>
      </c>
      <c r="AI995">
        <v>0</v>
      </c>
      <c r="AJ995">
        <f t="shared" si="244"/>
        <v>4479.8</v>
      </c>
      <c r="AK995">
        <f t="shared" si="245"/>
        <v>4861.8</v>
      </c>
      <c r="AL995">
        <v>0.97830091582404199</v>
      </c>
      <c r="AM995">
        <f t="shared" si="240"/>
        <v>1</v>
      </c>
      <c r="AN995">
        <f t="shared" si="246"/>
        <v>4756.3033925533273</v>
      </c>
      <c r="AO995">
        <v>0</v>
      </c>
      <c r="AP995">
        <v>0</v>
      </c>
      <c r="AQ995">
        <f t="shared" si="247"/>
        <v>49.14</v>
      </c>
      <c r="AR995">
        <f t="shared" si="248"/>
        <v>49.14</v>
      </c>
      <c r="AS995">
        <f t="shared" si="249"/>
        <v>48.073707003593427</v>
      </c>
      <c r="AT995">
        <f t="shared" si="250"/>
        <v>5.8109999999999999</v>
      </c>
      <c r="AU995">
        <v>9866</v>
      </c>
      <c r="AV995">
        <v>2.1793543800499999</v>
      </c>
      <c r="AW995" s="2">
        <v>0.11</v>
      </c>
      <c r="AX995">
        <v>40</v>
      </c>
      <c r="AY995">
        <f t="shared" si="241"/>
        <v>0.11171872670841716</v>
      </c>
      <c r="AZ995">
        <v>0.59909999999999997</v>
      </c>
      <c r="BA995">
        <v>0.52800000000000002</v>
      </c>
      <c r="BB995">
        <v>0.88</v>
      </c>
      <c r="BC995" s="3">
        <v>257000</v>
      </c>
      <c r="BD995" s="3">
        <v>48</v>
      </c>
      <c r="BE995" s="3">
        <v>820.99999999999989</v>
      </c>
      <c r="BF995" s="3">
        <v>186.79999999999984</v>
      </c>
      <c r="BG995" s="3">
        <f t="shared" si="251"/>
        <v>634.20000000000005</v>
      </c>
      <c r="BH995" s="3">
        <v>15200</v>
      </c>
      <c r="BI995">
        <v>0.72</v>
      </c>
      <c r="BJ995">
        <v>0.59</v>
      </c>
      <c r="BK995">
        <v>7.85</v>
      </c>
      <c r="BL995">
        <f t="shared" si="242"/>
        <v>180.79999999999995</v>
      </c>
      <c r="BM995" s="1">
        <f t="shared" si="243"/>
        <v>0.13914129076260606</v>
      </c>
      <c r="BN995" s="1">
        <f t="shared" si="252"/>
        <v>0.22057854663124318</v>
      </c>
      <c r="BO995">
        <f t="shared" si="253"/>
        <v>0.1896703152557172</v>
      </c>
      <c r="BP995">
        <f t="shared" si="254"/>
        <v>0.23947707766889556</v>
      </c>
      <c r="BQ995">
        <f t="shared" si="255"/>
        <v>683.49665579038276</v>
      </c>
    </row>
    <row r="996" spans="1:69" x14ac:dyDescent="0.2">
      <c r="A996">
        <v>15</v>
      </c>
      <c r="B996">
        <v>21071</v>
      </c>
      <c r="C996" t="s">
        <v>1306</v>
      </c>
      <c r="D996">
        <v>21</v>
      </c>
      <c r="E996" t="s">
        <v>863</v>
      </c>
      <c r="F996" t="s">
        <v>864</v>
      </c>
      <c r="G996" t="s">
        <v>555</v>
      </c>
      <c r="H996">
        <v>71</v>
      </c>
      <c r="I996">
        <v>1978</v>
      </c>
      <c r="J996">
        <v>176</v>
      </c>
      <c r="K996">
        <v>1414</v>
      </c>
      <c r="L996">
        <v>278</v>
      </c>
      <c r="M996" s="3">
        <v>28103</v>
      </c>
      <c r="N996" s="3">
        <v>39237.599820000003</v>
      </c>
      <c r="O996" s="3">
        <v>1858.6</v>
      </c>
      <c r="P996" s="3">
        <v>2594.989967</v>
      </c>
      <c r="Q996" s="3">
        <v>31289</v>
      </c>
      <c r="R996" s="3">
        <v>43685.914700000001</v>
      </c>
      <c r="S996" s="3">
        <v>253</v>
      </c>
      <c r="T996" s="3">
        <v>353.24032149999999</v>
      </c>
      <c r="U996">
        <v>1337</v>
      </c>
      <c r="V996">
        <v>207</v>
      </c>
      <c r="W996">
        <v>1214</v>
      </c>
      <c r="X996">
        <v>188</v>
      </c>
      <c r="Y996">
        <v>65</v>
      </c>
      <c r="Z996">
        <v>22</v>
      </c>
      <c r="AA996">
        <v>91</v>
      </c>
      <c r="AB996">
        <v>43</v>
      </c>
      <c r="AC996">
        <v>14</v>
      </c>
      <c r="AD996">
        <v>65</v>
      </c>
      <c r="AE996">
        <v>88</v>
      </c>
      <c r="AF996">
        <v>35</v>
      </c>
      <c r="AG996">
        <v>117</v>
      </c>
      <c r="AH996">
        <v>382</v>
      </c>
      <c r="AI996">
        <v>0</v>
      </c>
      <c r="AJ996">
        <f t="shared" si="244"/>
        <v>4479.8</v>
      </c>
      <c r="AK996">
        <f t="shared" si="245"/>
        <v>4861.8</v>
      </c>
      <c r="AL996">
        <v>0.97274776697158805</v>
      </c>
      <c r="AM996">
        <f t="shared" si="240"/>
        <v>1</v>
      </c>
      <c r="AN996">
        <f t="shared" si="246"/>
        <v>4729.3050934624671</v>
      </c>
      <c r="AO996">
        <v>0</v>
      </c>
      <c r="AP996">
        <v>0</v>
      </c>
      <c r="AQ996">
        <f t="shared" si="247"/>
        <v>49.14</v>
      </c>
      <c r="AR996">
        <f t="shared" si="248"/>
        <v>49.14</v>
      </c>
      <c r="AS996">
        <f t="shared" si="249"/>
        <v>47.800825268983836</v>
      </c>
      <c r="AT996">
        <f t="shared" si="250"/>
        <v>5.8109999999999999</v>
      </c>
      <c r="AU996">
        <v>9866</v>
      </c>
      <c r="AV996">
        <v>2.2911635673399999</v>
      </c>
      <c r="AW996" s="2">
        <v>0.11</v>
      </c>
      <c r="AX996">
        <v>40</v>
      </c>
      <c r="AY996">
        <f t="shared" si="241"/>
        <v>0.11171872670841716</v>
      </c>
      <c r="AZ996">
        <v>0.59909999999999997</v>
      </c>
      <c r="BA996">
        <v>0.52800000000000002</v>
      </c>
      <c r="BB996">
        <v>0.88</v>
      </c>
      <c r="BC996" s="3">
        <v>257000</v>
      </c>
      <c r="BD996" s="3">
        <v>48</v>
      </c>
      <c r="BE996" s="3">
        <v>820.99999999999989</v>
      </c>
      <c r="BF996" s="3">
        <v>186.79999999999984</v>
      </c>
      <c r="BG996" s="3">
        <f t="shared" si="251"/>
        <v>634.20000000000005</v>
      </c>
      <c r="BH996" s="3">
        <v>15200</v>
      </c>
      <c r="BI996">
        <v>0.72</v>
      </c>
      <c r="BJ996">
        <v>0.59</v>
      </c>
      <c r="BK996">
        <v>7.85</v>
      </c>
      <c r="BL996">
        <f t="shared" si="242"/>
        <v>180.79999999999995</v>
      </c>
      <c r="BM996" s="1">
        <f t="shared" si="243"/>
        <v>0.13961768057162413</v>
      </c>
      <c r="BN996" s="1">
        <f t="shared" si="252"/>
        <v>0.21793039929803926</v>
      </c>
      <c r="BO996">
        <f t="shared" si="253"/>
        <v>0.18702216792251328</v>
      </c>
      <c r="BP996">
        <f t="shared" si="254"/>
        <v>0.23682893033569163</v>
      </c>
      <c r="BQ996">
        <f t="shared" si="255"/>
        <v>683.49665579038276</v>
      </c>
    </row>
    <row r="997" spans="1:69" x14ac:dyDescent="0.2">
      <c r="A997">
        <v>15</v>
      </c>
      <c r="B997">
        <v>21073</v>
      </c>
      <c r="C997" t="s">
        <v>1306</v>
      </c>
      <c r="D997">
        <v>21</v>
      </c>
      <c r="E997" t="s">
        <v>863</v>
      </c>
      <c r="F997" t="s">
        <v>864</v>
      </c>
      <c r="G997" t="s">
        <v>202</v>
      </c>
      <c r="H997">
        <v>73</v>
      </c>
      <c r="I997">
        <v>2994</v>
      </c>
      <c r="J997">
        <v>347</v>
      </c>
      <c r="K997">
        <v>1570</v>
      </c>
      <c r="L997">
        <v>395</v>
      </c>
      <c r="M997" s="3">
        <v>40499</v>
      </c>
      <c r="N997" s="3">
        <v>56544.979370000001</v>
      </c>
      <c r="O997" s="3">
        <v>4818.3</v>
      </c>
      <c r="P997" s="3">
        <v>6727.343245</v>
      </c>
      <c r="Q997" s="3">
        <v>38628</v>
      </c>
      <c r="R997" s="3">
        <v>53932.676440000003</v>
      </c>
      <c r="S997" s="3">
        <v>359</v>
      </c>
      <c r="T997" s="3">
        <v>501.23824280000002</v>
      </c>
      <c r="U997">
        <v>1877</v>
      </c>
      <c r="V997">
        <v>337</v>
      </c>
      <c r="W997">
        <v>1379</v>
      </c>
      <c r="X997">
        <v>266</v>
      </c>
      <c r="Y997">
        <v>65</v>
      </c>
      <c r="Z997">
        <v>22</v>
      </c>
      <c r="AA997">
        <v>91</v>
      </c>
      <c r="AB997">
        <v>43</v>
      </c>
      <c r="AC997">
        <v>14</v>
      </c>
      <c r="AD997">
        <v>65</v>
      </c>
      <c r="AE997">
        <v>88</v>
      </c>
      <c r="AF997">
        <v>35</v>
      </c>
      <c r="AG997">
        <v>117</v>
      </c>
      <c r="AH997">
        <v>382</v>
      </c>
      <c r="AI997">
        <v>0</v>
      </c>
      <c r="AJ997">
        <f t="shared" si="244"/>
        <v>4479.8</v>
      </c>
      <c r="AK997">
        <f t="shared" si="245"/>
        <v>4861.8</v>
      </c>
      <c r="AL997">
        <v>0.97005643844604506</v>
      </c>
      <c r="AM997">
        <f t="shared" si="240"/>
        <v>1</v>
      </c>
      <c r="AN997">
        <f t="shared" si="246"/>
        <v>4716.2203924369824</v>
      </c>
      <c r="AO997">
        <v>0</v>
      </c>
      <c r="AP997">
        <v>0</v>
      </c>
      <c r="AQ997">
        <f t="shared" si="247"/>
        <v>49.14</v>
      </c>
      <c r="AR997">
        <f t="shared" si="248"/>
        <v>49.14</v>
      </c>
      <c r="AS997">
        <f t="shared" si="249"/>
        <v>47.668573385238652</v>
      </c>
      <c r="AT997">
        <f t="shared" si="250"/>
        <v>5.8109999999999999</v>
      </c>
      <c r="AU997">
        <v>9866</v>
      </c>
      <c r="AV997">
        <v>2.1814770137599999</v>
      </c>
      <c r="AW997" s="2">
        <v>0.11</v>
      </c>
      <c r="AX997">
        <v>40</v>
      </c>
      <c r="AY997">
        <f t="shared" si="241"/>
        <v>0.11171872670841716</v>
      </c>
      <c r="AZ997">
        <v>0.59909999999999997</v>
      </c>
      <c r="BA997">
        <v>0.52800000000000002</v>
      </c>
      <c r="BB997">
        <v>0.88</v>
      </c>
      <c r="BC997" s="3">
        <v>257000</v>
      </c>
      <c r="BD997" s="3">
        <v>48</v>
      </c>
      <c r="BE997" s="3">
        <v>820.99999999999989</v>
      </c>
      <c r="BF997" s="3">
        <v>186.79999999999984</v>
      </c>
      <c r="BG997" s="3">
        <f t="shared" si="251"/>
        <v>634.20000000000005</v>
      </c>
      <c r="BH997" s="3">
        <v>15200</v>
      </c>
      <c r="BI997">
        <v>0.72</v>
      </c>
      <c r="BJ997">
        <v>0.59</v>
      </c>
      <c r="BK997">
        <v>7.85</v>
      </c>
      <c r="BL997">
        <f t="shared" si="242"/>
        <v>180.79999999999995</v>
      </c>
      <c r="BM997" s="1">
        <f t="shared" si="243"/>
        <v>0.13823177393569261</v>
      </c>
      <c r="BN997" s="1">
        <f t="shared" si="252"/>
        <v>0.22730296531201771</v>
      </c>
      <c r="BO997">
        <f t="shared" si="253"/>
        <v>0.19639473393649173</v>
      </c>
      <c r="BP997">
        <f t="shared" si="254"/>
        <v>0.24620149634967009</v>
      </c>
      <c r="BQ997">
        <f t="shared" si="255"/>
        <v>683.49665579038276</v>
      </c>
    </row>
    <row r="998" spans="1:69" x14ac:dyDescent="0.2">
      <c r="A998">
        <v>15</v>
      </c>
      <c r="B998">
        <v>21075</v>
      </c>
      <c r="C998" t="s">
        <v>1306</v>
      </c>
      <c r="D998">
        <v>21</v>
      </c>
      <c r="E998" t="s">
        <v>863</v>
      </c>
      <c r="F998" t="s">
        <v>864</v>
      </c>
      <c r="G998" t="s">
        <v>705</v>
      </c>
      <c r="H998">
        <v>75</v>
      </c>
      <c r="I998">
        <v>1264</v>
      </c>
      <c r="J998">
        <v>1059</v>
      </c>
      <c r="K998">
        <v>1041</v>
      </c>
      <c r="L998">
        <v>187</v>
      </c>
      <c r="M998" s="3">
        <v>18775</v>
      </c>
      <c r="N998" s="3">
        <v>26213.782749999998</v>
      </c>
      <c r="O998" s="3">
        <v>3873.4</v>
      </c>
      <c r="P998" s="3">
        <v>5408.0674360000003</v>
      </c>
      <c r="Q998" s="3">
        <v>24746</v>
      </c>
      <c r="R998" s="3">
        <v>34550.533580000003</v>
      </c>
      <c r="S998" s="3">
        <v>175</v>
      </c>
      <c r="T998" s="3">
        <v>244.3361908</v>
      </c>
      <c r="U998">
        <v>989</v>
      </c>
      <c r="V998">
        <v>661</v>
      </c>
      <c r="W998">
        <v>980</v>
      </c>
      <c r="X998">
        <v>145</v>
      </c>
      <c r="Y998">
        <v>65</v>
      </c>
      <c r="Z998">
        <v>22</v>
      </c>
      <c r="AA998">
        <v>91</v>
      </c>
      <c r="AB998">
        <v>43</v>
      </c>
      <c r="AC998">
        <v>14</v>
      </c>
      <c r="AD998">
        <v>65</v>
      </c>
      <c r="AE998">
        <v>88</v>
      </c>
      <c r="AF998">
        <v>35</v>
      </c>
      <c r="AG998">
        <v>117</v>
      </c>
      <c r="AH998">
        <v>382</v>
      </c>
      <c r="AI998">
        <v>0</v>
      </c>
      <c r="AJ998">
        <f t="shared" si="244"/>
        <v>4479.8</v>
      </c>
      <c r="AK998">
        <f t="shared" si="245"/>
        <v>4861.8</v>
      </c>
      <c r="AL998">
        <v>0.96494961977005</v>
      </c>
      <c r="AM998">
        <f t="shared" si="240"/>
        <v>1</v>
      </c>
      <c r="AN998">
        <f t="shared" si="246"/>
        <v>4691.392061398029</v>
      </c>
      <c r="AO998">
        <v>0</v>
      </c>
      <c r="AP998">
        <v>0</v>
      </c>
      <c r="AQ998">
        <f t="shared" si="247"/>
        <v>49.14</v>
      </c>
      <c r="AR998">
        <f t="shared" si="248"/>
        <v>49.14</v>
      </c>
      <c r="AS998">
        <f t="shared" si="249"/>
        <v>47.417624315500255</v>
      </c>
      <c r="AT998">
        <f t="shared" si="250"/>
        <v>5.8109999999999999</v>
      </c>
      <c r="AU998">
        <v>9866</v>
      </c>
      <c r="AV998">
        <v>1.76780438423</v>
      </c>
      <c r="AW998" s="2">
        <v>0.11</v>
      </c>
      <c r="AX998">
        <v>40</v>
      </c>
      <c r="AY998">
        <f t="shared" si="241"/>
        <v>0.11171872670841716</v>
      </c>
      <c r="AZ998">
        <v>0.59909999999999997</v>
      </c>
      <c r="BA998">
        <v>0.52800000000000002</v>
      </c>
      <c r="BB998">
        <v>0.88</v>
      </c>
      <c r="BC998" s="3">
        <v>257000</v>
      </c>
      <c r="BD998" s="3">
        <v>48</v>
      </c>
      <c r="BE998" s="3">
        <v>820.99999999999989</v>
      </c>
      <c r="BF998" s="3">
        <v>186.79999999999984</v>
      </c>
      <c r="BG998" s="3">
        <f t="shared" si="251"/>
        <v>634.20000000000005</v>
      </c>
      <c r="BH998" s="3">
        <v>15200</v>
      </c>
      <c r="BI998">
        <v>0.72</v>
      </c>
      <c r="BJ998">
        <v>0.59</v>
      </c>
      <c r="BK998">
        <v>7.85</v>
      </c>
      <c r="BL998">
        <f t="shared" si="242"/>
        <v>180.79999999999995</v>
      </c>
      <c r="BM998" s="1">
        <f t="shared" si="243"/>
        <v>0.13357413226067</v>
      </c>
      <c r="BN998" s="1">
        <f t="shared" si="252"/>
        <v>0.20472870422339912</v>
      </c>
      <c r="BO998">
        <f t="shared" si="253"/>
        <v>0.17382047284787314</v>
      </c>
      <c r="BP998">
        <f t="shared" si="254"/>
        <v>0.22362723526105149</v>
      </c>
      <c r="BQ998">
        <f t="shared" si="255"/>
        <v>683.49665579038276</v>
      </c>
    </row>
    <row r="999" spans="1:69" x14ac:dyDescent="0.2">
      <c r="A999">
        <v>15</v>
      </c>
      <c r="B999">
        <v>21077</v>
      </c>
      <c r="C999" t="s">
        <v>1306</v>
      </c>
      <c r="D999">
        <v>21</v>
      </c>
      <c r="E999" t="s">
        <v>863</v>
      </c>
      <c r="F999" t="s">
        <v>864</v>
      </c>
      <c r="G999" t="s">
        <v>1158</v>
      </c>
      <c r="H999">
        <v>77</v>
      </c>
      <c r="I999">
        <v>3176</v>
      </c>
      <c r="J999">
        <v>370</v>
      </c>
      <c r="K999">
        <v>1711</v>
      </c>
      <c r="L999">
        <v>528</v>
      </c>
      <c r="M999" s="3">
        <v>46752</v>
      </c>
      <c r="N999" s="3">
        <v>65275.460520000001</v>
      </c>
      <c r="O999" s="3">
        <v>4337.7</v>
      </c>
      <c r="P999" s="3">
        <v>6056.3262549999999</v>
      </c>
      <c r="Q999" s="3">
        <v>40672</v>
      </c>
      <c r="R999" s="3">
        <v>56786.523150000001</v>
      </c>
      <c r="S999" s="3">
        <v>457</v>
      </c>
      <c r="T999" s="3">
        <v>638.06650960000002</v>
      </c>
      <c r="U999">
        <v>2095</v>
      </c>
      <c r="V999">
        <v>351</v>
      </c>
      <c r="W999">
        <v>1464</v>
      </c>
      <c r="X999">
        <v>328</v>
      </c>
      <c r="Y999">
        <v>65</v>
      </c>
      <c r="Z999">
        <v>22</v>
      </c>
      <c r="AA999">
        <v>91</v>
      </c>
      <c r="AB999">
        <v>43</v>
      </c>
      <c r="AC999">
        <v>14</v>
      </c>
      <c r="AD999">
        <v>65</v>
      </c>
      <c r="AE999">
        <v>88</v>
      </c>
      <c r="AF999">
        <v>35</v>
      </c>
      <c r="AG999">
        <v>117</v>
      </c>
      <c r="AH999">
        <v>382</v>
      </c>
      <c r="AI999">
        <v>0</v>
      </c>
      <c r="AJ999">
        <f t="shared" si="244"/>
        <v>4479.8</v>
      </c>
      <c r="AK999">
        <f t="shared" si="245"/>
        <v>4861.8</v>
      </c>
      <c r="AL999">
        <v>0.97779804468154896</v>
      </c>
      <c r="AM999">
        <f t="shared" si="240"/>
        <v>1</v>
      </c>
      <c r="AN999">
        <f t="shared" si="246"/>
        <v>4753.8585336327551</v>
      </c>
      <c r="AO999">
        <v>0</v>
      </c>
      <c r="AP999">
        <v>0</v>
      </c>
      <c r="AQ999">
        <f t="shared" si="247"/>
        <v>49.14</v>
      </c>
      <c r="AR999">
        <f t="shared" si="248"/>
        <v>49.14</v>
      </c>
      <c r="AS999">
        <f t="shared" si="249"/>
        <v>48.048995915651318</v>
      </c>
      <c r="AT999">
        <f t="shared" si="250"/>
        <v>5.8109999999999999</v>
      </c>
      <c r="AU999">
        <v>9866</v>
      </c>
      <c r="AV999">
        <v>2.1403808453500002</v>
      </c>
      <c r="AW999" s="2">
        <v>0.11</v>
      </c>
      <c r="AX999">
        <v>40</v>
      </c>
      <c r="AY999">
        <f t="shared" si="241"/>
        <v>0.11171872670841716</v>
      </c>
      <c r="AZ999">
        <v>0.59909999999999997</v>
      </c>
      <c r="BA999">
        <v>0.52800000000000002</v>
      </c>
      <c r="BB999">
        <v>0.88</v>
      </c>
      <c r="BC999" s="3">
        <v>257000</v>
      </c>
      <c r="BD999" s="3">
        <v>48</v>
      </c>
      <c r="BE999" s="3">
        <v>820.99999999999989</v>
      </c>
      <c r="BF999" s="3">
        <v>186.79999999999984</v>
      </c>
      <c r="BG999" s="3">
        <f t="shared" si="251"/>
        <v>634.20000000000005</v>
      </c>
      <c r="BH999" s="3">
        <v>15200</v>
      </c>
      <c r="BI999">
        <v>0.72</v>
      </c>
      <c r="BJ999">
        <v>0.59</v>
      </c>
      <c r="BK999">
        <v>7.85</v>
      </c>
      <c r="BL999">
        <f t="shared" si="242"/>
        <v>180.79999999999995</v>
      </c>
      <c r="BM999" s="1">
        <f t="shared" si="243"/>
        <v>0.13870002462418082</v>
      </c>
      <c r="BN999" s="1">
        <f t="shared" si="252"/>
        <v>0.23147451018284393</v>
      </c>
      <c r="BO999">
        <f t="shared" si="253"/>
        <v>0.20056627880731795</v>
      </c>
      <c r="BP999">
        <f t="shared" si="254"/>
        <v>0.25037304122049631</v>
      </c>
      <c r="BQ999">
        <f t="shared" si="255"/>
        <v>683.49665579038276</v>
      </c>
    </row>
    <row r="1000" spans="1:69" x14ac:dyDescent="0.2">
      <c r="A1000">
        <v>15</v>
      </c>
      <c r="B1000">
        <v>21079</v>
      </c>
      <c r="C1000" t="s">
        <v>1306</v>
      </c>
      <c r="D1000">
        <v>21</v>
      </c>
      <c r="E1000" t="s">
        <v>863</v>
      </c>
      <c r="F1000" t="s">
        <v>864</v>
      </c>
      <c r="G1000" t="s">
        <v>1339</v>
      </c>
      <c r="H1000">
        <v>79</v>
      </c>
      <c r="I1000">
        <v>2926</v>
      </c>
      <c r="J1000">
        <v>263</v>
      </c>
      <c r="K1000">
        <v>1531</v>
      </c>
      <c r="L1000">
        <v>416</v>
      </c>
      <c r="M1000" s="3">
        <v>42034</v>
      </c>
      <c r="N1000" s="3">
        <v>58688.15681</v>
      </c>
      <c r="O1000" s="3">
        <v>4612</v>
      </c>
      <c r="P1000" s="3">
        <v>6439.3057820000004</v>
      </c>
      <c r="Q1000" s="3">
        <v>38156</v>
      </c>
      <c r="R1000" s="3">
        <v>53273.666830000002</v>
      </c>
      <c r="S1000" s="3">
        <v>348</v>
      </c>
      <c r="T1000" s="3">
        <v>485.8799679</v>
      </c>
      <c r="U1000">
        <v>1603</v>
      </c>
      <c r="V1000">
        <v>262</v>
      </c>
      <c r="W1000">
        <v>1247</v>
      </c>
      <c r="X1000">
        <v>229</v>
      </c>
      <c r="Y1000">
        <v>65</v>
      </c>
      <c r="Z1000">
        <v>22</v>
      </c>
      <c r="AA1000">
        <v>91</v>
      </c>
      <c r="AB1000">
        <v>43</v>
      </c>
      <c r="AC1000">
        <v>14</v>
      </c>
      <c r="AD1000">
        <v>65</v>
      </c>
      <c r="AE1000">
        <v>88</v>
      </c>
      <c r="AF1000">
        <v>35</v>
      </c>
      <c r="AG1000">
        <v>117</v>
      </c>
      <c r="AH1000">
        <v>382</v>
      </c>
      <c r="AI1000">
        <v>0</v>
      </c>
      <c r="AJ1000">
        <f t="shared" si="244"/>
        <v>4479.8</v>
      </c>
      <c r="AK1000">
        <f t="shared" si="245"/>
        <v>4861.8</v>
      </c>
      <c r="AL1000">
        <v>0.96145847439765897</v>
      </c>
      <c r="AM1000">
        <f t="shared" si="240"/>
        <v>1</v>
      </c>
      <c r="AN1000">
        <f t="shared" si="246"/>
        <v>4674.4188108265389</v>
      </c>
      <c r="AO1000">
        <v>0</v>
      </c>
      <c r="AP1000">
        <v>0</v>
      </c>
      <c r="AQ1000">
        <f t="shared" si="247"/>
        <v>49.14</v>
      </c>
      <c r="AR1000">
        <f t="shared" si="248"/>
        <v>49.14</v>
      </c>
      <c r="AS1000">
        <f t="shared" si="249"/>
        <v>47.246069431900963</v>
      </c>
      <c r="AT1000">
        <f t="shared" si="250"/>
        <v>5.8109999999999999</v>
      </c>
      <c r="AU1000">
        <v>9866</v>
      </c>
      <c r="AV1000">
        <v>2.2164957899800002</v>
      </c>
      <c r="AW1000" s="2">
        <v>0.11</v>
      </c>
      <c r="AX1000">
        <v>40</v>
      </c>
      <c r="AY1000">
        <f t="shared" si="241"/>
        <v>0.11171872670841716</v>
      </c>
      <c r="AZ1000">
        <v>0.59909999999999997</v>
      </c>
      <c r="BA1000">
        <v>0.52800000000000002</v>
      </c>
      <c r="BB1000">
        <v>0.88</v>
      </c>
      <c r="BC1000" s="3">
        <v>257000</v>
      </c>
      <c r="BD1000" s="3">
        <v>48</v>
      </c>
      <c r="BE1000" s="3">
        <v>820.99999999999989</v>
      </c>
      <c r="BF1000" s="3">
        <v>186.79999999999984</v>
      </c>
      <c r="BG1000" s="3">
        <f t="shared" si="251"/>
        <v>634.20000000000005</v>
      </c>
      <c r="BH1000" s="3">
        <v>15200</v>
      </c>
      <c r="BI1000">
        <v>0.72</v>
      </c>
      <c r="BJ1000">
        <v>0.59</v>
      </c>
      <c r="BK1000">
        <v>7.85</v>
      </c>
      <c r="BL1000">
        <f t="shared" si="242"/>
        <v>180.79999999999995</v>
      </c>
      <c r="BM1000" s="1">
        <f t="shared" si="243"/>
        <v>0.13760691650193566</v>
      </c>
      <c r="BN1000" s="1">
        <f t="shared" si="252"/>
        <v>0.22693881012546477</v>
      </c>
      <c r="BO1000">
        <f t="shared" si="253"/>
        <v>0.19603057874993879</v>
      </c>
      <c r="BP1000">
        <f t="shared" si="254"/>
        <v>0.24583734116311715</v>
      </c>
      <c r="BQ1000">
        <f t="shared" si="255"/>
        <v>683.49665579038276</v>
      </c>
    </row>
    <row r="1001" spans="1:69" x14ac:dyDescent="0.2">
      <c r="A1001">
        <v>15</v>
      </c>
      <c r="B1001">
        <v>21081</v>
      </c>
      <c r="C1001" t="s">
        <v>1306</v>
      </c>
      <c r="D1001">
        <v>21</v>
      </c>
      <c r="E1001" t="s">
        <v>863</v>
      </c>
      <c r="F1001" t="s">
        <v>864</v>
      </c>
      <c r="G1001" t="s">
        <v>262</v>
      </c>
      <c r="H1001">
        <v>81</v>
      </c>
      <c r="I1001">
        <v>3458</v>
      </c>
      <c r="J1001">
        <v>331</v>
      </c>
      <c r="K1001">
        <v>1813</v>
      </c>
      <c r="L1001">
        <v>556</v>
      </c>
      <c r="M1001" s="3">
        <v>48799</v>
      </c>
      <c r="N1001" s="3">
        <v>68133.495850000007</v>
      </c>
      <c r="O1001" s="3">
        <v>4332.7</v>
      </c>
      <c r="P1001" s="3">
        <v>6049.3452209999996</v>
      </c>
      <c r="Q1001" s="3">
        <v>42719</v>
      </c>
      <c r="R1001" s="3">
        <v>59644.55848</v>
      </c>
      <c r="S1001" s="3">
        <v>476</v>
      </c>
      <c r="T1001" s="3">
        <v>664.5944389</v>
      </c>
      <c r="U1001">
        <v>2145</v>
      </c>
      <c r="V1001">
        <v>335</v>
      </c>
      <c r="W1001">
        <v>1497</v>
      </c>
      <c r="X1001">
        <v>331</v>
      </c>
      <c r="Y1001">
        <v>65</v>
      </c>
      <c r="Z1001">
        <v>22</v>
      </c>
      <c r="AA1001">
        <v>91</v>
      </c>
      <c r="AB1001">
        <v>43</v>
      </c>
      <c r="AC1001">
        <v>14</v>
      </c>
      <c r="AD1001">
        <v>65</v>
      </c>
      <c r="AE1001">
        <v>88</v>
      </c>
      <c r="AF1001">
        <v>35</v>
      </c>
      <c r="AG1001">
        <v>117</v>
      </c>
      <c r="AH1001">
        <v>382</v>
      </c>
      <c r="AI1001">
        <v>0</v>
      </c>
      <c r="AJ1001">
        <f t="shared" si="244"/>
        <v>4479.8</v>
      </c>
      <c r="AK1001">
        <f t="shared" si="245"/>
        <v>4861.8</v>
      </c>
      <c r="AL1001">
        <v>0.97553077765873497</v>
      </c>
      <c r="AM1001">
        <f t="shared" si="240"/>
        <v>1</v>
      </c>
      <c r="AN1001">
        <f t="shared" si="246"/>
        <v>4742.8355348212381</v>
      </c>
      <c r="AO1001">
        <v>0</v>
      </c>
      <c r="AP1001">
        <v>0</v>
      </c>
      <c r="AQ1001">
        <f t="shared" si="247"/>
        <v>49.14</v>
      </c>
      <c r="AR1001">
        <f t="shared" si="248"/>
        <v>49.14</v>
      </c>
      <c r="AS1001">
        <f t="shared" si="249"/>
        <v>47.937582414150235</v>
      </c>
      <c r="AT1001">
        <f t="shared" si="250"/>
        <v>5.8109999999999999</v>
      </c>
      <c r="AU1001">
        <v>9866</v>
      </c>
      <c r="AV1001">
        <v>2.1273238303799999</v>
      </c>
      <c r="AW1001" s="2">
        <v>0.11</v>
      </c>
      <c r="AX1001">
        <v>40</v>
      </c>
      <c r="AY1001">
        <f t="shared" si="241"/>
        <v>0.11171872670841716</v>
      </c>
      <c r="AZ1001">
        <v>0.59909999999999997</v>
      </c>
      <c r="BA1001">
        <v>0.52800000000000002</v>
      </c>
      <c r="BB1001">
        <v>0.88</v>
      </c>
      <c r="BC1001" s="3">
        <v>257000</v>
      </c>
      <c r="BD1001" s="3">
        <v>48</v>
      </c>
      <c r="BE1001" s="3">
        <v>820.99999999999989</v>
      </c>
      <c r="BF1001" s="3">
        <v>186.79999999999984</v>
      </c>
      <c r="BG1001" s="3">
        <f t="shared" si="251"/>
        <v>634.20000000000005</v>
      </c>
      <c r="BH1001" s="3">
        <v>15200</v>
      </c>
      <c r="BI1001">
        <v>0.72</v>
      </c>
      <c r="BJ1001">
        <v>0.59</v>
      </c>
      <c r="BK1001">
        <v>7.85</v>
      </c>
      <c r="BL1001">
        <f t="shared" si="242"/>
        <v>180.79999999999995</v>
      </c>
      <c r="BM1001" s="1">
        <f t="shared" si="243"/>
        <v>0.13831532392943904</v>
      </c>
      <c r="BN1001" s="1">
        <f t="shared" si="252"/>
        <v>0.23319817251722416</v>
      </c>
      <c r="BO1001">
        <f t="shared" si="253"/>
        <v>0.20228994114169818</v>
      </c>
      <c r="BP1001">
        <f t="shared" si="254"/>
        <v>0.25209670355487657</v>
      </c>
      <c r="BQ1001">
        <f t="shared" si="255"/>
        <v>683.49665579038276</v>
      </c>
    </row>
    <row r="1002" spans="1:69" x14ac:dyDescent="0.2">
      <c r="A1002">
        <v>15</v>
      </c>
      <c r="B1002">
        <v>21083</v>
      </c>
      <c r="C1002" t="s">
        <v>1306</v>
      </c>
      <c r="D1002">
        <v>21</v>
      </c>
      <c r="E1002" t="s">
        <v>863</v>
      </c>
      <c r="F1002" t="s">
        <v>864</v>
      </c>
      <c r="G1002" t="s">
        <v>1358</v>
      </c>
      <c r="H1002">
        <v>83</v>
      </c>
      <c r="I1002">
        <v>1611</v>
      </c>
      <c r="J1002">
        <v>674</v>
      </c>
      <c r="K1002">
        <v>1179</v>
      </c>
      <c r="L1002">
        <v>225</v>
      </c>
      <c r="M1002" s="3">
        <v>24307</v>
      </c>
      <c r="N1002" s="3">
        <v>33937.598789999996</v>
      </c>
      <c r="O1002" s="3">
        <v>4180.3999999999996</v>
      </c>
      <c r="P1002" s="3">
        <v>5836.7029249999996</v>
      </c>
      <c r="Q1002" s="3">
        <v>27946</v>
      </c>
      <c r="R1002" s="3">
        <v>39018.395349999999</v>
      </c>
      <c r="S1002" s="3">
        <v>204</v>
      </c>
      <c r="T1002" s="3">
        <v>284.82618810000002</v>
      </c>
      <c r="U1002">
        <v>1092</v>
      </c>
      <c r="V1002">
        <v>495</v>
      </c>
      <c r="W1002">
        <v>1019</v>
      </c>
      <c r="X1002">
        <v>158</v>
      </c>
      <c r="Y1002">
        <v>65</v>
      </c>
      <c r="Z1002">
        <v>22</v>
      </c>
      <c r="AA1002">
        <v>91</v>
      </c>
      <c r="AB1002">
        <v>43</v>
      </c>
      <c r="AC1002">
        <v>14</v>
      </c>
      <c r="AD1002">
        <v>65</v>
      </c>
      <c r="AE1002">
        <v>88</v>
      </c>
      <c r="AF1002">
        <v>35</v>
      </c>
      <c r="AG1002">
        <v>117</v>
      </c>
      <c r="AH1002">
        <v>382</v>
      </c>
      <c r="AI1002">
        <v>0</v>
      </c>
      <c r="AJ1002">
        <f t="shared" si="244"/>
        <v>4479.8</v>
      </c>
      <c r="AK1002">
        <f t="shared" si="245"/>
        <v>4861.8</v>
      </c>
      <c r="AL1002">
        <v>0.96537199616432201</v>
      </c>
      <c r="AM1002">
        <f t="shared" si="240"/>
        <v>1</v>
      </c>
      <c r="AN1002">
        <f t="shared" si="246"/>
        <v>4693.4455709517006</v>
      </c>
      <c r="AO1002">
        <v>0</v>
      </c>
      <c r="AP1002">
        <v>0</v>
      </c>
      <c r="AQ1002">
        <f t="shared" si="247"/>
        <v>49.14</v>
      </c>
      <c r="AR1002">
        <f t="shared" si="248"/>
        <v>49.14</v>
      </c>
      <c r="AS1002">
        <f t="shared" si="249"/>
        <v>47.438379891514785</v>
      </c>
      <c r="AT1002">
        <f t="shared" si="250"/>
        <v>5.8109999999999999</v>
      </c>
      <c r="AU1002">
        <v>9866</v>
      </c>
      <c r="AV1002">
        <v>1.8342834773800001</v>
      </c>
      <c r="AW1002" s="2">
        <v>0.11</v>
      </c>
      <c r="AX1002">
        <v>40</v>
      </c>
      <c r="AY1002">
        <f t="shared" si="241"/>
        <v>0.11171872670841716</v>
      </c>
      <c r="AZ1002">
        <v>0.59909999999999997</v>
      </c>
      <c r="BA1002">
        <v>0.52800000000000002</v>
      </c>
      <c r="BB1002">
        <v>0.88</v>
      </c>
      <c r="BC1002" s="3">
        <v>257000</v>
      </c>
      <c r="BD1002" s="3">
        <v>48</v>
      </c>
      <c r="BE1002" s="3">
        <v>820.99999999999989</v>
      </c>
      <c r="BF1002" s="3">
        <v>186.79999999999984</v>
      </c>
      <c r="BG1002" s="3">
        <f t="shared" si="251"/>
        <v>634.20000000000005</v>
      </c>
      <c r="BH1002" s="3">
        <v>15200</v>
      </c>
      <c r="BI1002">
        <v>0.72</v>
      </c>
      <c r="BJ1002">
        <v>0.59</v>
      </c>
      <c r="BK1002">
        <v>7.85</v>
      </c>
      <c r="BL1002">
        <f t="shared" si="242"/>
        <v>180.79999999999995</v>
      </c>
      <c r="BM1002" s="1">
        <f t="shared" si="243"/>
        <v>0.1342776837282651</v>
      </c>
      <c r="BN1002" s="1">
        <f t="shared" si="252"/>
        <v>0.20980437676971819</v>
      </c>
      <c r="BO1002">
        <f t="shared" si="253"/>
        <v>0.17889614539419221</v>
      </c>
      <c r="BP1002">
        <f t="shared" si="254"/>
        <v>0.22870290780737057</v>
      </c>
      <c r="BQ1002">
        <f t="shared" si="255"/>
        <v>683.49665579038276</v>
      </c>
    </row>
    <row r="1003" spans="1:69" x14ac:dyDescent="0.2">
      <c r="A1003">
        <v>15</v>
      </c>
      <c r="B1003">
        <v>21085</v>
      </c>
      <c r="C1003" t="s">
        <v>1306</v>
      </c>
      <c r="D1003">
        <v>21</v>
      </c>
      <c r="E1003" t="s">
        <v>863</v>
      </c>
      <c r="F1003" t="s">
        <v>864</v>
      </c>
      <c r="G1003" t="s">
        <v>152</v>
      </c>
      <c r="H1003">
        <v>85</v>
      </c>
      <c r="I1003">
        <v>1577</v>
      </c>
      <c r="J1003">
        <v>343</v>
      </c>
      <c r="K1003">
        <v>1190</v>
      </c>
      <c r="L1003">
        <v>234</v>
      </c>
      <c r="M1003" s="3">
        <v>24564</v>
      </c>
      <c r="N1003" s="3">
        <v>34296.423940000001</v>
      </c>
      <c r="O1003" s="3">
        <v>3661.1</v>
      </c>
      <c r="P1003" s="3">
        <v>5111.6527310000001</v>
      </c>
      <c r="Q1003" s="3">
        <v>29010</v>
      </c>
      <c r="R1003" s="3">
        <v>40503.959390000004</v>
      </c>
      <c r="S1003" s="3">
        <v>218</v>
      </c>
      <c r="T1003" s="3">
        <v>304.37308330000002</v>
      </c>
      <c r="U1003">
        <v>1186</v>
      </c>
      <c r="V1003">
        <v>320</v>
      </c>
      <c r="W1003">
        <v>1075</v>
      </c>
      <c r="X1003">
        <v>176</v>
      </c>
      <c r="Y1003">
        <v>65</v>
      </c>
      <c r="Z1003">
        <v>22</v>
      </c>
      <c r="AA1003">
        <v>91</v>
      </c>
      <c r="AB1003">
        <v>43</v>
      </c>
      <c r="AC1003">
        <v>14</v>
      </c>
      <c r="AD1003">
        <v>65</v>
      </c>
      <c r="AE1003">
        <v>88</v>
      </c>
      <c r="AF1003">
        <v>35</v>
      </c>
      <c r="AG1003">
        <v>117</v>
      </c>
      <c r="AH1003">
        <v>382</v>
      </c>
      <c r="AI1003">
        <v>0</v>
      </c>
      <c r="AJ1003">
        <f t="shared" si="244"/>
        <v>4479.8</v>
      </c>
      <c r="AK1003">
        <f t="shared" si="245"/>
        <v>4861.8</v>
      </c>
      <c r="AL1003">
        <v>0.96548977494239796</v>
      </c>
      <c r="AM1003">
        <f t="shared" si="240"/>
        <v>1</v>
      </c>
      <c r="AN1003">
        <f t="shared" si="246"/>
        <v>4694.0181878149506</v>
      </c>
      <c r="AO1003">
        <v>0</v>
      </c>
      <c r="AP1003">
        <v>0</v>
      </c>
      <c r="AQ1003">
        <f t="shared" si="247"/>
        <v>49.14</v>
      </c>
      <c r="AR1003">
        <f t="shared" si="248"/>
        <v>49.14</v>
      </c>
      <c r="AS1003">
        <f t="shared" si="249"/>
        <v>47.444167540669433</v>
      </c>
      <c r="AT1003">
        <f t="shared" si="250"/>
        <v>5.8109999999999999</v>
      </c>
      <c r="AU1003">
        <v>9866</v>
      </c>
      <c r="AV1003">
        <v>2.1216034027499999</v>
      </c>
      <c r="AW1003" s="2">
        <v>0.11</v>
      </c>
      <c r="AX1003">
        <v>40</v>
      </c>
      <c r="AY1003">
        <f t="shared" si="241"/>
        <v>0.11171872670841716</v>
      </c>
      <c r="AZ1003">
        <v>0.59909999999999997</v>
      </c>
      <c r="BA1003">
        <v>0.52800000000000002</v>
      </c>
      <c r="BB1003">
        <v>0.88</v>
      </c>
      <c r="BC1003" s="3">
        <v>257000</v>
      </c>
      <c r="BD1003" s="3">
        <v>48</v>
      </c>
      <c r="BE1003" s="3">
        <v>820.99999999999989</v>
      </c>
      <c r="BF1003" s="3">
        <v>186.79999999999984</v>
      </c>
      <c r="BG1003" s="3">
        <f t="shared" si="251"/>
        <v>634.20000000000005</v>
      </c>
      <c r="BH1003" s="3">
        <v>15200</v>
      </c>
      <c r="BI1003">
        <v>0.72</v>
      </c>
      <c r="BJ1003">
        <v>0.59</v>
      </c>
      <c r="BK1003">
        <v>7.85</v>
      </c>
      <c r="BL1003">
        <f t="shared" si="242"/>
        <v>180.79999999999995</v>
      </c>
      <c r="BM1003" s="1">
        <f t="shared" si="243"/>
        <v>0.13712567443934714</v>
      </c>
      <c r="BN1003" s="1">
        <f t="shared" si="252"/>
        <v>0.21322749270870625</v>
      </c>
      <c r="BO1003">
        <f t="shared" si="253"/>
        <v>0.18231926133318027</v>
      </c>
      <c r="BP1003">
        <f t="shared" si="254"/>
        <v>0.23212602374635863</v>
      </c>
      <c r="BQ1003">
        <f t="shared" si="255"/>
        <v>683.49665579038276</v>
      </c>
    </row>
    <row r="1004" spans="1:69" x14ac:dyDescent="0.2">
      <c r="A1004">
        <v>15</v>
      </c>
      <c r="B1004">
        <v>21087</v>
      </c>
      <c r="C1004" t="s">
        <v>1306</v>
      </c>
      <c r="D1004">
        <v>21</v>
      </c>
      <c r="E1004" t="s">
        <v>863</v>
      </c>
      <c r="F1004" t="s">
        <v>864</v>
      </c>
      <c r="G1004" t="s">
        <v>281</v>
      </c>
      <c r="H1004">
        <v>87</v>
      </c>
      <c r="I1004">
        <v>1709</v>
      </c>
      <c r="J1004">
        <v>314</v>
      </c>
      <c r="K1004">
        <v>1231</v>
      </c>
      <c r="L1004">
        <v>245</v>
      </c>
      <c r="M1004" s="3">
        <v>26237</v>
      </c>
      <c r="N1004" s="3">
        <v>36632.277929999997</v>
      </c>
      <c r="O1004" s="3">
        <v>3558.2</v>
      </c>
      <c r="P1004" s="3">
        <v>4967.9830510000002</v>
      </c>
      <c r="Q1004" s="3">
        <v>29736</v>
      </c>
      <c r="R1004" s="3">
        <v>41517.605530000001</v>
      </c>
      <c r="S1004" s="3">
        <v>227</v>
      </c>
      <c r="T1004" s="3">
        <v>316.93894460000001</v>
      </c>
      <c r="U1004">
        <v>1221</v>
      </c>
      <c r="V1004">
        <v>292</v>
      </c>
      <c r="W1004">
        <v>1087</v>
      </c>
      <c r="X1004">
        <v>177</v>
      </c>
      <c r="Y1004">
        <v>65</v>
      </c>
      <c r="Z1004">
        <v>22</v>
      </c>
      <c r="AA1004">
        <v>91</v>
      </c>
      <c r="AB1004">
        <v>43</v>
      </c>
      <c r="AC1004">
        <v>14</v>
      </c>
      <c r="AD1004">
        <v>65</v>
      </c>
      <c r="AE1004">
        <v>88</v>
      </c>
      <c r="AF1004">
        <v>35</v>
      </c>
      <c r="AG1004">
        <v>117</v>
      </c>
      <c r="AH1004">
        <v>382</v>
      </c>
      <c r="AI1004">
        <v>0</v>
      </c>
      <c r="AJ1004">
        <f t="shared" si="244"/>
        <v>4479.8</v>
      </c>
      <c r="AK1004">
        <f t="shared" si="245"/>
        <v>4861.8</v>
      </c>
      <c r="AL1004">
        <v>0.96018794924020801</v>
      </c>
      <c r="AM1004">
        <f t="shared" si="240"/>
        <v>1</v>
      </c>
      <c r="AN1004">
        <f t="shared" si="246"/>
        <v>4668.2417716160435</v>
      </c>
      <c r="AO1004">
        <v>0</v>
      </c>
      <c r="AP1004">
        <v>0</v>
      </c>
      <c r="AQ1004">
        <f t="shared" si="247"/>
        <v>49.14</v>
      </c>
      <c r="AR1004">
        <f t="shared" si="248"/>
        <v>49.14</v>
      </c>
      <c r="AS1004">
        <f t="shared" si="249"/>
        <v>47.183635825663821</v>
      </c>
      <c r="AT1004">
        <f t="shared" si="250"/>
        <v>5.8109999999999999</v>
      </c>
      <c r="AU1004">
        <v>9866</v>
      </c>
      <c r="AV1004">
        <v>2.2218151714499998</v>
      </c>
      <c r="AW1004" s="2">
        <v>0.11</v>
      </c>
      <c r="AX1004">
        <v>40</v>
      </c>
      <c r="AY1004">
        <f t="shared" si="241"/>
        <v>0.11171872670841716</v>
      </c>
      <c r="AZ1004">
        <v>0.59909999999999997</v>
      </c>
      <c r="BA1004">
        <v>0.52800000000000002</v>
      </c>
      <c r="BB1004">
        <v>0.88</v>
      </c>
      <c r="BC1004" s="3">
        <v>257000</v>
      </c>
      <c r="BD1004" s="3">
        <v>48</v>
      </c>
      <c r="BE1004" s="3">
        <v>820.99999999999989</v>
      </c>
      <c r="BF1004" s="3">
        <v>186.79999999999984</v>
      </c>
      <c r="BG1004" s="3">
        <f t="shared" si="251"/>
        <v>634.20000000000005</v>
      </c>
      <c r="BH1004" s="3">
        <v>15200</v>
      </c>
      <c r="BI1004">
        <v>0.72</v>
      </c>
      <c r="BJ1004">
        <v>0.59</v>
      </c>
      <c r="BK1004">
        <v>7.85</v>
      </c>
      <c r="BL1004">
        <f t="shared" si="242"/>
        <v>180.79999999999995</v>
      </c>
      <c r="BM1004" s="1">
        <f t="shared" si="243"/>
        <v>0.13751600805143874</v>
      </c>
      <c r="BN1004" s="1">
        <f t="shared" si="252"/>
        <v>0.21471950246399585</v>
      </c>
      <c r="BO1004">
        <f t="shared" si="253"/>
        <v>0.18381127108846987</v>
      </c>
      <c r="BP1004">
        <f t="shared" si="254"/>
        <v>0.23361803350164823</v>
      </c>
      <c r="BQ1004">
        <f t="shared" si="255"/>
        <v>683.49665579038276</v>
      </c>
    </row>
    <row r="1005" spans="1:69" x14ac:dyDescent="0.2">
      <c r="A1005">
        <v>15</v>
      </c>
      <c r="B1005">
        <v>21089</v>
      </c>
      <c r="C1005" t="s">
        <v>1306</v>
      </c>
      <c r="D1005">
        <v>21</v>
      </c>
      <c r="E1005" t="s">
        <v>863</v>
      </c>
      <c r="F1005" t="s">
        <v>864</v>
      </c>
      <c r="G1005" t="s">
        <v>1318</v>
      </c>
      <c r="H1005">
        <v>89</v>
      </c>
      <c r="I1005">
        <v>3064</v>
      </c>
      <c r="J1005">
        <v>211</v>
      </c>
      <c r="K1005">
        <v>1531</v>
      </c>
      <c r="L1005">
        <v>474</v>
      </c>
      <c r="M1005" s="3">
        <v>47278</v>
      </c>
      <c r="N1005" s="3">
        <v>66009.865300000005</v>
      </c>
      <c r="O1005" s="3">
        <v>2116.1</v>
      </c>
      <c r="P1005" s="3">
        <v>2954.5132189999999</v>
      </c>
      <c r="Q1005" s="3">
        <v>35095</v>
      </c>
      <c r="R1005" s="3">
        <v>48999.877800000002</v>
      </c>
      <c r="S1005" s="3">
        <v>403</v>
      </c>
      <c r="T1005" s="3">
        <v>562.67134220000003</v>
      </c>
      <c r="U1005">
        <v>1655</v>
      </c>
      <c r="V1005">
        <v>226</v>
      </c>
      <c r="W1005">
        <v>1276</v>
      </c>
      <c r="X1005">
        <v>245</v>
      </c>
      <c r="Y1005">
        <v>65</v>
      </c>
      <c r="Z1005">
        <v>22</v>
      </c>
      <c r="AA1005">
        <v>91</v>
      </c>
      <c r="AB1005">
        <v>43</v>
      </c>
      <c r="AC1005">
        <v>14</v>
      </c>
      <c r="AD1005">
        <v>65</v>
      </c>
      <c r="AE1005">
        <v>88</v>
      </c>
      <c r="AF1005">
        <v>35</v>
      </c>
      <c r="AG1005">
        <v>117</v>
      </c>
      <c r="AH1005">
        <v>382</v>
      </c>
      <c r="AI1005">
        <v>0</v>
      </c>
      <c r="AJ1005">
        <f t="shared" si="244"/>
        <v>4479.8</v>
      </c>
      <c r="AK1005">
        <f t="shared" si="245"/>
        <v>4861.8</v>
      </c>
      <c r="AL1005">
        <v>0.99290790408849705</v>
      </c>
      <c r="AM1005">
        <f t="shared" si="240"/>
        <v>1</v>
      </c>
      <c r="AN1005">
        <f t="shared" si="246"/>
        <v>4827.3196480974548</v>
      </c>
      <c r="AO1005">
        <v>0</v>
      </c>
      <c r="AP1005">
        <v>0</v>
      </c>
      <c r="AQ1005">
        <f t="shared" si="247"/>
        <v>49.14</v>
      </c>
      <c r="AR1005">
        <f t="shared" si="248"/>
        <v>49.14</v>
      </c>
      <c r="AS1005">
        <f t="shared" si="249"/>
        <v>48.791494406908747</v>
      </c>
      <c r="AT1005">
        <f t="shared" si="250"/>
        <v>5.8109999999999999</v>
      </c>
      <c r="AU1005">
        <v>9866</v>
      </c>
      <c r="AV1005">
        <v>2.15187072754</v>
      </c>
      <c r="AW1005" s="2">
        <v>0.11</v>
      </c>
      <c r="AX1005">
        <v>40</v>
      </c>
      <c r="AY1005">
        <f t="shared" si="241"/>
        <v>0.11171872670841716</v>
      </c>
      <c r="AZ1005">
        <v>0.59909999999999997</v>
      </c>
      <c r="BA1005">
        <v>0.52800000000000002</v>
      </c>
      <c r="BB1005">
        <v>0.88</v>
      </c>
      <c r="BC1005" s="3">
        <v>257000</v>
      </c>
      <c r="BD1005" s="3">
        <v>48</v>
      </c>
      <c r="BE1005" s="3">
        <v>820.99999999999989</v>
      </c>
      <c r="BF1005" s="3">
        <v>186.79999999999984</v>
      </c>
      <c r="BG1005" s="3">
        <f t="shared" si="251"/>
        <v>634.20000000000005</v>
      </c>
      <c r="BH1005" s="3">
        <v>15200</v>
      </c>
      <c r="BI1005">
        <v>0.72</v>
      </c>
      <c r="BJ1005">
        <v>0.59</v>
      </c>
      <c r="BK1005">
        <v>7.85</v>
      </c>
      <c r="BL1005">
        <f t="shared" si="242"/>
        <v>180.79999999999995</v>
      </c>
      <c r="BM1005" s="1">
        <f t="shared" si="243"/>
        <v>0.14051865873516439</v>
      </c>
      <c r="BN1005" s="1">
        <f t="shared" si="252"/>
        <v>0.2292376488481595</v>
      </c>
      <c r="BO1005">
        <f t="shared" si="253"/>
        <v>0.19832941747263352</v>
      </c>
      <c r="BP1005">
        <f t="shared" si="254"/>
        <v>0.24813617988581188</v>
      </c>
      <c r="BQ1005">
        <f t="shared" si="255"/>
        <v>683.49665579038276</v>
      </c>
    </row>
    <row r="1006" spans="1:69" x14ac:dyDescent="0.2">
      <c r="A1006">
        <v>15</v>
      </c>
      <c r="B1006">
        <v>21091</v>
      </c>
      <c r="C1006" t="s">
        <v>1306</v>
      </c>
      <c r="D1006">
        <v>21</v>
      </c>
      <c r="E1006" t="s">
        <v>863</v>
      </c>
      <c r="F1006" t="s">
        <v>864</v>
      </c>
      <c r="G1006" t="s">
        <v>506</v>
      </c>
      <c r="H1006">
        <v>91</v>
      </c>
      <c r="I1006">
        <v>1462</v>
      </c>
      <c r="J1006">
        <v>432</v>
      </c>
      <c r="K1006">
        <v>1160</v>
      </c>
      <c r="L1006">
        <v>232</v>
      </c>
      <c r="M1006" s="3">
        <v>23383</v>
      </c>
      <c r="N1006" s="3">
        <v>32647.503710000001</v>
      </c>
      <c r="O1006" s="3">
        <v>3773.4</v>
      </c>
      <c r="P1006" s="3">
        <v>5268.4467560000003</v>
      </c>
      <c r="Q1006" s="3">
        <v>28475</v>
      </c>
      <c r="R1006" s="3">
        <v>39756.988749999997</v>
      </c>
      <c r="S1006" s="3">
        <v>216</v>
      </c>
      <c r="T1006" s="3">
        <v>301.58066969999999</v>
      </c>
      <c r="U1006">
        <v>1166</v>
      </c>
      <c r="V1006">
        <v>351</v>
      </c>
      <c r="W1006">
        <v>1068</v>
      </c>
      <c r="X1006">
        <v>178</v>
      </c>
      <c r="Y1006">
        <v>65</v>
      </c>
      <c r="Z1006">
        <v>22</v>
      </c>
      <c r="AA1006">
        <v>91</v>
      </c>
      <c r="AB1006">
        <v>43</v>
      </c>
      <c r="AC1006">
        <v>14</v>
      </c>
      <c r="AD1006">
        <v>65</v>
      </c>
      <c r="AE1006">
        <v>88</v>
      </c>
      <c r="AF1006">
        <v>35</v>
      </c>
      <c r="AG1006">
        <v>117</v>
      </c>
      <c r="AH1006">
        <v>382</v>
      </c>
      <c r="AI1006">
        <v>0</v>
      </c>
      <c r="AJ1006">
        <f t="shared" si="244"/>
        <v>4479.8</v>
      </c>
      <c r="AK1006">
        <f t="shared" si="245"/>
        <v>4861.8</v>
      </c>
      <c r="AL1006">
        <v>0.97179600000381505</v>
      </c>
      <c r="AM1006">
        <f t="shared" si="240"/>
        <v>1</v>
      </c>
      <c r="AN1006">
        <f t="shared" si="246"/>
        <v>4724.6777928185484</v>
      </c>
      <c r="AO1006">
        <v>0</v>
      </c>
      <c r="AP1006">
        <v>0</v>
      </c>
      <c r="AQ1006">
        <f t="shared" si="247"/>
        <v>49.14</v>
      </c>
      <c r="AR1006">
        <f t="shared" si="248"/>
        <v>49.14</v>
      </c>
      <c r="AS1006">
        <f t="shared" si="249"/>
        <v>47.754055440187472</v>
      </c>
      <c r="AT1006">
        <f t="shared" si="250"/>
        <v>5.8109999999999999</v>
      </c>
      <c r="AU1006">
        <v>9866</v>
      </c>
      <c r="AV1006">
        <v>1.98333395272</v>
      </c>
      <c r="AW1006" s="2">
        <v>0.11</v>
      </c>
      <c r="AX1006">
        <v>40</v>
      </c>
      <c r="AY1006">
        <f t="shared" si="241"/>
        <v>0.11171872670841716</v>
      </c>
      <c r="AZ1006">
        <v>0.59909999999999997</v>
      </c>
      <c r="BA1006">
        <v>0.52800000000000002</v>
      </c>
      <c r="BB1006">
        <v>0.88</v>
      </c>
      <c r="BC1006" s="3">
        <v>257000</v>
      </c>
      <c r="BD1006" s="3">
        <v>48</v>
      </c>
      <c r="BE1006" s="3">
        <v>820.99999999999989</v>
      </c>
      <c r="BF1006" s="3">
        <v>186.79999999999984</v>
      </c>
      <c r="BG1006" s="3">
        <f t="shared" si="251"/>
        <v>634.20000000000005</v>
      </c>
      <c r="BH1006" s="3">
        <v>15200</v>
      </c>
      <c r="BI1006">
        <v>0.72</v>
      </c>
      <c r="BJ1006">
        <v>0.59</v>
      </c>
      <c r="BK1006">
        <v>7.85</v>
      </c>
      <c r="BL1006">
        <f t="shared" si="242"/>
        <v>180.79999999999995</v>
      </c>
      <c r="BM1006" s="1">
        <f t="shared" si="243"/>
        <v>0.13647321867291787</v>
      </c>
      <c r="BN1006" s="1">
        <f t="shared" si="252"/>
        <v>0.21180032674653099</v>
      </c>
      <c r="BO1006">
        <f t="shared" si="253"/>
        <v>0.18089209537100501</v>
      </c>
      <c r="BP1006">
        <f t="shared" si="254"/>
        <v>0.23069885778418336</v>
      </c>
      <c r="BQ1006">
        <f t="shared" si="255"/>
        <v>683.49665579038276</v>
      </c>
    </row>
    <row r="1007" spans="1:69" x14ac:dyDescent="0.2">
      <c r="A1007">
        <v>15</v>
      </c>
      <c r="B1007">
        <v>21093</v>
      </c>
      <c r="C1007" t="s">
        <v>1306</v>
      </c>
      <c r="D1007">
        <v>21</v>
      </c>
      <c r="E1007" t="s">
        <v>863</v>
      </c>
      <c r="F1007" t="s">
        <v>864</v>
      </c>
      <c r="G1007" t="s">
        <v>578</v>
      </c>
      <c r="H1007">
        <v>93</v>
      </c>
      <c r="I1007">
        <v>2607</v>
      </c>
      <c r="J1007">
        <v>448</v>
      </c>
      <c r="K1007">
        <v>1440</v>
      </c>
      <c r="L1007">
        <v>382</v>
      </c>
      <c r="M1007" s="3">
        <v>36049</v>
      </c>
      <c r="N1007" s="3">
        <v>50331.859089999998</v>
      </c>
      <c r="O1007" s="3">
        <v>4922.6000000000004</v>
      </c>
      <c r="P1007" s="3">
        <v>6872.9676149999996</v>
      </c>
      <c r="Q1007" s="3">
        <v>35593</v>
      </c>
      <c r="R1007" s="3">
        <v>49695.18879</v>
      </c>
      <c r="S1007" s="3">
        <v>327</v>
      </c>
      <c r="T1007" s="3">
        <v>456.55962499999998</v>
      </c>
      <c r="U1007">
        <v>1490</v>
      </c>
      <c r="V1007">
        <v>352</v>
      </c>
      <c r="W1007">
        <v>1145</v>
      </c>
      <c r="X1007">
        <v>220</v>
      </c>
      <c r="Y1007">
        <v>65</v>
      </c>
      <c r="Z1007">
        <v>22</v>
      </c>
      <c r="AA1007">
        <v>91</v>
      </c>
      <c r="AB1007">
        <v>43</v>
      </c>
      <c r="AC1007">
        <v>14</v>
      </c>
      <c r="AD1007">
        <v>65</v>
      </c>
      <c r="AE1007">
        <v>88</v>
      </c>
      <c r="AF1007">
        <v>35</v>
      </c>
      <c r="AG1007">
        <v>117</v>
      </c>
      <c r="AH1007">
        <v>382</v>
      </c>
      <c r="AI1007">
        <v>0</v>
      </c>
      <c r="AJ1007">
        <f t="shared" si="244"/>
        <v>4479.8</v>
      </c>
      <c r="AK1007">
        <f t="shared" si="245"/>
        <v>4861.8</v>
      </c>
      <c r="AL1007">
        <v>0.96703783339924299</v>
      </c>
      <c r="AM1007">
        <f t="shared" si="240"/>
        <v>1</v>
      </c>
      <c r="AN1007">
        <f t="shared" si="246"/>
        <v>4701.5445384204395</v>
      </c>
      <c r="AO1007">
        <v>0</v>
      </c>
      <c r="AP1007">
        <v>0</v>
      </c>
      <c r="AQ1007">
        <f t="shared" si="247"/>
        <v>49.14</v>
      </c>
      <c r="AR1007">
        <f t="shared" si="248"/>
        <v>49.14</v>
      </c>
      <c r="AS1007">
        <f t="shared" si="249"/>
        <v>47.520239133238803</v>
      </c>
      <c r="AT1007">
        <f t="shared" si="250"/>
        <v>5.8109999999999999</v>
      </c>
      <c r="AU1007">
        <v>9866</v>
      </c>
      <c r="AV1007">
        <v>2.1283900672699998</v>
      </c>
      <c r="AW1007" s="2">
        <v>0.11</v>
      </c>
      <c r="AX1007">
        <v>40</v>
      </c>
      <c r="AY1007">
        <f t="shared" si="241"/>
        <v>0.11171872670841716</v>
      </c>
      <c r="AZ1007">
        <v>0.59909999999999997</v>
      </c>
      <c r="BA1007">
        <v>0.52800000000000002</v>
      </c>
      <c r="BB1007">
        <v>0.88</v>
      </c>
      <c r="BC1007" s="3">
        <v>257000</v>
      </c>
      <c r="BD1007" s="3">
        <v>48</v>
      </c>
      <c r="BE1007" s="3">
        <v>820.99999999999989</v>
      </c>
      <c r="BF1007" s="3">
        <v>186.79999999999984</v>
      </c>
      <c r="BG1007" s="3">
        <f t="shared" si="251"/>
        <v>634.20000000000005</v>
      </c>
      <c r="BH1007" s="3">
        <v>15200</v>
      </c>
      <c r="BI1007">
        <v>0.72</v>
      </c>
      <c r="BJ1007">
        <v>0.59</v>
      </c>
      <c r="BK1007">
        <v>7.85</v>
      </c>
      <c r="BL1007">
        <f t="shared" si="242"/>
        <v>180.79999999999995</v>
      </c>
      <c r="BM1007" s="1">
        <f t="shared" si="243"/>
        <v>0.13736734311061136</v>
      </c>
      <c r="BN1007" s="1">
        <f t="shared" si="252"/>
        <v>0.22276352996960846</v>
      </c>
      <c r="BO1007">
        <f t="shared" si="253"/>
        <v>0.19185529859408249</v>
      </c>
      <c r="BP1007">
        <f t="shared" si="254"/>
        <v>0.24166206100726084</v>
      </c>
      <c r="BQ1007">
        <f t="shared" si="255"/>
        <v>683.49665579038276</v>
      </c>
    </row>
    <row r="1008" spans="1:69" x14ac:dyDescent="0.2">
      <c r="A1008">
        <v>15</v>
      </c>
      <c r="B1008">
        <v>21095</v>
      </c>
      <c r="C1008" t="s">
        <v>1306</v>
      </c>
      <c r="D1008">
        <v>21</v>
      </c>
      <c r="E1008" t="s">
        <v>863</v>
      </c>
      <c r="F1008" t="s">
        <v>864</v>
      </c>
      <c r="G1008" t="s">
        <v>459</v>
      </c>
      <c r="H1008">
        <v>95</v>
      </c>
      <c r="I1008">
        <v>2034</v>
      </c>
      <c r="J1008">
        <v>187</v>
      </c>
      <c r="K1008">
        <v>1461</v>
      </c>
      <c r="L1008">
        <v>281</v>
      </c>
      <c r="M1008" s="3">
        <v>28325</v>
      </c>
      <c r="N1008" s="3">
        <v>39547.55773</v>
      </c>
      <c r="O1008" s="3">
        <v>2010.8</v>
      </c>
      <c r="P1008" s="3">
        <v>2807.4926420000002</v>
      </c>
      <c r="Q1008" s="3">
        <v>30808</v>
      </c>
      <c r="R1008" s="3">
        <v>43014.339229999998</v>
      </c>
      <c r="S1008" s="3">
        <v>254</v>
      </c>
      <c r="T1008" s="3">
        <v>354.63652830000001</v>
      </c>
      <c r="U1008">
        <v>1356</v>
      </c>
      <c r="V1008">
        <v>216</v>
      </c>
      <c r="W1008">
        <v>1224</v>
      </c>
      <c r="X1008">
        <v>187</v>
      </c>
      <c r="Y1008">
        <v>65</v>
      </c>
      <c r="Z1008">
        <v>22</v>
      </c>
      <c r="AA1008">
        <v>91</v>
      </c>
      <c r="AB1008">
        <v>43</v>
      </c>
      <c r="AC1008">
        <v>14</v>
      </c>
      <c r="AD1008">
        <v>65</v>
      </c>
      <c r="AE1008">
        <v>88</v>
      </c>
      <c r="AF1008">
        <v>35</v>
      </c>
      <c r="AG1008">
        <v>117</v>
      </c>
      <c r="AH1008">
        <v>382</v>
      </c>
      <c r="AI1008">
        <v>0</v>
      </c>
      <c r="AJ1008">
        <f t="shared" si="244"/>
        <v>4479.8</v>
      </c>
      <c r="AK1008">
        <f t="shared" si="245"/>
        <v>4861.8</v>
      </c>
      <c r="AL1008">
        <v>0.95680158933003701</v>
      </c>
      <c r="AM1008">
        <f t="shared" si="240"/>
        <v>1</v>
      </c>
      <c r="AN1008">
        <f t="shared" si="246"/>
        <v>4651.7779670047739</v>
      </c>
      <c r="AO1008">
        <v>0</v>
      </c>
      <c r="AP1008">
        <v>0</v>
      </c>
      <c r="AQ1008">
        <f t="shared" si="247"/>
        <v>49.14</v>
      </c>
      <c r="AR1008">
        <f t="shared" si="248"/>
        <v>49.14</v>
      </c>
      <c r="AS1008">
        <f t="shared" si="249"/>
        <v>47.017230099678017</v>
      </c>
      <c r="AT1008">
        <f t="shared" si="250"/>
        <v>5.8109999999999999</v>
      </c>
      <c r="AU1008">
        <v>9866</v>
      </c>
      <c r="AV1008">
        <v>2.3715657614499999</v>
      </c>
      <c r="AW1008" s="2">
        <v>0.11</v>
      </c>
      <c r="AX1008">
        <v>40</v>
      </c>
      <c r="AY1008">
        <f t="shared" si="241"/>
        <v>0.11171872670841716</v>
      </c>
      <c r="AZ1008">
        <v>0.59909999999999997</v>
      </c>
      <c r="BA1008">
        <v>0.52800000000000002</v>
      </c>
      <c r="BB1008">
        <v>0.88</v>
      </c>
      <c r="BC1008" s="3">
        <v>257000</v>
      </c>
      <c r="BD1008" s="3">
        <v>48</v>
      </c>
      <c r="BE1008" s="3">
        <v>820.99999999999989</v>
      </c>
      <c r="BF1008" s="3">
        <v>186.79999999999984</v>
      </c>
      <c r="BG1008" s="3">
        <f t="shared" si="251"/>
        <v>634.20000000000005</v>
      </c>
      <c r="BH1008" s="3">
        <v>15200</v>
      </c>
      <c r="BI1008">
        <v>0.72</v>
      </c>
      <c r="BJ1008">
        <v>0.59</v>
      </c>
      <c r="BK1008">
        <v>7.85</v>
      </c>
      <c r="BL1008">
        <f t="shared" si="242"/>
        <v>180.79999999999995</v>
      </c>
      <c r="BM1008" s="1">
        <f t="shared" si="243"/>
        <v>0.1386112681267346</v>
      </c>
      <c r="BN1008" s="1">
        <f t="shared" si="252"/>
        <v>0.21677653457044771</v>
      </c>
      <c r="BO1008">
        <f t="shared" si="253"/>
        <v>0.18586830319492173</v>
      </c>
      <c r="BP1008">
        <f t="shared" si="254"/>
        <v>0.23567506560810009</v>
      </c>
      <c r="BQ1008">
        <f t="shared" si="255"/>
        <v>683.49665579038276</v>
      </c>
    </row>
    <row r="1009" spans="1:69" x14ac:dyDescent="0.2">
      <c r="A1009">
        <v>15</v>
      </c>
      <c r="B1009">
        <v>21097</v>
      </c>
      <c r="C1009" t="s">
        <v>1306</v>
      </c>
      <c r="D1009">
        <v>21</v>
      </c>
      <c r="E1009" t="s">
        <v>863</v>
      </c>
      <c r="F1009" t="s">
        <v>864</v>
      </c>
      <c r="G1009" t="s">
        <v>561</v>
      </c>
      <c r="H1009">
        <v>97</v>
      </c>
      <c r="I1009">
        <v>2637</v>
      </c>
      <c r="J1009">
        <v>277</v>
      </c>
      <c r="K1009">
        <v>1525</v>
      </c>
      <c r="L1009">
        <v>384</v>
      </c>
      <c r="M1009" s="3">
        <v>36437</v>
      </c>
      <c r="N1009" s="3">
        <v>50873.587330000002</v>
      </c>
      <c r="O1009" s="3">
        <v>4113.2</v>
      </c>
      <c r="P1009" s="3">
        <v>5742.8778279999997</v>
      </c>
      <c r="Q1009" s="3">
        <v>37033</v>
      </c>
      <c r="R1009" s="3">
        <v>51705.726589999998</v>
      </c>
      <c r="S1009" s="3">
        <v>337</v>
      </c>
      <c r="T1009" s="3">
        <v>470.52169309999999</v>
      </c>
      <c r="U1009">
        <v>1646</v>
      </c>
      <c r="V1009">
        <v>297</v>
      </c>
      <c r="W1009">
        <v>1304</v>
      </c>
      <c r="X1009">
        <v>242</v>
      </c>
      <c r="Y1009">
        <v>65</v>
      </c>
      <c r="Z1009">
        <v>22</v>
      </c>
      <c r="AA1009">
        <v>91</v>
      </c>
      <c r="AB1009">
        <v>43</v>
      </c>
      <c r="AC1009">
        <v>14</v>
      </c>
      <c r="AD1009">
        <v>65</v>
      </c>
      <c r="AE1009">
        <v>88</v>
      </c>
      <c r="AF1009">
        <v>35</v>
      </c>
      <c r="AG1009">
        <v>117</v>
      </c>
      <c r="AH1009">
        <v>382</v>
      </c>
      <c r="AI1009">
        <v>0</v>
      </c>
      <c r="AJ1009">
        <f t="shared" si="244"/>
        <v>4479.8</v>
      </c>
      <c r="AK1009">
        <f t="shared" si="245"/>
        <v>4861.8</v>
      </c>
      <c r="AL1009">
        <v>0.97131057296480505</v>
      </c>
      <c r="AM1009">
        <f t="shared" si="240"/>
        <v>1</v>
      </c>
      <c r="AN1009">
        <f t="shared" si="246"/>
        <v>4722.3177436402893</v>
      </c>
      <c r="AO1009">
        <v>0</v>
      </c>
      <c r="AP1009">
        <v>0</v>
      </c>
      <c r="AQ1009">
        <f t="shared" si="247"/>
        <v>49.14</v>
      </c>
      <c r="AR1009">
        <f t="shared" si="248"/>
        <v>49.14</v>
      </c>
      <c r="AS1009">
        <f t="shared" si="249"/>
        <v>47.730201555490524</v>
      </c>
      <c r="AT1009">
        <f t="shared" si="250"/>
        <v>5.8109999999999999</v>
      </c>
      <c r="AU1009">
        <v>9866</v>
      </c>
      <c r="AV1009">
        <v>2.1552581644100002</v>
      </c>
      <c r="AW1009" s="2">
        <v>0.11</v>
      </c>
      <c r="AX1009">
        <v>40</v>
      </c>
      <c r="AY1009">
        <f t="shared" si="241"/>
        <v>0.11171872670841716</v>
      </c>
      <c r="AZ1009">
        <v>0.59909999999999997</v>
      </c>
      <c r="BA1009">
        <v>0.52800000000000002</v>
      </c>
      <c r="BB1009">
        <v>0.88</v>
      </c>
      <c r="BC1009" s="3">
        <v>257000</v>
      </c>
      <c r="BD1009" s="3">
        <v>48</v>
      </c>
      <c r="BE1009" s="3">
        <v>820.99999999999989</v>
      </c>
      <c r="BF1009" s="3">
        <v>186.79999999999984</v>
      </c>
      <c r="BG1009" s="3">
        <f t="shared" si="251"/>
        <v>634.20000000000005</v>
      </c>
      <c r="BH1009" s="3">
        <v>15200</v>
      </c>
      <c r="BI1009">
        <v>0.72</v>
      </c>
      <c r="BJ1009">
        <v>0.59</v>
      </c>
      <c r="BK1009">
        <v>7.85</v>
      </c>
      <c r="BL1009">
        <f t="shared" si="242"/>
        <v>180.79999999999995</v>
      </c>
      <c r="BM1009" s="1">
        <f t="shared" si="243"/>
        <v>0.13811463841441948</v>
      </c>
      <c r="BN1009" s="1">
        <f t="shared" si="252"/>
        <v>0.22426195437696458</v>
      </c>
      <c r="BO1009">
        <f t="shared" si="253"/>
        <v>0.1933537230014386</v>
      </c>
      <c r="BP1009">
        <f t="shared" si="254"/>
        <v>0.24316048541461696</v>
      </c>
      <c r="BQ1009">
        <f t="shared" si="255"/>
        <v>683.49665579038276</v>
      </c>
    </row>
    <row r="1010" spans="1:69" x14ac:dyDescent="0.2">
      <c r="A1010">
        <v>15</v>
      </c>
      <c r="B1010">
        <v>21099</v>
      </c>
      <c r="C1010" t="s">
        <v>1306</v>
      </c>
      <c r="D1010">
        <v>21</v>
      </c>
      <c r="E1010" t="s">
        <v>863</v>
      </c>
      <c r="F1010" t="s">
        <v>864</v>
      </c>
      <c r="G1010" t="s">
        <v>1300</v>
      </c>
      <c r="H1010">
        <v>99</v>
      </c>
      <c r="I1010">
        <v>1521</v>
      </c>
      <c r="J1010">
        <v>284</v>
      </c>
      <c r="K1010">
        <v>1163</v>
      </c>
      <c r="L1010">
        <v>223</v>
      </c>
      <c r="M1010" s="3">
        <v>23894</v>
      </c>
      <c r="N1010" s="3">
        <v>33360.965380000001</v>
      </c>
      <c r="O1010" s="3">
        <v>3548.9</v>
      </c>
      <c r="P1010" s="3">
        <v>4954.9983279999997</v>
      </c>
      <c r="Q1010" s="3">
        <v>29122</v>
      </c>
      <c r="R1010" s="3">
        <v>40660.334560000003</v>
      </c>
      <c r="S1010" s="3">
        <v>210</v>
      </c>
      <c r="T1010" s="3">
        <v>293.20342890000001</v>
      </c>
      <c r="U1010">
        <v>1181</v>
      </c>
      <c r="V1010">
        <v>291</v>
      </c>
      <c r="W1010">
        <v>1075</v>
      </c>
      <c r="X1010">
        <v>174</v>
      </c>
      <c r="Y1010">
        <v>65</v>
      </c>
      <c r="Z1010">
        <v>22</v>
      </c>
      <c r="AA1010">
        <v>91</v>
      </c>
      <c r="AB1010">
        <v>43</v>
      </c>
      <c r="AC1010">
        <v>14</v>
      </c>
      <c r="AD1010">
        <v>65</v>
      </c>
      <c r="AE1010">
        <v>88</v>
      </c>
      <c r="AF1010">
        <v>35</v>
      </c>
      <c r="AG1010">
        <v>117</v>
      </c>
      <c r="AH1010">
        <v>382</v>
      </c>
      <c r="AI1010">
        <v>0</v>
      </c>
      <c r="AJ1010">
        <f t="shared" si="244"/>
        <v>4479.8</v>
      </c>
      <c r="AK1010">
        <f t="shared" si="245"/>
        <v>4861.8</v>
      </c>
      <c r="AL1010">
        <v>0.96078061515634705</v>
      </c>
      <c r="AM1010">
        <f t="shared" si="240"/>
        <v>1</v>
      </c>
      <c r="AN1010">
        <f t="shared" si="246"/>
        <v>4671.1231947671286</v>
      </c>
      <c r="AO1010">
        <v>0</v>
      </c>
      <c r="AP1010">
        <v>0</v>
      </c>
      <c r="AQ1010">
        <f t="shared" si="247"/>
        <v>49.14</v>
      </c>
      <c r="AR1010">
        <f t="shared" si="248"/>
        <v>49.14</v>
      </c>
      <c r="AS1010">
        <f t="shared" si="249"/>
        <v>47.212759428782896</v>
      </c>
      <c r="AT1010">
        <f t="shared" si="250"/>
        <v>5.8109999999999999</v>
      </c>
      <c r="AU1010">
        <v>9866</v>
      </c>
      <c r="AV1010">
        <v>2.1884314102300002</v>
      </c>
      <c r="AW1010" s="2">
        <v>0.11</v>
      </c>
      <c r="AX1010">
        <v>40</v>
      </c>
      <c r="AY1010">
        <f t="shared" si="241"/>
        <v>0.11171872670841716</v>
      </c>
      <c r="AZ1010">
        <v>0.59909999999999997</v>
      </c>
      <c r="BA1010">
        <v>0.52800000000000002</v>
      </c>
      <c r="BB1010">
        <v>0.88</v>
      </c>
      <c r="BC1010" s="3">
        <v>257000</v>
      </c>
      <c r="BD1010" s="3">
        <v>48</v>
      </c>
      <c r="BE1010" s="3">
        <v>820.99999999999989</v>
      </c>
      <c r="BF1010" s="3">
        <v>186.79999999999984</v>
      </c>
      <c r="BG1010" s="3">
        <f t="shared" si="251"/>
        <v>634.20000000000005</v>
      </c>
      <c r="BH1010" s="3">
        <v>15200</v>
      </c>
      <c r="BI1010">
        <v>0.72</v>
      </c>
      <c r="BJ1010">
        <v>0.59</v>
      </c>
      <c r="BK1010">
        <v>7.85</v>
      </c>
      <c r="BL1010">
        <f t="shared" si="242"/>
        <v>180.79999999999995</v>
      </c>
      <c r="BM1010" s="1">
        <f t="shared" si="243"/>
        <v>0.13725353120503619</v>
      </c>
      <c r="BN1010" s="1">
        <f t="shared" si="252"/>
        <v>0.2131028164360193</v>
      </c>
      <c r="BO1010">
        <f t="shared" si="253"/>
        <v>0.18219458506049332</v>
      </c>
      <c r="BP1010">
        <f t="shared" si="254"/>
        <v>0.23200134747367168</v>
      </c>
      <c r="BQ1010">
        <f t="shared" si="255"/>
        <v>683.49665579038276</v>
      </c>
    </row>
    <row r="1011" spans="1:69" x14ac:dyDescent="0.2">
      <c r="A1011">
        <v>15</v>
      </c>
      <c r="B1011">
        <v>21101</v>
      </c>
      <c r="C1011" t="s">
        <v>1306</v>
      </c>
      <c r="D1011">
        <v>21</v>
      </c>
      <c r="E1011" t="s">
        <v>863</v>
      </c>
      <c r="F1011" t="s">
        <v>864</v>
      </c>
      <c r="G1011" t="s">
        <v>47</v>
      </c>
      <c r="H1011">
        <v>101</v>
      </c>
      <c r="I1011">
        <v>2664</v>
      </c>
      <c r="J1011">
        <v>787</v>
      </c>
      <c r="K1011">
        <v>1436</v>
      </c>
      <c r="L1011">
        <v>358</v>
      </c>
      <c r="M1011" s="3">
        <v>35833</v>
      </c>
      <c r="N1011" s="3">
        <v>50030.278420000002</v>
      </c>
      <c r="O1011" s="3">
        <v>4981.1000000000004</v>
      </c>
      <c r="P1011" s="3">
        <v>6954.6457129999999</v>
      </c>
      <c r="Q1011" s="3">
        <v>32328</v>
      </c>
      <c r="R1011" s="3">
        <v>45136.57357</v>
      </c>
      <c r="S1011" s="3">
        <v>313</v>
      </c>
      <c r="T1011" s="3">
        <v>437.01272979999999</v>
      </c>
      <c r="U1011">
        <v>1361</v>
      </c>
      <c r="V1011">
        <v>520</v>
      </c>
      <c r="W1011">
        <v>1086</v>
      </c>
      <c r="X1011">
        <v>195</v>
      </c>
      <c r="Y1011">
        <v>65</v>
      </c>
      <c r="Z1011">
        <v>22</v>
      </c>
      <c r="AA1011">
        <v>91</v>
      </c>
      <c r="AB1011">
        <v>43</v>
      </c>
      <c r="AC1011">
        <v>14</v>
      </c>
      <c r="AD1011">
        <v>65</v>
      </c>
      <c r="AE1011">
        <v>88</v>
      </c>
      <c r="AF1011">
        <v>35</v>
      </c>
      <c r="AG1011">
        <v>117</v>
      </c>
      <c r="AH1011">
        <v>382</v>
      </c>
      <c r="AI1011">
        <v>0</v>
      </c>
      <c r="AJ1011">
        <f t="shared" si="244"/>
        <v>4479.8</v>
      </c>
      <c r="AK1011">
        <f t="shared" si="245"/>
        <v>4861.8</v>
      </c>
      <c r="AL1011">
        <v>0.97458320397597098</v>
      </c>
      <c r="AM1011">
        <f t="shared" si="240"/>
        <v>1</v>
      </c>
      <c r="AN1011">
        <f t="shared" si="246"/>
        <v>4738.2286210903758</v>
      </c>
      <c r="AO1011">
        <v>0</v>
      </c>
      <c r="AP1011">
        <v>0</v>
      </c>
      <c r="AQ1011">
        <f t="shared" si="247"/>
        <v>49.14</v>
      </c>
      <c r="AR1011">
        <f t="shared" si="248"/>
        <v>49.14</v>
      </c>
      <c r="AS1011">
        <f t="shared" si="249"/>
        <v>47.891018643379212</v>
      </c>
      <c r="AT1011">
        <f t="shared" si="250"/>
        <v>5.8109999999999999</v>
      </c>
      <c r="AU1011">
        <v>9866</v>
      </c>
      <c r="AV1011">
        <v>1.90820634818</v>
      </c>
      <c r="AW1011" s="2">
        <v>0.11</v>
      </c>
      <c r="AX1011">
        <v>40</v>
      </c>
      <c r="AY1011">
        <f t="shared" si="241"/>
        <v>0.11171872670841716</v>
      </c>
      <c r="AZ1011">
        <v>0.59909999999999997</v>
      </c>
      <c r="BA1011">
        <v>0.52800000000000002</v>
      </c>
      <c r="BB1011">
        <v>0.88</v>
      </c>
      <c r="BC1011" s="3">
        <v>257000</v>
      </c>
      <c r="BD1011" s="3">
        <v>48</v>
      </c>
      <c r="BE1011" s="3">
        <v>820.99999999999989</v>
      </c>
      <c r="BF1011" s="3">
        <v>186.79999999999984</v>
      </c>
      <c r="BG1011" s="3">
        <f t="shared" si="251"/>
        <v>634.20000000000005</v>
      </c>
      <c r="BH1011" s="3">
        <v>15200</v>
      </c>
      <c r="BI1011">
        <v>0.72</v>
      </c>
      <c r="BJ1011">
        <v>0.59</v>
      </c>
      <c r="BK1011">
        <v>7.85</v>
      </c>
      <c r="BL1011">
        <f t="shared" si="242"/>
        <v>180.79999999999995</v>
      </c>
      <c r="BM1011" s="1">
        <f t="shared" si="243"/>
        <v>0.13604656917672983</v>
      </c>
      <c r="BN1011" s="1">
        <f t="shared" si="252"/>
        <v>0.21936252517687693</v>
      </c>
      <c r="BO1011">
        <f t="shared" si="253"/>
        <v>0.18845429380135095</v>
      </c>
      <c r="BP1011">
        <f t="shared" si="254"/>
        <v>0.23826105621452931</v>
      </c>
      <c r="BQ1011">
        <f t="shared" si="255"/>
        <v>683.49665579038276</v>
      </c>
    </row>
    <row r="1012" spans="1:69" x14ac:dyDescent="0.2">
      <c r="A1012">
        <v>15</v>
      </c>
      <c r="B1012">
        <v>21103</v>
      </c>
      <c r="C1012" t="s">
        <v>1306</v>
      </c>
      <c r="D1012">
        <v>21</v>
      </c>
      <c r="E1012" t="s">
        <v>863</v>
      </c>
      <c r="F1012" t="s">
        <v>864</v>
      </c>
      <c r="G1012" t="s">
        <v>562</v>
      </c>
      <c r="H1012">
        <v>103</v>
      </c>
      <c r="I1012">
        <v>2643</v>
      </c>
      <c r="J1012">
        <v>396</v>
      </c>
      <c r="K1012">
        <v>1613</v>
      </c>
      <c r="L1012">
        <v>404</v>
      </c>
      <c r="M1012" s="3">
        <v>38273</v>
      </c>
      <c r="N1012" s="3">
        <v>53437.023020000001</v>
      </c>
      <c r="O1012" s="3">
        <v>4963</v>
      </c>
      <c r="P1012" s="3">
        <v>6929.3743700000005</v>
      </c>
      <c r="Q1012" s="3">
        <v>39325</v>
      </c>
      <c r="R1012" s="3">
        <v>54905.832580000002</v>
      </c>
      <c r="S1012" s="3">
        <v>365</v>
      </c>
      <c r="T1012" s="3">
        <v>509.6154836</v>
      </c>
      <c r="U1012">
        <v>1877</v>
      </c>
      <c r="V1012">
        <v>365</v>
      </c>
      <c r="W1012">
        <v>1420</v>
      </c>
      <c r="X1012">
        <v>283</v>
      </c>
      <c r="Y1012">
        <v>65</v>
      </c>
      <c r="Z1012">
        <v>22</v>
      </c>
      <c r="AA1012">
        <v>91</v>
      </c>
      <c r="AB1012">
        <v>43</v>
      </c>
      <c r="AC1012">
        <v>14</v>
      </c>
      <c r="AD1012">
        <v>65</v>
      </c>
      <c r="AE1012">
        <v>88</v>
      </c>
      <c r="AF1012">
        <v>35</v>
      </c>
      <c r="AG1012">
        <v>117</v>
      </c>
      <c r="AH1012">
        <v>382</v>
      </c>
      <c r="AI1012">
        <v>0</v>
      </c>
      <c r="AJ1012">
        <f t="shared" si="244"/>
        <v>4479.8</v>
      </c>
      <c r="AK1012">
        <f t="shared" si="245"/>
        <v>4861.8</v>
      </c>
      <c r="AL1012">
        <v>0.97399988439347995</v>
      </c>
      <c r="AM1012">
        <f t="shared" si="240"/>
        <v>1</v>
      </c>
      <c r="AN1012">
        <f t="shared" si="246"/>
        <v>4735.392637944221</v>
      </c>
      <c r="AO1012">
        <v>0</v>
      </c>
      <c r="AP1012">
        <v>0</v>
      </c>
      <c r="AQ1012">
        <f t="shared" si="247"/>
        <v>49.14</v>
      </c>
      <c r="AR1012">
        <f t="shared" si="248"/>
        <v>49.14</v>
      </c>
      <c r="AS1012">
        <f t="shared" si="249"/>
        <v>47.862354319095608</v>
      </c>
      <c r="AT1012">
        <f t="shared" si="250"/>
        <v>5.8109999999999999</v>
      </c>
      <c r="AU1012">
        <v>9866</v>
      </c>
      <c r="AV1012">
        <v>2.1838127191300001</v>
      </c>
      <c r="AW1012" s="2">
        <v>0.11</v>
      </c>
      <c r="AX1012">
        <v>40</v>
      </c>
      <c r="AY1012">
        <f t="shared" si="241"/>
        <v>0.11171872670841716</v>
      </c>
      <c r="AZ1012">
        <v>0.59909999999999997</v>
      </c>
      <c r="BA1012">
        <v>0.52800000000000002</v>
      </c>
      <c r="BB1012">
        <v>0.88</v>
      </c>
      <c r="BC1012" s="3">
        <v>257000</v>
      </c>
      <c r="BD1012" s="3">
        <v>48</v>
      </c>
      <c r="BE1012" s="3">
        <v>820.99999999999989</v>
      </c>
      <c r="BF1012" s="3">
        <v>186.79999999999984</v>
      </c>
      <c r="BG1012" s="3">
        <f t="shared" si="251"/>
        <v>634.20000000000005</v>
      </c>
      <c r="BH1012" s="3">
        <v>15200</v>
      </c>
      <c r="BI1012">
        <v>0.72</v>
      </c>
      <c r="BJ1012">
        <v>0.59</v>
      </c>
      <c r="BK1012">
        <v>7.85</v>
      </c>
      <c r="BL1012">
        <f t="shared" si="242"/>
        <v>180.79999999999995</v>
      </c>
      <c r="BM1012" s="1">
        <f t="shared" si="243"/>
        <v>0.13869986910322277</v>
      </c>
      <c r="BN1012" s="1">
        <f t="shared" si="252"/>
        <v>0.22733875408158588</v>
      </c>
      <c r="BO1012">
        <f t="shared" si="253"/>
        <v>0.1964305227060599</v>
      </c>
      <c r="BP1012">
        <f t="shared" si="254"/>
        <v>0.24623728511923826</v>
      </c>
      <c r="BQ1012">
        <f t="shared" si="255"/>
        <v>683.49665579038276</v>
      </c>
    </row>
    <row r="1013" spans="1:69" x14ac:dyDescent="0.2">
      <c r="A1013">
        <v>15</v>
      </c>
      <c r="B1013">
        <v>21105</v>
      </c>
      <c r="C1013" t="s">
        <v>1306</v>
      </c>
      <c r="D1013">
        <v>21</v>
      </c>
      <c r="E1013" t="s">
        <v>863</v>
      </c>
      <c r="F1013" t="s">
        <v>864</v>
      </c>
      <c r="G1013" t="s">
        <v>1320</v>
      </c>
      <c r="H1013">
        <v>105</v>
      </c>
      <c r="I1013">
        <v>1297</v>
      </c>
      <c r="J1013">
        <v>635</v>
      </c>
      <c r="K1013">
        <v>1062</v>
      </c>
      <c r="L1013">
        <v>197</v>
      </c>
      <c r="M1013" s="3">
        <v>19525</v>
      </c>
      <c r="N1013" s="3">
        <v>27260.937849999998</v>
      </c>
      <c r="O1013" s="3">
        <v>3954.9</v>
      </c>
      <c r="P1013" s="3">
        <v>5521.8582909999996</v>
      </c>
      <c r="Q1013" s="3">
        <v>25263</v>
      </c>
      <c r="R1013" s="3">
        <v>35272.372499999998</v>
      </c>
      <c r="S1013" s="3">
        <v>183</v>
      </c>
      <c r="T1013" s="3">
        <v>255.50584520000001</v>
      </c>
      <c r="U1013">
        <v>986</v>
      </c>
      <c r="V1013">
        <v>525</v>
      </c>
      <c r="W1013">
        <v>984</v>
      </c>
      <c r="X1013">
        <v>146</v>
      </c>
      <c r="Y1013">
        <v>65</v>
      </c>
      <c r="Z1013">
        <v>22</v>
      </c>
      <c r="AA1013">
        <v>91</v>
      </c>
      <c r="AB1013">
        <v>43</v>
      </c>
      <c r="AC1013">
        <v>14</v>
      </c>
      <c r="AD1013">
        <v>65</v>
      </c>
      <c r="AE1013">
        <v>88</v>
      </c>
      <c r="AF1013">
        <v>35</v>
      </c>
      <c r="AG1013">
        <v>117</v>
      </c>
      <c r="AH1013">
        <v>382</v>
      </c>
      <c r="AI1013">
        <v>0</v>
      </c>
      <c r="AJ1013">
        <f t="shared" si="244"/>
        <v>4479.8</v>
      </c>
      <c r="AK1013">
        <f t="shared" si="245"/>
        <v>4861.8</v>
      </c>
      <c r="AL1013">
        <v>0.96577034890651703</v>
      </c>
      <c r="AM1013">
        <f t="shared" si="240"/>
        <v>1</v>
      </c>
      <c r="AN1013">
        <f t="shared" si="246"/>
        <v>4695.3822823137043</v>
      </c>
      <c r="AO1013">
        <v>0</v>
      </c>
      <c r="AP1013">
        <v>0</v>
      </c>
      <c r="AQ1013">
        <f t="shared" si="247"/>
        <v>49.14</v>
      </c>
      <c r="AR1013">
        <f t="shared" si="248"/>
        <v>49.14</v>
      </c>
      <c r="AS1013">
        <f t="shared" si="249"/>
        <v>47.457954945266245</v>
      </c>
      <c r="AT1013">
        <f t="shared" si="250"/>
        <v>5.8109999999999999</v>
      </c>
      <c r="AU1013">
        <v>9866</v>
      </c>
      <c r="AV1013">
        <v>1.7818919827299999</v>
      </c>
      <c r="AW1013" s="2">
        <v>0.11</v>
      </c>
      <c r="AX1013">
        <v>40</v>
      </c>
      <c r="AY1013">
        <f t="shared" si="241"/>
        <v>0.11171872670841716</v>
      </c>
      <c r="AZ1013">
        <v>0.59909999999999997</v>
      </c>
      <c r="BA1013">
        <v>0.52800000000000002</v>
      </c>
      <c r="BB1013">
        <v>0.88</v>
      </c>
      <c r="BC1013" s="3">
        <v>257000</v>
      </c>
      <c r="BD1013" s="3">
        <v>48</v>
      </c>
      <c r="BE1013" s="3">
        <v>820.99999999999989</v>
      </c>
      <c r="BF1013" s="3">
        <v>186.79999999999984</v>
      </c>
      <c r="BG1013" s="3">
        <f t="shared" si="251"/>
        <v>634.20000000000005</v>
      </c>
      <c r="BH1013" s="3">
        <v>15200</v>
      </c>
      <c r="BI1013">
        <v>0.72</v>
      </c>
      <c r="BJ1013">
        <v>0.59</v>
      </c>
      <c r="BK1013">
        <v>7.85</v>
      </c>
      <c r="BL1013">
        <f t="shared" si="242"/>
        <v>180.79999999999995</v>
      </c>
      <c r="BM1013" s="1">
        <f t="shared" si="243"/>
        <v>0.13380574670509138</v>
      </c>
      <c r="BN1013" s="1">
        <f t="shared" si="252"/>
        <v>0.20562090040842448</v>
      </c>
      <c r="BO1013">
        <f t="shared" si="253"/>
        <v>0.1747126690328985</v>
      </c>
      <c r="BP1013">
        <f t="shared" si="254"/>
        <v>0.22451943144607686</v>
      </c>
      <c r="BQ1013">
        <f t="shared" si="255"/>
        <v>683.49665579038276</v>
      </c>
    </row>
    <row r="1014" spans="1:69" x14ac:dyDescent="0.2">
      <c r="A1014">
        <v>15</v>
      </c>
      <c r="B1014">
        <v>21107</v>
      </c>
      <c r="C1014" t="s">
        <v>1306</v>
      </c>
      <c r="D1014">
        <v>21</v>
      </c>
      <c r="E1014" t="s">
        <v>863</v>
      </c>
      <c r="F1014" t="s">
        <v>864</v>
      </c>
      <c r="G1014" t="s">
        <v>1321</v>
      </c>
      <c r="H1014">
        <v>107</v>
      </c>
      <c r="I1014">
        <v>1485</v>
      </c>
      <c r="J1014">
        <v>504</v>
      </c>
      <c r="K1014">
        <v>1158</v>
      </c>
      <c r="L1014">
        <v>229</v>
      </c>
      <c r="M1014" s="3">
        <v>23866</v>
      </c>
      <c r="N1014" s="3">
        <v>33321.871590000002</v>
      </c>
      <c r="O1014" s="3">
        <v>3936.7</v>
      </c>
      <c r="P1014" s="3">
        <v>5496.4473269999999</v>
      </c>
      <c r="Q1014" s="3">
        <v>27948</v>
      </c>
      <c r="R1014" s="3">
        <v>39021.187769999997</v>
      </c>
      <c r="S1014" s="3">
        <v>210</v>
      </c>
      <c r="T1014" s="3">
        <v>293.20342890000001</v>
      </c>
      <c r="U1014">
        <v>1095</v>
      </c>
      <c r="V1014">
        <v>431</v>
      </c>
      <c r="W1014">
        <v>1036</v>
      </c>
      <c r="X1014">
        <v>166</v>
      </c>
      <c r="Y1014">
        <v>65</v>
      </c>
      <c r="Z1014">
        <v>22</v>
      </c>
      <c r="AA1014">
        <v>91</v>
      </c>
      <c r="AB1014">
        <v>43</v>
      </c>
      <c r="AC1014">
        <v>14</v>
      </c>
      <c r="AD1014">
        <v>65</v>
      </c>
      <c r="AE1014">
        <v>88</v>
      </c>
      <c r="AF1014">
        <v>35</v>
      </c>
      <c r="AG1014">
        <v>117</v>
      </c>
      <c r="AH1014">
        <v>382</v>
      </c>
      <c r="AI1014">
        <v>0</v>
      </c>
      <c r="AJ1014">
        <f t="shared" si="244"/>
        <v>4479.8</v>
      </c>
      <c r="AK1014">
        <f t="shared" si="245"/>
        <v>4861.8</v>
      </c>
      <c r="AL1014">
        <v>0.96820527712504101</v>
      </c>
      <c r="AM1014">
        <f t="shared" si="240"/>
        <v>1</v>
      </c>
      <c r="AN1014">
        <f t="shared" si="246"/>
        <v>4707.2204163265242</v>
      </c>
      <c r="AO1014">
        <v>0</v>
      </c>
      <c r="AP1014">
        <v>0</v>
      </c>
      <c r="AQ1014">
        <f t="shared" si="247"/>
        <v>49.14</v>
      </c>
      <c r="AR1014">
        <f t="shared" si="248"/>
        <v>49.14</v>
      </c>
      <c r="AS1014">
        <f t="shared" si="249"/>
        <v>47.577607317924517</v>
      </c>
      <c r="AT1014">
        <f t="shared" si="250"/>
        <v>5.8109999999999999</v>
      </c>
      <c r="AU1014">
        <v>9866</v>
      </c>
      <c r="AV1014">
        <v>2.00154703266</v>
      </c>
      <c r="AW1014" s="2">
        <v>0.11</v>
      </c>
      <c r="AX1014">
        <v>40</v>
      </c>
      <c r="AY1014">
        <f t="shared" si="241"/>
        <v>0.11171872670841716</v>
      </c>
      <c r="AZ1014">
        <v>0.59909999999999997</v>
      </c>
      <c r="BA1014">
        <v>0.52800000000000002</v>
      </c>
      <c r="BB1014">
        <v>0.88</v>
      </c>
      <c r="BC1014" s="3">
        <v>257000</v>
      </c>
      <c r="BD1014" s="3">
        <v>48</v>
      </c>
      <c r="BE1014" s="3">
        <v>820.99999999999989</v>
      </c>
      <c r="BF1014" s="3">
        <v>186.79999999999984</v>
      </c>
      <c r="BG1014" s="3">
        <f t="shared" si="251"/>
        <v>634.20000000000005</v>
      </c>
      <c r="BH1014" s="3">
        <v>15200</v>
      </c>
      <c r="BI1014">
        <v>0.72</v>
      </c>
      <c r="BJ1014">
        <v>0.59</v>
      </c>
      <c r="BK1014">
        <v>7.85</v>
      </c>
      <c r="BL1014">
        <f t="shared" si="242"/>
        <v>180.79999999999995</v>
      </c>
      <c r="BM1014" s="1">
        <f t="shared" si="243"/>
        <v>0.13624766559121507</v>
      </c>
      <c r="BN1014" s="1">
        <f t="shared" si="252"/>
        <v>0.21150713610228417</v>
      </c>
      <c r="BO1014">
        <f t="shared" si="253"/>
        <v>0.18059890472675819</v>
      </c>
      <c r="BP1014">
        <f t="shared" si="254"/>
        <v>0.23040566713993654</v>
      </c>
      <c r="BQ1014">
        <f t="shared" si="255"/>
        <v>683.49665579038276</v>
      </c>
    </row>
    <row r="1015" spans="1:69" x14ac:dyDescent="0.2">
      <c r="A1015">
        <v>15</v>
      </c>
      <c r="B1015">
        <v>21109</v>
      </c>
      <c r="C1015" t="s">
        <v>1306</v>
      </c>
      <c r="D1015">
        <v>21</v>
      </c>
      <c r="E1015" t="s">
        <v>863</v>
      </c>
      <c r="F1015" t="s">
        <v>864</v>
      </c>
      <c r="G1015" t="s">
        <v>60</v>
      </c>
      <c r="H1015">
        <v>109</v>
      </c>
      <c r="I1015">
        <v>1633</v>
      </c>
      <c r="J1015">
        <v>191</v>
      </c>
      <c r="K1015">
        <v>1275</v>
      </c>
      <c r="L1015">
        <v>242</v>
      </c>
      <c r="M1015" s="3">
        <v>24634</v>
      </c>
      <c r="N1015" s="3">
        <v>34394.15842</v>
      </c>
      <c r="O1015" s="3">
        <v>2448</v>
      </c>
      <c r="P1015" s="3">
        <v>3417.9142569999999</v>
      </c>
      <c r="Q1015" s="3">
        <v>29547</v>
      </c>
      <c r="R1015" s="3">
        <v>41253.722450000001</v>
      </c>
      <c r="S1015" s="3">
        <v>224</v>
      </c>
      <c r="T1015" s="3">
        <v>312.75032420000002</v>
      </c>
      <c r="U1015">
        <v>1248</v>
      </c>
      <c r="V1015">
        <v>221</v>
      </c>
      <c r="W1015">
        <v>1190</v>
      </c>
      <c r="X1015">
        <v>181</v>
      </c>
      <c r="Y1015">
        <v>65</v>
      </c>
      <c r="Z1015">
        <v>22</v>
      </c>
      <c r="AA1015">
        <v>91</v>
      </c>
      <c r="AB1015">
        <v>43</v>
      </c>
      <c r="AC1015">
        <v>14</v>
      </c>
      <c r="AD1015">
        <v>65</v>
      </c>
      <c r="AE1015">
        <v>88</v>
      </c>
      <c r="AF1015">
        <v>35</v>
      </c>
      <c r="AG1015">
        <v>117</v>
      </c>
      <c r="AH1015">
        <v>382</v>
      </c>
      <c r="AI1015">
        <v>0</v>
      </c>
      <c r="AJ1015">
        <f t="shared" si="244"/>
        <v>4479.8</v>
      </c>
      <c r="AK1015">
        <f t="shared" si="245"/>
        <v>4861.8</v>
      </c>
      <c r="AL1015">
        <v>0.95703240483999297</v>
      </c>
      <c r="AM1015">
        <f t="shared" si="240"/>
        <v>1</v>
      </c>
      <c r="AN1015">
        <f t="shared" si="246"/>
        <v>4652.9001458510784</v>
      </c>
      <c r="AO1015">
        <v>0</v>
      </c>
      <c r="AP1015">
        <v>0</v>
      </c>
      <c r="AQ1015">
        <f t="shared" si="247"/>
        <v>49.14</v>
      </c>
      <c r="AR1015">
        <f t="shared" si="248"/>
        <v>49.14</v>
      </c>
      <c r="AS1015">
        <f t="shared" si="249"/>
        <v>47.028572373837257</v>
      </c>
      <c r="AT1015">
        <f t="shared" si="250"/>
        <v>5.8109999999999999</v>
      </c>
      <c r="AU1015">
        <v>9866</v>
      </c>
      <c r="AV1015">
        <v>2.2993152559799999</v>
      </c>
      <c r="AW1015" s="2">
        <v>0.11</v>
      </c>
      <c r="AX1015">
        <v>40</v>
      </c>
      <c r="AY1015">
        <f t="shared" si="241"/>
        <v>0.11171872670841716</v>
      </c>
      <c r="AZ1015">
        <v>0.59909999999999997</v>
      </c>
      <c r="BA1015">
        <v>0.52800000000000002</v>
      </c>
      <c r="BB1015">
        <v>0.88</v>
      </c>
      <c r="BC1015" s="3">
        <v>257000</v>
      </c>
      <c r="BD1015" s="3">
        <v>48</v>
      </c>
      <c r="BE1015" s="3">
        <v>820.99999999999989</v>
      </c>
      <c r="BF1015" s="3">
        <v>186.79999999999984</v>
      </c>
      <c r="BG1015" s="3">
        <f t="shared" si="251"/>
        <v>634.20000000000005</v>
      </c>
      <c r="BH1015" s="3">
        <v>15200</v>
      </c>
      <c r="BI1015">
        <v>0.72</v>
      </c>
      <c r="BJ1015">
        <v>0.59</v>
      </c>
      <c r="BK1015">
        <v>7.85</v>
      </c>
      <c r="BL1015">
        <f t="shared" si="242"/>
        <v>180.79999999999995</v>
      </c>
      <c r="BM1015" s="1">
        <f t="shared" si="243"/>
        <v>0.13792449411466629</v>
      </c>
      <c r="BN1015" s="1">
        <f t="shared" si="252"/>
        <v>0.21394090865161339</v>
      </c>
      <c r="BO1015">
        <f t="shared" si="253"/>
        <v>0.18303267727608741</v>
      </c>
      <c r="BP1015">
        <f t="shared" si="254"/>
        <v>0.23283943968926576</v>
      </c>
      <c r="BQ1015">
        <f t="shared" si="255"/>
        <v>683.49665579038276</v>
      </c>
    </row>
    <row r="1016" spans="1:69" x14ac:dyDescent="0.2">
      <c r="A1016">
        <v>15</v>
      </c>
      <c r="B1016">
        <v>21111</v>
      </c>
      <c r="C1016" t="s">
        <v>1306</v>
      </c>
      <c r="D1016">
        <v>21</v>
      </c>
      <c r="E1016" t="s">
        <v>863</v>
      </c>
      <c r="F1016" t="s">
        <v>864</v>
      </c>
      <c r="G1016" t="s">
        <v>245</v>
      </c>
      <c r="H1016">
        <v>111</v>
      </c>
      <c r="I1016">
        <v>9719</v>
      </c>
      <c r="J1016">
        <v>466</v>
      </c>
      <c r="K1016">
        <v>2862</v>
      </c>
      <c r="L1016">
        <v>1504</v>
      </c>
      <c r="M1016" s="3">
        <v>133010</v>
      </c>
      <c r="N1016" s="3">
        <v>185709.467</v>
      </c>
      <c r="O1016" s="3">
        <v>12503</v>
      </c>
      <c r="P1016" s="3">
        <v>17456.773669999999</v>
      </c>
      <c r="Q1016" s="3">
        <v>77267</v>
      </c>
      <c r="R1016" s="3">
        <v>107880.71120000001</v>
      </c>
      <c r="S1016" s="3">
        <v>1206</v>
      </c>
      <c r="T1016" s="3">
        <v>1683.8254059999999</v>
      </c>
      <c r="U1016">
        <v>3363</v>
      </c>
      <c r="V1016">
        <v>407</v>
      </c>
      <c r="W1016">
        <v>1641</v>
      </c>
      <c r="X1016">
        <v>510</v>
      </c>
      <c r="Y1016">
        <v>65</v>
      </c>
      <c r="Z1016">
        <v>22</v>
      </c>
      <c r="AA1016">
        <v>91</v>
      </c>
      <c r="AB1016">
        <v>43</v>
      </c>
      <c r="AC1016">
        <v>14</v>
      </c>
      <c r="AD1016">
        <v>65</v>
      </c>
      <c r="AE1016">
        <v>88</v>
      </c>
      <c r="AF1016">
        <v>35</v>
      </c>
      <c r="AG1016">
        <v>117</v>
      </c>
      <c r="AH1016">
        <v>382</v>
      </c>
      <c r="AI1016">
        <v>0</v>
      </c>
      <c r="AJ1016">
        <f t="shared" si="244"/>
        <v>4479.8</v>
      </c>
      <c r="AK1016">
        <f t="shared" si="245"/>
        <v>4861.8</v>
      </c>
      <c r="AL1016">
        <v>0.97211511135101303</v>
      </c>
      <c r="AM1016">
        <f t="shared" si="240"/>
        <v>1</v>
      </c>
      <c r="AN1016">
        <f t="shared" si="246"/>
        <v>4726.229248366355</v>
      </c>
      <c r="AO1016">
        <v>0</v>
      </c>
      <c r="AP1016">
        <v>0</v>
      </c>
      <c r="AQ1016">
        <f t="shared" si="247"/>
        <v>49.14</v>
      </c>
      <c r="AR1016">
        <f t="shared" si="248"/>
        <v>49.14</v>
      </c>
      <c r="AS1016">
        <f t="shared" si="249"/>
        <v>47.769736571788783</v>
      </c>
      <c r="AT1016">
        <f t="shared" si="250"/>
        <v>5.8109999999999999</v>
      </c>
      <c r="AU1016">
        <v>9866</v>
      </c>
      <c r="AV1016">
        <v>2.15340951611</v>
      </c>
      <c r="AW1016" s="2">
        <v>0.11</v>
      </c>
      <c r="AX1016">
        <v>40</v>
      </c>
      <c r="AY1016">
        <f t="shared" si="241"/>
        <v>0.11171872670841716</v>
      </c>
      <c r="AZ1016">
        <v>0.59909999999999997</v>
      </c>
      <c r="BA1016">
        <v>0.52800000000000002</v>
      </c>
      <c r="BB1016">
        <v>0.88</v>
      </c>
      <c r="BC1016" s="3">
        <v>257000</v>
      </c>
      <c r="BD1016" s="3">
        <v>48</v>
      </c>
      <c r="BE1016" s="3">
        <v>820.99999999999989</v>
      </c>
      <c r="BF1016" s="3">
        <v>186.79999999999984</v>
      </c>
      <c r="BG1016" s="3">
        <f t="shared" si="251"/>
        <v>634.20000000000005</v>
      </c>
      <c r="BH1016" s="3">
        <v>15200</v>
      </c>
      <c r="BI1016">
        <v>0.72</v>
      </c>
      <c r="BJ1016">
        <v>0.59</v>
      </c>
      <c r="BK1016">
        <v>7.85</v>
      </c>
      <c r="BL1016">
        <f t="shared" si="242"/>
        <v>180.79999999999995</v>
      </c>
      <c r="BM1016" s="1">
        <f t="shared" si="243"/>
        <v>0.13818719858533965</v>
      </c>
      <c r="BN1016" s="1">
        <f t="shared" si="252"/>
        <v>0.29235735011786679</v>
      </c>
      <c r="BO1016">
        <f t="shared" si="253"/>
        <v>0.26144911874234084</v>
      </c>
      <c r="BP1016">
        <f t="shared" si="254"/>
        <v>0.31125588115551917</v>
      </c>
      <c r="BQ1016">
        <f t="shared" si="255"/>
        <v>683.49665579038276</v>
      </c>
    </row>
    <row r="1017" spans="1:69" x14ac:dyDescent="0.2">
      <c r="A1017">
        <v>15</v>
      </c>
      <c r="B1017">
        <v>21113</v>
      </c>
      <c r="C1017" t="s">
        <v>1306</v>
      </c>
      <c r="D1017">
        <v>21</v>
      </c>
      <c r="E1017" t="s">
        <v>863</v>
      </c>
      <c r="F1017" t="s">
        <v>864</v>
      </c>
      <c r="G1017" t="s">
        <v>1322</v>
      </c>
      <c r="H1017">
        <v>113</v>
      </c>
      <c r="I1017">
        <v>7136</v>
      </c>
      <c r="J1017">
        <v>304</v>
      </c>
      <c r="K1017">
        <v>2338</v>
      </c>
      <c r="L1017">
        <v>921</v>
      </c>
      <c r="M1017" s="3">
        <v>85856</v>
      </c>
      <c r="N1017" s="3">
        <v>119872.7314</v>
      </c>
      <c r="O1017" s="3">
        <v>9118.1</v>
      </c>
      <c r="P1017" s="3">
        <v>12730.753259999999</v>
      </c>
      <c r="Q1017" s="3">
        <v>59283</v>
      </c>
      <c r="R1017" s="3">
        <v>82771.327980000002</v>
      </c>
      <c r="S1017" s="3">
        <v>765</v>
      </c>
      <c r="T1017" s="3">
        <v>1068.098205</v>
      </c>
      <c r="U1017">
        <v>2576</v>
      </c>
      <c r="V1017">
        <v>272</v>
      </c>
      <c r="W1017">
        <v>1435</v>
      </c>
      <c r="X1017">
        <v>347</v>
      </c>
      <c r="Y1017">
        <v>65</v>
      </c>
      <c r="Z1017">
        <v>22</v>
      </c>
      <c r="AA1017">
        <v>91</v>
      </c>
      <c r="AB1017">
        <v>43</v>
      </c>
      <c r="AC1017">
        <v>14</v>
      </c>
      <c r="AD1017">
        <v>65</v>
      </c>
      <c r="AE1017">
        <v>88</v>
      </c>
      <c r="AF1017">
        <v>35</v>
      </c>
      <c r="AG1017">
        <v>117</v>
      </c>
      <c r="AH1017">
        <v>382</v>
      </c>
      <c r="AI1017">
        <v>0</v>
      </c>
      <c r="AJ1017">
        <f t="shared" si="244"/>
        <v>4479.8</v>
      </c>
      <c r="AK1017">
        <f t="shared" si="245"/>
        <v>4861.8</v>
      </c>
      <c r="AL1017">
        <v>0.96403989791870104</v>
      </c>
      <c r="AM1017">
        <f t="shared" si="240"/>
        <v>1</v>
      </c>
      <c r="AN1017">
        <f t="shared" si="246"/>
        <v>4686.9691757011406</v>
      </c>
      <c r="AO1017">
        <v>0</v>
      </c>
      <c r="AP1017">
        <v>0</v>
      </c>
      <c r="AQ1017">
        <f t="shared" si="247"/>
        <v>49.14</v>
      </c>
      <c r="AR1017">
        <f t="shared" si="248"/>
        <v>49.14</v>
      </c>
      <c r="AS1017">
        <f t="shared" si="249"/>
        <v>47.372920583724969</v>
      </c>
      <c r="AT1017">
        <f t="shared" si="250"/>
        <v>5.8109999999999999</v>
      </c>
      <c r="AU1017">
        <v>9866</v>
      </c>
      <c r="AV1017">
        <v>2.2002748045399998</v>
      </c>
      <c r="AW1017" s="2">
        <v>0.11</v>
      </c>
      <c r="AX1017">
        <v>40</v>
      </c>
      <c r="AY1017">
        <f t="shared" si="241"/>
        <v>0.11171872670841716</v>
      </c>
      <c r="AZ1017">
        <v>0.59909999999999997</v>
      </c>
      <c r="BA1017">
        <v>0.52800000000000002</v>
      </c>
      <c r="BB1017">
        <v>0.88</v>
      </c>
      <c r="BC1017" s="3">
        <v>257000</v>
      </c>
      <c r="BD1017" s="3">
        <v>48</v>
      </c>
      <c r="BE1017" s="3">
        <v>820.99999999999989</v>
      </c>
      <c r="BF1017" s="3">
        <v>186.79999999999984</v>
      </c>
      <c r="BG1017" s="3">
        <f t="shared" si="251"/>
        <v>634.20000000000005</v>
      </c>
      <c r="BH1017" s="3">
        <v>15200</v>
      </c>
      <c r="BI1017">
        <v>0.72</v>
      </c>
      <c r="BJ1017">
        <v>0.59</v>
      </c>
      <c r="BK1017">
        <v>7.85</v>
      </c>
      <c r="BL1017">
        <f t="shared" si="242"/>
        <v>180.79999999999995</v>
      </c>
      <c r="BM1017" s="1">
        <f t="shared" si="243"/>
        <v>0.13773821565219796</v>
      </c>
      <c r="BN1017" s="1">
        <f t="shared" si="252"/>
        <v>0.25996907038532513</v>
      </c>
      <c r="BO1017">
        <f t="shared" si="253"/>
        <v>0.22906083900979909</v>
      </c>
      <c r="BP1017">
        <f t="shared" si="254"/>
        <v>0.27886760142297745</v>
      </c>
      <c r="BQ1017">
        <f t="shared" si="255"/>
        <v>683.49665579038276</v>
      </c>
    </row>
    <row r="1018" spans="1:69" x14ac:dyDescent="0.2">
      <c r="A1018">
        <v>11</v>
      </c>
      <c r="B1018">
        <v>21115</v>
      </c>
      <c r="C1018" t="s">
        <v>849</v>
      </c>
      <c r="D1018">
        <v>21</v>
      </c>
      <c r="E1018" t="s">
        <v>863</v>
      </c>
      <c r="F1018" t="s">
        <v>864</v>
      </c>
      <c r="G1018" t="s">
        <v>66</v>
      </c>
      <c r="H1018">
        <v>115</v>
      </c>
      <c r="I1018">
        <v>1848</v>
      </c>
      <c r="J1018">
        <v>179</v>
      </c>
      <c r="K1018">
        <v>1362</v>
      </c>
      <c r="L1018">
        <v>276</v>
      </c>
      <c r="M1018" s="3">
        <v>28549</v>
      </c>
      <c r="N1018" s="3">
        <v>39860.308060000003</v>
      </c>
      <c r="O1018" s="3">
        <v>1920.6</v>
      </c>
      <c r="P1018" s="3">
        <v>2681.5547879999999</v>
      </c>
      <c r="Q1018" s="3">
        <v>31346</v>
      </c>
      <c r="R1018" s="3">
        <v>43765.498489999998</v>
      </c>
      <c r="S1018" s="3">
        <v>253</v>
      </c>
      <c r="T1018" s="3">
        <v>353.24032149999999</v>
      </c>
      <c r="U1018">
        <v>1341</v>
      </c>
      <c r="V1018">
        <v>212</v>
      </c>
      <c r="W1018">
        <v>1224</v>
      </c>
      <c r="X1018">
        <v>192</v>
      </c>
      <c r="Y1018">
        <v>65</v>
      </c>
      <c r="Z1018">
        <v>22</v>
      </c>
      <c r="AA1018">
        <v>91</v>
      </c>
      <c r="AB1018">
        <v>43</v>
      </c>
      <c r="AC1018">
        <v>14</v>
      </c>
      <c r="AD1018">
        <v>65</v>
      </c>
      <c r="AE1018">
        <v>88</v>
      </c>
      <c r="AF1018">
        <v>35</v>
      </c>
      <c r="AG1018">
        <v>117</v>
      </c>
      <c r="AH1018">
        <v>382</v>
      </c>
      <c r="AI1018">
        <v>0</v>
      </c>
      <c r="AJ1018">
        <f t="shared" si="244"/>
        <v>4479.8</v>
      </c>
      <c r="AK1018">
        <f t="shared" si="245"/>
        <v>4861.8</v>
      </c>
      <c r="AL1018">
        <v>0.97896426916122403</v>
      </c>
      <c r="AM1018">
        <f t="shared" si="240"/>
        <v>1</v>
      </c>
      <c r="AN1018">
        <f t="shared" si="246"/>
        <v>4759.5284838080388</v>
      </c>
      <c r="AO1018">
        <v>0</v>
      </c>
      <c r="AP1018">
        <v>0</v>
      </c>
      <c r="AQ1018">
        <f t="shared" si="247"/>
        <v>49.14</v>
      </c>
      <c r="AR1018">
        <f t="shared" si="248"/>
        <v>49.14</v>
      </c>
      <c r="AS1018">
        <f t="shared" si="249"/>
        <v>48.106304186582548</v>
      </c>
      <c r="AT1018">
        <f t="shared" si="250"/>
        <v>5.8109999999999999</v>
      </c>
      <c r="AU1018">
        <v>9866</v>
      </c>
      <c r="AV1018">
        <v>2.2534812851399999</v>
      </c>
      <c r="AW1018" s="2">
        <v>0.11</v>
      </c>
      <c r="AX1018">
        <v>40</v>
      </c>
      <c r="AY1018">
        <f t="shared" si="241"/>
        <v>0.11171872670841716</v>
      </c>
      <c r="AZ1018">
        <v>0.60797500000000004</v>
      </c>
      <c r="BA1018">
        <v>0.52800000000000002</v>
      </c>
      <c r="BB1018">
        <v>0.88</v>
      </c>
      <c r="BC1018" s="3">
        <v>257000</v>
      </c>
      <c r="BD1018" s="3">
        <v>48</v>
      </c>
      <c r="BE1018" s="3">
        <v>820.99999999999989</v>
      </c>
      <c r="BF1018" s="3">
        <v>186.79999999999984</v>
      </c>
      <c r="BG1018" s="3">
        <f t="shared" si="251"/>
        <v>634.20000000000005</v>
      </c>
      <c r="BH1018" s="3">
        <v>15200</v>
      </c>
      <c r="BI1018">
        <v>0.72</v>
      </c>
      <c r="BJ1018">
        <v>0.59</v>
      </c>
      <c r="BK1018">
        <v>7.85</v>
      </c>
      <c r="BL1018">
        <f t="shared" si="242"/>
        <v>180.79999999999995</v>
      </c>
      <c r="BM1018" s="1">
        <f t="shared" si="243"/>
        <v>0.13833468086090653</v>
      </c>
      <c r="BN1018" s="1">
        <f t="shared" si="252"/>
        <v>0.21685450959564098</v>
      </c>
      <c r="BO1018">
        <f t="shared" si="253"/>
        <v>0.18596924952396435</v>
      </c>
      <c r="BP1018">
        <f t="shared" si="254"/>
        <v>0.23573608794122683</v>
      </c>
      <c r="BQ1018">
        <f t="shared" si="255"/>
        <v>683.47772767633262</v>
      </c>
    </row>
    <row r="1019" spans="1:69" x14ac:dyDescent="0.2">
      <c r="A1019">
        <v>15</v>
      </c>
      <c r="B1019">
        <v>21117</v>
      </c>
      <c r="C1019" t="s">
        <v>1306</v>
      </c>
      <c r="D1019">
        <v>21</v>
      </c>
      <c r="E1019" t="s">
        <v>863</v>
      </c>
      <c r="F1019" t="s">
        <v>864</v>
      </c>
      <c r="G1019" t="s">
        <v>1323</v>
      </c>
      <c r="H1019">
        <v>117</v>
      </c>
      <c r="I1019">
        <v>8358</v>
      </c>
      <c r="J1019">
        <v>313</v>
      </c>
      <c r="K1019">
        <v>2666</v>
      </c>
      <c r="L1019">
        <v>1373</v>
      </c>
      <c r="M1019" s="3">
        <v>109730</v>
      </c>
      <c r="N1019" s="3">
        <v>153205.7726</v>
      </c>
      <c r="O1019" s="3">
        <v>4263.1000000000004</v>
      </c>
      <c r="P1019" s="3">
        <v>5952.1692279999997</v>
      </c>
      <c r="Q1019" s="3">
        <v>56191</v>
      </c>
      <c r="R1019" s="3">
        <v>78454.256540000002</v>
      </c>
      <c r="S1019" s="3">
        <v>1092</v>
      </c>
      <c r="T1019" s="3">
        <v>1524.6578300000001</v>
      </c>
      <c r="U1019">
        <v>3252</v>
      </c>
      <c r="V1019">
        <v>349</v>
      </c>
      <c r="W1019">
        <v>1671</v>
      </c>
      <c r="X1019">
        <v>513</v>
      </c>
      <c r="Y1019">
        <v>65</v>
      </c>
      <c r="Z1019">
        <v>22</v>
      </c>
      <c r="AA1019">
        <v>91</v>
      </c>
      <c r="AB1019">
        <v>43</v>
      </c>
      <c r="AC1019">
        <v>14</v>
      </c>
      <c r="AD1019">
        <v>65</v>
      </c>
      <c r="AE1019">
        <v>88</v>
      </c>
      <c r="AF1019">
        <v>35</v>
      </c>
      <c r="AG1019">
        <v>117</v>
      </c>
      <c r="AH1019">
        <v>382</v>
      </c>
      <c r="AI1019">
        <v>0</v>
      </c>
      <c r="AJ1019">
        <f t="shared" si="244"/>
        <v>4479.8</v>
      </c>
      <c r="AK1019">
        <f t="shared" si="245"/>
        <v>4861.8</v>
      </c>
      <c r="AL1019">
        <v>0.98047556877136199</v>
      </c>
      <c r="AM1019">
        <f t="shared" si="240"/>
        <v>1</v>
      </c>
      <c r="AN1019">
        <f t="shared" si="246"/>
        <v>4766.8761202526075</v>
      </c>
      <c r="AO1019">
        <v>0</v>
      </c>
      <c r="AP1019">
        <v>0</v>
      </c>
      <c r="AQ1019">
        <f t="shared" si="247"/>
        <v>49.14</v>
      </c>
      <c r="AR1019">
        <f t="shared" si="248"/>
        <v>49.14</v>
      </c>
      <c r="AS1019">
        <f t="shared" si="249"/>
        <v>48.180569449424731</v>
      </c>
      <c r="AT1019">
        <f t="shared" si="250"/>
        <v>5.8109999999999999</v>
      </c>
      <c r="AU1019">
        <v>9866</v>
      </c>
      <c r="AV1019">
        <v>2.11100421633</v>
      </c>
      <c r="AW1019" s="2">
        <v>0.11</v>
      </c>
      <c r="AX1019">
        <v>40</v>
      </c>
      <c r="AY1019">
        <f t="shared" si="241"/>
        <v>0.11171872670841716</v>
      </c>
      <c r="AZ1019">
        <v>0.59909999999999997</v>
      </c>
      <c r="BA1019">
        <v>0.52800000000000002</v>
      </c>
      <c r="BB1019">
        <v>0.88</v>
      </c>
      <c r="BC1019" s="3">
        <v>257000</v>
      </c>
      <c r="BD1019" s="3">
        <v>48</v>
      </c>
      <c r="BE1019" s="3">
        <v>820.99999999999989</v>
      </c>
      <c r="BF1019" s="3">
        <v>186.79999999999984</v>
      </c>
      <c r="BG1019" s="3">
        <f t="shared" si="251"/>
        <v>634.20000000000005</v>
      </c>
      <c r="BH1019" s="3">
        <v>15200</v>
      </c>
      <c r="BI1019">
        <v>0.72</v>
      </c>
      <c r="BJ1019">
        <v>0.59</v>
      </c>
      <c r="BK1019">
        <v>7.85</v>
      </c>
      <c r="BL1019">
        <f t="shared" si="242"/>
        <v>180.79999999999995</v>
      </c>
      <c r="BM1019" s="1">
        <f t="shared" si="243"/>
        <v>0.13871237595370745</v>
      </c>
      <c r="BN1019" s="1">
        <f t="shared" si="252"/>
        <v>0.26725178168778663</v>
      </c>
      <c r="BO1019">
        <f t="shared" si="253"/>
        <v>0.23634355031226059</v>
      </c>
      <c r="BP1019">
        <f t="shared" si="254"/>
        <v>0.28615031272543895</v>
      </c>
      <c r="BQ1019">
        <f t="shared" si="255"/>
        <v>683.49665579038276</v>
      </c>
    </row>
    <row r="1020" spans="1:69" x14ac:dyDescent="0.2">
      <c r="A1020">
        <v>15</v>
      </c>
      <c r="B1020">
        <v>21119</v>
      </c>
      <c r="C1020" t="s">
        <v>1306</v>
      </c>
      <c r="D1020">
        <v>21</v>
      </c>
      <c r="E1020" t="s">
        <v>863</v>
      </c>
      <c r="F1020" t="s">
        <v>864</v>
      </c>
      <c r="G1020" t="s">
        <v>1362</v>
      </c>
      <c r="H1020">
        <v>119</v>
      </c>
      <c r="I1020">
        <v>2145</v>
      </c>
      <c r="J1020">
        <v>173</v>
      </c>
      <c r="K1020">
        <v>1448</v>
      </c>
      <c r="L1020">
        <v>308</v>
      </c>
      <c r="M1020" s="3">
        <v>29879</v>
      </c>
      <c r="N1020" s="3">
        <v>41717.26311</v>
      </c>
      <c r="O1020" s="3">
        <v>1880.9</v>
      </c>
      <c r="P1020" s="3">
        <v>2626.1253780000002</v>
      </c>
      <c r="Q1020" s="3">
        <v>31647</v>
      </c>
      <c r="R1020" s="3">
        <v>44185.756739999997</v>
      </c>
      <c r="S1020" s="3">
        <v>270</v>
      </c>
      <c r="T1020" s="3">
        <v>376.9758372</v>
      </c>
      <c r="U1020">
        <v>1388</v>
      </c>
      <c r="V1020">
        <v>206</v>
      </c>
      <c r="W1020">
        <v>1216</v>
      </c>
      <c r="X1020">
        <v>196</v>
      </c>
      <c r="Y1020">
        <v>65</v>
      </c>
      <c r="Z1020">
        <v>22</v>
      </c>
      <c r="AA1020">
        <v>91</v>
      </c>
      <c r="AB1020">
        <v>43</v>
      </c>
      <c r="AC1020">
        <v>14</v>
      </c>
      <c r="AD1020">
        <v>65</v>
      </c>
      <c r="AE1020">
        <v>88</v>
      </c>
      <c r="AF1020">
        <v>35</v>
      </c>
      <c r="AG1020">
        <v>117</v>
      </c>
      <c r="AH1020">
        <v>382</v>
      </c>
      <c r="AI1020">
        <v>0</v>
      </c>
      <c r="AJ1020">
        <f t="shared" si="244"/>
        <v>4479.8</v>
      </c>
      <c r="AK1020">
        <f t="shared" si="245"/>
        <v>4861.8</v>
      </c>
      <c r="AL1020">
        <v>0.97025409936904905</v>
      </c>
      <c r="AM1020">
        <f t="shared" si="240"/>
        <v>1</v>
      </c>
      <c r="AN1020">
        <f t="shared" si="246"/>
        <v>4717.1813803124433</v>
      </c>
      <c r="AO1020">
        <v>0</v>
      </c>
      <c r="AP1020">
        <v>0</v>
      </c>
      <c r="AQ1020">
        <f t="shared" si="247"/>
        <v>49.14</v>
      </c>
      <c r="AR1020">
        <f t="shared" si="248"/>
        <v>49.14</v>
      </c>
      <c r="AS1020">
        <f t="shared" si="249"/>
        <v>47.678286442995073</v>
      </c>
      <c r="AT1020">
        <f t="shared" si="250"/>
        <v>5.8109999999999999</v>
      </c>
      <c r="AU1020">
        <v>9866</v>
      </c>
      <c r="AV1020">
        <v>2.3184181431600002</v>
      </c>
      <c r="AW1020" s="2">
        <v>0.11</v>
      </c>
      <c r="AX1020">
        <v>40</v>
      </c>
      <c r="AY1020">
        <f t="shared" si="241"/>
        <v>0.11171872670841716</v>
      </c>
      <c r="AZ1020">
        <v>0.59909999999999997</v>
      </c>
      <c r="BA1020">
        <v>0.52800000000000002</v>
      </c>
      <c r="BB1020">
        <v>0.88</v>
      </c>
      <c r="BC1020" s="3">
        <v>257000</v>
      </c>
      <c r="BD1020" s="3">
        <v>48</v>
      </c>
      <c r="BE1020" s="3">
        <v>820.99999999999989</v>
      </c>
      <c r="BF1020" s="3">
        <v>186.79999999999984</v>
      </c>
      <c r="BG1020" s="3">
        <f t="shared" si="251"/>
        <v>634.20000000000005</v>
      </c>
      <c r="BH1020" s="3">
        <v>15200</v>
      </c>
      <c r="BI1020">
        <v>0.72</v>
      </c>
      <c r="BJ1020">
        <v>0.59</v>
      </c>
      <c r="BK1020">
        <v>7.85</v>
      </c>
      <c r="BL1020">
        <f t="shared" si="242"/>
        <v>180.79999999999995</v>
      </c>
      <c r="BM1020" s="1">
        <f t="shared" si="243"/>
        <v>0.13960514281878975</v>
      </c>
      <c r="BN1020" s="1">
        <f t="shared" si="252"/>
        <v>0.21888605724751087</v>
      </c>
      <c r="BO1020">
        <f t="shared" si="253"/>
        <v>0.18797782587198489</v>
      </c>
      <c r="BP1020">
        <f t="shared" si="254"/>
        <v>0.23778458828516325</v>
      </c>
      <c r="BQ1020">
        <f t="shared" si="255"/>
        <v>683.49665579038276</v>
      </c>
    </row>
    <row r="1021" spans="1:69" x14ac:dyDescent="0.2">
      <c r="A1021">
        <v>15</v>
      </c>
      <c r="B1021">
        <v>21121</v>
      </c>
      <c r="C1021" t="s">
        <v>1306</v>
      </c>
      <c r="D1021">
        <v>21</v>
      </c>
      <c r="E1021" t="s">
        <v>863</v>
      </c>
      <c r="F1021" t="s">
        <v>864</v>
      </c>
      <c r="G1021" t="s">
        <v>78</v>
      </c>
      <c r="H1021">
        <v>121</v>
      </c>
      <c r="I1021">
        <v>2509</v>
      </c>
      <c r="J1021">
        <v>178</v>
      </c>
      <c r="K1021">
        <v>1557</v>
      </c>
      <c r="L1021">
        <v>323</v>
      </c>
      <c r="M1021" s="3">
        <v>33065</v>
      </c>
      <c r="N1021" s="3">
        <v>46165.577989999998</v>
      </c>
      <c r="O1021" s="3">
        <v>2061.1</v>
      </c>
      <c r="P1021" s="3">
        <v>2877.7218440000001</v>
      </c>
      <c r="Q1021" s="3">
        <v>30767</v>
      </c>
      <c r="R1021" s="3">
        <v>42957.094749999997</v>
      </c>
      <c r="S1021" s="3">
        <v>284</v>
      </c>
      <c r="T1021" s="3">
        <v>396.5227324</v>
      </c>
      <c r="U1021">
        <v>1460</v>
      </c>
      <c r="V1021">
        <v>208</v>
      </c>
      <c r="W1021">
        <v>1237</v>
      </c>
      <c r="X1021">
        <v>196</v>
      </c>
      <c r="Y1021">
        <v>65</v>
      </c>
      <c r="Z1021">
        <v>22</v>
      </c>
      <c r="AA1021">
        <v>91</v>
      </c>
      <c r="AB1021">
        <v>43</v>
      </c>
      <c r="AC1021">
        <v>14</v>
      </c>
      <c r="AD1021">
        <v>65</v>
      </c>
      <c r="AE1021">
        <v>88</v>
      </c>
      <c r="AF1021">
        <v>35</v>
      </c>
      <c r="AG1021">
        <v>117</v>
      </c>
      <c r="AH1021">
        <v>382</v>
      </c>
      <c r="AI1021">
        <v>0</v>
      </c>
      <c r="AJ1021">
        <f t="shared" si="244"/>
        <v>4479.8</v>
      </c>
      <c r="AK1021">
        <f t="shared" si="245"/>
        <v>4861.8</v>
      </c>
      <c r="AL1021">
        <v>0.94862641394138303</v>
      </c>
      <c r="AM1021">
        <f t="shared" si="240"/>
        <v>1</v>
      </c>
      <c r="AN1021">
        <f t="shared" si="246"/>
        <v>4612.0318993002165</v>
      </c>
      <c r="AO1021">
        <v>0</v>
      </c>
      <c r="AP1021">
        <v>0</v>
      </c>
      <c r="AQ1021">
        <f t="shared" si="247"/>
        <v>49.14</v>
      </c>
      <c r="AR1021">
        <f t="shared" si="248"/>
        <v>49.14</v>
      </c>
      <c r="AS1021">
        <f t="shared" si="249"/>
        <v>46.615501981079561</v>
      </c>
      <c r="AT1021">
        <f t="shared" si="250"/>
        <v>5.8109999999999999</v>
      </c>
      <c r="AU1021">
        <v>9866</v>
      </c>
      <c r="AV1021">
        <v>2.32025667544</v>
      </c>
      <c r="AW1021" s="2">
        <v>0.11</v>
      </c>
      <c r="AX1021">
        <v>40</v>
      </c>
      <c r="AY1021">
        <f t="shared" si="241"/>
        <v>0.11171872670841716</v>
      </c>
      <c r="AZ1021">
        <v>0.59909999999999997</v>
      </c>
      <c r="BA1021">
        <v>0.52800000000000002</v>
      </c>
      <c r="BB1021">
        <v>0.88</v>
      </c>
      <c r="BC1021" s="3">
        <v>257000</v>
      </c>
      <c r="BD1021" s="3">
        <v>48</v>
      </c>
      <c r="BE1021" s="3">
        <v>820.99999999999989</v>
      </c>
      <c r="BF1021" s="3">
        <v>186.79999999999984</v>
      </c>
      <c r="BG1021" s="3">
        <f t="shared" si="251"/>
        <v>634.20000000000005</v>
      </c>
      <c r="BH1021" s="3">
        <v>15200</v>
      </c>
      <c r="BI1021">
        <v>0.72</v>
      </c>
      <c r="BJ1021">
        <v>0.59</v>
      </c>
      <c r="BK1021">
        <v>7.85</v>
      </c>
      <c r="BL1021">
        <f t="shared" si="242"/>
        <v>180.79999999999995</v>
      </c>
      <c r="BM1021" s="1">
        <f t="shared" si="243"/>
        <v>0.13718241526642408</v>
      </c>
      <c r="BN1021" s="1">
        <f t="shared" si="252"/>
        <v>0.21730842965844119</v>
      </c>
      <c r="BO1021">
        <f t="shared" si="253"/>
        <v>0.18640019828291521</v>
      </c>
      <c r="BP1021">
        <f t="shared" si="254"/>
        <v>0.23620696069609357</v>
      </c>
      <c r="BQ1021">
        <f t="shared" si="255"/>
        <v>683.49665579038276</v>
      </c>
    </row>
    <row r="1022" spans="1:69" x14ac:dyDescent="0.2">
      <c r="A1022">
        <v>15</v>
      </c>
      <c r="B1022">
        <v>21123</v>
      </c>
      <c r="C1022" t="s">
        <v>1306</v>
      </c>
      <c r="D1022">
        <v>21</v>
      </c>
      <c r="E1022" t="s">
        <v>863</v>
      </c>
      <c r="F1022" t="s">
        <v>864</v>
      </c>
      <c r="G1022" t="s">
        <v>1363</v>
      </c>
      <c r="H1022">
        <v>123</v>
      </c>
      <c r="I1022">
        <v>1616</v>
      </c>
      <c r="J1022">
        <v>453</v>
      </c>
      <c r="K1022">
        <v>1189</v>
      </c>
      <c r="L1022">
        <v>238</v>
      </c>
      <c r="M1022" s="3">
        <v>24343</v>
      </c>
      <c r="N1022" s="3">
        <v>33987.862240000002</v>
      </c>
      <c r="O1022" s="3">
        <v>3561.9</v>
      </c>
      <c r="P1022" s="3">
        <v>4973.1490160000003</v>
      </c>
      <c r="Q1022" s="3">
        <v>29156</v>
      </c>
      <c r="R1022" s="3">
        <v>40707.805590000004</v>
      </c>
      <c r="S1022" s="3">
        <v>219</v>
      </c>
      <c r="T1022" s="3">
        <v>305.7692902</v>
      </c>
      <c r="U1022">
        <v>1199</v>
      </c>
      <c r="V1022">
        <v>332</v>
      </c>
      <c r="W1022">
        <v>1076</v>
      </c>
      <c r="X1022">
        <v>176</v>
      </c>
      <c r="Y1022">
        <v>65</v>
      </c>
      <c r="Z1022">
        <v>22</v>
      </c>
      <c r="AA1022">
        <v>91</v>
      </c>
      <c r="AB1022">
        <v>43</v>
      </c>
      <c r="AC1022">
        <v>14</v>
      </c>
      <c r="AD1022">
        <v>65</v>
      </c>
      <c r="AE1022">
        <v>88</v>
      </c>
      <c r="AF1022">
        <v>35</v>
      </c>
      <c r="AG1022">
        <v>117</v>
      </c>
      <c r="AH1022">
        <v>382</v>
      </c>
      <c r="AI1022">
        <v>0</v>
      </c>
      <c r="AJ1022">
        <f t="shared" si="244"/>
        <v>4479.8</v>
      </c>
      <c r="AK1022">
        <f t="shared" si="245"/>
        <v>4861.8</v>
      </c>
      <c r="AL1022">
        <v>0.96414009162357905</v>
      </c>
      <c r="AM1022">
        <f t="shared" si="240"/>
        <v>1</v>
      </c>
      <c r="AN1022">
        <f t="shared" si="246"/>
        <v>4687.4562974555165</v>
      </c>
      <c r="AO1022">
        <v>0</v>
      </c>
      <c r="AP1022">
        <v>0</v>
      </c>
      <c r="AQ1022">
        <f t="shared" si="247"/>
        <v>49.14</v>
      </c>
      <c r="AR1022">
        <f t="shared" si="248"/>
        <v>49.14</v>
      </c>
      <c r="AS1022">
        <f t="shared" si="249"/>
        <v>47.377844102382674</v>
      </c>
      <c r="AT1022">
        <f t="shared" si="250"/>
        <v>5.8109999999999999</v>
      </c>
      <c r="AU1022">
        <v>9866</v>
      </c>
      <c r="AV1022">
        <v>2.1745283092799998</v>
      </c>
      <c r="AW1022" s="2">
        <v>0.11</v>
      </c>
      <c r="AX1022">
        <v>40</v>
      </c>
      <c r="AY1022">
        <f t="shared" si="241"/>
        <v>0.11171872670841716</v>
      </c>
      <c r="AZ1022">
        <v>0.59909999999999997</v>
      </c>
      <c r="BA1022">
        <v>0.52800000000000002</v>
      </c>
      <c r="BB1022">
        <v>0.88</v>
      </c>
      <c r="BC1022" s="3">
        <v>257000</v>
      </c>
      <c r="BD1022" s="3">
        <v>48</v>
      </c>
      <c r="BE1022" s="3">
        <v>820.99999999999989</v>
      </c>
      <c r="BF1022" s="3">
        <v>186.79999999999984</v>
      </c>
      <c r="BG1022" s="3">
        <f t="shared" si="251"/>
        <v>634.20000000000005</v>
      </c>
      <c r="BH1022" s="3">
        <v>15200</v>
      </c>
      <c r="BI1022">
        <v>0.72</v>
      </c>
      <c r="BJ1022">
        <v>0.59</v>
      </c>
      <c r="BK1022">
        <v>7.85</v>
      </c>
      <c r="BL1022">
        <f t="shared" si="242"/>
        <v>180.79999999999995</v>
      </c>
      <c r="BM1022" s="1">
        <f t="shared" si="243"/>
        <v>0.13749550843368136</v>
      </c>
      <c r="BN1022" s="1">
        <f t="shared" si="252"/>
        <v>0.21355993098326448</v>
      </c>
      <c r="BO1022">
        <f t="shared" si="253"/>
        <v>0.1826516996077385</v>
      </c>
      <c r="BP1022">
        <f t="shared" si="254"/>
        <v>0.23245846202091686</v>
      </c>
      <c r="BQ1022">
        <f t="shared" si="255"/>
        <v>683.49665579038276</v>
      </c>
    </row>
    <row r="1023" spans="1:69" x14ac:dyDescent="0.2">
      <c r="A1023">
        <v>15</v>
      </c>
      <c r="B1023">
        <v>21125</v>
      </c>
      <c r="C1023" t="s">
        <v>1306</v>
      </c>
      <c r="D1023">
        <v>21</v>
      </c>
      <c r="E1023" t="s">
        <v>863</v>
      </c>
      <c r="F1023" t="s">
        <v>864</v>
      </c>
      <c r="G1023" t="s">
        <v>1364</v>
      </c>
      <c r="H1023">
        <v>125</v>
      </c>
      <c r="I1023">
        <v>2114</v>
      </c>
      <c r="J1023">
        <v>228</v>
      </c>
      <c r="K1023">
        <v>1341</v>
      </c>
      <c r="L1023">
        <v>288</v>
      </c>
      <c r="M1023" s="3">
        <v>30383</v>
      </c>
      <c r="N1023" s="3">
        <v>42420.95134</v>
      </c>
      <c r="O1023" s="3">
        <v>2248.1999999999998</v>
      </c>
      <c r="P1023" s="3">
        <v>3138.9521380000001</v>
      </c>
      <c r="Q1023" s="3">
        <v>30435</v>
      </c>
      <c r="R1023" s="3">
        <v>42493.554089999998</v>
      </c>
      <c r="S1023" s="3">
        <v>261</v>
      </c>
      <c r="T1023" s="3">
        <v>364.40997590000001</v>
      </c>
      <c r="U1023">
        <v>1314</v>
      </c>
      <c r="V1023">
        <v>230</v>
      </c>
      <c r="W1023">
        <v>1172</v>
      </c>
      <c r="X1023">
        <v>184</v>
      </c>
      <c r="Y1023">
        <v>65</v>
      </c>
      <c r="Z1023">
        <v>22</v>
      </c>
      <c r="AA1023">
        <v>91</v>
      </c>
      <c r="AB1023">
        <v>43</v>
      </c>
      <c r="AC1023">
        <v>14</v>
      </c>
      <c r="AD1023">
        <v>65</v>
      </c>
      <c r="AE1023">
        <v>88</v>
      </c>
      <c r="AF1023">
        <v>35</v>
      </c>
      <c r="AG1023">
        <v>117</v>
      </c>
      <c r="AH1023">
        <v>382</v>
      </c>
      <c r="AI1023">
        <v>0</v>
      </c>
      <c r="AJ1023">
        <f t="shared" si="244"/>
        <v>4479.8</v>
      </c>
      <c r="AK1023">
        <f t="shared" si="245"/>
        <v>4861.8</v>
      </c>
      <c r="AL1023">
        <v>0.952734242786061</v>
      </c>
      <c r="AM1023">
        <f t="shared" si="240"/>
        <v>1</v>
      </c>
      <c r="AN1023">
        <f t="shared" si="246"/>
        <v>4632.0033415772714</v>
      </c>
      <c r="AO1023">
        <v>0</v>
      </c>
      <c r="AP1023">
        <v>0</v>
      </c>
      <c r="AQ1023">
        <f t="shared" si="247"/>
        <v>49.14</v>
      </c>
      <c r="AR1023">
        <f t="shared" si="248"/>
        <v>49.14</v>
      </c>
      <c r="AS1023">
        <f t="shared" si="249"/>
        <v>46.817360690507037</v>
      </c>
      <c r="AT1023">
        <f t="shared" si="250"/>
        <v>5.8109999999999999</v>
      </c>
      <c r="AU1023">
        <v>9866</v>
      </c>
      <c r="AV1023">
        <v>2.2906622625400002</v>
      </c>
      <c r="AW1023" s="2">
        <v>0.11</v>
      </c>
      <c r="AX1023">
        <v>40</v>
      </c>
      <c r="AY1023">
        <f t="shared" si="241"/>
        <v>0.11171872670841716</v>
      </c>
      <c r="AZ1023">
        <v>0.59909999999999997</v>
      </c>
      <c r="BA1023">
        <v>0.52800000000000002</v>
      </c>
      <c r="BB1023">
        <v>0.88</v>
      </c>
      <c r="BC1023" s="3">
        <v>257000</v>
      </c>
      <c r="BD1023" s="3">
        <v>48</v>
      </c>
      <c r="BE1023" s="3">
        <v>820.99999999999989</v>
      </c>
      <c r="BF1023" s="3">
        <v>186.79999999999984</v>
      </c>
      <c r="BG1023" s="3">
        <f t="shared" si="251"/>
        <v>634.20000000000005</v>
      </c>
      <c r="BH1023" s="3">
        <v>15200</v>
      </c>
      <c r="BI1023">
        <v>0.72</v>
      </c>
      <c r="BJ1023">
        <v>0.59</v>
      </c>
      <c r="BK1023">
        <v>7.85</v>
      </c>
      <c r="BL1023">
        <f t="shared" si="242"/>
        <v>180.79999999999995</v>
      </c>
      <c r="BM1023" s="1">
        <f t="shared" si="243"/>
        <v>0.13735403988196762</v>
      </c>
      <c r="BN1023" s="1">
        <f t="shared" si="252"/>
        <v>0.21622883572711071</v>
      </c>
      <c r="BO1023">
        <f t="shared" si="253"/>
        <v>0.18532060435158473</v>
      </c>
      <c r="BP1023">
        <f t="shared" si="254"/>
        <v>0.23512736676476309</v>
      </c>
      <c r="BQ1023">
        <f t="shared" si="255"/>
        <v>683.49665579038276</v>
      </c>
    </row>
    <row r="1024" spans="1:69" x14ac:dyDescent="0.2">
      <c r="A1024">
        <v>11</v>
      </c>
      <c r="B1024">
        <v>21127</v>
      </c>
      <c r="C1024" t="s">
        <v>849</v>
      </c>
      <c r="D1024">
        <v>21</v>
      </c>
      <c r="E1024" t="s">
        <v>863</v>
      </c>
      <c r="F1024" t="s">
        <v>864</v>
      </c>
      <c r="G1024" t="s">
        <v>881</v>
      </c>
      <c r="H1024">
        <v>127</v>
      </c>
      <c r="I1024">
        <v>2246</v>
      </c>
      <c r="J1024">
        <v>165</v>
      </c>
      <c r="K1024">
        <v>1435</v>
      </c>
      <c r="L1024">
        <v>328</v>
      </c>
      <c r="M1024" s="3">
        <v>33187</v>
      </c>
      <c r="N1024" s="3">
        <v>46335.915220000003</v>
      </c>
      <c r="O1024" s="3">
        <v>1942.4</v>
      </c>
      <c r="P1024" s="3">
        <v>2711.9920969999998</v>
      </c>
      <c r="Q1024" s="3">
        <v>33602</v>
      </c>
      <c r="R1024" s="3">
        <v>46915.341039999999</v>
      </c>
      <c r="S1024" s="3">
        <v>289</v>
      </c>
      <c r="T1024" s="3">
        <v>403.50376649999998</v>
      </c>
      <c r="U1024">
        <v>1461</v>
      </c>
      <c r="V1024">
        <v>199</v>
      </c>
      <c r="W1024">
        <v>1249</v>
      </c>
      <c r="X1024">
        <v>208</v>
      </c>
      <c r="Y1024">
        <v>65</v>
      </c>
      <c r="Z1024">
        <v>22</v>
      </c>
      <c r="AA1024">
        <v>91</v>
      </c>
      <c r="AB1024">
        <v>43</v>
      </c>
      <c r="AC1024">
        <v>14</v>
      </c>
      <c r="AD1024">
        <v>65</v>
      </c>
      <c r="AE1024">
        <v>88</v>
      </c>
      <c r="AF1024">
        <v>35</v>
      </c>
      <c r="AG1024">
        <v>117</v>
      </c>
      <c r="AH1024">
        <v>382</v>
      </c>
      <c r="AI1024">
        <v>0</v>
      </c>
      <c r="AJ1024">
        <f t="shared" si="244"/>
        <v>4479.8</v>
      </c>
      <c r="AK1024">
        <f t="shared" si="245"/>
        <v>4861.8</v>
      </c>
      <c r="AL1024">
        <v>0.98275937438011196</v>
      </c>
      <c r="AM1024">
        <f t="shared" si="240"/>
        <v>1</v>
      </c>
      <c r="AN1024">
        <f t="shared" si="246"/>
        <v>4777.9795263612286</v>
      </c>
      <c r="AO1024">
        <v>0</v>
      </c>
      <c r="AP1024">
        <v>0</v>
      </c>
      <c r="AQ1024">
        <f t="shared" si="247"/>
        <v>49.14</v>
      </c>
      <c r="AR1024">
        <f t="shared" si="248"/>
        <v>49.14</v>
      </c>
      <c r="AS1024">
        <f t="shared" si="249"/>
        <v>48.292795657038702</v>
      </c>
      <c r="AT1024">
        <f t="shared" si="250"/>
        <v>5.8109999999999999</v>
      </c>
      <c r="AU1024">
        <v>9866</v>
      </c>
      <c r="AV1024">
        <v>2.2239739218799999</v>
      </c>
      <c r="AW1024" s="2">
        <v>0.11</v>
      </c>
      <c r="AX1024">
        <v>40</v>
      </c>
      <c r="AY1024">
        <f t="shared" si="241"/>
        <v>0.11171872670841716</v>
      </c>
      <c r="AZ1024">
        <v>0.60797500000000004</v>
      </c>
      <c r="BA1024">
        <v>0.52800000000000002</v>
      </c>
      <c r="BB1024">
        <v>0.88</v>
      </c>
      <c r="BC1024" s="3">
        <v>257000</v>
      </c>
      <c r="BD1024" s="3">
        <v>48</v>
      </c>
      <c r="BE1024" s="3">
        <v>820.99999999999989</v>
      </c>
      <c r="BF1024" s="3">
        <v>186.79999999999984</v>
      </c>
      <c r="BG1024" s="3">
        <f t="shared" si="251"/>
        <v>634.20000000000005</v>
      </c>
      <c r="BH1024" s="3">
        <v>15200</v>
      </c>
      <c r="BI1024">
        <v>0.72</v>
      </c>
      <c r="BJ1024">
        <v>0.59</v>
      </c>
      <c r="BK1024">
        <v>7.85</v>
      </c>
      <c r="BL1024">
        <f t="shared" si="242"/>
        <v>180.79999999999995</v>
      </c>
      <c r="BM1024" s="1">
        <f t="shared" si="243"/>
        <v>0.13846561850317421</v>
      </c>
      <c r="BN1024" s="1">
        <f t="shared" si="252"/>
        <v>0.22030781236188465</v>
      </c>
      <c r="BO1024">
        <f t="shared" si="253"/>
        <v>0.18942255229020802</v>
      </c>
      <c r="BP1024">
        <f t="shared" si="254"/>
        <v>0.2391893907074705</v>
      </c>
      <c r="BQ1024">
        <f t="shared" si="255"/>
        <v>683.47772767633262</v>
      </c>
    </row>
    <row r="1025" spans="1:69" x14ac:dyDescent="0.2">
      <c r="A1025">
        <v>15</v>
      </c>
      <c r="B1025">
        <v>21129</v>
      </c>
      <c r="C1025" t="s">
        <v>1306</v>
      </c>
      <c r="D1025">
        <v>21</v>
      </c>
      <c r="E1025" t="s">
        <v>863</v>
      </c>
      <c r="F1025" t="s">
        <v>864</v>
      </c>
      <c r="G1025" t="s">
        <v>251</v>
      </c>
      <c r="H1025">
        <v>129</v>
      </c>
      <c r="I1025">
        <v>1684</v>
      </c>
      <c r="J1025">
        <v>204</v>
      </c>
      <c r="K1025">
        <v>1305</v>
      </c>
      <c r="L1025">
        <v>256</v>
      </c>
      <c r="M1025" s="3">
        <v>25574</v>
      </c>
      <c r="N1025" s="3">
        <v>35706.592810000002</v>
      </c>
      <c r="O1025" s="3">
        <v>2294.8000000000002</v>
      </c>
      <c r="P1025" s="3">
        <v>3204.0153749999999</v>
      </c>
      <c r="Q1025" s="3">
        <v>29954</v>
      </c>
      <c r="R1025" s="3">
        <v>41821.978620000002</v>
      </c>
      <c r="S1025" s="3">
        <v>237</v>
      </c>
      <c r="T1025" s="3">
        <v>330.9010126</v>
      </c>
      <c r="U1025">
        <v>1300</v>
      </c>
      <c r="V1025">
        <v>238</v>
      </c>
      <c r="W1025">
        <v>1214</v>
      </c>
      <c r="X1025">
        <v>190</v>
      </c>
      <c r="Y1025">
        <v>65</v>
      </c>
      <c r="Z1025">
        <v>22</v>
      </c>
      <c r="AA1025">
        <v>91</v>
      </c>
      <c r="AB1025">
        <v>43</v>
      </c>
      <c r="AC1025">
        <v>14</v>
      </c>
      <c r="AD1025">
        <v>65</v>
      </c>
      <c r="AE1025">
        <v>88</v>
      </c>
      <c r="AF1025">
        <v>35</v>
      </c>
      <c r="AG1025">
        <v>117</v>
      </c>
      <c r="AH1025">
        <v>382</v>
      </c>
      <c r="AI1025">
        <v>0</v>
      </c>
      <c r="AJ1025">
        <f t="shared" si="244"/>
        <v>4479.8</v>
      </c>
      <c r="AK1025">
        <f t="shared" si="245"/>
        <v>4861.8</v>
      </c>
      <c r="AL1025">
        <v>0.96484079957008395</v>
      </c>
      <c r="AM1025">
        <f t="shared" si="240"/>
        <v>1</v>
      </c>
      <c r="AN1025">
        <f t="shared" si="246"/>
        <v>4690.8629993498344</v>
      </c>
      <c r="AO1025">
        <v>0</v>
      </c>
      <c r="AP1025">
        <v>0</v>
      </c>
      <c r="AQ1025">
        <f t="shared" si="247"/>
        <v>49.14</v>
      </c>
      <c r="AR1025">
        <f t="shared" si="248"/>
        <v>49.14</v>
      </c>
      <c r="AS1025">
        <f t="shared" si="249"/>
        <v>47.412276890873926</v>
      </c>
      <c r="AT1025">
        <f t="shared" si="250"/>
        <v>5.8109999999999999</v>
      </c>
      <c r="AU1025">
        <v>9866</v>
      </c>
      <c r="AV1025">
        <v>2.2775985423299998</v>
      </c>
      <c r="AW1025" s="2">
        <v>0.11</v>
      </c>
      <c r="AX1025">
        <v>40</v>
      </c>
      <c r="AY1025">
        <f t="shared" si="241"/>
        <v>0.11171872670841716</v>
      </c>
      <c r="AZ1025">
        <v>0.59909999999999997</v>
      </c>
      <c r="BA1025">
        <v>0.52800000000000002</v>
      </c>
      <c r="BB1025">
        <v>0.88</v>
      </c>
      <c r="BC1025" s="3">
        <v>257000</v>
      </c>
      <c r="BD1025" s="3">
        <v>48</v>
      </c>
      <c r="BE1025" s="3">
        <v>820.99999999999989</v>
      </c>
      <c r="BF1025" s="3">
        <v>186.79999999999984</v>
      </c>
      <c r="BG1025" s="3">
        <f t="shared" si="251"/>
        <v>634.20000000000005</v>
      </c>
      <c r="BH1025" s="3">
        <v>15200</v>
      </c>
      <c r="BI1025">
        <v>0.72</v>
      </c>
      <c r="BJ1025">
        <v>0.59</v>
      </c>
      <c r="BK1025">
        <v>7.85</v>
      </c>
      <c r="BL1025">
        <f t="shared" si="242"/>
        <v>180.79999999999995</v>
      </c>
      <c r="BM1025" s="1">
        <f t="shared" si="243"/>
        <v>0.13859148014811795</v>
      </c>
      <c r="BN1025" s="1">
        <f t="shared" si="252"/>
        <v>0.21519516048789106</v>
      </c>
      <c r="BO1025">
        <f t="shared" si="253"/>
        <v>0.18428692911236508</v>
      </c>
      <c r="BP1025">
        <f t="shared" si="254"/>
        <v>0.23409369152554343</v>
      </c>
      <c r="BQ1025">
        <f t="shared" si="255"/>
        <v>683.49665579038276</v>
      </c>
    </row>
    <row r="1026" spans="1:69" x14ac:dyDescent="0.2">
      <c r="A1026">
        <v>15</v>
      </c>
      <c r="B1026">
        <v>21131</v>
      </c>
      <c r="C1026" t="s">
        <v>1306</v>
      </c>
      <c r="D1026">
        <v>21</v>
      </c>
      <c r="E1026" t="s">
        <v>863</v>
      </c>
      <c r="F1026" t="s">
        <v>864</v>
      </c>
      <c r="G1026" t="s">
        <v>1325</v>
      </c>
      <c r="H1026">
        <v>131</v>
      </c>
      <c r="I1026">
        <v>2040</v>
      </c>
      <c r="J1026">
        <v>183</v>
      </c>
      <c r="K1026">
        <v>1431</v>
      </c>
      <c r="L1026">
        <v>276</v>
      </c>
      <c r="M1026" s="3">
        <v>27406</v>
      </c>
      <c r="N1026" s="3">
        <v>38264.443679999997</v>
      </c>
      <c r="O1026" s="3">
        <v>1953.9</v>
      </c>
      <c r="P1026" s="3">
        <v>2728.0484750000001</v>
      </c>
      <c r="Q1026" s="3">
        <v>30363</v>
      </c>
      <c r="R1026" s="3">
        <v>42393.027199999997</v>
      </c>
      <c r="S1026" s="3">
        <v>251</v>
      </c>
      <c r="T1026" s="3">
        <v>350.44790790000002</v>
      </c>
      <c r="U1026">
        <v>1352</v>
      </c>
      <c r="V1026">
        <v>215</v>
      </c>
      <c r="W1026">
        <v>1214</v>
      </c>
      <c r="X1026">
        <v>187</v>
      </c>
      <c r="Y1026">
        <v>65</v>
      </c>
      <c r="Z1026">
        <v>22</v>
      </c>
      <c r="AA1026">
        <v>91</v>
      </c>
      <c r="AB1026">
        <v>43</v>
      </c>
      <c r="AC1026">
        <v>14</v>
      </c>
      <c r="AD1026">
        <v>65</v>
      </c>
      <c r="AE1026">
        <v>88</v>
      </c>
      <c r="AF1026">
        <v>35</v>
      </c>
      <c r="AG1026">
        <v>117</v>
      </c>
      <c r="AH1026">
        <v>382</v>
      </c>
      <c r="AI1026">
        <v>0</v>
      </c>
      <c r="AJ1026">
        <f t="shared" si="244"/>
        <v>4479.8</v>
      </c>
      <c r="AK1026">
        <f t="shared" si="245"/>
        <v>4861.8</v>
      </c>
      <c r="AL1026">
        <v>0.962731093168259</v>
      </c>
      <c r="AM1026">
        <f t="shared" ref="AM1026:AM1089" si="256">IF(AL1026="NA",0,1)</f>
        <v>1</v>
      </c>
      <c r="AN1026">
        <f t="shared" si="246"/>
        <v>4680.6060287654418</v>
      </c>
      <c r="AO1026">
        <v>0</v>
      </c>
      <c r="AP1026">
        <v>0</v>
      </c>
      <c r="AQ1026">
        <f t="shared" si="247"/>
        <v>49.14</v>
      </c>
      <c r="AR1026">
        <f t="shared" si="248"/>
        <v>49.14</v>
      </c>
      <c r="AS1026">
        <f t="shared" si="249"/>
        <v>47.308605918288251</v>
      </c>
      <c r="AT1026">
        <f t="shared" si="250"/>
        <v>5.8109999999999999</v>
      </c>
      <c r="AU1026">
        <v>9866</v>
      </c>
      <c r="AV1026">
        <v>2.3492779126199999</v>
      </c>
      <c r="AW1026" s="2">
        <v>0.11</v>
      </c>
      <c r="AX1026">
        <v>40</v>
      </c>
      <c r="AY1026">
        <f t="shared" ref="AY1026:AY1089" si="257">(AW1026*(1+AW1026)^AX1026)/((1+AW1026)^AX1026-1)</f>
        <v>0.11171872670841716</v>
      </c>
      <c r="AZ1026">
        <v>0.59909999999999997</v>
      </c>
      <c r="BA1026">
        <v>0.52800000000000002</v>
      </c>
      <c r="BB1026">
        <v>0.88</v>
      </c>
      <c r="BC1026" s="3">
        <v>257000</v>
      </c>
      <c r="BD1026" s="3">
        <v>48</v>
      </c>
      <c r="BE1026" s="3">
        <v>820.99999999999989</v>
      </c>
      <c r="BF1026" s="3">
        <v>186.79999999999984</v>
      </c>
      <c r="BG1026" s="3">
        <f t="shared" si="251"/>
        <v>634.20000000000005</v>
      </c>
      <c r="BH1026" s="3">
        <v>15200</v>
      </c>
      <c r="BI1026">
        <v>0.72</v>
      </c>
      <c r="BJ1026">
        <v>0.59</v>
      </c>
      <c r="BK1026">
        <v>7.85</v>
      </c>
      <c r="BL1026">
        <f t="shared" ref="BL1026:BL1089" si="258">815-BG1026</f>
        <v>180.79999999999995</v>
      </c>
      <c r="BM1026" s="1">
        <f t="shared" ref="BM1026:BM1089" si="259">(((AN1026*AY1026+AS1026)/(8760*AZ1026))+AU1026*AV1026/1000000+AT1026/1000) + (BL1026*BK1026)/1000000</f>
        <v>0.13906057067386415</v>
      </c>
      <c r="BN1026" s="1">
        <f t="shared" si="252"/>
        <v>0.21655146001619527</v>
      </c>
      <c r="BO1026">
        <f t="shared" si="253"/>
        <v>0.18564322864066929</v>
      </c>
      <c r="BP1026">
        <f t="shared" si="254"/>
        <v>0.23544999105384765</v>
      </c>
      <c r="BQ1026">
        <f t="shared" si="255"/>
        <v>683.49665579038276</v>
      </c>
    </row>
    <row r="1027" spans="1:69" x14ac:dyDescent="0.2">
      <c r="A1027">
        <v>11</v>
      </c>
      <c r="B1027">
        <v>21133</v>
      </c>
      <c r="C1027" t="s">
        <v>849</v>
      </c>
      <c r="D1027">
        <v>21</v>
      </c>
      <c r="E1027" t="s">
        <v>863</v>
      </c>
      <c r="F1027" t="s">
        <v>864</v>
      </c>
      <c r="G1027" t="s">
        <v>1007</v>
      </c>
      <c r="H1027">
        <v>133</v>
      </c>
      <c r="I1027">
        <v>2303</v>
      </c>
      <c r="J1027">
        <v>195</v>
      </c>
      <c r="K1027">
        <v>1532</v>
      </c>
      <c r="L1027">
        <v>314</v>
      </c>
      <c r="M1027" s="3">
        <v>30776</v>
      </c>
      <c r="N1027" s="3">
        <v>42969.660609999999</v>
      </c>
      <c r="O1027" s="3">
        <v>1897</v>
      </c>
      <c r="P1027" s="3">
        <v>2648.6043079999999</v>
      </c>
      <c r="Q1027" s="3">
        <v>31836</v>
      </c>
      <c r="R1027" s="3">
        <v>44449.639819999997</v>
      </c>
      <c r="S1027" s="3">
        <v>282</v>
      </c>
      <c r="T1027" s="3">
        <v>393.73031880000002</v>
      </c>
      <c r="U1027">
        <v>1416</v>
      </c>
      <c r="V1027">
        <v>222</v>
      </c>
      <c r="W1027">
        <v>1231</v>
      </c>
      <c r="X1027">
        <v>195</v>
      </c>
      <c r="Y1027">
        <v>65</v>
      </c>
      <c r="Z1027">
        <v>22</v>
      </c>
      <c r="AA1027">
        <v>91</v>
      </c>
      <c r="AB1027">
        <v>43</v>
      </c>
      <c r="AC1027">
        <v>14</v>
      </c>
      <c r="AD1027">
        <v>65</v>
      </c>
      <c r="AE1027">
        <v>88</v>
      </c>
      <c r="AF1027">
        <v>35</v>
      </c>
      <c r="AG1027">
        <v>117</v>
      </c>
      <c r="AH1027">
        <v>382</v>
      </c>
      <c r="AI1027">
        <v>0</v>
      </c>
      <c r="AJ1027">
        <f t="shared" ref="AJ1027:AJ1090" si="260">3446*1.3</f>
        <v>4479.8</v>
      </c>
      <c r="AK1027">
        <f t="shared" ref="AK1027:AK1090" si="261">SUM(AH1027:AJ1027)</f>
        <v>4861.8</v>
      </c>
      <c r="AL1027">
        <v>0.96550213439124</v>
      </c>
      <c r="AM1027">
        <f t="shared" si="256"/>
        <v>1</v>
      </c>
      <c r="AN1027">
        <f t="shared" ref="AN1027:AN1090" si="262">AK1027*IF(AL1027="NA",0,AL1027)</f>
        <v>4694.0782769833304</v>
      </c>
      <c r="AO1027">
        <v>0</v>
      </c>
      <c r="AP1027">
        <v>0</v>
      </c>
      <c r="AQ1027">
        <f t="shared" ref="AQ1027:AQ1090" si="263">37.8*1.3</f>
        <v>49.14</v>
      </c>
      <c r="AR1027">
        <f t="shared" ref="AR1027:AR1090" si="264">SUM(AO1027:AQ1027)</f>
        <v>49.14</v>
      </c>
      <c r="AS1027">
        <f t="shared" ref="AS1027:AS1090" si="265">AR1027*AL1027</f>
        <v>47.444774883985531</v>
      </c>
      <c r="AT1027">
        <f t="shared" ref="AT1027:AT1090" si="266">4.47*1.3</f>
        <v>5.8109999999999999</v>
      </c>
      <c r="AU1027">
        <v>9866</v>
      </c>
      <c r="AV1027">
        <v>2.3446806951000001</v>
      </c>
      <c r="AW1027" s="2">
        <v>0.11</v>
      </c>
      <c r="AX1027">
        <v>40</v>
      </c>
      <c r="AY1027">
        <f t="shared" si="257"/>
        <v>0.11171872670841716</v>
      </c>
      <c r="AZ1027">
        <v>0.60797500000000004</v>
      </c>
      <c r="BA1027">
        <v>0.52800000000000002</v>
      </c>
      <c r="BB1027">
        <v>0.88</v>
      </c>
      <c r="BC1027" s="3">
        <v>257000</v>
      </c>
      <c r="BD1027" s="3">
        <v>48</v>
      </c>
      <c r="BE1027" s="3">
        <v>820.99999999999989</v>
      </c>
      <c r="BF1027" s="3">
        <v>186.79999999999984</v>
      </c>
      <c r="BG1027" s="3">
        <f t="shared" ref="BG1027:BG1090" si="267">BE1027-BF1027</f>
        <v>634.20000000000005</v>
      </c>
      <c r="BH1027" s="3">
        <v>15200</v>
      </c>
      <c r="BI1027">
        <v>0.72</v>
      </c>
      <c r="BJ1027">
        <v>0.59</v>
      </c>
      <c r="BK1027">
        <v>7.85</v>
      </c>
      <c r="BL1027">
        <f t="shared" si="258"/>
        <v>180.79999999999995</v>
      </c>
      <c r="BM1027" s="1">
        <f t="shared" si="259"/>
        <v>0.13773731733121922</v>
      </c>
      <c r="BN1027" s="1">
        <f t="shared" ref="BN1027:BN1090" si="268">(((AN1027*AY1027+AS1027)/(8760*AZ1027))+AU1027*AV1027/1000000+AT1027/1000) + (BI1027*T1027 + BJ1027*N1027 + BA1027*P1027 + BB1027*R1027)/2000000 + (BC1027*AB1027)/(1000000*8760*AZ1027) + ((BD1027+BG1027)*Y1027)/1000000 + (BH1027*AE1027)/(1000000*8760*AZ1027) + (BL1027*BK1027)/1000000</f>
        <v>0.21748130472571164</v>
      </c>
      <c r="BO1027">
        <f t="shared" ref="BO1027:BO1090" si="269">(((AN1027*AY1027+AS1027)/(8760*AZ1027))+AU1027*AV1027/1000000+AT1027/1000) + (BI1027*T1027 + BJ1027*N1027 + BA1027*P1027 + BB1027*R1027)/2000000  + (BC1027*AC1027)/(1000000*8760*AZ1027) + ((BD1027+BG1027)*Z1027)/1000000 + (BH1027*AF1027)/(1000000*8760*AZ1027) + (BL1027*BK1027)/1000000</f>
        <v>0.18659604465403501</v>
      </c>
      <c r="BP1027">
        <f t="shared" ref="BP1027:BP1090" si="270">(((AN1027*AY1027+AS1027)/(8760*AZ1027))+AU1027*AV1027/1000000+AT1027/1000) + (BI1027*T1027 + BJ1027*N1027 + BA1027*P1027 + BB1027*R1027)/2000000  + (BC1027*AD1027)/(1000000*8760*AZ1027) + ((BD1027+BG1027)*AA1027)/1000000 + (BH1027*AG1027)/(1000000*8760*AZ1027) + (BL1027*BK1027)/1000000</f>
        <v>0.23636288307129749</v>
      </c>
      <c r="BQ1027">
        <f t="shared" ref="BQ1027:BQ1090" si="271">(BC1027)/(AX1027*8760*AZ1027) + ((BD1027+BG1027)) + (BH1027)/(AX1027*8760*AZ1027)</f>
        <v>683.47772767633262</v>
      </c>
    </row>
    <row r="1028" spans="1:69" x14ac:dyDescent="0.2">
      <c r="A1028">
        <v>15</v>
      </c>
      <c r="B1028">
        <v>21135</v>
      </c>
      <c r="C1028" t="s">
        <v>1306</v>
      </c>
      <c r="D1028">
        <v>21</v>
      </c>
      <c r="E1028" t="s">
        <v>863</v>
      </c>
      <c r="F1028" t="s">
        <v>864</v>
      </c>
      <c r="G1028" t="s">
        <v>712</v>
      </c>
      <c r="H1028">
        <v>135</v>
      </c>
      <c r="I1028">
        <v>1847</v>
      </c>
      <c r="J1028">
        <v>232</v>
      </c>
      <c r="K1028">
        <v>1332</v>
      </c>
      <c r="L1028">
        <v>269</v>
      </c>
      <c r="M1028" s="3">
        <v>27933</v>
      </c>
      <c r="N1028" s="3">
        <v>39000.24467</v>
      </c>
      <c r="O1028" s="3">
        <v>2329.1</v>
      </c>
      <c r="P1028" s="3">
        <v>3251.905268</v>
      </c>
      <c r="Q1028" s="3">
        <v>30746</v>
      </c>
      <c r="R1028" s="3">
        <v>42927.774409999998</v>
      </c>
      <c r="S1028" s="3">
        <v>248</v>
      </c>
      <c r="T1028" s="3">
        <v>346.25928750000003</v>
      </c>
      <c r="U1028">
        <v>1388</v>
      </c>
      <c r="V1028">
        <v>243</v>
      </c>
      <c r="W1028">
        <v>1240</v>
      </c>
      <c r="X1028">
        <v>201</v>
      </c>
      <c r="Y1028">
        <v>65</v>
      </c>
      <c r="Z1028">
        <v>22</v>
      </c>
      <c r="AA1028">
        <v>91</v>
      </c>
      <c r="AB1028">
        <v>43</v>
      </c>
      <c r="AC1028">
        <v>14</v>
      </c>
      <c r="AD1028">
        <v>65</v>
      </c>
      <c r="AE1028">
        <v>88</v>
      </c>
      <c r="AF1028">
        <v>35</v>
      </c>
      <c r="AG1028">
        <v>117</v>
      </c>
      <c r="AH1028">
        <v>382</v>
      </c>
      <c r="AI1028">
        <v>0</v>
      </c>
      <c r="AJ1028">
        <f t="shared" si="260"/>
        <v>4479.8</v>
      </c>
      <c r="AK1028">
        <f t="shared" si="261"/>
        <v>4861.8</v>
      </c>
      <c r="AL1028">
        <v>0.98952021048619199</v>
      </c>
      <c r="AM1028">
        <f t="shared" si="256"/>
        <v>1</v>
      </c>
      <c r="AN1028">
        <f t="shared" si="262"/>
        <v>4810.8493593417688</v>
      </c>
      <c r="AO1028">
        <v>0</v>
      </c>
      <c r="AP1028">
        <v>0</v>
      </c>
      <c r="AQ1028">
        <f t="shared" si="263"/>
        <v>49.14</v>
      </c>
      <c r="AR1028">
        <f t="shared" si="264"/>
        <v>49.14</v>
      </c>
      <c r="AS1028">
        <f t="shared" si="265"/>
        <v>48.625023143291472</v>
      </c>
      <c r="AT1028">
        <f t="shared" si="266"/>
        <v>5.8109999999999999</v>
      </c>
      <c r="AU1028">
        <v>9866</v>
      </c>
      <c r="AV1028">
        <v>2.1608073216000001</v>
      </c>
      <c r="AW1028" s="2">
        <v>0.11</v>
      </c>
      <c r="AX1028">
        <v>40</v>
      </c>
      <c r="AY1028">
        <f t="shared" si="257"/>
        <v>0.11171872670841716</v>
      </c>
      <c r="AZ1028">
        <v>0.59909999999999997</v>
      </c>
      <c r="BA1028">
        <v>0.52800000000000002</v>
      </c>
      <c r="BB1028">
        <v>0.88</v>
      </c>
      <c r="BC1028" s="3">
        <v>257000</v>
      </c>
      <c r="BD1028" s="3">
        <v>48</v>
      </c>
      <c r="BE1028" s="3">
        <v>820.99999999999989</v>
      </c>
      <c r="BF1028" s="3">
        <v>186.79999999999984</v>
      </c>
      <c r="BG1028" s="3">
        <f t="shared" si="267"/>
        <v>634.20000000000005</v>
      </c>
      <c r="BH1028" s="3">
        <v>15200</v>
      </c>
      <c r="BI1028">
        <v>0.72</v>
      </c>
      <c r="BJ1028">
        <v>0.59</v>
      </c>
      <c r="BK1028">
        <v>7.85</v>
      </c>
      <c r="BL1028">
        <f t="shared" si="258"/>
        <v>180.79999999999995</v>
      </c>
      <c r="BM1028" s="1">
        <f t="shared" si="259"/>
        <v>0.14022449740812268</v>
      </c>
      <c r="BN1028" s="1">
        <f t="shared" si="268"/>
        <v>0.21830452710491177</v>
      </c>
      <c r="BO1028">
        <f t="shared" si="269"/>
        <v>0.18739629572938579</v>
      </c>
      <c r="BP1028">
        <f t="shared" si="270"/>
        <v>0.23720305814256415</v>
      </c>
      <c r="BQ1028">
        <f t="shared" si="271"/>
        <v>683.49665579038276</v>
      </c>
    </row>
    <row r="1029" spans="1:69" x14ac:dyDescent="0.2">
      <c r="A1029">
        <v>15</v>
      </c>
      <c r="B1029">
        <v>21137</v>
      </c>
      <c r="C1029" t="s">
        <v>1306</v>
      </c>
      <c r="D1029">
        <v>21</v>
      </c>
      <c r="E1029" t="s">
        <v>863</v>
      </c>
      <c r="F1029" t="s">
        <v>864</v>
      </c>
      <c r="G1029" t="s">
        <v>279</v>
      </c>
      <c r="H1029">
        <v>137</v>
      </c>
      <c r="I1029">
        <v>2294</v>
      </c>
      <c r="J1029">
        <v>320</v>
      </c>
      <c r="K1029">
        <v>1457</v>
      </c>
      <c r="L1029">
        <v>331</v>
      </c>
      <c r="M1029" s="3">
        <v>34206</v>
      </c>
      <c r="N1029" s="3">
        <v>47758.649949999999</v>
      </c>
      <c r="O1029" s="3">
        <v>4002.4</v>
      </c>
      <c r="P1029" s="3">
        <v>5588.1781140000003</v>
      </c>
      <c r="Q1029" s="3">
        <v>35110</v>
      </c>
      <c r="R1029" s="3">
        <v>49020.820899999999</v>
      </c>
      <c r="S1029" s="3">
        <v>289</v>
      </c>
      <c r="T1029" s="3">
        <v>403.50376649999998</v>
      </c>
      <c r="U1029">
        <v>1429</v>
      </c>
      <c r="V1029">
        <v>269</v>
      </c>
      <c r="W1029">
        <v>1227</v>
      </c>
      <c r="X1029">
        <v>205</v>
      </c>
      <c r="Y1029">
        <v>65</v>
      </c>
      <c r="Z1029">
        <v>22</v>
      </c>
      <c r="AA1029">
        <v>91</v>
      </c>
      <c r="AB1029">
        <v>43</v>
      </c>
      <c r="AC1029">
        <v>14</v>
      </c>
      <c r="AD1029">
        <v>65</v>
      </c>
      <c r="AE1029">
        <v>88</v>
      </c>
      <c r="AF1029">
        <v>35</v>
      </c>
      <c r="AG1029">
        <v>117</v>
      </c>
      <c r="AH1029">
        <v>382</v>
      </c>
      <c r="AI1029">
        <v>0</v>
      </c>
      <c r="AJ1029">
        <f t="shared" si="260"/>
        <v>4479.8</v>
      </c>
      <c r="AK1029">
        <f t="shared" si="261"/>
        <v>4861.8</v>
      </c>
      <c r="AL1029">
        <v>0.95962807867262101</v>
      </c>
      <c r="AM1029">
        <f t="shared" si="256"/>
        <v>1</v>
      </c>
      <c r="AN1029">
        <f t="shared" si="262"/>
        <v>4665.5197928905491</v>
      </c>
      <c r="AO1029">
        <v>0</v>
      </c>
      <c r="AP1029">
        <v>0</v>
      </c>
      <c r="AQ1029">
        <f t="shared" si="263"/>
        <v>49.14</v>
      </c>
      <c r="AR1029">
        <f t="shared" si="264"/>
        <v>49.14</v>
      </c>
      <c r="AS1029">
        <f t="shared" si="265"/>
        <v>47.156123785972596</v>
      </c>
      <c r="AT1029">
        <f t="shared" si="266"/>
        <v>5.8109999999999999</v>
      </c>
      <c r="AU1029">
        <v>9866</v>
      </c>
      <c r="AV1029">
        <v>2.24329571557</v>
      </c>
      <c r="AW1029" s="2">
        <v>0.11</v>
      </c>
      <c r="AX1029">
        <v>40</v>
      </c>
      <c r="AY1029">
        <f t="shared" si="257"/>
        <v>0.11171872670841716</v>
      </c>
      <c r="AZ1029">
        <v>0.59909999999999997</v>
      </c>
      <c r="BA1029">
        <v>0.52800000000000002</v>
      </c>
      <c r="BB1029">
        <v>0.88</v>
      </c>
      <c r="BC1029" s="3">
        <v>257000</v>
      </c>
      <c r="BD1029" s="3">
        <v>48</v>
      </c>
      <c r="BE1029" s="3">
        <v>820.99999999999989</v>
      </c>
      <c r="BF1029" s="3">
        <v>186.79999999999984</v>
      </c>
      <c r="BG1029" s="3">
        <f t="shared" si="267"/>
        <v>634.20000000000005</v>
      </c>
      <c r="BH1029" s="3">
        <v>15200</v>
      </c>
      <c r="BI1029">
        <v>0.72</v>
      </c>
      <c r="BJ1029">
        <v>0.59</v>
      </c>
      <c r="BK1029">
        <v>7.85</v>
      </c>
      <c r="BL1029">
        <f t="shared" si="258"/>
        <v>180.79999999999995</v>
      </c>
      <c r="BM1029" s="1">
        <f t="shared" si="259"/>
        <v>0.13766474898931469</v>
      </c>
      <c r="BN1029" s="1">
        <f t="shared" si="268"/>
        <v>0.2216468327430878</v>
      </c>
      <c r="BO1029">
        <f t="shared" si="269"/>
        <v>0.19073860136756182</v>
      </c>
      <c r="BP1029">
        <f t="shared" si="270"/>
        <v>0.24054536378074018</v>
      </c>
      <c r="BQ1029">
        <f t="shared" si="271"/>
        <v>683.49665579038276</v>
      </c>
    </row>
    <row r="1030" spans="1:69" x14ac:dyDescent="0.2">
      <c r="A1030">
        <v>15</v>
      </c>
      <c r="B1030">
        <v>21139</v>
      </c>
      <c r="C1030" t="s">
        <v>1306</v>
      </c>
      <c r="D1030">
        <v>21</v>
      </c>
      <c r="E1030" t="s">
        <v>863</v>
      </c>
      <c r="F1030" t="s">
        <v>864</v>
      </c>
      <c r="G1030" t="s">
        <v>692</v>
      </c>
      <c r="H1030">
        <v>139</v>
      </c>
      <c r="I1030">
        <v>1274</v>
      </c>
      <c r="J1030">
        <v>460</v>
      </c>
      <c r="K1030">
        <v>1039</v>
      </c>
      <c r="L1030">
        <v>186</v>
      </c>
      <c r="M1030" s="3">
        <v>19356</v>
      </c>
      <c r="N1030" s="3">
        <v>27024.978910000002</v>
      </c>
      <c r="O1030" s="3">
        <v>3744.6</v>
      </c>
      <c r="P1030" s="3">
        <v>5228.2359999999999</v>
      </c>
      <c r="Q1030" s="3">
        <v>25132</v>
      </c>
      <c r="R1030" s="3">
        <v>35089.469409999998</v>
      </c>
      <c r="S1030" s="3">
        <v>176</v>
      </c>
      <c r="T1030" s="3">
        <v>245.73239760000001</v>
      </c>
      <c r="U1030">
        <v>1004</v>
      </c>
      <c r="V1030">
        <v>424</v>
      </c>
      <c r="W1030">
        <v>984</v>
      </c>
      <c r="X1030">
        <v>148</v>
      </c>
      <c r="Y1030">
        <v>65</v>
      </c>
      <c r="Z1030">
        <v>22</v>
      </c>
      <c r="AA1030">
        <v>91</v>
      </c>
      <c r="AB1030">
        <v>43</v>
      </c>
      <c r="AC1030">
        <v>14</v>
      </c>
      <c r="AD1030">
        <v>65</v>
      </c>
      <c r="AE1030">
        <v>88</v>
      </c>
      <c r="AF1030">
        <v>35</v>
      </c>
      <c r="AG1030">
        <v>117</v>
      </c>
      <c r="AH1030">
        <v>382</v>
      </c>
      <c r="AI1030">
        <v>0</v>
      </c>
      <c r="AJ1030">
        <f t="shared" si="260"/>
        <v>4479.8</v>
      </c>
      <c r="AK1030">
        <f t="shared" si="261"/>
        <v>4861.8</v>
      </c>
      <c r="AL1030">
        <v>0.971673959493637</v>
      </c>
      <c r="AM1030">
        <f t="shared" si="256"/>
        <v>1</v>
      </c>
      <c r="AN1030">
        <f t="shared" si="262"/>
        <v>4724.0844562661641</v>
      </c>
      <c r="AO1030">
        <v>0</v>
      </c>
      <c r="AP1030">
        <v>0</v>
      </c>
      <c r="AQ1030">
        <f t="shared" si="263"/>
        <v>49.14</v>
      </c>
      <c r="AR1030">
        <f t="shared" si="264"/>
        <v>49.14</v>
      </c>
      <c r="AS1030">
        <f t="shared" si="265"/>
        <v>47.748058369517324</v>
      </c>
      <c r="AT1030">
        <f t="shared" si="266"/>
        <v>5.8109999999999999</v>
      </c>
      <c r="AU1030">
        <v>9866</v>
      </c>
      <c r="AV1030">
        <v>1.8613429213399999</v>
      </c>
      <c r="AW1030" s="2">
        <v>0.11</v>
      </c>
      <c r="AX1030">
        <v>40</v>
      </c>
      <c r="AY1030">
        <f t="shared" si="257"/>
        <v>0.11171872670841716</v>
      </c>
      <c r="AZ1030">
        <v>0.59909999999999997</v>
      </c>
      <c r="BA1030">
        <v>0.52800000000000002</v>
      </c>
      <c r="BB1030">
        <v>0.88</v>
      </c>
      <c r="BC1030" s="3">
        <v>257000</v>
      </c>
      <c r="BD1030" s="3">
        <v>48</v>
      </c>
      <c r="BE1030" s="3">
        <v>820.99999999999989</v>
      </c>
      <c r="BF1030" s="3">
        <v>186.79999999999984</v>
      </c>
      <c r="BG1030" s="3">
        <f t="shared" si="267"/>
        <v>634.20000000000005</v>
      </c>
      <c r="BH1030" s="3">
        <v>15200</v>
      </c>
      <c r="BI1030">
        <v>0.72</v>
      </c>
      <c r="BJ1030">
        <v>0.59</v>
      </c>
      <c r="BK1030">
        <v>7.85</v>
      </c>
      <c r="BL1030">
        <f t="shared" si="258"/>
        <v>180.79999999999995</v>
      </c>
      <c r="BM1030" s="1">
        <f t="shared" si="259"/>
        <v>0.13525588185756876</v>
      </c>
      <c r="BN1030" s="1">
        <f t="shared" si="268"/>
        <v>0.20683991558804188</v>
      </c>
      <c r="BO1030">
        <f t="shared" si="269"/>
        <v>0.1759316842125159</v>
      </c>
      <c r="BP1030">
        <f t="shared" si="270"/>
        <v>0.22573844662569426</v>
      </c>
      <c r="BQ1030">
        <f t="shared" si="271"/>
        <v>683.49665579038276</v>
      </c>
    </row>
    <row r="1031" spans="1:69" x14ac:dyDescent="0.2">
      <c r="A1031">
        <v>15</v>
      </c>
      <c r="B1031">
        <v>21141</v>
      </c>
      <c r="C1031" t="s">
        <v>1306</v>
      </c>
      <c r="D1031">
        <v>21</v>
      </c>
      <c r="E1031" t="s">
        <v>863</v>
      </c>
      <c r="F1031" t="s">
        <v>864</v>
      </c>
      <c r="G1031" t="s">
        <v>439</v>
      </c>
      <c r="H1031">
        <v>141</v>
      </c>
      <c r="I1031">
        <v>1574</v>
      </c>
      <c r="J1031">
        <v>376</v>
      </c>
      <c r="K1031">
        <v>1187</v>
      </c>
      <c r="L1031">
        <v>257</v>
      </c>
      <c r="M1031" s="3">
        <v>26121</v>
      </c>
      <c r="N1031" s="3">
        <v>36470.317940000001</v>
      </c>
      <c r="O1031" s="3">
        <v>3476.9</v>
      </c>
      <c r="P1031" s="3">
        <v>4854.4714379999996</v>
      </c>
      <c r="Q1031" s="3">
        <v>29159</v>
      </c>
      <c r="R1031" s="3">
        <v>40711.994209999997</v>
      </c>
      <c r="S1031" s="3">
        <v>231</v>
      </c>
      <c r="T1031" s="3">
        <v>322.52377180000002</v>
      </c>
      <c r="U1031">
        <v>1138</v>
      </c>
      <c r="V1031">
        <v>326</v>
      </c>
      <c r="W1031">
        <v>1056</v>
      </c>
      <c r="X1031">
        <v>174</v>
      </c>
      <c r="Y1031">
        <v>65</v>
      </c>
      <c r="Z1031">
        <v>22</v>
      </c>
      <c r="AA1031">
        <v>91</v>
      </c>
      <c r="AB1031">
        <v>43</v>
      </c>
      <c r="AC1031">
        <v>14</v>
      </c>
      <c r="AD1031">
        <v>65</v>
      </c>
      <c r="AE1031">
        <v>88</v>
      </c>
      <c r="AF1031">
        <v>35</v>
      </c>
      <c r="AG1031">
        <v>117</v>
      </c>
      <c r="AH1031">
        <v>382</v>
      </c>
      <c r="AI1031">
        <v>0</v>
      </c>
      <c r="AJ1031">
        <f t="shared" si="260"/>
        <v>4479.8</v>
      </c>
      <c r="AK1031">
        <f t="shared" si="261"/>
        <v>4861.8</v>
      </c>
      <c r="AL1031">
        <v>0.95811158418655396</v>
      </c>
      <c r="AM1031">
        <f t="shared" si="256"/>
        <v>1</v>
      </c>
      <c r="AN1031">
        <f t="shared" si="262"/>
        <v>4658.146899998188</v>
      </c>
      <c r="AO1031">
        <v>0</v>
      </c>
      <c r="AP1031">
        <v>0</v>
      </c>
      <c r="AQ1031">
        <f t="shared" si="263"/>
        <v>49.14</v>
      </c>
      <c r="AR1031">
        <f t="shared" si="264"/>
        <v>49.14</v>
      </c>
      <c r="AS1031">
        <f t="shared" si="265"/>
        <v>47.081603246927259</v>
      </c>
      <c r="AT1031">
        <f t="shared" si="266"/>
        <v>5.8109999999999999</v>
      </c>
      <c r="AU1031">
        <v>9866</v>
      </c>
      <c r="AV1031">
        <v>2.14067920886</v>
      </c>
      <c r="AW1031" s="2">
        <v>0.11</v>
      </c>
      <c r="AX1031">
        <v>40</v>
      </c>
      <c r="AY1031">
        <f t="shared" si="257"/>
        <v>0.11171872670841716</v>
      </c>
      <c r="AZ1031">
        <v>0.59909999999999997</v>
      </c>
      <c r="BA1031">
        <v>0.52800000000000002</v>
      </c>
      <c r="BB1031">
        <v>0.88</v>
      </c>
      <c r="BC1031" s="3">
        <v>257000</v>
      </c>
      <c r="BD1031" s="3">
        <v>48</v>
      </c>
      <c r="BE1031" s="3">
        <v>820.99999999999989</v>
      </c>
      <c r="BF1031" s="3">
        <v>186.79999999999984</v>
      </c>
      <c r="BG1031" s="3">
        <f t="shared" si="267"/>
        <v>634.20000000000005</v>
      </c>
      <c r="BH1031" s="3">
        <v>15200</v>
      </c>
      <c r="BI1031">
        <v>0.72</v>
      </c>
      <c r="BJ1031">
        <v>0.59</v>
      </c>
      <c r="BK1031">
        <v>7.85</v>
      </c>
      <c r="BL1031">
        <f t="shared" si="258"/>
        <v>180.79999999999995</v>
      </c>
      <c r="BM1031" s="1">
        <f t="shared" si="259"/>
        <v>0.13648118535502984</v>
      </c>
      <c r="BN1031" s="1">
        <f t="shared" si="268"/>
        <v>0.21325447606169695</v>
      </c>
      <c r="BO1031">
        <f t="shared" si="269"/>
        <v>0.18234624468617097</v>
      </c>
      <c r="BP1031">
        <f t="shared" si="270"/>
        <v>0.23215300709934933</v>
      </c>
      <c r="BQ1031">
        <f t="shared" si="271"/>
        <v>683.49665579038276</v>
      </c>
    </row>
    <row r="1032" spans="1:69" x14ac:dyDescent="0.2">
      <c r="A1032">
        <v>15</v>
      </c>
      <c r="B1032">
        <v>21143</v>
      </c>
      <c r="C1032" t="s">
        <v>1306</v>
      </c>
      <c r="D1032">
        <v>21</v>
      </c>
      <c r="E1032" t="s">
        <v>863</v>
      </c>
      <c r="F1032" t="s">
        <v>864</v>
      </c>
      <c r="G1032" t="s">
        <v>334</v>
      </c>
      <c r="H1032">
        <v>143</v>
      </c>
      <c r="I1032">
        <v>1350</v>
      </c>
      <c r="J1032">
        <v>417</v>
      </c>
      <c r="K1032">
        <v>1085</v>
      </c>
      <c r="L1032">
        <v>209</v>
      </c>
      <c r="M1032" s="3">
        <v>22027</v>
      </c>
      <c r="N1032" s="3">
        <v>30754.24728</v>
      </c>
      <c r="O1032" s="3">
        <v>3776.3</v>
      </c>
      <c r="P1032" s="3">
        <v>5272.4957549999999</v>
      </c>
      <c r="Q1032" s="3">
        <v>26292</v>
      </c>
      <c r="R1032" s="3">
        <v>36709.069300000003</v>
      </c>
      <c r="S1032" s="3">
        <v>195</v>
      </c>
      <c r="T1032" s="3">
        <v>272.26032679999997</v>
      </c>
      <c r="U1032">
        <v>1038</v>
      </c>
      <c r="V1032">
        <v>405</v>
      </c>
      <c r="W1032">
        <v>1008</v>
      </c>
      <c r="X1032">
        <v>156</v>
      </c>
      <c r="Y1032">
        <v>65</v>
      </c>
      <c r="Z1032">
        <v>22</v>
      </c>
      <c r="AA1032">
        <v>91</v>
      </c>
      <c r="AB1032">
        <v>43</v>
      </c>
      <c r="AC1032">
        <v>14</v>
      </c>
      <c r="AD1032">
        <v>65</v>
      </c>
      <c r="AE1032">
        <v>88</v>
      </c>
      <c r="AF1032">
        <v>35</v>
      </c>
      <c r="AG1032">
        <v>117</v>
      </c>
      <c r="AH1032">
        <v>382</v>
      </c>
      <c r="AI1032">
        <v>0</v>
      </c>
      <c r="AJ1032">
        <f t="shared" si="260"/>
        <v>4479.8</v>
      </c>
      <c r="AK1032">
        <f t="shared" si="261"/>
        <v>4861.8</v>
      </c>
      <c r="AL1032">
        <v>0.97003747735704704</v>
      </c>
      <c r="AM1032">
        <f t="shared" si="256"/>
        <v>1</v>
      </c>
      <c r="AN1032">
        <f t="shared" si="262"/>
        <v>4716.128207414491</v>
      </c>
      <c r="AO1032">
        <v>0</v>
      </c>
      <c r="AP1032">
        <v>0</v>
      </c>
      <c r="AQ1032">
        <f t="shared" si="263"/>
        <v>49.14</v>
      </c>
      <c r="AR1032">
        <f t="shared" si="264"/>
        <v>49.14</v>
      </c>
      <c r="AS1032">
        <f t="shared" si="265"/>
        <v>47.667641637325289</v>
      </c>
      <c r="AT1032">
        <f t="shared" si="266"/>
        <v>5.8109999999999999</v>
      </c>
      <c r="AU1032">
        <v>9866</v>
      </c>
      <c r="AV1032">
        <v>1.9197438870200001</v>
      </c>
      <c r="AW1032" s="2">
        <v>0.11</v>
      </c>
      <c r="AX1032">
        <v>40</v>
      </c>
      <c r="AY1032">
        <f t="shared" si="257"/>
        <v>0.11171872670841716</v>
      </c>
      <c r="AZ1032">
        <v>0.59909999999999997</v>
      </c>
      <c r="BA1032">
        <v>0.52800000000000002</v>
      </c>
      <c r="BB1032">
        <v>0.88</v>
      </c>
      <c r="BC1032" s="3">
        <v>257000</v>
      </c>
      <c r="BD1032" s="3">
        <v>48</v>
      </c>
      <c r="BE1032" s="3">
        <v>820.99999999999989</v>
      </c>
      <c r="BF1032" s="3">
        <v>186.79999999999984</v>
      </c>
      <c r="BG1032" s="3">
        <f t="shared" si="267"/>
        <v>634.20000000000005</v>
      </c>
      <c r="BH1032" s="3">
        <v>15200</v>
      </c>
      <c r="BI1032">
        <v>0.72</v>
      </c>
      <c r="BJ1032">
        <v>0.59</v>
      </c>
      <c r="BK1032">
        <v>7.85</v>
      </c>
      <c r="BL1032">
        <f t="shared" si="258"/>
        <v>180.79999999999995</v>
      </c>
      <c r="BM1032" s="1">
        <f t="shared" si="259"/>
        <v>0.13564737498863685</v>
      </c>
      <c r="BN1032" s="1">
        <f t="shared" si="268"/>
        <v>0.20906540146969196</v>
      </c>
      <c r="BO1032">
        <f t="shared" si="269"/>
        <v>0.17815717009416598</v>
      </c>
      <c r="BP1032">
        <f t="shared" si="270"/>
        <v>0.22796393250734434</v>
      </c>
      <c r="BQ1032">
        <f t="shared" si="271"/>
        <v>683.49665579038276</v>
      </c>
    </row>
    <row r="1033" spans="1:69" x14ac:dyDescent="0.2">
      <c r="A1033">
        <v>15</v>
      </c>
      <c r="B1033">
        <v>21145</v>
      </c>
      <c r="C1033" t="s">
        <v>1306</v>
      </c>
      <c r="D1033">
        <v>21</v>
      </c>
      <c r="E1033" t="s">
        <v>863</v>
      </c>
      <c r="F1033" t="s">
        <v>864</v>
      </c>
      <c r="G1033" t="s">
        <v>1367</v>
      </c>
      <c r="H1033">
        <v>145</v>
      </c>
      <c r="I1033">
        <v>1911</v>
      </c>
      <c r="J1033">
        <v>572</v>
      </c>
      <c r="K1033">
        <v>1201</v>
      </c>
      <c r="L1033">
        <v>263</v>
      </c>
      <c r="M1033" s="3">
        <v>29284</v>
      </c>
      <c r="N1033" s="3">
        <v>40886.520060000003</v>
      </c>
      <c r="O1033" s="3">
        <v>4447.8999999999996</v>
      </c>
      <c r="P1033" s="3">
        <v>6210.1882450000003</v>
      </c>
      <c r="Q1033" s="3">
        <v>28451</v>
      </c>
      <c r="R1033" s="3">
        <v>39723.479789999998</v>
      </c>
      <c r="S1033" s="3">
        <v>237</v>
      </c>
      <c r="T1033" s="3">
        <v>330.9010126</v>
      </c>
      <c r="U1033">
        <v>1122</v>
      </c>
      <c r="V1033">
        <v>464</v>
      </c>
      <c r="W1033">
        <v>1006</v>
      </c>
      <c r="X1033">
        <v>162</v>
      </c>
      <c r="Y1033">
        <v>65</v>
      </c>
      <c r="Z1033">
        <v>22</v>
      </c>
      <c r="AA1033">
        <v>91</v>
      </c>
      <c r="AB1033">
        <v>43</v>
      </c>
      <c r="AC1033">
        <v>14</v>
      </c>
      <c r="AD1033">
        <v>65</v>
      </c>
      <c r="AE1033">
        <v>88</v>
      </c>
      <c r="AF1033">
        <v>35</v>
      </c>
      <c r="AG1033">
        <v>117</v>
      </c>
      <c r="AH1033">
        <v>382</v>
      </c>
      <c r="AI1033">
        <v>0</v>
      </c>
      <c r="AJ1033">
        <f t="shared" si="260"/>
        <v>4479.8</v>
      </c>
      <c r="AK1033">
        <f t="shared" si="261"/>
        <v>4861.8</v>
      </c>
      <c r="AL1033">
        <v>0.96984024345874797</v>
      </c>
      <c r="AM1033">
        <f t="shared" si="256"/>
        <v>1</v>
      </c>
      <c r="AN1033">
        <f t="shared" si="262"/>
        <v>4715.1692956477409</v>
      </c>
      <c r="AO1033">
        <v>0</v>
      </c>
      <c r="AP1033">
        <v>0</v>
      </c>
      <c r="AQ1033">
        <f t="shared" si="263"/>
        <v>49.14</v>
      </c>
      <c r="AR1033">
        <f t="shared" si="264"/>
        <v>49.14</v>
      </c>
      <c r="AS1033">
        <f t="shared" si="265"/>
        <v>47.657949563562873</v>
      </c>
      <c r="AT1033">
        <f t="shared" si="266"/>
        <v>5.8109999999999999</v>
      </c>
      <c r="AU1033">
        <v>9866</v>
      </c>
      <c r="AV1033">
        <v>1.8124265372799999</v>
      </c>
      <c r="AW1033" s="2">
        <v>0.11</v>
      </c>
      <c r="AX1033">
        <v>40</v>
      </c>
      <c r="AY1033">
        <f t="shared" si="257"/>
        <v>0.11171872670841716</v>
      </c>
      <c r="AZ1033">
        <v>0.59909999999999997</v>
      </c>
      <c r="BA1033">
        <v>0.52800000000000002</v>
      </c>
      <c r="BB1033">
        <v>0.88</v>
      </c>
      <c r="BC1033" s="3">
        <v>257000</v>
      </c>
      <c r="BD1033" s="3">
        <v>48</v>
      </c>
      <c r="BE1033" s="3">
        <v>820.99999999999989</v>
      </c>
      <c r="BF1033" s="3">
        <v>186.79999999999984</v>
      </c>
      <c r="BG1033" s="3">
        <f t="shared" si="267"/>
        <v>634.20000000000005</v>
      </c>
      <c r="BH1033" s="3">
        <v>15200</v>
      </c>
      <c r="BI1033">
        <v>0.72</v>
      </c>
      <c r="BJ1033">
        <v>0.59</v>
      </c>
      <c r="BK1033">
        <v>7.85</v>
      </c>
      <c r="BL1033">
        <f t="shared" si="258"/>
        <v>180.79999999999995</v>
      </c>
      <c r="BM1033" s="1">
        <f t="shared" si="259"/>
        <v>0.13456632250900089</v>
      </c>
      <c r="BN1033" s="1">
        <f t="shared" si="268"/>
        <v>0.21256837154000399</v>
      </c>
      <c r="BO1033">
        <f t="shared" si="269"/>
        <v>0.18166014016447801</v>
      </c>
      <c r="BP1033">
        <f t="shared" si="270"/>
        <v>0.23146690257765637</v>
      </c>
      <c r="BQ1033">
        <f t="shared" si="271"/>
        <v>683.49665579038276</v>
      </c>
    </row>
    <row r="1034" spans="1:69" x14ac:dyDescent="0.2">
      <c r="A1034">
        <v>15</v>
      </c>
      <c r="B1034">
        <v>21147</v>
      </c>
      <c r="C1034" t="s">
        <v>1306</v>
      </c>
      <c r="D1034">
        <v>21</v>
      </c>
      <c r="E1034" t="s">
        <v>863</v>
      </c>
      <c r="F1034" t="s">
        <v>864</v>
      </c>
      <c r="G1034" t="s">
        <v>1368</v>
      </c>
      <c r="H1034">
        <v>147</v>
      </c>
      <c r="I1034">
        <v>1518</v>
      </c>
      <c r="J1034">
        <v>182</v>
      </c>
      <c r="K1034">
        <v>1132</v>
      </c>
      <c r="L1034">
        <v>216</v>
      </c>
      <c r="M1034" s="3">
        <v>23338</v>
      </c>
      <c r="N1034" s="3">
        <v>32584.6744</v>
      </c>
      <c r="O1034" s="3">
        <v>2402.5</v>
      </c>
      <c r="P1034" s="3">
        <v>3354.3868470000002</v>
      </c>
      <c r="Q1034" s="3">
        <v>26870</v>
      </c>
      <c r="R1034" s="3">
        <v>37516.076829999998</v>
      </c>
      <c r="S1034" s="3">
        <v>200</v>
      </c>
      <c r="T1034" s="3">
        <v>279.24136090000002</v>
      </c>
      <c r="U1034">
        <v>1130</v>
      </c>
      <c r="V1034">
        <v>212</v>
      </c>
      <c r="W1034">
        <v>1058</v>
      </c>
      <c r="X1034">
        <v>160</v>
      </c>
      <c r="Y1034">
        <v>65</v>
      </c>
      <c r="Z1034">
        <v>22</v>
      </c>
      <c r="AA1034">
        <v>91</v>
      </c>
      <c r="AB1034">
        <v>43</v>
      </c>
      <c r="AC1034">
        <v>14</v>
      </c>
      <c r="AD1034">
        <v>65</v>
      </c>
      <c r="AE1034">
        <v>88</v>
      </c>
      <c r="AF1034">
        <v>35</v>
      </c>
      <c r="AG1034">
        <v>117</v>
      </c>
      <c r="AH1034">
        <v>382</v>
      </c>
      <c r="AI1034">
        <v>0</v>
      </c>
      <c r="AJ1034">
        <f t="shared" si="260"/>
        <v>4479.8</v>
      </c>
      <c r="AK1034">
        <f t="shared" si="261"/>
        <v>4861.8</v>
      </c>
      <c r="AL1034">
        <v>0.94936959743499805</v>
      </c>
      <c r="AM1034">
        <f t="shared" si="256"/>
        <v>1</v>
      </c>
      <c r="AN1034">
        <f t="shared" si="262"/>
        <v>4615.6451088094736</v>
      </c>
      <c r="AO1034">
        <v>0</v>
      </c>
      <c r="AP1034">
        <v>0</v>
      </c>
      <c r="AQ1034">
        <f t="shared" si="263"/>
        <v>49.14</v>
      </c>
      <c r="AR1034">
        <f t="shared" si="264"/>
        <v>49.14</v>
      </c>
      <c r="AS1034">
        <f t="shared" si="265"/>
        <v>46.652022017955808</v>
      </c>
      <c r="AT1034">
        <f t="shared" si="266"/>
        <v>5.8109999999999999</v>
      </c>
      <c r="AU1034">
        <v>9866</v>
      </c>
      <c r="AV1034">
        <v>2.3487072489199998</v>
      </c>
      <c r="AW1034" s="2">
        <v>0.11</v>
      </c>
      <c r="AX1034">
        <v>40</v>
      </c>
      <c r="AY1034">
        <f t="shared" si="257"/>
        <v>0.11171872670841716</v>
      </c>
      <c r="AZ1034">
        <v>0.59909999999999997</v>
      </c>
      <c r="BA1034">
        <v>0.52800000000000002</v>
      </c>
      <c r="BB1034">
        <v>0.88</v>
      </c>
      <c r="BC1034" s="3">
        <v>257000</v>
      </c>
      <c r="BD1034" s="3">
        <v>48</v>
      </c>
      <c r="BE1034" s="3">
        <v>820.99999999999989</v>
      </c>
      <c r="BF1034" s="3">
        <v>186.79999999999984</v>
      </c>
      <c r="BG1034" s="3">
        <f t="shared" si="267"/>
        <v>634.20000000000005</v>
      </c>
      <c r="BH1034" s="3">
        <v>15200</v>
      </c>
      <c r="BI1034">
        <v>0.72</v>
      </c>
      <c r="BJ1034">
        <v>0.59</v>
      </c>
      <c r="BK1034">
        <v>7.85</v>
      </c>
      <c r="BL1034">
        <f t="shared" si="258"/>
        <v>180.79999999999995</v>
      </c>
      <c r="BM1034" s="1">
        <f t="shared" si="259"/>
        <v>0.13754698314288713</v>
      </c>
      <c r="BN1034" s="1">
        <f t="shared" si="268"/>
        <v>0.21135620135810623</v>
      </c>
      <c r="BO1034">
        <f t="shared" si="269"/>
        <v>0.18044796998258025</v>
      </c>
      <c r="BP1034">
        <f t="shared" si="270"/>
        <v>0.23025473239575861</v>
      </c>
      <c r="BQ1034">
        <f t="shared" si="271"/>
        <v>683.49665579038276</v>
      </c>
    </row>
    <row r="1035" spans="1:69" x14ac:dyDescent="0.2">
      <c r="A1035">
        <v>15</v>
      </c>
      <c r="B1035">
        <v>21149</v>
      </c>
      <c r="C1035" t="s">
        <v>1306</v>
      </c>
      <c r="D1035">
        <v>21</v>
      </c>
      <c r="E1035" t="s">
        <v>863</v>
      </c>
      <c r="F1035" t="s">
        <v>864</v>
      </c>
      <c r="G1035" t="s">
        <v>426</v>
      </c>
      <c r="H1035">
        <v>149</v>
      </c>
      <c r="I1035">
        <v>1427</v>
      </c>
      <c r="J1035">
        <v>724</v>
      </c>
      <c r="K1035">
        <v>1141</v>
      </c>
      <c r="L1035">
        <v>221</v>
      </c>
      <c r="M1035" s="3">
        <v>22989</v>
      </c>
      <c r="N1035" s="3">
        <v>32097.398229999999</v>
      </c>
      <c r="O1035" s="3">
        <v>3851.6</v>
      </c>
      <c r="P1035" s="3">
        <v>5377.6301279999998</v>
      </c>
      <c r="Q1035" s="3">
        <v>27410</v>
      </c>
      <c r="R1035" s="3">
        <v>38270.028509999996</v>
      </c>
      <c r="S1035" s="3">
        <v>206</v>
      </c>
      <c r="T1035" s="3">
        <v>287.6186017</v>
      </c>
      <c r="U1035">
        <v>1096</v>
      </c>
      <c r="V1035">
        <v>470</v>
      </c>
      <c r="W1035">
        <v>1043</v>
      </c>
      <c r="X1035">
        <v>165</v>
      </c>
      <c r="Y1035">
        <v>65</v>
      </c>
      <c r="Z1035">
        <v>22</v>
      </c>
      <c r="AA1035">
        <v>91</v>
      </c>
      <c r="AB1035">
        <v>43</v>
      </c>
      <c r="AC1035">
        <v>14</v>
      </c>
      <c r="AD1035">
        <v>65</v>
      </c>
      <c r="AE1035">
        <v>88</v>
      </c>
      <c r="AF1035">
        <v>35</v>
      </c>
      <c r="AG1035">
        <v>117</v>
      </c>
      <c r="AH1035">
        <v>382</v>
      </c>
      <c r="AI1035">
        <v>0</v>
      </c>
      <c r="AJ1035">
        <f t="shared" si="260"/>
        <v>4479.8</v>
      </c>
      <c r="AK1035">
        <f t="shared" si="261"/>
        <v>4861.8</v>
      </c>
      <c r="AL1035">
        <v>0.96984456777572603</v>
      </c>
      <c r="AM1035">
        <f t="shared" si="256"/>
        <v>1</v>
      </c>
      <c r="AN1035">
        <f t="shared" si="262"/>
        <v>4715.1903196120247</v>
      </c>
      <c r="AO1035">
        <v>0</v>
      </c>
      <c r="AP1035">
        <v>0</v>
      </c>
      <c r="AQ1035">
        <f t="shared" si="263"/>
        <v>49.14</v>
      </c>
      <c r="AR1035">
        <f t="shared" si="264"/>
        <v>49.14</v>
      </c>
      <c r="AS1035">
        <f t="shared" si="265"/>
        <v>47.65816206049918</v>
      </c>
      <c r="AT1035">
        <f t="shared" si="266"/>
        <v>5.8109999999999999</v>
      </c>
      <c r="AU1035">
        <v>9866</v>
      </c>
      <c r="AV1035">
        <v>2.0017193090599998</v>
      </c>
      <c r="AW1035" s="2">
        <v>0.11</v>
      </c>
      <c r="AX1035">
        <v>40</v>
      </c>
      <c r="AY1035">
        <f t="shared" si="257"/>
        <v>0.11171872670841716</v>
      </c>
      <c r="AZ1035">
        <v>0.59909999999999997</v>
      </c>
      <c r="BA1035">
        <v>0.52800000000000002</v>
      </c>
      <c r="BB1035">
        <v>0.88</v>
      </c>
      <c r="BC1035" s="3">
        <v>257000</v>
      </c>
      <c r="BD1035" s="3">
        <v>48</v>
      </c>
      <c r="BE1035" s="3">
        <v>820.99999999999989</v>
      </c>
      <c r="BF1035" s="3">
        <v>186.79999999999984</v>
      </c>
      <c r="BG1035" s="3">
        <f t="shared" si="267"/>
        <v>634.20000000000005</v>
      </c>
      <c r="BH1035" s="3">
        <v>15200</v>
      </c>
      <c r="BI1035">
        <v>0.72</v>
      </c>
      <c r="BJ1035">
        <v>0.59</v>
      </c>
      <c r="BK1035">
        <v>7.85</v>
      </c>
      <c r="BL1035">
        <f t="shared" si="258"/>
        <v>180.79999999999995</v>
      </c>
      <c r="BM1035" s="1">
        <f t="shared" si="259"/>
        <v>0.13643437303098532</v>
      </c>
      <c r="BN1035" s="1">
        <f t="shared" si="268"/>
        <v>0.21096873554812642</v>
      </c>
      <c r="BO1035">
        <f t="shared" si="269"/>
        <v>0.18006050417260044</v>
      </c>
      <c r="BP1035">
        <f t="shared" si="270"/>
        <v>0.2298672665857788</v>
      </c>
      <c r="BQ1035">
        <f t="shared" si="271"/>
        <v>683.49665579038276</v>
      </c>
    </row>
    <row r="1036" spans="1:69" x14ac:dyDescent="0.2">
      <c r="A1036">
        <v>15</v>
      </c>
      <c r="B1036">
        <v>21151</v>
      </c>
      <c r="C1036" t="s">
        <v>1306</v>
      </c>
      <c r="D1036">
        <v>21</v>
      </c>
      <c r="E1036" t="s">
        <v>863</v>
      </c>
      <c r="F1036" t="s">
        <v>864</v>
      </c>
      <c r="G1036" t="s">
        <v>217</v>
      </c>
      <c r="H1036">
        <v>151</v>
      </c>
      <c r="I1036">
        <v>3026</v>
      </c>
      <c r="J1036">
        <v>251</v>
      </c>
      <c r="K1036">
        <v>1542</v>
      </c>
      <c r="L1036">
        <v>420</v>
      </c>
      <c r="M1036" s="3">
        <v>41661</v>
      </c>
      <c r="N1036" s="3">
        <v>58167.371679999997</v>
      </c>
      <c r="O1036" s="3">
        <v>4476.6000000000004</v>
      </c>
      <c r="P1036" s="3">
        <v>6250.2593800000004</v>
      </c>
      <c r="Q1036" s="3">
        <v>37826</v>
      </c>
      <c r="R1036" s="3">
        <v>52812.918579999998</v>
      </c>
      <c r="S1036" s="3">
        <v>356</v>
      </c>
      <c r="T1036" s="3">
        <v>497.04962230000001</v>
      </c>
      <c r="U1036">
        <v>1623</v>
      </c>
      <c r="V1036">
        <v>250</v>
      </c>
      <c r="W1036">
        <v>1253</v>
      </c>
      <c r="X1036">
        <v>230</v>
      </c>
      <c r="Y1036">
        <v>65</v>
      </c>
      <c r="Z1036">
        <v>22</v>
      </c>
      <c r="AA1036">
        <v>91</v>
      </c>
      <c r="AB1036">
        <v>43</v>
      </c>
      <c r="AC1036">
        <v>14</v>
      </c>
      <c r="AD1036">
        <v>65</v>
      </c>
      <c r="AE1036">
        <v>88</v>
      </c>
      <c r="AF1036">
        <v>35</v>
      </c>
      <c r="AG1036">
        <v>117</v>
      </c>
      <c r="AH1036">
        <v>382</v>
      </c>
      <c r="AI1036">
        <v>0</v>
      </c>
      <c r="AJ1036">
        <f t="shared" si="260"/>
        <v>4479.8</v>
      </c>
      <c r="AK1036">
        <f t="shared" si="261"/>
        <v>4861.8</v>
      </c>
      <c r="AL1036">
        <v>0.96278865635395094</v>
      </c>
      <c r="AM1036">
        <f t="shared" si="256"/>
        <v>1</v>
      </c>
      <c r="AN1036">
        <f t="shared" si="262"/>
        <v>4680.8858894616387</v>
      </c>
      <c r="AO1036">
        <v>0</v>
      </c>
      <c r="AP1036">
        <v>0</v>
      </c>
      <c r="AQ1036">
        <f t="shared" si="263"/>
        <v>49.14</v>
      </c>
      <c r="AR1036">
        <f t="shared" si="264"/>
        <v>49.14</v>
      </c>
      <c r="AS1036">
        <f t="shared" si="265"/>
        <v>47.31143457323315</v>
      </c>
      <c r="AT1036">
        <f t="shared" si="266"/>
        <v>5.8109999999999999</v>
      </c>
      <c r="AU1036">
        <v>9866</v>
      </c>
      <c r="AV1036">
        <v>2.24442231977</v>
      </c>
      <c r="AW1036" s="2">
        <v>0.11</v>
      </c>
      <c r="AX1036">
        <v>40</v>
      </c>
      <c r="AY1036">
        <f t="shared" si="257"/>
        <v>0.11171872670841716</v>
      </c>
      <c r="AZ1036">
        <v>0.59909999999999997</v>
      </c>
      <c r="BA1036">
        <v>0.52800000000000002</v>
      </c>
      <c r="BB1036">
        <v>0.88</v>
      </c>
      <c r="BC1036" s="3">
        <v>257000</v>
      </c>
      <c r="BD1036" s="3">
        <v>48</v>
      </c>
      <c r="BE1036" s="3">
        <v>820.99999999999989</v>
      </c>
      <c r="BF1036" s="3">
        <v>186.79999999999984</v>
      </c>
      <c r="BG1036" s="3">
        <f t="shared" si="267"/>
        <v>634.20000000000005</v>
      </c>
      <c r="BH1036" s="3">
        <v>15200</v>
      </c>
      <c r="BI1036">
        <v>0.72</v>
      </c>
      <c r="BJ1036">
        <v>0.59</v>
      </c>
      <c r="BK1036">
        <v>7.85</v>
      </c>
      <c r="BL1036">
        <f t="shared" si="258"/>
        <v>180.79999999999995</v>
      </c>
      <c r="BM1036" s="1">
        <f t="shared" si="259"/>
        <v>0.1380325618852761</v>
      </c>
      <c r="BN1036" s="1">
        <f t="shared" si="268"/>
        <v>0.2269622074909112</v>
      </c>
      <c r="BO1036">
        <f t="shared" si="269"/>
        <v>0.19605397611538522</v>
      </c>
      <c r="BP1036">
        <f t="shared" si="270"/>
        <v>0.24586073852856358</v>
      </c>
      <c r="BQ1036">
        <f t="shared" si="271"/>
        <v>683.49665579038276</v>
      </c>
    </row>
    <row r="1037" spans="1:69" x14ac:dyDescent="0.2">
      <c r="A1037">
        <v>15</v>
      </c>
      <c r="B1037">
        <v>21153</v>
      </c>
      <c r="C1037" t="s">
        <v>1306</v>
      </c>
      <c r="D1037">
        <v>21</v>
      </c>
      <c r="E1037" t="s">
        <v>863</v>
      </c>
      <c r="F1037" t="s">
        <v>864</v>
      </c>
      <c r="G1037" t="s">
        <v>1369</v>
      </c>
      <c r="H1037">
        <v>153</v>
      </c>
      <c r="I1037">
        <v>1828</v>
      </c>
      <c r="J1037">
        <v>187</v>
      </c>
      <c r="K1037">
        <v>1374</v>
      </c>
      <c r="L1037">
        <v>269</v>
      </c>
      <c r="M1037" s="3">
        <v>26550</v>
      </c>
      <c r="N1037" s="3">
        <v>37069.290659999999</v>
      </c>
      <c r="O1037" s="3">
        <v>1972.7</v>
      </c>
      <c r="P1037" s="3">
        <v>2754.2971630000002</v>
      </c>
      <c r="Q1037" s="3">
        <v>30182</v>
      </c>
      <c r="R1037" s="3">
        <v>42140.313770000001</v>
      </c>
      <c r="S1037" s="3">
        <v>245</v>
      </c>
      <c r="T1037" s="3">
        <v>342.07066709999998</v>
      </c>
      <c r="U1037">
        <v>1329</v>
      </c>
      <c r="V1037">
        <v>220</v>
      </c>
      <c r="W1037">
        <v>1221</v>
      </c>
      <c r="X1037">
        <v>190</v>
      </c>
      <c r="Y1037">
        <v>65</v>
      </c>
      <c r="Z1037">
        <v>22</v>
      </c>
      <c r="AA1037">
        <v>91</v>
      </c>
      <c r="AB1037">
        <v>43</v>
      </c>
      <c r="AC1037">
        <v>14</v>
      </c>
      <c r="AD1037">
        <v>65</v>
      </c>
      <c r="AE1037">
        <v>88</v>
      </c>
      <c r="AF1037">
        <v>35</v>
      </c>
      <c r="AG1037">
        <v>117</v>
      </c>
      <c r="AH1037">
        <v>382</v>
      </c>
      <c r="AI1037">
        <v>0</v>
      </c>
      <c r="AJ1037">
        <f t="shared" si="260"/>
        <v>4479.8</v>
      </c>
      <c r="AK1037">
        <f t="shared" si="261"/>
        <v>4861.8</v>
      </c>
      <c r="AL1037">
        <v>0.97821803225411297</v>
      </c>
      <c r="AM1037">
        <f t="shared" si="256"/>
        <v>1</v>
      </c>
      <c r="AN1037">
        <f t="shared" si="262"/>
        <v>4755.9004292130467</v>
      </c>
      <c r="AO1037">
        <v>0</v>
      </c>
      <c r="AP1037">
        <v>0</v>
      </c>
      <c r="AQ1037">
        <f t="shared" si="263"/>
        <v>49.14</v>
      </c>
      <c r="AR1037">
        <f t="shared" si="264"/>
        <v>49.14</v>
      </c>
      <c r="AS1037">
        <f t="shared" si="265"/>
        <v>48.069634104967115</v>
      </c>
      <c r="AT1037">
        <f t="shared" si="266"/>
        <v>5.8109999999999999</v>
      </c>
      <c r="AU1037">
        <v>9866</v>
      </c>
      <c r="AV1037">
        <v>2.26493202723</v>
      </c>
      <c r="AW1037" s="2">
        <v>0.11</v>
      </c>
      <c r="AX1037">
        <v>40</v>
      </c>
      <c r="AY1037">
        <f t="shared" si="257"/>
        <v>0.11171872670841716</v>
      </c>
      <c r="AZ1037">
        <v>0.59909999999999997</v>
      </c>
      <c r="BA1037">
        <v>0.52800000000000002</v>
      </c>
      <c r="BB1037">
        <v>0.88</v>
      </c>
      <c r="BC1037" s="3">
        <v>257000</v>
      </c>
      <c r="BD1037" s="3">
        <v>48</v>
      </c>
      <c r="BE1037" s="3">
        <v>820.99999999999989</v>
      </c>
      <c r="BF1037" s="3">
        <v>186.79999999999984</v>
      </c>
      <c r="BG1037" s="3">
        <f t="shared" si="267"/>
        <v>634.20000000000005</v>
      </c>
      <c r="BH1037" s="3">
        <v>15200</v>
      </c>
      <c r="BI1037">
        <v>0.72</v>
      </c>
      <c r="BJ1037">
        <v>0.59</v>
      </c>
      <c r="BK1037">
        <v>7.85</v>
      </c>
      <c r="BL1037">
        <f t="shared" si="258"/>
        <v>180.79999999999995</v>
      </c>
      <c r="BM1037" s="1">
        <f t="shared" si="259"/>
        <v>0.13997624572053077</v>
      </c>
      <c r="BN1037" s="1">
        <f t="shared" si="268"/>
        <v>0.21700728485970588</v>
      </c>
      <c r="BO1037">
        <f t="shared" si="269"/>
        <v>0.1860990534841799</v>
      </c>
      <c r="BP1037">
        <f t="shared" si="270"/>
        <v>0.23590581589735826</v>
      </c>
      <c r="BQ1037">
        <f t="shared" si="271"/>
        <v>683.49665579038276</v>
      </c>
    </row>
    <row r="1038" spans="1:69" x14ac:dyDescent="0.2">
      <c r="A1038">
        <v>15</v>
      </c>
      <c r="B1038">
        <v>21155</v>
      </c>
      <c r="C1038" t="s">
        <v>1306</v>
      </c>
      <c r="D1038">
        <v>21</v>
      </c>
      <c r="E1038" t="s">
        <v>863</v>
      </c>
      <c r="F1038" t="s">
        <v>864</v>
      </c>
      <c r="G1038" t="s">
        <v>219</v>
      </c>
      <c r="H1038">
        <v>155</v>
      </c>
      <c r="I1038">
        <v>2105</v>
      </c>
      <c r="J1038">
        <v>345</v>
      </c>
      <c r="K1038">
        <v>1328</v>
      </c>
      <c r="L1038">
        <v>311</v>
      </c>
      <c r="M1038" s="3">
        <v>31484</v>
      </c>
      <c r="N1038" s="3">
        <v>43958.175029999999</v>
      </c>
      <c r="O1038" s="3">
        <v>4027.6</v>
      </c>
      <c r="P1038" s="3">
        <v>5623.3625249999996</v>
      </c>
      <c r="Q1038" s="3">
        <v>32102</v>
      </c>
      <c r="R1038" s="3">
        <v>44821.030830000003</v>
      </c>
      <c r="S1038" s="3">
        <v>275</v>
      </c>
      <c r="T1038" s="3">
        <v>383.95687120000002</v>
      </c>
      <c r="U1038">
        <v>1389</v>
      </c>
      <c r="V1038">
        <v>304</v>
      </c>
      <c r="W1038">
        <v>1133</v>
      </c>
      <c r="X1038">
        <v>203</v>
      </c>
      <c r="Y1038">
        <v>65</v>
      </c>
      <c r="Z1038">
        <v>22</v>
      </c>
      <c r="AA1038">
        <v>91</v>
      </c>
      <c r="AB1038">
        <v>43</v>
      </c>
      <c r="AC1038">
        <v>14</v>
      </c>
      <c r="AD1038">
        <v>65</v>
      </c>
      <c r="AE1038">
        <v>88</v>
      </c>
      <c r="AF1038">
        <v>35</v>
      </c>
      <c r="AG1038">
        <v>117</v>
      </c>
      <c r="AH1038">
        <v>382</v>
      </c>
      <c r="AI1038">
        <v>0</v>
      </c>
      <c r="AJ1038">
        <f t="shared" si="260"/>
        <v>4479.8</v>
      </c>
      <c r="AK1038">
        <f t="shared" si="261"/>
        <v>4861.8</v>
      </c>
      <c r="AL1038">
        <v>0.96194833517074596</v>
      </c>
      <c r="AM1038">
        <f t="shared" si="256"/>
        <v>1</v>
      </c>
      <c r="AN1038">
        <f t="shared" si="262"/>
        <v>4676.8004159331331</v>
      </c>
      <c r="AO1038">
        <v>0</v>
      </c>
      <c r="AP1038">
        <v>0</v>
      </c>
      <c r="AQ1038">
        <f t="shared" si="263"/>
        <v>49.14</v>
      </c>
      <c r="AR1038">
        <f t="shared" si="264"/>
        <v>49.14</v>
      </c>
      <c r="AS1038">
        <f t="shared" si="265"/>
        <v>47.27014119029046</v>
      </c>
      <c r="AT1038">
        <f t="shared" si="266"/>
        <v>5.8109999999999999</v>
      </c>
      <c r="AU1038">
        <v>9866</v>
      </c>
      <c r="AV1038">
        <v>2.2087614491299998</v>
      </c>
      <c r="AW1038" s="2">
        <v>0.11</v>
      </c>
      <c r="AX1038">
        <v>40</v>
      </c>
      <c r="AY1038">
        <f t="shared" si="257"/>
        <v>0.11171872670841716</v>
      </c>
      <c r="AZ1038">
        <v>0.59909999999999997</v>
      </c>
      <c r="BA1038">
        <v>0.52800000000000002</v>
      </c>
      <c r="BB1038">
        <v>0.88</v>
      </c>
      <c r="BC1038" s="3">
        <v>257000</v>
      </c>
      <c r="BD1038" s="3">
        <v>48</v>
      </c>
      <c r="BE1038" s="3">
        <v>820.99999999999989</v>
      </c>
      <c r="BF1038" s="3">
        <v>186.79999999999984</v>
      </c>
      <c r="BG1038" s="3">
        <f t="shared" si="267"/>
        <v>634.20000000000005</v>
      </c>
      <c r="BH1038" s="3">
        <v>15200</v>
      </c>
      <c r="BI1038">
        <v>0.72</v>
      </c>
      <c r="BJ1038">
        <v>0.59</v>
      </c>
      <c r="BK1038">
        <v>7.85</v>
      </c>
      <c r="BL1038">
        <f t="shared" si="258"/>
        <v>180.79999999999995</v>
      </c>
      <c r="BM1038" s="1">
        <f t="shared" si="259"/>
        <v>0.13758589441038588</v>
      </c>
      <c r="BN1038" s="1">
        <f t="shared" si="268"/>
        <v>0.21860118223415498</v>
      </c>
      <c r="BO1038">
        <f t="shared" si="269"/>
        <v>0.187692950858629</v>
      </c>
      <c r="BP1038">
        <f t="shared" si="270"/>
        <v>0.23749971327180736</v>
      </c>
      <c r="BQ1038">
        <f t="shared" si="271"/>
        <v>683.49665579038276</v>
      </c>
    </row>
    <row r="1039" spans="1:69" x14ac:dyDescent="0.2">
      <c r="A1039">
        <v>15</v>
      </c>
      <c r="B1039">
        <v>21157</v>
      </c>
      <c r="C1039" t="s">
        <v>1306</v>
      </c>
      <c r="D1039">
        <v>21</v>
      </c>
      <c r="E1039" t="s">
        <v>863</v>
      </c>
      <c r="F1039" t="s">
        <v>864</v>
      </c>
      <c r="G1039" t="s">
        <v>364</v>
      </c>
      <c r="H1039">
        <v>157</v>
      </c>
      <c r="I1039">
        <v>1484</v>
      </c>
      <c r="J1039">
        <v>462</v>
      </c>
      <c r="K1039">
        <v>1114</v>
      </c>
      <c r="L1039">
        <v>211</v>
      </c>
      <c r="M1039" s="3">
        <v>23051</v>
      </c>
      <c r="N1039" s="3">
        <v>32183.963049999998</v>
      </c>
      <c r="O1039" s="3">
        <v>3901.8</v>
      </c>
      <c r="P1039" s="3">
        <v>5447.719709</v>
      </c>
      <c r="Q1039" s="3">
        <v>26611</v>
      </c>
      <c r="R1039" s="3">
        <v>37154.459269999999</v>
      </c>
      <c r="S1039" s="3">
        <v>195</v>
      </c>
      <c r="T1039" s="3">
        <v>272.26032679999997</v>
      </c>
      <c r="U1039">
        <v>1048</v>
      </c>
      <c r="V1039">
        <v>418</v>
      </c>
      <c r="W1039">
        <v>1001</v>
      </c>
      <c r="X1039">
        <v>154</v>
      </c>
      <c r="Y1039">
        <v>65</v>
      </c>
      <c r="Z1039">
        <v>22</v>
      </c>
      <c r="AA1039">
        <v>91</v>
      </c>
      <c r="AB1039">
        <v>43</v>
      </c>
      <c r="AC1039">
        <v>14</v>
      </c>
      <c r="AD1039">
        <v>65</v>
      </c>
      <c r="AE1039">
        <v>88</v>
      </c>
      <c r="AF1039">
        <v>35</v>
      </c>
      <c r="AG1039">
        <v>117</v>
      </c>
      <c r="AH1039">
        <v>382</v>
      </c>
      <c r="AI1039">
        <v>0</v>
      </c>
      <c r="AJ1039">
        <f t="shared" si="260"/>
        <v>4479.8</v>
      </c>
      <c r="AK1039">
        <f t="shared" si="261"/>
        <v>4861.8</v>
      </c>
      <c r="AL1039">
        <v>0.96775158047676102</v>
      </c>
      <c r="AM1039">
        <f t="shared" si="256"/>
        <v>1</v>
      </c>
      <c r="AN1039">
        <f t="shared" si="262"/>
        <v>4705.0146339619168</v>
      </c>
      <c r="AO1039">
        <v>0</v>
      </c>
      <c r="AP1039">
        <v>0</v>
      </c>
      <c r="AQ1039">
        <f t="shared" si="263"/>
        <v>49.14</v>
      </c>
      <c r="AR1039">
        <f t="shared" si="264"/>
        <v>49.14</v>
      </c>
      <c r="AS1039">
        <f t="shared" si="265"/>
        <v>47.55531266462804</v>
      </c>
      <c r="AT1039">
        <f t="shared" si="266"/>
        <v>5.8109999999999999</v>
      </c>
      <c r="AU1039">
        <v>9866</v>
      </c>
      <c r="AV1039">
        <v>1.8772568678899999</v>
      </c>
      <c r="AW1039" s="2">
        <v>0.11</v>
      </c>
      <c r="AX1039">
        <v>40</v>
      </c>
      <c r="AY1039">
        <f t="shared" si="257"/>
        <v>0.11171872670841716</v>
      </c>
      <c r="AZ1039">
        <v>0.59909999999999997</v>
      </c>
      <c r="BA1039">
        <v>0.52800000000000002</v>
      </c>
      <c r="BB1039">
        <v>0.88</v>
      </c>
      <c r="BC1039" s="3">
        <v>257000</v>
      </c>
      <c r="BD1039" s="3">
        <v>48</v>
      </c>
      <c r="BE1039" s="3">
        <v>820.99999999999989</v>
      </c>
      <c r="BF1039" s="3">
        <v>186.79999999999984</v>
      </c>
      <c r="BG1039" s="3">
        <f t="shared" si="267"/>
        <v>634.20000000000005</v>
      </c>
      <c r="BH1039" s="3">
        <v>15200</v>
      </c>
      <c r="BI1039">
        <v>0.72</v>
      </c>
      <c r="BJ1039">
        <v>0.59</v>
      </c>
      <c r="BK1039">
        <v>7.85</v>
      </c>
      <c r="BL1039">
        <f t="shared" si="258"/>
        <v>180.79999999999995</v>
      </c>
      <c r="BM1039" s="1">
        <f t="shared" si="259"/>
        <v>0.1349702153364819</v>
      </c>
      <c r="BN1039" s="1">
        <f t="shared" si="268"/>
        <v>0.20905223868034301</v>
      </c>
      <c r="BO1039">
        <f t="shared" si="269"/>
        <v>0.17814400730481703</v>
      </c>
      <c r="BP1039">
        <f t="shared" si="270"/>
        <v>0.22795076971799538</v>
      </c>
      <c r="BQ1039">
        <f t="shared" si="271"/>
        <v>683.49665579038276</v>
      </c>
    </row>
    <row r="1040" spans="1:69" x14ac:dyDescent="0.2">
      <c r="A1040">
        <v>11</v>
      </c>
      <c r="B1040">
        <v>21159</v>
      </c>
      <c r="C1040" t="s">
        <v>849</v>
      </c>
      <c r="D1040">
        <v>21</v>
      </c>
      <c r="E1040" t="s">
        <v>863</v>
      </c>
      <c r="F1040" t="s">
        <v>864</v>
      </c>
      <c r="G1040" t="s">
        <v>99</v>
      </c>
      <c r="H1040">
        <v>159</v>
      </c>
      <c r="I1040">
        <v>1722</v>
      </c>
      <c r="J1040">
        <v>155</v>
      </c>
      <c r="K1040">
        <v>1323</v>
      </c>
      <c r="L1040">
        <v>242</v>
      </c>
      <c r="M1040" s="3">
        <v>25165</v>
      </c>
      <c r="N1040" s="3">
        <v>35135.54423</v>
      </c>
      <c r="O1040" s="3">
        <v>1811.8</v>
      </c>
      <c r="P1040" s="3">
        <v>2529.6474880000001</v>
      </c>
      <c r="Q1040" s="3">
        <v>30323</v>
      </c>
      <c r="R1040" s="3">
        <v>42337.178930000002</v>
      </c>
      <c r="S1040" s="3">
        <v>226</v>
      </c>
      <c r="T1040" s="3">
        <v>315.5427378</v>
      </c>
      <c r="U1040">
        <v>1288</v>
      </c>
      <c r="V1040">
        <v>189</v>
      </c>
      <c r="W1040">
        <v>1202</v>
      </c>
      <c r="X1040">
        <v>181</v>
      </c>
      <c r="Y1040">
        <v>65</v>
      </c>
      <c r="Z1040">
        <v>22</v>
      </c>
      <c r="AA1040">
        <v>91</v>
      </c>
      <c r="AB1040">
        <v>43</v>
      </c>
      <c r="AC1040">
        <v>14</v>
      </c>
      <c r="AD1040">
        <v>65</v>
      </c>
      <c r="AE1040">
        <v>88</v>
      </c>
      <c r="AF1040">
        <v>35</v>
      </c>
      <c r="AG1040">
        <v>117</v>
      </c>
      <c r="AH1040">
        <v>382</v>
      </c>
      <c r="AI1040">
        <v>0</v>
      </c>
      <c r="AJ1040">
        <f t="shared" si="260"/>
        <v>4479.8</v>
      </c>
      <c r="AK1040">
        <f t="shared" si="261"/>
        <v>4861.8</v>
      </c>
      <c r="AL1040">
        <v>0.97700456380844103</v>
      </c>
      <c r="AM1040">
        <f t="shared" si="256"/>
        <v>1</v>
      </c>
      <c r="AN1040">
        <f t="shared" si="262"/>
        <v>4750.0007883238786</v>
      </c>
      <c r="AO1040">
        <v>0</v>
      </c>
      <c r="AP1040">
        <v>0</v>
      </c>
      <c r="AQ1040">
        <f t="shared" si="263"/>
        <v>49.14</v>
      </c>
      <c r="AR1040">
        <f t="shared" si="264"/>
        <v>49.14</v>
      </c>
      <c r="AS1040">
        <f t="shared" si="265"/>
        <v>48.01000426554679</v>
      </c>
      <c r="AT1040">
        <f t="shared" si="266"/>
        <v>5.8109999999999999</v>
      </c>
      <c r="AU1040">
        <v>9866</v>
      </c>
      <c r="AV1040">
        <v>2.2666744291800001</v>
      </c>
      <c r="AW1040" s="2">
        <v>0.11</v>
      </c>
      <c r="AX1040">
        <v>40</v>
      </c>
      <c r="AY1040">
        <f t="shared" si="257"/>
        <v>0.11171872670841716</v>
      </c>
      <c r="AZ1040">
        <v>0.60797500000000004</v>
      </c>
      <c r="BA1040">
        <v>0.52800000000000002</v>
      </c>
      <c r="BB1040">
        <v>0.88</v>
      </c>
      <c r="BC1040" s="3">
        <v>257000</v>
      </c>
      <c r="BD1040" s="3">
        <v>48</v>
      </c>
      <c r="BE1040" s="3">
        <v>820.99999999999989</v>
      </c>
      <c r="BF1040" s="3">
        <v>186.79999999999984</v>
      </c>
      <c r="BG1040" s="3">
        <f t="shared" si="267"/>
        <v>634.20000000000005</v>
      </c>
      <c r="BH1040" s="3">
        <v>15200</v>
      </c>
      <c r="BI1040">
        <v>0.72</v>
      </c>
      <c r="BJ1040">
        <v>0.59</v>
      </c>
      <c r="BK1040">
        <v>7.85</v>
      </c>
      <c r="BL1040">
        <f t="shared" si="258"/>
        <v>180.79999999999995</v>
      </c>
      <c r="BM1040" s="1">
        <f t="shared" si="259"/>
        <v>0.13824690370976289</v>
      </c>
      <c r="BN1040" s="1">
        <f t="shared" si="268"/>
        <v>0.21469079185091533</v>
      </c>
      <c r="BO1040">
        <f t="shared" si="269"/>
        <v>0.1838055317792387</v>
      </c>
      <c r="BP1040">
        <f t="shared" si="270"/>
        <v>0.23357237019650118</v>
      </c>
      <c r="BQ1040">
        <f t="shared" si="271"/>
        <v>683.47772767633262</v>
      </c>
    </row>
    <row r="1041" spans="1:69" x14ac:dyDescent="0.2">
      <c r="A1041">
        <v>15</v>
      </c>
      <c r="B1041">
        <v>21161</v>
      </c>
      <c r="C1041" t="s">
        <v>1306</v>
      </c>
      <c r="D1041">
        <v>21</v>
      </c>
      <c r="E1041" t="s">
        <v>863</v>
      </c>
      <c r="F1041" t="s">
        <v>864</v>
      </c>
      <c r="G1041" t="s">
        <v>100</v>
      </c>
      <c r="H1041">
        <v>161</v>
      </c>
      <c r="I1041">
        <v>2043</v>
      </c>
      <c r="J1041">
        <v>297</v>
      </c>
      <c r="K1041">
        <v>1432</v>
      </c>
      <c r="L1041">
        <v>314</v>
      </c>
      <c r="M1041" s="3">
        <v>30439</v>
      </c>
      <c r="N1041" s="3">
        <v>42499.138919999998</v>
      </c>
      <c r="O1041" s="3">
        <v>3103.4</v>
      </c>
      <c r="P1041" s="3">
        <v>4332.9881969999997</v>
      </c>
      <c r="Q1041" s="3">
        <v>33438</v>
      </c>
      <c r="R1041" s="3">
        <v>46686.363120000002</v>
      </c>
      <c r="S1041" s="3">
        <v>285</v>
      </c>
      <c r="T1041" s="3">
        <v>397.91893920000001</v>
      </c>
      <c r="U1041">
        <v>1488</v>
      </c>
      <c r="V1041">
        <v>279</v>
      </c>
      <c r="W1041">
        <v>1286</v>
      </c>
      <c r="X1041">
        <v>222</v>
      </c>
      <c r="Y1041">
        <v>65</v>
      </c>
      <c r="Z1041">
        <v>22</v>
      </c>
      <c r="AA1041">
        <v>91</v>
      </c>
      <c r="AB1041">
        <v>43</v>
      </c>
      <c r="AC1041">
        <v>14</v>
      </c>
      <c r="AD1041">
        <v>65</v>
      </c>
      <c r="AE1041">
        <v>88</v>
      </c>
      <c r="AF1041">
        <v>35</v>
      </c>
      <c r="AG1041">
        <v>117</v>
      </c>
      <c r="AH1041">
        <v>382</v>
      </c>
      <c r="AI1041">
        <v>0</v>
      </c>
      <c r="AJ1041">
        <f t="shared" si="260"/>
        <v>4479.8</v>
      </c>
      <c r="AK1041">
        <f t="shared" si="261"/>
        <v>4861.8</v>
      </c>
      <c r="AL1041">
        <v>0.977613637844721</v>
      </c>
      <c r="AM1041">
        <f t="shared" si="256"/>
        <v>1</v>
      </c>
      <c r="AN1041">
        <f t="shared" si="262"/>
        <v>4752.9619844734643</v>
      </c>
      <c r="AO1041">
        <v>0</v>
      </c>
      <c r="AP1041">
        <v>0</v>
      </c>
      <c r="AQ1041">
        <f t="shared" si="263"/>
        <v>49.14</v>
      </c>
      <c r="AR1041">
        <f t="shared" si="264"/>
        <v>49.14</v>
      </c>
      <c r="AS1041">
        <f t="shared" si="265"/>
        <v>48.039934163689587</v>
      </c>
      <c r="AT1041">
        <f t="shared" si="266"/>
        <v>5.8109999999999999</v>
      </c>
      <c r="AU1041">
        <v>9866</v>
      </c>
      <c r="AV1041">
        <v>2.1607614528600001</v>
      </c>
      <c r="AW1041" s="2">
        <v>0.11</v>
      </c>
      <c r="AX1041">
        <v>40</v>
      </c>
      <c r="AY1041">
        <f t="shared" si="257"/>
        <v>0.11171872670841716</v>
      </c>
      <c r="AZ1041">
        <v>0.59909999999999997</v>
      </c>
      <c r="BA1041">
        <v>0.52800000000000002</v>
      </c>
      <c r="BB1041">
        <v>0.88</v>
      </c>
      <c r="BC1041" s="3">
        <v>257000</v>
      </c>
      <c r="BD1041" s="3">
        <v>48</v>
      </c>
      <c r="BE1041" s="3">
        <v>820.99999999999989</v>
      </c>
      <c r="BF1041" s="3">
        <v>186.79999999999984</v>
      </c>
      <c r="BG1041" s="3">
        <f t="shared" si="267"/>
        <v>634.20000000000005</v>
      </c>
      <c r="BH1041" s="3">
        <v>15200</v>
      </c>
      <c r="BI1041">
        <v>0.72</v>
      </c>
      <c r="BJ1041">
        <v>0.59</v>
      </c>
      <c r="BK1041">
        <v>7.85</v>
      </c>
      <c r="BL1041">
        <f t="shared" si="258"/>
        <v>180.79999999999995</v>
      </c>
      <c r="BM1041" s="1">
        <f t="shared" si="259"/>
        <v>0.13888028783272724</v>
      </c>
      <c r="BN1041" s="1">
        <f t="shared" si="268"/>
        <v>0.21995027373353435</v>
      </c>
      <c r="BO1041">
        <f t="shared" si="269"/>
        <v>0.18904204235800837</v>
      </c>
      <c r="BP1041">
        <f t="shared" si="270"/>
        <v>0.23884880477118672</v>
      </c>
      <c r="BQ1041">
        <f t="shared" si="271"/>
        <v>683.49665579038276</v>
      </c>
    </row>
    <row r="1042" spans="1:69" x14ac:dyDescent="0.2">
      <c r="A1042">
        <v>15</v>
      </c>
      <c r="B1042">
        <v>21163</v>
      </c>
      <c r="C1042" t="s">
        <v>1306</v>
      </c>
      <c r="D1042">
        <v>21</v>
      </c>
      <c r="E1042" t="s">
        <v>863</v>
      </c>
      <c r="F1042" t="s">
        <v>864</v>
      </c>
      <c r="G1042" t="s">
        <v>589</v>
      </c>
      <c r="H1042">
        <v>163</v>
      </c>
      <c r="I1042">
        <v>2215</v>
      </c>
      <c r="J1042">
        <v>460</v>
      </c>
      <c r="K1042">
        <v>1366</v>
      </c>
      <c r="L1042">
        <v>353</v>
      </c>
      <c r="M1042" s="3">
        <v>33944</v>
      </c>
      <c r="N1042" s="3">
        <v>47392.843769999999</v>
      </c>
      <c r="O1042" s="3">
        <v>4632.1000000000004</v>
      </c>
      <c r="P1042" s="3">
        <v>6467.3695379999999</v>
      </c>
      <c r="Q1042" s="3">
        <v>33440</v>
      </c>
      <c r="R1042" s="3">
        <v>46689.15554</v>
      </c>
      <c r="S1042" s="3">
        <v>309</v>
      </c>
      <c r="T1042" s="3">
        <v>431.42790250000002</v>
      </c>
      <c r="U1042">
        <v>1388</v>
      </c>
      <c r="V1042">
        <v>359</v>
      </c>
      <c r="W1042">
        <v>1126</v>
      </c>
      <c r="X1042">
        <v>213</v>
      </c>
      <c r="Y1042">
        <v>65</v>
      </c>
      <c r="Z1042">
        <v>22</v>
      </c>
      <c r="AA1042">
        <v>91</v>
      </c>
      <c r="AB1042">
        <v>43</v>
      </c>
      <c r="AC1042">
        <v>14</v>
      </c>
      <c r="AD1042">
        <v>65</v>
      </c>
      <c r="AE1042">
        <v>88</v>
      </c>
      <c r="AF1042">
        <v>35</v>
      </c>
      <c r="AG1042">
        <v>117</v>
      </c>
      <c r="AH1042">
        <v>382</v>
      </c>
      <c r="AI1042">
        <v>0</v>
      </c>
      <c r="AJ1042">
        <f t="shared" si="260"/>
        <v>4479.8</v>
      </c>
      <c r="AK1042">
        <f t="shared" si="261"/>
        <v>4861.8</v>
      </c>
      <c r="AL1042">
        <v>0.97283099591732003</v>
      </c>
      <c r="AM1042">
        <f t="shared" si="256"/>
        <v>1</v>
      </c>
      <c r="AN1042">
        <f t="shared" si="262"/>
        <v>4729.7097359508271</v>
      </c>
      <c r="AO1042">
        <v>0</v>
      </c>
      <c r="AP1042">
        <v>0</v>
      </c>
      <c r="AQ1042">
        <f t="shared" si="263"/>
        <v>49.14</v>
      </c>
      <c r="AR1042">
        <f t="shared" si="264"/>
        <v>49.14</v>
      </c>
      <c r="AS1042">
        <f t="shared" si="265"/>
        <v>47.804915139377108</v>
      </c>
      <c r="AT1042">
        <f t="shared" si="266"/>
        <v>5.8109999999999999</v>
      </c>
      <c r="AU1042">
        <v>9866</v>
      </c>
      <c r="AV1042">
        <v>2.08581966162</v>
      </c>
      <c r="AW1042" s="2">
        <v>0.11</v>
      </c>
      <c r="AX1042">
        <v>40</v>
      </c>
      <c r="AY1042">
        <f t="shared" si="257"/>
        <v>0.11171872670841716</v>
      </c>
      <c r="AZ1042">
        <v>0.59909999999999997</v>
      </c>
      <c r="BA1042">
        <v>0.52800000000000002</v>
      </c>
      <c r="BB1042">
        <v>0.88</v>
      </c>
      <c r="BC1042" s="3">
        <v>257000</v>
      </c>
      <c r="BD1042" s="3">
        <v>48</v>
      </c>
      <c r="BE1042" s="3">
        <v>820.99999999999989</v>
      </c>
      <c r="BF1042" s="3">
        <v>186.79999999999984</v>
      </c>
      <c r="BG1042" s="3">
        <f t="shared" si="267"/>
        <v>634.20000000000005</v>
      </c>
      <c r="BH1042" s="3">
        <v>15200</v>
      </c>
      <c r="BI1042">
        <v>0.72</v>
      </c>
      <c r="BJ1042">
        <v>0.59</v>
      </c>
      <c r="BK1042">
        <v>7.85</v>
      </c>
      <c r="BL1042">
        <f t="shared" si="258"/>
        <v>180.79999999999995</v>
      </c>
      <c r="BM1042" s="1">
        <f t="shared" si="259"/>
        <v>0.13760115068551296</v>
      </c>
      <c r="BN1042" s="1">
        <f t="shared" si="268"/>
        <v>0.22069154808268207</v>
      </c>
      <c r="BO1042">
        <f t="shared" si="269"/>
        <v>0.18978331670715609</v>
      </c>
      <c r="BP1042">
        <f t="shared" si="270"/>
        <v>0.23959007912033445</v>
      </c>
      <c r="BQ1042">
        <f t="shared" si="271"/>
        <v>683.49665579038276</v>
      </c>
    </row>
    <row r="1043" spans="1:69" x14ac:dyDescent="0.2">
      <c r="A1043">
        <v>15</v>
      </c>
      <c r="B1043">
        <v>21165</v>
      </c>
      <c r="C1043" t="s">
        <v>1306</v>
      </c>
      <c r="D1043">
        <v>21</v>
      </c>
      <c r="E1043" t="s">
        <v>863</v>
      </c>
      <c r="F1043" t="s">
        <v>864</v>
      </c>
      <c r="G1043" t="s">
        <v>1313</v>
      </c>
      <c r="H1043">
        <v>165</v>
      </c>
      <c r="I1043">
        <v>1550</v>
      </c>
      <c r="J1043">
        <v>232</v>
      </c>
      <c r="K1043">
        <v>1250</v>
      </c>
      <c r="L1043">
        <v>230</v>
      </c>
      <c r="M1043" s="3">
        <v>23697</v>
      </c>
      <c r="N1043" s="3">
        <v>33085.912640000002</v>
      </c>
      <c r="O1043" s="3">
        <v>2284.8000000000002</v>
      </c>
      <c r="P1043" s="3">
        <v>3190.0533070000001</v>
      </c>
      <c r="Q1043" s="3">
        <v>29068</v>
      </c>
      <c r="R1043" s="3">
        <v>40584.93939</v>
      </c>
      <c r="S1043" s="3">
        <v>218</v>
      </c>
      <c r="T1043" s="3">
        <v>304.37308330000002</v>
      </c>
      <c r="U1043">
        <v>1281</v>
      </c>
      <c r="V1043">
        <v>252</v>
      </c>
      <c r="W1043">
        <v>1203</v>
      </c>
      <c r="X1043">
        <v>185</v>
      </c>
      <c r="Y1043">
        <v>65</v>
      </c>
      <c r="Z1043">
        <v>22</v>
      </c>
      <c r="AA1043">
        <v>91</v>
      </c>
      <c r="AB1043">
        <v>43</v>
      </c>
      <c r="AC1043">
        <v>14</v>
      </c>
      <c r="AD1043">
        <v>65</v>
      </c>
      <c r="AE1043">
        <v>88</v>
      </c>
      <c r="AF1043">
        <v>35</v>
      </c>
      <c r="AG1043">
        <v>117</v>
      </c>
      <c r="AH1043">
        <v>382</v>
      </c>
      <c r="AI1043">
        <v>0</v>
      </c>
      <c r="AJ1043">
        <f t="shared" si="260"/>
        <v>4479.8</v>
      </c>
      <c r="AK1043">
        <f t="shared" si="261"/>
        <v>4861.8</v>
      </c>
      <c r="AL1043">
        <v>0.97334908445676205</v>
      </c>
      <c r="AM1043">
        <f t="shared" si="256"/>
        <v>1</v>
      </c>
      <c r="AN1043">
        <f t="shared" si="262"/>
        <v>4732.2285788118861</v>
      </c>
      <c r="AO1043">
        <v>0</v>
      </c>
      <c r="AP1043">
        <v>0</v>
      </c>
      <c r="AQ1043">
        <f t="shared" si="263"/>
        <v>49.14</v>
      </c>
      <c r="AR1043">
        <f t="shared" si="264"/>
        <v>49.14</v>
      </c>
      <c r="AS1043">
        <f t="shared" si="265"/>
        <v>47.83037401020529</v>
      </c>
      <c r="AT1043">
        <f t="shared" si="266"/>
        <v>5.8109999999999999</v>
      </c>
      <c r="AU1043">
        <v>9866</v>
      </c>
      <c r="AV1043">
        <v>2.2277430548799999</v>
      </c>
      <c r="AW1043" s="2">
        <v>0.11</v>
      </c>
      <c r="AX1043">
        <v>40</v>
      </c>
      <c r="AY1043">
        <f t="shared" si="257"/>
        <v>0.11171872670841716</v>
      </c>
      <c r="AZ1043">
        <v>0.59909999999999997</v>
      </c>
      <c r="BA1043">
        <v>0.52800000000000002</v>
      </c>
      <c r="BB1043">
        <v>0.88</v>
      </c>
      <c r="BC1043" s="3">
        <v>257000</v>
      </c>
      <c r="BD1043" s="3">
        <v>48</v>
      </c>
      <c r="BE1043" s="3">
        <v>820.99999999999989</v>
      </c>
      <c r="BF1043" s="3">
        <v>186.79999999999984</v>
      </c>
      <c r="BG1043" s="3">
        <f t="shared" si="267"/>
        <v>634.20000000000005</v>
      </c>
      <c r="BH1043" s="3">
        <v>15200</v>
      </c>
      <c r="BI1043">
        <v>0.72</v>
      </c>
      <c r="BJ1043">
        <v>0.59</v>
      </c>
      <c r="BK1043">
        <v>7.85</v>
      </c>
      <c r="BL1043">
        <f t="shared" si="258"/>
        <v>180.79999999999995</v>
      </c>
      <c r="BM1043" s="1">
        <f t="shared" si="259"/>
        <v>0.13905983753994203</v>
      </c>
      <c r="BN1043" s="1">
        <f t="shared" si="268"/>
        <v>0.21433288392786515</v>
      </c>
      <c r="BO1043">
        <f t="shared" si="269"/>
        <v>0.18342465255233917</v>
      </c>
      <c r="BP1043">
        <f t="shared" si="270"/>
        <v>0.23323141496551753</v>
      </c>
      <c r="BQ1043">
        <f t="shared" si="271"/>
        <v>683.49665579038276</v>
      </c>
    </row>
    <row r="1044" spans="1:69" x14ac:dyDescent="0.2">
      <c r="A1044">
        <v>15</v>
      </c>
      <c r="B1044">
        <v>21167</v>
      </c>
      <c r="C1044" t="s">
        <v>1306</v>
      </c>
      <c r="D1044">
        <v>21</v>
      </c>
      <c r="E1044" t="s">
        <v>863</v>
      </c>
      <c r="F1044" t="s">
        <v>864</v>
      </c>
      <c r="G1044" t="s">
        <v>371</v>
      </c>
      <c r="H1044">
        <v>167</v>
      </c>
      <c r="I1044">
        <v>3086</v>
      </c>
      <c r="J1044">
        <v>312</v>
      </c>
      <c r="K1044">
        <v>1630</v>
      </c>
      <c r="L1044">
        <v>439</v>
      </c>
      <c r="M1044" s="3">
        <v>43219</v>
      </c>
      <c r="N1044" s="3">
        <v>60342.66188</v>
      </c>
      <c r="O1044" s="3">
        <v>5032.1000000000004</v>
      </c>
      <c r="P1044" s="3">
        <v>7025.8522599999997</v>
      </c>
      <c r="Q1044" s="3">
        <v>40038</v>
      </c>
      <c r="R1044" s="3">
        <v>55901.328029999997</v>
      </c>
      <c r="S1044" s="3">
        <v>377</v>
      </c>
      <c r="T1044" s="3">
        <v>526.36996520000002</v>
      </c>
      <c r="U1044">
        <v>1758</v>
      </c>
      <c r="V1044">
        <v>287</v>
      </c>
      <c r="W1044">
        <v>1317</v>
      </c>
      <c r="X1044">
        <v>252</v>
      </c>
      <c r="Y1044">
        <v>65</v>
      </c>
      <c r="Z1044">
        <v>22</v>
      </c>
      <c r="AA1044">
        <v>91</v>
      </c>
      <c r="AB1044">
        <v>43</v>
      </c>
      <c r="AC1044">
        <v>14</v>
      </c>
      <c r="AD1044">
        <v>65</v>
      </c>
      <c r="AE1044">
        <v>88</v>
      </c>
      <c r="AF1044">
        <v>35</v>
      </c>
      <c r="AG1044">
        <v>117</v>
      </c>
      <c r="AH1044">
        <v>382</v>
      </c>
      <c r="AI1044">
        <v>0</v>
      </c>
      <c r="AJ1044">
        <f t="shared" si="260"/>
        <v>4479.8</v>
      </c>
      <c r="AK1044">
        <f t="shared" si="261"/>
        <v>4861.8</v>
      </c>
      <c r="AL1044">
        <v>0.96425164937972996</v>
      </c>
      <c r="AM1044">
        <f t="shared" si="256"/>
        <v>1</v>
      </c>
      <c r="AN1044">
        <f t="shared" si="262"/>
        <v>4687.9986689543712</v>
      </c>
      <c r="AO1044">
        <v>0</v>
      </c>
      <c r="AP1044">
        <v>0</v>
      </c>
      <c r="AQ1044">
        <f t="shared" si="263"/>
        <v>49.14</v>
      </c>
      <c r="AR1044">
        <f t="shared" si="264"/>
        <v>49.14</v>
      </c>
      <c r="AS1044">
        <f t="shared" si="265"/>
        <v>47.383326050519933</v>
      </c>
      <c r="AT1044">
        <f t="shared" si="266"/>
        <v>5.8109999999999999</v>
      </c>
      <c r="AU1044">
        <v>9866</v>
      </c>
      <c r="AV1044">
        <v>2.21003667514</v>
      </c>
      <c r="AW1044" s="2">
        <v>0.11</v>
      </c>
      <c r="AX1044">
        <v>40</v>
      </c>
      <c r="AY1044">
        <f t="shared" si="257"/>
        <v>0.11171872670841716</v>
      </c>
      <c r="AZ1044">
        <v>0.59909999999999997</v>
      </c>
      <c r="BA1044">
        <v>0.52800000000000002</v>
      </c>
      <c r="BB1044">
        <v>0.88</v>
      </c>
      <c r="BC1044" s="3">
        <v>257000</v>
      </c>
      <c r="BD1044" s="3">
        <v>48</v>
      </c>
      <c r="BE1044" s="3">
        <v>820.99999999999989</v>
      </c>
      <c r="BF1044" s="3">
        <v>186.79999999999984</v>
      </c>
      <c r="BG1044" s="3">
        <f t="shared" si="267"/>
        <v>634.20000000000005</v>
      </c>
      <c r="BH1044" s="3">
        <v>15200</v>
      </c>
      <c r="BI1044">
        <v>0.72</v>
      </c>
      <c r="BJ1044">
        <v>0.59</v>
      </c>
      <c r="BK1044">
        <v>7.85</v>
      </c>
      <c r="BL1044">
        <f t="shared" si="258"/>
        <v>180.79999999999995</v>
      </c>
      <c r="BM1044" s="1">
        <f t="shared" si="259"/>
        <v>0.13785842420390193</v>
      </c>
      <c r="BN1044" s="1">
        <f t="shared" si="268"/>
        <v>0.22900399242030103</v>
      </c>
      <c r="BO1044">
        <f t="shared" si="269"/>
        <v>0.19809576104477505</v>
      </c>
      <c r="BP1044">
        <f t="shared" si="270"/>
        <v>0.24790252345795341</v>
      </c>
      <c r="BQ1044">
        <f t="shared" si="271"/>
        <v>683.49665579038276</v>
      </c>
    </row>
    <row r="1045" spans="1:69" x14ac:dyDescent="0.2">
      <c r="A1045">
        <v>15</v>
      </c>
      <c r="B1045">
        <v>21169</v>
      </c>
      <c r="C1045" t="s">
        <v>1306</v>
      </c>
      <c r="D1045">
        <v>21</v>
      </c>
      <c r="E1045" t="s">
        <v>863</v>
      </c>
      <c r="F1045" t="s">
        <v>864</v>
      </c>
      <c r="G1045" t="s">
        <v>1307</v>
      </c>
      <c r="H1045">
        <v>169</v>
      </c>
      <c r="I1045">
        <v>1372</v>
      </c>
      <c r="J1045">
        <v>290</v>
      </c>
      <c r="K1045">
        <v>1121</v>
      </c>
      <c r="L1045">
        <v>201</v>
      </c>
      <c r="M1045" s="3">
        <v>21566</v>
      </c>
      <c r="N1045" s="3">
        <v>30110.595939999999</v>
      </c>
      <c r="O1045" s="3">
        <v>3077.7</v>
      </c>
      <c r="P1045" s="3">
        <v>4297.1056820000003</v>
      </c>
      <c r="Q1045" s="3">
        <v>27213</v>
      </c>
      <c r="R1045" s="3">
        <v>37994.975769999997</v>
      </c>
      <c r="S1045" s="3">
        <v>191</v>
      </c>
      <c r="T1045" s="3">
        <v>266.67549960000002</v>
      </c>
      <c r="U1045">
        <v>1123</v>
      </c>
      <c r="V1045">
        <v>280</v>
      </c>
      <c r="W1045">
        <v>1058</v>
      </c>
      <c r="X1045">
        <v>163</v>
      </c>
      <c r="Y1045">
        <v>65</v>
      </c>
      <c r="Z1045">
        <v>22</v>
      </c>
      <c r="AA1045">
        <v>91</v>
      </c>
      <c r="AB1045">
        <v>43</v>
      </c>
      <c r="AC1045">
        <v>14</v>
      </c>
      <c r="AD1045">
        <v>65</v>
      </c>
      <c r="AE1045">
        <v>88</v>
      </c>
      <c r="AF1045">
        <v>35</v>
      </c>
      <c r="AG1045">
        <v>117</v>
      </c>
      <c r="AH1045">
        <v>382</v>
      </c>
      <c r="AI1045">
        <v>0</v>
      </c>
      <c r="AJ1045">
        <f t="shared" si="260"/>
        <v>4479.8</v>
      </c>
      <c r="AK1045">
        <f t="shared" si="261"/>
        <v>4861.8</v>
      </c>
      <c r="AL1045">
        <v>0.95729579244341201</v>
      </c>
      <c r="AM1045">
        <f t="shared" si="256"/>
        <v>1</v>
      </c>
      <c r="AN1045">
        <f t="shared" si="262"/>
        <v>4654.180683701381</v>
      </c>
      <c r="AO1045">
        <v>0</v>
      </c>
      <c r="AP1045">
        <v>0</v>
      </c>
      <c r="AQ1045">
        <f t="shared" si="263"/>
        <v>49.14</v>
      </c>
      <c r="AR1045">
        <f t="shared" si="264"/>
        <v>49.14</v>
      </c>
      <c r="AS1045">
        <f t="shared" si="265"/>
        <v>47.04151524066927</v>
      </c>
      <c r="AT1045">
        <f t="shared" si="266"/>
        <v>5.8109999999999999</v>
      </c>
      <c r="AU1045">
        <v>9866</v>
      </c>
      <c r="AV1045">
        <v>2.2532628463700002</v>
      </c>
      <c r="AW1045" s="2">
        <v>0.11</v>
      </c>
      <c r="AX1045">
        <v>40</v>
      </c>
      <c r="AY1045">
        <f t="shared" si="257"/>
        <v>0.11171872670841716</v>
      </c>
      <c r="AZ1045">
        <v>0.59909999999999997</v>
      </c>
      <c r="BA1045">
        <v>0.52800000000000002</v>
      </c>
      <c r="BB1045">
        <v>0.88</v>
      </c>
      <c r="BC1045" s="3">
        <v>257000</v>
      </c>
      <c r="BD1045" s="3">
        <v>48</v>
      </c>
      <c r="BE1045" s="3">
        <v>820.99999999999989</v>
      </c>
      <c r="BF1045" s="3">
        <v>186.79999999999984</v>
      </c>
      <c r="BG1045" s="3">
        <f t="shared" si="267"/>
        <v>634.20000000000005</v>
      </c>
      <c r="BH1045" s="3">
        <v>15200</v>
      </c>
      <c r="BI1045">
        <v>0.72</v>
      </c>
      <c r="BJ1045">
        <v>0.59</v>
      </c>
      <c r="BK1045">
        <v>7.85</v>
      </c>
      <c r="BL1045">
        <f t="shared" si="258"/>
        <v>180.79999999999995</v>
      </c>
      <c r="BM1045" s="1">
        <f t="shared" si="259"/>
        <v>0.13749986655151702</v>
      </c>
      <c r="BN1045" s="1">
        <f t="shared" si="268"/>
        <v>0.21103430121700814</v>
      </c>
      <c r="BO1045">
        <f t="shared" si="269"/>
        <v>0.18012606984148216</v>
      </c>
      <c r="BP1045">
        <f t="shared" si="270"/>
        <v>0.22993283225466052</v>
      </c>
      <c r="BQ1045">
        <f t="shared" si="271"/>
        <v>683.49665579038276</v>
      </c>
    </row>
    <row r="1046" spans="1:69" x14ac:dyDescent="0.2">
      <c r="A1046">
        <v>15</v>
      </c>
      <c r="B1046">
        <v>21171</v>
      </c>
      <c r="C1046" t="s">
        <v>1306</v>
      </c>
      <c r="D1046">
        <v>21</v>
      </c>
      <c r="E1046" t="s">
        <v>863</v>
      </c>
      <c r="F1046" t="s">
        <v>864</v>
      </c>
      <c r="G1046" t="s">
        <v>207</v>
      </c>
      <c r="H1046">
        <v>171</v>
      </c>
      <c r="I1046">
        <v>1473</v>
      </c>
      <c r="J1046">
        <v>267</v>
      </c>
      <c r="K1046">
        <v>1140</v>
      </c>
      <c r="L1046">
        <v>216</v>
      </c>
      <c r="M1046" s="3">
        <v>22288</v>
      </c>
      <c r="N1046" s="3">
        <v>31118.65726</v>
      </c>
      <c r="O1046" s="3">
        <v>3086.6</v>
      </c>
      <c r="P1046" s="3">
        <v>4309.5319220000001</v>
      </c>
      <c r="Q1046" s="3">
        <v>27262</v>
      </c>
      <c r="R1046" s="3">
        <v>38063.389900000002</v>
      </c>
      <c r="S1046" s="3">
        <v>201</v>
      </c>
      <c r="T1046" s="3">
        <v>280.63756769999998</v>
      </c>
      <c r="U1046">
        <v>1144</v>
      </c>
      <c r="V1046">
        <v>267</v>
      </c>
      <c r="W1046">
        <v>1059</v>
      </c>
      <c r="X1046">
        <v>166</v>
      </c>
      <c r="Y1046">
        <v>65</v>
      </c>
      <c r="Z1046">
        <v>22</v>
      </c>
      <c r="AA1046">
        <v>91</v>
      </c>
      <c r="AB1046">
        <v>43</v>
      </c>
      <c r="AC1046">
        <v>14</v>
      </c>
      <c r="AD1046">
        <v>65</v>
      </c>
      <c r="AE1046">
        <v>88</v>
      </c>
      <c r="AF1046">
        <v>35</v>
      </c>
      <c r="AG1046">
        <v>117</v>
      </c>
      <c r="AH1046">
        <v>382</v>
      </c>
      <c r="AI1046">
        <v>0</v>
      </c>
      <c r="AJ1046">
        <f t="shared" si="260"/>
        <v>4479.8</v>
      </c>
      <c r="AK1046">
        <f t="shared" si="261"/>
        <v>4861.8</v>
      </c>
      <c r="AL1046">
        <v>0.95412644743919395</v>
      </c>
      <c r="AM1046">
        <f t="shared" si="256"/>
        <v>1</v>
      </c>
      <c r="AN1046">
        <f t="shared" si="262"/>
        <v>4638.7719621598735</v>
      </c>
      <c r="AO1046">
        <v>0</v>
      </c>
      <c r="AP1046">
        <v>0</v>
      </c>
      <c r="AQ1046">
        <f t="shared" si="263"/>
        <v>49.14</v>
      </c>
      <c r="AR1046">
        <f t="shared" si="264"/>
        <v>49.14</v>
      </c>
      <c r="AS1046">
        <f t="shared" si="265"/>
        <v>46.885773627161988</v>
      </c>
      <c r="AT1046">
        <f t="shared" si="266"/>
        <v>5.8109999999999999</v>
      </c>
      <c r="AU1046">
        <v>9866</v>
      </c>
      <c r="AV1046">
        <v>2.2879792213400001</v>
      </c>
      <c r="AW1046" s="2">
        <v>0.11</v>
      </c>
      <c r="AX1046">
        <v>40</v>
      </c>
      <c r="AY1046">
        <f t="shared" si="257"/>
        <v>0.11171872670841716</v>
      </c>
      <c r="AZ1046">
        <v>0.59909999999999997</v>
      </c>
      <c r="BA1046">
        <v>0.52800000000000002</v>
      </c>
      <c r="BB1046">
        <v>0.88</v>
      </c>
      <c r="BC1046" s="3">
        <v>257000</v>
      </c>
      <c r="BD1046" s="3">
        <v>48</v>
      </c>
      <c r="BE1046" s="3">
        <v>820.99999999999989</v>
      </c>
      <c r="BF1046" s="3">
        <v>186.79999999999984</v>
      </c>
      <c r="BG1046" s="3">
        <f t="shared" si="267"/>
        <v>634.20000000000005</v>
      </c>
      <c r="BH1046" s="3">
        <v>15200</v>
      </c>
      <c r="BI1046">
        <v>0.72</v>
      </c>
      <c r="BJ1046">
        <v>0.59</v>
      </c>
      <c r="BK1046">
        <v>7.85</v>
      </c>
      <c r="BL1046">
        <f t="shared" si="258"/>
        <v>180.79999999999995</v>
      </c>
      <c r="BM1046" s="1">
        <f t="shared" si="259"/>
        <v>0.13748469102179497</v>
      </c>
      <c r="BN1046" s="1">
        <f t="shared" si="268"/>
        <v>0.21135491286576208</v>
      </c>
      <c r="BO1046">
        <f t="shared" si="269"/>
        <v>0.1804466814902361</v>
      </c>
      <c r="BP1046">
        <f t="shared" si="270"/>
        <v>0.23025344390341446</v>
      </c>
      <c r="BQ1046">
        <f t="shared" si="271"/>
        <v>683.49665579038276</v>
      </c>
    </row>
    <row r="1047" spans="1:69" x14ac:dyDescent="0.2">
      <c r="A1047">
        <v>15</v>
      </c>
      <c r="B1047">
        <v>21173</v>
      </c>
      <c r="C1047" t="s">
        <v>1306</v>
      </c>
      <c r="D1047">
        <v>21</v>
      </c>
      <c r="E1047" t="s">
        <v>863</v>
      </c>
      <c r="F1047" t="s">
        <v>864</v>
      </c>
      <c r="G1047" t="s">
        <v>569</v>
      </c>
      <c r="H1047">
        <v>173</v>
      </c>
      <c r="I1047">
        <v>2109</v>
      </c>
      <c r="J1047">
        <v>265</v>
      </c>
      <c r="K1047">
        <v>1368</v>
      </c>
      <c r="L1047">
        <v>311</v>
      </c>
      <c r="M1047" s="3">
        <v>31596</v>
      </c>
      <c r="N1047" s="3">
        <v>44114.550190000002</v>
      </c>
      <c r="O1047" s="3">
        <v>3203.5</v>
      </c>
      <c r="P1047" s="3">
        <v>4472.7484979999999</v>
      </c>
      <c r="Q1047" s="3">
        <v>33002</v>
      </c>
      <c r="R1047" s="3">
        <v>46077.616959999999</v>
      </c>
      <c r="S1047" s="3">
        <v>282</v>
      </c>
      <c r="T1047" s="3">
        <v>393.73031880000002</v>
      </c>
      <c r="U1047">
        <v>1451</v>
      </c>
      <c r="V1047">
        <v>265</v>
      </c>
      <c r="W1047">
        <v>1243</v>
      </c>
      <c r="X1047">
        <v>209</v>
      </c>
      <c r="Y1047">
        <v>65</v>
      </c>
      <c r="Z1047">
        <v>22</v>
      </c>
      <c r="AA1047">
        <v>91</v>
      </c>
      <c r="AB1047">
        <v>43</v>
      </c>
      <c r="AC1047">
        <v>14</v>
      </c>
      <c r="AD1047">
        <v>65</v>
      </c>
      <c r="AE1047">
        <v>88</v>
      </c>
      <c r="AF1047">
        <v>35</v>
      </c>
      <c r="AG1047">
        <v>117</v>
      </c>
      <c r="AH1047">
        <v>382</v>
      </c>
      <c r="AI1047">
        <v>0</v>
      </c>
      <c r="AJ1047">
        <f t="shared" si="260"/>
        <v>4479.8</v>
      </c>
      <c r="AK1047">
        <f t="shared" si="261"/>
        <v>4861.8</v>
      </c>
      <c r="AL1047">
        <v>0.96956281363964103</v>
      </c>
      <c r="AM1047">
        <f t="shared" si="256"/>
        <v>1</v>
      </c>
      <c r="AN1047">
        <f t="shared" si="262"/>
        <v>4713.8204873532068</v>
      </c>
      <c r="AO1047">
        <v>0</v>
      </c>
      <c r="AP1047">
        <v>0</v>
      </c>
      <c r="AQ1047">
        <f t="shared" si="263"/>
        <v>49.14</v>
      </c>
      <c r="AR1047">
        <f t="shared" si="264"/>
        <v>49.14</v>
      </c>
      <c r="AS1047">
        <f t="shared" si="265"/>
        <v>47.64431666225196</v>
      </c>
      <c r="AT1047">
        <f t="shared" si="266"/>
        <v>5.8109999999999999</v>
      </c>
      <c r="AU1047">
        <v>9866</v>
      </c>
      <c r="AV1047">
        <v>2.2157183488199999</v>
      </c>
      <c r="AW1047" s="2">
        <v>0.11</v>
      </c>
      <c r="AX1047">
        <v>40</v>
      </c>
      <c r="AY1047">
        <f t="shared" si="257"/>
        <v>0.11171872670841716</v>
      </c>
      <c r="AZ1047">
        <v>0.59909999999999997</v>
      </c>
      <c r="BA1047">
        <v>0.52800000000000002</v>
      </c>
      <c r="BB1047">
        <v>0.88</v>
      </c>
      <c r="BC1047" s="3">
        <v>257000</v>
      </c>
      <c r="BD1047" s="3">
        <v>48</v>
      </c>
      <c r="BE1047" s="3">
        <v>820.99999999999989</v>
      </c>
      <c r="BF1047" s="3">
        <v>186.79999999999984</v>
      </c>
      <c r="BG1047" s="3">
        <f t="shared" si="267"/>
        <v>634.20000000000005</v>
      </c>
      <c r="BH1047" s="3">
        <v>15200</v>
      </c>
      <c r="BI1047">
        <v>0.72</v>
      </c>
      <c r="BJ1047">
        <v>0.59</v>
      </c>
      <c r="BK1047">
        <v>7.85</v>
      </c>
      <c r="BL1047">
        <f t="shared" si="258"/>
        <v>180.79999999999995</v>
      </c>
      <c r="BM1047" s="1">
        <f t="shared" si="259"/>
        <v>0.13851388922924676</v>
      </c>
      <c r="BN1047" s="1">
        <f t="shared" si="268"/>
        <v>0.21982796196042387</v>
      </c>
      <c r="BO1047">
        <f t="shared" si="269"/>
        <v>0.18891973058489789</v>
      </c>
      <c r="BP1047">
        <f t="shared" si="270"/>
        <v>0.23872649299807625</v>
      </c>
      <c r="BQ1047">
        <f t="shared" si="271"/>
        <v>683.49665579038276</v>
      </c>
    </row>
    <row r="1048" spans="1:69" x14ac:dyDescent="0.2">
      <c r="A1048">
        <v>15</v>
      </c>
      <c r="B1048">
        <v>21175</v>
      </c>
      <c r="C1048" t="s">
        <v>1306</v>
      </c>
      <c r="D1048">
        <v>21</v>
      </c>
      <c r="E1048" t="s">
        <v>863</v>
      </c>
      <c r="F1048" t="s">
        <v>864</v>
      </c>
      <c r="G1048" t="s">
        <v>876</v>
      </c>
      <c r="H1048">
        <v>175</v>
      </c>
      <c r="I1048">
        <v>1753</v>
      </c>
      <c r="J1048">
        <v>203</v>
      </c>
      <c r="K1048">
        <v>1335</v>
      </c>
      <c r="L1048">
        <v>269</v>
      </c>
      <c r="M1048" s="3">
        <v>26606</v>
      </c>
      <c r="N1048" s="3">
        <v>37147.478239999997</v>
      </c>
      <c r="O1048" s="3">
        <v>2067.5</v>
      </c>
      <c r="P1048" s="3">
        <v>2886.6575680000001</v>
      </c>
      <c r="Q1048" s="3">
        <v>29735</v>
      </c>
      <c r="R1048" s="3">
        <v>41516.209329999998</v>
      </c>
      <c r="S1048" s="3">
        <v>245</v>
      </c>
      <c r="T1048" s="3">
        <v>342.07066709999998</v>
      </c>
      <c r="U1048">
        <v>1328</v>
      </c>
      <c r="V1048">
        <v>234</v>
      </c>
      <c r="W1048">
        <v>1220</v>
      </c>
      <c r="X1048">
        <v>194</v>
      </c>
      <c r="Y1048">
        <v>65</v>
      </c>
      <c r="Z1048">
        <v>22</v>
      </c>
      <c r="AA1048">
        <v>91</v>
      </c>
      <c r="AB1048">
        <v>43</v>
      </c>
      <c r="AC1048">
        <v>14</v>
      </c>
      <c r="AD1048">
        <v>65</v>
      </c>
      <c r="AE1048">
        <v>88</v>
      </c>
      <c r="AF1048">
        <v>35</v>
      </c>
      <c r="AG1048">
        <v>117</v>
      </c>
      <c r="AH1048">
        <v>382</v>
      </c>
      <c r="AI1048">
        <v>0</v>
      </c>
      <c r="AJ1048">
        <f t="shared" si="260"/>
        <v>4479.8</v>
      </c>
      <c r="AK1048">
        <f t="shared" si="261"/>
        <v>4861.8</v>
      </c>
      <c r="AL1048">
        <v>0.98007592558860801</v>
      </c>
      <c r="AM1048">
        <f t="shared" si="256"/>
        <v>1</v>
      </c>
      <c r="AN1048">
        <f t="shared" si="262"/>
        <v>4764.9331350266948</v>
      </c>
      <c r="AO1048">
        <v>0</v>
      </c>
      <c r="AP1048">
        <v>0</v>
      </c>
      <c r="AQ1048">
        <f t="shared" si="263"/>
        <v>49.14</v>
      </c>
      <c r="AR1048">
        <f t="shared" si="264"/>
        <v>49.14</v>
      </c>
      <c r="AS1048">
        <f t="shared" si="265"/>
        <v>48.160930983424201</v>
      </c>
      <c r="AT1048">
        <f t="shared" si="266"/>
        <v>5.8109999999999999</v>
      </c>
      <c r="AU1048">
        <v>9866</v>
      </c>
      <c r="AV1048">
        <v>2.23541662428</v>
      </c>
      <c r="AW1048" s="2">
        <v>0.11</v>
      </c>
      <c r="AX1048">
        <v>40</v>
      </c>
      <c r="AY1048">
        <f t="shared" si="257"/>
        <v>0.11171872670841716</v>
      </c>
      <c r="AZ1048">
        <v>0.59909999999999997</v>
      </c>
      <c r="BA1048">
        <v>0.52800000000000002</v>
      </c>
      <c r="BB1048">
        <v>0.88</v>
      </c>
      <c r="BC1048" s="3">
        <v>257000</v>
      </c>
      <c r="BD1048" s="3">
        <v>48</v>
      </c>
      <c r="BE1048" s="3">
        <v>820.99999999999989</v>
      </c>
      <c r="BF1048" s="3">
        <v>186.79999999999984</v>
      </c>
      <c r="BG1048" s="3">
        <f t="shared" si="267"/>
        <v>634.20000000000005</v>
      </c>
      <c r="BH1048" s="3">
        <v>15200</v>
      </c>
      <c r="BI1048">
        <v>0.72</v>
      </c>
      <c r="BJ1048">
        <v>0.59</v>
      </c>
      <c r="BK1048">
        <v>7.85</v>
      </c>
      <c r="BL1048">
        <f t="shared" si="258"/>
        <v>180.79999999999995</v>
      </c>
      <c r="BM1048" s="1">
        <f t="shared" si="259"/>
        <v>0.13989472567041009</v>
      </c>
      <c r="BN1048" s="1">
        <f t="shared" si="268"/>
        <v>0.21670916733900519</v>
      </c>
      <c r="BO1048">
        <f t="shared" si="269"/>
        <v>0.18580093596347921</v>
      </c>
      <c r="BP1048">
        <f t="shared" si="270"/>
        <v>0.23560769837665757</v>
      </c>
      <c r="BQ1048">
        <f t="shared" si="271"/>
        <v>683.49665579038276</v>
      </c>
    </row>
    <row r="1049" spans="1:69" x14ac:dyDescent="0.2">
      <c r="A1049">
        <v>15</v>
      </c>
      <c r="B1049">
        <v>21177</v>
      </c>
      <c r="C1049" t="s">
        <v>1306</v>
      </c>
      <c r="D1049">
        <v>21</v>
      </c>
      <c r="E1049" t="s">
        <v>863</v>
      </c>
      <c r="F1049" t="s">
        <v>864</v>
      </c>
      <c r="G1049" t="s">
        <v>1314</v>
      </c>
      <c r="H1049">
        <v>177</v>
      </c>
      <c r="I1049">
        <v>1366</v>
      </c>
      <c r="J1049">
        <v>363</v>
      </c>
      <c r="K1049">
        <v>1148</v>
      </c>
      <c r="L1049">
        <v>212</v>
      </c>
      <c r="M1049" s="3">
        <v>22587</v>
      </c>
      <c r="N1049" s="3">
        <v>31536.123090000001</v>
      </c>
      <c r="O1049" s="3">
        <v>3583.9</v>
      </c>
      <c r="P1049" s="3">
        <v>5003.8655660000004</v>
      </c>
      <c r="Q1049" s="3">
        <v>28091</v>
      </c>
      <c r="R1049" s="3">
        <v>39220.84534</v>
      </c>
      <c r="S1049" s="3">
        <v>197</v>
      </c>
      <c r="T1049" s="3">
        <v>275.05274050000003</v>
      </c>
      <c r="U1049">
        <v>1068</v>
      </c>
      <c r="V1049">
        <v>338</v>
      </c>
      <c r="W1049">
        <v>1041</v>
      </c>
      <c r="X1049">
        <v>161</v>
      </c>
      <c r="Y1049">
        <v>65</v>
      </c>
      <c r="Z1049">
        <v>22</v>
      </c>
      <c r="AA1049">
        <v>91</v>
      </c>
      <c r="AB1049">
        <v>43</v>
      </c>
      <c r="AC1049">
        <v>14</v>
      </c>
      <c r="AD1049">
        <v>65</v>
      </c>
      <c r="AE1049">
        <v>88</v>
      </c>
      <c r="AF1049">
        <v>35</v>
      </c>
      <c r="AG1049">
        <v>117</v>
      </c>
      <c r="AH1049">
        <v>382</v>
      </c>
      <c r="AI1049">
        <v>0</v>
      </c>
      <c r="AJ1049">
        <f t="shared" si="260"/>
        <v>4479.8</v>
      </c>
      <c r="AK1049">
        <f t="shared" si="261"/>
        <v>4861.8</v>
      </c>
      <c r="AL1049">
        <v>0.96498129268487298</v>
      </c>
      <c r="AM1049">
        <f t="shared" si="256"/>
        <v>1</v>
      </c>
      <c r="AN1049">
        <f t="shared" si="262"/>
        <v>4691.5460487753153</v>
      </c>
      <c r="AO1049">
        <v>0</v>
      </c>
      <c r="AP1049">
        <v>0</v>
      </c>
      <c r="AQ1049">
        <f t="shared" si="263"/>
        <v>49.14</v>
      </c>
      <c r="AR1049">
        <f t="shared" si="264"/>
        <v>49.14</v>
      </c>
      <c r="AS1049">
        <f t="shared" si="265"/>
        <v>47.419180722534662</v>
      </c>
      <c r="AT1049">
        <f t="shared" si="266"/>
        <v>5.8109999999999999</v>
      </c>
      <c r="AU1049">
        <v>9866</v>
      </c>
      <c r="AV1049">
        <v>2.10084525108</v>
      </c>
      <c r="AW1049" s="2">
        <v>0.11</v>
      </c>
      <c r="AX1049">
        <v>40</v>
      </c>
      <c r="AY1049">
        <f t="shared" si="257"/>
        <v>0.11171872670841716</v>
      </c>
      <c r="AZ1049">
        <v>0.59909999999999997</v>
      </c>
      <c r="BA1049">
        <v>0.52800000000000002</v>
      </c>
      <c r="BB1049">
        <v>0.88</v>
      </c>
      <c r="BC1049" s="3">
        <v>257000</v>
      </c>
      <c r="BD1049" s="3">
        <v>48</v>
      </c>
      <c r="BE1049" s="3">
        <v>820.99999999999989</v>
      </c>
      <c r="BF1049" s="3">
        <v>186.79999999999984</v>
      </c>
      <c r="BG1049" s="3">
        <f t="shared" si="267"/>
        <v>634.20000000000005</v>
      </c>
      <c r="BH1049" s="3">
        <v>15200</v>
      </c>
      <c r="BI1049">
        <v>0.72</v>
      </c>
      <c r="BJ1049">
        <v>0.59</v>
      </c>
      <c r="BK1049">
        <v>7.85</v>
      </c>
      <c r="BL1049">
        <f t="shared" si="258"/>
        <v>180.79999999999995</v>
      </c>
      <c r="BM1049" s="1">
        <f t="shared" si="259"/>
        <v>0.13686348800829135</v>
      </c>
      <c r="BN1049" s="1">
        <f t="shared" si="268"/>
        <v>0.21154743620993247</v>
      </c>
      <c r="BO1049">
        <f t="shared" si="269"/>
        <v>0.18063920483440649</v>
      </c>
      <c r="BP1049">
        <f t="shared" si="270"/>
        <v>0.23044596724758484</v>
      </c>
      <c r="BQ1049">
        <f t="shared" si="271"/>
        <v>683.49665579038276</v>
      </c>
    </row>
    <row r="1050" spans="1:69" x14ac:dyDescent="0.2">
      <c r="A1050">
        <v>15</v>
      </c>
      <c r="B1050">
        <v>21179</v>
      </c>
      <c r="C1050" t="s">
        <v>1306</v>
      </c>
      <c r="D1050">
        <v>21</v>
      </c>
      <c r="E1050" t="s">
        <v>863</v>
      </c>
      <c r="F1050" t="s">
        <v>864</v>
      </c>
      <c r="G1050" t="s">
        <v>401</v>
      </c>
      <c r="H1050">
        <v>179</v>
      </c>
      <c r="I1050">
        <v>2808</v>
      </c>
      <c r="J1050">
        <v>443</v>
      </c>
      <c r="K1050">
        <v>1516</v>
      </c>
      <c r="L1050">
        <v>425</v>
      </c>
      <c r="M1050" s="3">
        <v>39582</v>
      </c>
      <c r="N1050" s="3">
        <v>55264.657729999999</v>
      </c>
      <c r="O1050" s="3">
        <v>5353.1</v>
      </c>
      <c r="P1050" s="3">
        <v>7474.0346440000003</v>
      </c>
      <c r="Q1050" s="3">
        <v>38459</v>
      </c>
      <c r="R1050" s="3">
        <v>53696.717490000003</v>
      </c>
      <c r="S1050" s="3">
        <v>361</v>
      </c>
      <c r="T1050" s="3">
        <v>504.0306564</v>
      </c>
      <c r="U1050">
        <v>1637</v>
      </c>
      <c r="V1050">
        <v>329</v>
      </c>
      <c r="W1050">
        <v>1194</v>
      </c>
      <c r="X1050">
        <v>244</v>
      </c>
      <c r="Y1050">
        <v>65</v>
      </c>
      <c r="Z1050">
        <v>22</v>
      </c>
      <c r="AA1050">
        <v>91</v>
      </c>
      <c r="AB1050">
        <v>43</v>
      </c>
      <c r="AC1050">
        <v>14</v>
      </c>
      <c r="AD1050">
        <v>65</v>
      </c>
      <c r="AE1050">
        <v>88</v>
      </c>
      <c r="AF1050">
        <v>35</v>
      </c>
      <c r="AG1050">
        <v>117</v>
      </c>
      <c r="AH1050">
        <v>382</v>
      </c>
      <c r="AI1050">
        <v>0</v>
      </c>
      <c r="AJ1050">
        <f t="shared" si="260"/>
        <v>4479.8</v>
      </c>
      <c r="AK1050">
        <f t="shared" si="261"/>
        <v>4861.8</v>
      </c>
      <c r="AL1050">
        <v>0.96602635491977995</v>
      </c>
      <c r="AM1050">
        <f t="shared" si="256"/>
        <v>1</v>
      </c>
      <c r="AN1050">
        <f t="shared" si="262"/>
        <v>4696.626932348986</v>
      </c>
      <c r="AO1050">
        <v>0</v>
      </c>
      <c r="AP1050">
        <v>0</v>
      </c>
      <c r="AQ1050">
        <f t="shared" si="263"/>
        <v>49.14</v>
      </c>
      <c r="AR1050">
        <f t="shared" si="264"/>
        <v>49.14</v>
      </c>
      <c r="AS1050">
        <f t="shared" si="265"/>
        <v>47.47053508075799</v>
      </c>
      <c r="AT1050">
        <f t="shared" si="266"/>
        <v>5.8109999999999999</v>
      </c>
      <c r="AU1050">
        <v>9866</v>
      </c>
      <c r="AV1050">
        <v>2.1760849853400002</v>
      </c>
      <c r="AW1050" s="2">
        <v>0.11</v>
      </c>
      <c r="AX1050">
        <v>40</v>
      </c>
      <c r="AY1050">
        <f t="shared" si="257"/>
        <v>0.11171872670841716</v>
      </c>
      <c r="AZ1050">
        <v>0.59909999999999997</v>
      </c>
      <c r="BA1050">
        <v>0.52800000000000002</v>
      </c>
      <c r="BB1050">
        <v>0.88</v>
      </c>
      <c r="BC1050" s="3">
        <v>257000</v>
      </c>
      <c r="BD1050" s="3">
        <v>48</v>
      </c>
      <c r="BE1050" s="3">
        <v>820.99999999999989</v>
      </c>
      <c r="BF1050" s="3">
        <v>186.79999999999984</v>
      </c>
      <c r="BG1050" s="3">
        <f t="shared" si="267"/>
        <v>634.20000000000005</v>
      </c>
      <c r="BH1050" s="3">
        <v>15200</v>
      </c>
      <c r="BI1050">
        <v>0.72</v>
      </c>
      <c r="BJ1050">
        <v>0.59</v>
      </c>
      <c r="BK1050">
        <v>7.85</v>
      </c>
      <c r="BL1050">
        <f t="shared" si="258"/>
        <v>180.79999999999995</v>
      </c>
      <c r="BM1050" s="1">
        <f t="shared" si="259"/>
        <v>0.13772374730426623</v>
      </c>
      <c r="BN1050" s="1">
        <f t="shared" si="268"/>
        <v>0.22651155365702333</v>
      </c>
      <c r="BO1050">
        <f t="shared" si="269"/>
        <v>0.19560332228149735</v>
      </c>
      <c r="BP1050">
        <f t="shared" si="270"/>
        <v>0.24541008469467571</v>
      </c>
      <c r="BQ1050">
        <f t="shared" si="271"/>
        <v>683.49665579038276</v>
      </c>
    </row>
    <row r="1051" spans="1:69" x14ac:dyDescent="0.2">
      <c r="A1051">
        <v>15</v>
      </c>
      <c r="B1051">
        <v>21181</v>
      </c>
      <c r="C1051" t="s">
        <v>1306</v>
      </c>
      <c r="D1051">
        <v>21</v>
      </c>
      <c r="E1051" t="s">
        <v>863</v>
      </c>
      <c r="F1051" t="s">
        <v>864</v>
      </c>
      <c r="G1051" t="s">
        <v>952</v>
      </c>
      <c r="H1051">
        <v>181</v>
      </c>
      <c r="I1051">
        <v>2162</v>
      </c>
      <c r="J1051">
        <v>257</v>
      </c>
      <c r="K1051">
        <v>1396</v>
      </c>
      <c r="L1051">
        <v>319</v>
      </c>
      <c r="M1051" s="3">
        <v>30603</v>
      </c>
      <c r="N1051" s="3">
        <v>42728.116829999999</v>
      </c>
      <c r="O1051" s="3">
        <v>3468.1</v>
      </c>
      <c r="P1051" s="3">
        <v>4842.1848179999997</v>
      </c>
      <c r="Q1051" s="3">
        <v>33736</v>
      </c>
      <c r="R1051" s="3">
        <v>47102.43275</v>
      </c>
      <c r="S1051" s="3">
        <v>288</v>
      </c>
      <c r="T1051" s="3">
        <v>402.10755970000002</v>
      </c>
      <c r="U1051">
        <v>1497</v>
      </c>
      <c r="V1051">
        <v>280</v>
      </c>
      <c r="W1051">
        <v>1265</v>
      </c>
      <c r="X1051">
        <v>219</v>
      </c>
      <c r="Y1051">
        <v>65</v>
      </c>
      <c r="Z1051">
        <v>22</v>
      </c>
      <c r="AA1051">
        <v>91</v>
      </c>
      <c r="AB1051">
        <v>43</v>
      </c>
      <c r="AC1051">
        <v>14</v>
      </c>
      <c r="AD1051">
        <v>65</v>
      </c>
      <c r="AE1051">
        <v>88</v>
      </c>
      <c r="AF1051">
        <v>35</v>
      </c>
      <c r="AG1051">
        <v>117</v>
      </c>
      <c r="AH1051">
        <v>382</v>
      </c>
      <c r="AI1051">
        <v>0</v>
      </c>
      <c r="AJ1051">
        <f t="shared" si="260"/>
        <v>4479.8</v>
      </c>
      <c r="AK1051">
        <f t="shared" si="261"/>
        <v>4861.8</v>
      </c>
      <c r="AL1051">
        <v>0.97430846691131601</v>
      </c>
      <c r="AM1051">
        <f t="shared" si="256"/>
        <v>1</v>
      </c>
      <c r="AN1051">
        <f t="shared" si="262"/>
        <v>4736.8929044294364</v>
      </c>
      <c r="AO1051">
        <v>0</v>
      </c>
      <c r="AP1051">
        <v>0</v>
      </c>
      <c r="AQ1051">
        <f t="shared" si="263"/>
        <v>49.14</v>
      </c>
      <c r="AR1051">
        <f t="shared" si="264"/>
        <v>49.14</v>
      </c>
      <c r="AS1051">
        <f t="shared" si="265"/>
        <v>47.87751806402207</v>
      </c>
      <c r="AT1051">
        <f t="shared" si="266"/>
        <v>5.8109999999999999</v>
      </c>
      <c r="AU1051">
        <v>9866</v>
      </c>
      <c r="AV1051">
        <v>2.1761358578999999</v>
      </c>
      <c r="AW1051" s="2">
        <v>0.11</v>
      </c>
      <c r="AX1051">
        <v>40</v>
      </c>
      <c r="AY1051">
        <f t="shared" si="257"/>
        <v>0.11171872670841716</v>
      </c>
      <c r="AZ1051">
        <v>0.59909999999999997</v>
      </c>
      <c r="BA1051">
        <v>0.52800000000000002</v>
      </c>
      <c r="BB1051">
        <v>0.88</v>
      </c>
      <c r="BC1051" s="3">
        <v>257000</v>
      </c>
      <c r="BD1051" s="3">
        <v>48</v>
      </c>
      <c r="BE1051" s="3">
        <v>820.99999999999989</v>
      </c>
      <c r="BF1051" s="3">
        <v>186.79999999999984</v>
      </c>
      <c r="BG1051" s="3">
        <f t="shared" si="267"/>
        <v>634.20000000000005</v>
      </c>
      <c r="BH1051" s="3">
        <v>15200</v>
      </c>
      <c r="BI1051">
        <v>0.72</v>
      </c>
      <c r="BJ1051">
        <v>0.59</v>
      </c>
      <c r="BK1051">
        <v>7.85</v>
      </c>
      <c r="BL1051">
        <f t="shared" si="258"/>
        <v>180.79999999999995</v>
      </c>
      <c r="BM1051" s="1">
        <f t="shared" si="259"/>
        <v>0.1386589553272457</v>
      </c>
      <c r="BN1051" s="1">
        <f t="shared" si="268"/>
        <v>0.22011549616002682</v>
      </c>
      <c r="BO1051">
        <f t="shared" si="269"/>
        <v>0.18920726478450084</v>
      </c>
      <c r="BP1051">
        <f t="shared" si="270"/>
        <v>0.2390140271976792</v>
      </c>
      <c r="BQ1051">
        <f t="shared" si="271"/>
        <v>683.49665579038276</v>
      </c>
    </row>
    <row r="1052" spans="1:69" x14ac:dyDescent="0.2">
      <c r="A1052">
        <v>15</v>
      </c>
      <c r="B1052">
        <v>21183</v>
      </c>
      <c r="C1052" t="s">
        <v>1306</v>
      </c>
      <c r="D1052">
        <v>21</v>
      </c>
      <c r="E1052" t="s">
        <v>863</v>
      </c>
      <c r="F1052" t="s">
        <v>864</v>
      </c>
      <c r="G1052" t="s">
        <v>886</v>
      </c>
      <c r="H1052">
        <v>183</v>
      </c>
      <c r="I1052">
        <v>1935</v>
      </c>
      <c r="J1052">
        <v>423</v>
      </c>
      <c r="K1052">
        <v>1349</v>
      </c>
      <c r="L1052">
        <v>310</v>
      </c>
      <c r="M1052" s="3">
        <v>31331</v>
      </c>
      <c r="N1052" s="3">
        <v>43744.555390000001</v>
      </c>
      <c r="O1052" s="3">
        <v>4509.8</v>
      </c>
      <c r="P1052" s="3">
        <v>6296.6134460000003</v>
      </c>
      <c r="Q1052" s="3">
        <v>32814</v>
      </c>
      <c r="R1052" s="3">
        <v>45815.130080000003</v>
      </c>
      <c r="S1052" s="3">
        <v>272</v>
      </c>
      <c r="T1052" s="3">
        <v>379.76825079999998</v>
      </c>
      <c r="U1052">
        <v>1272</v>
      </c>
      <c r="V1052">
        <v>355</v>
      </c>
      <c r="W1052">
        <v>1111</v>
      </c>
      <c r="X1052">
        <v>196</v>
      </c>
      <c r="Y1052">
        <v>65</v>
      </c>
      <c r="Z1052">
        <v>22</v>
      </c>
      <c r="AA1052">
        <v>91</v>
      </c>
      <c r="AB1052">
        <v>43</v>
      </c>
      <c r="AC1052">
        <v>14</v>
      </c>
      <c r="AD1052">
        <v>65</v>
      </c>
      <c r="AE1052">
        <v>88</v>
      </c>
      <c r="AF1052">
        <v>35</v>
      </c>
      <c r="AG1052">
        <v>117</v>
      </c>
      <c r="AH1052">
        <v>382</v>
      </c>
      <c r="AI1052">
        <v>0</v>
      </c>
      <c r="AJ1052">
        <f t="shared" si="260"/>
        <v>4479.8</v>
      </c>
      <c r="AK1052">
        <f t="shared" si="261"/>
        <v>4861.8</v>
      </c>
      <c r="AL1052">
        <v>0.96701114668565602</v>
      </c>
      <c r="AM1052">
        <f t="shared" si="256"/>
        <v>1</v>
      </c>
      <c r="AN1052">
        <f t="shared" si="262"/>
        <v>4701.4147929563223</v>
      </c>
      <c r="AO1052">
        <v>0</v>
      </c>
      <c r="AP1052">
        <v>0</v>
      </c>
      <c r="AQ1052">
        <f t="shared" si="263"/>
        <v>49.14</v>
      </c>
      <c r="AR1052">
        <f t="shared" si="264"/>
        <v>49.14</v>
      </c>
      <c r="AS1052">
        <f t="shared" si="265"/>
        <v>47.518927748133137</v>
      </c>
      <c r="AT1052">
        <f t="shared" si="266"/>
        <v>5.8109999999999999</v>
      </c>
      <c r="AU1052">
        <v>9866</v>
      </c>
      <c r="AV1052">
        <v>2.0672397232100002</v>
      </c>
      <c r="AW1052" s="2">
        <v>0.11</v>
      </c>
      <c r="AX1052">
        <v>40</v>
      </c>
      <c r="AY1052">
        <f t="shared" si="257"/>
        <v>0.11171872670841716</v>
      </c>
      <c r="AZ1052">
        <v>0.59909999999999997</v>
      </c>
      <c r="BA1052">
        <v>0.52800000000000002</v>
      </c>
      <c r="BB1052">
        <v>0.88</v>
      </c>
      <c r="BC1052" s="3">
        <v>257000</v>
      </c>
      <c r="BD1052" s="3">
        <v>48</v>
      </c>
      <c r="BE1052" s="3">
        <v>820.99999999999989</v>
      </c>
      <c r="BF1052" s="3">
        <v>186.79999999999984</v>
      </c>
      <c r="BG1052" s="3">
        <f t="shared" si="267"/>
        <v>634.20000000000005</v>
      </c>
      <c r="BH1052" s="3">
        <v>15200</v>
      </c>
      <c r="BI1052">
        <v>0.72</v>
      </c>
      <c r="BJ1052">
        <v>0.59</v>
      </c>
      <c r="BK1052">
        <v>7.85</v>
      </c>
      <c r="BL1052">
        <f t="shared" si="258"/>
        <v>180.79999999999995</v>
      </c>
      <c r="BM1052" s="1">
        <f t="shared" si="259"/>
        <v>0.13676102199565393</v>
      </c>
      <c r="BN1052" s="1">
        <f t="shared" si="268"/>
        <v>0.21832692603542303</v>
      </c>
      <c r="BO1052">
        <f t="shared" si="269"/>
        <v>0.18741869465989705</v>
      </c>
      <c r="BP1052">
        <f t="shared" si="270"/>
        <v>0.23722545707307541</v>
      </c>
      <c r="BQ1052">
        <f t="shared" si="271"/>
        <v>683.49665579038276</v>
      </c>
    </row>
    <row r="1053" spans="1:69" x14ac:dyDescent="0.2">
      <c r="A1053">
        <v>15</v>
      </c>
      <c r="B1053">
        <v>21185</v>
      </c>
      <c r="C1053" t="s">
        <v>1306</v>
      </c>
      <c r="D1053">
        <v>21</v>
      </c>
      <c r="E1053" t="s">
        <v>863</v>
      </c>
      <c r="F1053" t="s">
        <v>864</v>
      </c>
      <c r="G1053" t="s">
        <v>1315</v>
      </c>
      <c r="H1053">
        <v>185</v>
      </c>
      <c r="I1053">
        <v>3102</v>
      </c>
      <c r="J1053">
        <v>448</v>
      </c>
      <c r="K1053">
        <v>1604</v>
      </c>
      <c r="L1053">
        <v>455</v>
      </c>
      <c r="M1053" s="3">
        <v>41324</v>
      </c>
      <c r="N1053" s="3">
        <v>57696.849979999999</v>
      </c>
      <c r="O1053" s="3">
        <v>5201.7</v>
      </c>
      <c r="P1053" s="3">
        <v>7262.6489339999998</v>
      </c>
      <c r="Q1053" s="3">
        <v>39100</v>
      </c>
      <c r="R1053" s="3">
        <v>54591.686049999997</v>
      </c>
      <c r="S1053" s="3">
        <v>397</v>
      </c>
      <c r="T1053" s="3">
        <v>554.29410129999997</v>
      </c>
      <c r="U1053">
        <v>1868</v>
      </c>
      <c r="V1053">
        <v>398</v>
      </c>
      <c r="W1053">
        <v>1384</v>
      </c>
      <c r="X1053">
        <v>276</v>
      </c>
      <c r="Y1053">
        <v>65</v>
      </c>
      <c r="Z1053">
        <v>22</v>
      </c>
      <c r="AA1053">
        <v>91</v>
      </c>
      <c r="AB1053">
        <v>43</v>
      </c>
      <c r="AC1053">
        <v>14</v>
      </c>
      <c r="AD1053">
        <v>65</v>
      </c>
      <c r="AE1053">
        <v>88</v>
      </c>
      <c r="AF1053">
        <v>35</v>
      </c>
      <c r="AG1053">
        <v>117</v>
      </c>
      <c r="AH1053">
        <v>382</v>
      </c>
      <c r="AI1053">
        <v>0</v>
      </c>
      <c r="AJ1053">
        <f t="shared" si="260"/>
        <v>4479.8</v>
      </c>
      <c r="AK1053">
        <f t="shared" si="261"/>
        <v>4861.8</v>
      </c>
      <c r="AL1053">
        <v>0.97445199489593504</v>
      </c>
      <c r="AM1053">
        <f t="shared" si="256"/>
        <v>1</v>
      </c>
      <c r="AN1053">
        <f t="shared" si="262"/>
        <v>4737.5907087850574</v>
      </c>
      <c r="AO1053">
        <v>0</v>
      </c>
      <c r="AP1053">
        <v>0</v>
      </c>
      <c r="AQ1053">
        <f t="shared" si="263"/>
        <v>49.14</v>
      </c>
      <c r="AR1053">
        <f t="shared" si="264"/>
        <v>49.14</v>
      </c>
      <c r="AS1053">
        <f t="shared" si="265"/>
        <v>47.884571029186247</v>
      </c>
      <c r="AT1053">
        <f t="shared" si="266"/>
        <v>5.8109999999999999</v>
      </c>
      <c r="AU1053">
        <v>9866</v>
      </c>
      <c r="AV1053">
        <v>2.17070647743</v>
      </c>
      <c r="AW1053" s="2">
        <v>0.11</v>
      </c>
      <c r="AX1053">
        <v>40</v>
      </c>
      <c r="AY1053">
        <f t="shared" si="257"/>
        <v>0.11171872670841716</v>
      </c>
      <c r="AZ1053">
        <v>0.59909999999999997</v>
      </c>
      <c r="BA1053">
        <v>0.52800000000000002</v>
      </c>
      <c r="BB1053">
        <v>0.88</v>
      </c>
      <c r="BC1053" s="3">
        <v>257000</v>
      </c>
      <c r="BD1053" s="3">
        <v>48</v>
      </c>
      <c r="BE1053" s="3">
        <v>820.99999999999989</v>
      </c>
      <c r="BF1053" s="3">
        <v>186.79999999999984</v>
      </c>
      <c r="BG1053" s="3">
        <f t="shared" si="267"/>
        <v>634.20000000000005</v>
      </c>
      <c r="BH1053" s="3">
        <v>15200</v>
      </c>
      <c r="BI1053">
        <v>0.72</v>
      </c>
      <c r="BJ1053">
        <v>0.59</v>
      </c>
      <c r="BK1053">
        <v>7.85</v>
      </c>
      <c r="BL1053">
        <f t="shared" si="258"/>
        <v>180.79999999999995</v>
      </c>
      <c r="BM1053" s="1">
        <f t="shared" si="259"/>
        <v>0.13862158740180347</v>
      </c>
      <c r="BN1053" s="1">
        <f t="shared" si="268"/>
        <v>0.22848296564743459</v>
      </c>
      <c r="BO1053">
        <f t="shared" si="269"/>
        <v>0.19757473427190861</v>
      </c>
      <c r="BP1053">
        <f t="shared" si="270"/>
        <v>0.24738149668508697</v>
      </c>
      <c r="BQ1053">
        <f t="shared" si="271"/>
        <v>683.49665579038276</v>
      </c>
    </row>
    <row r="1054" spans="1:69" x14ac:dyDescent="0.2">
      <c r="A1054">
        <v>15</v>
      </c>
      <c r="B1054">
        <v>21187</v>
      </c>
      <c r="C1054" t="s">
        <v>1306</v>
      </c>
      <c r="D1054">
        <v>21</v>
      </c>
      <c r="E1054" t="s">
        <v>863</v>
      </c>
      <c r="F1054" t="s">
        <v>864</v>
      </c>
      <c r="G1054" t="s">
        <v>873</v>
      </c>
      <c r="H1054">
        <v>187</v>
      </c>
      <c r="I1054">
        <v>2972</v>
      </c>
      <c r="J1054">
        <v>335</v>
      </c>
      <c r="K1054">
        <v>1698</v>
      </c>
      <c r="L1054">
        <v>458</v>
      </c>
      <c r="M1054" s="3">
        <v>41964</v>
      </c>
      <c r="N1054" s="3">
        <v>58590.422339999997</v>
      </c>
      <c r="O1054" s="3">
        <v>4704.1000000000004</v>
      </c>
      <c r="P1054" s="3">
        <v>6567.896428</v>
      </c>
      <c r="Q1054" s="3">
        <v>40642</v>
      </c>
      <c r="R1054" s="3">
        <v>56744.636939999997</v>
      </c>
      <c r="S1054" s="3">
        <v>406</v>
      </c>
      <c r="T1054" s="3">
        <v>566.85996260000002</v>
      </c>
      <c r="U1054">
        <v>2030</v>
      </c>
      <c r="V1054">
        <v>342</v>
      </c>
      <c r="W1054">
        <v>1472</v>
      </c>
      <c r="X1054">
        <v>306</v>
      </c>
      <c r="Y1054">
        <v>65</v>
      </c>
      <c r="Z1054">
        <v>22</v>
      </c>
      <c r="AA1054">
        <v>91</v>
      </c>
      <c r="AB1054">
        <v>43</v>
      </c>
      <c r="AC1054">
        <v>14</v>
      </c>
      <c r="AD1054">
        <v>65</v>
      </c>
      <c r="AE1054">
        <v>88</v>
      </c>
      <c r="AF1054">
        <v>35</v>
      </c>
      <c r="AG1054">
        <v>117</v>
      </c>
      <c r="AH1054">
        <v>382</v>
      </c>
      <c r="AI1054">
        <v>0</v>
      </c>
      <c r="AJ1054">
        <f t="shared" si="260"/>
        <v>4479.8</v>
      </c>
      <c r="AK1054">
        <f t="shared" si="261"/>
        <v>4861.8</v>
      </c>
      <c r="AL1054">
        <v>0.97376652956008902</v>
      </c>
      <c r="AM1054">
        <f t="shared" si="256"/>
        <v>1</v>
      </c>
      <c r="AN1054">
        <f t="shared" si="262"/>
        <v>4734.2581134152406</v>
      </c>
      <c r="AO1054">
        <v>0</v>
      </c>
      <c r="AP1054">
        <v>0</v>
      </c>
      <c r="AQ1054">
        <f t="shared" si="263"/>
        <v>49.14</v>
      </c>
      <c r="AR1054">
        <f t="shared" si="264"/>
        <v>49.14</v>
      </c>
      <c r="AS1054">
        <f t="shared" si="265"/>
        <v>47.850887262582773</v>
      </c>
      <c r="AT1054">
        <f t="shared" si="266"/>
        <v>5.8109999999999999</v>
      </c>
      <c r="AU1054">
        <v>9866</v>
      </c>
      <c r="AV1054">
        <v>2.1448010484400002</v>
      </c>
      <c r="AW1054" s="2">
        <v>0.11</v>
      </c>
      <c r="AX1054">
        <v>40</v>
      </c>
      <c r="AY1054">
        <f t="shared" si="257"/>
        <v>0.11171872670841716</v>
      </c>
      <c r="AZ1054">
        <v>0.59909999999999997</v>
      </c>
      <c r="BA1054">
        <v>0.52800000000000002</v>
      </c>
      <c r="BB1054">
        <v>0.88</v>
      </c>
      <c r="BC1054" s="3">
        <v>257000</v>
      </c>
      <c r="BD1054" s="3">
        <v>48</v>
      </c>
      <c r="BE1054" s="3">
        <v>820.99999999999989</v>
      </c>
      <c r="BF1054" s="3">
        <v>186.79999999999984</v>
      </c>
      <c r="BG1054" s="3">
        <f t="shared" si="267"/>
        <v>634.20000000000005</v>
      </c>
      <c r="BH1054" s="3">
        <v>15200</v>
      </c>
      <c r="BI1054">
        <v>0.72</v>
      </c>
      <c r="BJ1054">
        <v>0.59</v>
      </c>
      <c r="BK1054">
        <v>7.85</v>
      </c>
      <c r="BL1054">
        <f t="shared" si="258"/>
        <v>180.79999999999995</v>
      </c>
      <c r="BM1054" s="1">
        <f t="shared" si="259"/>
        <v>0.13828864390125331</v>
      </c>
      <c r="BN1054" s="1">
        <f t="shared" si="268"/>
        <v>0.2291820334331684</v>
      </c>
      <c r="BO1054">
        <f t="shared" si="269"/>
        <v>0.19827380205764242</v>
      </c>
      <c r="BP1054">
        <f t="shared" si="270"/>
        <v>0.24808056447082077</v>
      </c>
      <c r="BQ1054">
        <f t="shared" si="271"/>
        <v>683.49665579038276</v>
      </c>
    </row>
    <row r="1055" spans="1:69" x14ac:dyDescent="0.2">
      <c r="A1055">
        <v>15</v>
      </c>
      <c r="B1055">
        <v>21189</v>
      </c>
      <c r="C1055" t="s">
        <v>1306</v>
      </c>
      <c r="D1055">
        <v>21</v>
      </c>
      <c r="E1055" t="s">
        <v>863</v>
      </c>
      <c r="F1055" t="s">
        <v>864</v>
      </c>
      <c r="G1055" t="s">
        <v>1330</v>
      </c>
      <c r="H1055">
        <v>189</v>
      </c>
      <c r="I1055">
        <v>1463</v>
      </c>
      <c r="J1055">
        <v>205</v>
      </c>
      <c r="K1055">
        <v>1249</v>
      </c>
      <c r="L1055">
        <v>215</v>
      </c>
      <c r="M1055" s="3">
        <v>22274</v>
      </c>
      <c r="N1055" s="3">
        <v>31099.110359999999</v>
      </c>
      <c r="O1055" s="3">
        <v>2224.6</v>
      </c>
      <c r="P1055" s="3">
        <v>3106.0016569999998</v>
      </c>
      <c r="Q1055" s="3">
        <v>28595</v>
      </c>
      <c r="R1055" s="3">
        <v>39924.53357</v>
      </c>
      <c r="S1055" s="3">
        <v>205</v>
      </c>
      <c r="T1055" s="3">
        <v>286.22239489999998</v>
      </c>
      <c r="U1055">
        <v>1222</v>
      </c>
      <c r="V1055">
        <v>238</v>
      </c>
      <c r="W1055">
        <v>1189</v>
      </c>
      <c r="X1055">
        <v>175</v>
      </c>
      <c r="Y1055">
        <v>65</v>
      </c>
      <c r="Z1055">
        <v>22</v>
      </c>
      <c r="AA1055">
        <v>91</v>
      </c>
      <c r="AB1055">
        <v>43</v>
      </c>
      <c r="AC1055">
        <v>14</v>
      </c>
      <c r="AD1055">
        <v>65</v>
      </c>
      <c r="AE1055">
        <v>88</v>
      </c>
      <c r="AF1055">
        <v>35</v>
      </c>
      <c r="AG1055">
        <v>117</v>
      </c>
      <c r="AH1055">
        <v>382</v>
      </c>
      <c r="AI1055">
        <v>0</v>
      </c>
      <c r="AJ1055">
        <f t="shared" si="260"/>
        <v>4479.8</v>
      </c>
      <c r="AK1055">
        <f t="shared" si="261"/>
        <v>4861.8</v>
      </c>
      <c r="AL1055">
        <v>0.96207325657208798</v>
      </c>
      <c r="AM1055">
        <f t="shared" si="256"/>
        <v>1</v>
      </c>
      <c r="AN1055">
        <f t="shared" si="262"/>
        <v>4677.4077588021773</v>
      </c>
      <c r="AO1055">
        <v>0</v>
      </c>
      <c r="AP1055">
        <v>0</v>
      </c>
      <c r="AQ1055">
        <f t="shared" si="263"/>
        <v>49.14</v>
      </c>
      <c r="AR1055">
        <f t="shared" si="264"/>
        <v>49.14</v>
      </c>
      <c r="AS1055">
        <f t="shared" si="265"/>
        <v>47.276279827952401</v>
      </c>
      <c r="AT1055">
        <f t="shared" si="266"/>
        <v>5.8109999999999999</v>
      </c>
      <c r="AU1055">
        <v>9866</v>
      </c>
      <c r="AV1055">
        <v>2.3046300479299999</v>
      </c>
      <c r="AW1055" s="2">
        <v>0.11</v>
      </c>
      <c r="AX1055">
        <v>40</v>
      </c>
      <c r="AY1055">
        <f t="shared" si="257"/>
        <v>0.11171872670841716</v>
      </c>
      <c r="AZ1055">
        <v>0.59909999999999997</v>
      </c>
      <c r="BA1055">
        <v>0.52800000000000002</v>
      </c>
      <c r="BB1055">
        <v>0.88</v>
      </c>
      <c r="BC1055" s="3">
        <v>257000</v>
      </c>
      <c r="BD1055" s="3">
        <v>48</v>
      </c>
      <c r="BE1055" s="3">
        <v>820.99999999999989</v>
      </c>
      <c r="BF1055" s="3">
        <v>186.79999999999984</v>
      </c>
      <c r="BG1055" s="3">
        <f t="shared" si="267"/>
        <v>634.20000000000005</v>
      </c>
      <c r="BH1055" s="3">
        <v>15200</v>
      </c>
      <c r="BI1055">
        <v>0.72</v>
      </c>
      <c r="BJ1055">
        <v>0.59</v>
      </c>
      <c r="BK1055">
        <v>7.85</v>
      </c>
      <c r="BL1055">
        <f t="shared" si="258"/>
        <v>180.79999999999995</v>
      </c>
      <c r="BM1055" s="1">
        <f t="shared" si="259"/>
        <v>0.13854583243873983</v>
      </c>
      <c r="BN1055" s="1">
        <f t="shared" si="268"/>
        <v>0.21291346970983893</v>
      </c>
      <c r="BO1055">
        <f t="shared" si="269"/>
        <v>0.18200523833431295</v>
      </c>
      <c r="BP1055">
        <f t="shared" si="270"/>
        <v>0.23181200074749131</v>
      </c>
      <c r="BQ1055">
        <f t="shared" si="271"/>
        <v>683.49665579038276</v>
      </c>
    </row>
    <row r="1056" spans="1:69" x14ac:dyDescent="0.2">
      <c r="A1056">
        <v>15</v>
      </c>
      <c r="B1056">
        <v>21191</v>
      </c>
      <c r="C1056" t="s">
        <v>1306</v>
      </c>
      <c r="D1056">
        <v>21</v>
      </c>
      <c r="E1056" t="s">
        <v>863</v>
      </c>
      <c r="F1056" t="s">
        <v>864</v>
      </c>
      <c r="G1056" t="s">
        <v>971</v>
      </c>
      <c r="H1056">
        <v>191</v>
      </c>
      <c r="I1056">
        <v>3424</v>
      </c>
      <c r="J1056">
        <v>311</v>
      </c>
      <c r="K1056">
        <v>1781</v>
      </c>
      <c r="L1056">
        <v>536</v>
      </c>
      <c r="M1056" s="3">
        <v>47230</v>
      </c>
      <c r="N1056" s="3">
        <v>65942.847370000003</v>
      </c>
      <c r="O1056" s="3">
        <v>3862.3</v>
      </c>
      <c r="P1056" s="3">
        <v>5392.5695400000004</v>
      </c>
      <c r="Q1056" s="3">
        <v>41114</v>
      </c>
      <c r="R1056" s="3">
        <v>57403.646549999998</v>
      </c>
      <c r="S1056" s="3">
        <v>457</v>
      </c>
      <c r="T1056" s="3">
        <v>638.06650960000002</v>
      </c>
      <c r="U1056">
        <v>2061</v>
      </c>
      <c r="V1056">
        <v>318</v>
      </c>
      <c r="W1056">
        <v>1456</v>
      </c>
      <c r="X1056">
        <v>315</v>
      </c>
      <c r="Y1056">
        <v>65</v>
      </c>
      <c r="Z1056">
        <v>22</v>
      </c>
      <c r="AA1056">
        <v>91</v>
      </c>
      <c r="AB1056">
        <v>43</v>
      </c>
      <c r="AC1056">
        <v>14</v>
      </c>
      <c r="AD1056">
        <v>65</v>
      </c>
      <c r="AE1056">
        <v>88</v>
      </c>
      <c r="AF1056">
        <v>35</v>
      </c>
      <c r="AG1056">
        <v>117</v>
      </c>
      <c r="AH1056">
        <v>382</v>
      </c>
      <c r="AI1056">
        <v>0</v>
      </c>
      <c r="AJ1056">
        <f t="shared" si="260"/>
        <v>4479.8</v>
      </c>
      <c r="AK1056">
        <f t="shared" si="261"/>
        <v>4861.8</v>
      </c>
      <c r="AL1056">
        <v>0.97529316693544399</v>
      </c>
      <c r="AM1056">
        <f t="shared" si="256"/>
        <v>1</v>
      </c>
      <c r="AN1056">
        <f t="shared" si="262"/>
        <v>4741.6803190067421</v>
      </c>
      <c r="AO1056">
        <v>0</v>
      </c>
      <c r="AP1056">
        <v>0</v>
      </c>
      <c r="AQ1056">
        <f t="shared" si="263"/>
        <v>49.14</v>
      </c>
      <c r="AR1056">
        <f t="shared" si="264"/>
        <v>49.14</v>
      </c>
      <c r="AS1056">
        <f t="shared" si="265"/>
        <v>47.925906223207718</v>
      </c>
      <c r="AT1056">
        <f t="shared" si="266"/>
        <v>5.8109999999999999</v>
      </c>
      <c r="AU1056">
        <v>9866</v>
      </c>
      <c r="AV1056">
        <v>2.1380800186300002</v>
      </c>
      <c r="AW1056" s="2">
        <v>0.11</v>
      </c>
      <c r="AX1056">
        <v>40</v>
      </c>
      <c r="AY1056">
        <f t="shared" si="257"/>
        <v>0.11171872670841716</v>
      </c>
      <c r="AZ1056">
        <v>0.59909999999999997</v>
      </c>
      <c r="BA1056">
        <v>0.52800000000000002</v>
      </c>
      <c r="BB1056">
        <v>0.88</v>
      </c>
      <c r="BC1056" s="3">
        <v>257000</v>
      </c>
      <c r="BD1056" s="3">
        <v>48</v>
      </c>
      <c r="BE1056" s="3">
        <v>820.99999999999989</v>
      </c>
      <c r="BF1056" s="3">
        <v>186.79999999999984</v>
      </c>
      <c r="BG1056" s="3">
        <f t="shared" si="267"/>
        <v>634.20000000000005</v>
      </c>
      <c r="BH1056" s="3">
        <v>15200</v>
      </c>
      <c r="BI1056">
        <v>0.72</v>
      </c>
      <c r="BJ1056">
        <v>0.59</v>
      </c>
      <c r="BK1056">
        <v>7.85</v>
      </c>
      <c r="BL1056">
        <f t="shared" si="258"/>
        <v>180.79999999999995</v>
      </c>
      <c r="BM1056" s="1">
        <f t="shared" si="259"/>
        <v>0.13839462811074094</v>
      </c>
      <c r="BN1056" s="1">
        <f t="shared" si="268"/>
        <v>0.23146229531339405</v>
      </c>
      <c r="BO1056">
        <f t="shared" si="269"/>
        <v>0.20055406393786807</v>
      </c>
      <c r="BP1056">
        <f t="shared" si="270"/>
        <v>0.25036082635104645</v>
      </c>
      <c r="BQ1056">
        <f t="shared" si="271"/>
        <v>683.49665579038276</v>
      </c>
    </row>
    <row r="1057" spans="1:69" x14ac:dyDescent="0.2">
      <c r="A1057">
        <v>15</v>
      </c>
      <c r="B1057">
        <v>21193</v>
      </c>
      <c r="C1057" t="s">
        <v>1306</v>
      </c>
      <c r="D1057">
        <v>21</v>
      </c>
      <c r="E1057" t="s">
        <v>863</v>
      </c>
      <c r="F1057" t="s">
        <v>864</v>
      </c>
      <c r="G1057" t="s">
        <v>772</v>
      </c>
      <c r="H1057">
        <v>193</v>
      </c>
      <c r="I1057">
        <v>1794</v>
      </c>
      <c r="J1057">
        <v>190</v>
      </c>
      <c r="K1057">
        <v>1366</v>
      </c>
      <c r="L1057">
        <v>245</v>
      </c>
      <c r="M1057" s="3">
        <v>25103</v>
      </c>
      <c r="N1057" s="3">
        <v>35048.97941</v>
      </c>
      <c r="O1057" s="3">
        <v>1921.3</v>
      </c>
      <c r="P1057" s="3">
        <v>2682.5321330000002</v>
      </c>
      <c r="Q1057" s="3">
        <v>29624</v>
      </c>
      <c r="R1057" s="3">
        <v>41361.230369999997</v>
      </c>
      <c r="S1057" s="3">
        <v>228</v>
      </c>
      <c r="T1057" s="3">
        <v>318.33515139999997</v>
      </c>
      <c r="U1057">
        <v>1280</v>
      </c>
      <c r="V1057">
        <v>221</v>
      </c>
      <c r="W1057">
        <v>1200</v>
      </c>
      <c r="X1057">
        <v>178</v>
      </c>
      <c r="Y1057">
        <v>65</v>
      </c>
      <c r="Z1057">
        <v>22</v>
      </c>
      <c r="AA1057">
        <v>91</v>
      </c>
      <c r="AB1057">
        <v>43</v>
      </c>
      <c r="AC1057">
        <v>14</v>
      </c>
      <c r="AD1057">
        <v>65</v>
      </c>
      <c r="AE1057">
        <v>88</v>
      </c>
      <c r="AF1057">
        <v>35</v>
      </c>
      <c r="AG1057">
        <v>117</v>
      </c>
      <c r="AH1057">
        <v>382</v>
      </c>
      <c r="AI1057">
        <v>0</v>
      </c>
      <c r="AJ1057">
        <f t="shared" si="260"/>
        <v>4479.8</v>
      </c>
      <c r="AK1057">
        <f t="shared" si="261"/>
        <v>4861.8</v>
      </c>
      <c r="AL1057">
        <v>0.96913896666632804</v>
      </c>
      <c r="AM1057">
        <f t="shared" si="256"/>
        <v>1</v>
      </c>
      <c r="AN1057">
        <f t="shared" si="262"/>
        <v>4711.7598281383534</v>
      </c>
      <c r="AO1057">
        <v>0</v>
      </c>
      <c r="AP1057">
        <v>0</v>
      </c>
      <c r="AQ1057">
        <f t="shared" si="263"/>
        <v>49.14</v>
      </c>
      <c r="AR1057">
        <f t="shared" si="264"/>
        <v>49.14</v>
      </c>
      <c r="AS1057">
        <f t="shared" si="265"/>
        <v>47.623488821983358</v>
      </c>
      <c r="AT1057">
        <f t="shared" si="266"/>
        <v>5.8109999999999999</v>
      </c>
      <c r="AU1057">
        <v>9866</v>
      </c>
      <c r="AV1057">
        <v>2.33274549246</v>
      </c>
      <c r="AW1057" s="2">
        <v>0.11</v>
      </c>
      <c r="AX1057">
        <v>40</v>
      </c>
      <c r="AY1057">
        <f t="shared" si="257"/>
        <v>0.11171872670841716</v>
      </c>
      <c r="AZ1057">
        <v>0.59909999999999997</v>
      </c>
      <c r="BA1057">
        <v>0.52800000000000002</v>
      </c>
      <c r="BB1057">
        <v>0.88</v>
      </c>
      <c r="BC1057" s="3">
        <v>257000</v>
      </c>
      <c r="BD1057" s="3">
        <v>48</v>
      </c>
      <c r="BE1057" s="3">
        <v>820.99999999999989</v>
      </c>
      <c r="BF1057" s="3">
        <v>186.79999999999984</v>
      </c>
      <c r="BG1057" s="3">
        <f t="shared" si="267"/>
        <v>634.20000000000005</v>
      </c>
      <c r="BH1057" s="3">
        <v>15200</v>
      </c>
      <c r="BI1057">
        <v>0.72</v>
      </c>
      <c r="BJ1057">
        <v>0.59</v>
      </c>
      <c r="BK1057">
        <v>7.85</v>
      </c>
      <c r="BL1057">
        <f t="shared" si="258"/>
        <v>180.79999999999995</v>
      </c>
      <c r="BM1057" s="1">
        <f t="shared" si="259"/>
        <v>0.13962064432658752</v>
      </c>
      <c r="BN1057" s="1">
        <f t="shared" si="268"/>
        <v>0.21568540419744064</v>
      </c>
      <c r="BO1057">
        <f t="shared" si="269"/>
        <v>0.18477717282191466</v>
      </c>
      <c r="BP1057">
        <f t="shared" si="270"/>
        <v>0.23458393523509302</v>
      </c>
      <c r="BQ1057">
        <f t="shared" si="271"/>
        <v>683.49665579038276</v>
      </c>
    </row>
    <row r="1058" spans="1:69" x14ac:dyDescent="0.2">
      <c r="A1058">
        <v>15</v>
      </c>
      <c r="B1058">
        <v>21195</v>
      </c>
      <c r="C1058" t="s">
        <v>1306</v>
      </c>
      <c r="D1058">
        <v>21</v>
      </c>
      <c r="E1058" t="s">
        <v>863</v>
      </c>
      <c r="F1058" t="s">
        <v>864</v>
      </c>
      <c r="G1058" t="s">
        <v>766</v>
      </c>
      <c r="H1058">
        <v>195</v>
      </c>
      <c r="I1058">
        <v>2446</v>
      </c>
      <c r="J1058">
        <v>186</v>
      </c>
      <c r="K1058">
        <v>1676</v>
      </c>
      <c r="L1058">
        <v>338</v>
      </c>
      <c r="M1058" s="3">
        <v>32792</v>
      </c>
      <c r="N1058" s="3">
        <v>45784.413529999998</v>
      </c>
      <c r="O1058" s="3">
        <v>1802.4</v>
      </c>
      <c r="P1058" s="3">
        <v>2516.5231439999998</v>
      </c>
      <c r="Q1058" s="3">
        <v>35460</v>
      </c>
      <c r="R1058" s="3">
        <v>49509.493280000002</v>
      </c>
      <c r="S1058" s="3">
        <v>294</v>
      </c>
      <c r="T1058" s="3">
        <v>410.48480050000001</v>
      </c>
      <c r="U1058">
        <v>1467</v>
      </c>
      <c r="V1058">
        <v>209</v>
      </c>
      <c r="W1058">
        <v>1275</v>
      </c>
      <c r="X1058">
        <v>205</v>
      </c>
      <c r="Y1058">
        <v>65</v>
      </c>
      <c r="Z1058">
        <v>22</v>
      </c>
      <c r="AA1058">
        <v>91</v>
      </c>
      <c r="AB1058">
        <v>43</v>
      </c>
      <c r="AC1058">
        <v>14</v>
      </c>
      <c r="AD1058">
        <v>65</v>
      </c>
      <c r="AE1058">
        <v>88</v>
      </c>
      <c r="AF1058">
        <v>35</v>
      </c>
      <c r="AG1058">
        <v>117</v>
      </c>
      <c r="AH1058">
        <v>382</v>
      </c>
      <c r="AI1058">
        <v>0</v>
      </c>
      <c r="AJ1058">
        <f t="shared" si="260"/>
        <v>4479.8</v>
      </c>
      <c r="AK1058">
        <f t="shared" si="261"/>
        <v>4861.8</v>
      </c>
      <c r="AL1058">
        <v>0.97297906875610396</v>
      </c>
      <c r="AM1058">
        <f t="shared" si="256"/>
        <v>1</v>
      </c>
      <c r="AN1058">
        <f t="shared" si="262"/>
        <v>4730.4296364784268</v>
      </c>
      <c r="AO1058">
        <v>0</v>
      </c>
      <c r="AP1058">
        <v>0</v>
      </c>
      <c r="AQ1058">
        <f t="shared" si="263"/>
        <v>49.14</v>
      </c>
      <c r="AR1058">
        <f t="shared" si="264"/>
        <v>49.14</v>
      </c>
      <c r="AS1058">
        <f t="shared" si="265"/>
        <v>47.812191438674951</v>
      </c>
      <c r="AT1058">
        <f t="shared" si="266"/>
        <v>5.8109999999999999</v>
      </c>
      <c r="AU1058">
        <v>9866</v>
      </c>
      <c r="AV1058">
        <v>2.3022730668400002</v>
      </c>
      <c r="AW1058" s="2">
        <v>0.11</v>
      </c>
      <c r="AX1058">
        <v>40</v>
      </c>
      <c r="AY1058">
        <f t="shared" si="257"/>
        <v>0.11171872670841716</v>
      </c>
      <c r="AZ1058">
        <v>0.59909999999999997</v>
      </c>
      <c r="BA1058">
        <v>0.52800000000000002</v>
      </c>
      <c r="BB1058">
        <v>0.88</v>
      </c>
      <c r="BC1058" s="3">
        <v>257000</v>
      </c>
      <c r="BD1058" s="3">
        <v>48</v>
      </c>
      <c r="BE1058" s="3">
        <v>820.99999999999989</v>
      </c>
      <c r="BF1058" s="3">
        <v>186.79999999999984</v>
      </c>
      <c r="BG1058" s="3">
        <f t="shared" si="267"/>
        <v>634.20000000000005</v>
      </c>
      <c r="BH1058" s="3">
        <v>15200</v>
      </c>
      <c r="BI1058">
        <v>0.72</v>
      </c>
      <c r="BJ1058">
        <v>0.59</v>
      </c>
      <c r="BK1058">
        <v>7.85</v>
      </c>
      <c r="BL1058">
        <f t="shared" si="258"/>
        <v>180.79999999999995</v>
      </c>
      <c r="BM1058" s="1">
        <f t="shared" si="259"/>
        <v>0.13975339124877076</v>
      </c>
      <c r="BN1058" s="1">
        <f t="shared" si="268"/>
        <v>0.22255968736600387</v>
      </c>
      <c r="BO1058">
        <f t="shared" si="269"/>
        <v>0.19165145599047789</v>
      </c>
      <c r="BP1058">
        <f t="shared" si="270"/>
        <v>0.24145821840365625</v>
      </c>
      <c r="BQ1058">
        <f t="shared" si="271"/>
        <v>683.49665579038276</v>
      </c>
    </row>
    <row r="1059" spans="1:69" x14ac:dyDescent="0.2">
      <c r="A1059">
        <v>15</v>
      </c>
      <c r="B1059">
        <v>21197</v>
      </c>
      <c r="C1059" t="s">
        <v>1306</v>
      </c>
      <c r="D1059">
        <v>21</v>
      </c>
      <c r="E1059" t="s">
        <v>863</v>
      </c>
      <c r="F1059" t="s">
        <v>864</v>
      </c>
      <c r="G1059" t="s">
        <v>1333</v>
      </c>
      <c r="H1059">
        <v>197</v>
      </c>
      <c r="I1059">
        <v>1914</v>
      </c>
      <c r="J1059">
        <v>241</v>
      </c>
      <c r="K1059">
        <v>1338</v>
      </c>
      <c r="L1059">
        <v>289</v>
      </c>
      <c r="M1059" s="3">
        <v>28524</v>
      </c>
      <c r="N1059" s="3">
        <v>39825.402889999998</v>
      </c>
      <c r="O1059" s="3">
        <v>2734.3</v>
      </c>
      <c r="P1059" s="3">
        <v>3817.6482649999998</v>
      </c>
      <c r="Q1059" s="3">
        <v>31502</v>
      </c>
      <c r="R1059" s="3">
        <v>43983.306750000003</v>
      </c>
      <c r="S1059" s="3">
        <v>264</v>
      </c>
      <c r="T1059" s="3">
        <v>368.5985963</v>
      </c>
      <c r="U1059">
        <v>1376</v>
      </c>
      <c r="V1059">
        <v>265</v>
      </c>
      <c r="W1059">
        <v>1233</v>
      </c>
      <c r="X1059">
        <v>200</v>
      </c>
      <c r="Y1059">
        <v>65</v>
      </c>
      <c r="Z1059">
        <v>22</v>
      </c>
      <c r="AA1059">
        <v>91</v>
      </c>
      <c r="AB1059">
        <v>43</v>
      </c>
      <c r="AC1059">
        <v>14</v>
      </c>
      <c r="AD1059">
        <v>65</v>
      </c>
      <c r="AE1059">
        <v>88</v>
      </c>
      <c r="AF1059">
        <v>35</v>
      </c>
      <c r="AG1059">
        <v>117</v>
      </c>
      <c r="AH1059">
        <v>382</v>
      </c>
      <c r="AI1059">
        <v>0</v>
      </c>
      <c r="AJ1059">
        <f t="shared" si="260"/>
        <v>4479.8</v>
      </c>
      <c r="AK1059">
        <f t="shared" si="261"/>
        <v>4861.8</v>
      </c>
      <c r="AL1059">
        <v>0.96669226884841897</v>
      </c>
      <c r="AM1059">
        <f t="shared" si="256"/>
        <v>1</v>
      </c>
      <c r="AN1059">
        <f t="shared" si="262"/>
        <v>4699.8644726872435</v>
      </c>
      <c r="AO1059">
        <v>0</v>
      </c>
      <c r="AP1059">
        <v>0</v>
      </c>
      <c r="AQ1059">
        <f t="shared" si="263"/>
        <v>49.14</v>
      </c>
      <c r="AR1059">
        <f t="shared" si="264"/>
        <v>49.14</v>
      </c>
      <c r="AS1059">
        <f t="shared" si="265"/>
        <v>47.503258091211308</v>
      </c>
      <c r="AT1059">
        <f t="shared" si="266"/>
        <v>5.8109999999999999</v>
      </c>
      <c r="AU1059">
        <v>9866</v>
      </c>
      <c r="AV1059">
        <v>2.2428286393499999</v>
      </c>
      <c r="AW1059" s="2">
        <v>0.11</v>
      </c>
      <c r="AX1059">
        <v>40</v>
      </c>
      <c r="AY1059">
        <f t="shared" si="257"/>
        <v>0.11171872670841716</v>
      </c>
      <c r="AZ1059">
        <v>0.59909999999999997</v>
      </c>
      <c r="BA1059">
        <v>0.52800000000000002</v>
      </c>
      <c r="BB1059">
        <v>0.88</v>
      </c>
      <c r="BC1059" s="3">
        <v>257000</v>
      </c>
      <c r="BD1059" s="3">
        <v>48</v>
      </c>
      <c r="BE1059" s="3">
        <v>820.99999999999989</v>
      </c>
      <c r="BF1059" s="3">
        <v>186.79999999999984</v>
      </c>
      <c r="BG1059" s="3">
        <f t="shared" si="267"/>
        <v>634.20000000000005</v>
      </c>
      <c r="BH1059" s="3">
        <v>15200</v>
      </c>
      <c r="BI1059">
        <v>0.72</v>
      </c>
      <c r="BJ1059">
        <v>0.59</v>
      </c>
      <c r="BK1059">
        <v>7.85</v>
      </c>
      <c r="BL1059">
        <f t="shared" si="258"/>
        <v>180.79999999999995</v>
      </c>
      <c r="BM1059" s="1">
        <f t="shared" si="259"/>
        <v>0.1384573941918415</v>
      </c>
      <c r="BN1059" s="1">
        <f t="shared" si="268"/>
        <v>0.21740267809550662</v>
      </c>
      <c r="BO1059">
        <f t="shared" si="269"/>
        <v>0.18649444671998064</v>
      </c>
      <c r="BP1059">
        <f t="shared" si="270"/>
        <v>0.236301209133159</v>
      </c>
      <c r="BQ1059">
        <f t="shared" si="271"/>
        <v>683.49665579038276</v>
      </c>
    </row>
    <row r="1060" spans="1:69" x14ac:dyDescent="0.2">
      <c r="A1060">
        <v>15</v>
      </c>
      <c r="B1060">
        <v>21199</v>
      </c>
      <c r="C1060" t="s">
        <v>1306</v>
      </c>
      <c r="D1060">
        <v>21</v>
      </c>
      <c r="E1060" t="s">
        <v>863</v>
      </c>
      <c r="F1060" t="s">
        <v>864</v>
      </c>
      <c r="G1060" t="s">
        <v>928</v>
      </c>
      <c r="H1060">
        <v>199</v>
      </c>
      <c r="I1060">
        <v>1767</v>
      </c>
      <c r="J1060">
        <v>243</v>
      </c>
      <c r="K1060">
        <v>1226</v>
      </c>
      <c r="L1060">
        <v>274</v>
      </c>
      <c r="M1060" s="3">
        <v>29201</v>
      </c>
      <c r="N1060" s="3">
        <v>40770.634890000001</v>
      </c>
      <c r="O1060" s="3">
        <v>2901.7</v>
      </c>
      <c r="P1060" s="3">
        <v>4051.3732839999998</v>
      </c>
      <c r="Q1060" s="3">
        <v>29856</v>
      </c>
      <c r="R1060" s="3">
        <v>41685.150350000004</v>
      </c>
      <c r="S1060" s="3">
        <v>243</v>
      </c>
      <c r="T1060" s="3">
        <v>339.27825350000001</v>
      </c>
      <c r="U1060">
        <v>1204</v>
      </c>
      <c r="V1060">
        <v>238</v>
      </c>
      <c r="W1060">
        <v>1084</v>
      </c>
      <c r="X1060">
        <v>177</v>
      </c>
      <c r="Y1060">
        <v>65</v>
      </c>
      <c r="Z1060">
        <v>22</v>
      </c>
      <c r="AA1060">
        <v>91</v>
      </c>
      <c r="AB1060">
        <v>43</v>
      </c>
      <c r="AC1060">
        <v>14</v>
      </c>
      <c r="AD1060">
        <v>65</v>
      </c>
      <c r="AE1060">
        <v>88</v>
      </c>
      <c r="AF1060">
        <v>35</v>
      </c>
      <c r="AG1060">
        <v>117</v>
      </c>
      <c r="AH1060">
        <v>382</v>
      </c>
      <c r="AI1060">
        <v>0</v>
      </c>
      <c r="AJ1060">
        <f t="shared" si="260"/>
        <v>4479.8</v>
      </c>
      <c r="AK1060">
        <f t="shared" si="261"/>
        <v>4861.8</v>
      </c>
      <c r="AL1060">
        <v>0.95445946015809702</v>
      </c>
      <c r="AM1060">
        <f t="shared" si="256"/>
        <v>1</v>
      </c>
      <c r="AN1060">
        <f t="shared" si="262"/>
        <v>4640.3910033966358</v>
      </c>
      <c r="AO1060">
        <v>0</v>
      </c>
      <c r="AP1060">
        <v>0</v>
      </c>
      <c r="AQ1060">
        <f t="shared" si="263"/>
        <v>49.14</v>
      </c>
      <c r="AR1060">
        <f t="shared" si="264"/>
        <v>49.14</v>
      </c>
      <c r="AS1060">
        <f t="shared" si="265"/>
        <v>46.902137872168886</v>
      </c>
      <c r="AT1060">
        <f t="shared" si="266"/>
        <v>5.8109999999999999</v>
      </c>
      <c r="AU1060">
        <v>9866</v>
      </c>
      <c r="AV1060">
        <v>2.2898595100999999</v>
      </c>
      <c r="AW1060" s="2">
        <v>0.11</v>
      </c>
      <c r="AX1060">
        <v>40</v>
      </c>
      <c r="AY1060">
        <f t="shared" si="257"/>
        <v>0.11171872670841716</v>
      </c>
      <c r="AZ1060">
        <v>0.59909999999999997</v>
      </c>
      <c r="BA1060">
        <v>0.52800000000000002</v>
      </c>
      <c r="BB1060">
        <v>0.88</v>
      </c>
      <c r="BC1060" s="3">
        <v>257000</v>
      </c>
      <c r="BD1060" s="3">
        <v>48</v>
      </c>
      <c r="BE1060" s="3">
        <v>820.99999999999989</v>
      </c>
      <c r="BF1060" s="3">
        <v>186.79999999999984</v>
      </c>
      <c r="BG1060" s="3">
        <f t="shared" si="267"/>
        <v>634.20000000000005</v>
      </c>
      <c r="BH1060" s="3">
        <v>15200</v>
      </c>
      <c r="BI1060">
        <v>0.72</v>
      </c>
      <c r="BJ1060">
        <v>0.59</v>
      </c>
      <c r="BK1060">
        <v>7.85</v>
      </c>
      <c r="BL1060">
        <f t="shared" si="258"/>
        <v>180.79999999999995</v>
      </c>
      <c r="BM1060" s="1">
        <f t="shared" si="259"/>
        <v>0.13754082524163189</v>
      </c>
      <c r="BN1060" s="1">
        <f t="shared" si="268"/>
        <v>0.215804911850905</v>
      </c>
      <c r="BO1060">
        <f t="shared" si="269"/>
        <v>0.18489668047537902</v>
      </c>
      <c r="BP1060">
        <f t="shared" si="270"/>
        <v>0.23470344288855738</v>
      </c>
      <c r="BQ1060">
        <f t="shared" si="271"/>
        <v>683.49665579038276</v>
      </c>
    </row>
    <row r="1061" spans="1:69" x14ac:dyDescent="0.2">
      <c r="A1061">
        <v>15</v>
      </c>
      <c r="B1061">
        <v>21201</v>
      </c>
      <c r="C1061" t="s">
        <v>1306</v>
      </c>
      <c r="D1061">
        <v>21</v>
      </c>
      <c r="E1061" t="s">
        <v>863</v>
      </c>
      <c r="F1061" t="s">
        <v>864</v>
      </c>
      <c r="G1061" t="s">
        <v>1103</v>
      </c>
      <c r="H1061">
        <v>201</v>
      </c>
      <c r="I1061">
        <v>1952</v>
      </c>
      <c r="J1061">
        <v>250</v>
      </c>
      <c r="K1061">
        <v>1424</v>
      </c>
      <c r="L1061">
        <v>298</v>
      </c>
      <c r="M1061" s="3">
        <v>28876</v>
      </c>
      <c r="N1061" s="3">
        <v>40316.867680000003</v>
      </c>
      <c r="O1061" s="3">
        <v>3154.2</v>
      </c>
      <c r="P1061" s="3">
        <v>4403.9155019999998</v>
      </c>
      <c r="Q1061" s="3">
        <v>33705</v>
      </c>
      <c r="R1061" s="3">
        <v>47059.15034</v>
      </c>
      <c r="S1061" s="3">
        <v>274</v>
      </c>
      <c r="T1061" s="3">
        <v>382.56066440000001</v>
      </c>
      <c r="U1061">
        <v>1496</v>
      </c>
      <c r="V1061">
        <v>270</v>
      </c>
      <c r="W1061">
        <v>1298</v>
      </c>
      <c r="X1061">
        <v>223</v>
      </c>
      <c r="Y1061">
        <v>65</v>
      </c>
      <c r="Z1061">
        <v>22</v>
      </c>
      <c r="AA1061">
        <v>91</v>
      </c>
      <c r="AB1061">
        <v>43</v>
      </c>
      <c r="AC1061">
        <v>14</v>
      </c>
      <c r="AD1061">
        <v>65</v>
      </c>
      <c r="AE1061">
        <v>88</v>
      </c>
      <c r="AF1061">
        <v>35</v>
      </c>
      <c r="AG1061">
        <v>117</v>
      </c>
      <c r="AH1061">
        <v>382</v>
      </c>
      <c r="AI1061">
        <v>0</v>
      </c>
      <c r="AJ1061">
        <f t="shared" si="260"/>
        <v>4479.8</v>
      </c>
      <c r="AK1061">
        <f t="shared" si="261"/>
        <v>4861.8</v>
      </c>
      <c r="AL1061">
        <v>0.97686459620793697</v>
      </c>
      <c r="AM1061">
        <f t="shared" si="256"/>
        <v>1</v>
      </c>
      <c r="AN1061">
        <f t="shared" si="262"/>
        <v>4749.320293843748</v>
      </c>
      <c r="AO1061">
        <v>0</v>
      </c>
      <c r="AP1061">
        <v>0</v>
      </c>
      <c r="AQ1061">
        <f t="shared" si="263"/>
        <v>49.14</v>
      </c>
      <c r="AR1061">
        <f t="shared" si="264"/>
        <v>49.14</v>
      </c>
      <c r="AS1061">
        <f t="shared" si="265"/>
        <v>48.003126257658025</v>
      </c>
      <c r="AT1061">
        <f t="shared" si="266"/>
        <v>5.8109999999999999</v>
      </c>
      <c r="AU1061">
        <v>9866</v>
      </c>
      <c r="AV1061">
        <v>2.1672670311400002</v>
      </c>
      <c r="AW1061" s="2">
        <v>0.11</v>
      </c>
      <c r="AX1061">
        <v>40</v>
      </c>
      <c r="AY1061">
        <f t="shared" si="257"/>
        <v>0.11171872670841716</v>
      </c>
      <c r="AZ1061">
        <v>0.59909999999999997</v>
      </c>
      <c r="BA1061">
        <v>0.52800000000000002</v>
      </c>
      <c r="BB1061">
        <v>0.88</v>
      </c>
      <c r="BC1061" s="3">
        <v>257000</v>
      </c>
      <c r="BD1061" s="3">
        <v>48</v>
      </c>
      <c r="BE1061" s="3">
        <v>820.99999999999989</v>
      </c>
      <c r="BF1061" s="3">
        <v>186.79999999999984</v>
      </c>
      <c r="BG1061" s="3">
        <f t="shared" si="267"/>
        <v>634.20000000000005</v>
      </c>
      <c r="BH1061" s="3">
        <v>15200</v>
      </c>
      <c r="BI1061">
        <v>0.72</v>
      </c>
      <c r="BJ1061">
        <v>0.59</v>
      </c>
      <c r="BK1061">
        <v>7.85</v>
      </c>
      <c r="BL1061">
        <f t="shared" si="258"/>
        <v>180.79999999999995</v>
      </c>
      <c r="BM1061" s="1">
        <f t="shared" si="259"/>
        <v>0.13885993620871739</v>
      </c>
      <c r="BN1061" s="1">
        <f t="shared" si="268"/>
        <v>0.2194633743001165</v>
      </c>
      <c r="BO1061">
        <f t="shared" si="269"/>
        <v>0.18855514292459052</v>
      </c>
      <c r="BP1061">
        <f t="shared" si="270"/>
        <v>0.23836190533776888</v>
      </c>
      <c r="BQ1061">
        <f t="shared" si="271"/>
        <v>683.49665579038276</v>
      </c>
    </row>
    <row r="1062" spans="1:69" x14ac:dyDescent="0.2">
      <c r="A1062">
        <v>15</v>
      </c>
      <c r="B1062">
        <v>21203</v>
      </c>
      <c r="C1062" t="s">
        <v>1306</v>
      </c>
      <c r="D1062">
        <v>21</v>
      </c>
      <c r="E1062" t="s">
        <v>863</v>
      </c>
      <c r="F1062" t="s">
        <v>864</v>
      </c>
      <c r="G1062" t="s">
        <v>1334</v>
      </c>
      <c r="H1062">
        <v>203</v>
      </c>
      <c r="I1062">
        <v>1539</v>
      </c>
      <c r="J1062">
        <v>221</v>
      </c>
      <c r="K1062">
        <v>1231</v>
      </c>
      <c r="L1062">
        <v>227</v>
      </c>
      <c r="M1062" s="3">
        <v>23965</v>
      </c>
      <c r="N1062" s="3">
        <v>33460.09607</v>
      </c>
      <c r="O1062" s="3">
        <v>2545.9</v>
      </c>
      <c r="P1062" s="3">
        <v>3554.602903</v>
      </c>
      <c r="Q1062" s="3">
        <v>28924</v>
      </c>
      <c r="R1062" s="3">
        <v>40383.885609999998</v>
      </c>
      <c r="S1062" s="3">
        <v>210</v>
      </c>
      <c r="T1062" s="3">
        <v>293.20342890000001</v>
      </c>
      <c r="U1062">
        <v>1188</v>
      </c>
      <c r="V1062">
        <v>234</v>
      </c>
      <c r="W1062">
        <v>1155</v>
      </c>
      <c r="X1062">
        <v>172</v>
      </c>
      <c r="Y1062">
        <v>65</v>
      </c>
      <c r="Z1062">
        <v>22</v>
      </c>
      <c r="AA1062">
        <v>91</v>
      </c>
      <c r="AB1062">
        <v>43</v>
      </c>
      <c r="AC1062">
        <v>14</v>
      </c>
      <c r="AD1062">
        <v>65</v>
      </c>
      <c r="AE1062">
        <v>88</v>
      </c>
      <c r="AF1062">
        <v>35</v>
      </c>
      <c r="AG1062">
        <v>117</v>
      </c>
      <c r="AH1062">
        <v>382</v>
      </c>
      <c r="AI1062">
        <v>0</v>
      </c>
      <c r="AJ1062">
        <f t="shared" si="260"/>
        <v>4479.8</v>
      </c>
      <c r="AK1062">
        <f t="shared" si="261"/>
        <v>4861.8</v>
      </c>
      <c r="AL1062">
        <v>0.95697507262229897</v>
      </c>
      <c r="AM1062">
        <f t="shared" si="256"/>
        <v>1</v>
      </c>
      <c r="AN1062">
        <f t="shared" si="262"/>
        <v>4652.6214080750933</v>
      </c>
      <c r="AO1062">
        <v>0</v>
      </c>
      <c r="AP1062">
        <v>0</v>
      </c>
      <c r="AQ1062">
        <f t="shared" si="263"/>
        <v>49.14</v>
      </c>
      <c r="AR1062">
        <f t="shared" si="264"/>
        <v>49.14</v>
      </c>
      <c r="AS1062">
        <f t="shared" si="265"/>
        <v>47.02575506865977</v>
      </c>
      <c r="AT1062">
        <f t="shared" si="266"/>
        <v>5.8109999999999999</v>
      </c>
      <c r="AU1062">
        <v>9866</v>
      </c>
      <c r="AV1062">
        <v>2.2500073772200002</v>
      </c>
      <c r="AW1062" s="2">
        <v>0.11</v>
      </c>
      <c r="AX1062">
        <v>40</v>
      </c>
      <c r="AY1062">
        <f t="shared" si="257"/>
        <v>0.11171872670841716</v>
      </c>
      <c r="AZ1062">
        <v>0.59909999999999997</v>
      </c>
      <c r="BA1062">
        <v>0.52800000000000002</v>
      </c>
      <c r="BB1062">
        <v>0.88</v>
      </c>
      <c r="BC1062" s="3">
        <v>257000</v>
      </c>
      <c r="BD1062" s="3">
        <v>48</v>
      </c>
      <c r="BE1062" s="3">
        <v>820.99999999999989</v>
      </c>
      <c r="BF1062" s="3">
        <v>186.79999999999984</v>
      </c>
      <c r="BG1062" s="3">
        <f t="shared" si="267"/>
        <v>634.20000000000005</v>
      </c>
      <c r="BH1062" s="3">
        <v>15200</v>
      </c>
      <c r="BI1062">
        <v>0.72</v>
      </c>
      <c r="BJ1062">
        <v>0.59</v>
      </c>
      <c r="BK1062">
        <v>7.85</v>
      </c>
      <c r="BL1062">
        <f t="shared" si="258"/>
        <v>180.79999999999995</v>
      </c>
      <c r="BM1062" s="1">
        <f t="shared" si="259"/>
        <v>0.13743155215903452</v>
      </c>
      <c r="BN1062" s="1">
        <f t="shared" si="268"/>
        <v>0.21281873901336762</v>
      </c>
      <c r="BO1062">
        <f t="shared" si="269"/>
        <v>0.18191050763784164</v>
      </c>
      <c r="BP1062">
        <f t="shared" si="270"/>
        <v>0.23171727005102</v>
      </c>
      <c r="BQ1062">
        <f t="shared" si="271"/>
        <v>683.49665579038276</v>
      </c>
    </row>
    <row r="1063" spans="1:69" x14ac:dyDescent="0.2">
      <c r="A1063">
        <v>15</v>
      </c>
      <c r="B1063">
        <v>21205</v>
      </c>
      <c r="C1063" t="s">
        <v>1306</v>
      </c>
      <c r="D1063">
        <v>21</v>
      </c>
      <c r="E1063" t="s">
        <v>863</v>
      </c>
      <c r="F1063" t="s">
        <v>864</v>
      </c>
      <c r="G1063" t="s">
        <v>1335</v>
      </c>
      <c r="H1063">
        <v>205</v>
      </c>
      <c r="I1063">
        <v>1649</v>
      </c>
      <c r="J1063">
        <v>224</v>
      </c>
      <c r="K1063">
        <v>1272</v>
      </c>
      <c r="L1063">
        <v>241</v>
      </c>
      <c r="M1063" s="3">
        <v>25547</v>
      </c>
      <c r="N1063" s="3">
        <v>35668.895230000002</v>
      </c>
      <c r="O1063" s="3">
        <v>2290.6</v>
      </c>
      <c r="P1063" s="3">
        <v>3198.1513060000002</v>
      </c>
      <c r="Q1063" s="3">
        <v>29724</v>
      </c>
      <c r="R1063" s="3">
        <v>41500.851049999997</v>
      </c>
      <c r="S1063" s="3">
        <v>227</v>
      </c>
      <c r="T1063" s="3">
        <v>316.93894460000001</v>
      </c>
      <c r="U1063">
        <v>1309</v>
      </c>
      <c r="V1063">
        <v>254</v>
      </c>
      <c r="W1063">
        <v>1211</v>
      </c>
      <c r="X1063">
        <v>189</v>
      </c>
      <c r="Y1063">
        <v>65</v>
      </c>
      <c r="Z1063">
        <v>22</v>
      </c>
      <c r="AA1063">
        <v>91</v>
      </c>
      <c r="AB1063">
        <v>43</v>
      </c>
      <c r="AC1063">
        <v>14</v>
      </c>
      <c r="AD1063">
        <v>65</v>
      </c>
      <c r="AE1063">
        <v>88</v>
      </c>
      <c r="AF1063">
        <v>35</v>
      </c>
      <c r="AG1063">
        <v>117</v>
      </c>
      <c r="AH1063">
        <v>382</v>
      </c>
      <c r="AI1063">
        <v>0</v>
      </c>
      <c r="AJ1063">
        <f t="shared" si="260"/>
        <v>4479.8</v>
      </c>
      <c r="AK1063">
        <f t="shared" si="261"/>
        <v>4861.8</v>
      </c>
      <c r="AL1063">
        <v>0.98321518301963795</v>
      </c>
      <c r="AM1063">
        <f t="shared" si="256"/>
        <v>1</v>
      </c>
      <c r="AN1063">
        <f t="shared" si="262"/>
        <v>4780.1955768048756</v>
      </c>
      <c r="AO1063">
        <v>0</v>
      </c>
      <c r="AP1063">
        <v>0</v>
      </c>
      <c r="AQ1063">
        <f t="shared" si="263"/>
        <v>49.14</v>
      </c>
      <c r="AR1063">
        <f t="shared" si="264"/>
        <v>49.14</v>
      </c>
      <c r="AS1063">
        <f t="shared" si="265"/>
        <v>48.315194093585006</v>
      </c>
      <c r="AT1063">
        <f t="shared" si="266"/>
        <v>5.8109999999999999</v>
      </c>
      <c r="AU1063">
        <v>9866</v>
      </c>
      <c r="AV1063">
        <v>2.2062871313099999</v>
      </c>
      <c r="AW1063" s="2">
        <v>0.11</v>
      </c>
      <c r="AX1063">
        <v>40</v>
      </c>
      <c r="AY1063">
        <f t="shared" si="257"/>
        <v>0.11171872670841716</v>
      </c>
      <c r="AZ1063">
        <v>0.59909999999999997</v>
      </c>
      <c r="BA1063">
        <v>0.52800000000000002</v>
      </c>
      <c r="BB1063">
        <v>0.88</v>
      </c>
      <c r="BC1063" s="3">
        <v>257000</v>
      </c>
      <c r="BD1063" s="3">
        <v>48</v>
      </c>
      <c r="BE1063" s="3">
        <v>820.99999999999989</v>
      </c>
      <c r="BF1063" s="3">
        <v>186.79999999999984</v>
      </c>
      <c r="BG1063" s="3">
        <f t="shared" si="267"/>
        <v>634.20000000000005</v>
      </c>
      <c r="BH1063" s="3">
        <v>15200</v>
      </c>
      <c r="BI1063">
        <v>0.72</v>
      </c>
      <c r="BJ1063">
        <v>0.59</v>
      </c>
      <c r="BK1063">
        <v>7.85</v>
      </c>
      <c r="BL1063">
        <f t="shared" si="258"/>
        <v>180.79999999999995</v>
      </c>
      <c r="BM1063" s="1">
        <f t="shared" si="259"/>
        <v>0.13996162574182469</v>
      </c>
      <c r="BN1063" s="1">
        <f t="shared" si="268"/>
        <v>0.2164063147060018</v>
      </c>
      <c r="BO1063">
        <f t="shared" si="269"/>
        <v>0.18549808333047582</v>
      </c>
      <c r="BP1063">
        <f t="shared" si="270"/>
        <v>0.23530484574365418</v>
      </c>
      <c r="BQ1063">
        <f t="shared" si="271"/>
        <v>683.49665579038276</v>
      </c>
    </row>
    <row r="1064" spans="1:69" x14ac:dyDescent="0.2">
      <c r="A1064">
        <v>15</v>
      </c>
      <c r="B1064">
        <v>21207</v>
      </c>
      <c r="C1064" t="s">
        <v>1306</v>
      </c>
      <c r="D1064">
        <v>21</v>
      </c>
      <c r="E1064" t="s">
        <v>863</v>
      </c>
      <c r="F1064" t="s">
        <v>864</v>
      </c>
      <c r="G1064" t="s">
        <v>981</v>
      </c>
      <c r="H1064">
        <v>207</v>
      </c>
      <c r="I1064">
        <v>1559</v>
      </c>
      <c r="J1064">
        <v>258</v>
      </c>
      <c r="K1064">
        <v>1170</v>
      </c>
      <c r="L1064">
        <v>234</v>
      </c>
      <c r="M1064" s="3">
        <v>25240</v>
      </c>
      <c r="N1064" s="3">
        <v>35240.259740000001</v>
      </c>
      <c r="O1064" s="3">
        <v>3154.5</v>
      </c>
      <c r="P1064" s="3">
        <v>4404.3343640000003</v>
      </c>
      <c r="Q1064" s="3">
        <v>28293</v>
      </c>
      <c r="R1064" s="3">
        <v>39502.879119999998</v>
      </c>
      <c r="S1064" s="3">
        <v>215</v>
      </c>
      <c r="T1064" s="3">
        <v>300.18446290000003</v>
      </c>
      <c r="U1064">
        <v>1162</v>
      </c>
      <c r="V1064">
        <v>246</v>
      </c>
      <c r="W1064">
        <v>1070</v>
      </c>
      <c r="X1064">
        <v>169</v>
      </c>
      <c r="Y1064">
        <v>65</v>
      </c>
      <c r="Z1064">
        <v>22</v>
      </c>
      <c r="AA1064">
        <v>91</v>
      </c>
      <c r="AB1064">
        <v>43</v>
      </c>
      <c r="AC1064">
        <v>14</v>
      </c>
      <c r="AD1064">
        <v>65</v>
      </c>
      <c r="AE1064">
        <v>88</v>
      </c>
      <c r="AF1064">
        <v>35</v>
      </c>
      <c r="AG1064">
        <v>117</v>
      </c>
      <c r="AH1064">
        <v>382</v>
      </c>
      <c r="AI1064">
        <v>0</v>
      </c>
      <c r="AJ1064">
        <f t="shared" si="260"/>
        <v>4479.8</v>
      </c>
      <c r="AK1064">
        <f t="shared" si="261"/>
        <v>4861.8</v>
      </c>
      <c r="AL1064">
        <v>0.95522960594722195</v>
      </c>
      <c r="AM1064">
        <f t="shared" si="256"/>
        <v>1</v>
      </c>
      <c r="AN1064">
        <f t="shared" si="262"/>
        <v>4644.1352981942036</v>
      </c>
      <c r="AO1064">
        <v>0</v>
      </c>
      <c r="AP1064">
        <v>0</v>
      </c>
      <c r="AQ1064">
        <f t="shared" si="263"/>
        <v>49.14</v>
      </c>
      <c r="AR1064">
        <f t="shared" si="264"/>
        <v>49.14</v>
      </c>
      <c r="AS1064">
        <f t="shared" si="265"/>
        <v>46.939982836246486</v>
      </c>
      <c r="AT1064">
        <f t="shared" si="266"/>
        <v>5.8109999999999999</v>
      </c>
      <c r="AU1064">
        <v>9866</v>
      </c>
      <c r="AV1064">
        <v>2.2924362649300001</v>
      </c>
      <c r="AW1064" s="2">
        <v>0.11</v>
      </c>
      <c r="AX1064">
        <v>40</v>
      </c>
      <c r="AY1064">
        <f t="shared" si="257"/>
        <v>0.11171872670841716</v>
      </c>
      <c r="AZ1064">
        <v>0.59909999999999997</v>
      </c>
      <c r="BA1064">
        <v>0.52800000000000002</v>
      </c>
      <c r="BB1064">
        <v>0.88</v>
      </c>
      <c r="BC1064" s="3">
        <v>257000</v>
      </c>
      <c r="BD1064" s="3">
        <v>48</v>
      </c>
      <c r="BE1064" s="3">
        <v>820.99999999999989</v>
      </c>
      <c r="BF1064" s="3">
        <v>186.79999999999984</v>
      </c>
      <c r="BG1064" s="3">
        <f t="shared" si="267"/>
        <v>634.20000000000005</v>
      </c>
      <c r="BH1064" s="3">
        <v>15200</v>
      </c>
      <c r="BI1064">
        <v>0.72</v>
      </c>
      <c r="BJ1064">
        <v>0.59</v>
      </c>
      <c r="BK1064">
        <v>7.85</v>
      </c>
      <c r="BL1064">
        <f t="shared" si="258"/>
        <v>180.79999999999995</v>
      </c>
      <c r="BM1064" s="1">
        <f t="shared" si="259"/>
        <v>0.13765316494549726</v>
      </c>
      <c r="BN1064" s="1">
        <f t="shared" si="268"/>
        <v>0.21340469950482438</v>
      </c>
      <c r="BO1064">
        <f t="shared" si="269"/>
        <v>0.1824964681292984</v>
      </c>
      <c r="BP1064">
        <f t="shared" si="270"/>
        <v>0.23230323054247676</v>
      </c>
      <c r="BQ1064">
        <f t="shared" si="271"/>
        <v>683.49665579038276</v>
      </c>
    </row>
    <row r="1065" spans="1:69" x14ac:dyDescent="0.2">
      <c r="A1065">
        <v>15</v>
      </c>
      <c r="B1065">
        <v>21209</v>
      </c>
      <c r="C1065" t="s">
        <v>1306</v>
      </c>
      <c r="D1065">
        <v>21</v>
      </c>
      <c r="E1065" t="s">
        <v>863</v>
      </c>
      <c r="F1065" t="s">
        <v>864</v>
      </c>
      <c r="G1065" t="s">
        <v>321</v>
      </c>
      <c r="H1065">
        <v>209</v>
      </c>
      <c r="I1065">
        <v>2735</v>
      </c>
      <c r="J1065">
        <v>333</v>
      </c>
      <c r="K1065">
        <v>1561</v>
      </c>
      <c r="L1065">
        <v>391</v>
      </c>
      <c r="M1065" s="3">
        <v>38674</v>
      </c>
      <c r="N1065" s="3">
        <v>53996.901949999999</v>
      </c>
      <c r="O1065" s="3">
        <v>4434.2</v>
      </c>
      <c r="P1065" s="3">
        <v>6191.0602120000003</v>
      </c>
      <c r="Q1065" s="3">
        <v>38573</v>
      </c>
      <c r="R1065" s="3">
        <v>53855.885060000001</v>
      </c>
      <c r="S1065" s="3">
        <v>353</v>
      </c>
      <c r="T1065" s="3">
        <v>492.86100190000002</v>
      </c>
      <c r="U1065">
        <v>1770</v>
      </c>
      <c r="V1065">
        <v>337</v>
      </c>
      <c r="W1065">
        <v>1377</v>
      </c>
      <c r="X1065">
        <v>259</v>
      </c>
      <c r="Y1065">
        <v>65</v>
      </c>
      <c r="Z1065">
        <v>22</v>
      </c>
      <c r="AA1065">
        <v>91</v>
      </c>
      <c r="AB1065">
        <v>43</v>
      </c>
      <c r="AC1065">
        <v>14</v>
      </c>
      <c r="AD1065">
        <v>65</v>
      </c>
      <c r="AE1065">
        <v>88</v>
      </c>
      <c r="AF1065">
        <v>35</v>
      </c>
      <c r="AG1065">
        <v>117</v>
      </c>
      <c r="AH1065">
        <v>382</v>
      </c>
      <c r="AI1065">
        <v>0</v>
      </c>
      <c r="AJ1065">
        <f t="shared" si="260"/>
        <v>4479.8</v>
      </c>
      <c r="AK1065">
        <f t="shared" si="261"/>
        <v>4861.8</v>
      </c>
      <c r="AL1065">
        <v>0.97027406841516495</v>
      </c>
      <c r="AM1065">
        <f t="shared" si="256"/>
        <v>1</v>
      </c>
      <c r="AN1065">
        <f t="shared" si="262"/>
        <v>4717.2784658208493</v>
      </c>
      <c r="AO1065">
        <v>0</v>
      </c>
      <c r="AP1065">
        <v>0</v>
      </c>
      <c r="AQ1065">
        <f t="shared" si="263"/>
        <v>49.14</v>
      </c>
      <c r="AR1065">
        <f t="shared" si="264"/>
        <v>49.14</v>
      </c>
      <c r="AS1065">
        <f t="shared" si="265"/>
        <v>47.679267721921207</v>
      </c>
      <c r="AT1065">
        <f t="shared" si="266"/>
        <v>5.8109999999999999</v>
      </c>
      <c r="AU1065">
        <v>9866</v>
      </c>
      <c r="AV1065">
        <v>2.1546002553400001</v>
      </c>
      <c r="AW1065" s="2">
        <v>0.11</v>
      </c>
      <c r="AX1065">
        <v>40</v>
      </c>
      <c r="AY1065">
        <f t="shared" si="257"/>
        <v>0.11171872670841716</v>
      </c>
      <c r="AZ1065">
        <v>0.59909999999999997</v>
      </c>
      <c r="BA1065">
        <v>0.52800000000000002</v>
      </c>
      <c r="BB1065">
        <v>0.88</v>
      </c>
      <c r="BC1065" s="3">
        <v>257000</v>
      </c>
      <c r="BD1065" s="3">
        <v>48</v>
      </c>
      <c r="BE1065" s="3">
        <v>820.99999999999989</v>
      </c>
      <c r="BF1065" s="3">
        <v>186.79999999999984</v>
      </c>
      <c r="BG1065" s="3">
        <f t="shared" si="267"/>
        <v>634.20000000000005</v>
      </c>
      <c r="BH1065" s="3">
        <v>15200</v>
      </c>
      <c r="BI1065">
        <v>0.72</v>
      </c>
      <c r="BJ1065">
        <v>0.59</v>
      </c>
      <c r="BK1065">
        <v>7.85</v>
      </c>
      <c r="BL1065">
        <f t="shared" si="258"/>
        <v>180.79999999999995</v>
      </c>
      <c r="BM1065" s="1">
        <f t="shared" si="259"/>
        <v>0.13799116921264926</v>
      </c>
      <c r="BN1065" s="1">
        <f t="shared" si="268"/>
        <v>0.22613229501543836</v>
      </c>
      <c r="BO1065">
        <f t="shared" si="269"/>
        <v>0.19522406363991238</v>
      </c>
      <c r="BP1065">
        <f t="shared" si="270"/>
        <v>0.24503082605309073</v>
      </c>
      <c r="BQ1065">
        <f t="shared" si="271"/>
        <v>683.49665579038276</v>
      </c>
    </row>
    <row r="1066" spans="1:69" x14ac:dyDescent="0.2">
      <c r="A1066">
        <v>15</v>
      </c>
      <c r="B1066">
        <v>21211</v>
      </c>
      <c r="C1066" t="s">
        <v>1306</v>
      </c>
      <c r="D1066">
        <v>21</v>
      </c>
      <c r="E1066" t="s">
        <v>863</v>
      </c>
      <c r="F1066" t="s">
        <v>864</v>
      </c>
      <c r="G1066" t="s">
        <v>314</v>
      </c>
      <c r="H1066">
        <v>211</v>
      </c>
      <c r="I1066">
        <v>4038</v>
      </c>
      <c r="J1066">
        <v>471</v>
      </c>
      <c r="K1066">
        <v>1842</v>
      </c>
      <c r="L1066">
        <v>563</v>
      </c>
      <c r="M1066" s="3">
        <v>51849</v>
      </c>
      <c r="N1066" s="3">
        <v>72391.926600000006</v>
      </c>
      <c r="O1066" s="3">
        <v>6327.7</v>
      </c>
      <c r="P1066" s="3">
        <v>8834.7777960000003</v>
      </c>
      <c r="Q1066" s="3">
        <v>45065</v>
      </c>
      <c r="R1066" s="3">
        <v>62920.059639999999</v>
      </c>
      <c r="S1066" s="3">
        <v>479</v>
      </c>
      <c r="T1066" s="3">
        <v>668.78305929999999</v>
      </c>
      <c r="U1066">
        <v>2269</v>
      </c>
      <c r="V1066">
        <v>387</v>
      </c>
      <c r="W1066">
        <v>1466</v>
      </c>
      <c r="X1066">
        <v>323</v>
      </c>
      <c r="Y1066">
        <v>65</v>
      </c>
      <c r="Z1066">
        <v>22</v>
      </c>
      <c r="AA1066">
        <v>91</v>
      </c>
      <c r="AB1066">
        <v>43</v>
      </c>
      <c r="AC1066">
        <v>14</v>
      </c>
      <c r="AD1066">
        <v>65</v>
      </c>
      <c r="AE1066">
        <v>88</v>
      </c>
      <c r="AF1066">
        <v>35</v>
      </c>
      <c r="AG1066">
        <v>117</v>
      </c>
      <c r="AH1066">
        <v>382</v>
      </c>
      <c r="AI1066">
        <v>0</v>
      </c>
      <c r="AJ1066">
        <f t="shared" si="260"/>
        <v>4479.8</v>
      </c>
      <c r="AK1066">
        <f t="shared" si="261"/>
        <v>4861.8</v>
      </c>
      <c r="AL1066">
        <v>0.97072347667482195</v>
      </c>
      <c r="AM1066">
        <f t="shared" si="256"/>
        <v>1</v>
      </c>
      <c r="AN1066">
        <f t="shared" si="262"/>
        <v>4719.4633988976493</v>
      </c>
      <c r="AO1066">
        <v>0</v>
      </c>
      <c r="AP1066">
        <v>0</v>
      </c>
      <c r="AQ1066">
        <f t="shared" si="263"/>
        <v>49.14</v>
      </c>
      <c r="AR1066">
        <f t="shared" si="264"/>
        <v>49.14</v>
      </c>
      <c r="AS1066">
        <f t="shared" si="265"/>
        <v>47.701351643800749</v>
      </c>
      <c r="AT1066">
        <f t="shared" si="266"/>
        <v>5.8109999999999999</v>
      </c>
      <c r="AU1066">
        <v>9866</v>
      </c>
      <c r="AV1066">
        <v>2.1852148947200001</v>
      </c>
      <c r="AW1066" s="2">
        <v>0.11</v>
      </c>
      <c r="AX1066">
        <v>40</v>
      </c>
      <c r="AY1066">
        <f t="shared" si="257"/>
        <v>0.11171872670841716</v>
      </c>
      <c r="AZ1066">
        <v>0.59909999999999997</v>
      </c>
      <c r="BA1066">
        <v>0.52800000000000002</v>
      </c>
      <c r="BB1066">
        <v>0.88</v>
      </c>
      <c r="BC1066" s="3">
        <v>257000</v>
      </c>
      <c r="BD1066" s="3">
        <v>48</v>
      </c>
      <c r="BE1066" s="3">
        <v>820.99999999999989</v>
      </c>
      <c r="BF1066" s="3">
        <v>186.79999999999984</v>
      </c>
      <c r="BG1066" s="3">
        <f t="shared" si="267"/>
        <v>634.20000000000005</v>
      </c>
      <c r="BH1066" s="3">
        <v>15200</v>
      </c>
      <c r="BI1066">
        <v>0.72</v>
      </c>
      <c r="BJ1066">
        <v>0.59</v>
      </c>
      <c r="BK1066">
        <v>7.85</v>
      </c>
      <c r="BL1066">
        <f t="shared" si="258"/>
        <v>180.79999999999995</v>
      </c>
      <c r="BM1066" s="1">
        <f t="shared" si="259"/>
        <v>0.13834393275309925</v>
      </c>
      <c r="BN1066" s="1">
        <f t="shared" si="268"/>
        <v>0.23666110102567836</v>
      </c>
      <c r="BO1066">
        <f t="shared" si="269"/>
        <v>0.20575286965015238</v>
      </c>
      <c r="BP1066">
        <f t="shared" si="270"/>
        <v>0.25555963206333077</v>
      </c>
      <c r="BQ1066">
        <f t="shared" si="271"/>
        <v>683.49665579038276</v>
      </c>
    </row>
    <row r="1067" spans="1:69" x14ac:dyDescent="0.2">
      <c r="A1067">
        <v>15</v>
      </c>
      <c r="B1067">
        <v>21213</v>
      </c>
      <c r="C1067" t="s">
        <v>1306</v>
      </c>
      <c r="D1067">
        <v>21</v>
      </c>
      <c r="E1067" t="s">
        <v>863</v>
      </c>
      <c r="F1067" t="s">
        <v>864</v>
      </c>
      <c r="G1067" t="s">
        <v>1100</v>
      </c>
      <c r="H1067">
        <v>213</v>
      </c>
      <c r="I1067">
        <v>1655</v>
      </c>
      <c r="J1067">
        <v>441</v>
      </c>
      <c r="K1067">
        <v>1175</v>
      </c>
      <c r="L1067">
        <v>265</v>
      </c>
      <c r="M1067" s="3">
        <v>27068</v>
      </c>
      <c r="N1067" s="3">
        <v>37792.525780000004</v>
      </c>
      <c r="O1067" s="3">
        <v>3320.3</v>
      </c>
      <c r="P1067" s="3">
        <v>4635.825452</v>
      </c>
      <c r="Q1067" s="3">
        <v>28859</v>
      </c>
      <c r="R1067" s="3">
        <v>40293.132169999997</v>
      </c>
      <c r="S1067" s="3">
        <v>238</v>
      </c>
      <c r="T1067" s="3">
        <v>332.29721940000002</v>
      </c>
      <c r="U1067">
        <v>1156</v>
      </c>
      <c r="V1067">
        <v>347</v>
      </c>
      <c r="W1067">
        <v>1053</v>
      </c>
      <c r="X1067">
        <v>175</v>
      </c>
      <c r="Y1067">
        <v>65</v>
      </c>
      <c r="Z1067">
        <v>22</v>
      </c>
      <c r="AA1067">
        <v>91</v>
      </c>
      <c r="AB1067">
        <v>43</v>
      </c>
      <c r="AC1067">
        <v>14</v>
      </c>
      <c r="AD1067">
        <v>65</v>
      </c>
      <c r="AE1067">
        <v>88</v>
      </c>
      <c r="AF1067">
        <v>35</v>
      </c>
      <c r="AG1067">
        <v>117</v>
      </c>
      <c r="AH1067">
        <v>382</v>
      </c>
      <c r="AI1067">
        <v>0</v>
      </c>
      <c r="AJ1067">
        <f t="shared" si="260"/>
        <v>4479.8</v>
      </c>
      <c r="AK1067">
        <f t="shared" si="261"/>
        <v>4861.8</v>
      </c>
      <c r="AL1067">
        <v>0.955184906721115</v>
      </c>
      <c r="AM1067">
        <f t="shared" si="256"/>
        <v>1</v>
      </c>
      <c r="AN1067">
        <f t="shared" si="262"/>
        <v>4643.9179794967167</v>
      </c>
      <c r="AO1067">
        <v>0</v>
      </c>
      <c r="AP1067">
        <v>0</v>
      </c>
      <c r="AQ1067">
        <f t="shared" si="263"/>
        <v>49.14</v>
      </c>
      <c r="AR1067">
        <f t="shared" si="264"/>
        <v>49.14</v>
      </c>
      <c r="AS1067">
        <f t="shared" si="265"/>
        <v>46.937786316275592</v>
      </c>
      <c r="AT1067">
        <f t="shared" si="266"/>
        <v>5.8109999999999999</v>
      </c>
      <c r="AU1067">
        <v>9866</v>
      </c>
      <c r="AV1067">
        <v>2.1851828037200001</v>
      </c>
      <c r="AW1067" s="2">
        <v>0.11</v>
      </c>
      <c r="AX1067">
        <v>40</v>
      </c>
      <c r="AY1067">
        <f t="shared" si="257"/>
        <v>0.11171872670841716</v>
      </c>
      <c r="AZ1067">
        <v>0.59909999999999997</v>
      </c>
      <c r="BA1067">
        <v>0.52800000000000002</v>
      </c>
      <c r="BB1067">
        <v>0.88</v>
      </c>
      <c r="BC1067" s="3">
        <v>257000</v>
      </c>
      <c r="BD1067" s="3">
        <v>48</v>
      </c>
      <c r="BE1067" s="3">
        <v>820.99999999999989</v>
      </c>
      <c r="BF1067" s="3">
        <v>186.79999999999984</v>
      </c>
      <c r="BG1067" s="3">
        <f t="shared" si="267"/>
        <v>634.20000000000005</v>
      </c>
      <c r="BH1067" s="3">
        <v>15200</v>
      </c>
      <c r="BI1067">
        <v>0.72</v>
      </c>
      <c r="BJ1067">
        <v>0.59</v>
      </c>
      <c r="BK1067">
        <v>7.85</v>
      </c>
      <c r="BL1067">
        <f t="shared" si="258"/>
        <v>180.79999999999995</v>
      </c>
      <c r="BM1067" s="1">
        <f t="shared" si="259"/>
        <v>0.13658995761294623</v>
      </c>
      <c r="BN1067" s="1">
        <f t="shared" si="268"/>
        <v>0.21351479623564534</v>
      </c>
      <c r="BO1067">
        <f t="shared" si="269"/>
        <v>0.18260656486011936</v>
      </c>
      <c r="BP1067">
        <f t="shared" si="270"/>
        <v>0.23241332727329772</v>
      </c>
      <c r="BQ1067">
        <f t="shared" si="271"/>
        <v>683.49665579038276</v>
      </c>
    </row>
    <row r="1068" spans="1:69" x14ac:dyDescent="0.2">
      <c r="A1068">
        <v>15</v>
      </c>
      <c r="B1068">
        <v>21215</v>
      </c>
      <c r="C1068" t="s">
        <v>1306</v>
      </c>
      <c r="D1068">
        <v>21</v>
      </c>
      <c r="E1068" t="s">
        <v>863</v>
      </c>
      <c r="F1068" t="s">
        <v>864</v>
      </c>
      <c r="G1068" t="s">
        <v>954</v>
      </c>
      <c r="H1068">
        <v>215</v>
      </c>
      <c r="I1068">
        <v>2996</v>
      </c>
      <c r="J1068">
        <v>431</v>
      </c>
      <c r="K1068">
        <v>1618</v>
      </c>
      <c r="L1068">
        <v>443</v>
      </c>
      <c r="M1068" s="3">
        <v>43035</v>
      </c>
      <c r="N1068" s="3">
        <v>60085.759830000003</v>
      </c>
      <c r="O1068" s="3">
        <v>5533.6</v>
      </c>
      <c r="P1068" s="3">
        <v>7726.0499730000001</v>
      </c>
      <c r="Q1068" s="3">
        <v>40964</v>
      </c>
      <c r="R1068" s="3">
        <v>57194.215530000001</v>
      </c>
      <c r="S1068" s="3">
        <v>391</v>
      </c>
      <c r="T1068" s="3">
        <v>545.91686049999998</v>
      </c>
      <c r="U1068">
        <v>1889</v>
      </c>
      <c r="V1068">
        <v>361</v>
      </c>
      <c r="W1068">
        <v>1385</v>
      </c>
      <c r="X1068">
        <v>278</v>
      </c>
      <c r="Y1068">
        <v>65</v>
      </c>
      <c r="Z1068">
        <v>22</v>
      </c>
      <c r="AA1068">
        <v>91</v>
      </c>
      <c r="AB1068">
        <v>43</v>
      </c>
      <c r="AC1068">
        <v>14</v>
      </c>
      <c r="AD1068">
        <v>65</v>
      </c>
      <c r="AE1068">
        <v>88</v>
      </c>
      <c r="AF1068">
        <v>35</v>
      </c>
      <c r="AG1068">
        <v>117</v>
      </c>
      <c r="AH1068">
        <v>382</v>
      </c>
      <c r="AI1068">
        <v>0</v>
      </c>
      <c r="AJ1068">
        <f t="shared" si="260"/>
        <v>4479.8</v>
      </c>
      <c r="AK1068">
        <f t="shared" si="261"/>
        <v>4861.8</v>
      </c>
      <c r="AL1068">
        <v>0.96872491637865699</v>
      </c>
      <c r="AM1068">
        <f t="shared" si="256"/>
        <v>1</v>
      </c>
      <c r="AN1068">
        <f t="shared" si="262"/>
        <v>4709.7467984497544</v>
      </c>
      <c r="AO1068">
        <v>0</v>
      </c>
      <c r="AP1068">
        <v>0</v>
      </c>
      <c r="AQ1068">
        <f t="shared" si="263"/>
        <v>49.14</v>
      </c>
      <c r="AR1068">
        <f t="shared" si="264"/>
        <v>49.14</v>
      </c>
      <c r="AS1068">
        <f t="shared" si="265"/>
        <v>47.603142390847204</v>
      </c>
      <c r="AT1068">
        <f t="shared" si="266"/>
        <v>5.8109999999999999</v>
      </c>
      <c r="AU1068">
        <v>9866</v>
      </c>
      <c r="AV1068">
        <v>2.1812691986599999</v>
      </c>
      <c r="AW1068" s="2">
        <v>0.11</v>
      </c>
      <c r="AX1068">
        <v>40</v>
      </c>
      <c r="AY1068">
        <f t="shared" si="257"/>
        <v>0.11171872670841716</v>
      </c>
      <c r="AZ1068">
        <v>0.59909999999999997</v>
      </c>
      <c r="BA1068">
        <v>0.52800000000000002</v>
      </c>
      <c r="BB1068">
        <v>0.88</v>
      </c>
      <c r="BC1068" s="3">
        <v>257000</v>
      </c>
      <c r="BD1068" s="3">
        <v>48</v>
      </c>
      <c r="BE1068" s="3">
        <v>820.99999999999989</v>
      </c>
      <c r="BF1068" s="3">
        <v>186.79999999999984</v>
      </c>
      <c r="BG1068" s="3">
        <f t="shared" si="267"/>
        <v>634.20000000000005</v>
      </c>
      <c r="BH1068" s="3">
        <v>15200</v>
      </c>
      <c r="BI1068">
        <v>0.72</v>
      </c>
      <c r="BJ1068">
        <v>0.59</v>
      </c>
      <c r="BK1068">
        <v>7.85</v>
      </c>
      <c r="BL1068">
        <f t="shared" si="258"/>
        <v>180.79999999999995</v>
      </c>
      <c r="BM1068" s="1">
        <f t="shared" si="259"/>
        <v>0.13807945014865616</v>
      </c>
      <c r="BN1068" s="1">
        <f t="shared" si="268"/>
        <v>0.22990999183884528</v>
      </c>
      <c r="BO1068">
        <f t="shared" si="269"/>
        <v>0.1990017604633193</v>
      </c>
      <c r="BP1068">
        <f t="shared" si="270"/>
        <v>0.24880852287649766</v>
      </c>
      <c r="BQ1068">
        <f t="shared" si="271"/>
        <v>683.49665579038276</v>
      </c>
    </row>
    <row r="1069" spans="1:69" x14ac:dyDescent="0.2">
      <c r="A1069">
        <v>15</v>
      </c>
      <c r="B1069">
        <v>21217</v>
      </c>
      <c r="C1069" t="s">
        <v>1306</v>
      </c>
      <c r="D1069">
        <v>21</v>
      </c>
      <c r="E1069" t="s">
        <v>863</v>
      </c>
      <c r="F1069" t="s">
        <v>864</v>
      </c>
      <c r="G1069" t="s">
        <v>161</v>
      </c>
      <c r="H1069">
        <v>217</v>
      </c>
      <c r="I1069">
        <v>2029</v>
      </c>
      <c r="J1069">
        <v>409</v>
      </c>
      <c r="K1069">
        <v>1318</v>
      </c>
      <c r="L1069">
        <v>306</v>
      </c>
      <c r="M1069" s="3">
        <v>31785</v>
      </c>
      <c r="N1069" s="3">
        <v>44378.433279999997</v>
      </c>
      <c r="O1069" s="3">
        <v>4030.1</v>
      </c>
      <c r="P1069" s="3">
        <v>5626.8530419999997</v>
      </c>
      <c r="Q1069" s="3">
        <v>31966</v>
      </c>
      <c r="R1069" s="3">
        <v>44631.146710000001</v>
      </c>
      <c r="S1069" s="3">
        <v>272</v>
      </c>
      <c r="T1069" s="3">
        <v>379.76825079999998</v>
      </c>
      <c r="U1069">
        <v>1329</v>
      </c>
      <c r="V1069">
        <v>310</v>
      </c>
      <c r="W1069">
        <v>1115</v>
      </c>
      <c r="X1069">
        <v>196</v>
      </c>
      <c r="Y1069">
        <v>65</v>
      </c>
      <c r="Z1069">
        <v>22</v>
      </c>
      <c r="AA1069">
        <v>91</v>
      </c>
      <c r="AB1069">
        <v>43</v>
      </c>
      <c r="AC1069">
        <v>14</v>
      </c>
      <c r="AD1069">
        <v>65</v>
      </c>
      <c r="AE1069">
        <v>88</v>
      </c>
      <c r="AF1069">
        <v>35</v>
      </c>
      <c r="AG1069">
        <v>117</v>
      </c>
      <c r="AH1069">
        <v>382</v>
      </c>
      <c r="AI1069">
        <v>0</v>
      </c>
      <c r="AJ1069">
        <f t="shared" si="260"/>
        <v>4479.8</v>
      </c>
      <c r="AK1069">
        <f t="shared" si="261"/>
        <v>4861.8</v>
      </c>
      <c r="AL1069">
        <v>0.95986672242482496</v>
      </c>
      <c r="AM1069">
        <f t="shared" si="256"/>
        <v>1</v>
      </c>
      <c r="AN1069">
        <f t="shared" si="262"/>
        <v>4666.680031085014</v>
      </c>
      <c r="AO1069">
        <v>0</v>
      </c>
      <c r="AP1069">
        <v>0</v>
      </c>
      <c r="AQ1069">
        <f t="shared" si="263"/>
        <v>49.14</v>
      </c>
      <c r="AR1069">
        <f t="shared" si="264"/>
        <v>49.14</v>
      </c>
      <c r="AS1069">
        <f t="shared" si="265"/>
        <v>47.167850739955902</v>
      </c>
      <c r="AT1069">
        <f t="shared" si="266"/>
        <v>5.8109999999999999</v>
      </c>
      <c r="AU1069">
        <v>9866</v>
      </c>
      <c r="AV1069">
        <v>2.2249275549599998</v>
      </c>
      <c r="AW1069" s="2">
        <v>0.11</v>
      </c>
      <c r="AX1069">
        <v>40</v>
      </c>
      <c r="AY1069">
        <f t="shared" si="257"/>
        <v>0.11171872670841716</v>
      </c>
      <c r="AZ1069">
        <v>0.59909999999999997</v>
      </c>
      <c r="BA1069">
        <v>0.52800000000000002</v>
      </c>
      <c r="BB1069">
        <v>0.88</v>
      </c>
      <c r="BC1069" s="3">
        <v>257000</v>
      </c>
      <c r="BD1069" s="3">
        <v>48</v>
      </c>
      <c r="BE1069" s="3">
        <v>820.99999999999989</v>
      </c>
      <c r="BF1069" s="3">
        <v>186.79999999999984</v>
      </c>
      <c r="BG1069" s="3">
        <f t="shared" si="267"/>
        <v>634.20000000000005</v>
      </c>
      <c r="BH1069" s="3">
        <v>15200</v>
      </c>
      <c r="BI1069">
        <v>0.72</v>
      </c>
      <c r="BJ1069">
        <v>0.59</v>
      </c>
      <c r="BK1069">
        <v>7.85</v>
      </c>
      <c r="BL1069">
        <f t="shared" si="258"/>
        <v>180.79999999999995</v>
      </c>
      <c r="BM1069" s="1">
        <f t="shared" si="259"/>
        <v>0.13751046167472505</v>
      </c>
      <c r="BN1069" s="1">
        <f t="shared" si="268"/>
        <v>0.21856559026258815</v>
      </c>
      <c r="BO1069">
        <f t="shared" si="269"/>
        <v>0.18765735888706217</v>
      </c>
      <c r="BP1069">
        <f t="shared" si="270"/>
        <v>0.23746412130024053</v>
      </c>
      <c r="BQ1069">
        <f t="shared" si="271"/>
        <v>683.49665579038276</v>
      </c>
    </row>
    <row r="1070" spans="1:69" x14ac:dyDescent="0.2">
      <c r="A1070">
        <v>15</v>
      </c>
      <c r="B1070">
        <v>21219</v>
      </c>
      <c r="C1070" t="s">
        <v>1306</v>
      </c>
      <c r="D1070">
        <v>21</v>
      </c>
      <c r="E1070" t="s">
        <v>863</v>
      </c>
      <c r="F1070" t="s">
        <v>864</v>
      </c>
      <c r="G1070" t="s">
        <v>516</v>
      </c>
      <c r="H1070">
        <v>219</v>
      </c>
      <c r="I1070">
        <v>1815</v>
      </c>
      <c r="J1070">
        <v>461</v>
      </c>
      <c r="K1070">
        <v>1236</v>
      </c>
      <c r="L1070">
        <v>288</v>
      </c>
      <c r="M1070" s="3">
        <v>27977</v>
      </c>
      <c r="N1070" s="3">
        <v>39061.677770000002</v>
      </c>
      <c r="O1070" s="3">
        <v>3729.7</v>
      </c>
      <c r="P1070" s="3">
        <v>5207.4325179999996</v>
      </c>
      <c r="Q1070" s="3">
        <v>29440</v>
      </c>
      <c r="R1070" s="3">
        <v>41104.328320000001</v>
      </c>
      <c r="S1070" s="3">
        <v>249</v>
      </c>
      <c r="T1070" s="3">
        <v>347.65549429999999</v>
      </c>
      <c r="U1070">
        <v>1168</v>
      </c>
      <c r="V1070">
        <v>381</v>
      </c>
      <c r="W1070">
        <v>1052</v>
      </c>
      <c r="X1070">
        <v>178</v>
      </c>
      <c r="Y1070">
        <v>65</v>
      </c>
      <c r="Z1070">
        <v>22</v>
      </c>
      <c r="AA1070">
        <v>91</v>
      </c>
      <c r="AB1070">
        <v>43</v>
      </c>
      <c r="AC1070">
        <v>14</v>
      </c>
      <c r="AD1070">
        <v>65</v>
      </c>
      <c r="AE1070">
        <v>88</v>
      </c>
      <c r="AF1070">
        <v>35</v>
      </c>
      <c r="AG1070">
        <v>117</v>
      </c>
      <c r="AH1070">
        <v>382</v>
      </c>
      <c r="AI1070">
        <v>0</v>
      </c>
      <c r="AJ1070">
        <f t="shared" si="260"/>
        <v>4479.8</v>
      </c>
      <c r="AK1070">
        <f t="shared" si="261"/>
        <v>4861.8</v>
      </c>
      <c r="AL1070">
        <v>0.95977215468883503</v>
      </c>
      <c r="AM1070">
        <f t="shared" si="256"/>
        <v>1</v>
      </c>
      <c r="AN1070">
        <f t="shared" si="262"/>
        <v>4666.220261666178</v>
      </c>
      <c r="AO1070">
        <v>0</v>
      </c>
      <c r="AP1070">
        <v>0</v>
      </c>
      <c r="AQ1070">
        <f t="shared" si="263"/>
        <v>49.14</v>
      </c>
      <c r="AR1070">
        <f t="shared" si="264"/>
        <v>49.14</v>
      </c>
      <c r="AS1070">
        <f t="shared" si="265"/>
        <v>47.163203681409357</v>
      </c>
      <c r="AT1070">
        <f t="shared" si="266"/>
        <v>5.8109999999999999</v>
      </c>
      <c r="AU1070">
        <v>9866</v>
      </c>
      <c r="AV1070">
        <v>2.0998010209600002</v>
      </c>
      <c r="AW1070" s="2">
        <v>0.11</v>
      </c>
      <c r="AX1070">
        <v>40</v>
      </c>
      <c r="AY1070">
        <f t="shared" si="257"/>
        <v>0.11171872670841716</v>
      </c>
      <c r="AZ1070">
        <v>0.59909999999999997</v>
      </c>
      <c r="BA1070">
        <v>0.52800000000000002</v>
      </c>
      <c r="BB1070">
        <v>0.88</v>
      </c>
      <c r="BC1070" s="3">
        <v>257000</v>
      </c>
      <c r="BD1070" s="3">
        <v>48</v>
      </c>
      <c r="BE1070" s="3">
        <v>820.99999999999989</v>
      </c>
      <c r="BF1070" s="3">
        <v>186.79999999999984</v>
      </c>
      <c r="BG1070" s="3">
        <f t="shared" si="267"/>
        <v>634.20000000000005</v>
      </c>
      <c r="BH1070" s="3">
        <v>15200</v>
      </c>
      <c r="BI1070">
        <v>0.72</v>
      </c>
      <c r="BJ1070">
        <v>0.59</v>
      </c>
      <c r="BK1070">
        <v>7.85</v>
      </c>
      <c r="BL1070">
        <f t="shared" si="258"/>
        <v>180.79999999999995</v>
      </c>
      <c r="BM1070" s="1">
        <f t="shared" si="259"/>
        <v>0.1362652905245498</v>
      </c>
      <c r="BN1070" s="1">
        <f t="shared" si="268"/>
        <v>0.2140778885346869</v>
      </c>
      <c r="BO1070">
        <f t="shared" si="269"/>
        <v>0.18316965715916092</v>
      </c>
      <c r="BP1070">
        <f t="shared" si="270"/>
        <v>0.23297641957233928</v>
      </c>
      <c r="BQ1070">
        <f t="shared" si="271"/>
        <v>683.49665579038276</v>
      </c>
    </row>
    <row r="1071" spans="1:69" x14ac:dyDescent="0.2">
      <c r="A1071">
        <v>15</v>
      </c>
      <c r="B1071">
        <v>21221</v>
      </c>
      <c r="C1071" t="s">
        <v>1306</v>
      </c>
      <c r="D1071">
        <v>21</v>
      </c>
      <c r="E1071" t="s">
        <v>863</v>
      </c>
      <c r="F1071" t="s">
        <v>864</v>
      </c>
      <c r="G1071" t="s">
        <v>1336</v>
      </c>
      <c r="H1071">
        <v>221</v>
      </c>
      <c r="I1071">
        <v>1230</v>
      </c>
      <c r="J1071">
        <v>482</v>
      </c>
      <c r="K1071">
        <v>1061</v>
      </c>
      <c r="L1071">
        <v>188</v>
      </c>
      <c r="M1071" s="3">
        <v>19953</v>
      </c>
      <c r="N1071" s="3">
        <v>27858.514370000001</v>
      </c>
      <c r="O1071" s="3">
        <v>3516.8</v>
      </c>
      <c r="P1071" s="3">
        <v>4910.1800899999998</v>
      </c>
      <c r="Q1071" s="3">
        <v>25755</v>
      </c>
      <c r="R1071" s="3">
        <v>35959.306250000001</v>
      </c>
      <c r="S1071" s="3">
        <v>178</v>
      </c>
      <c r="T1071" s="3">
        <v>248.52481119999999</v>
      </c>
      <c r="U1071">
        <v>1015</v>
      </c>
      <c r="V1071">
        <v>406</v>
      </c>
      <c r="W1071">
        <v>1009</v>
      </c>
      <c r="X1071">
        <v>152</v>
      </c>
      <c r="Y1071">
        <v>65</v>
      </c>
      <c r="Z1071">
        <v>22</v>
      </c>
      <c r="AA1071">
        <v>91</v>
      </c>
      <c r="AB1071">
        <v>43</v>
      </c>
      <c r="AC1071">
        <v>14</v>
      </c>
      <c r="AD1071">
        <v>65</v>
      </c>
      <c r="AE1071">
        <v>88</v>
      </c>
      <c r="AF1071">
        <v>35</v>
      </c>
      <c r="AG1071">
        <v>117</v>
      </c>
      <c r="AH1071">
        <v>382</v>
      </c>
      <c r="AI1071">
        <v>0</v>
      </c>
      <c r="AJ1071">
        <f t="shared" si="260"/>
        <v>4479.8</v>
      </c>
      <c r="AK1071">
        <f t="shared" si="261"/>
        <v>4861.8</v>
      </c>
      <c r="AL1071">
        <v>0.96469077964623795</v>
      </c>
      <c r="AM1071">
        <f t="shared" si="256"/>
        <v>1</v>
      </c>
      <c r="AN1071">
        <f t="shared" si="262"/>
        <v>4690.1336324840795</v>
      </c>
      <c r="AO1071">
        <v>0</v>
      </c>
      <c r="AP1071">
        <v>0</v>
      </c>
      <c r="AQ1071">
        <f t="shared" si="263"/>
        <v>49.14</v>
      </c>
      <c r="AR1071">
        <f t="shared" si="264"/>
        <v>49.14</v>
      </c>
      <c r="AS1071">
        <f t="shared" si="265"/>
        <v>47.404904911816132</v>
      </c>
      <c r="AT1071">
        <f t="shared" si="266"/>
        <v>5.8109999999999999</v>
      </c>
      <c r="AU1071">
        <v>9866</v>
      </c>
      <c r="AV1071">
        <v>1.9721789179</v>
      </c>
      <c r="AW1071" s="2">
        <v>0.11</v>
      </c>
      <c r="AX1071">
        <v>40</v>
      </c>
      <c r="AY1071">
        <f t="shared" si="257"/>
        <v>0.11171872670841716</v>
      </c>
      <c r="AZ1071">
        <v>0.59909999999999997</v>
      </c>
      <c r="BA1071">
        <v>0.52800000000000002</v>
      </c>
      <c r="BB1071">
        <v>0.88</v>
      </c>
      <c r="BC1071" s="3">
        <v>257000</v>
      </c>
      <c r="BD1071" s="3">
        <v>48</v>
      </c>
      <c r="BE1071" s="3">
        <v>820.99999999999989</v>
      </c>
      <c r="BF1071" s="3">
        <v>186.79999999999984</v>
      </c>
      <c r="BG1071" s="3">
        <f t="shared" si="267"/>
        <v>634.20000000000005</v>
      </c>
      <c r="BH1071" s="3">
        <v>15200</v>
      </c>
      <c r="BI1071">
        <v>0.72</v>
      </c>
      <c r="BJ1071">
        <v>0.59</v>
      </c>
      <c r="BK1071">
        <v>7.85</v>
      </c>
      <c r="BL1071">
        <f t="shared" si="258"/>
        <v>180.79999999999995</v>
      </c>
      <c r="BM1071" s="1">
        <f t="shared" si="259"/>
        <v>0.13556127912118099</v>
      </c>
      <c r="BN1071" s="1">
        <f t="shared" si="268"/>
        <v>0.20769097253061009</v>
      </c>
      <c r="BO1071">
        <f t="shared" si="269"/>
        <v>0.17678274115508411</v>
      </c>
      <c r="BP1071">
        <f t="shared" si="270"/>
        <v>0.22658950356826246</v>
      </c>
      <c r="BQ1071">
        <f t="shared" si="271"/>
        <v>683.49665579038276</v>
      </c>
    </row>
    <row r="1072" spans="1:69" x14ac:dyDescent="0.2">
      <c r="A1072">
        <v>15</v>
      </c>
      <c r="B1072">
        <v>21223</v>
      </c>
      <c r="C1072" t="s">
        <v>1306</v>
      </c>
      <c r="D1072">
        <v>21</v>
      </c>
      <c r="E1072" t="s">
        <v>863</v>
      </c>
      <c r="F1072" t="s">
        <v>864</v>
      </c>
      <c r="G1072" t="s">
        <v>1337</v>
      </c>
      <c r="H1072">
        <v>223</v>
      </c>
      <c r="I1072">
        <v>2504</v>
      </c>
      <c r="J1072">
        <v>386</v>
      </c>
      <c r="K1072">
        <v>1595</v>
      </c>
      <c r="L1072">
        <v>394</v>
      </c>
      <c r="M1072" s="3">
        <v>37308</v>
      </c>
      <c r="N1072" s="3">
        <v>52089.68346</v>
      </c>
      <c r="O1072" s="3">
        <v>4941.8</v>
      </c>
      <c r="P1072" s="3">
        <v>6899.7747859999999</v>
      </c>
      <c r="Q1072" s="3">
        <v>38881</v>
      </c>
      <c r="R1072" s="3">
        <v>54285.91676</v>
      </c>
      <c r="S1072" s="3">
        <v>360</v>
      </c>
      <c r="T1072" s="3">
        <v>502.63444959999998</v>
      </c>
      <c r="U1072">
        <v>1832</v>
      </c>
      <c r="V1072">
        <v>372</v>
      </c>
      <c r="W1072">
        <v>1416</v>
      </c>
      <c r="X1072">
        <v>280</v>
      </c>
      <c r="Y1072">
        <v>65</v>
      </c>
      <c r="Z1072">
        <v>22</v>
      </c>
      <c r="AA1072">
        <v>91</v>
      </c>
      <c r="AB1072">
        <v>43</v>
      </c>
      <c r="AC1072">
        <v>14</v>
      </c>
      <c r="AD1072">
        <v>65</v>
      </c>
      <c r="AE1072">
        <v>88</v>
      </c>
      <c r="AF1072">
        <v>35</v>
      </c>
      <c r="AG1072">
        <v>117</v>
      </c>
      <c r="AH1072">
        <v>382</v>
      </c>
      <c r="AI1072">
        <v>0</v>
      </c>
      <c r="AJ1072">
        <f t="shared" si="260"/>
        <v>4479.8</v>
      </c>
      <c r="AK1072">
        <f t="shared" si="261"/>
        <v>4861.8</v>
      </c>
      <c r="AL1072">
        <v>0.97702336311340299</v>
      </c>
      <c r="AM1072">
        <f t="shared" si="256"/>
        <v>1</v>
      </c>
      <c r="AN1072">
        <f t="shared" si="262"/>
        <v>4750.0921867847428</v>
      </c>
      <c r="AO1072">
        <v>0</v>
      </c>
      <c r="AP1072">
        <v>0</v>
      </c>
      <c r="AQ1072">
        <f t="shared" si="263"/>
        <v>49.14</v>
      </c>
      <c r="AR1072">
        <f t="shared" si="264"/>
        <v>49.14</v>
      </c>
      <c r="AS1072">
        <f t="shared" si="265"/>
        <v>48.010928063392626</v>
      </c>
      <c r="AT1072">
        <f t="shared" si="266"/>
        <v>5.8109999999999999</v>
      </c>
      <c r="AU1072">
        <v>9866</v>
      </c>
      <c r="AV1072">
        <v>2.2002732203600002</v>
      </c>
      <c r="AW1072" s="2">
        <v>0.11</v>
      </c>
      <c r="AX1072">
        <v>40</v>
      </c>
      <c r="AY1072">
        <f t="shared" si="257"/>
        <v>0.11171872670841716</v>
      </c>
      <c r="AZ1072">
        <v>0.59909999999999997</v>
      </c>
      <c r="BA1072">
        <v>0.52800000000000002</v>
      </c>
      <c r="BB1072">
        <v>0.88</v>
      </c>
      <c r="BC1072" s="3">
        <v>257000</v>
      </c>
      <c r="BD1072" s="3">
        <v>48</v>
      </c>
      <c r="BE1072" s="3">
        <v>820.99999999999989</v>
      </c>
      <c r="BF1072" s="3">
        <v>186.79999999999984</v>
      </c>
      <c r="BG1072" s="3">
        <f t="shared" si="267"/>
        <v>634.20000000000005</v>
      </c>
      <c r="BH1072" s="3">
        <v>15200</v>
      </c>
      <c r="BI1072">
        <v>0.72</v>
      </c>
      <c r="BJ1072">
        <v>0.59</v>
      </c>
      <c r="BK1072">
        <v>7.85</v>
      </c>
      <c r="BL1072">
        <f t="shared" si="258"/>
        <v>180.79999999999995</v>
      </c>
      <c r="BM1072" s="1">
        <f t="shared" si="259"/>
        <v>0.13920349345444086</v>
      </c>
      <c r="BN1072" s="1">
        <f t="shared" si="268"/>
        <v>0.22716182283938796</v>
      </c>
      <c r="BO1072">
        <f t="shared" si="269"/>
        <v>0.19625359146386198</v>
      </c>
      <c r="BP1072">
        <f t="shared" si="270"/>
        <v>0.24606035387704034</v>
      </c>
      <c r="BQ1072">
        <f t="shared" si="271"/>
        <v>683.49665579038276</v>
      </c>
    </row>
    <row r="1073" spans="1:69" x14ac:dyDescent="0.2">
      <c r="A1073">
        <v>15</v>
      </c>
      <c r="B1073">
        <v>21225</v>
      </c>
      <c r="C1073" t="s">
        <v>1306</v>
      </c>
      <c r="D1073">
        <v>21</v>
      </c>
      <c r="E1073" t="s">
        <v>863</v>
      </c>
      <c r="F1073" t="s">
        <v>864</v>
      </c>
      <c r="G1073" t="s">
        <v>242</v>
      </c>
      <c r="H1073">
        <v>225</v>
      </c>
      <c r="I1073">
        <v>1382</v>
      </c>
      <c r="J1073">
        <v>548</v>
      </c>
      <c r="K1073">
        <v>1082</v>
      </c>
      <c r="L1073">
        <v>202</v>
      </c>
      <c r="M1073" s="3">
        <v>20726</v>
      </c>
      <c r="N1073" s="3">
        <v>28937.782230000001</v>
      </c>
      <c r="O1073" s="3">
        <v>3871.2</v>
      </c>
      <c r="P1073" s="3">
        <v>5404.9957809999996</v>
      </c>
      <c r="Q1073" s="3">
        <v>25784</v>
      </c>
      <c r="R1073" s="3">
        <v>35999.796240000003</v>
      </c>
      <c r="S1073" s="3">
        <v>189</v>
      </c>
      <c r="T1073" s="3">
        <v>263.88308599999999</v>
      </c>
      <c r="U1073">
        <v>1071</v>
      </c>
      <c r="V1073">
        <v>472</v>
      </c>
      <c r="W1073">
        <v>1007</v>
      </c>
      <c r="X1073">
        <v>158</v>
      </c>
      <c r="Y1073">
        <v>65</v>
      </c>
      <c r="Z1073">
        <v>22</v>
      </c>
      <c r="AA1073">
        <v>91</v>
      </c>
      <c r="AB1073">
        <v>43</v>
      </c>
      <c r="AC1073">
        <v>14</v>
      </c>
      <c r="AD1073">
        <v>65</v>
      </c>
      <c r="AE1073">
        <v>88</v>
      </c>
      <c r="AF1073">
        <v>35</v>
      </c>
      <c r="AG1073">
        <v>117</v>
      </c>
      <c r="AH1073">
        <v>382</v>
      </c>
      <c r="AI1073">
        <v>0</v>
      </c>
      <c r="AJ1073">
        <f t="shared" si="260"/>
        <v>4479.8</v>
      </c>
      <c r="AK1073">
        <f t="shared" si="261"/>
        <v>4861.8</v>
      </c>
      <c r="AL1073">
        <v>0.97124448418617204</v>
      </c>
      <c r="AM1073">
        <f t="shared" si="256"/>
        <v>1</v>
      </c>
      <c r="AN1073">
        <f t="shared" si="262"/>
        <v>4721.9964332163318</v>
      </c>
      <c r="AO1073">
        <v>0</v>
      </c>
      <c r="AP1073">
        <v>0</v>
      </c>
      <c r="AQ1073">
        <f t="shared" si="263"/>
        <v>49.14</v>
      </c>
      <c r="AR1073">
        <f t="shared" si="264"/>
        <v>49.14</v>
      </c>
      <c r="AS1073">
        <f t="shared" si="265"/>
        <v>47.726953952908495</v>
      </c>
      <c r="AT1073">
        <f t="shared" si="266"/>
        <v>5.8109999999999999</v>
      </c>
      <c r="AU1073">
        <v>9866</v>
      </c>
      <c r="AV1073">
        <v>1.8974785946199999</v>
      </c>
      <c r="AW1073" s="2">
        <v>0.11</v>
      </c>
      <c r="AX1073">
        <v>40</v>
      </c>
      <c r="AY1073">
        <f t="shared" si="257"/>
        <v>0.11171872670841716</v>
      </c>
      <c r="AZ1073">
        <v>0.59909999999999997</v>
      </c>
      <c r="BA1073">
        <v>0.52800000000000002</v>
      </c>
      <c r="BB1073">
        <v>0.88</v>
      </c>
      <c r="BC1073" s="3">
        <v>257000</v>
      </c>
      <c r="BD1073" s="3">
        <v>48</v>
      </c>
      <c r="BE1073" s="3">
        <v>820.99999999999989</v>
      </c>
      <c r="BF1073" s="3">
        <v>186.79999999999984</v>
      </c>
      <c r="BG1073" s="3">
        <f t="shared" si="267"/>
        <v>634.20000000000005</v>
      </c>
      <c r="BH1073" s="3">
        <v>15200</v>
      </c>
      <c r="BI1073">
        <v>0.72</v>
      </c>
      <c r="BJ1073">
        <v>0.59</v>
      </c>
      <c r="BK1073">
        <v>7.85</v>
      </c>
      <c r="BL1073">
        <f t="shared" si="258"/>
        <v>180.79999999999995</v>
      </c>
      <c r="BM1073" s="1">
        <f t="shared" si="259"/>
        <v>0.13556392650341051</v>
      </c>
      <c r="BN1073" s="1">
        <f t="shared" si="268"/>
        <v>0.20816597984849161</v>
      </c>
      <c r="BO1073">
        <f t="shared" si="269"/>
        <v>0.17725774847296563</v>
      </c>
      <c r="BP1073">
        <f t="shared" si="270"/>
        <v>0.22706451088614399</v>
      </c>
      <c r="BQ1073">
        <f t="shared" si="271"/>
        <v>683.49665579038276</v>
      </c>
    </row>
    <row r="1074" spans="1:69" x14ac:dyDescent="0.2">
      <c r="A1074">
        <v>15</v>
      </c>
      <c r="B1074">
        <v>21227</v>
      </c>
      <c r="C1074" t="s">
        <v>1306</v>
      </c>
      <c r="D1074">
        <v>21</v>
      </c>
      <c r="E1074" t="s">
        <v>863</v>
      </c>
      <c r="F1074" t="s">
        <v>864</v>
      </c>
      <c r="G1074" t="s">
        <v>339</v>
      </c>
      <c r="H1074">
        <v>227</v>
      </c>
      <c r="I1074">
        <v>2031</v>
      </c>
      <c r="J1074">
        <v>474</v>
      </c>
      <c r="K1074">
        <v>1352</v>
      </c>
      <c r="L1074">
        <v>318</v>
      </c>
      <c r="M1074" s="3">
        <v>32183</v>
      </c>
      <c r="N1074" s="3">
        <v>44934.123579999999</v>
      </c>
      <c r="O1074" s="3">
        <v>4158.3</v>
      </c>
      <c r="P1074" s="3">
        <v>5805.8467549999996</v>
      </c>
      <c r="Q1074" s="3">
        <v>32649</v>
      </c>
      <c r="R1074" s="3">
        <v>45584.755960000002</v>
      </c>
      <c r="S1074" s="3">
        <v>279</v>
      </c>
      <c r="T1074" s="3">
        <v>389.54169839999997</v>
      </c>
      <c r="U1074">
        <v>1286</v>
      </c>
      <c r="V1074">
        <v>352</v>
      </c>
      <c r="W1074">
        <v>1106</v>
      </c>
      <c r="X1074">
        <v>195</v>
      </c>
      <c r="Y1074">
        <v>65</v>
      </c>
      <c r="Z1074">
        <v>22</v>
      </c>
      <c r="AA1074">
        <v>91</v>
      </c>
      <c r="AB1074">
        <v>43</v>
      </c>
      <c r="AC1074">
        <v>14</v>
      </c>
      <c r="AD1074">
        <v>65</v>
      </c>
      <c r="AE1074">
        <v>88</v>
      </c>
      <c r="AF1074">
        <v>35</v>
      </c>
      <c r="AG1074">
        <v>117</v>
      </c>
      <c r="AH1074">
        <v>382</v>
      </c>
      <c r="AI1074">
        <v>0</v>
      </c>
      <c r="AJ1074">
        <f t="shared" si="260"/>
        <v>4479.8</v>
      </c>
      <c r="AK1074">
        <f t="shared" si="261"/>
        <v>4861.8</v>
      </c>
      <c r="AL1074">
        <v>0.95877686568668896</v>
      </c>
      <c r="AM1074">
        <f t="shared" si="256"/>
        <v>1</v>
      </c>
      <c r="AN1074">
        <f t="shared" si="262"/>
        <v>4661.3813655955446</v>
      </c>
      <c r="AO1074">
        <v>0</v>
      </c>
      <c r="AP1074">
        <v>0</v>
      </c>
      <c r="AQ1074">
        <f t="shared" si="263"/>
        <v>49.14</v>
      </c>
      <c r="AR1074">
        <f t="shared" si="264"/>
        <v>49.14</v>
      </c>
      <c r="AS1074">
        <f t="shared" si="265"/>
        <v>47.114295179843893</v>
      </c>
      <c r="AT1074">
        <f t="shared" si="266"/>
        <v>5.8109999999999999</v>
      </c>
      <c r="AU1074">
        <v>9866</v>
      </c>
      <c r="AV1074">
        <v>2.17914941094</v>
      </c>
      <c r="AW1074" s="2">
        <v>0.11</v>
      </c>
      <c r="AX1074">
        <v>40</v>
      </c>
      <c r="AY1074">
        <f t="shared" si="257"/>
        <v>0.11171872670841716</v>
      </c>
      <c r="AZ1074">
        <v>0.59909999999999997</v>
      </c>
      <c r="BA1074">
        <v>0.52800000000000002</v>
      </c>
      <c r="BB1074">
        <v>0.88</v>
      </c>
      <c r="BC1074" s="3">
        <v>257000</v>
      </c>
      <c r="BD1074" s="3">
        <v>48</v>
      </c>
      <c r="BE1074" s="3">
        <v>820.99999999999989</v>
      </c>
      <c r="BF1074" s="3">
        <v>186.79999999999984</v>
      </c>
      <c r="BG1074" s="3">
        <f t="shared" si="267"/>
        <v>634.20000000000005</v>
      </c>
      <c r="BH1074" s="3">
        <v>15200</v>
      </c>
      <c r="BI1074">
        <v>0.72</v>
      </c>
      <c r="BJ1074">
        <v>0.59</v>
      </c>
      <c r="BK1074">
        <v>7.85</v>
      </c>
      <c r="BL1074">
        <f t="shared" si="258"/>
        <v>180.79999999999995</v>
      </c>
      <c r="BM1074" s="1">
        <f t="shared" si="259"/>
        <v>0.13693581499097893</v>
      </c>
      <c r="BN1074" s="1">
        <f t="shared" si="268"/>
        <v>0.21862523306871004</v>
      </c>
      <c r="BO1074">
        <f t="shared" si="269"/>
        <v>0.18771700169318406</v>
      </c>
      <c r="BP1074">
        <f t="shared" si="270"/>
        <v>0.23752376410636242</v>
      </c>
      <c r="BQ1074">
        <f t="shared" si="271"/>
        <v>683.49665579038276</v>
      </c>
    </row>
    <row r="1075" spans="1:69" x14ac:dyDescent="0.2">
      <c r="A1075">
        <v>15</v>
      </c>
      <c r="B1075">
        <v>21229</v>
      </c>
      <c r="C1075" t="s">
        <v>1306</v>
      </c>
      <c r="D1075">
        <v>21</v>
      </c>
      <c r="E1075" t="s">
        <v>863</v>
      </c>
      <c r="F1075" t="s">
        <v>864</v>
      </c>
      <c r="G1075" t="s">
        <v>324</v>
      </c>
      <c r="H1075">
        <v>229</v>
      </c>
      <c r="I1075">
        <v>2208</v>
      </c>
      <c r="J1075">
        <v>323</v>
      </c>
      <c r="K1075">
        <v>1382</v>
      </c>
      <c r="L1075">
        <v>332</v>
      </c>
      <c r="M1075" s="3">
        <v>32979</v>
      </c>
      <c r="N1075" s="3">
        <v>46045.504200000003</v>
      </c>
      <c r="O1075" s="3">
        <v>4390.1000000000004</v>
      </c>
      <c r="P1075" s="3">
        <v>6129.4874920000002</v>
      </c>
      <c r="Q1075" s="3">
        <v>33884</v>
      </c>
      <c r="R1075" s="3">
        <v>47309.071360000002</v>
      </c>
      <c r="S1075" s="3">
        <v>293</v>
      </c>
      <c r="T1075" s="3">
        <v>409.08859369999999</v>
      </c>
      <c r="U1075">
        <v>1444</v>
      </c>
      <c r="V1075">
        <v>289</v>
      </c>
      <c r="W1075">
        <v>1154</v>
      </c>
      <c r="X1075">
        <v>214</v>
      </c>
      <c r="Y1075">
        <v>65</v>
      </c>
      <c r="Z1075">
        <v>22</v>
      </c>
      <c r="AA1075">
        <v>91</v>
      </c>
      <c r="AB1075">
        <v>43</v>
      </c>
      <c r="AC1075">
        <v>14</v>
      </c>
      <c r="AD1075">
        <v>65</v>
      </c>
      <c r="AE1075">
        <v>88</v>
      </c>
      <c r="AF1075">
        <v>35</v>
      </c>
      <c r="AG1075">
        <v>117</v>
      </c>
      <c r="AH1075">
        <v>382</v>
      </c>
      <c r="AI1075">
        <v>0</v>
      </c>
      <c r="AJ1075">
        <f t="shared" si="260"/>
        <v>4479.8</v>
      </c>
      <c r="AK1075">
        <f t="shared" si="261"/>
        <v>4861.8</v>
      </c>
      <c r="AL1075">
        <v>0.96450156635708295</v>
      </c>
      <c r="AM1075">
        <f t="shared" si="256"/>
        <v>1</v>
      </c>
      <c r="AN1075">
        <f t="shared" si="262"/>
        <v>4689.213715314866</v>
      </c>
      <c r="AO1075">
        <v>0</v>
      </c>
      <c r="AP1075">
        <v>0</v>
      </c>
      <c r="AQ1075">
        <f t="shared" si="263"/>
        <v>49.14</v>
      </c>
      <c r="AR1075">
        <f t="shared" si="264"/>
        <v>49.14</v>
      </c>
      <c r="AS1075">
        <f t="shared" si="265"/>
        <v>47.395606970787057</v>
      </c>
      <c r="AT1075">
        <f t="shared" si="266"/>
        <v>5.8109999999999999</v>
      </c>
      <c r="AU1075">
        <v>9866</v>
      </c>
      <c r="AV1075">
        <v>2.19944745964</v>
      </c>
      <c r="AW1075" s="2">
        <v>0.11</v>
      </c>
      <c r="AX1075">
        <v>40</v>
      </c>
      <c r="AY1075">
        <f t="shared" si="257"/>
        <v>0.11171872670841716</v>
      </c>
      <c r="AZ1075">
        <v>0.59909999999999997</v>
      </c>
      <c r="BA1075">
        <v>0.52800000000000002</v>
      </c>
      <c r="BB1075">
        <v>0.88</v>
      </c>
      <c r="BC1075" s="3">
        <v>257000</v>
      </c>
      <c r="BD1075" s="3">
        <v>48</v>
      </c>
      <c r="BE1075" s="3">
        <v>820.99999999999989</v>
      </c>
      <c r="BF1075" s="3">
        <v>186.79999999999984</v>
      </c>
      <c r="BG1075" s="3">
        <f t="shared" si="267"/>
        <v>634.20000000000005</v>
      </c>
      <c r="BH1075" s="3">
        <v>15200</v>
      </c>
      <c r="BI1075">
        <v>0.72</v>
      </c>
      <c r="BJ1075">
        <v>0.59</v>
      </c>
      <c r="BK1075">
        <v>7.85</v>
      </c>
      <c r="BL1075">
        <f t="shared" si="258"/>
        <v>180.79999999999995</v>
      </c>
      <c r="BM1075" s="1">
        <f t="shared" si="259"/>
        <v>0.13778215624020154</v>
      </c>
      <c r="BN1075" s="1">
        <f t="shared" si="268"/>
        <v>0.22065060841370865</v>
      </c>
      <c r="BO1075">
        <f t="shared" si="269"/>
        <v>0.18974237703818267</v>
      </c>
      <c r="BP1075">
        <f t="shared" si="270"/>
        <v>0.23954913945136103</v>
      </c>
      <c r="BQ1075">
        <f t="shared" si="271"/>
        <v>683.49665579038276</v>
      </c>
    </row>
    <row r="1076" spans="1:69" x14ac:dyDescent="0.2">
      <c r="A1076">
        <v>15</v>
      </c>
      <c r="B1076">
        <v>21231</v>
      </c>
      <c r="C1076" t="s">
        <v>1306</v>
      </c>
      <c r="D1076">
        <v>21</v>
      </c>
      <c r="E1076" t="s">
        <v>863</v>
      </c>
      <c r="F1076" t="s">
        <v>864</v>
      </c>
      <c r="G1076" t="s">
        <v>331</v>
      </c>
      <c r="H1076">
        <v>231</v>
      </c>
      <c r="I1076">
        <v>1646</v>
      </c>
      <c r="J1076">
        <v>224</v>
      </c>
      <c r="K1076">
        <v>1171</v>
      </c>
      <c r="L1076">
        <v>235</v>
      </c>
      <c r="M1076" s="3">
        <v>24936</v>
      </c>
      <c r="N1076" s="3">
        <v>34815.812870000002</v>
      </c>
      <c r="O1076" s="3">
        <v>2814</v>
      </c>
      <c r="P1076" s="3">
        <v>3928.9259470000002</v>
      </c>
      <c r="Q1076" s="3">
        <v>27869</v>
      </c>
      <c r="R1076" s="3">
        <v>38910.887430000002</v>
      </c>
      <c r="S1076" s="3">
        <v>215</v>
      </c>
      <c r="T1076" s="3">
        <v>300.18446290000003</v>
      </c>
      <c r="U1076">
        <v>1178</v>
      </c>
      <c r="V1076">
        <v>229</v>
      </c>
      <c r="W1076">
        <v>1069</v>
      </c>
      <c r="X1076">
        <v>167</v>
      </c>
      <c r="Y1076">
        <v>65</v>
      </c>
      <c r="Z1076">
        <v>22</v>
      </c>
      <c r="AA1076">
        <v>91</v>
      </c>
      <c r="AB1076">
        <v>43</v>
      </c>
      <c r="AC1076">
        <v>14</v>
      </c>
      <c r="AD1076">
        <v>65</v>
      </c>
      <c r="AE1076">
        <v>88</v>
      </c>
      <c r="AF1076">
        <v>35</v>
      </c>
      <c r="AG1076">
        <v>117</v>
      </c>
      <c r="AH1076">
        <v>382</v>
      </c>
      <c r="AI1076">
        <v>0</v>
      </c>
      <c r="AJ1076">
        <f t="shared" si="260"/>
        <v>4479.8</v>
      </c>
      <c r="AK1076">
        <f t="shared" si="261"/>
        <v>4861.8</v>
      </c>
      <c r="AL1076">
        <v>0.95166463156541203</v>
      </c>
      <c r="AM1076">
        <f t="shared" si="256"/>
        <v>1</v>
      </c>
      <c r="AN1076">
        <f t="shared" si="262"/>
        <v>4626.8031057447206</v>
      </c>
      <c r="AO1076">
        <v>0</v>
      </c>
      <c r="AP1076">
        <v>0</v>
      </c>
      <c r="AQ1076">
        <f t="shared" si="263"/>
        <v>49.14</v>
      </c>
      <c r="AR1076">
        <f t="shared" si="264"/>
        <v>49.14</v>
      </c>
      <c r="AS1076">
        <f t="shared" si="265"/>
        <v>46.764799995124349</v>
      </c>
      <c r="AT1076">
        <f t="shared" si="266"/>
        <v>5.8109999999999999</v>
      </c>
      <c r="AU1076">
        <v>9866</v>
      </c>
      <c r="AV1076">
        <v>2.3251174249100002</v>
      </c>
      <c r="AW1076" s="2">
        <v>0.11</v>
      </c>
      <c r="AX1076">
        <v>40</v>
      </c>
      <c r="AY1076">
        <f t="shared" si="257"/>
        <v>0.11171872670841716</v>
      </c>
      <c r="AZ1076">
        <v>0.59909999999999997</v>
      </c>
      <c r="BA1076">
        <v>0.52800000000000002</v>
      </c>
      <c r="BB1076">
        <v>0.88</v>
      </c>
      <c r="BC1076" s="3">
        <v>257000</v>
      </c>
      <c r="BD1076" s="3">
        <v>48</v>
      </c>
      <c r="BE1076" s="3">
        <v>820.99999999999989</v>
      </c>
      <c r="BF1076" s="3">
        <v>186.79999999999984</v>
      </c>
      <c r="BG1076" s="3">
        <f t="shared" si="267"/>
        <v>634.20000000000005</v>
      </c>
      <c r="BH1076" s="3">
        <v>15200</v>
      </c>
      <c r="BI1076">
        <v>0.72</v>
      </c>
      <c r="BJ1076">
        <v>0.59</v>
      </c>
      <c r="BK1076">
        <v>7.85</v>
      </c>
      <c r="BL1076">
        <f t="shared" si="258"/>
        <v>180.79999999999995</v>
      </c>
      <c r="BM1076" s="1">
        <f t="shared" si="259"/>
        <v>0.1375732598762803</v>
      </c>
      <c r="BN1076" s="1">
        <f t="shared" si="268"/>
        <v>0.21281359844326941</v>
      </c>
      <c r="BO1076">
        <f t="shared" si="269"/>
        <v>0.18190536706774343</v>
      </c>
      <c r="BP1076">
        <f t="shared" si="270"/>
        <v>0.23171212948092179</v>
      </c>
      <c r="BQ1076">
        <f t="shared" si="271"/>
        <v>683.49665579038276</v>
      </c>
    </row>
    <row r="1077" spans="1:69" x14ac:dyDescent="0.2">
      <c r="A1077">
        <v>15</v>
      </c>
      <c r="B1077">
        <v>21233</v>
      </c>
      <c r="C1077" t="s">
        <v>1306</v>
      </c>
      <c r="D1077">
        <v>21</v>
      </c>
      <c r="E1077" t="s">
        <v>863</v>
      </c>
      <c r="F1077" t="s">
        <v>864</v>
      </c>
      <c r="G1077" t="s">
        <v>329</v>
      </c>
      <c r="H1077">
        <v>233</v>
      </c>
      <c r="I1077">
        <v>1541</v>
      </c>
      <c r="J1077">
        <v>553</v>
      </c>
      <c r="K1077">
        <v>1158</v>
      </c>
      <c r="L1077">
        <v>228</v>
      </c>
      <c r="M1077" s="3">
        <v>24169</v>
      </c>
      <c r="N1077" s="3">
        <v>33744.922250000003</v>
      </c>
      <c r="O1077" s="3">
        <v>3961.7</v>
      </c>
      <c r="P1077" s="3">
        <v>5531.3524969999999</v>
      </c>
      <c r="Q1077" s="3">
        <v>27737</v>
      </c>
      <c r="R1077" s="3">
        <v>38726.588129999996</v>
      </c>
      <c r="S1077" s="3">
        <v>211</v>
      </c>
      <c r="T1077" s="3">
        <v>294.59963570000002</v>
      </c>
      <c r="U1077">
        <v>1099</v>
      </c>
      <c r="V1077">
        <v>450</v>
      </c>
      <c r="W1077">
        <v>1031</v>
      </c>
      <c r="X1077">
        <v>164</v>
      </c>
      <c r="Y1077">
        <v>65</v>
      </c>
      <c r="Z1077">
        <v>22</v>
      </c>
      <c r="AA1077">
        <v>91</v>
      </c>
      <c r="AB1077">
        <v>43</v>
      </c>
      <c r="AC1077">
        <v>14</v>
      </c>
      <c r="AD1077">
        <v>65</v>
      </c>
      <c r="AE1077">
        <v>88</v>
      </c>
      <c r="AF1077">
        <v>35</v>
      </c>
      <c r="AG1077">
        <v>117</v>
      </c>
      <c r="AH1077">
        <v>382</v>
      </c>
      <c r="AI1077">
        <v>0</v>
      </c>
      <c r="AJ1077">
        <f t="shared" si="260"/>
        <v>4479.8</v>
      </c>
      <c r="AK1077">
        <f t="shared" si="261"/>
        <v>4861.8</v>
      </c>
      <c r="AL1077">
        <v>0.97116093337535903</v>
      </c>
      <c r="AM1077">
        <f t="shared" si="256"/>
        <v>1</v>
      </c>
      <c r="AN1077">
        <f t="shared" si="262"/>
        <v>4721.5902258843207</v>
      </c>
      <c r="AO1077">
        <v>0</v>
      </c>
      <c r="AP1077">
        <v>0</v>
      </c>
      <c r="AQ1077">
        <f t="shared" si="263"/>
        <v>49.14</v>
      </c>
      <c r="AR1077">
        <f t="shared" si="264"/>
        <v>49.14</v>
      </c>
      <c r="AS1077">
        <f t="shared" si="265"/>
        <v>47.722848266065142</v>
      </c>
      <c r="AT1077">
        <f t="shared" si="266"/>
        <v>5.8109999999999999</v>
      </c>
      <c r="AU1077">
        <v>9866</v>
      </c>
      <c r="AV1077">
        <v>1.93657602092</v>
      </c>
      <c r="AW1077" s="2">
        <v>0.11</v>
      </c>
      <c r="AX1077">
        <v>40</v>
      </c>
      <c r="AY1077">
        <f t="shared" si="257"/>
        <v>0.11171872670841716</v>
      </c>
      <c r="AZ1077">
        <v>0.59909999999999997</v>
      </c>
      <c r="BA1077">
        <v>0.52800000000000002</v>
      </c>
      <c r="BB1077">
        <v>0.88</v>
      </c>
      <c r="BC1077" s="3">
        <v>257000</v>
      </c>
      <c r="BD1077" s="3">
        <v>48</v>
      </c>
      <c r="BE1077" s="3">
        <v>820.99999999999989</v>
      </c>
      <c r="BF1077" s="3">
        <v>186.79999999999984</v>
      </c>
      <c r="BG1077" s="3">
        <f t="shared" si="267"/>
        <v>634.20000000000005</v>
      </c>
      <c r="BH1077" s="3">
        <v>15200</v>
      </c>
      <c r="BI1077">
        <v>0.72</v>
      </c>
      <c r="BJ1077">
        <v>0.59</v>
      </c>
      <c r="BK1077">
        <v>7.85</v>
      </c>
      <c r="BL1077">
        <f t="shared" si="258"/>
        <v>180.79999999999995</v>
      </c>
      <c r="BM1077" s="1">
        <f t="shared" si="259"/>
        <v>0.1359402322983779</v>
      </c>
      <c r="BN1077" s="1">
        <f t="shared" si="268"/>
        <v>0.21120459651187501</v>
      </c>
      <c r="BO1077">
        <f t="shared" si="269"/>
        <v>0.18029636513634903</v>
      </c>
      <c r="BP1077">
        <f t="shared" si="270"/>
        <v>0.23010312754952739</v>
      </c>
      <c r="BQ1077">
        <f t="shared" si="271"/>
        <v>683.49665579038276</v>
      </c>
    </row>
    <row r="1078" spans="1:69" x14ac:dyDescent="0.2">
      <c r="A1078">
        <v>15</v>
      </c>
      <c r="B1078">
        <v>21235</v>
      </c>
      <c r="C1078" t="s">
        <v>1306</v>
      </c>
      <c r="D1078">
        <v>21</v>
      </c>
      <c r="E1078" t="s">
        <v>863</v>
      </c>
      <c r="F1078" t="s">
        <v>864</v>
      </c>
      <c r="G1078" t="s">
        <v>945</v>
      </c>
      <c r="H1078">
        <v>235</v>
      </c>
      <c r="I1078">
        <v>2181</v>
      </c>
      <c r="J1078">
        <v>211</v>
      </c>
      <c r="K1078">
        <v>1450</v>
      </c>
      <c r="L1078">
        <v>269</v>
      </c>
      <c r="M1078" s="3">
        <v>28790</v>
      </c>
      <c r="N1078" s="3">
        <v>40196.793899999997</v>
      </c>
      <c r="O1078" s="3">
        <v>2125.8000000000002</v>
      </c>
      <c r="P1078" s="3">
        <v>2968.0564250000002</v>
      </c>
      <c r="Q1078" s="3">
        <v>29528</v>
      </c>
      <c r="R1078" s="3">
        <v>41227.194519999997</v>
      </c>
      <c r="S1078" s="3">
        <v>245</v>
      </c>
      <c r="T1078" s="3">
        <v>342.07066709999998</v>
      </c>
      <c r="U1078">
        <v>1320</v>
      </c>
      <c r="V1078">
        <v>219</v>
      </c>
      <c r="W1078">
        <v>1182</v>
      </c>
      <c r="X1078">
        <v>177</v>
      </c>
      <c r="Y1078">
        <v>65</v>
      </c>
      <c r="Z1078">
        <v>22</v>
      </c>
      <c r="AA1078">
        <v>91</v>
      </c>
      <c r="AB1078">
        <v>43</v>
      </c>
      <c r="AC1078">
        <v>14</v>
      </c>
      <c r="AD1078">
        <v>65</v>
      </c>
      <c r="AE1078">
        <v>88</v>
      </c>
      <c r="AF1078">
        <v>35</v>
      </c>
      <c r="AG1078">
        <v>117</v>
      </c>
      <c r="AH1078">
        <v>382</v>
      </c>
      <c r="AI1078">
        <v>0</v>
      </c>
      <c r="AJ1078">
        <f t="shared" si="260"/>
        <v>4479.8</v>
      </c>
      <c r="AK1078">
        <f t="shared" si="261"/>
        <v>4861.8</v>
      </c>
      <c r="AL1078">
        <v>0.94764664438035795</v>
      </c>
      <c r="AM1078">
        <f t="shared" si="256"/>
        <v>1</v>
      </c>
      <c r="AN1078">
        <f t="shared" si="262"/>
        <v>4607.2684556484246</v>
      </c>
      <c r="AO1078">
        <v>0</v>
      </c>
      <c r="AP1078">
        <v>0</v>
      </c>
      <c r="AQ1078">
        <f t="shared" si="263"/>
        <v>49.14</v>
      </c>
      <c r="AR1078">
        <f t="shared" si="264"/>
        <v>49.14</v>
      </c>
      <c r="AS1078">
        <f t="shared" si="265"/>
        <v>46.567356104850788</v>
      </c>
      <c r="AT1078">
        <f t="shared" si="266"/>
        <v>5.8109999999999999</v>
      </c>
      <c r="AU1078">
        <v>9866</v>
      </c>
      <c r="AV1078">
        <v>2.3502653121899999</v>
      </c>
      <c r="AW1078" s="2">
        <v>0.11</v>
      </c>
      <c r="AX1078">
        <v>40</v>
      </c>
      <c r="AY1078">
        <f t="shared" si="257"/>
        <v>0.11171872670841716</v>
      </c>
      <c r="AZ1078">
        <v>0.59909999999999997</v>
      </c>
      <c r="BA1078">
        <v>0.52800000000000002</v>
      </c>
      <c r="BB1078">
        <v>0.88</v>
      </c>
      <c r="BC1078" s="3">
        <v>257000</v>
      </c>
      <c r="BD1078" s="3">
        <v>48</v>
      </c>
      <c r="BE1078" s="3">
        <v>820.99999999999989</v>
      </c>
      <c r="BF1078" s="3">
        <v>186.79999999999984</v>
      </c>
      <c r="BG1078" s="3">
        <f t="shared" si="267"/>
        <v>634.20000000000005</v>
      </c>
      <c r="BH1078" s="3">
        <v>15200</v>
      </c>
      <c r="BI1078">
        <v>0.72</v>
      </c>
      <c r="BJ1078">
        <v>0.59</v>
      </c>
      <c r="BK1078">
        <v>7.85</v>
      </c>
      <c r="BL1078">
        <f t="shared" si="258"/>
        <v>180.79999999999995</v>
      </c>
      <c r="BM1078" s="1">
        <f t="shared" si="259"/>
        <v>0.13736790522716641</v>
      </c>
      <c r="BN1078" s="1">
        <f t="shared" si="268"/>
        <v>0.21497621779730952</v>
      </c>
      <c r="BO1078">
        <f t="shared" si="269"/>
        <v>0.18406798642178354</v>
      </c>
      <c r="BP1078">
        <f t="shared" si="270"/>
        <v>0.2338747488349619</v>
      </c>
      <c r="BQ1078">
        <f t="shared" si="271"/>
        <v>683.49665579038276</v>
      </c>
    </row>
    <row r="1079" spans="1:69" x14ac:dyDescent="0.2">
      <c r="A1079">
        <v>15</v>
      </c>
      <c r="B1079">
        <v>21237</v>
      </c>
      <c r="C1079" t="s">
        <v>1306</v>
      </c>
      <c r="D1079">
        <v>21</v>
      </c>
      <c r="E1079" t="s">
        <v>863</v>
      </c>
      <c r="F1079" t="s">
        <v>864</v>
      </c>
      <c r="G1079" t="s">
        <v>1338</v>
      </c>
      <c r="H1079">
        <v>237</v>
      </c>
      <c r="I1079">
        <v>1449</v>
      </c>
      <c r="J1079">
        <v>203</v>
      </c>
      <c r="K1079">
        <v>1253</v>
      </c>
      <c r="L1079">
        <v>218</v>
      </c>
      <c r="M1079" s="3">
        <v>22678</v>
      </c>
      <c r="N1079" s="3">
        <v>31663.177909999999</v>
      </c>
      <c r="O1079" s="3">
        <v>2139</v>
      </c>
      <c r="P1079" s="3">
        <v>2986.486355</v>
      </c>
      <c r="Q1079" s="3">
        <v>28774</v>
      </c>
      <c r="R1079" s="3">
        <v>40174.454590000001</v>
      </c>
      <c r="S1079" s="3">
        <v>208</v>
      </c>
      <c r="T1079" s="3">
        <v>290.41101529999997</v>
      </c>
      <c r="U1079">
        <v>1239</v>
      </c>
      <c r="V1079">
        <v>236</v>
      </c>
      <c r="W1079">
        <v>1201</v>
      </c>
      <c r="X1079">
        <v>179</v>
      </c>
      <c r="Y1079">
        <v>65</v>
      </c>
      <c r="Z1079">
        <v>22</v>
      </c>
      <c r="AA1079">
        <v>91</v>
      </c>
      <c r="AB1079">
        <v>43</v>
      </c>
      <c r="AC1079">
        <v>14</v>
      </c>
      <c r="AD1079">
        <v>65</v>
      </c>
      <c r="AE1079">
        <v>88</v>
      </c>
      <c r="AF1079">
        <v>35</v>
      </c>
      <c r="AG1079">
        <v>117</v>
      </c>
      <c r="AH1079">
        <v>382</v>
      </c>
      <c r="AI1079">
        <v>0</v>
      </c>
      <c r="AJ1079">
        <f t="shared" si="260"/>
        <v>4479.8</v>
      </c>
      <c r="AK1079">
        <f t="shared" si="261"/>
        <v>4861.8</v>
      </c>
      <c r="AL1079">
        <v>0.973753134409587</v>
      </c>
      <c r="AM1079">
        <f t="shared" si="256"/>
        <v>1</v>
      </c>
      <c r="AN1079">
        <f t="shared" si="262"/>
        <v>4734.1929888725299</v>
      </c>
      <c r="AO1079">
        <v>0</v>
      </c>
      <c r="AP1079">
        <v>0</v>
      </c>
      <c r="AQ1079">
        <f t="shared" si="263"/>
        <v>49.14</v>
      </c>
      <c r="AR1079">
        <f t="shared" si="264"/>
        <v>49.14</v>
      </c>
      <c r="AS1079">
        <f t="shared" si="265"/>
        <v>47.850229024887106</v>
      </c>
      <c r="AT1079">
        <f t="shared" si="266"/>
        <v>5.8109999999999999</v>
      </c>
      <c r="AU1079">
        <v>9866</v>
      </c>
      <c r="AV1079">
        <v>2.2573091275000001</v>
      </c>
      <c r="AW1079" s="2">
        <v>0.11</v>
      </c>
      <c r="AX1079">
        <v>40</v>
      </c>
      <c r="AY1079">
        <f t="shared" si="257"/>
        <v>0.11171872670841716</v>
      </c>
      <c r="AZ1079">
        <v>0.59909999999999997</v>
      </c>
      <c r="BA1079">
        <v>0.52800000000000002</v>
      </c>
      <c r="BB1079">
        <v>0.88</v>
      </c>
      <c r="BC1079" s="3">
        <v>257000</v>
      </c>
      <c r="BD1079" s="3">
        <v>48</v>
      </c>
      <c r="BE1079" s="3">
        <v>820.99999999999989</v>
      </c>
      <c r="BF1079" s="3">
        <v>186.79999999999984</v>
      </c>
      <c r="BG1079" s="3">
        <f t="shared" si="267"/>
        <v>634.20000000000005</v>
      </c>
      <c r="BH1079" s="3">
        <v>15200</v>
      </c>
      <c r="BI1079">
        <v>0.72</v>
      </c>
      <c r="BJ1079">
        <v>0.59</v>
      </c>
      <c r="BK1079">
        <v>7.85</v>
      </c>
      <c r="BL1079">
        <f t="shared" si="258"/>
        <v>180.79999999999995</v>
      </c>
      <c r="BM1079" s="1">
        <f t="shared" si="259"/>
        <v>0.13939713685367219</v>
      </c>
      <c r="BN1079" s="1">
        <f t="shared" si="268"/>
        <v>0.21401109516443731</v>
      </c>
      <c r="BO1079">
        <f t="shared" si="269"/>
        <v>0.18310286378891133</v>
      </c>
      <c r="BP1079">
        <f t="shared" si="270"/>
        <v>0.23290962620208969</v>
      </c>
      <c r="BQ1079">
        <f t="shared" si="271"/>
        <v>683.49665579038276</v>
      </c>
    </row>
    <row r="1080" spans="1:69" x14ac:dyDescent="0.2">
      <c r="A1080">
        <v>15</v>
      </c>
      <c r="B1080">
        <v>21239</v>
      </c>
      <c r="C1080" t="s">
        <v>1306</v>
      </c>
      <c r="D1080">
        <v>21</v>
      </c>
      <c r="E1080" t="s">
        <v>863</v>
      </c>
      <c r="F1080" t="s">
        <v>864</v>
      </c>
      <c r="G1080" t="s">
        <v>1184</v>
      </c>
      <c r="H1080">
        <v>239</v>
      </c>
      <c r="I1080">
        <v>3431</v>
      </c>
      <c r="J1080">
        <v>346</v>
      </c>
      <c r="K1080">
        <v>1589</v>
      </c>
      <c r="L1080">
        <v>473</v>
      </c>
      <c r="M1080" s="3">
        <v>43801</v>
      </c>
      <c r="N1080" s="3">
        <v>61155.254240000002</v>
      </c>
      <c r="O1080" s="3">
        <v>5117.5</v>
      </c>
      <c r="P1080" s="3">
        <v>7145.0883210000002</v>
      </c>
      <c r="Q1080" s="3">
        <v>38855</v>
      </c>
      <c r="R1080" s="3">
        <v>54249.615380000003</v>
      </c>
      <c r="S1080" s="3">
        <v>398</v>
      </c>
      <c r="T1080" s="3">
        <v>555.69030810000004</v>
      </c>
      <c r="U1080">
        <v>1837</v>
      </c>
      <c r="V1080">
        <v>311</v>
      </c>
      <c r="W1080">
        <v>1310</v>
      </c>
      <c r="X1080">
        <v>261</v>
      </c>
      <c r="Y1080">
        <v>65</v>
      </c>
      <c r="Z1080">
        <v>22</v>
      </c>
      <c r="AA1080">
        <v>91</v>
      </c>
      <c r="AB1080">
        <v>43</v>
      </c>
      <c r="AC1080">
        <v>14</v>
      </c>
      <c r="AD1080">
        <v>65</v>
      </c>
      <c r="AE1080">
        <v>88</v>
      </c>
      <c r="AF1080">
        <v>35</v>
      </c>
      <c r="AG1080">
        <v>117</v>
      </c>
      <c r="AH1080">
        <v>382</v>
      </c>
      <c r="AI1080">
        <v>0</v>
      </c>
      <c r="AJ1080">
        <f t="shared" si="260"/>
        <v>4479.8</v>
      </c>
      <c r="AK1080">
        <f t="shared" si="261"/>
        <v>4861.8</v>
      </c>
      <c r="AL1080">
        <v>0.96707724531491601</v>
      </c>
      <c r="AM1080">
        <f t="shared" si="256"/>
        <v>1</v>
      </c>
      <c r="AN1080">
        <f t="shared" si="262"/>
        <v>4701.736151272059</v>
      </c>
      <c r="AO1080">
        <v>0</v>
      </c>
      <c r="AP1080">
        <v>0</v>
      </c>
      <c r="AQ1080">
        <f t="shared" si="263"/>
        <v>49.14</v>
      </c>
      <c r="AR1080">
        <f t="shared" si="264"/>
        <v>49.14</v>
      </c>
      <c r="AS1080">
        <f t="shared" si="265"/>
        <v>47.52217583477497</v>
      </c>
      <c r="AT1080">
        <f t="shared" si="266"/>
        <v>5.8109999999999999</v>
      </c>
      <c r="AU1080">
        <v>9866</v>
      </c>
      <c r="AV1080">
        <v>2.1857735738200001</v>
      </c>
      <c r="AW1080" s="2">
        <v>0.11</v>
      </c>
      <c r="AX1080">
        <v>40</v>
      </c>
      <c r="AY1080">
        <f t="shared" si="257"/>
        <v>0.11171872670841716</v>
      </c>
      <c r="AZ1080">
        <v>0.59909999999999997</v>
      </c>
      <c r="BA1080">
        <v>0.52800000000000002</v>
      </c>
      <c r="BB1080">
        <v>0.88</v>
      </c>
      <c r="BC1080" s="3">
        <v>257000</v>
      </c>
      <c r="BD1080" s="3">
        <v>48</v>
      </c>
      <c r="BE1080" s="3">
        <v>820.99999999999989</v>
      </c>
      <c r="BF1080" s="3">
        <v>186.79999999999984</v>
      </c>
      <c r="BG1080" s="3">
        <f t="shared" si="267"/>
        <v>634.20000000000005</v>
      </c>
      <c r="BH1080" s="3">
        <v>15200</v>
      </c>
      <c r="BI1080">
        <v>0.72</v>
      </c>
      <c r="BJ1080">
        <v>0.59</v>
      </c>
      <c r="BK1080">
        <v>7.85</v>
      </c>
      <c r="BL1080">
        <f t="shared" si="258"/>
        <v>180.79999999999995</v>
      </c>
      <c r="BM1080" s="1">
        <f t="shared" si="259"/>
        <v>0.13793793675295926</v>
      </c>
      <c r="BN1080" s="1">
        <f t="shared" si="268"/>
        <v>0.22863849979310635</v>
      </c>
      <c r="BO1080">
        <f t="shared" si="269"/>
        <v>0.19773026841758037</v>
      </c>
      <c r="BP1080">
        <f t="shared" si="270"/>
        <v>0.24753703083075873</v>
      </c>
      <c r="BQ1080">
        <f t="shared" si="271"/>
        <v>683.49665579038276</v>
      </c>
    </row>
    <row r="1081" spans="1:69" x14ac:dyDescent="0.2">
      <c r="A1081">
        <v>12</v>
      </c>
      <c r="B1081">
        <v>22001</v>
      </c>
      <c r="C1081" t="s">
        <v>1013</v>
      </c>
      <c r="D1081">
        <v>22</v>
      </c>
      <c r="E1081" t="s">
        <v>1018</v>
      </c>
      <c r="F1081" t="s">
        <v>1019</v>
      </c>
      <c r="G1081" t="s">
        <v>1039</v>
      </c>
      <c r="H1081">
        <v>1</v>
      </c>
      <c r="I1081">
        <v>1638</v>
      </c>
      <c r="J1081">
        <v>345</v>
      </c>
      <c r="K1081">
        <v>931</v>
      </c>
      <c r="L1081">
        <v>225</v>
      </c>
      <c r="M1081" s="3">
        <v>22552</v>
      </c>
      <c r="N1081" s="3">
        <v>31487.255850000001</v>
      </c>
      <c r="O1081" s="3">
        <v>3276.4</v>
      </c>
      <c r="P1081" s="3">
        <v>4574.5319740000004</v>
      </c>
      <c r="Q1081" s="3">
        <v>19261</v>
      </c>
      <c r="R1081" s="3">
        <v>26892.339260000001</v>
      </c>
      <c r="S1081" s="3">
        <v>192</v>
      </c>
      <c r="T1081" s="3">
        <v>268.07170639999998</v>
      </c>
      <c r="U1081">
        <v>744</v>
      </c>
      <c r="V1081">
        <v>309</v>
      </c>
      <c r="W1081">
        <v>647</v>
      </c>
      <c r="X1081">
        <v>103</v>
      </c>
      <c r="Y1081">
        <v>65</v>
      </c>
      <c r="Z1081">
        <v>22</v>
      </c>
      <c r="AA1081">
        <v>91</v>
      </c>
      <c r="AB1081">
        <v>43</v>
      </c>
      <c r="AC1081">
        <v>14</v>
      </c>
      <c r="AD1081">
        <v>65</v>
      </c>
      <c r="AE1081">
        <v>88</v>
      </c>
      <c r="AF1081">
        <v>35</v>
      </c>
      <c r="AG1081">
        <v>117</v>
      </c>
      <c r="AH1081">
        <v>382</v>
      </c>
      <c r="AI1081">
        <v>0</v>
      </c>
      <c r="AJ1081">
        <f t="shared" si="260"/>
        <v>4479.8</v>
      </c>
      <c r="AK1081">
        <f t="shared" si="261"/>
        <v>4861.8</v>
      </c>
      <c r="AL1081">
        <v>0.91382178664207503</v>
      </c>
      <c r="AM1081">
        <f t="shared" si="256"/>
        <v>1</v>
      </c>
      <c r="AN1081">
        <f t="shared" si="262"/>
        <v>4442.8187622964406</v>
      </c>
      <c r="AO1081">
        <v>0</v>
      </c>
      <c r="AP1081">
        <v>0</v>
      </c>
      <c r="AQ1081">
        <f t="shared" si="263"/>
        <v>49.14</v>
      </c>
      <c r="AR1081">
        <f t="shared" si="264"/>
        <v>49.14</v>
      </c>
      <c r="AS1081">
        <f t="shared" si="265"/>
        <v>44.905202595591568</v>
      </c>
      <c r="AT1081">
        <f t="shared" si="266"/>
        <v>5.8109999999999999</v>
      </c>
      <c r="AU1081">
        <v>9866</v>
      </c>
      <c r="AV1081">
        <v>2.5860562165599998</v>
      </c>
      <c r="AW1081" s="2">
        <v>0.11</v>
      </c>
      <c r="AX1081">
        <v>40</v>
      </c>
      <c r="AY1081">
        <f t="shared" si="257"/>
        <v>0.11171872670841716</v>
      </c>
      <c r="AZ1081">
        <v>0.59909999999999997</v>
      </c>
      <c r="BA1081">
        <v>0.52800000000000002</v>
      </c>
      <c r="BB1081">
        <v>0.88</v>
      </c>
      <c r="BC1081" s="3">
        <v>257000</v>
      </c>
      <c r="BD1081" s="3">
        <v>48</v>
      </c>
      <c r="BE1081" s="3">
        <v>820.99999999999989</v>
      </c>
      <c r="BF1081" s="3">
        <v>186.79999999999984</v>
      </c>
      <c r="BG1081" s="3">
        <f t="shared" si="267"/>
        <v>634.20000000000005</v>
      </c>
      <c r="BH1081" s="3">
        <v>15200</v>
      </c>
      <c r="BI1081">
        <v>0.72</v>
      </c>
      <c r="BJ1081">
        <v>0.59</v>
      </c>
      <c r="BK1081">
        <v>7.85</v>
      </c>
      <c r="BL1081">
        <f t="shared" si="258"/>
        <v>180.79999999999995</v>
      </c>
      <c r="BM1081" s="1">
        <f t="shared" si="259"/>
        <v>0.13587679812249465</v>
      </c>
      <c r="BN1081" s="1">
        <f t="shared" si="268"/>
        <v>0.20500593057257177</v>
      </c>
      <c r="BO1081">
        <f t="shared" si="269"/>
        <v>0.17409769919704579</v>
      </c>
      <c r="BP1081">
        <f t="shared" si="270"/>
        <v>0.22390446161022415</v>
      </c>
      <c r="BQ1081">
        <f t="shared" si="271"/>
        <v>683.49665579038276</v>
      </c>
    </row>
    <row r="1082" spans="1:69" x14ac:dyDescent="0.2">
      <c r="A1082">
        <v>18</v>
      </c>
      <c r="B1082">
        <v>22003</v>
      </c>
      <c r="C1082" t="s">
        <v>1601</v>
      </c>
      <c r="D1082">
        <v>22</v>
      </c>
      <c r="E1082" t="s">
        <v>1018</v>
      </c>
      <c r="F1082" t="s">
        <v>1019</v>
      </c>
      <c r="G1082" t="s">
        <v>1629</v>
      </c>
      <c r="H1082">
        <v>3</v>
      </c>
      <c r="I1082">
        <v>895</v>
      </c>
      <c r="J1082">
        <v>218</v>
      </c>
      <c r="K1082">
        <v>686</v>
      </c>
      <c r="L1082">
        <v>118</v>
      </c>
      <c r="M1082" s="3">
        <v>12071</v>
      </c>
      <c r="N1082" s="3">
        <v>16853.61234</v>
      </c>
      <c r="O1082" s="3">
        <v>2368.4</v>
      </c>
      <c r="P1082" s="3">
        <v>3306.7761949999999</v>
      </c>
      <c r="Q1082" s="3">
        <v>14133</v>
      </c>
      <c r="R1082" s="3">
        <v>19732.590769999999</v>
      </c>
      <c r="S1082" s="3">
        <v>107</v>
      </c>
      <c r="T1082" s="3">
        <v>149.39412809999999</v>
      </c>
      <c r="U1082">
        <v>568</v>
      </c>
      <c r="V1082">
        <v>244</v>
      </c>
      <c r="W1082">
        <v>597</v>
      </c>
      <c r="X1082">
        <v>79</v>
      </c>
      <c r="Y1082">
        <v>65</v>
      </c>
      <c r="Z1082">
        <v>22</v>
      </c>
      <c r="AA1082">
        <v>91</v>
      </c>
      <c r="AB1082">
        <v>43</v>
      </c>
      <c r="AC1082">
        <v>14</v>
      </c>
      <c r="AD1082">
        <v>65</v>
      </c>
      <c r="AE1082">
        <v>88</v>
      </c>
      <c r="AF1082">
        <v>35</v>
      </c>
      <c r="AG1082">
        <v>117</v>
      </c>
      <c r="AH1082">
        <v>382</v>
      </c>
      <c r="AI1082">
        <v>0</v>
      </c>
      <c r="AJ1082">
        <f t="shared" si="260"/>
        <v>4479.8</v>
      </c>
      <c r="AK1082">
        <f t="shared" si="261"/>
        <v>4861.8</v>
      </c>
      <c r="AL1082">
        <v>0.91634363532066299</v>
      </c>
      <c r="AM1082">
        <f t="shared" si="256"/>
        <v>1</v>
      </c>
      <c r="AN1082">
        <f t="shared" si="262"/>
        <v>4455.0794862019993</v>
      </c>
      <c r="AO1082">
        <v>0</v>
      </c>
      <c r="AP1082">
        <v>0</v>
      </c>
      <c r="AQ1082">
        <f t="shared" si="263"/>
        <v>49.14</v>
      </c>
      <c r="AR1082">
        <f t="shared" si="264"/>
        <v>49.14</v>
      </c>
      <c r="AS1082">
        <f t="shared" si="265"/>
        <v>45.02912623965738</v>
      </c>
      <c r="AT1082">
        <f t="shared" si="266"/>
        <v>5.8109999999999999</v>
      </c>
      <c r="AU1082">
        <v>9866</v>
      </c>
      <c r="AV1082">
        <v>2.5615238221199998</v>
      </c>
      <c r="AW1082" s="2">
        <v>0.11</v>
      </c>
      <c r="AX1082">
        <v>40</v>
      </c>
      <c r="AY1082">
        <f t="shared" si="257"/>
        <v>0.11171872670841716</v>
      </c>
      <c r="AZ1082">
        <v>0.64</v>
      </c>
      <c r="BA1082">
        <v>0.52800000000000002</v>
      </c>
      <c r="BB1082">
        <v>0.88</v>
      </c>
      <c r="BC1082" s="3">
        <v>257000</v>
      </c>
      <c r="BD1082" s="3">
        <v>48</v>
      </c>
      <c r="BE1082" s="3">
        <v>820.99999999999989</v>
      </c>
      <c r="BF1082" s="3">
        <v>186.79999999999984</v>
      </c>
      <c r="BG1082" s="3">
        <f t="shared" si="267"/>
        <v>634.20000000000005</v>
      </c>
      <c r="BH1082" s="3">
        <v>15200</v>
      </c>
      <c r="BI1082">
        <v>0.72</v>
      </c>
      <c r="BJ1082">
        <v>0.59</v>
      </c>
      <c r="BK1082">
        <v>7.85</v>
      </c>
      <c r="BL1082">
        <f t="shared" si="258"/>
        <v>180.79999999999995</v>
      </c>
      <c r="BM1082" s="1">
        <f t="shared" si="259"/>
        <v>0.12931037438272705</v>
      </c>
      <c r="BN1082" s="1">
        <f t="shared" si="268"/>
        <v>0.19044402536387967</v>
      </c>
      <c r="BO1082">
        <f t="shared" si="269"/>
        <v>0.15963635886844588</v>
      </c>
      <c r="BP1082">
        <f t="shared" si="270"/>
        <v>0.20926834008990705</v>
      </c>
      <c r="BQ1082">
        <f t="shared" si="271"/>
        <v>683.41379138127866</v>
      </c>
    </row>
    <row r="1083" spans="1:69" x14ac:dyDescent="0.2">
      <c r="A1083">
        <v>12</v>
      </c>
      <c r="B1083">
        <v>22005</v>
      </c>
      <c r="C1083" t="s">
        <v>1013</v>
      </c>
      <c r="D1083">
        <v>22</v>
      </c>
      <c r="E1083" t="s">
        <v>1018</v>
      </c>
      <c r="F1083" t="s">
        <v>1019</v>
      </c>
      <c r="G1083" t="s">
        <v>1020</v>
      </c>
      <c r="H1083">
        <v>5</v>
      </c>
      <c r="I1083">
        <v>1922</v>
      </c>
      <c r="J1083">
        <v>178</v>
      </c>
      <c r="K1083">
        <v>877</v>
      </c>
      <c r="L1083">
        <v>253</v>
      </c>
      <c r="M1083" s="3">
        <v>22369</v>
      </c>
      <c r="N1083" s="3">
        <v>31231.75001</v>
      </c>
      <c r="O1083" s="3">
        <v>2594.6</v>
      </c>
      <c r="P1083" s="3">
        <v>3622.5981750000001</v>
      </c>
      <c r="Q1083" s="3">
        <v>16997</v>
      </c>
      <c r="R1083" s="3">
        <v>23731.32705</v>
      </c>
      <c r="S1083" s="3">
        <v>208</v>
      </c>
      <c r="T1083" s="3">
        <v>290.41101529999997</v>
      </c>
      <c r="U1083">
        <v>796</v>
      </c>
      <c r="V1083">
        <v>125</v>
      </c>
      <c r="W1083">
        <v>540</v>
      </c>
      <c r="X1083">
        <v>106</v>
      </c>
      <c r="Y1083">
        <v>65</v>
      </c>
      <c r="Z1083">
        <v>22</v>
      </c>
      <c r="AA1083">
        <v>91</v>
      </c>
      <c r="AB1083">
        <v>43</v>
      </c>
      <c r="AC1083">
        <v>14</v>
      </c>
      <c r="AD1083">
        <v>65</v>
      </c>
      <c r="AE1083">
        <v>88</v>
      </c>
      <c r="AF1083">
        <v>35</v>
      </c>
      <c r="AG1083">
        <v>117</v>
      </c>
      <c r="AH1083">
        <v>382</v>
      </c>
      <c r="AI1083">
        <v>0</v>
      </c>
      <c r="AJ1083">
        <f t="shared" si="260"/>
        <v>4479.8</v>
      </c>
      <c r="AK1083">
        <f t="shared" si="261"/>
        <v>4861.8</v>
      </c>
      <c r="AL1083">
        <v>0.910507483141763</v>
      </c>
      <c r="AM1083">
        <f t="shared" si="256"/>
        <v>1</v>
      </c>
      <c r="AN1083">
        <f t="shared" si="262"/>
        <v>4426.7052815386232</v>
      </c>
      <c r="AO1083">
        <v>0</v>
      </c>
      <c r="AP1083">
        <v>0</v>
      </c>
      <c r="AQ1083">
        <f t="shared" si="263"/>
        <v>49.14</v>
      </c>
      <c r="AR1083">
        <f t="shared" si="264"/>
        <v>49.14</v>
      </c>
      <c r="AS1083">
        <f t="shared" si="265"/>
        <v>44.742337721586232</v>
      </c>
      <c r="AT1083">
        <f t="shared" si="266"/>
        <v>5.8109999999999999</v>
      </c>
      <c r="AU1083">
        <v>9866</v>
      </c>
      <c r="AV1083">
        <v>2.6658319234799999</v>
      </c>
      <c r="AW1083" s="2">
        <v>0.11</v>
      </c>
      <c r="AX1083">
        <v>40</v>
      </c>
      <c r="AY1083">
        <f t="shared" si="257"/>
        <v>0.11171872670841716</v>
      </c>
      <c r="AZ1083">
        <v>0.59909999999999997</v>
      </c>
      <c r="BA1083">
        <v>0.52800000000000002</v>
      </c>
      <c r="BB1083">
        <v>0.88</v>
      </c>
      <c r="BC1083" s="3">
        <v>257000</v>
      </c>
      <c r="BD1083" s="3">
        <v>48</v>
      </c>
      <c r="BE1083" s="3">
        <v>820.99999999999989</v>
      </c>
      <c r="BF1083" s="3">
        <v>186.79999999999984</v>
      </c>
      <c r="BG1083" s="3">
        <f t="shared" si="267"/>
        <v>634.20000000000005</v>
      </c>
      <c r="BH1083" s="3">
        <v>15200</v>
      </c>
      <c r="BI1083">
        <v>0.72</v>
      </c>
      <c r="BJ1083">
        <v>0.59</v>
      </c>
      <c r="BK1083">
        <v>7.85</v>
      </c>
      <c r="BL1083">
        <f t="shared" si="258"/>
        <v>180.79999999999995</v>
      </c>
      <c r="BM1083" s="1">
        <f t="shared" si="259"/>
        <v>0.13628981817424465</v>
      </c>
      <c r="BN1083" s="1">
        <f t="shared" si="268"/>
        <v>0.20370946265738976</v>
      </c>
      <c r="BO1083">
        <f t="shared" si="269"/>
        <v>0.17280123128186378</v>
      </c>
      <c r="BP1083">
        <f t="shared" si="270"/>
        <v>0.22260799369504214</v>
      </c>
      <c r="BQ1083">
        <f t="shared" si="271"/>
        <v>683.49665579038276</v>
      </c>
    </row>
    <row r="1084" spans="1:69" x14ac:dyDescent="0.2">
      <c r="A1084">
        <v>12</v>
      </c>
      <c r="B1084">
        <v>22007</v>
      </c>
      <c r="C1084" t="s">
        <v>1013</v>
      </c>
      <c r="D1084">
        <v>22</v>
      </c>
      <c r="E1084" t="s">
        <v>1018</v>
      </c>
      <c r="F1084" t="s">
        <v>1019</v>
      </c>
      <c r="G1084" t="s">
        <v>1058</v>
      </c>
      <c r="H1084">
        <v>7</v>
      </c>
      <c r="I1084">
        <v>1056</v>
      </c>
      <c r="J1084">
        <v>174</v>
      </c>
      <c r="K1084">
        <v>594</v>
      </c>
      <c r="L1084">
        <v>130</v>
      </c>
      <c r="M1084" s="3">
        <v>12359</v>
      </c>
      <c r="N1084" s="3">
        <v>17255.71989</v>
      </c>
      <c r="O1084" s="3">
        <v>1740</v>
      </c>
      <c r="P1084" s="3">
        <v>2429.39984</v>
      </c>
      <c r="Q1084" s="3">
        <v>11809</v>
      </c>
      <c r="R1084" s="3">
        <v>16487.80615</v>
      </c>
      <c r="S1084" s="3">
        <v>112</v>
      </c>
      <c r="T1084" s="3">
        <v>156.37516210000001</v>
      </c>
      <c r="U1084">
        <v>554</v>
      </c>
      <c r="V1084">
        <v>195</v>
      </c>
      <c r="W1084">
        <v>455</v>
      </c>
      <c r="X1084">
        <v>72</v>
      </c>
      <c r="Y1084">
        <v>65</v>
      </c>
      <c r="Z1084">
        <v>22</v>
      </c>
      <c r="AA1084">
        <v>91</v>
      </c>
      <c r="AB1084">
        <v>43</v>
      </c>
      <c r="AC1084">
        <v>14</v>
      </c>
      <c r="AD1084">
        <v>65</v>
      </c>
      <c r="AE1084">
        <v>88</v>
      </c>
      <c r="AF1084">
        <v>35</v>
      </c>
      <c r="AG1084">
        <v>117</v>
      </c>
      <c r="AH1084">
        <v>382</v>
      </c>
      <c r="AI1084">
        <v>0</v>
      </c>
      <c r="AJ1084">
        <f t="shared" si="260"/>
        <v>4479.8</v>
      </c>
      <c r="AK1084">
        <f t="shared" si="261"/>
        <v>4861.8</v>
      </c>
      <c r="AL1084">
        <v>0.90966090830889601</v>
      </c>
      <c r="AM1084">
        <f t="shared" si="256"/>
        <v>1</v>
      </c>
      <c r="AN1084">
        <f t="shared" si="262"/>
        <v>4422.5894040161911</v>
      </c>
      <c r="AO1084">
        <v>0</v>
      </c>
      <c r="AP1084">
        <v>0</v>
      </c>
      <c r="AQ1084">
        <f t="shared" si="263"/>
        <v>49.14</v>
      </c>
      <c r="AR1084">
        <f t="shared" si="264"/>
        <v>49.14</v>
      </c>
      <c r="AS1084">
        <f t="shared" si="265"/>
        <v>44.700737034299152</v>
      </c>
      <c r="AT1084">
        <f t="shared" si="266"/>
        <v>5.8109999999999999</v>
      </c>
      <c r="AU1084">
        <v>9866</v>
      </c>
      <c r="AV1084">
        <v>2.6493805456200001</v>
      </c>
      <c r="AW1084" s="2">
        <v>0.11</v>
      </c>
      <c r="AX1084">
        <v>40</v>
      </c>
      <c r="AY1084">
        <f t="shared" si="257"/>
        <v>0.11171872670841716</v>
      </c>
      <c r="AZ1084">
        <v>0.59909999999999997</v>
      </c>
      <c r="BA1084">
        <v>0.52800000000000002</v>
      </c>
      <c r="BB1084">
        <v>0.88</v>
      </c>
      <c r="BC1084" s="3">
        <v>257000</v>
      </c>
      <c r="BD1084" s="3">
        <v>48</v>
      </c>
      <c r="BE1084" s="3">
        <v>820.99999999999989</v>
      </c>
      <c r="BF1084" s="3">
        <v>186.79999999999984</v>
      </c>
      <c r="BG1084" s="3">
        <f t="shared" si="267"/>
        <v>634.20000000000005</v>
      </c>
      <c r="BH1084" s="3">
        <v>15200</v>
      </c>
      <c r="BI1084">
        <v>0.72</v>
      </c>
      <c r="BJ1084">
        <v>0.59</v>
      </c>
      <c r="BK1084">
        <v>7.85</v>
      </c>
      <c r="BL1084">
        <f t="shared" si="258"/>
        <v>180.79999999999995</v>
      </c>
      <c r="BM1084" s="1">
        <f t="shared" si="259"/>
        <v>0.13603196577807111</v>
      </c>
      <c r="BN1084" s="1">
        <f t="shared" si="268"/>
        <v>0.19577827491222421</v>
      </c>
      <c r="BO1084">
        <f t="shared" si="269"/>
        <v>0.16487004353669824</v>
      </c>
      <c r="BP1084">
        <f t="shared" si="270"/>
        <v>0.21467680594987659</v>
      </c>
      <c r="BQ1084">
        <f t="shared" si="271"/>
        <v>683.49665579038276</v>
      </c>
    </row>
    <row r="1085" spans="1:69" x14ac:dyDescent="0.2">
      <c r="A1085">
        <v>18</v>
      </c>
      <c r="B1085">
        <v>22009</v>
      </c>
      <c r="C1085" t="s">
        <v>1601</v>
      </c>
      <c r="D1085">
        <v>22</v>
      </c>
      <c r="E1085" t="s">
        <v>1018</v>
      </c>
      <c r="F1085" t="s">
        <v>1019</v>
      </c>
      <c r="G1085" t="s">
        <v>1621</v>
      </c>
      <c r="H1085">
        <v>9</v>
      </c>
      <c r="I1085">
        <v>862</v>
      </c>
      <c r="J1085">
        <v>220</v>
      </c>
      <c r="K1085">
        <v>688</v>
      </c>
      <c r="L1085">
        <v>110</v>
      </c>
      <c r="M1085" s="3">
        <v>11753</v>
      </c>
      <c r="N1085" s="3">
        <v>16409.618569999999</v>
      </c>
      <c r="O1085" s="3">
        <v>2638</v>
      </c>
      <c r="P1085" s="3">
        <v>3683.19355</v>
      </c>
      <c r="Q1085" s="3">
        <v>15340</v>
      </c>
      <c r="R1085" s="3">
        <v>21417.812379999999</v>
      </c>
      <c r="S1085" s="3">
        <v>102</v>
      </c>
      <c r="T1085" s="3">
        <v>142.413094</v>
      </c>
      <c r="U1085">
        <v>584</v>
      </c>
      <c r="V1085">
        <v>258</v>
      </c>
      <c r="W1085">
        <v>612</v>
      </c>
      <c r="X1085">
        <v>79</v>
      </c>
      <c r="Y1085">
        <v>65</v>
      </c>
      <c r="Z1085">
        <v>22</v>
      </c>
      <c r="AA1085">
        <v>91</v>
      </c>
      <c r="AB1085">
        <v>43</v>
      </c>
      <c r="AC1085">
        <v>14</v>
      </c>
      <c r="AD1085">
        <v>65</v>
      </c>
      <c r="AE1085">
        <v>88</v>
      </c>
      <c r="AF1085">
        <v>35</v>
      </c>
      <c r="AG1085">
        <v>117</v>
      </c>
      <c r="AH1085">
        <v>382</v>
      </c>
      <c r="AI1085">
        <v>0</v>
      </c>
      <c r="AJ1085">
        <f t="shared" si="260"/>
        <v>4479.8</v>
      </c>
      <c r="AK1085">
        <f t="shared" si="261"/>
        <v>4861.8</v>
      </c>
      <c r="AL1085">
        <v>0.91695432719730197</v>
      </c>
      <c r="AM1085">
        <f t="shared" si="256"/>
        <v>1</v>
      </c>
      <c r="AN1085">
        <f t="shared" si="262"/>
        <v>4458.0485479678428</v>
      </c>
      <c r="AO1085">
        <v>0</v>
      </c>
      <c r="AP1085">
        <v>0</v>
      </c>
      <c r="AQ1085">
        <f t="shared" si="263"/>
        <v>49.14</v>
      </c>
      <c r="AR1085">
        <f t="shared" si="264"/>
        <v>49.14</v>
      </c>
      <c r="AS1085">
        <f t="shared" si="265"/>
        <v>45.059135638475418</v>
      </c>
      <c r="AT1085">
        <f t="shared" si="266"/>
        <v>5.8109999999999999</v>
      </c>
      <c r="AU1085">
        <v>9866</v>
      </c>
      <c r="AV1085">
        <v>2.5912394867100002</v>
      </c>
      <c r="AW1085" s="2">
        <v>0.11</v>
      </c>
      <c r="AX1085">
        <v>40</v>
      </c>
      <c r="AY1085">
        <f t="shared" si="257"/>
        <v>0.11171872670841716</v>
      </c>
      <c r="AZ1085">
        <v>0.64</v>
      </c>
      <c r="BA1085">
        <v>0.52800000000000002</v>
      </c>
      <c r="BB1085">
        <v>0.88</v>
      </c>
      <c r="BC1085" s="3">
        <v>257000</v>
      </c>
      <c r="BD1085" s="3">
        <v>48</v>
      </c>
      <c r="BE1085" s="3">
        <v>820.99999999999989</v>
      </c>
      <c r="BF1085" s="3">
        <v>186.79999999999984</v>
      </c>
      <c r="BG1085" s="3">
        <f t="shared" si="267"/>
        <v>634.20000000000005</v>
      </c>
      <c r="BH1085" s="3">
        <v>15200</v>
      </c>
      <c r="BI1085">
        <v>0.72</v>
      </c>
      <c r="BJ1085">
        <v>0.59</v>
      </c>
      <c r="BK1085">
        <v>7.85</v>
      </c>
      <c r="BL1085">
        <f t="shared" si="258"/>
        <v>180.79999999999995</v>
      </c>
      <c r="BM1085" s="1">
        <f t="shared" si="259"/>
        <v>0.12966806632399563</v>
      </c>
      <c r="BN1085" s="1">
        <f t="shared" si="268"/>
        <v>0.19150909766084226</v>
      </c>
      <c r="BO1085">
        <f t="shared" si="269"/>
        <v>0.16070143116540847</v>
      </c>
      <c r="BP1085">
        <f t="shared" si="270"/>
        <v>0.21033341238686964</v>
      </c>
      <c r="BQ1085">
        <f t="shared" si="271"/>
        <v>683.41379138127866</v>
      </c>
    </row>
    <row r="1086" spans="1:69" x14ac:dyDescent="0.2">
      <c r="A1086">
        <v>18</v>
      </c>
      <c r="B1086">
        <v>22011</v>
      </c>
      <c r="C1086" t="s">
        <v>1601</v>
      </c>
      <c r="D1086">
        <v>22</v>
      </c>
      <c r="E1086" t="s">
        <v>1018</v>
      </c>
      <c r="F1086" t="s">
        <v>1019</v>
      </c>
      <c r="G1086" t="s">
        <v>1656</v>
      </c>
      <c r="H1086">
        <v>11</v>
      </c>
      <c r="I1086">
        <v>1655</v>
      </c>
      <c r="J1086">
        <v>226</v>
      </c>
      <c r="K1086">
        <v>904</v>
      </c>
      <c r="L1086">
        <v>173</v>
      </c>
      <c r="M1086" s="3">
        <v>17189</v>
      </c>
      <c r="N1086" s="3">
        <v>23999.39876</v>
      </c>
      <c r="O1086" s="3">
        <v>2327.3000000000002</v>
      </c>
      <c r="P1086" s="3">
        <v>3249.392096</v>
      </c>
      <c r="Q1086" s="3">
        <v>16563</v>
      </c>
      <c r="R1086" s="3">
        <v>23125.373299999999</v>
      </c>
      <c r="S1086" s="3">
        <v>151</v>
      </c>
      <c r="T1086" s="3">
        <v>210.82722749999999</v>
      </c>
      <c r="U1086">
        <v>749</v>
      </c>
      <c r="V1086">
        <v>260</v>
      </c>
      <c r="W1086">
        <v>650</v>
      </c>
      <c r="X1086">
        <v>93</v>
      </c>
      <c r="Y1086">
        <v>65</v>
      </c>
      <c r="Z1086">
        <v>22</v>
      </c>
      <c r="AA1086">
        <v>91</v>
      </c>
      <c r="AB1086">
        <v>43</v>
      </c>
      <c r="AC1086">
        <v>14</v>
      </c>
      <c r="AD1086">
        <v>65</v>
      </c>
      <c r="AE1086">
        <v>88</v>
      </c>
      <c r="AF1086">
        <v>35</v>
      </c>
      <c r="AG1086">
        <v>117</v>
      </c>
      <c r="AH1086">
        <v>382</v>
      </c>
      <c r="AI1086">
        <v>0</v>
      </c>
      <c r="AJ1086">
        <f t="shared" si="260"/>
        <v>4479.8</v>
      </c>
      <c r="AK1086">
        <f t="shared" si="261"/>
        <v>4861.8</v>
      </c>
      <c r="AL1086">
        <v>0.91682595014572099</v>
      </c>
      <c r="AM1086">
        <f t="shared" si="256"/>
        <v>1</v>
      </c>
      <c r="AN1086">
        <f t="shared" si="262"/>
        <v>4457.4244044184661</v>
      </c>
      <c r="AO1086">
        <v>0</v>
      </c>
      <c r="AP1086">
        <v>0</v>
      </c>
      <c r="AQ1086">
        <f t="shared" si="263"/>
        <v>49.14</v>
      </c>
      <c r="AR1086">
        <f t="shared" si="264"/>
        <v>49.14</v>
      </c>
      <c r="AS1086">
        <f t="shared" si="265"/>
        <v>45.052827190160727</v>
      </c>
      <c r="AT1086">
        <f t="shared" si="266"/>
        <v>5.8109999999999999</v>
      </c>
      <c r="AU1086">
        <v>9866</v>
      </c>
      <c r="AV1086">
        <v>2.5165264859800001</v>
      </c>
      <c r="AW1086" s="2">
        <v>0.11</v>
      </c>
      <c r="AX1086">
        <v>40</v>
      </c>
      <c r="AY1086">
        <f t="shared" si="257"/>
        <v>0.11171872670841716</v>
      </c>
      <c r="AZ1086">
        <v>0.64</v>
      </c>
      <c r="BA1086">
        <v>0.52800000000000002</v>
      </c>
      <c r="BB1086">
        <v>0.88</v>
      </c>
      <c r="BC1086" s="3">
        <v>257000</v>
      </c>
      <c r="BD1086" s="3">
        <v>48</v>
      </c>
      <c r="BE1086" s="3">
        <v>820.99999999999989</v>
      </c>
      <c r="BF1086" s="3">
        <v>186.79999999999984</v>
      </c>
      <c r="BG1086" s="3">
        <f t="shared" si="267"/>
        <v>634.20000000000005</v>
      </c>
      <c r="BH1086" s="3">
        <v>15200</v>
      </c>
      <c r="BI1086">
        <v>0.72</v>
      </c>
      <c r="BJ1086">
        <v>0.59</v>
      </c>
      <c r="BK1086">
        <v>7.85</v>
      </c>
      <c r="BL1086">
        <f t="shared" si="258"/>
        <v>180.79999999999995</v>
      </c>
      <c r="BM1086" s="1">
        <f t="shared" si="259"/>
        <v>0.12891738532830432</v>
      </c>
      <c r="BN1086" s="1">
        <f t="shared" si="268"/>
        <v>0.19365883413020493</v>
      </c>
      <c r="BO1086">
        <f t="shared" si="269"/>
        <v>0.16285116763477114</v>
      </c>
      <c r="BP1086">
        <f t="shared" si="270"/>
        <v>0.21248314885623232</v>
      </c>
      <c r="BQ1086">
        <f t="shared" si="271"/>
        <v>683.41379138127866</v>
      </c>
    </row>
    <row r="1087" spans="1:69" x14ac:dyDescent="0.2">
      <c r="A1087">
        <v>18</v>
      </c>
      <c r="B1087">
        <v>22013</v>
      </c>
      <c r="C1087" t="s">
        <v>1601</v>
      </c>
      <c r="D1087">
        <v>22</v>
      </c>
      <c r="E1087" t="s">
        <v>1018</v>
      </c>
      <c r="F1087" t="s">
        <v>1019</v>
      </c>
      <c r="G1087" t="s">
        <v>1631</v>
      </c>
      <c r="H1087">
        <v>13</v>
      </c>
      <c r="I1087">
        <v>1255</v>
      </c>
      <c r="J1087">
        <v>380</v>
      </c>
      <c r="K1087">
        <v>549</v>
      </c>
      <c r="L1087">
        <v>170</v>
      </c>
      <c r="M1087" s="3">
        <v>17812</v>
      </c>
      <c r="N1087" s="3">
        <v>24869.2356</v>
      </c>
      <c r="O1087" s="3">
        <v>5004</v>
      </c>
      <c r="P1087" s="3">
        <v>6986.6188490000004</v>
      </c>
      <c r="Q1087" s="3">
        <v>12481</v>
      </c>
      <c r="R1087" s="3">
        <v>17426.057130000001</v>
      </c>
      <c r="S1087" s="3">
        <v>158</v>
      </c>
      <c r="T1087" s="3">
        <v>220.60067509999999</v>
      </c>
      <c r="U1087">
        <v>922</v>
      </c>
      <c r="V1087">
        <v>371</v>
      </c>
      <c r="W1087">
        <v>530</v>
      </c>
      <c r="X1087">
        <v>131</v>
      </c>
      <c r="Y1087">
        <v>65</v>
      </c>
      <c r="Z1087">
        <v>22</v>
      </c>
      <c r="AA1087">
        <v>91</v>
      </c>
      <c r="AB1087">
        <v>43</v>
      </c>
      <c r="AC1087">
        <v>14</v>
      </c>
      <c r="AD1087">
        <v>65</v>
      </c>
      <c r="AE1087">
        <v>88</v>
      </c>
      <c r="AF1087">
        <v>35</v>
      </c>
      <c r="AG1087">
        <v>117</v>
      </c>
      <c r="AH1087">
        <v>382</v>
      </c>
      <c r="AI1087">
        <v>0</v>
      </c>
      <c r="AJ1087">
        <f t="shared" si="260"/>
        <v>4479.8</v>
      </c>
      <c r="AK1087">
        <f t="shared" si="261"/>
        <v>4861.8</v>
      </c>
      <c r="AL1087">
        <v>0.92385213715689496</v>
      </c>
      <c r="AM1087">
        <f t="shared" si="256"/>
        <v>1</v>
      </c>
      <c r="AN1087">
        <f t="shared" si="262"/>
        <v>4491.5843204293924</v>
      </c>
      <c r="AO1087">
        <v>0</v>
      </c>
      <c r="AP1087">
        <v>0</v>
      </c>
      <c r="AQ1087">
        <f t="shared" si="263"/>
        <v>49.14</v>
      </c>
      <c r="AR1087">
        <f t="shared" si="264"/>
        <v>49.14</v>
      </c>
      <c r="AS1087">
        <f t="shared" si="265"/>
        <v>45.398094019889818</v>
      </c>
      <c r="AT1087">
        <f t="shared" si="266"/>
        <v>5.8109999999999999</v>
      </c>
      <c r="AU1087">
        <v>9866</v>
      </c>
      <c r="AV1087">
        <v>2.3735635238800001</v>
      </c>
      <c r="AW1087" s="2">
        <v>0.11</v>
      </c>
      <c r="AX1087">
        <v>40</v>
      </c>
      <c r="AY1087">
        <f t="shared" si="257"/>
        <v>0.11171872670841716</v>
      </c>
      <c r="AZ1087">
        <v>0.64</v>
      </c>
      <c r="BA1087">
        <v>0.52800000000000002</v>
      </c>
      <c r="BB1087">
        <v>0.88</v>
      </c>
      <c r="BC1087" s="3">
        <v>257000</v>
      </c>
      <c r="BD1087" s="3">
        <v>48</v>
      </c>
      <c r="BE1087" s="3">
        <v>820.99999999999989</v>
      </c>
      <c r="BF1087" s="3">
        <v>186.79999999999984</v>
      </c>
      <c r="BG1087" s="3">
        <f t="shared" si="267"/>
        <v>634.20000000000005</v>
      </c>
      <c r="BH1087" s="3">
        <v>15200</v>
      </c>
      <c r="BI1087">
        <v>0.72</v>
      </c>
      <c r="BJ1087">
        <v>0.59</v>
      </c>
      <c r="BK1087">
        <v>7.85</v>
      </c>
      <c r="BL1087">
        <f t="shared" si="258"/>
        <v>180.79999999999995</v>
      </c>
      <c r="BM1087" s="1">
        <f t="shared" si="259"/>
        <v>0.12824920176230084</v>
      </c>
      <c r="BN1087" s="1">
        <f t="shared" si="268"/>
        <v>0.19172969962112946</v>
      </c>
      <c r="BO1087">
        <f t="shared" si="269"/>
        <v>0.16092203312569567</v>
      </c>
      <c r="BP1087">
        <f t="shared" si="270"/>
        <v>0.21055401434715684</v>
      </c>
      <c r="BQ1087">
        <f t="shared" si="271"/>
        <v>683.41379138127866</v>
      </c>
    </row>
    <row r="1088" spans="1:69" x14ac:dyDescent="0.2">
      <c r="A1088">
        <v>18</v>
      </c>
      <c r="B1088">
        <v>22015</v>
      </c>
      <c r="C1088" t="s">
        <v>1601</v>
      </c>
      <c r="D1088">
        <v>22</v>
      </c>
      <c r="E1088" t="s">
        <v>1018</v>
      </c>
      <c r="F1088" t="s">
        <v>1019</v>
      </c>
      <c r="G1088" t="s">
        <v>1641</v>
      </c>
      <c r="H1088">
        <v>15</v>
      </c>
      <c r="I1088">
        <v>2263</v>
      </c>
      <c r="J1088">
        <v>561</v>
      </c>
      <c r="K1088">
        <v>667</v>
      </c>
      <c r="L1088">
        <v>290</v>
      </c>
      <c r="M1088" s="3">
        <v>30931</v>
      </c>
      <c r="N1088" s="3">
        <v>43186.072670000001</v>
      </c>
      <c r="O1088" s="3">
        <v>4992.3999999999996</v>
      </c>
      <c r="P1088" s="3">
        <v>6970.4228499999999</v>
      </c>
      <c r="Q1088" s="3">
        <v>13605</v>
      </c>
      <c r="R1088" s="3">
        <v>18995.39357</v>
      </c>
      <c r="S1088" s="3">
        <v>254</v>
      </c>
      <c r="T1088" s="3">
        <v>354.63652830000001</v>
      </c>
      <c r="U1088">
        <v>1127</v>
      </c>
      <c r="V1088">
        <v>459</v>
      </c>
      <c r="W1088">
        <v>544</v>
      </c>
      <c r="X1088">
        <v>155</v>
      </c>
      <c r="Y1088">
        <v>65</v>
      </c>
      <c r="Z1088">
        <v>22</v>
      </c>
      <c r="AA1088">
        <v>91</v>
      </c>
      <c r="AB1088">
        <v>43</v>
      </c>
      <c r="AC1088">
        <v>14</v>
      </c>
      <c r="AD1088">
        <v>65</v>
      </c>
      <c r="AE1088">
        <v>88</v>
      </c>
      <c r="AF1088">
        <v>35</v>
      </c>
      <c r="AG1088">
        <v>117</v>
      </c>
      <c r="AH1088">
        <v>382</v>
      </c>
      <c r="AI1088">
        <v>0</v>
      </c>
      <c r="AJ1088">
        <f t="shared" si="260"/>
        <v>4479.8</v>
      </c>
      <c r="AK1088">
        <f t="shared" si="261"/>
        <v>4861.8</v>
      </c>
      <c r="AL1088">
        <v>0.92664210746685705</v>
      </c>
      <c r="AM1088">
        <f t="shared" si="256"/>
        <v>1</v>
      </c>
      <c r="AN1088">
        <f t="shared" si="262"/>
        <v>4505.1485980823654</v>
      </c>
      <c r="AO1088">
        <v>0</v>
      </c>
      <c r="AP1088">
        <v>0</v>
      </c>
      <c r="AQ1088">
        <f t="shared" si="263"/>
        <v>49.14</v>
      </c>
      <c r="AR1088">
        <f t="shared" si="264"/>
        <v>49.14</v>
      </c>
      <c r="AS1088">
        <f t="shared" si="265"/>
        <v>45.535193160921352</v>
      </c>
      <c r="AT1088">
        <f t="shared" si="266"/>
        <v>5.8109999999999999</v>
      </c>
      <c r="AU1088">
        <v>9866</v>
      </c>
      <c r="AV1088">
        <v>2.2687355793399999</v>
      </c>
      <c r="AW1088" s="2">
        <v>0.11</v>
      </c>
      <c r="AX1088">
        <v>40</v>
      </c>
      <c r="AY1088">
        <f t="shared" si="257"/>
        <v>0.11171872670841716</v>
      </c>
      <c r="AZ1088">
        <v>0.64</v>
      </c>
      <c r="BA1088">
        <v>0.52800000000000002</v>
      </c>
      <c r="BB1088">
        <v>0.88</v>
      </c>
      <c r="BC1088" s="3">
        <v>257000</v>
      </c>
      <c r="BD1088" s="3">
        <v>48</v>
      </c>
      <c r="BE1088" s="3">
        <v>820.99999999999989</v>
      </c>
      <c r="BF1088" s="3">
        <v>186.79999999999984</v>
      </c>
      <c r="BG1088" s="3">
        <f t="shared" si="267"/>
        <v>634.20000000000005</v>
      </c>
      <c r="BH1088" s="3">
        <v>15200</v>
      </c>
      <c r="BI1088">
        <v>0.72</v>
      </c>
      <c r="BJ1088">
        <v>0.59</v>
      </c>
      <c r="BK1088">
        <v>7.85</v>
      </c>
      <c r="BL1088">
        <f t="shared" si="258"/>
        <v>180.79999999999995</v>
      </c>
      <c r="BM1088" s="1">
        <f t="shared" si="259"/>
        <v>0.12750971864951519</v>
      </c>
      <c r="BN1088" s="1">
        <f t="shared" si="268"/>
        <v>0.19712816864100979</v>
      </c>
      <c r="BO1088">
        <f t="shared" si="269"/>
        <v>0.166320502145576</v>
      </c>
      <c r="BP1088">
        <f t="shared" si="270"/>
        <v>0.21595248336703718</v>
      </c>
      <c r="BQ1088">
        <f t="shared" si="271"/>
        <v>683.41379138127866</v>
      </c>
    </row>
    <row r="1089" spans="1:69" x14ac:dyDescent="0.2">
      <c r="A1089">
        <v>18</v>
      </c>
      <c r="B1089">
        <v>22017</v>
      </c>
      <c r="C1089" t="s">
        <v>1601</v>
      </c>
      <c r="D1089">
        <v>22</v>
      </c>
      <c r="E1089" t="s">
        <v>1018</v>
      </c>
      <c r="F1089" t="s">
        <v>1019</v>
      </c>
      <c r="G1089" t="s">
        <v>1658</v>
      </c>
      <c r="H1089">
        <v>17</v>
      </c>
      <c r="I1089">
        <v>2206</v>
      </c>
      <c r="J1089">
        <v>601</v>
      </c>
      <c r="K1089">
        <v>667</v>
      </c>
      <c r="L1089">
        <v>283</v>
      </c>
      <c r="M1089" s="3">
        <v>30127</v>
      </c>
      <c r="N1089" s="3">
        <v>42063.522389999998</v>
      </c>
      <c r="O1089" s="3">
        <v>4996.3</v>
      </c>
      <c r="P1089" s="3">
        <v>6975.8680569999997</v>
      </c>
      <c r="Q1089" s="3">
        <v>13449</v>
      </c>
      <c r="R1089" s="3">
        <v>18777.585309999999</v>
      </c>
      <c r="S1089" s="3">
        <v>248</v>
      </c>
      <c r="T1089" s="3">
        <v>346.25928750000003</v>
      </c>
      <c r="U1089">
        <v>1108</v>
      </c>
      <c r="V1089">
        <v>505</v>
      </c>
      <c r="W1089">
        <v>544</v>
      </c>
      <c r="X1089">
        <v>153</v>
      </c>
      <c r="Y1089">
        <v>65</v>
      </c>
      <c r="Z1089">
        <v>22</v>
      </c>
      <c r="AA1089">
        <v>91</v>
      </c>
      <c r="AB1089">
        <v>43</v>
      </c>
      <c r="AC1089">
        <v>14</v>
      </c>
      <c r="AD1089">
        <v>65</v>
      </c>
      <c r="AE1089">
        <v>88</v>
      </c>
      <c r="AF1089">
        <v>35</v>
      </c>
      <c r="AG1089">
        <v>117</v>
      </c>
      <c r="AH1089">
        <v>382</v>
      </c>
      <c r="AI1089">
        <v>0</v>
      </c>
      <c r="AJ1089">
        <f t="shared" si="260"/>
        <v>4479.8</v>
      </c>
      <c r="AK1089">
        <f t="shared" si="261"/>
        <v>4861.8</v>
      </c>
      <c r="AL1089">
        <v>0.926205538568043</v>
      </c>
      <c r="AM1089">
        <f t="shared" si="256"/>
        <v>1</v>
      </c>
      <c r="AN1089">
        <f t="shared" si="262"/>
        <v>4503.0260874101114</v>
      </c>
      <c r="AO1089">
        <v>0</v>
      </c>
      <c r="AP1089">
        <v>0</v>
      </c>
      <c r="AQ1089">
        <f t="shared" si="263"/>
        <v>49.14</v>
      </c>
      <c r="AR1089">
        <f t="shared" si="264"/>
        <v>49.14</v>
      </c>
      <c r="AS1089">
        <f t="shared" si="265"/>
        <v>45.513740165233635</v>
      </c>
      <c r="AT1089">
        <f t="shared" si="266"/>
        <v>5.8109999999999999</v>
      </c>
      <c r="AU1089">
        <v>9866</v>
      </c>
      <c r="AV1089">
        <v>2.2480970097999999</v>
      </c>
      <c r="AW1089" s="2">
        <v>0.11</v>
      </c>
      <c r="AX1089">
        <v>40</v>
      </c>
      <c r="AY1089">
        <f t="shared" si="257"/>
        <v>0.11171872670841716</v>
      </c>
      <c r="AZ1089">
        <v>0.64</v>
      </c>
      <c r="BA1089">
        <v>0.52800000000000002</v>
      </c>
      <c r="BB1089">
        <v>0.88</v>
      </c>
      <c r="BC1089" s="3">
        <v>257000</v>
      </c>
      <c r="BD1089" s="3">
        <v>48</v>
      </c>
      <c r="BE1089" s="3">
        <v>820.99999999999989</v>
      </c>
      <c r="BF1089" s="3">
        <v>186.79999999999984</v>
      </c>
      <c r="BG1089" s="3">
        <f t="shared" si="267"/>
        <v>634.20000000000005</v>
      </c>
      <c r="BH1089" s="3">
        <v>15200</v>
      </c>
      <c r="BI1089">
        <v>0.72</v>
      </c>
      <c r="BJ1089">
        <v>0.59</v>
      </c>
      <c r="BK1089">
        <v>7.85</v>
      </c>
      <c r="BL1089">
        <f t="shared" si="258"/>
        <v>180.79999999999995</v>
      </c>
      <c r="BM1089" s="1">
        <f t="shared" si="259"/>
        <v>0.12725997673565115</v>
      </c>
      <c r="BN1089" s="1">
        <f t="shared" si="268"/>
        <v>0.19644986048810575</v>
      </c>
      <c r="BO1089">
        <f t="shared" si="269"/>
        <v>0.16564219399267197</v>
      </c>
      <c r="BP1089">
        <f t="shared" si="270"/>
        <v>0.21527417521413314</v>
      </c>
      <c r="BQ1089">
        <f t="shared" si="271"/>
        <v>683.41379138127866</v>
      </c>
    </row>
    <row r="1090" spans="1:69" x14ac:dyDescent="0.2">
      <c r="A1090">
        <v>12</v>
      </c>
      <c r="B1090">
        <v>22019</v>
      </c>
      <c r="C1090" t="s">
        <v>1013</v>
      </c>
      <c r="D1090">
        <v>22</v>
      </c>
      <c r="E1090" t="s">
        <v>1018</v>
      </c>
      <c r="F1090" t="s">
        <v>1019</v>
      </c>
      <c r="G1090" t="s">
        <v>1108</v>
      </c>
      <c r="H1090">
        <v>19</v>
      </c>
      <c r="I1090">
        <v>1787</v>
      </c>
      <c r="J1090">
        <v>224</v>
      </c>
      <c r="K1090">
        <v>956</v>
      </c>
      <c r="L1090">
        <v>186</v>
      </c>
      <c r="M1090" s="3">
        <v>17955</v>
      </c>
      <c r="N1090" s="3">
        <v>25068.893169999999</v>
      </c>
      <c r="O1090" s="3">
        <v>2195.5</v>
      </c>
      <c r="P1090" s="3">
        <v>3065.3720389999999</v>
      </c>
      <c r="Q1090" s="3">
        <v>16702</v>
      </c>
      <c r="R1090" s="3">
        <v>23319.446049999999</v>
      </c>
      <c r="S1090" s="3">
        <v>159</v>
      </c>
      <c r="T1090" s="3">
        <v>221.99688190000001</v>
      </c>
      <c r="U1090">
        <v>773</v>
      </c>
      <c r="V1090">
        <v>249</v>
      </c>
      <c r="W1090">
        <v>662</v>
      </c>
      <c r="X1090">
        <v>95</v>
      </c>
      <c r="Y1090">
        <v>65</v>
      </c>
      <c r="Z1090">
        <v>22</v>
      </c>
      <c r="AA1090">
        <v>91</v>
      </c>
      <c r="AB1090">
        <v>43</v>
      </c>
      <c r="AC1090">
        <v>14</v>
      </c>
      <c r="AD1090">
        <v>65</v>
      </c>
      <c r="AE1090">
        <v>88</v>
      </c>
      <c r="AF1090">
        <v>35</v>
      </c>
      <c r="AG1090">
        <v>117</v>
      </c>
      <c r="AH1090">
        <v>382</v>
      </c>
      <c r="AI1090">
        <v>0</v>
      </c>
      <c r="AJ1090">
        <f t="shared" si="260"/>
        <v>4479.8</v>
      </c>
      <c r="AK1090">
        <f t="shared" si="261"/>
        <v>4861.8</v>
      </c>
      <c r="AL1090">
        <v>0.91498973040745202</v>
      </c>
      <c r="AM1090">
        <f t="shared" ref="AM1090:AM1153" si="272">IF(AL1090="NA",0,1)</f>
        <v>1</v>
      </c>
      <c r="AN1090">
        <f t="shared" si="262"/>
        <v>4448.4970712949507</v>
      </c>
      <c r="AO1090">
        <v>0</v>
      </c>
      <c r="AP1090">
        <v>0</v>
      </c>
      <c r="AQ1090">
        <f t="shared" si="263"/>
        <v>49.14</v>
      </c>
      <c r="AR1090">
        <f t="shared" si="264"/>
        <v>49.14</v>
      </c>
      <c r="AS1090">
        <f t="shared" si="265"/>
        <v>44.962595352222195</v>
      </c>
      <c r="AT1090">
        <f t="shared" si="266"/>
        <v>5.8109999999999999</v>
      </c>
      <c r="AU1090">
        <v>9866</v>
      </c>
      <c r="AV1090">
        <v>2.5284311676</v>
      </c>
      <c r="AW1090" s="2">
        <v>0.11</v>
      </c>
      <c r="AX1090">
        <v>40</v>
      </c>
      <c r="AY1090">
        <f t="shared" ref="AY1090:AY1153" si="273">(AW1090*(1+AW1090)^AX1090)/((1+AW1090)^AX1090-1)</f>
        <v>0.11171872670841716</v>
      </c>
      <c r="AZ1090">
        <v>0.59909999999999997</v>
      </c>
      <c r="BA1090">
        <v>0.52800000000000002</v>
      </c>
      <c r="BB1090">
        <v>0.88</v>
      </c>
      <c r="BC1090" s="3">
        <v>257000</v>
      </c>
      <c r="BD1090" s="3">
        <v>48</v>
      </c>
      <c r="BE1090" s="3">
        <v>820.99999999999989</v>
      </c>
      <c r="BF1090" s="3">
        <v>186.79999999999984</v>
      </c>
      <c r="BG1090" s="3">
        <f t="shared" si="267"/>
        <v>634.20000000000005</v>
      </c>
      <c r="BH1090" s="3">
        <v>15200</v>
      </c>
      <c r="BI1090">
        <v>0.72</v>
      </c>
      <c r="BJ1090">
        <v>0.59</v>
      </c>
      <c r="BK1090">
        <v>7.85</v>
      </c>
      <c r="BL1090">
        <f t="shared" ref="BL1090:BL1153" si="274">815-BG1090</f>
        <v>180.79999999999995</v>
      </c>
      <c r="BM1090" s="1">
        <f t="shared" ref="BM1090:BM1153" si="275">(((AN1090*AY1090+AS1090)/(8760*AZ1090))+AU1090*AV1090/1000000+AT1090/1000) + (BL1090*BK1090)/1000000</f>
        <v>0.13544008168320051</v>
      </c>
      <c r="BN1090" s="1">
        <f t="shared" si="268"/>
        <v>0.20068871897061763</v>
      </c>
      <c r="BO1090">
        <f t="shared" si="269"/>
        <v>0.16978048759509165</v>
      </c>
      <c r="BP1090">
        <f t="shared" si="270"/>
        <v>0.21958725000827001</v>
      </c>
      <c r="BQ1090">
        <f t="shared" si="271"/>
        <v>683.49665579038276</v>
      </c>
    </row>
    <row r="1091" spans="1:69" x14ac:dyDescent="0.2">
      <c r="A1091">
        <v>12</v>
      </c>
      <c r="B1091">
        <v>22021</v>
      </c>
      <c r="C1091" t="s">
        <v>1013</v>
      </c>
      <c r="D1091">
        <v>22</v>
      </c>
      <c r="E1091" t="s">
        <v>1018</v>
      </c>
      <c r="F1091" t="s">
        <v>1019</v>
      </c>
      <c r="G1091" t="s">
        <v>1062</v>
      </c>
      <c r="H1091">
        <v>21</v>
      </c>
      <c r="I1091">
        <v>796</v>
      </c>
      <c r="J1091">
        <v>226</v>
      </c>
      <c r="K1091">
        <v>700</v>
      </c>
      <c r="L1091">
        <v>102</v>
      </c>
      <c r="M1091" s="3">
        <v>10571</v>
      </c>
      <c r="N1091" s="3">
        <v>14759.30213</v>
      </c>
      <c r="O1091" s="3">
        <v>2585.6</v>
      </c>
      <c r="P1091" s="3">
        <v>3610.0323130000002</v>
      </c>
      <c r="Q1091" s="3">
        <v>15175</v>
      </c>
      <c r="R1091" s="3">
        <v>21187.438259999999</v>
      </c>
      <c r="S1091" s="3">
        <v>96</v>
      </c>
      <c r="T1091" s="3">
        <v>134.03585319999999</v>
      </c>
      <c r="U1091">
        <v>556</v>
      </c>
      <c r="V1091">
        <v>235</v>
      </c>
      <c r="W1091">
        <v>619</v>
      </c>
      <c r="X1091">
        <v>76</v>
      </c>
      <c r="Y1091">
        <v>65</v>
      </c>
      <c r="Z1091">
        <v>22</v>
      </c>
      <c r="AA1091">
        <v>91</v>
      </c>
      <c r="AB1091">
        <v>43</v>
      </c>
      <c r="AC1091">
        <v>14</v>
      </c>
      <c r="AD1091">
        <v>65</v>
      </c>
      <c r="AE1091">
        <v>88</v>
      </c>
      <c r="AF1091">
        <v>35</v>
      </c>
      <c r="AG1091">
        <v>117</v>
      </c>
      <c r="AH1091">
        <v>382</v>
      </c>
      <c r="AI1091">
        <v>0</v>
      </c>
      <c r="AJ1091">
        <f t="shared" ref="AJ1091:AJ1154" si="276">3446*1.3</f>
        <v>4479.8</v>
      </c>
      <c r="AK1091">
        <f t="shared" ref="AK1091:AK1154" si="277">SUM(AH1091:AJ1091)</f>
        <v>4861.8</v>
      </c>
      <c r="AL1091">
        <v>0.92103704214096105</v>
      </c>
      <c r="AM1091">
        <f t="shared" si="272"/>
        <v>1</v>
      </c>
      <c r="AN1091">
        <f t="shared" ref="AN1091:AN1154" si="278">AK1091*IF(AL1091="NA",0,AL1091)</f>
        <v>4477.897891480925</v>
      </c>
      <c r="AO1091">
        <v>0</v>
      </c>
      <c r="AP1091">
        <v>0</v>
      </c>
      <c r="AQ1091">
        <f t="shared" ref="AQ1091:AQ1154" si="279">37.8*1.3</f>
        <v>49.14</v>
      </c>
      <c r="AR1091">
        <f t="shared" ref="AR1091:AR1154" si="280">SUM(AO1091:AQ1091)</f>
        <v>49.14</v>
      </c>
      <c r="AS1091">
        <f t="shared" ref="AS1091:AS1154" si="281">AR1091*AL1091</f>
        <v>45.259760250806828</v>
      </c>
      <c r="AT1091">
        <f t="shared" ref="AT1091:AT1154" si="282">4.47*1.3</f>
        <v>5.8109999999999999</v>
      </c>
      <c r="AU1091">
        <v>9866</v>
      </c>
      <c r="AV1091">
        <v>2.46784746325</v>
      </c>
      <c r="AW1091" s="2">
        <v>0.11</v>
      </c>
      <c r="AX1091">
        <v>40</v>
      </c>
      <c r="AY1091">
        <f t="shared" si="273"/>
        <v>0.11171872670841716</v>
      </c>
      <c r="AZ1091">
        <v>0.59909999999999997</v>
      </c>
      <c r="BA1091">
        <v>0.52800000000000002</v>
      </c>
      <c r="BB1091">
        <v>0.88</v>
      </c>
      <c r="BC1091" s="3">
        <v>257000</v>
      </c>
      <c r="BD1091" s="3">
        <v>48</v>
      </c>
      <c r="BE1091" s="3">
        <v>820.99999999999989</v>
      </c>
      <c r="BF1091" s="3">
        <v>186.79999999999984</v>
      </c>
      <c r="BG1091" s="3">
        <f t="shared" ref="BG1091:BG1154" si="283">BE1091-BF1091</f>
        <v>634.20000000000005</v>
      </c>
      <c r="BH1091" s="3">
        <v>15200</v>
      </c>
      <c r="BI1091">
        <v>0.72</v>
      </c>
      <c r="BJ1091">
        <v>0.59</v>
      </c>
      <c r="BK1091">
        <v>7.85</v>
      </c>
      <c r="BL1091">
        <f t="shared" si="274"/>
        <v>180.79999999999995</v>
      </c>
      <c r="BM1091" s="1">
        <f t="shared" si="275"/>
        <v>0.13552485293327393</v>
      </c>
      <c r="BN1091" s="1">
        <f t="shared" ref="BN1091:BN1154" si="284">(((AN1091*AY1091+AS1091)/(8760*AZ1091))+AU1091*AV1091/1000000+AT1091/1000) + (BI1091*T1091 + BJ1091*N1091 + BA1091*P1091 + BB1091*R1091)/2000000 + (BC1091*AB1091)/(1000000*8760*AZ1091) + ((BD1091+BG1091)*Y1091)/1000000 + (BH1091*AE1091)/(1000000*8760*AZ1091) + (BL1091*BK1091)/1000000</f>
        <v>0.19690620177829504</v>
      </c>
      <c r="BO1091">
        <f t="shared" ref="BO1091:BO1154" si="285">(((AN1091*AY1091+AS1091)/(8760*AZ1091))+AU1091*AV1091/1000000+AT1091/1000) + (BI1091*T1091 + BJ1091*N1091 + BA1091*P1091 + BB1091*R1091)/2000000  + (BC1091*AC1091)/(1000000*8760*AZ1091) + ((BD1091+BG1091)*Z1091)/1000000 + (BH1091*AF1091)/(1000000*8760*AZ1091) + (BL1091*BK1091)/1000000</f>
        <v>0.16599797040276906</v>
      </c>
      <c r="BP1091">
        <f t="shared" ref="BP1091:BP1154" si="286">(((AN1091*AY1091+AS1091)/(8760*AZ1091))+AU1091*AV1091/1000000+AT1091/1000) + (BI1091*T1091 + BJ1091*N1091 + BA1091*P1091 + BB1091*R1091)/2000000  + (BC1091*AD1091)/(1000000*8760*AZ1091) + ((BD1091+BG1091)*AA1091)/1000000 + (BH1091*AG1091)/(1000000*8760*AZ1091) + (BL1091*BK1091)/1000000</f>
        <v>0.21580473281594742</v>
      </c>
      <c r="BQ1091">
        <f t="shared" ref="BQ1091:BQ1154" si="287">(BC1091)/(AX1091*8760*AZ1091) + ((BD1091+BG1091)) + (BH1091)/(AX1091*8760*AZ1091)</f>
        <v>683.49665579038276</v>
      </c>
    </row>
    <row r="1092" spans="1:69" x14ac:dyDescent="0.2">
      <c r="A1092">
        <v>12</v>
      </c>
      <c r="B1092">
        <v>22023</v>
      </c>
      <c r="C1092" t="s">
        <v>1013</v>
      </c>
      <c r="D1092">
        <v>22</v>
      </c>
      <c r="E1092" t="s">
        <v>1018</v>
      </c>
      <c r="F1092" t="s">
        <v>1019</v>
      </c>
      <c r="G1092" t="s">
        <v>1118</v>
      </c>
      <c r="H1092">
        <v>23</v>
      </c>
      <c r="I1092">
        <v>1414</v>
      </c>
      <c r="J1092">
        <v>202</v>
      </c>
      <c r="K1092">
        <v>883</v>
      </c>
      <c r="L1092">
        <v>148</v>
      </c>
      <c r="M1092" s="3">
        <v>14524</v>
      </c>
      <c r="N1092" s="3">
        <v>20278.50763</v>
      </c>
      <c r="O1092" s="3">
        <v>2040.6</v>
      </c>
      <c r="P1092" s="3">
        <v>2849.0996049999999</v>
      </c>
      <c r="Q1092" s="3">
        <v>15619</v>
      </c>
      <c r="R1092" s="3">
        <v>21807.354080000001</v>
      </c>
      <c r="S1092" s="3">
        <v>130</v>
      </c>
      <c r="T1092" s="3">
        <v>181.50688460000001</v>
      </c>
      <c r="U1092">
        <v>682</v>
      </c>
      <c r="V1092">
        <v>226</v>
      </c>
      <c r="W1092">
        <v>645</v>
      </c>
      <c r="X1092">
        <v>84</v>
      </c>
      <c r="Y1092">
        <v>65</v>
      </c>
      <c r="Z1092">
        <v>22</v>
      </c>
      <c r="AA1092">
        <v>91</v>
      </c>
      <c r="AB1092">
        <v>43</v>
      </c>
      <c r="AC1092">
        <v>14</v>
      </c>
      <c r="AD1092">
        <v>65</v>
      </c>
      <c r="AE1092">
        <v>88</v>
      </c>
      <c r="AF1092">
        <v>35</v>
      </c>
      <c r="AG1092">
        <v>117</v>
      </c>
      <c r="AH1092">
        <v>382</v>
      </c>
      <c r="AI1092">
        <v>0</v>
      </c>
      <c r="AJ1092">
        <f t="shared" si="276"/>
        <v>4479.8</v>
      </c>
      <c r="AK1092">
        <f t="shared" si="277"/>
        <v>4861.8</v>
      </c>
      <c r="AL1092">
        <v>0.91337719910285098</v>
      </c>
      <c r="AM1092">
        <f t="shared" si="272"/>
        <v>1</v>
      </c>
      <c r="AN1092">
        <f t="shared" si="278"/>
        <v>4440.6572665982412</v>
      </c>
      <c r="AO1092">
        <v>0</v>
      </c>
      <c r="AP1092">
        <v>0</v>
      </c>
      <c r="AQ1092">
        <f t="shared" si="279"/>
        <v>49.14</v>
      </c>
      <c r="AR1092">
        <f t="shared" si="280"/>
        <v>49.14</v>
      </c>
      <c r="AS1092">
        <f t="shared" si="281"/>
        <v>44.883355563914101</v>
      </c>
      <c r="AT1092">
        <f t="shared" si="282"/>
        <v>5.8109999999999999</v>
      </c>
      <c r="AU1092">
        <v>9866</v>
      </c>
      <c r="AV1092">
        <v>2.5378881345400002</v>
      </c>
      <c r="AW1092" s="2">
        <v>0.11</v>
      </c>
      <c r="AX1092">
        <v>40</v>
      </c>
      <c r="AY1092">
        <f t="shared" si="273"/>
        <v>0.11171872670841716</v>
      </c>
      <c r="AZ1092">
        <v>0.59909999999999997</v>
      </c>
      <c r="BA1092">
        <v>0.52800000000000002</v>
      </c>
      <c r="BB1092">
        <v>0.88</v>
      </c>
      <c r="BC1092" s="3">
        <v>257000</v>
      </c>
      <c r="BD1092" s="3">
        <v>48</v>
      </c>
      <c r="BE1092" s="3">
        <v>820.99999999999989</v>
      </c>
      <c r="BF1092" s="3">
        <v>186.79999999999984</v>
      </c>
      <c r="BG1092" s="3">
        <f t="shared" si="283"/>
        <v>634.20000000000005</v>
      </c>
      <c r="BH1092" s="3">
        <v>15200</v>
      </c>
      <c r="BI1092">
        <v>0.72</v>
      </c>
      <c r="BJ1092">
        <v>0.59</v>
      </c>
      <c r="BK1092">
        <v>7.85</v>
      </c>
      <c r="BL1092">
        <f t="shared" si="274"/>
        <v>180.79999999999995</v>
      </c>
      <c r="BM1092" s="1">
        <f t="shared" si="275"/>
        <v>0.13535139637587337</v>
      </c>
      <c r="BN1092" s="1">
        <f t="shared" si="284"/>
        <v>0.19844987714058648</v>
      </c>
      <c r="BO1092">
        <f t="shared" si="285"/>
        <v>0.1675416457650605</v>
      </c>
      <c r="BP1092">
        <f t="shared" si="286"/>
        <v>0.21734840817823886</v>
      </c>
      <c r="BQ1092">
        <f t="shared" si="287"/>
        <v>683.49665579038276</v>
      </c>
    </row>
    <row r="1093" spans="1:69" x14ac:dyDescent="0.2">
      <c r="A1093">
        <v>12</v>
      </c>
      <c r="B1093">
        <v>22025</v>
      </c>
      <c r="C1093" t="s">
        <v>1013</v>
      </c>
      <c r="D1093">
        <v>22</v>
      </c>
      <c r="E1093" t="s">
        <v>1018</v>
      </c>
      <c r="F1093" t="s">
        <v>1019</v>
      </c>
      <c r="G1093" t="s">
        <v>1099</v>
      </c>
      <c r="H1093">
        <v>25</v>
      </c>
      <c r="I1093">
        <v>923</v>
      </c>
      <c r="J1093">
        <v>229</v>
      </c>
      <c r="K1093">
        <v>752</v>
      </c>
      <c r="L1093">
        <v>130</v>
      </c>
      <c r="M1093" s="3">
        <v>12899</v>
      </c>
      <c r="N1093" s="3">
        <v>18009.671569999999</v>
      </c>
      <c r="O1093" s="3">
        <v>2578.9</v>
      </c>
      <c r="P1093" s="3">
        <v>3600.6777280000001</v>
      </c>
      <c r="Q1093" s="3">
        <v>16513</v>
      </c>
      <c r="R1093" s="3">
        <v>23055.562959999999</v>
      </c>
      <c r="S1093" s="3">
        <v>116</v>
      </c>
      <c r="T1093" s="3">
        <v>161.95998929999999</v>
      </c>
      <c r="U1093">
        <v>610</v>
      </c>
      <c r="V1093">
        <v>250</v>
      </c>
      <c r="W1093">
        <v>635</v>
      </c>
      <c r="X1093">
        <v>85</v>
      </c>
      <c r="Y1093">
        <v>65</v>
      </c>
      <c r="Z1093">
        <v>22</v>
      </c>
      <c r="AA1093">
        <v>91</v>
      </c>
      <c r="AB1093">
        <v>43</v>
      </c>
      <c r="AC1093">
        <v>14</v>
      </c>
      <c r="AD1093">
        <v>65</v>
      </c>
      <c r="AE1093">
        <v>88</v>
      </c>
      <c r="AF1093">
        <v>35</v>
      </c>
      <c r="AG1093">
        <v>117</v>
      </c>
      <c r="AH1093">
        <v>382</v>
      </c>
      <c r="AI1093">
        <v>0</v>
      </c>
      <c r="AJ1093">
        <f t="shared" si="276"/>
        <v>4479.8</v>
      </c>
      <c r="AK1093">
        <f t="shared" si="277"/>
        <v>4861.8</v>
      </c>
      <c r="AL1093">
        <v>0.92001203244382701</v>
      </c>
      <c r="AM1093">
        <f t="shared" si="272"/>
        <v>1</v>
      </c>
      <c r="AN1093">
        <f t="shared" si="278"/>
        <v>4472.9144993353984</v>
      </c>
      <c r="AO1093">
        <v>0</v>
      </c>
      <c r="AP1093">
        <v>0</v>
      </c>
      <c r="AQ1093">
        <f t="shared" si="279"/>
        <v>49.14</v>
      </c>
      <c r="AR1093">
        <f t="shared" si="280"/>
        <v>49.14</v>
      </c>
      <c r="AS1093">
        <f t="shared" si="281"/>
        <v>45.209391274289658</v>
      </c>
      <c r="AT1093">
        <f t="shared" si="282"/>
        <v>5.8109999999999999</v>
      </c>
      <c r="AU1093">
        <v>9866</v>
      </c>
      <c r="AV1093">
        <v>2.5316430050399998</v>
      </c>
      <c r="AW1093" s="2">
        <v>0.11</v>
      </c>
      <c r="AX1093">
        <v>40</v>
      </c>
      <c r="AY1093">
        <f t="shared" si="273"/>
        <v>0.11171872670841716</v>
      </c>
      <c r="AZ1093">
        <v>0.59909999999999997</v>
      </c>
      <c r="BA1093">
        <v>0.52800000000000002</v>
      </c>
      <c r="BB1093">
        <v>0.88</v>
      </c>
      <c r="BC1093" s="3">
        <v>257000</v>
      </c>
      <c r="BD1093" s="3">
        <v>48</v>
      </c>
      <c r="BE1093" s="3">
        <v>820.99999999999989</v>
      </c>
      <c r="BF1093" s="3">
        <v>186.79999999999984</v>
      </c>
      <c r="BG1093" s="3">
        <f t="shared" si="283"/>
        <v>634.20000000000005</v>
      </c>
      <c r="BH1093" s="3">
        <v>15200</v>
      </c>
      <c r="BI1093">
        <v>0.72</v>
      </c>
      <c r="BJ1093">
        <v>0.59</v>
      </c>
      <c r="BK1093">
        <v>7.85</v>
      </c>
      <c r="BL1093">
        <f t="shared" si="274"/>
        <v>180.79999999999995</v>
      </c>
      <c r="BM1093" s="1">
        <f t="shared" si="275"/>
        <v>0.1360385787686369</v>
      </c>
      <c r="BN1093" s="1">
        <f t="shared" si="284"/>
        <v>0.19920834454501402</v>
      </c>
      <c r="BO1093">
        <f t="shared" si="285"/>
        <v>0.16830011316948804</v>
      </c>
      <c r="BP1093">
        <f t="shared" si="286"/>
        <v>0.21810687558266639</v>
      </c>
      <c r="BQ1093">
        <f t="shared" si="287"/>
        <v>683.49665579038276</v>
      </c>
    </row>
    <row r="1094" spans="1:69" x14ac:dyDescent="0.2">
      <c r="A1094">
        <v>12</v>
      </c>
      <c r="B1094">
        <v>22027</v>
      </c>
      <c r="C1094" t="s">
        <v>1013</v>
      </c>
      <c r="D1094">
        <v>22</v>
      </c>
      <c r="E1094" t="s">
        <v>1018</v>
      </c>
      <c r="F1094" t="s">
        <v>1019</v>
      </c>
      <c r="G1094" t="s">
        <v>1110</v>
      </c>
      <c r="H1094">
        <v>27</v>
      </c>
      <c r="I1094">
        <v>1331</v>
      </c>
      <c r="J1094">
        <v>397</v>
      </c>
      <c r="K1094">
        <v>550</v>
      </c>
      <c r="L1094">
        <v>178</v>
      </c>
      <c r="M1094" s="3">
        <v>18869</v>
      </c>
      <c r="N1094" s="3">
        <v>26345.02619</v>
      </c>
      <c r="O1094" s="3">
        <v>5340.6</v>
      </c>
      <c r="P1094" s="3">
        <v>7456.5820590000003</v>
      </c>
      <c r="Q1094" s="3">
        <v>12721</v>
      </c>
      <c r="R1094" s="3">
        <v>17761.14676</v>
      </c>
      <c r="S1094" s="3">
        <v>164</v>
      </c>
      <c r="T1094" s="3">
        <v>228.9779159</v>
      </c>
      <c r="U1094">
        <v>945</v>
      </c>
      <c r="V1094">
        <v>386</v>
      </c>
      <c r="W1094">
        <v>528</v>
      </c>
      <c r="X1094">
        <v>134</v>
      </c>
      <c r="Y1094">
        <v>65</v>
      </c>
      <c r="Z1094">
        <v>22</v>
      </c>
      <c r="AA1094">
        <v>91</v>
      </c>
      <c r="AB1094">
        <v>43</v>
      </c>
      <c r="AC1094">
        <v>14</v>
      </c>
      <c r="AD1094">
        <v>65</v>
      </c>
      <c r="AE1094">
        <v>88</v>
      </c>
      <c r="AF1094">
        <v>35</v>
      </c>
      <c r="AG1094">
        <v>117</v>
      </c>
      <c r="AH1094">
        <v>382</v>
      </c>
      <c r="AI1094">
        <v>0</v>
      </c>
      <c r="AJ1094">
        <f t="shared" si="276"/>
        <v>4479.8</v>
      </c>
      <c r="AK1094">
        <f t="shared" si="277"/>
        <v>4861.8</v>
      </c>
      <c r="AL1094">
        <v>0.92697170219923297</v>
      </c>
      <c r="AM1094">
        <f t="shared" si="272"/>
        <v>1</v>
      </c>
      <c r="AN1094">
        <f t="shared" si="278"/>
        <v>4506.7510217522313</v>
      </c>
      <c r="AO1094">
        <v>0</v>
      </c>
      <c r="AP1094">
        <v>0</v>
      </c>
      <c r="AQ1094">
        <f t="shared" si="279"/>
        <v>49.14</v>
      </c>
      <c r="AR1094">
        <f t="shared" si="280"/>
        <v>49.14</v>
      </c>
      <c r="AS1094">
        <f t="shared" si="281"/>
        <v>45.55138944607031</v>
      </c>
      <c r="AT1094">
        <f t="shared" si="282"/>
        <v>5.8109999999999999</v>
      </c>
      <c r="AU1094">
        <v>9866</v>
      </c>
      <c r="AV1094">
        <v>2.3155863285099998</v>
      </c>
      <c r="AW1094" s="2">
        <v>0.11</v>
      </c>
      <c r="AX1094">
        <v>40</v>
      </c>
      <c r="AY1094">
        <f t="shared" si="273"/>
        <v>0.11171872670841716</v>
      </c>
      <c r="AZ1094">
        <v>0.59909999999999997</v>
      </c>
      <c r="BA1094">
        <v>0.52800000000000002</v>
      </c>
      <c r="BB1094">
        <v>0.88</v>
      </c>
      <c r="BC1094" s="3">
        <v>257000</v>
      </c>
      <c r="BD1094" s="3">
        <v>48</v>
      </c>
      <c r="BE1094" s="3">
        <v>820.99999999999989</v>
      </c>
      <c r="BF1094" s="3">
        <v>186.79999999999984</v>
      </c>
      <c r="BG1094" s="3">
        <f t="shared" si="283"/>
        <v>634.20000000000005</v>
      </c>
      <c r="BH1094" s="3">
        <v>15200</v>
      </c>
      <c r="BI1094">
        <v>0.72</v>
      </c>
      <c r="BJ1094">
        <v>0.59</v>
      </c>
      <c r="BK1094">
        <v>7.85</v>
      </c>
      <c r="BL1094">
        <f t="shared" si="274"/>
        <v>180.79999999999995</v>
      </c>
      <c r="BM1094" s="1">
        <f t="shared" si="275"/>
        <v>0.13469242096448877</v>
      </c>
      <c r="BN1094" s="1">
        <f t="shared" si="284"/>
        <v>0.19903365842272588</v>
      </c>
      <c r="BO1094">
        <f t="shared" si="285"/>
        <v>0.1681254270471999</v>
      </c>
      <c r="BP1094">
        <f t="shared" si="286"/>
        <v>0.21793218946037826</v>
      </c>
      <c r="BQ1094">
        <f t="shared" si="287"/>
        <v>683.49665579038276</v>
      </c>
    </row>
    <row r="1095" spans="1:69" x14ac:dyDescent="0.2">
      <c r="A1095">
        <v>12</v>
      </c>
      <c r="B1095">
        <v>22029</v>
      </c>
      <c r="C1095" t="s">
        <v>1013</v>
      </c>
      <c r="D1095">
        <v>22</v>
      </c>
      <c r="E1095" t="s">
        <v>1018</v>
      </c>
      <c r="F1095" t="s">
        <v>1019</v>
      </c>
      <c r="G1095" t="s">
        <v>1063</v>
      </c>
      <c r="H1095">
        <v>29</v>
      </c>
      <c r="I1095">
        <v>916</v>
      </c>
      <c r="J1095">
        <v>315</v>
      </c>
      <c r="K1095">
        <v>737</v>
      </c>
      <c r="L1095">
        <v>129</v>
      </c>
      <c r="M1095" s="3">
        <v>12874</v>
      </c>
      <c r="N1095" s="3">
        <v>17974.7664</v>
      </c>
      <c r="O1095" s="3">
        <v>2472.6</v>
      </c>
      <c r="P1095" s="3">
        <v>3452.2609440000001</v>
      </c>
      <c r="Q1095" s="3">
        <v>16338</v>
      </c>
      <c r="R1095" s="3">
        <v>22811.226770000001</v>
      </c>
      <c r="S1095" s="3">
        <v>116</v>
      </c>
      <c r="T1095" s="3">
        <v>161.95998929999999</v>
      </c>
      <c r="U1095">
        <v>611</v>
      </c>
      <c r="V1095">
        <v>350</v>
      </c>
      <c r="W1095">
        <v>632</v>
      </c>
      <c r="X1095">
        <v>85</v>
      </c>
      <c r="Y1095">
        <v>65</v>
      </c>
      <c r="Z1095">
        <v>22</v>
      </c>
      <c r="AA1095">
        <v>91</v>
      </c>
      <c r="AB1095">
        <v>43</v>
      </c>
      <c r="AC1095">
        <v>14</v>
      </c>
      <c r="AD1095">
        <v>65</v>
      </c>
      <c r="AE1095">
        <v>88</v>
      </c>
      <c r="AF1095">
        <v>35</v>
      </c>
      <c r="AG1095">
        <v>117</v>
      </c>
      <c r="AH1095">
        <v>382</v>
      </c>
      <c r="AI1095">
        <v>0</v>
      </c>
      <c r="AJ1095">
        <f t="shared" si="276"/>
        <v>4479.8</v>
      </c>
      <c r="AK1095">
        <f t="shared" si="277"/>
        <v>4861.8</v>
      </c>
      <c r="AL1095">
        <v>0.91841257943047405</v>
      </c>
      <c r="AM1095">
        <f t="shared" si="272"/>
        <v>1</v>
      </c>
      <c r="AN1095">
        <f t="shared" si="278"/>
        <v>4465.1382786750792</v>
      </c>
      <c r="AO1095">
        <v>0</v>
      </c>
      <c r="AP1095">
        <v>0</v>
      </c>
      <c r="AQ1095">
        <f t="shared" si="279"/>
        <v>49.14</v>
      </c>
      <c r="AR1095">
        <f t="shared" si="280"/>
        <v>49.14</v>
      </c>
      <c r="AS1095">
        <f t="shared" si="281"/>
        <v>45.130794153213493</v>
      </c>
      <c r="AT1095">
        <f t="shared" si="282"/>
        <v>5.8109999999999999</v>
      </c>
      <c r="AU1095">
        <v>9866</v>
      </c>
      <c r="AV1095">
        <v>2.56249439603</v>
      </c>
      <c r="AW1095" s="2">
        <v>0.11</v>
      </c>
      <c r="AX1095">
        <v>40</v>
      </c>
      <c r="AY1095">
        <f t="shared" si="273"/>
        <v>0.11171872670841716</v>
      </c>
      <c r="AZ1095">
        <v>0.59909999999999997</v>
      </c>
      <c r="BA1095">
        <v>0.52800000000000002</v>
      </c>
      <c r="BB1095">
        <v>0.88</v>
      </c>
      <c r="BC1095" s="3">
        <v>257000</v>
      </c>
      <c r="BD1095" s="3">
        <v>48</v>
      </c>
      <c r="BE1095" s="3">
        <v>820.99999999999989</v>
      </c>
      <c r="BF1095" s="3">
        <v>186.79999999999984</v>
      </c>
      <c r="BG1095" s="3">
        <f t="shared" si="283"/>
        <v>634.20000000000005</v>
      </c>
      <c r="BH1095" s="3">
        <v>15200</v>
      </c>
      <c r="BI1095">
        <v>0.72</v>
      </c>
      <c r="BJ1095">
        <v>0.59</v>
      </c>
      <c r="BK1095">
        <v>7.85</v>
      </c>
      <c r="BL1095">
        <f t="shared" si="274"/>
        <v>180.79999999999995</v>
      </c>
      <c r="BM1095" s="1">
        <f t="shared" si="275"/>
        <v>0.13616244684433784</v>
      </c>
      <c r="BN1095" s="1">
        <f t="shared" si="284"/>
        <v>0.19917522564098894</v>
      </c>
      <c r="BO1095">
        <f t="shared" si="285"/>
        <v>0.16826699426546296</v>
      </c>
      <c r="BP1095">
        <f t="shared" si="286"/>
        <v>0.21807375667864132</v>
      </c>
      <c r="BQ1095">
        <f t="shared" si="287"/>
        <v>683.49665579038276</v>
      </c>
    </row>
    <row r="1096" spans="1:69" x14ac:dyDescent="0.2">
      <c r="A1096">
        <v>18</v>
      </c>
      <c r="B1096">
        <v>22031</v>
      </c>
      <c r="C1096" t="s">
        <v>1601</v>
      </c>
      <c r="D1096">
        <v>22</v>
      </c>
      <c r="E1096" t="s">
        <v>1018</v>
      </c>
      <c r="F1096" t="s">
        <v>1019</v>
      </c>
      <c r="G1096" t="s">
        <v>1639</v>
      </c>
      <c r="H1096">
        <v>31</v>
      </c>
      <c r="I1096">
        <v>1188</v>
      </c>
      <c r="J1096">
        <v>387</v>
      </c>
      <c r="K1096">
        <v>538</v>
      </c>
      <c r="L1096">
        <v>163</v>
      </c>
      <c r="M1096" s="3">
        <v>16964</v>
      </c>
      <c r="N1096" s="3">
        <v>23685.252229999998</v>
      </c>
      <c r="O1096" s="3">
        <v>4850.6000000000004</v>
      </c>
      <c r="P1096" s="3">
        <v>6772.4407250000004</v>
      </c>
      <c r="Q1096" s="3">
        <v>12094</v>
      </c>
      <c r="R1096" s="3">
        <v>16885.72509</v>
      </c>
      <c r="S1096" s="3">
        <v>153</v>
      </c>
      <c r="T1096" s="3">
        <v>213.6196411</v>
      </c>
      <c r="U1096">
        <v>877</v>
      </c>
      <c r="V1096">
        <v>374</v>
      </c>
      <c r="W1096">
        <v>518</v>
      </c>
      <c r="X1096">
        <v>125</v>
      </c>
      <c r="Y1096">
        <v>65</v>
      </c>
      <c r="Z1096">
        <v>22</v>
      </c>
      <c r="AA1096">
        <v>91</v>
      </c>
      <c r="AB1096">
        <v>43</v>
      </c>
      <c r="AC1096">
        <v>14</v>
      </c>
      <c r="AD1096">
        <v>65</v>
      </c>
      <c r="AE1096">
        <v>88</v>
      </c>
      <c r="AF1096">
        <v>35</v>
      </c>
      <c r="AG1096">
        <v>117</v>
      </c>
      <c r="AH1096">
        <v>382</v>
      </c>
      <c r="AI1096">
        <v>0</v>
      </c>
      <c r="AJ1096">
        <f t="shared" si="276"/>
        <v>4479.8</v>
      </c>
      <c r="AK1096">
        <f t="shared" si="277"/>
        <v>4861.8</v>
      </c>
      <c r="AL1096">
        <v>0.92279280786928897</v>
      </c>
      <c r="AM1096">
        <f t="shared" si="272"/>
        <v>1</v>
      </c>
      <c r="AN1096">
        <f t="shared" si="278"/>
        <v>4486.4340732989094</v>
      </c>
      <c r="AO1096">
        <v>0</v>
      </c>
      <c r="AP1096">
        <v>0</v>
      </c>
      <c r="AQ1096">
        <f t="shared" si="279"/>
        <v>49.14</v>
      </c>
      <c r="AR1096">
        <f t="shared" si="280"/>
        <v>49.14</v>
      </c>
      <c r="AS1096">
        <f t="shared" si="281"/>
        <v>45.346038578696863</v>
      </c>
      <c r="AT1096">
        <f t="shared" si="282"/>
        <v>5.8109999999999999</v>
      </c>
      <c r="AU1096">
        <v>9866</v>
      </c>
      <c r="AV1096">
        <v>2.3366211865299999</v>
      </c>
      <c r="AW1096" s="2">
        <v>0.11</v>
      </c>
      <c r="AX1096">
        <v>40</v>
      </c>
      <c r="AY1096">
        <f t="shared" si="273"/>
        <v>0.11171872670841716</v>
      </c>
      <c r="AZ1096">
        <v>0.64</v>
      </c>
      <c r="BA1096">
        <v>0.52800000000000002</v>
      </c>
      <c r="BB1096">
        <v>0.88</v>
      </c>
      <c r="BC1096" s="3">
        <v>257000</v>
      </c>
      <c r="BD1096" s="3">
        <v>48</v>
      </c>
      <c r="BE1096" s="3">
        <v>820.99999999999989</v>
      </c>
      <c r="BF1096" s="3">
        <v>186.79999999999984</v>
      </c>
      <c r="BG1096" s="3">
        <f t="shared" si="283"/>
        <v>634.20000000000005</v>
      </c>
      <c r="BH1096" s="3">
        <v>15200</v>
      </c>
      <c r="BI1096">
        <v>0.72</v>
      </c>
      <c r="BJ1096">
        <v>0.59</v>
      </c>
      <c r="BK1096">
        <v>7.85</v>
      </c>
      <c r="BL1096">
        <f t="shared" si="274"/>
        <v>180.79999999999995</v>
      </c>
      <c r="BM1096" s="1">
        <f t="shared" si="275"/>
        <v>0.12777281468996587</v>
      </c>
      <c r="BN1096" s="1">
        <f t="shared" si="284"/>
        <v>0.1906072351600685</v>
      </c>
      <c r="BO1096">
        <f t="shared" si="285"/>
        <v>0.15979956866463471</v>
      </c>
      <c r="BP1096">
        <f t="shared" si="286"/>
        <v>0.20943154988609589</v>
      </c>
      <c r="BQ1096">
        <f t="shared" si="287"/>
        <v>683.41379138127866</v>
      </c>
    </row>
    <row r="1097" spans="1:69" x14ac:dyDescent="0.2">
      <c r="A1097">
        <v>12</v>
      </c>
      <c r="B1097">
        <v>22033</v>
      </c>
      <c r="C1097" t="s">
        <v>1013</v>
      </c>
      <c r="D1097">
        <v>22</v>
      </c>
      <c r="E1097" t="s">
        <v>1018</v>
      </c>
      <c r="F1097" t="s">
        <v>1019</v>
      </c>
      <c r="G1097" t="s">
        <v>1092</v>
      </c>
      <c r="H1097">
        <v>33</v>
      </c>
      <c r="I1097">
        <v>4236</v>
      </c>
      <c r="J1097">
        <v>-48</v>
      </c>
      <c r="K1097">
        <v>1361</v>
      </c>
      <c r="L1097">
        <v>494</v>
      </c>
      <c r="M1097" s="3">
        <v>42128</v>
      </c>
      <c r="N1097" s="3">
        <v>58819.400249999999</v>
      </c>
      <c r="O1097" s="3">
        <v>4032.4</v>
      </c>
      <c r="P1097" s="3">
        <v>5630.0643179999997</v>
      </c>
      <c r="Q1097" s="3">
        <v>27244</v>
      </c>
      <c r="R1097" s="3">
        <v>38038.258179999997</v>
      </c>
      <c r="S1097" s="3">
        <v>399</v>
      </c>
      <c r="T1097" s="3">
        <v>557.0865149</v>
      </c>
      <c r="U1097">
        <v>1319</v>
      </c>
      <c r="V1097">
        <v>-111</v>
      </c>
      <c r="W1097">
        <v>661</v>
      </c>
      <c r="X1097">
        <v>161</v>
      </c>
      <c r="Y1097">
        <v>65</v>
      </c>
      <c r="Z1097">
        <v>22</v>
      </c>
      <c r="AA1097">
        <v>91</v>
      </c>
      <c r="AB1097">
        <v>43</v>
      </c>
      <c r="AC1097">
        <v>14</v>
      </c>
      <c r="AD1097">
        <v>65</v>
      </c>
      <c r="AE1097">
        <v>88</v>
      </c>
      <c r="AF1097">
        <v>35</v>
      </c>
      <c r="AG1097">
        <v>117</v>
      </c>
      <c r="AH1097">
        <v>382</v>
      </c>
      <c r="AI1097">
        <v>0</v>
      </c>
      <c r="AJ1097">
        <f t="shared" si="276"/>
        <v>4479.8</v>
      </c>
      <c r="AK1097">
        <f t="shared" si="277"/>
        <v>4861.8</v>
      </c>
      <c r="AL1097">
        <v>0.91256362199783303</v>
      </c>
      <c r="AM1097">
        <f t="shared" si="272"/>
        <v>1</v>
      </c>
      <c r="AN1097">
        <f t="shared" si="278"/>
        <v>4436.7018174290652</v>
      </c>
      <c r="AO1097">
        <v>0</v>
      </c>
      <c r="AP1097">
        <v>0</v>
      </c>
      <c r="AQ1097">
        <f t="shared" si="279"/>
        <v>49.14</v>
      </c>
      <c r="AR1097">
        <f t="shared" si="280"/>
        <v>49.14</v>
      </c>
      <c r="AS1097">
        <f t="shared" si="281"/>
        <v>44.843376384973517</v>
      </c>
      <c r="AT1097">
        <f t="shared" si="282"/>
        <v>5.8109999999999999</v>
      </c>
      <c r="AU1097">
        <v>9866</v>
      </c>
      <c r="AV1097">
        <v>2.6440557186400002</v>
      </c>
      <c r="AW1097" s="2">
        <v>0.11</v>
      </c>
      <c r="AX1097">
        <v>40</v>
      </c>
      <c r="AY1097">
        <f t="shared" si="273"/>
        <v>0.11171872670841716</v>
      </c>
      <c r="AZ1097">
        <v>0.59909999999999997</v>
      </c>
      <c r="BA1097">
        <v>0.52800000000000002</v>
      </c>
      <c r="BB1097">
        <v>0.88</v>
      </c>
      <c r="BC1097" s="3">
        <v>257000</v>
      </c>
      <c r="BD1097" s="3">
        <v>48</v>
      </c>
      <c r="BE1097" s="3">
        <v>820.99999999999989</v>
      </c>
      <c r="BF1097" s="3">
        <v>186.79999999999984</v>
      </c>
      <c r="BG1097" s="3">
        <f t="shared" si="283"/>
        <v>634.20000000000005</v>
      </c>
      <c r="BH1097" s="3">
        <v>15200</v>
      </c>
      <c r="BI1097">
        <v>0.72</v>
      </c>
      <c r="BJ1097">
        <v>0.59</v>
      </c>
      <c r="BK1097">
        <v>7.85</v>
      </c>
      <c r="BL1097">
        <f t="shared" si="274"/>
        <v>180.79999999999995</v>
      </c>
      <c r="BM1097" s="1">
        <f t="shared" si="275"/>
        <v>0.13630702672998787</v>
      </c>
      <c r="BN1097" s="1">
        <f t="shared" si="284"/>
        <v>0.21878605197274098</v>
      </c>
      <c r="BO1097">
        <f t="shared" si="285"/>
        <v>0.187877820597215</v>
      </c>
      <c r="BP1097">
        <f t="shared" si="286"/>
        <v>0.23768458301039336</v>
      </c>
      <c r="BQ1097">
        <f t="shared" si="287"/>
        <v>683.49665579038276</v>
      </c>
    </row>
    <row r="1098" spans="1:69" x14ac:dyDescent="0.2">
      <c r="A1098">
        <v>12</v>
      </c>
      <c r="B1098">
        <v>22035</v>
      </c>
      <c r="C1098" t="s">
        <v>1013</v>
      </c>
      <c r="D1098">
        <v>22</v>
      </c>
      <c r="E1098" t="s">
        <v>1018</v>
      </c>
      <c r="F1098" t="s">
        <v>1019</v>
      </c>
      <c r="G1098" t="s">
        <v>1043</v>
      </c>
      <c r="H1098">
        <v>35</v>
      </c>
      <c r="I1098">
        <v>819</v>
      </c>
      <c r="J1098">
        <v>316</v>
      </c>
      <c r="K1098">
        <v>723</v>
      </c>
      <c r="L1098">
        <v>118</v>
      </c>
      <c r="M1098" s="3">
        <v>10994</v>
      </c>
      <c r="N1098" s="3">
        <v>15349.89761</v>
      </c>
      <c r="O1098" s="3">
        <v>2803.5</v>
      </c>
      <c r="P1098" s="3">
        <v>3914.2657760000002</v>
      </c>
      <c r="Q1098" s="3">
        <v>15970</v>
      </c>
      <c r="R1098" s="3">
        <v>22297.42267</v>
      </c>
      <c r="S1098" s="3">
        <v>109</v>
      </c>
      <c r="T1098" s="3">
        <v>152.18654169999999</v>
      </c>
      <c r="U1098">
        <v>605</v>
      </c>
      <c r="V1098">
        <v>443</v>
      </c>
      <c r="W1098">
        <v>655</v>
      </c>
      <c r="X1098">
        <v>85</v>
      </c>
      <c r="Y1098">
        <v>65</v>
      </c>
      <c r="Z1098">
        <v>22</v>
      </c>
      <c r="AA1098">
        <v>91</v>
      </c>
      <c r="AB1098">
        <v>43</v>
      </c>
      <c r="AC1098">
        <v>14</v>
      </c>
      <c r="AD1098">
        <v>65</v>
      </c>
      <c r="AE1098">
        <v>88</v>
      </c>
      <c r="AF1098">
        <v>35</v>
      </c>
      <c r="AG1098">
        <v>117</v>
      </c>
      <c r="AH1098">
        <v>382</v>
      </c>
      <c r="AI1098">
        <v>0</v>
      </c>
      <c r="AJ1098">
        <f t="shared" si="276"/>
        <v>4479.8</v>
      </c>
      <c r="AK1098">
        <f t="shared" si="277"/>
        <v>4861.8</v>
      </c>
      <c r="AL1098">
        <v>0.92454721710898702</v>
      </c>
      <c r="AM1098">
        <f t="shared" si="272"/>
        <v>1</v>
      </c>
      <c r="AN1098">
        <f t="shared" si="278"/>
        <v>4494.9636601404736</v>
      </c>
      <c r="AO1098">
        <v>0</v>
      </c>
      <c r="AP1098">
        <v>0</v>
      </c>
      <c r="AQ1098">
        <f t="shared" si="279"/>
        <v>49.14</v>
      </c>
      <c r="AR1098">
        <f t="shared" si="280"/>
        <v>49.14</v>
      </c>
      <c r="AS1098">
        <f t="shared" si="281"/>
        <v>45.43225024873562</v>
      </c>
      <c r="AT1098">
        <f t="shared" si="282"/>
        <v>5.8109999999999999</v>
      </c>
      <c r="AU1098">
        <v>9866</v>
      </c>
      <c r="AV1098">
        <v>2.3991585364699999</v>
      </c>
      <c r="AW1098" s="2">
        <v>0.11</v>
      </c>
      <c r="AX1098">
        <v>40</v>
      </c>
      <c r="AY1098">
        <f t="shared" si="273"/>
        <v>0.11171872670841716</v>
      </c>
      <c r="AZ1098">
        <v>0.59909999999999997</v>
      </c>
      <c r="BA1098">
        <v>0.52800000000000002</v>
      </c>
      <c r="BB1098">
        <v>0.88</v>
      </c>
      <c r="BC1098" s="3">
        <v>257000</v>
      </c>
      <c r="BD1098" s="3">
        <v>48</v>
      </c>
      <c r="BE1098" s="3">
        <v>820.99999999999989</v>
      </c>
      <c r="BF1098" s="3">
        <v>186.79999999999984</v>
      </c>
      <c r="BG1098" s="3">
        <f t="shared" si="283"/>
        <v>634.20000000000005</v>
      </c>
      <c r="BH1098" s="3">
        <v>15200</v>
      </c>
      <c r="BI1098">
        <v>0.72</v>
      </c>
      <c r="BJ1098">
        <v>0.59</v>
      </c>
      <c r="BK1098">
        <v>7.85</v>
      </c>
      <c r="BL1098">
        <f t="shared" si="274"/>
        <v>180.79999999999995</v>
      </c>
      <c r="BM1098" s="1">
        <f t="shared" si="275"/>
        <v>0.13524332079971643</v>
      </c>
      <c r="BN1098" s="1">
        <f t="shared" si="284"/>
        <v>0.19737414033382955</v>
      </c>
      <c r="BO1098">
        <f t="shared" si="285"/>
        <v>0.16646590895830357</v>
      </c>
      <c r="BP1098">
        <f t="shared" si="286"/>
        <v>0.21627267137148193</v>
      </c>
      <c r="BQ1098">
        <f t="shared" si="287"/>
        <v>683.49665579038276</v>
      </c>
    </row>
    <row r="1099" spans="1:69" x14ac:dyDescent="0.2">
      <c r="A1099">
        <v>12</v>
      </c>
      <c r="B1099">
        <v>22037</v>
      </c>
      <c r="C1099" t="s">
        <v>1013</v>
      </c>
      <c r="D1099">
        <v>22</v>
      </c>
      <c r="E1099" t="s">
        <v>1018</v>
      </c>
      <c r="F1099" t="s">
        <v>1019</v>
      </c>
      <c r="G1099" t="s">
        <v>1094</v>
      </c>
      <c r="H1099">
        <v>37</v>
      </c>
      <c r="I1099">
        <v>4314</v>
      </c>
      <c r="J1099">
        <v>197</v>
      </c>
      <c r="K1099">
        <v>1405</v>
      </c>
      <c r="L1099">
        <v>513</v>
      </c>
      <c r="M1099" s="3">
        <v>43900</v>
      </c>
      <c r="N1099" s="3">
        <v>61293.478710000003</v>
      </c>
      <c r="O1099" s="3">
        <v>4239.8</v>
      </c>
      <c r="P1099" s="3">
        <v>5919.6376090000003</v>
      </c>
      <c r="Q1099" s="3">
        <v>28176</v>
      </c>
      <c r="R1099" s="3">
        <v>39339.522920000003</v>
      </c>
      <c r="S1099" s="3">
        <v>419</v>
      </c>
      <c r="T1099" s="3">
        <v>585.01065100000005</v>
      </c>
      <c r="U1099">
        <v>1404</v>
      </c>
      <c r="V1099">
        <v>208</v>
      </c>
      <c r="W1099">
        <v>692</v>
      </c>
      <c r="X1099">
        <v>175</v>
      </c>
      <c r="Y1099">
        <v>65</v>
      </c>
      <c r="Z1099">
        <v>22</v>
      </c>
      <c r="AA1099">
        <v>91</v>
      </c>
      <c r="AB1099">
        <v>43</v>
      </c>
      <c r="AC1099">
        <v>14</v>
      </c>
      <c r="AD1099">
        <v>65</v>
      </c>
      <c r="AE1099">
        <v>88</v>
      </c>
      <c r="AF1099">
        <v>35</v>
      </c>
      <c r="AG1099">
        <v>117</v>
      </c>
      <c r="AH1099">
        <v>382</v>
      </c>
      <c r="AI1099">
        <v>0</v>
      </c>
      <c r="AJ1099">
        <f t="shared" si="276"/>
        <v>4479.8</v>
      </c>
      <c r="AK1099">
        <f t="shared" si="277"/>
        <v>4861.8</v>
      </c>
      <c r="AL1099">
        <v>0.91416413585344902</v>
      </c>
      <c r="AM1099">
        <f t="shared" si="272"/>
        <v>1</v>
      </c>
      <c r="AN1099">
        <f t="shared" si="278"/>
        <v>4444.483195692299</v>
      </c>
      <c r="AO1099">
        <v>0</v>
      </c>
      <c r="AP1099">
        <v>0</v>
      </c>
      <c r="AQ1099">
        <f t="shared" si="279"/>
        <v>49.14</v>
      </c>
      <c r="AR1099">
        <f t="shared" si="280"/>
        <v>49.14</v>
      </c>
      <c r="AS1099">
        <f t="shared" si="281"/>
        <v>44.922025635838487</v>
      </c>
      <c r="AT1099">
        <f t="shared" si="282"/>
        <v>5.8109999999999999</v>
      </c>
      <c r="AU1099">
        <v>9866</v>
      </c>
      <c r="AV1099">
        <v>2.6298103251699998</v>
      </c>
      <c r="AW1099" s="2">
        <v>0.11</v>
      </c>
      <c r="AX1099">
        <v>40</v>
      </c>
      <c r="AY1099">
        <f t="shared" si="273"/>
        <v>0.11171872670841716</v>
      </c>
      <c r="AZ1099">
        <v>0.59909999999999997</v>
      </c>
      <c r="BA1099">
        <v>0.52800000000000002</v>
      </c>
      <c r="BB1099">
        <v>0.88</v>
      </c>
      <c r="BC1099" s="3">
        <v>257000</v>
      </c>
      <c r="BD1099" s="3">
        <v>48</v>
      </c>
      <c r="BE1099" s="3">
        <v>820.99999999999989</v>
      </c>
      <c r="BF1099" s="3">
        <v>186.79999999999984</v>
      </c>
      <c r="BG1099" s="3">
        <f t="shared" si="283"/>
        <v>634.20000000000005</v>
      </c>
      <c r="BH1099" s="3">
        <v>15200</v>
      </c>
      <c r="BI1099">
        <v>0.72</v>
      </c>
      <c r="BJ1099">
        <v>0.59</v>
      </c>
      <c r="BK1099">
        <v>7.85</v>
      </c>
      <c r="BL1099">
        <f t="shared" si="274"/>
        <v>180.79999999999995</v>
      </c>
      <c r="BM1099" s="1">
        <f t="shared" si="275"/>
        <v>0.13634711315080614</v>
      </c>
      <c r="BN1099" s="1">
        <f t="shared" si="284"/>
        <v>0.22021504806267925</v>
      </c>
      <c r="BO1099">
        <f t="shared" si="285"/>
        <v>0.18930681668715327</v>
      </c>
      <c r="BP1099">
        <f t="shared" si="286"/>
        <v>0.23911357910033162</v>
      </c>
      <c r="BQ1099">
        <f t="shared" si="287"/>
        <v>683.49665579038276</v>
      </c>
    </row>
    <row r="1100" spans="1:69" x14ac:dyDescent="0.2">
      <c r="A1100">
        <v>18</v>
      </c>
      <c r="B1100">
        <v>22039</v>
      </c>
      <c r="C1100" t="s">
        <v>1601</v>
      </c>
      <c r="D1100">
        <v>22</v>
      </c>
      <c r="E1100" t="s">
        <v>1018</v>
      </c>
      <c r="F1100" t="s">
        <v>1019</v>
      </c>
      <c r="G1100" t="s">
        <v>1679</v>
      </c>
      <c r="H1100">
        <v>39</v>
      </c>
      <c r="I1100">
        <v>1245</v>
      </c>
      <c r="J1100">
        <v>245</v>
      </c>
      <c r="K1100">
        <v>787</v>
      </c>
      <c r="L1100">
        <v>156</v>
      </c>
      <c r="M1100" s="3">
        <v>16305</v>
      </c>
      <c r="N1100" s="3">
        <v>22765.15194</v>
      </c>
      <c r="O1100" s="3">
        <v>2746.8</v>
      </c>
      <c r="P1100" s="3">
        <v>3835.1008499999998</v>
      </c>
      <c r="Q1100" s="3">
        <v>16538</v>
      </c>
      <c r="R1100" s="3">
        <v>23090.468130000001</v>
      </c>
      <c r="S1100" s="3">
        <v>138</v>
      </c>
      <c r="T1100" s="3">
        <v>192.67653899999999</v>
      </c>
      <c r="U1100">
        <v>657</v>
      </c>
      <c r="V1100">
        <v>253</v>
      </c>
      <c r="W1100">
        <v>617</v>
      </c>
      <c r="X1100">
        <v>88</v>
      </c>
      <c r="Y1100">
        <v>65</v>
      </c>
      <c r="Z1100">
        <v>22</v>
      </c>
      <c r="AA1100">
        <v>91</v>
      </c>
      <c r="AB1100">
        <v>43</v>
      </c>
      <c r="AC1100">
        <v>14</v>
      </c>
      <c r="AD1100">
        <v>65</v>
      </c>
      <c r="AE1100">
        <v>88</v>
      </c>
      <c r="AF1100">
        <v>35</v>
      </c>
      <c r="AG1100">
        <v>117</v>
      </c>
      <c r="AH1100">
        <v>382</v>
      </c>
      <c r="AI1100">
        <v>0</v>
      </c>
      <c r="AJ1100">
        <f t="shared" si="276"/>
        <v>4479.8</v>
      </c>
      <c r="AK1100">
        <f t="shared" si="277"/>
        <v>4861.8</v>
      </c>
      <c r="AL1100">
        <v>0.91584973865085195</v>
      </c>
      <c r="AM1100">
        <f t="shared" si="272"/>
        <v>1</v>
      </c>
      <c r="AN1100">
        <f t="shared" si="278"/>
        <v>4452.6782593727121</v>
      </c>
      <c r="AO1100">
        <v>0</v>
      </c>
      <c r="AP1100">
        <v>0</v>
      </c>
      <c r="AQ1100">
        <f t="shared" si="279"/>
        <v>49.14</v>
      </c>
      <c r="AR1100">
        <f t="shared" si="280"/>
        <v>49.14</v>
      </c>
      <c r="AS1100">
        <f t="shared" si="281"/>
        <v>45.004856157302868</v>
      </c>
      <c r="AT1100">
        <f t="shared" si="282"/>
        <v>5.8109999999999999</v>
      </c>
      <c r="AU1100">
        <v>9866</v>
      </c>
      <c r="AV1100">
        <v>2.58636533484</v>
      </c>
      <c r="AW1100" s="2">
        <v>0.11</v>
      </c>
      <c r="AX1100">
        <v>40</v>
      </c>
      <c r="AY1100">
        <f t="shared" si="273"/>
        <v>0.11171872670841716</v>
      </c>
      <c r="AZ1100">
        <v>0.64</v>
      </c>
      <c r="BA1100">
        <v>0.52800000000000002</v>
      </c>
      <c r="BB1100">
        <v>0.88</v>
      </c>
      <c r="BC1100" s="3">
        <v>257000</v>
      </c>
      <c r="BD1100" s="3">
        <v>48</v>
      </c>
      <c r="BE1100" s="3">
        <v>820.99999999999989</v>
      </c>
      <c r="BF1100" s="3">
        <v>186.79999999999984</v>
      </c>
      <c r="BG1100" s="3">
        <f t="shared" si="283"/>
        <v>634.20000000000005</v>
      </c>
      <c r="BH1100" s="3">
        <v>15200</v>
      </c>
      <c r="BI1100">
        <v>0.72</v>
      </c>
      <c r="BJ1100">
        <v>0.59</v>
      </c>
      <c r="BK1100">
        <v>7.85</v>
      </c>
      <c r="BL1100">
        <f t="shared" si="274"/>
        <v>180.79999999999995</v>
      </c>
      <c r="BM1100" s="1">
        <f t="shared" si="275"/>
        <v>0.12950328250695065</v>
      </c>
      <c r="BN1100" s="1">
        <f t="shared" si="284"/>
        <v>0.19401336308534725</v>
      </c>
      <c r="BO1100">
        <f t="shared" si="285"/>
        <v>0.16320569658991346</v>
      </c>
      <c r="BP1100">
        <f t="shared" si="286"/>
        <v>0.21283767781137464</v>
      </c>
      <c r="BQ1100">
        <f t="shared" si="287"/>
        <v>683.41379138127866</v>
      </c>
    </row>
    <row r="1101" spans="1:69" x14ac:dyDescent="0.2">
      <c r="A1101">
        <v>12</v>
      </c>
      <c r="B1101">
        <v>22041</v>
      </c>
      <c r="C1101" t="s">
        <v>1013</v>
      </c>
      <c r="D1101">
        <v>22</v>
      </c>
      <c r="E1101" t="s">
        <v>1018</v>
      </c>
      <c r="F1101" t="s">
        <v>1019</v>
      </c>
      <c r="G1101" t="s">
        <v>1128</v>
      </c>
      <c r="H1101">
        <v>41</v>
      </c>
      <c r="I1101">
        <v>966</v>
      </c>
      <c r="J1101">
        <v>276</v>
      </c>
      <c r="K1101">
        <v>771</v>
      </c>
      <c r="L1101">
        <v>127</v>
      </c>
      <c r="M1101" s="3">
        <v>12594</v>
      </c>
      <c r="N1101" s="3">
        <v>17583.82849</v>
      </c>
      <c r="O1101" s="3">
        <v>2888.9</v>
      </c>
      <c r="P1101" s="3">
        <v>4033.5018369999998</v>
      </c>
      <c r="Q1101" s="3">
        <v>16594</v>
      </c>
      <c r="R1101" s="3">
        <v>23168.655709999999</v>
      </c>
      <c r="S1101" s="3">
        <v>115</v>
      </c>
      <c r="T1101" s="3">
        <v>160.5637825</v>
      </c>
      <c r="U1101">
        <v>625</v>
      </c>
      <c r="V1101">
        <v>286</v>
      </c>
      <c r="W1101">
        <v>651</v>
      </c>
      <c r="X1101">
        <v>85</v>
      </c>
      <c r="Y1101">
        <v>65</v>
      </c>
      <c r="Z1101">
        <v>22</v>
      </c>
      <c r="AA1101">
        <v>91</v>
      </c>
      <c r="AB1101">
        <v>43</v>
      </c>
      <c r="AC1101">
        <v>14</v>
      </c>
      <c r="AD1101">
        <v>65</v>
      </c>
      <c r="AE1101">
        <v>88</v>
      </c>
      <c r="AF1101">
        <v>35</v>
      </c>
      <c r="AG1101">
        <v>117</v>
      </c>
      <c r="AH1101">
        <v>382</v>
      </c>
      <c r="AI1101">
        <v>0</v>
      </c>
      <c r="AJ1101">
        <f t="shared" si="276"/>
        <v>4479.8</v>
      </c>
      <c r="AK1101">
        <f t="shared" si="277"/>
        <v>4861.8</v>
      </c>
      <c r="AL1101">
        <v>0.92145889624953303</v>
      </c>
      <c r="AM1101">
        <f t="shared" si="272"/>
        <v>1</v>
      </c>
      <c r="AN1101">
        <f t="shared" si="278"/>
        <v>4479.9488617859797</v>
      </c>
      <c r="AO1101">
        <v>0</v>
      </c>
      <c r="AP1101">
        <v>0</v>
      </c>
      <c r="AQ1101">
        <f t="shared" si="279"/>
        <v>49.14</v>
      </c>
      <c r="AR1101">
        <f t="shared" si="280"/>
        <v>49.14</v>
      </c>
      <c r="AS1101">
        <f t="shared" si="281"/>
        <v>45.280490161702055</v>
      </c>
      <c r="AT1101">
        <f t="shared" si="282"/>
        <v>5.8109999999999999</v>
      </c>
      <c r="AU1101">
        <v>9866</v>
      </c>
      <c r="AV1101">
        <v>2.4757878244599998</v>
      </c>
      <c r="AW1101" s="2">
        <v>0.11</v>
      </c>
      <c r="AX1101">
        <v>40</v>
      </c>
      <c r="AY1101">
        <f t="shared" si="273"/>
        <v>0.11171872670841716</v>
      </c>
      <c r="AZ1101">
        <v>0.59909999999999997</v>
      </c>
      <c r="BA1101">
        <v>0.52800000000000002</v>
      </c>
      <c r="BB1101">
        <v>0.88</v>
      </c>
      <c r="BC1101" s="3">
        <v>257000</v>
      </c>
      <c r="BD1101" s="3">
        <v>48</v>
      </c>
      <c r="BE1101" s="3">
        <v>820.99999999999989</v>
      </c>
      <c r="BF1101" s="3">
        <v>186.79999999999984</v>
      </c>
      <c r="BG1101" s="3">
        <f t="shared" si="283"/>
        <v>634.20000000000005</v>
      </c>
      <c r="BH1101" s="3">
        <v>15200</v>
      </c>
      <c r="BI1101">
        <v>0.72</v>
      </c>
      <c r="BJ1101">
        <v>0.59</v>
      </c>
      <c r="BK1101">
        <v>7.85</v>
      </c>
      <c r="BL1101">
        <f t="shared" si="274"/>
        <v>180.79999999999995</v>
      </c>
      <c r="BM1101" s="1">
        <f t="shared" si="275"/>
        <v>0.13565080232720753</v>
      </c>
      <c r="BN1101" s="1">
        <f t="shared" si="284"/>
        <v>0.19885846813531263</v>
      </c>
      <c r="BO1101">
        <f t="shared" si="285"/>
        <v>0.16795023675978665</v>
      </c>
      <c r="BP1101">
        <f t="shared" si="286"/>
        <v>0.21775699917296501</v>
      </c>
      <c r="BQ1101">
        <f t="shared" si="287"/>
        <v>683.49665579038276</v>
      </c>
    </row>
    <row r="1102" spans="1:69" x14ac:dyDescent="0.2">
      <c r="A1102">
        <v>18</v>
      </c>
      <c r="B1102">
        <v>22043</v>
      </c>
      <c r="C1102" t="s">
        <v>1601</v>
      </c>
      <c r="D1102">
        <v>22</v>
      </c>
      <c r="E1102" t="s">
        <v>1018</v>
      </c>
      <c r="F1102" t="s">
        <v>1019</v>
      </c>
      <c r="G1102" t="s">
        <v>1642</v>
      </c>
      <c r="H1102">
        <v>43</v>
      </c>
      <c r="I1102">
        <v>834</v>
      </c>
      <c r="J1102">
        <v>254</v>
      </c>
      <c r="K1102">
        <v>678</v>
      </c>
      <c r="L1102">
        <v>118</v>
      </c>
      <c r="M1102" s="3">
        <v>11566</v>
      </c>
      <c r="N1102" s="3">
        <v>16148.527899999999</v>
      </c>
      <c r="O1102" s="3">
        <v>2534.4</v>
      </c>
      <c r="P1102" s="3">
        <v>3538.5465250000002</v>
      </c>
      <c r="Q1102" s="3">
        <v>14332</v>
      </c>
      <c r="R1102" s="3">
        <v>20010.43592</v>
      </c>
      <c r="S1102" s="3">
        <v>107</v>
      </c>
      <c r="T1102" s="3">
        <v>149.39412809999999</v>
      </c>
      <c r="U1102">
        <v>563</v>
      </c>
      <c r="V1102">
        <v>273</v>
      </c>
      <c r="W1102">
        <v>606</v>
      </c>
      <c r="X1102">
        <v>81</v>
      </c>
      <c r="Y1102">
        <v>65</v>
      </c>
      <c r="Z1102">
        <v>22</v>
      </c>
      <c r="AA1102">
        <v>91</v>
      </c>
      <c r="AB1102">
        <v>43</v>
      </c>
      <c r="AC1102">
        <v>14</v>
      </c>
      <c r="AD1102">
        <v>65</v>
      </c>
      <c r="AE1102">
        <v>88</v>
      </c>
      <c r="AF1102">
        <v>35</v>
      </c>
      <c r="AG1102">
        <v>117</v>
      </c>
      <c r="AH1102">
        <v>382</v>
      </c>
      <c r="AI1102">
        <v>0</v>
      </c>
      <c r="AJ1102">
        <f t="shared" si="276"/>
        <v>4479.8</v>
      </c>
      <c r="AK1102">
        <f t="shared" si="277"/>
        <v>4861.8</v>
      </c>
      <c r="AL1102">
        <v>0.918316523234049</v>
      </c>
      <c r="AM1102">
        <f t="shared" si="272"/>
        <v>1</v>
      </c>
      <c r="AN1102">
        <f t="shared" si="278"/>
        <v>4464.6712726592996</v>
      </c>
      <c r="AO1102">
        <v>0</v>
      </c>
      <c r="AP1102">
        <v>0</v>
      </c>
      <c r="AQ1102">
        <f t="shared" si="279"/>
        <v>49.14</v>
      </c>
      <c r="AR1102">
        <f t="shared" si="280"/>
        <v>49.14</v>
      </c>
      <c r="AS1102">
        <f t="shared" si="281"/>
        <v>45.126073951721168</v>
      </c>
      <c r="AT1102">
        <f t="shared" si="282"/>
        <v>5.8109999999999999</v>
      </c>
      <c r="AU1102">
        <v>9866</v>
      </c>
      <c r="AV1102">
        <v>2.5214885550999999</v>
      </c>
      <c r="AW1102" s="2">
        <v>0.11</v>
      </c>
      <c r="AX1102">
        <v>40</v>
      </c>
      <c r="AY1102">
        <f t="shared" si="273"/>
        <v>0.11171872670841716</v>
      </c>
      <c r="AZ1102">
        <v>0.64</v>
      </c>
      <c r="BA1102">
        <v>0.52800000000000002</v>
      </c>
      <c r="BB1102">
        <v>0.88</v>
      </c>
      <c r="BC1102" s="3">
        <v>257000</v>
      </c>
      <c r="BD1102" s="3">
        <v>48</v>
      </c>
      <c r="BE1102" s="3">
        <v>820.99999999999989</v>
      </c>
      <c r="BF1102" s="3">
        <v>186.79999999999984</v>
      </c>
      <c r="BG1102" s="3">
        <f t="shared" si="283"/>
        <v>634.20000000000005</v>
      </c>
      <c r="BH1102" s="3">
        <v>15200</v>
      </c>
      <c r="BI1102">
        <v>0.72</v>
      </c>
      <c r="BJ1102">
        <v>0.59</v>
      </c>
      <c r="BK1102">
        <v>7.85</v>
      </c>
      <c r="BL1102">
        <f t="shared" si="274"/>
        <v>180.79999999999995</v>
      </c>
      <c r="BM1102" s="1">
        <f t="shared" si="275"/>
        <v>0.12912381428539901</v>
      </c>
      <c r="BN1102" s="1">
        <f t="shared" si="284"/>
        <v>0.19023290458987163</v>
      </c>
      <c r="BO1102">
        <f t="shared" si="285"/>
        <v>0.15942523809443784</v>
      </c>
      <c r="BP1102">
        <f t="shared" si="286"/>
        <v>0.20905721931589902</v>
      </c>
      <c r="BQ1102">
        <f t="shared" si="287"/>
        <v>683.41379138127866</v>
      </c>
    </row>
    <row r="1103" spans="1:69" x14ac:dyDescent="0.2">
      <c r="A1103">
        <v>12</v>
      </c>
      <c r="B1103">
        <v>22045</v>
      </c>
      <c r="C1103" t="s">
        <v>1013</v>
      </c>
      <c r="D1103">
        <v>22</v>
      </c>
      <c r="E1103" t="s">
        <v>1018</v>
      </c>
      <c r="F1103" t="s">
        <v>1019</v>
      </c>
      <c r="G1103" t="s">
        <v>1121</v>
      </c>
      <c r="H1103">
        <v>45</v>
      </c>
      <c r="I1103">
        <v>1258</v>
      </c>
      <c r="J1103">
        <v>244</v>
      </c>
      <c r="K1103">
        <v>731</v>
      </c>
      <c r="L1103">
        <v>151</v>
      </c>
      <c r="M1103" s="3">
        <v>15184</v>
      </c>
      <c r="N1103" s="3">
        <v>21200.004120000001</v>
      </c>
      <c r="O1103" s="3">
        <v>2238.4</v>
      </c>
      <c r="P1103" s="3">
        <v>3125.269311</v>
      </c>
      <c r="Q1103" s="3">
        <v>15094</v>
      </c>
      <c r="R1103" s="3">
        <v>21074.345499999999</v>
      </c>
      <c r="S1103" s="3">
        <v>131</v>
      </c>
      <c r="T1103" s="3">
        <v>182.90309139999999</v>
      </c>
      <c r="U1103">
        <v>650</v>
      </c>
      <c r="V1103">
        <v>282</v>
      </c>
      <c r="W1103">
        <v>598</v>
      </c>
      <c r="X1103">
        <v>86</v>
      </c>
      <c r="Y1103">
        <v>65</v>
      </c>
      <c r="Z1103">
        <v>22</v>
      </c>
      <c r="AA1103">
        <v>91</v>
      </c>
      <c r="AB1103">
        <v>43</v>
      </c>
      <c r="AC1103">
        <v>14</v>
      </c>
      <c r="AD1103">
        <v>65</v>
      </c>
      <c r="AE1103">
        <v>88</v>
      </c>
      <c r="AF1103">
        <v>35</v>
      </c>
      <c r="AG1103">
        <v>117</v>
      </c>
      <c r="AH1103">
        <v>382</v>
      </c>
      <c r="AI1103">
        <v>0</v>
      </c>
      <c r="AJ1103">
        <f t="shared" si="276"/>
        <v>4479.8</v>
      </c>
      <c r="AK1103">
        <f t="shared" si="277"/>
        <v>4861.8</v>
      </c>
      <c r="AL1103">
        <v>0.91099804639816295</v>
      </c>
      <c r="AM1103">
        <f t="shared" si="272"/>
        <v>1</v>
      </c>
      <c r="AN1103">
        <f t="shared" si="278"/>
        <v>4429.0903019785892</v>
      </c>
      <c r="AO1103">
        <v>0</v>
      </c>
      <c r="AP1103">
        <v>0</v>
      </c>
      <c r="AQ1103">
        <f t="shared" si="279"/>
        <v>49.14</v>
      </c>
      <c r="AR1103">
        <f t="shared" si="280"/>
        <v>49.14</v>
      </c>
      <c r="AS1103">
        <f t="shared" si="281"/>
        <v>44.766444000005727</v>
      </c>
      <c r="AT1103">
        <f t="shared" si="282"/>
        <v>5.8109999999999999</v>
      </c>
      <c r="AU1103">
        <v>9866</v>
      </c>
      <c r="AV1103">
        <v>2.6156569009399999</v>
      </c>
      <c r="AW1103" s="2">
        <v>0.11</v>
      </c>
      <c r="AX1103">
        <v>40</v>
      </c>
      <c r="AY1103">
        <f t="shared" si="273"/>
        <v>0.11171872670841716</v>
      </c>
      <c r="AZ1103">
        <v>0.59909999999999997</v>
      </c>
      <c r="BA1103">
        <v>0.52800000000000002</v>
      </c>
      <c r="BB1103">
        <v>0.88</v>
      </c>
      <c r="BC1103" s="3">
        <v>257000</v>
      </c>
      <c r="BD1103" s="3">
        <v>48</v>
      </c>
      <c r="BE1103" s="3">
        <v>820.99999999999989</v>
      </c>
      <c r="BF1103" s="3">
        <v>186.79999999999984</v>
      </c>
      <c r="BG1103" s="3">
        <f t="shared" si="283"/>
        <v>634.20000000000005</v>
      </c>
      <c r="BH1103" s="3">
        <v>15200</v>
      </c>
      <c r="BI1103">
        <v>0.72</v>
      </c>
      <c r="BJ1103">
        <v>0.59</v>
      </c>
      <c r="BK1103">
        <v>7.85</v>
      </c>
      <c r="BL1103">
        <f t="shared" si="274"/>
        <v>180.79999999999995</v>
      </c>
      <c r="BM1103" s="1">
        <f t="shared" si="275"/>
        <v>0.1358501555983016</v>
      </c>
      <c r="BN1103" s="1">
        <f t="shared" si="284"/>
        <v>0.19897136548919669</v>
      </c>
      <c r="BO1103">
        <f t="shared" si="285"/>
        <v>0.16806313411367071</v>
      </c>
      <c r="BP1103">
        <f t="shared" si="286"/>
        <v>0.21786989652684907</v>
      </c>
      <c r="BQ1103">
        <f t="shared" si="287"/>
        <v>683.49665579038276</v>
      </c>
    </row>
    <row r="1104" spans="1:69" x14ac:dyDescent="0.2">
      <c r="A1104">
        <v>12</v>
      </c>
      <c r="B1104">
        <v>22047</v>
      </c>
      <c r="C1104" t="s">
        <v>1013</v>
      </c>
      <c r="D1104">
        <v>22</v>
      </c>
      <c r="E1104" t="s">
        <v>1018</v>
      </c>
      <c r="F1104" t="s">
        <v>1019</v>
      </c>
      <c r="G1104" t="s">
        <v>1098</v>
      </c>
      <c r="H1104">
        <v>47</v>
      </c>
      <c r="I1104">
        <v>3585</v>
      </c>
      <c r="J1104">
        <v>156</v>
      </c>
      <c r="K1104">
        <v>1308</v>
      </c>
      <c r="L1104">
        <v>433</v>
      </c>
      <c r="M1104" s="3">
        <v>35427</v>
      </c>
      <c r="N1104" s="3">
        <v>49463.418460000001</v>
      </c>
      <c r="O1104" s="3">
        <v>3980.9</v>
      </c>
      <c r="P1104" s="3">
        <v>5558.1596669999999</v>
      </c>
      <c r="Q1104" s="3">
        <v>26662</v>
      </c>
      <c r="R1104" s="3">
        <v>37225.665820000002</v>
      </c>
      <c r="S1104" s="3">
        <v>333</v>
      </c>
      <c r="T1104" s="3">
        <v>464.93686580000002</v>
      </c>
      <c r="U1104">
        <v>1313</v>
      </c>
      <c r="V1104">
        <v>188</v>
      </c>
      <c r="W1104">
        <v>666</v>
      </c>
      <c r="X1104">
        <v>163</v>
      </c>
      <c r="Y1104">
        <v>65</v>
      </c>
      <c r="Z1104">
        <v>22</v>
      </c>
      <c r="AA1104">
        <v>91</v>
      </c>
      <c r="AB1104">
        <v>43</v>
      </c>
      <c r="AC1104">
        <v>14</v>
      </c>
      <c r="AD1104">
        <v>65</v>
      </c>
      <c r="AE1104">
        <v>88</v>
      </c>
      <c r="AF1104">
        <v>35</v>
      </c>
      <c r="AG1104">
        <v>117</v>
      </c>
      <c r="AH1104">
        <v>382</v>
      </c>
      <c r="AI1104">
        <v>0</v>
      </c>
      <c r="AJ1104">
        <f t="shared" si="276"/>
        <v>4479.8</v>
      </c>
      <c r="AK1104">
        <f t="shared" si="277"/>
        <v>4861.8</v>
      </c>
      <c r="AL1104">
        <v>0.91178428776123899</v>
      </c>
      <c r="AM1104">
        <f t="shared" si="272"/>
        <v>1</v>
      </c>
      <c r="AN1104">
        <f t="shared" si="278"/>
        <v>4432.9128502375916</v>
      </c>
      <c r="AO1104">
        <v>0</v>
      </c>
      <c r="AP1104">
        <v>0</v>
      </c>
      <c r="AQ1104">
        <f t="shared" si="279"/>
        <v>49.14</v>
      </c>
      <c r="AR1104">
        <f t="shared" si="280"/>
        <v>49.14</v>
      </c>
      <c r="AS1104">
        <f t="shared" si="281"/>
        <v>44.805079900587288</v>
      </c>
      <c r="AT1104">
        <f t="shared" si="282"/>
        <v>5.8109999999999999</v>
      </c>
      <c r="AU1104">
        <v>9866</v>
      </c>
      <c r="AV1104">
        <v>2.63248201121</v>
      </c>
      <c r="AW1104" s="2">
        <v>0.11</v>
      </c>
      <c r="AX1104">
        <v>40</v>
      </c>
      <c r="AY1104">
        <f t="shared" si="273"/>
        <v>0.11171872670841716</v>
      </c>
      <c r="AZ1104">
        <v>0.59909999999999997</v>
      </c>
      <c r="BA1104">
        <v>0.52800000000000002</v>
      </c>
      <c r="BB1104">
        <v>0.88</v>
      </c>
      <c r="BC1104" s="3">
        <v>257000</v>
      </c>
      <c r="BD1104" s="3">
        <v>48</v>
      </c>
      <c r="BE1104" s="3">
        <v>820.99999999999989</v>
      </c>
      <c r="BF1104" s="3">
        <v>186.79999999999984</v>
      </c>
      <c r="BG1104" s="3">
        <f t="shared" si="283"/>
        <v>634.20000000000005</v>
      </c>
      <c r="BH1104" s="3">
        <v>15200</v>
      </c>
      <c r="BI1104">
        <v>0.72</v>
      </c>
      <c r="BJ1104">
        <v>0.59</v>
      </c>
      <c r="BK1104">
        <v>7.85</v>
      </c>
      <c r="BL1104">
        <f t="shared" si="274"/>
        <v>180.79999999999995</v>
      </c>
      <c r="BM1104" s="1">
        <f t="shared" si="275"/>
        <v>0.13610488609806215</v>
      </c>
      <c r="BN1104" s="1">
        <f t="shared" si="284"/>
        <v>0.21541419937282524</v>
      </c>
      <c r="BO1104">
        <f t="shared" si="285"/>
        <v>0.18450596799729926</v>
      </c>
      <c r="BP1104">
        <f t="shared" si="286"/>
        <v>0.23431273041047762</v>
      </c>
      <c r="BQ1104">
        <f t="shared" si="287"/>
        <v>683.49665579038276</v>
      </c>
    </row>
    <row r="1105" spans="1:69" x14ac:dyDescent="0.2">
      <c r="A1105">
        <v>12</v>
      </c>
      <c r="B1105">
        <v>22049</v>
      </c>
      <c r="C1105" t="s">
        <v>1013</v>
      </c>
      <c r="D1105">
        <v>22</v>
      </c>
      <c r="E1105" t="s">
        <v>1018</v>
      </c>
      <c r="F1105" t="s">
        <v>1019</v>
      </c>
      <c r="G1105" t="s">
        <v>1126</v>
      </c>
      <c r="H1105">
        <v>49</v>
      </c>
      <c r="I1105">
        <v>1222</v>
      </c>
      <c r="J1105">
        <v>380</v>
      </c>
      <c r="K1105">
        <v>544</v>
      </c>
      <c r="L1105">
        <v>169</v>
      </c>
      <c r="M1105" s="3">
        <v>18163</v>
      </c>
      <c r="N1105" s="3">
        <v>25359.304189999999</v>
      </c>
      <c r="O1105" s="3">
        <v>5047.7</v>
      </c>
      <c r="P1105" s="3">
        <v>7047.6330859999998</v>
      </c>
      <c r="Q1105" s="3">
        <v>12652</v>
      </c>
      <c r="R1105" s="3">
        <v>17664.808489999999</v>
      </c>
      <c r="S1105" s="3">
        <v>159</v>
      </c>
      <c r="T1105" s="3">
        <v>221.99688190000001</v>
      </c>
      <c r="U1105">
        <v>917</v>
      </c>
      <c r="V1105">
        <v>382</v>
      </c>
      <c r="W1105">
        <v>535</v>
      </c>
      <c r="X1105">
        <v>131</v>
      </c>
      <c r="Y1105">
        <v>65</v>
      </c>
      <c r="Z1105">
        <v>22</v>
      </c>
      <c r="AA1105">
        <v>91</v>
      </c>
      <c r="AB1105">
        <v>43</v>
      </c>
      <c r="AC1105">
        <v>14</v>
      </c>
      <c r="AD1105">
        <v>65</v>
      </c>
      <c r="AE1105">
        <v>88</v>
      </c>
      <c r="AF1105">
        <v>35</v>
      </c>
      <c r="AG1105">
        <v>117</v>
      </c>
      <c r="AH1105">
        <v>382</v>
      </c>
      <c r="AI1105">
        <v>0</v>
      </c>
      <c r="AJ1105">
        <f t="shared" si="276"/>
        <v>4479.8</v>
      </c>
      <c r="AK1105">
        <f t="shared" si="277"/>
        <v>4861.8</v>
      </c>
      <c r="AL1105">
        <v>0.92288862256442805</v>
      </c>
      <c r="AM1105">
        <f t="shared" si="272"/>
        <v>1</v>
      </c>
      <c r="AN1105">
        <f t="shared" si="278"/>
        <v>4486.8999051837363</v>
      </c>
      <c r="AO1105">
        <v>0</v>
      </c>
      <c r="AP1105">
        <v>0</v>
      </c>
      <c r="AQ1105">
        <f t="shared" si="279"/>
        <v>49.14</v>
      </c>
      <c r="AR1105">
        <f t="shared" si="280"/>
        <v>49.14</v>
      </c>
      <c r="AS1105">
        <f t="shared" si="281"/>
        <v>45.350746912815993</v>
      </c>
      <c r="AT1105">
        <f t="shared" si="282"/>
        <v>5.8109999999999999</v>
      </c>
      <c r="AU1105">
        <v>9866</v>
      </c>
      <c r="AV1105">
        <v>2.41784798094</v>
      </c>
      <c r="AW1105" s="2">
        <v>0.11</v>
      </c>
      <c r="AX1105">
        <v>40</v>
      </c>
      <c r="AY1105">
        <f t="shared" si="273"/>
        <v>0.11171872670841716</v>
      </c>
      <c r="AZ1105">
        <v>0.59909999999999997</v>
      </c>
      <c r="BA1105">
        <v>0.52800000000000002</v>
      </c>
      <c r="BB1105">
        <v>0.88</v>
      </c>
      <c r="BC1105" s="3">
        <v>257000</v>
      </c>
      <c r="BD1105" s="3">
        <v>48</v>
      </c>
      <c r="BE1105" s="3">
        <v>820.99999999999989</v>
      </c>
      <c r="BF1105" s="3">
        <v>186.79999999999984</v>
      </c>
      <c r="BG1105" s="3">
        <f t="shared" si="283"/>
        <v>634.20000000000005</v>
      </c>
      <c r="BH1105" s="3">
        <v>15200</v>
      </c>
      <c r="BI1105">
        <v>0.72</v>
      </c>
      <c r="BJ1105">
        <v>0.59</v>
      </c>
      <c r="BK1105">
        <v>7.85</v>
      </c>
      <c r="BL1105">
        <f t="shared" si="274"/>
        <v>180.79999999999995</v>
      </c>
      <c r="BM1105" s="1">
        <f t="shared" si="275"/>
        <v>0.13524052449099228</v>
      </c>
      <c r="BN1105" s="1">
        <f t="shared" si="284"/>
        <v>0.19913810941931739</v>
      </c>
      <c r="BO1105">
        <f t="shared" si="285"/>
        <v>0.16822987804379141</v>
      </c>
      <c r="BP1105">
        <f t="shared" si="286"/>
        <v>0.21803664045696977</v>
      </c>
      <c r="BQ1105">
        <f t="shared" si="287"/>
        <v>683.49665579038276</v>
      </c>
    </row>
    <row r="1106" spans="1:69" x14ac:dyDescent="0.2">
      <c r="A1106">
        <v>12</v>
      </c>
      <c r="B1106">
        <v>22051</v>
      </c>
      <c r="C1106" t="s">
        <v>1013</v>
      </c>
      <c r="D1106">
        <v>22</v>
      </c>
      <c r="E1106" t="s">
        <v>1018</v>
      </c>
      <c r="F1106" t="s">
        <v>1019</v>
      </c>
      <c r="G1106" t="s">
        <v>1124</v>
      </c>
      <c r="H1106">
        <v>51</v>
      </c>
      <c r="I1106">
        <v>5602</v>
      </c>
      <c r="J1106">
        <v>-550</v>
      </c>
      <c r="K1106">
        <v>1496</v>
      </c>
      <c r="L1106">
        <v>596</v>
      </c>
      <c r="M1106" s="3">
        <v>57634</v>
      </c>
      <c r="N1106" s="3">
        <v>80468.982959999994</v>
      </c>
      <c r="O1106" s="3">
        <v>1520</v>
      </c>
      <c r="P1106" s="3">
        <v>2122.2343430000001</v>
      </c>
      <c r="Q1106" s="3">
        <v>24869</v>
      </c>
      <c r="R1106" s="3">
        <v>34722.267019999999</v>
      </c>
      <c r="S1106" s="3">
        <v>477</v>
      </c>
      <c r="T1106" s="3">
        <v>665.99064569999996</v>
      </c>
      <c r="U1106">
        <v>1543</v>
      </c>
      <c r="V1106">
        <v>-730</v>
      </c>
      <c r="W1106">
        <v>637</v>
      </c>
      <c r="X1106">
        <v>173</v>
      </c>
      <c r="Y1106">
        <v>65</v>
      </c>
      <c r="Z1106">
        <v>22</v>
      </c>
      <c r="AA1106">
        <v>91</v>
      </c>
      <c r="AB1106">
        <v>43</v>
      </c>
      <c r="AC1106">
        <v>14</v>
      </c>
      <c r="AD1106">
        <v>65</v>
      </c>
      <c r="AE1106">
        <v>88</v>
      </c>
      <c r="AF1106">
        <v>35</v>
      </c>
      <c r="AG1106">
        <v>117</v>
      </c>
      <c r="AH1106">
        <v>382</v>
      </c>
      <c r="AI1106">
        <v>0</v>
      </c>
      <c r="AJ1106">
        <f t="shared" si="276"/>
        <v>4479.8</v>
      </c>
      <c r="AK1106">
        <f t="shared" si="277"/>
        <v>4861.8</v>
      </c>
      <c r="AL1106">
        <v>0.90795876298631895</v>
      </c>
      <c r="AM1106">
        <f t="shared" si="272"/>
        <v>1</v>
      </c>
      <c r="AN1106">
        <f t="shared" si="278"/>
        <v>4414.3139138868855</v>
      </c>
      <c r="AO1106">
        <v>0</v>
      </c>
      <c r="AP1106">
        <v>0</v>
      </c>
      <c r="AQ1106">
        <f t="shared" si="279"/>
        <v>49.14</v>
      </c>
      <c r="AR1106">
        <f t="shared" si="280"/>
        <v>49.14</v>
      </c>
      <c r="AS1106">
        <f t="shared" si="281"/>
        <v>44.617093613147716</v>
      </c>
      <c r="AT1106">
        <f t="shared" si="282"/>
        <v>5.8109999999999999</v>
      </c>
      <c r="AU1106">
        <v>9866</v>
      </c>
      <c r="AV1106">
        <v>2.69913422068</v>
      </c>
      <c r="AW1106" s="2">
        <v>0.11</v>
      </c>
      <c r="AX1106">
        <v>40</v>
      </c>
      <c r="AY1106">
        <f t="shared" si="273"/>
        <v>0.11171872670841716</v>
      </c>
      <c r="AZ1106">
        <v>0.59909999999999997</v>
      </c>
      <c r="BA1106">
        <v>0.52800000000000002</v>
      </c>
      <c r="BB1106">
        <v>0.88</v>
      </c>
      <c r="BC1106" s="3">
        <v>257000</v>
      </c>
      <c r="BD1106" s="3">
        <v>48</v>
      </c>
      <c r="BE1106" s="3">
        <v>820.99999999999989</v>
      </c>
      <c r="BF1106" s="3">
        <v>186.79999999999984</v>
      </c>
      <c r="BG1106" s="3">
        <f t="shared" si="283"/>
        <v>634.20000000000005</v>
      </c>
      <c r="BH1106" s="3">
        <v>15200</v>
      </c>
      <c r="BI1106">
        <v>0.72</v>
      </c>
      <c r="BJ1106">
        <v>0.59</v>
      </c>
      <c r="BK1106">
        <v>7.85</v>
      </c>
      <c r="BL1106">
        <f t="shared" si="274"/>
        <v>180.79999999999995</v>
      </c>
      <c r="BM1106" s="1">
        <f t="shared" si="275"/>
        <v>0.13633073409613714</v>
      </c>
      <c r="BN1106" s="1">
        <f t="shared" si="284"/>
        <v>0.22285048850162825</v>
      </c>
      <c r="BO1106">
        <f t="shared" si="285"/>
        <v>0.19194225712610227</v>
      </c>
      <c r="BP1106">
        <f t="shared" si="286"/>
        <v>0.24174901953928063</v>
      </c>
      <c r="BQ1106">
        <f t="shared" si="287"/>
        <v>683.49665579038276</v>
      </c>
    </row>
    <row r="1107" spans="1:69" x14ac:dyDescent="0.2">
      <c r="A1107">
        <v>12</v>
      </c>
      <c r="B1107">
        <v>22053</v>
      </c>
      <c r="C1107" t="s">
        <v>1013</v>
      </c>
      <c r="D1107">
        <v>22</v>
      </c>
      <c r="E1107" t="s">
        <v>1018</v>
      </c>
      <c r="F1107" t="s">
        <v>1019</v>
      </c>
      <c r="G1107" t="s">
        <v>1130</v>
      </c>
      <c r="H1107">
        <v>53</v>
      </c>
      <c r="I1107">
        <v>944</v>
      </c>
      <c r="J1107">
        <v>229</v>
      </c>
      <c r="K1107">
        <v>681</v>
      </c>
      <c r="L1107">
        <v>114</v>
      </c>
      <c r="M1107" s="3">
        <v>11597</v>
      </c>
      <c r="N1107" s="3">
        <v>16191.810310000001</v>
      </c>
      <c r="O1107" s="3">
        <v>2148.5</v>
      </c>
      <c r="P1107" s="3">
        <v>2999.7503190000002</v>
      </c>
      <c r="Q1107" s="3">
        <v>13449</v>
      </c>
      <c r="R1107" s="3">
        <v>18777.585309999999</v>
      </c>
      <c r="S1107" s="3">
        <v>103</v>
      </c>
      <c r="T1107" s="3">
        <v>143.80930079999999</v>
      </c>
      <c r="U1107">
        <v>581</v>
      </c>
      <c r="V1107">
        <v>262</v>
      </c>
      <c r="W1107">
        <v>592</v>
      </c>
      <c r="X1107">
        <v>77</v>
      </c>
      <c r="Y1107">
        <v>65</v>
      </c>
      <c r="Z1107">
        <v>22</v>
      </c>
      <c r="AA1107">
        <v>91</v>
      </c>
      <c r="AB1107">
        <v>43</v>
      </c>
      <c r="AC1107">
        <v>14</v>
      </c>
      <c r="AD1107">
        <v>65</v>
      </c>
      <c r="AE1107">
        <v>88</v>
      </c>
      <c r="AF1107">
        <v>35</v>
      </c>
      <c r="AG1107">
        <v>117</v>
      </c>
      <c r="AH1107">
        <v>382</v>
      </c>
      <c r="AI1107">
        <v>0</v>
      </c>
      <c r="AJ1107">
        <f t="shared" si="276"/>
        <v>4479.8</v>
      </c>
      <c r="AK1107">
        <f t="shared" si="277"/>
        <v>4861.8</v>
      </c>
      <c r="AL1107">
        <v>0.91452282316544498</v>
      </c>
      <c r="AM1107">
        <f t="shared" si="272"/>
        <v>1</v>
      </c>
      <c r="AN1107">
        <f t="shared" si="278"/>
        <v>4446.2270616657606</v>
      </c>
      <c r="AO1107">
        <v>0</v>
      </c>
      <c r="AP1107">
        <v>0</v>
      </c>
      <c r="AQ1107">
        <f t="shared" si="279"/>
        <v>49.14</v>
      </c>
      <c r="AR1107">
        <f t="shared" si="280"/>
        <v>49.14</v>
      </c>
      <c r="AS1107">
        <f t="shared" si="281"/>
        <v>44.93965153034997</v>
      </c>
      <c r="AT1107">
        <f t="shared" si="282"/>
        <v>5.8109999999999999</v>
      </c>
      <c r="AU1107">
        <v>9866</v>
      </c>
      <c r="AV1107">
        <v>2.5646305887600001</v>
      </c>
      <c r="AW1107" s="2">
        <v>0.11</v>
      </c>
      <c r="AX1107">
        <v>40</v>
      </c>
      <c r="AY1107">
        <f t="shared" si="273"/>
        <v>0.11171872670841716</v>
      </c>
      <c r="AZ1107">
        <v>0.59909999999999997</v>
      </c>
      <c r="BA1107">
        <v>0.52800000000000002</v>
      </c>
      <c r="BB1107">
        <v>0.88</v>
      </c>
      <c r="BC1107" s="3">
        <v>257000</v>
      </c>
      <c r="BD1107" s="3">
        <v>48</v>
      </c>
      <c r="BE1107" s="3">
        <v>820.99999999999989</v>
      </c>
      <c r="BF1107" s="3">
        <v>186.79999999999984</v>
      </c>
      <c r="BG1107" s="3">
        <f t="shared" si="283"/>
        <v>634.20000000000005</v>
      </c>
      <c r="BH1107" s="3">
        <v>15200</v>
      </c>
      <c r="BI1107">
        <v>0.72</v>
      </c>
      <c r="BJ1107">
        <v>0.59</v>
      </c>
      <c r="BK1107">
        <v>7.85</v>
      </c>
      <c r="BL1107">
        <f t="shared" si="274"/>
        <v>180.79999999999995</v>
      </c>
      <c r="BM1107" s="1">
        <f t="shared" si="275"/>
        <v>0.13574453075645257</v>
      </c>
      <c r="BN1107" s="1">
        <f t="shared" si="284"/>
        <v>0.19633053821129368</v>
      </c>
      <c r="BO1107">
        <f t="shared" si="285"/>
        <v>0.1654223068357677</v>
      </c>
      <c r="BP1107">
        <f t="shared" si="286"/>
        <v>0.21522906924894605</v>
      </c>
      <c r="BQ1107">
        <f t="shared" si="287"/>
        <v>683.49665579038276</v>
      </c>
    </row>
    <row r="1108" spans="1:69" x14ac:dyDescent="0.2">
      <c r="A1108">
        <v>12</v>
      </c>
      <c r="B1108">
        <v>22055</v>
      </c>
      <c r="C1108" t="s">
        <v>1013</v>
      </c>
      <c r="D1108">
        <v>22</v>
      </c>
      <c r="E1108" t="s">
        <v>1018</v>
      </c>
      <c r="F1108" t="s">
        <v>1019</v>
      </c>
      <c r="G1108" t="s">
        <v>1125</v>
      </c>
      <c r="H1108">
        <v>55</v>
      </c>
      <c r="I1108">
        <v>2399</v>
      </c>
      <c r="J1108">
        <v>389</v>
      </c>
      <c r="K1108">
        <v>1052</v>
      </c>
      <c r="L1108">
        <v>348</v>
      </c>
      <c r="M1108" s="3">
        <v>33773</v>
      </c>
      <c r="N1108" s="3">
        <v>47154.092400000001</v>
      </c>
      <c r="O1108" s="3">
        <v>3749.1</v>
      </c>
      <c r="P1108" s="3">
        <v>5234.5189300000002</v>
      </c>
      <c r="Q1108" s="3">
        <v>21829</v>
      </c>
      <c r="R1108" s="3">
        <v>30477.798330000001</v>
      </c>
      <c r="S1108" s="3">
        <v>288</v>
      </c>
      <c r="T1108" s="3">
        <v>402.10755970000002</v>
      </c>
      <c r="U1108">
        <v>910</v>
      </c>
      <c r="V1108">
        <v>325</v>
      </c>
      <c r="W1108">
        <v>671</v>
      </c>
      <c r="X1108">
        <v>130</v>
      </c>
      <c r="Y1108">
        <v>65</v>
      </c>
      <c r="Z1108">
        <v>22</v>
      </c>
      <c r="AA1108">
        <v>91</v>
      </c>
      <c r="AB1108">
        <v>43</v>
      </c>
      <c r="AC1108">
        <v>14</v>
      </c>
      <c r="AD1108">
        <v>65</v>
      </c>
      <c r="AE1108">
        <v>88</v>
      </c>
      <c r="AF1108">
        <v>35</v>
      </c>
      <c r="AG1108">
        <v>117</v>
      </c>
      <c r="AH1108">
        <v>382</v>
      </c>
      <c r="AI1108">
        <v>0</v>
      </c>
      <c r="AJ1108">
        <f t="shared" si="276"/>
        <v>4479.8</v>
      </c>
      <c r="AK1108">
        <f t="shared" si="277"/>
        <v>4861.8</v>
      </c>
      <c r="AL1108">
        <v>0.91281055552618795</v>
      </c>
      <c r="AM1108">
        <f t="shared" si="272"/>
        <v>1</v>
      </c>
      <c r="AN1108">
        <f t="shared" si="278"/>
        <v>4437.9023588572209</v>
      </c>
      <c r="AO1108">
        <v>0</v>
      </c>
      <c r="AP1108">
        <v>0</v>
      </c>
      <c r="AQ1108">
        <f t="shared" si="279"/>
        <v>49.14</v>
      </c>
      <c r="AR1108">
        <f t="shared" si="280"/>
        <v>49.14</v>
      </c>
      <c r="AS1108">
        <f t="shared" si="281"/>
        <v>44.855510698556877</v>
      </c>
      <c r="AT1108">
        <f t="shared" si="282"/>
        <v>5.8109999999999999</v>
      </c>
      <c r="AU1108">
        <v>9866</v>
      </c>
      <c r="AV1108">
        <v>2.6009722335899998</v>
      </c>
      <c r="AW1108" s="2">
        <v>0.11</v>
      </c>
      <c r="AX1108">
        <v>40</v>
      </c>
      <c r="AY1108">
        <f t="shared" si="273"/>
        <v>0.11171872670841716</v>
      </c>
      <c r="AZ1108">
        <v>0.59909999999999997</v>
      </c>
      <c r="BA1108">
        <v>0.52800000000000002</v>
      </c>
      <c r="BB1108">
        <v>0.88</v>
      </c>
      <c r="BC1108" s="3">
        <v>257000</v>
      </c>
      <c r="BD1108" s="3">
        <v>48</v>
      </c>
      <c r="BE1108" s="3">
        <v>820.99999999999989</v>
      </c>
      <c r="BF1108" s="3">
        <v>186.79999999999984</v>
      </c>
      <c r="BG1108" s="3">
        <f t="shared" si="283"/>
        <v>634.20000000000005</v>
      </c>
      <c r="BH1108" s="3">
        <v>15200</v>
      </c>
      <c r="BI1108">
        <v>0.72</v>
      </c>
      <c r="BJ1108">
        <v>0.59</v>
      </c>
      <c r="BK1108">
        <v>7.85</v>
      </c>
      <c r="BL1108">
        <f t="shared" si="274"/>
        <v>180.79999999999995</v>
      </c>
      <c r="BM1108" s="1">
        <f t="shared" si="275"/>
        <v>0.13590983359555245</v>
      </c>
      <c r="BN1108" s="1">
        <f t="shared" si="284"/>
        <v>0.21146077428225157</v>
      </c>
      <c r="BO1108">
        <f t="shared" si="285"/>
        <v>0.18055254290672559</v>
      </c>
      <c r="BP1108">
        <f t="shared" si="286"/>
        <v>0.23035930531990395</v>
      </c>
      <c r="BQ1108">
        <f t="shared" si="287"/>
        <v>683.49665579038276</v>
      </c>
    </row>
    <row r="1109" spans="1:69" x14ac:dyDescent="0.2">
      <c r="A1109">
        <v>12</v>
      </c>
      <c r="B1109">
        <v>22057</v>
      </c>
      <c r="C1109" t="s">
        <v>1013</v>
      </c>
      <c r="D1109">
        <v>22</v>
      </c>
      <c r="E1109" t="s">
        <v>1018</v>
      </c>
      <c r="F1109" t="s">
        <v>1019</v>
      </c>
      <c r="G1109" t="s">
        <v>1120</v>
      </c>
      <c r="H1109">
        <v>57</v>
      </c>
      <c r="I1109">
        <v>3418</v>
      </c>
      <c r="J1109">
        <v>167</v>
      </c>
      <c r="K1109">
        <v>1419</v>
      </c>
      <c r="L1109">
        <v>364</v>
      </c>
      <c r="M1109" s="3">
        <v>33650</v>
      </c>
      <c r="N1109" s="3">
        <v>46982.358970000001</v>
      </c>
      <c r="O1109" s="3">
        <v>1350</v>
      </c>
      <c r="P1109" s="3">
        <v>1884.8791859999999</v>
      </c>
      <c r="Q1109" s="3">
        <v>23207</v>
      </c>
      <c r="R1109" s="3">
        <v>32401.77131</v>
      </c>
      <c r="S1109" s="3">
        <v>283</v>
      </c>
      <c r="T1109" s="3">
        <v>395.12652559999998</v>
      </c>
      <c r="U1109">
        <v>1168</v>
      </c>
      <c r="V1109">
        <v>209</v>
      </c>
      <c r="W1109">
        <v>643</v>
      </c>
      <c r="X1109">
        <v>133</v>
      </c>
      <c r="Y1109">
        <v>65</v>
      </c>
      <c r="Z1109">
        <v>22</v>
      </c>
      <c r="AA1109">
        <v>91</v>
      </c>
      <c r="AB1109">
        <v>43</v>
      </c>
      <c r="AC1109">
        <v>14</v>
      </c>
      <c r="AD1109">
        <v>65</v>
      </c>
      <c r="AE1109">
        <v>88</v>
      </c>
      <c r="AF1109">
        <v>35</v>
      </c>
      <c r="AG1109">
        <v>117</v>
      </c>
      <c r="AH1109">
        <v>382</v>
      </c>
      <c r="AI1109">
        <v>0</v>
      </c>
      <c r="AJ1109">
        <f t="shared" si="276"/>
        <v>4479.8</v>
      </c>
      <c r="AK1109">
        <f t="shared" si="277"/>
        <v>4861.8</v>
      </c>
      <c r="AL1109">
        <v>0.90793356895446797</v>
      </c>
      <c r="AM1109">
        <f t="shared" si="272"/>
        <v>1</v>
      </c>
      <c r="AN1109">
        <f t="shared" si="278"/>
        <v>4414.1914255428328</v>
      </c>
      <c r="AO1109">
        <v>0</v>
      </c>
      <c r="AP1109">
        <v>0</v>
      </c>
      <c r="AQ1109">
        <f t="shared" si="279"/>
        <v>49.14</v>
      </c>
      <c r="AR1109">
        <f t="shared" si="280"/>
        <v>49.14</v>
      </c>
      <c r="AS1109">
        <f t="shared" si="281"/>
        <v>44.615855578422554</v>
      </c>
      <c r="AT1109">
        <f t="shared" si="282"/>
        <v>5.8109999999999999</v>
      </c>
      <c r="AU1109">
        <v>9866</v>
      </c>
      <c r="AV1109">
        <v>2.6941775668800001</v>
      </c>
      <c r="AW1109" s="2">
        <v>0.11</v>
      </c>
      <c r="AX1109">
        <v>40</v>
      </c>
      <c r="AY1109">
        <f t="shared" si="273"/>
        <v>0.11171872670841716</v>
      </c>
      <c r="AZ1109">
        <v>0.59909999999999997</v>
      </c>
      <c r="BA1109">
        <v>0.52800000000000002</v>
      </c>
      <c r="BB1109">
        <v>0.88</v>
      </c>
      <c r="BC1109" s="3">
        <v>257000</v>
      </c>
      <c r="BD1109" s="3">
        <v>48</v>
      </c>
      <c r="BE1109" s="3">
        <v>820.99999999999989</v>
      </c>
      <c r="BF1109" s="3">
        <v>186.79999999999984</v>
      </c>
      <c r="BG1109" s="3">
        <f t="shared" si="283"/>
        <v>634.20000000000005</v>
      </c>
      <c r="BH1109" s="3">
        <v>15200</v>
      </c>
      <c r="BI1109">
        <v>0.72</v>
      </c>
      <c r="BJ1109">
        <v>0.59</v>
      </c>
      <c r="BK1109">
        <v>7.85</v>
      </c>
      <c r="BL1109">
        <f t="shared" si="274"/>
        <v>180.79999999999995</v>
      </c>
      <c r="BM1109" s="1">
        <f t="shared" si="275"/>
        <v>0.13627898839099448</v>
      </c>
      <c r="BN1109" s="1">
        <f t="shared" si="284"/>
        <v>0.21173899776235158</v>
      </c>
      <c r="BO1109">
        <f t="shared" si="285"/>
        <v>0.1808307663868256</v>
      </c>
      <c r="BP1109">
        <f t="shared" si="286"/>
        <v>0.23063752880000396</v>
      </c>
      <c r="BQ1109">
        <f t="shared" si="287"/>
        <v>683.49665579038276</v>
      </c>
    </row>
    <row r="1110" spans="1:69" x14ac:dyDescent="0.2">
      <c r="A1110">
        <v>12</v>
      </c>
      <c r="B1110">
        <v>22059</v>
      </c>
      <c r="C1110" t="s">
        <v>1013</v>
      </c>
      <c r="D1110">
        <v>22</v>
      </c>
      <c r="E1110" t="s">
        <v>1018</v>
      </c>
      <c r="F1110" t="s">
        <v>1019</v>
      </c>
      <c r="G1110" t="s">
        <v>1113</v>
      </c>
      <c r="H1110">
        <v>59</v>
      </c>
      <c r="I1110">
        <v>822</v>
      </c>
      <c r="J1110">
        <v>238</v>
      </c>
      <c r="K1110">
        <v>695</v>
      </c>
      <c r="L1110">
        <v>117</v>
      </c>
      <c r="M1110" s="3">
        <v>11352</v>
      </c>
      <c r="N1110" s="3">
        <v>15849.73964</v>
      </c>
      <c r="O1110" s="3">
        <v>2634.6</v>
      </c>
      <c r="P1110" s="3">
        <v>3678.4464469999998</v>
      </c>
      <c r="Q1110" s="3">
        <v>14850</v>
      </c>
      <c r="R1110" s="3">
        <v>20733.671040000001</v>
      </c>
      <c r="S1110" s="3">
        <v>106</v>
      </c>
      <c r="T1110" s="3">
        <v>147.9979213</v>
      </c>
      <c r="U1110">
        <v>573</v>
      </c>
      <c r="V1110">
        <v>257</v>
      </c>
      <c r="W1110">
        <v>620</v>
      </c>
      <c r="X1110">
        <v>82</v>
      </c>
      <c r="Y1110">
        <v>65</v>
      </c>
      <c r="Z1110">
        <v>22</v>
      </c>
      <c r="AA1110">
        <v>91</v>
      </c>
      <c r="AB1110">
        <v>43</v>
      </c>
      <c r="AC1110">
        <v>14</v>
      </c>
      <c r="AD1110">
        <v>65</v>
      </c>
      <c r="AE1110">
        <v>88</v>
      </c>
      <c r="AF1110">
        <v>35</v>
      </c>
      <c r="AG1110">
        <v>117</v>
      </c>
      <c r="AH1110">
        <v>382</v>
      </c>
      <c r="AI1110">
        <v>0</v>
      </c>
      <c r="AJ1110">
        <f t="shared" si="276"/>
        <v>4479.8</v>
      </c>
      <c r="AK1110">
        <f t="shared" si="277"/>
        <v>4861.8</v>
      </c>
      <c r="AL1110">
        <v>0.91906531793730595</v>
      </c>
      <c r="AM1110">
        <f t="shared" si="272"/>
        <v>1</v>
      </c>
      <c r="AN1110">
        <f t="shared" si="278"/>
        <v>4468.311762747594</v>
      </c>
      <c r="AO1110">
        <v>0</v>
      </c>
      <c r="AP1110">
        <v>0</v>
      </c>
      <c r="AQ1110">
        <f t="shared" si="279"/>
        <v>49.14</v>
      </c>
      <c r="AR1110">
        <f t="shared" si="280"/>
        <v>49.14</v>
      </c>
      <c r="AS1110">
        <f t="shared" si="281"/>
        <v>45.162869723439215</v>
      </c>
      <c r="AT1110">
        <f t="shared" si="282"/>
        <v>5.8109999999999999</v>
      </c>
      <c r="AU1110">
        <v>9866</v>
      </c>
      <c r="AV1110">
        <v>2.5214014848100001</v>
      </c>
      <c r="AW1110" s="2">
        <v>0.11</v>
      </c>
      <c r="AX1110">
        <v>40</v>
      </c>
      <c r="AY1110">
        <f t="shared" si="273"/>
        <v>0.11171872670841716</v>
      </c>
      <c r="AZ1110">
        <v>0.59909999999999997</v>
      </c>
      <c r="BA1110">
        <v>0.52800000000000002</v>
      </c>
      <c r="BB1110">
        <v>0.88</v>
      </c>
      <c r="BC1110" s="3">
        <v>257000</v>
      </c>
      <c r="BD1110" s="3">
        <v>48</v>
      </c>
      <c r="BE1110" s="3">
        <v>820.99999999999989</v>
      </c>
      <c r="BF1110" s="3">
        <v>186.79999999999984</v>
      </c>
      <c r="BG1110" s="3">
        <f t="shared" si="283"/>
        <v>634.20000000000005</v>
      </c>
      <c r="BH1110" s="3">
        <v>15200</v>
      </c>
      <c r="BI1110">
        <v>0.72</v>
      </c>
      <c r="BJ1110">
        <v>0.59</v>
      </c>
      <c r="BK1110">
        <v>7.85</v>
      </c>
      <c r="BL1110">
        <f t="shared" si="274"/>
        <v>180.79999999999995</v>
      </c>
      <c r="BM1110" s="1">
        <f t="shared" si="275"/>
        <v>0.1358306912220012</v>
      </c>
      <c r="BN1110" s="1">
        <f t="shared" si="284"/>
        <v>0.19735714923156431</v>
      </c>
      <c r="BO1110">
        <f t="shared" si="285"/>
        <v>0.16644891785603833</v>
      </c>
      <c r="BP1110">
        <f t="shared" si="286"/>
        <v>0.21625568026921668</v>
      </c>
      <c r="BQ1110">
        <f t="shared" si="287"/>
        <v>683.49665579038276</v>
      </c>
    </row>
    <row r="1111" spans="1:69" x14ac:dyDescent="0.2">
      <c r="A1111">
        <v>12</v>
      </c>
      <c r="B1111">
        <v>22061</v>
      </c>
      <c r="C1111" t="s">
        <v>1013</v>
      </c>
      <c r="D1111">
        <v>22</v>
      </c>
      <c r="E1111" t="s">
        <v>1018</v>
      </c>
      <c r="F1111" t="s">
        <v>1019</v>
      </c>
      <c r="G1111" t="s">
        <v>1050</v>
      </c>
      <c r="H1111">
        <v>61</v>
      </c>
      <c r="I1111">
        <v>1331</v>
      </c>
      <c r="J1111">
        <v>402</v>
      </c>
      <c r="K1111">
        <v>546</v>
      </c>
      <c r="L1111">
        <v>186</v>
      </c>
      <c r="M1111" s="3">
        <v>19458</v>
      </c>
      <c r="N1111" s="3">
        <v>27167.392</v>
      </c>
      <c r="O1111" s="3">
        <v>5206.1000000000004</v>
      </c>
      <c r="P1111" s="3">
        <v>7268.7922440000002</v>
      </c>
      <c r="Q1111" s="3">
        <v>12660</v>
      </c>
      <c r="R1111" s="3">
        <v>17675.978139999999</v>
      </c>
      <c r="S1111" s="3">
        <v>171</v>
      </c>
      <c r="T1111" s="3">
        <v>238.7513635</v>
      </c>
      <c r="U1111">
        <v>937</v>
      </c>
      <c r="V1111">
        <v>400</v>
      </c>
      <c r="W1111">
        <v>532</v>
      </c>
      <c r="X1111">
        <v>134</v>
      </c>
      <c r="Y1111">
        <v>65</v>
      </c>
      <c r="Z1111">
        <v>22</v>
      </c>
      <c r="AA1111">
        <v>91</v>
      </c>
      <c r="AB1111">
        <v>43</v>
      </c>
      <c r="AC1111">
        <v>14</v>
      </c>
      <c r="AD1111">
        <v>65</v>
      </c>
      <c r="AE1111">
        <v>88</v>
      </c>
      <c r="AF1111">
        <v>35</v>
      </c>
      <c r="AG1111">
        <v>117</v>
      </c>
      <c r="AH1111">
        <v>382</v>
      </c>
      <c r="AI1111">
        <v>0</v>
      </c>
      <c r="AJ1111">
        <f t="shared" si="276"/>
        <v>4479.8</v>
      </c>
      <c r="AK1111">
        <f t="shared" si="277"/>
        <v>4861.8</v>
      </c>
      <c r="AL1111">
        <v>0.92505757510662101</v>
      </c>
      <c r="AM1111">
        <f t="shared" si="272"/>
        <v>1</v>
      </c>
      <c r="AN1111">
        <f t="shared" si="278"/>
        <v>4497.4449186533702</v>
      </c>
      <c r="AO1111">
        <v>0</v>
      </c>
      <c r="AP1111">
        <v>0</v>
      </c>
      <c r="AQ1111">
        <f t="shared" si="279"/>
        <v>49.14</v>
      </c>
      <c r="AR1111">
        <f t="shared" si="280"/>
        <v>49.14</v>
      </c>
      <c r="AS1111">
        <f t="shared" si="281"/>
        <v>45.457329240739355</v>
      </c>
      <c r="AT1111">
        <f t="shared" si="282"/>
        <v>5.8109999999999999</v>
      </c>
      <c r="AU1111">
        <v>9866</v>
      </c>
      <c r="AV1111">
        <v>2.3693245793800002</v>
      </c>
      <c r="AW1111" s="2">
        <v>0.11</v>
      </c>
      <c r="AX1111">
        <v>40</v>
      </c>
      <c r="AY1111">
        <f t="shared" si="273"/>
        <v>0.11171872670841716</v>
      </c>
      <c r="AZ1111">
        <v>0.59909999999999997</v>
      </c>
      <c r="BA1111">
        <v>0.52800000000000002</v>
      </c>
      <c r="BB1111">
        <v>0.88</v>
      </c>
      <c r="BC1111" s="3">
        <v>257000</v>
      </c>
      <c r="BD1111" s="3">
        <v>48</v>
      </c>
      <c r="BE1111" s="3">
        <v>820.99999999999989</v>
      </c>
      <c r="BF1111" s="3">
        <v>186.79999999999984</v>
      </c>
      <c r="BG1111" s="3">
        <f t="shared" si="283"/>
        <v>634.20000000000005</v>
      </c>
      <c r="BH1111" s="3">
        <v>15200</v>
      </c>
      <c r="BI1111">
        <v>0.72</v>
      </c>
      <c r="BJ1111">
        <v>0.59</v>
      </c>
      <c r="BK1111">
        <v>7.85</v>
      </c>
      <c r="BL1111">
        <f t="shared" si="274"/>
        <v>180.79999999999995</v>
      </c>
      <c r="BM1111" s="1">
        <f t="shared" si="275"/>
        <v>0.13500657717882025</v>
      </c>
      <c r="BN1111" s="1">
        <f t="shared" si="284"/>
        <v>0.19950688028818336</v>
      </c>
      <c r="BO1111">
        <f t="shared" si="285"/>
        <v>0.16859864891265738</v>
      </c>
      <c r="BP1111">
        <f t="shared" si="286"/>
        <v>0.21840541132583574</v>
      </c>
      <c r="BQ1111">
        <f t="shared" si="287"/>
        <v>683.49665579038276</v>
      </c>
    </row>
    <row r="1112" spans="1:69" x14ac:dyDescent="0.2">
      <c r="A1112">
        <v>12</v>
      </c>
      <c r="B1112">
        <v>22063</v>
      </c>
      <c r="C1112" t="s">
        <v>1013</v>
      </c>
      <c r="D1112">
        <v>22</v>
      </c>
      <c r="E1112" t="s">
        <v>1018</v>
      </c>
      <c r="F1112" t="s">
        <v>1019</v>
      </c>
      <c r="G1112" t="s">
        <v>1104</v>
      </c>
      <c r="H1112">
        <v>63</v>
      </c>
      <c r="I1112">
        <v>5186</v>
      </c>
      <c r="J1112">
        <v>467</v>
      </c>
      <c r="K1112">
        <v>1980</v>
      </c>
      <c r="L1112">
        <v>534</v>
      </c>
      <c r="M1112" s="3">
        <v>47722</v>
      </c>
      <c r="N1112" s="3">
        <v>66629.78112</v>
      </c>
      <c r="O1112" s="3">
        <v>5178.8</v>
      </c>
      <c r="P1112" s="3">
        <v>7230.6757980000002</v>
      </c>
      <c r="Q1112" s="3">
        <v>34477</v>
      </c>
      <c r="R1112" s="3">
        <v>48137.021990000001</v>
      </c>
      <c r="S1112" s="3">
        <v>417</v>
      </c>
      <c r="T1112" s="3">
        <v>582.21823740000002</v>
      </c>
      <c r="U1112">
        <v>1902</v>
      </c>
      <c r="V1112">
        <v>384</v>
      </c>
      <c r="W1112">
        <v>877</v>
      </c>
      <c r="X1112">
        <v>209</v>
      </c>
      <c r="Y1112">
        <v>65</v>
      </c>
      <c r="Z1112">
        <v>22</v>
      </c>
      <c r="AA1112">
        <v>91</v>
      </c>
      <c r="AB1112">
        <v>43</v>
      </c>
      <c r="AC1112">
        <v>14</v>
      </c>
      <c r="AD1112">
        <v>65</v>
      </c>
      <c r="AE1112">
        <v>88</v>
      </c>
      <c r="AF1112">
        <v>35</v>
      </c>
      <c r="AG1112">
        <v>117</v>
      </c>
      <c r="AH1112">
        <v>382</v>
      </c>
      <c r="AI1112">
        <v>0</v>
      </c>
      <c r="AJ1112">
        <f t="shared" si="276"/>
        <v>4479.8</v>
      </c>
      <c r="AK1112">
        <f t="shared" si="277"/>
        <v>4861.8</v>
      </c>
      <c r="AL1112">
        <v>0.91128314865960003</v>
      </c>
      <c r="AM1112">
        <f t="shared" si="272"/>
        <v>1</v>
      </c>
      <c r="AN1112">
        <f t="shared" si="278"/>
        <v>4430.4764121532435</v>
      </c>
      <c r="AO1112">
        <v>0</v>
      </c>
      <c r="AP1112">
        <v>0</v>
      </c>
      <c r="AQ1112">
        <f t="shared" si="279"/>
        <v>49.14</v>
      </c>
      <c r="AR1112">
        <f t="shared" si="280"/>
        <v>49.14</v>
      </c>
      <c r="AS1112">
        <f t="shared" si="281"/>
        <v>44.780453925132747</v>
      </c>
      <c r="AT1112">
        <f t="shared" si="282"/>
        <v>5.8109999999999999</v>
      </c>
      <c r="AU1112">
        <v>9866</v>
      </c>
      <c r="AV1112">
        <v>2.6654865031499999</v>
      </c>
      <c r="AW1112" s="2">
        <v>0.11</v>
      </c>
      <c r="AX1112">
        <v>40</v>
      </c>
      <c r="AY1112">
        <f t="shared" si="273"/>
        <v>0.11171872670841716</v>
      </c>
      <c r="AZ1112">
        <v>0.59909999999999997</v>
      </c>
      <c r="BA1112">
        <v>0.52800000000000002</v>
      </c>
      <c r="BB1112">
        <v>0.88</v>
      </c>
      <c r="BC1112" s="3">
        <v>257000</v>
      </c>
      <c r="BD1112" s="3">
        <v>48</v>
      </c>
      <c r="BE1112" s="3">
        <v>820.99999999999989</v>
      </c>
      <c r="BF1112" s="3">
        <v>186.79999999999984</v>
      </c>
      <c r="BG1112" s="3">
        <f t="shared" si="283"/>
        <v>634.20000000000005</v>
      </c>
      <c r="BH1112" s="3">
        <v>15200</v>
      </c>
      <c r="BI1112">
        <v>0.72</v>
      </c>
      <c r="BJ1112">
        <v>0.59</v>
      </c>
      <c r="BK1112">
        <v>7.85</v>
      </c>
      <c r="BL1112">
        <f t="shared" si="274"/>
        <v>180.79999999999995</v>
      </c>
      <c r="BM1112" s="1">
        <f t="shared" si="275"/>
        <v>0.13637395064586985</v>
      </c>
      <c r="BN1112" s="1">
        <f t="shared" si="284"/>
        <v>0.22603210317249295</v>
      </c>
      <c r="BO1112">
        <f t="shared" si="285"/>
        <v>0.19512387179696697</v>
      </c>
      <c r="BP1112">
        <f t="shared" si="286"/>
        <v>0.24493063421014533</v>
      </c>
      <c r="BQ1112">
        <f t="shared" si="287"/>
        <v>683.49665579038276</v>
      </c>
    </row>
    <row r="1113" spans="1:69" x14ac:dyDescent="0.2">
      <c r="A1113">
        <v>12</v>
      </c>
      <c r="B1113">
        <v>22065</v>
      </c>
      <c r="C1113" t="s">
        <v>1013</v>
      </c>
      <c r="D1113">
        <v>22</v>
      </c>
      <c r="E1113" t="s">
        <v>1018</v>
      </c>
      <c r="F1113" t="s">
        <v>1019</v>
      </c>
      <c r="G1113" t="s">
        <v>1105</v>
      </c>
      <c r="H1113">
        <v>65</v>
      </c>
      <c r="I1113">
        <v>1073</v>
      </c>
      <c r="J1113">
        <v>365</v>
      </c>
      <c r="K1113">
        <v>810</v>
      </c>
      <c r="L1113">
        <v>126</v>
      </c>
      <c r="M1113" s="3">
        <v>12464</v>
      </c>
      <c r="N1113" s="3">
        <v>17402.321609999999</v>
      </c>
      <c r="O1113" s="3">
        <v>2801.2</v>
      </c>
      <c r="P1113" s="3">
        <v>3911.0545000000002</v>
      </c>
      <c r="Q1113" s="3">
        <v>16848</v>
      </c>
      <c r="R1113" s="3">
        <v>23523.292239999999</v>
      </c>
      <c r="S1113" s="3">
        <v>114</v>
      </c>
      <c r="T1113" s="3">
        <v>159.16757569999999</v>
      </c>
      <c r="U1113">
        <v>691</v>
      </c>
      <c r="V1113">
        <v>379</v>
      </c>
      <c r="W1113">
        <v>679</v>
      </c>
      <c r="X1113">
        <v>89</v>
      </c>
      <c r="Y1113">
        <v>65</v>
      </c>
      <c r="Z1113">
        <v>22</v>
      </c>
      <c r="AA1113">
        <v>91</v>
      </c>
      <c r="AB1113">
        <v>43</v>
      </c>
      <c r="AC1113">
        <v>14</v>
      </c>
      <c r="AD1113">
        <v>65</v>
      </c>
      <c r="AE1113">
        <v>88</v>
      </c>
      <c r="AF1113">
        <v>35</v>
      </c>
      <c r="AG1113">
        <v>117</v>
      </c>
      <c r="AH1113">
        <v>382</v>
      </c>
      <c r="AI1113">
        <v>0</v>
      </c>
      <c r="AJ1113">
        <f t="shared" si="276"/>
        <v>4479.8</v>
      </c>
      <c r="AK1113">
        <f t="shared" si="277"/>
        <v>4861.8</v>
      </c>
      <c r="AL1113">
        <v>0.92208297894551206</v>
      </c>
      <c r="AM1113">
        <f t="shared" si="272"/>
        <v>1</v>
      </c>
      <c r="AN1113">
        <f t="shared" si="278"/>
        <v>4482.9830270372904</v>
      </c>
      <c r="AO1113">
        <v>0</v>
      </c>
      <c r="AP1113">
        <v>0</v>
      </c>
      <c r="AQ1113">
        <f t="shared" si="279"/>
        <v>49.14</v>
      </c>
      <c r="AR1113">
        <f t="shared" si="280"/>
        <v>49.14</v>
      </c>
      <c r="AS1113">
        <f t="shared" si="281"/>
        <v>45.31115758538246</v>
      </c>
      <c r="AT1113">
        <f t="shared" si="282"/>
        <v>5.8109999999999999</v>
      </c>
      <c r="AU1113">
        <v>9866</v>
      </c>
      <c r="AV1113">
        <v>2.45206519177</v>
      </c>
      <c r="AW1113" s="2">
        <v>0.11</v>
      </c>
      <c r="AX1113">
        <v>40</v>
      </c>
      <c r="AY1113">
        <f t="shared" si="273"/>
        <v>0.11171872670841716</v>
      </c>
      <c r="AZ1113">
        <v>0.59909999999999997</v>
      </c>
      <c r="BA1113">
        <v>0.52800000000000002</v>
      </c>
      <c r="BB1113">
        <v>0.88</v>
      </c>
      <c r="BC1113" s="3">
        <v>257000</v>
      </c>
      <c r="BD1113" s="3">
        <v>48</v>
      </c>
      <c r="BE1113" s="3">
        <v>820.99999999999989</v>
      </c>
      <c r="BF1113" s="3">
        <v>186.79999999999984</v>
      </c>
      <c r="BG1113" s="3">
        <f t="shared" si="283"/>
        <v>634.20000000000005</v>
      </c>
      <c r="BH1113" s="3">
        <v>15200</v>
      </c>
      <c r="BI1113">
        <v>0.72</v>
      </c>
      <c r="BJ1113">
        <v>0.59</v>
      </c>
      <c r="BK1113">
        <v>7.85</v>
      </c>
      <c r="BL1113">
        <f t="shared" si="274"/>
        <v>180.79999999999995</v>
      </c>
      <c r="BM1113" s="1">
        <f t="shared" si="275"/>
        <v>0.13548718782317049</v>
      </c>
      <c r="BN1113" s="1">
        <f t="shared" si="284"/>
        <v>0.1987645204434596</v>
      </c>
      <c r="BO1113">
        <f t="shared" si="285"/>
        <v>0.16785628906793362</v>
      </c>
      <c r="BP1113">
        <f t="shared" si="286"/>
        <v>0.21766305148111198</v>
      </c>
      <c r="BQ1113">
        <f t="shared" si="287"/>
        <v>683.49665579038276</v>
      </c>
    </row>
    <row r="1114" spans="1:69" x14ac:dyDescent="0.2">
      <c r="A1114">
        <v>12</v>
      </c>
      <c r="B1114">
        <v>22067</v>
      </c>
      <c r="C1114" t="s">
        <v>1013</v>
      </c>
      <c r="D1114">
        <v>22</v>
      </c>
      <c r="E1114" t="s">
        <v>1018</v>
      </c>
      <c r="F1114" t="s">
        <v>1019</v>
      </c>
      <c r="G1114" t="s">
        <v>1127</v>
      </c>
      <c r="H1114">
        <v>67</v>
      </c>
      <c r="I1114">
        <v>912</v>
      </c>
      <c r="J1114">
        <v>324</v>
      </c>
      <c r="K1114">
        <v>769</v>
      </c>
      <c r="L1114">
        <v>119</v>
      </c>
      <c r="M1114" s="3">
        <v>12083</v>
      </c>
      <c r="N1114" s="3">
        <v>16870.366819999999</v>
      </c>
      <c r="O1114" s="3">
        <v>2933.6</v>
      </c>
      <c r="P1114" s="3">
        <v>4095.9122809999999</v>
      </c>
      <c r="Q1114" s="3">
        <v>16696</v>
      </c>
      <c r="R1114" s="3">
        <v>23311.068810000001</v>
      </c>
      <c r="S1114" s="3">
        <v>109</v>
      </c>
      <c r="T1114" s="3">
        <v>152.18654169999999</v>
      </c>
      <c r="U1114">
        <v>602</v>
      </c>
      <c r="V1114">
        <v>327</v>
      </c>
      <c r="W1114">
        <v>652</v>
      </c>
      <c r="X1114">
        <v>83</v>
      </c>
      <c r="Y1114">
        <v>65</v>
      </c>
      <c r="Z1114">
        <v>22</v>
      </c>
      <c r="AA1114">
        <v>91</v>
      </c>
      <c r="AB1114">
        <v>43</v>
      </c>
      <c r="AC1114">
        <v>14</v>
      </c>
      <c r="AD1114">
        <v>65</v>
      </c>
      <c r="AE1114">
        <v>88</v>
      </c>
      <c r="AF1114">
        <v>35</v>
      </c>
      <c r="AG1114">
        <v>117</v>
      </c>
      <c r="AH1114">
        <v>382</v>
      </c>
      <c r="AI1114">
        <v>0</v>
      </c>
      <c r="AJ1114">
        <f t="shared" si="276"/>
        <v>4479.8</v>
      </c>
      <c r="AK1114">
        <f t="shared" si="277"/>
        <v>4861.8</v>
      </c>
      <c r="AL1114">
        <v>0.925911664962769</v>
      </c>
      <c r="AM1114">
        <f t="shared" si="272"/>
        <v>1</v>
      </c>
      <c r="AN1114">
        <f t="shared" si="278"/>
        <v>4501.5973327159909</v>
      </c>
      <c r="AO1114">
        <v>0</v>
      </c>
      <c r="AP1114">
        <v>0</v>
      </c>
      <c r="AQ1114">
        <f t="shared" si="279"/>
        <v>49.14</v>
      </c>
      <c r="AR1114">
        <f t="shared" si="280"/>
        <v>49.14</v>
      </c>
      <c r="AS1114">
        <f t="shared" si="281"/>
        <v>45.499299216270472</v>
      </c>
      <c r="AT1114">
        <f t="shared" si="282"/>
        <v>5.8109999999999999</v>
      </c>
      <c r="AU1114">
        <v>9866</v>
      </c>
      <c r="AV1114">
        <v>2.3752901311599999</v>
      </c>
      <c r="AW1114" s="2">
        <v>0.11</v>
      </c>
      <c r="AX1114">
        <v>40</v>
      </c>
      <c r="AY1114">
        <f t="shared" si="273"/>
        <v>0.11171872670841716</v>
      </c>
      <c r="AZ1114">
        <v>0.59909999999999997</v>
      </c>
      <c r="BA1114">
        <v>0.52800000000000002</v>
      </c>
      <c r="BB1114">
        <v>0.88</v>
      </c>
      <c r="BC1114" s="3">
        <v>257000</v>
      </c>
      <c r="BD1114" s="3">
        <v>48</v>
      </c>
      <c r="BE1114" s="3">
        <v>820.99999999999989</v>
      </c>
      <c r="BF1114" s="3">
        <v>186.79999999999984</v>
      </c>
      <c r="BG1114" s="3">
        <f t="shared" si="283"/>
        <v>634.20000000000005</v>
      </c>
      <c r="BH1114" s="3">
        <v>15200</v>
      </c>
      <c r="BI1114">
        <v>0.72</v>
      </c>
      <c r="BJ1114">
        <v>0.59</v>
      </c>
      <c r="BK1114">
        <v>7.85</v>
      </c>
      <c r="BL1114">
        <f t="shared" si="274"/>
        <v>180.79999999999995</v>
      </c>
      <c r="BM1114" s="1">
        <f t="shared" si="275"/>
        <v>0.1351618245485792</v>
      </c>
      <c r="BN1114" s="1">
        <f t="shared" si="284"/>
        <v>0.1982351414785623</v>
      </c>
      <c r="BO1114">
        <f t="shared" si="285"/>
        <v>0.16732691010303632</v>
      </c>
      <c r="BP1114">
        <f t="shared" si="286"/>
        <v>0.21713367251621468</v>
      </c>
      <c r="BQ1114">
        <f t="shared" si="287"/>
        <v>683.49665579038276</v>
      </c>
    </row>
    <row r="1115" spans="1:69" x14ac:dyDescent="0.2">
      <c r="A1115">
        <v>18</v>
      </c>
      <c r="B1115">
        <v>22069</v>
      </c>
      <c r="C1115" t="s">
        <v>1601</v>
      </c>
      <c r="D1115">
        <v>22</v>
      </c>
      <c r="E1115" t="s">
        <v>1018</v>
      </c>
      <c r="F1115" t="s">
        <v>1019</v>
      </c>
      <c r="G1115" t="s">
        <v>1632</v>
      </c>
      <c r="H1115">
        <v>69</v>
      </c>
      <c r="I1115">
        <v>1223</v>
      </c>
      <c r="J1115">
        <v>376</v>
      </c>
      <c r="K1115">
        <v>552</v>
      </c>
      <c r="L1115">
        <v>165</v>
      </c>
      <c r="M1115" s="3">
        <v>17196</v>
      </c>
      <c r="N1115" s="3">
        <v>24009.172210000001</v>
      </c>
      <c r="O1115" s="3">
        <v>4646.3999999999996</v>
      </c>
      <c r="P1115" s="3">
        <v>6487.3352960000002</v>
      </c>
      <c r="Q1115" s="3">
        <v>12451</v>
      </c>
      <c r="R1115" s="3">
        <v>17384.17092</v>
      </c>
      <c r="S1115" s="3">
        <v>155</v>
      </c>
      <c r="T1115" s="3">
        <v>216.4120547</v>
      </c>
      <c r="U1115">
        <v>909</v>
      </c>
      <c r="V1115">
        <v>384</v>
      </c>
      <c r="W1115">
        <v>533</v>
      </c>
      <c r="X1115">
        <v>129</v>
      </c>
      <c r="Y1115">
        <v>65</v>
      </c>
      <c r="Z1115">
        <v>22</v>
      </c>
      <c r="AA1115">
        <v>91</v>
      </c>
      <c r="AB1115">
        <v>43</v>
      </c>
      <c r="AC1115">
        <v>14</v>
      </c>
      <c r="AD1115">
        <v>65</v>
      </c>
      <c r="AE1115">
        <v>88</v>
      </c>
      <c r="AF1115">
        <v>35</v>
      </c>
      <c r="AG1115">
        <v>117</v>
      </c>
      <c r="AH1115">
        <v>382</v>
      </c>
      <c r="AI1115">
        <v>0</v>
      </c>
      <c r="AJ1115">
        <f t="shared" si="276"/>
        <v>4479.8</v>
      </c>
      <c r="AK1115">
        <f t="shared" si="277"/>
        <v>4861.8</v>
      </c>
      <c r="AL1115">
        <v>0.91949983872473195</v>
      </c>
      <c r="AM1115">
        <f t="shared" si="272"/>
        <v>1</v>
      </c>
      <c r="AN1115">
        <f t="shared" si="278"/>
        <v>4470.4243159119023</v>
      </c>
      <c r="AO1115">
        <v>0</v>
      </c>
      <c r="AP1115">
        <v>0</v>
      </c>
      <c r="AQ1115">
        <f t="shared" si="279"/>
        <v>49.14</v>
      </c>
      <c r="AR1115">
        <f t="shared" si="280"/>
        <v>49.14</v>
      </c>
      <c r="AS1115">
        <f t="shared" si="281"/>
        <v>45.184222074933331</v>
      </c>
      <c r="AT1115">
        <f t="shared" si="282"/>
        <v>5.8109999999999999</v>
      </c>
      <c r="AU1115">
        <v>9866</v>
      </c>
      <c r="AV1115">
        <v>2.4535098550200001</v>
      </c>
      <c r="AW1115" s="2">
        <v>0.11</v>
      </c>
      <c r="AX1115">
        <v>40</v>
      </c>
      <c r="AY1115">
        <f t="shared" si="273"/>
        <v>0.11171872670841716</v>
      </c>
      <c r="AZ1115">
        <v>0.64</v>
      </c>
      <c r="BA1115">
        <v>0.52800000000000002</v>
      </c>
      <c r="BB1115">
        <v>0.88</v>
      </c>
      <c r="BC1115" s="3">
        <v>257000</v>
      </c>
      <c r="BD1115" s="3">
        <v>48</v>
      </c>
      <c r="BE1115" s="3">
        <v>820.99999999999989</v>
      </c>
      <c r="BF1115" s="3">
        <v>186.79999999999984</v>
      </c>
      <c r="BG1115" s="3">
        <f t="shared" si="283"/>
        <v>634.20000000000005</v>
      </c>
      <c r="BH1115" s="3">
        <v>15200</v>
      </c>
      <c r="BI1115">
        <v>0.72</v>
      </c>
      <c r="BJ1115">
        <v>0.59</v>
      </c>
      <c r="BK1115">
        <v>7.85</v>
      </c>
      <c r="BL1115">
        <f t="shared" si="274"/>
        <v>180.79999999999995</v>
      </c>
      <c r="BM1115" s="1">
        <f t="shared" si="275"/>
        <v>0.12857814905706699</v>
      </c>
      <c r="BN1115" s="1">
        <f t="shared" si="284"/>
        <v>0.19165317952210961</v>
      </c>
      <c r="BO1115">
        <f t="shared" si="285"/>
        <v>0.16084551302667582</v>
      </c>
      <c r="BP1115">
        <f t="shared" si="286"/>
        <v>0.210477494248137</v>
      </c>
      <c r="BQ1115">
        <f t="shared" si="287"/>
        <v>683.41379138127866</v>
      </c>
    </row>
    <row r="1116" spans="1:69" x14ac:dyDescent="0.2">
      <c r="A1116">
        <v>12</v>
      </c>
      <c r="B1116">
        <v>22071</v>
      </c>
      <c r="C1116" t="s">
        <v>1013</v>
      </c>
      <c r="D1116">
        <v>22</v>
      </c>
      <c r="E1116" t="s">
        <v>1018</v>
      </c>
      <c r="F1116" t="s">
        <v>1019</v>
      </c>
      <c r="G1116" t="s">
        <v>1129</v>
      </c>
      <c r="H1116">
        <v>71</v>
      </c>
      <c r="I1116">
        <v>7532</v>
      </c>
      <c r="J1116">
        <v>-1149</v>
      </c>
      <c r="K1116">
        <v>1908</v>
      </c>
      <c r="L1116">
        <v>857</v>
      </c>
      <c r="M1116" s="3">
        <v>62976</v>
      </c>
      <c r="N1116" s="3">
        <v>87927.519709999993</v>
      </c>
      <c r="O1116" s="3">
        <v>4080.1</v>
      </c>
      <c r="P1116" s="3">
        <v>5696.6633819999997</v>
      </c>
      <c r="Q1116" s="3">
        <v>32298</v>
      </c>
      <c r="R1116" s="3">
        <v>45094.68737</v>
      </c>
      <c r="S1116" s="3">
        <v>679</v>
      </c>
      <c r="T1116" s="3">
        <v>948.02442020000001</v>
      </c>
      <c r="U1116">
        <v>2012</v>
      </c>
      <c r="V1116">
        <v>-1775</v>
      </c>
      <c r="W1116">
        <v>749</v>
      </c>
      <c r="X1116">
        <v>235</v>
      </c>
      <c r="Y1116">
        <v>65</v>
      </c>
      <c r="Z1116">
        <v>22</v>
      </c>
      <c r="AA1116">
        <v>91</v>
      </c>
      <c r="AB1116">
        <v>43</v>
      </c>
      <c r="AC1116">
        <v>14</v>
      </c>
      <c r="AD1116">
        <v>65</v>
      </c>
      <c r="AE1116">
        <v>88</v>
      </c>
      <c r="AF1116">
        <v>35</v>
      </c>
      <c r="AG1116">
        <v>117</v>
      </c>
      <c r="AH1116">
        <v>382</v>
      </c>
      <c r="AI1116">
        <v>0</v>
      </c>
      <c r="AJ1116">
        <f t="shared" si="276"/>
        <v>4479.8</v>
      </c>
      <c r="AK1116">
        <f t="shared" si="277"/>
        <v>4861.8</v>
      </c>
      <c r="AL1116">
        <v>0.90914902091026295</v>
      </c>
      <c r="AM1116">
        <f t="shared" si="272"/>
        <v>1</v>
      </c>
      <c r="AN1116">
        <f t="shared" si="278"/>
        <v>4420.1007098615164</v>
      </c>
      <c r="AO1116">
        <v>0</v>
      </c>
      <c r="AP1116">
        <v>0</v>
      </c>
      <c r="AQ1116">
        <f t="shared" si="279"/>
        <v>49.14</v>
      </c>
      <c r="AR1116">
        <f t="shared" si="280"/>
        <v>49.14</v>
      </c>
      <c r="AS1116">
        <f t="shared" si="281"/>
        <v>44.675582887530325</v>
      </c>
      <c r="AT1116">
        <f t="shared" si="282"/>
        <v>5.8109999999999999</v>
      </c>
      <c r="AU1116">
        <v>9866</v>
      </c>
      <c r="AV1116">
        <v>2.7047286510499999</v>
      </c>
      <c r="AW1116" s="2">
        <v>0.11</v>
      </c>
      <c r="AX1116">
        <v>40</v>
      </c>
      <c r="AY1116">
        <f t="shared" si="273"/>
        <v>0.11171872670841716</v>
      </c>
      <c r="AZ1116">
        <v>0.59909999999999997</v>
      </c>
      <c r="BA1116">
        <v>0.52800000000000002</v>
      </c>
      <c r="BB1116">
        <v>0.88</v>
      </c>
      <c r="BC1116" s="3">
        <v>257000</v>
      </c>
      <c r="BD1116" s="3">
        <v>48</v>
      </c>
      <c r="BE1116" s="3">
        <v>820.99999999999989</v>
      </c>
      <c r="BF1116" s="3">
        <v>186.79999999999984</v>
      </c>
      <c r="BG1116" s="3">
        <f t="shared" si="283"/>
        <v>634.20000000000005</v>
      </c>
      <c r="BH1116" s="3">
        <v>15200</v>
      </c>
      <c r="BI1116">
        <v>0.72</v>
      </c>
      <c r="BJ1116">
        <v>0.59</v>
      </c>
      <c r="BK1116">
        <v>7.85</v>
      </c>
      <c r="BL1116">
        <f t="shared" si="274"/>
        <v>180.79999999999995</v>
      </c>
      <c r="BM1116" s="1">
        <f t="shared" si="275"/>
        <v>0.13652025938070189</v>
      </c>
      <c r="BN1116" s="1">
        <f t="shared" si="284"/>
        <v>0.23084932850655901</v>
      </c>
      <c r="BO1116">
        <f t="shared" si="285"/>
        <v>0.19994109713103303</v>
      </c>
      <c r="BP1116">
        <f t="shared" si="286"/>
        <v>0.24974785954421139</v>
      </c>
      <c r="BQ1116">
        <f t="shared" si="287"/>
        <v>683.49665579038276</v>
      </c>
    </row>
    <row r="1117" spans="1:69" x14ac:dyDescent="0.2">
      <c r="A1117">
        <v>12</v>
      </c>
      <c r="B1117">
        <v>22073</v>
      </c>
      <c r="C1117" t="s">
        <v>1013</v>
      </c>
      <c r="D1117">
        <v>22</v>
      </c>
      <c r="E1117" t="s">
        <v>1018</v>
      </c>
      <c r="F1117" t="s">
        <v>1019</v>
      </c>
      <c r="G1117" t="s">
        <v>1107</v>
      </c>
      <c r="H1117">
        <v>73</v>
      </c>
      <c r="I1117">
        <v>1430</v>
      </c>
      <c r="J1117">
        <v>339</v>
      </c>
      <c r="K1117">
        <v>912</v>
      </c>
      <c r="L1117">
        <v>173</v>
      </c>
      <c r="M1117" s="3">
        <v>17622</v>
      </c>
      <c r="N1117" s="3">
        <v>24603.956310000001</v>
      </c>
      <c r="O1117" s="3">
        <v>3375.8</v>
      </c>
      <c r="P1117" s="3">
        <v>4713.3149299999995</v>
      </c>
      <c r="Q1117" s="3">
        <v>18668</v>
      </c>
      <c r="R1117" s="3">
        <v>26064.388620000002</v>
      </c>
      <c r="S1117" s="3">
        <v>150</v>
      </c>
      <c r="T1117" s="3">
        <v>209.4310207</v>
      </c>
      <c r="U1117">
        <v>700</v>
      </c>
      <c r="V1117">
        <v>298</v>
      </c>
      <c r="W1117">
        <v>666</v>
      </c>
      <c r="X1117">
        <v>92</v>
      </c>
      <c r="Y1117">
        <v>65</v>
      </c>
      <c r="Z1117">
        <v>22</v>
      </c>
      <c r="AA1117">
        <v>91</v>
      </c>
      <c r="AB1117">
        <v>43</v>
      </c>
      <c r="AC1117">
        <v>14</v>
      </c>
      <c r="AD1117">
        <v>65</v>
      </c>
      <c r="AE1117">
        <v>88</v>
      </c>
      <c r="AF1117">
        <v>35</v>
      </c>
      <c r="AG1117">
        <v>117</v>
      </c>
      <c r="AH1117">
        <v>382</v>
      </c>
      <c r="AI1117">
        <v>0</v>
      </c>
      <c r="AJ1117">
        <f t="shared" si="276"/>
        <v>4479.8</v>
      </c>
      <c r="AK1117">
        <f t="shared" si="277"/>
        <v>4861.8</v>
      </c>
      <c r="AL1117">
        <v>0.92391952673594202</v>
      </c>
      <c r="AM1117">
        <f t="shared" si="272"/>
        <v>1</v>
      </c>
      <c r="AN1117">
        <f t="shared" si="278"/>
        <v>4491.9119550848027</v>
      </c>
      <c r="AO1117">
        <v>0</v>
      </c>
      <c r="AP1117">
        <v>0</v>
      </c>
      <c r="AQ1117">
        <f t="shared" si="279"/>
        <v>49.14</v>
      </c>
      <c r="AR1117">
        <f t="shared" si="280"/>
        <v>49.14</v>
      </c>
      <c r="AS1117">
        <f t="shared" si="281"/>
        <v>45.401405543804188</v>
      </c>
      <c r="AT1117">
        <f t="shared" si="282"/>
        <v>5.8109999999999999</v>
      </c>
      <c r="AU1117">
        <v>9866</v>
      </c>
      <c r="AV1117">
        <v>2.41041098615</v>
      </c>
      <c r="AW1117" s="2">
        <v>0.11</v>
      </c>
      <c r="AX1117">
        <v>40</v>
      </c>
      <c r="AY1117">
        <f t="shared" si="273"/>
        <v>0.11171872670841716</v>
      </c>
      <c r="AZ1117">
        <v>0.59909999999999997</v>
      </c>
      <c r="BA1117">
        <v>0.52800000000000002</v>
      </c>
      <c r="BB1117">
        <v>0.88</v>
      </c>
      <c r="BC1117" s="3">
        <v>257000</v>
      </c>
      <c r="BD1117" s="3">
        <v>48</v>
      </c>
      <c r="BE1117" s="3">
        <v>820.99999999999989</v>
      </c>
      <c r="BF1117" s="3">
        <v>186.79999999999984</v>
      </c>
      <c r="BG1117" s="3">
        <f t="shared" si="283"/>
        <v>634.20000000000005</v>
      </c>
      <c r="BH1117" s="3">
        <v>15200</v>
      </c>
      <c r="BI1117">
        <v>0.72</v>
      </c>
      <c r="BJ1117">
        <v>0.59</v>
      </c>
      <c r="BK1117">
        <v>7.85</v>
      </c>
      <c r="BL1117">
        <f t="shared" si="274"/>
        <v>180.79999999999995</v>
      </c>
      <c r="BM1117" s="1">
        <f t="shared" si="275"/>
        <v>0.13528349732142553</v>
      </c>
      <c r="BN1117" s="1">
        <f t="shared" si="284"/>
        <v>0.20203328617913463</v>
      </c>
      <c r="BO1117">
        <f t="shared" si="285"/>
        <v>0.17112505480360865</v>
      </c>
      <c r="BP1117">
        <f t="shared" si="286"/>
        <v>0.22093181721678701</v>
      </c>
      <c r="BQ1117">
        <f t="shared" si="287"/>
        <v>683.49665579038276</v>
      </c>
    </row>
    <row r="1118" spans="1:69" x14ac:dyDescent="0.2">
      <c r="A1118">
        <v>12</v>
      </c>
      <c r="B1118">
        <v>22075</v>
      </c>
      <c r="C1118" t="s">
        <v>1013</v>
      </c>
      <c r="D1118">
        <v>22</v>
      </c>
      <c r="E1118" t="s">
        <v>1018</v>
      </c>
      <c r="F1118" t="s">
        <v>1019</v>
      </c>
      <c r="G1118" t="s">
        <v>1073</v>
      </c>
      <c r="H1118">
        <v>75</v>
      </c>
      <c r="I1118">
        <v>995</v>
      </c>
      <c r="J1118">
        <v>73</v>
      </c>
      <c r="K1118">
        <v>603</v>
      </c>
      <c r="L1118">
        <v>114</v>
      </c>
      <c r="M1118" s="3">
        <v>10055</v>
      </c>
      <c r="N1118" s="3">
        <v>14038.859420000001</v>
      </c>
      <c r="O1118" s="3">
        <v>1302.4000000000001</v>
      </c>
      <c r="P1118" s="3">
        <v>1818.419742</v>
      </c>
      <c r="Q1118" s="3">
        <v>10961</v>
      </c>
      <c r="R1118" s="3">
        <v>15303.82278</v>
      </c>
      <c r="S1118" s="3">
        <v>97</v>
      </c>
      <c r="T1118" s="3">
        <v>135.43206000000001</v>
      </c>
      <c r="U1118">
        <v>490</v>
      </c>
      <c r="V1118">
        <v>109</v>
      </c>
      <c r="W1118">
        <v>429</v>
      </c>
      <c r="X1118">
        <v>62</v>
      </c>
      <c r="Y1118">
        <v>65</v>
      </c>
      <c r="Z1118">
        <v>22</v>
      </c>
      <c r="AA1118">
        <v>91</v>
      </c>
      <c r="AB1118">
        <v>43</v>
      </c>
      <c r="AC1118">
        <v>14</v>
      </c>
      <c r="AD1118">
        <v>65</v>
      </c>
      <c r="AE1118">
        <v>88</v>
      </c>
      <c r="AF1118">
        <v>35</v>
      </c>
      <c r="AG1118">
        <v>117</v>
      </c>
      <c r="AH1118">
        <v>382</v>
      </c>
      <c r="AI1118">
        <v>0</v>
      </c>
      <c r="AJ1118">
        <f t="shared" si="276"/>
        <v>4479.8</v>
      </c>
      <c r="AK1118">
        <f t="shared" si="277"/>
        <v>4861.8</v>
      </c>
      <c r="AL1118">
        <v>0.90741222245352604</v>
      </c>
      <c r="AM1118">
        <f t="shared" si="272"/>
        <v>1</v>
      </c>
      <c r="AN1118">
        <f t="shared" si="278"/>
        <v>4411.656743124553</v>
      </c>
      <c r="AO1118">
        <v>0</v>
      </c>
      <c r="AP1118">
        <v>0</v>
      </c>
      <c r="AQ1118">
        <f t="shared" si="279"/>
        <v>49.14</v>
      </c>
      <c r="AR1118">
        <f t="shared" si="280"/>
        <v>49.14</v>
      </c>
      <c r="AS1118">
        <f t="shared" si="281"/>
        <v>44.590236611366272</v>
      </c>
      <c r="AT1118">
        <f t="shared" si="282"/>
        <v>5.8109999999999999</v>
      </c>
      <c r="AU1118">
        <v>9866</v>
      </c>
      <c r="AV1118">
        <v>2.7127293968199999</v>
      </c>
      <c r="AW1118" s="2">
        <v>0.11</v>
      </c>
      <c r="AX1118">
        <v>40</v>
      </c>
      <c r="AY1118">
        <f t="shared" si="273"/>
        <v>0.11171872670841716</v>
      </c>
      <c r="AZ1118">
        <v>0.59909999999999997</v>
      </c>
      <c r="BA1118">
        <v>0.52800000000000002</v>
      </c>
      <c r="BB1118">
        <v>0.88</v>
      </c>
      <c r="BC1118" s="3">
        <v>257000</v>
      </c>
      <c r="BD1118" s="3">
        <v>48</v>
      </c>
      <c r="BE1118" s="3">
        <v>820.99999999999989</v>
      </c>
      <c r="BF1118" s="3">
        <v>186.79999999999984</v>
      </c>
      <c r="BG1118" s="3">
        <f t="shared" si="283"/>
        <v>634.20000000000005</v>
      </c>
      <c r="BH1118" s="3">
        <v>15200</v>
      </c>
      <c r="BI1118">
        <v>0.72</v>
      </c>
      <c r="BJ1118">
        <v>0.59</v>
      </c>
      <c r="BK1118">
        <v>7.85</v>
      </c>
      <c r="BL1118">
        <f t="shared" si="274"/>
        <v>180.79999999999995</v>
      </c>
      <c r="BM1118" s="1">
        <f t="shared" si="275"/>
        <v>0.13640318240025329</v>
      </c>
      <c r="BN1118" s="1">
        <f t="shared" si="284"/>
        <v>0.19451072675032841</v>
      </c>
      <c r="BO1118">
        <f t="shared" si="285"/>
        <v>0.16360249537480243</v>
      </c>
      <c r="BP1118">
        <f t="shared" si="286"/>
        <v>0.21340925778798078</v>
      </c>
      <c r="BQ1118">
        <f t="shared" si="287"/>
        <v>683.49665579038276</v>
      </c>
    </row>
    <row r="1119" spans="1:69" x14ac:dyDescent="0.2">
      <c r="A1119">
        <v>12</v>
      </c>
      <c r="B1119">
        <v>22077</v>
      </c>
      <c r="C1119" t="s">
        <v>1013</v>
      </c>
      <c r="D1119">
        <v>22</v>
      </c>
      <c r="E1119" t="s">
        <v>1018</v>
      </c>
      <c r="F1119" t="s">
        <v>1019</v>
      </c>
      <c r="G1119" t="s">
        <v>1055</v>
      </c>
      <c r="H1119">
        <v>77</v>
      </c>
      <c r="I1119">
        <v>1346</v>
      </c>
      <c r="J1119">
        <v>218</v>
      </c>
      <c r="K1119">
        <v>729</v>
      </c>
      <c r="L1119">
        <v>178</v>
      </c>
      <c r="M1119" s="3">
        <v>15160</v>
      </c>
      <c r="N1119" s="3">
        <v>21166.495149999999</v>
      </c>
      <c r="O1119" s="3">
        <v>2346.1</v>
      </c>
      <c r="P1119" s="3">
        <v>3275.6407840000002</v>
      </c>
      <c r="Q1119" s="3">
        <v>14910</v>
      </c>
      <c r="R1119" s="3">
        <v>20817.443449999999</v>
      </c>
      <c r="S1119" s="3">
        <v>151</v>
      </c>
      <c r="T1119" s="3">
        <v>210.82722749999999</v>
      </c>
      <c r="U1119">
        <v>712</v>
      </c>
      <c r="V1119">
        <v>245</v>
      </c>
      <c r="W1119">
        <v>537</v>
      </c>
      <c r="X1119">
        <v>95</v>
      </c>
      <c r="Y1119">
        <v>65</v>
      </c>
      <c r="Z1119">
        <v>22</v>
      </c>
      <c r="AA1119">
        <v>91</v>
      </c>
      <c r="AB1119">
        <v>43</v>
      </c>
      <c r="AC1119">
        <v>14</v>
      </c>
      <c r="AD1119">
        <v>65</v>
      </c>
      <c r="AE1119">
        <v>88</v>
      </c>
      <c r="AF1119">
        <v>35</v>
      </c>
      <c r="AG1119">
        <v>117</v>
      </c>
      <c r="AH1119">
        <v>382</v>
      </c>
      <c r="AI1119">
        <v>0</v>
      </c>
      <c r="AJ1119">
        <f t="shared" si="276"/>
        <v>4479.8</v>
      </c>
      <c r="AK1119">
        <f t="shared" si="277"/>
        <v>4861.8</v>
      </c>
      <c r="AL1119">
        <v>0.91455382605393698</v>
      </c>
      <c r="AM1119">
        <f t="shared" si="272"/>
        <v>1</v>
      </c>
      <c r="AN1119">
        <f t="shared" si="278"/>
        <v>4446.3777915090313</v>
      </c>
      <c r="AO1119">
        <v>0</v>
      </c>
      <c r="AP1119">
        <v>0</v>
      </c>
      <c r="AQ1119">
        <f t="shared" si="279"/>
        <v>49.14</v>
      </c>
      <c r="AR1119">
        <f t="shared" si="280"/>
        <v>49.14</v>
      </c>
      <c r="AS1119">
        <f t="shared" si="281"/>
        <v>44.941175012290465</v>
      </c>
      <c r="AT1119">
        <f t="shared" si="282"/>
        <v>5.8109999999999999</v>
      </c>
      <c r="AU1119">
        <v>9866</v>
      </c>
      <c r="AV1119">
        <v>2.61700386947</v>
      </c>
      <c r="AW1119" s="2">
        <v>0.11</v>
      </c>
      <c r="AX1119">
        <v>40</v>
      </c>
      <c r="AY1119">
        <f t="shared" si="273"/>
        <v>0.11171872670841716</v>
      </c>
      <c r="AZ1119">
        <v>0.59909999999999997</v>
      </c>
      <c r="BA1119">
        <v>0.52800000000000002</v>
      </c>
      <c r="BB1119">
        <v>0.88</v>
      </c>
      <c r="BC1119" s="3">
        <v>257000</v>
      </c>
      <c r="BD1119" s="3">
        <v>48</v>
      </c>
      <c r="BE1119" s="3">
        <v>820.99999999999989</v>
      </c>
      <c r="BF1119" s="3">
        <v>186.79999999999984</v>
      </c>
      <c r="BG1119" s="3">
        <f t="shared" si="283"/>
        <v>634.20000000000005</v>
      </c>
      <c r="BH1119" s="3">
        <v>15200</v>
      </c>
      <c r="BI1119">
        <v>0.72</v>
      </c>
      <c r="BJ1119">
        <v>0.59</v>
      </c>
      <c r="BK1119">
        <v>7.85</v>
      </c>
      <c r="BL1119">
        <f t="shared" si="274"/>
        <v>180.79999999999995</v>
      </c>
      <c r="BM1119" s="1">
        <f t="shared" si="275"/>
        <v>0.13626474448110035</v>
      </c>
      <c r="BN1119" s="1">
        <f t="shared" si="284"/>
        <v>0.19931278308171346</v>
      </c>
      <c r="BO1119">
        <f t="shared" si="285"/>
        <v>0.16840455170618748</v>
      </c>
      <c r="BP1119">
        <f t="shared" si="286"/>
        <v>0.21821131411936584</v>
      </c>
      <c r="BQ1119">
        <f t="shared" si="287"/>
        <v>683.49665579038276</v>
      </c>
    </row>
    <row r="1120" spans="1:69" x14ac:dyDescent="0.2">
      <c r="A1120">
        <v>18</v>
      </c>
      <c r="B1120">
        <v>22079</v>
      </c>
      <c r="C1120" t="s">
        <v>1601</v>
      </c>
      <c r="D1120">
        <v>22</v>
      </c>
      <c r="E1120" t="s">
        <v>1018</v>
      </c>
      <c r="F1120" t="s">
        <v>1019</v>
      </c>
      <c r="G1120" t="s">
        <v>1628</v>
      </c>
      <c r="H1120">
        <v>79</v>
      </c>
      <c r="I1120">
        <v>1326</v>
      </c>
      <c r="J1120">
        <v>262</v>
      </c>
      <c r="K1120">
        <v>858</v>
      </c>
      <c r="L1120">
        <v>154</v>
      </c>
      <c r="M1120" s="3">
        <v>15741</v>
      </c>
      <c r="N1120" s="3">
        <v>21977.691309999998</v>
      </c>
      <c r="O1120" s="3">
        <v>2657.2</v>
      </c>
      <c r="P1120" s="3">
        <v>3710.0007209999999</v>
      </c>
      <c r="Q1120" s="3">
        <v>17168</v>
      </c>
      <c r="R1120" s="3">
        <v>23970.078420000002</v>
      </c>
      <c r="S1120" s="3">
        <v>135</v>
      </c>
      <c r="T1120" s="3">
        <v>188.4879186</v>
      </c>
      <c r="U1120">
        <v>679</v>
      </c>
      <c r="V1120">
        <v>282</v>
      </c>
      <c r="W1120">
        <v>643</v>
      </c>
      <c r="X1120">
        <v>89</v>
      </c>
      <c r="Y1120">
        <v>65</v>
      </c>
      <c r="Z1120">
        <v>22</v>
      </c>
      <c r="AA1120">
        <v>91</v>
      </c>
      <c r="AB1120">
        <v>43</v>
      </c>
      <c r="AC1120">
        <v>14</v>
      </c>
      <c r="AD1120">
        <v>65</v>
      </c>
      <c r="AE1120">
        <v>88</v>
      </c>
      <c r="AF1120">
        <v>35</v>
      </c>
      <c r="AG1120">
        <v>117</v>
      </c>
      <c r="AH1120">
        <v>382</v>
      </c>
      <c r="AI1120">
        <v>0</v>
      </c>
      <c r="AJ1120">
        <f t="shared" si="276"/>
        <v>4479.8</v>
      </c>
      <c r="AK1120">
        <f t="shared" si="277"/>
        <v>4861.8</v>
      </c>
      <c r="AL1120">
        <v>0.91788512287717905</v>
      </c>
      <c r="AM1120">
        <f t="shared" si="272"/>
        <v>1</v>
      </c>
      <c r="AN1120">
        <f t="shared" si="278"/>
        <v>4462.5738904042692</v>
      </c>
      <c r="AO1120">
        <v>0</v>
      </c>
      <c r="AP1120">
        <v>0</v>
      </c>
      <c r="AQ1120">
        <f t="shared" si="279"/>
        <v>49.14</v>
      </c>
      <c r="AR1120">
        <f t="shared" si="280"/>
        <v>49.14</v>
      </c>
      <c r="AS1120">
        <f t="shared" si="281"/>
        <v>45.104874938184579</v>
      </c>
      <c r="AT1120">
        <f t="shared" si="282"/>
        <v>5.8109999999999999</v>
      </c>
      <c r="AU1120">
        <v>9866</v>
      </c>
      <c r="AV1120">
        <v>2.5704149798499998</v>
      </c>
      <c r="AW1120" s="2">
        <v>0.11</v>
      </c>
      <c r="AX1120">
        <v>40</v>
      </c>
      <c r="AY1120">
        <f t="shared" si="273"/>
        <v>0.11171872670841716</v>
      </c>
      <c r="AZ1120">
        <v>0.64</v>
      </c>
      <c r="BA1120">
        <v>0.52800000000000002</v>
      </c>
      <c r="BB1120">
        <v>0.88</v>
      </c>
      <c r="BC1120" s="3">
        <v>257000</v>
      </c>
      <c r="BD1120" s="3">
        <v>48</v>
      </c>
      <c r="BE1120" s="3">
        <v>820.99999999999989</v>
      </c>
      <c r="BF1120" s="3">
        <v>186.79999999999984</v>
      </c>
      <c r="BG1120" s="3">
        <f t="shared" si="283"/>
        <v>634.20000000000005</v>
      </c>
      <c r="BH1120" s="3">
        <v>15200</v>
      </c>
      <c r="BI1120">
        <v>0.72</v>
      </c>
      <c r="BJ1120">
        <v>0.59</v>
      </c>
      <c r="BK1120">
        <v>7.85</v>
      </c>
      <c r="BL1120">
        <f t="shared" si="274"/>
        <v>180.79999999999995</v>
      </c>
      <c r="BM1120" s="1">
        <f t="shared" si="275"/>
        <v>0.12956094664132442</v>
      </c>
      <c r="BN1120" s="1">
        <f t="shared" si="284"/>
        <v>0.19419122052407103</v>
      </c>
      <c r="BO1120">
        <f t="shared" si="285"/>
        <v>0.16338355402863725</v>
      </c>
      <c r="BP1120">
        <f t="shared" si="286"/>
        <v>0.21301553525009842</v>
      </c>
      <c r="BQ1120">
        <f t="shared" si="287"/>
        <v>683.41379138127866</v>
      </c>
    </row>
    <row r="1121" spans="1:69" x14ac:dyDescent="0.2">
      <c r="A1121">
        <v>18</v>
      </c>
      <c r="B1121">
        <v>22081</v>
      </c>
      <c r="C1121" t="s">
        <v>1601</v>
      </c>
      <c r="D1121">
        <v>22</v>
      </c>
      <c r="E1121" t="s">
        <v>1018</v>
      </c>
      <c r="F1121" t="s">
        <v>1019</v>
      </c>
      <c r="G1121" t="s">
        <v>1637</v>
      </c>
      <c r="H1121">
        <v>81</v>
      </c>
      <c r="I1121">
        <v>1265</v>
      </c>
      <c r="J1121">
        <v>374</v>
      </c>
      <c r="K1121">
        <v>540</v>
      </c>
      <c r="L1121">
        <v>174</v>
      </c>
      <c r="M1121" s="3">
        <v>17833</v>
      </c>
      <c r="N1121" s="3">
        <v>24898.555939999998</v>
      </c>
      <c r="O1121" s="3">
        <v>4822.7</v>
      </c>
      <c r="P1121" s="3">
        <v>6733.4865550000004</v>
      </c>
      <c r="Q1121" s="3">
        <v>12191</v>
      </c>
      <c r="R1121" s="3">
        <v>17021.157149999999</v>
      </c>
      <c r="S1121" s="3">
        <v>162</v>
      </c>
      <c r="T1121" s="3">
        <v>226.1855023</v>
      </c>
      <c r="U1121">
        <v>914</v>
      </c>
      <c r="V1121">
        <v>382</v>
      </c>
      <c r="W1121">
        <v>524</v>
      </c>
      <c r="X1121">
        <v>130</v>
      </c>
      <c r="Y1121">
        <v>65</v>
      </c>
      <c r="Z1121">
        <v>22</v>
      </c>
      <c r="AA1121">
        <v>91</v>
      </c>
      <c r="AB1121">
        <v>43</v>
      </c>
      <c r="AC1121">
        <v>14</v>
      </c>
      <c r="AD1121">
        <v>65</v>
      </c>
      <c r="AE1121">
        <v>88</v>
      </c>
      <c r="AF1121">
        <v>35</v>
      </c>
      <c r="AG1121">
        <v>117</v>
      </c>
      <c r="AH1121">
        <v>382</v>
      </c>
      <c r="AI1121">
        <v>0</v>
      </c>
      <c r="AJ1121">
        <f t="shared" si="276"/>
        <v>4479.8</v>
      </c>
      <c r="AK1121">
        <f t="shared" si="277"/>
        <v>4861.8</v>
      </c>
      <c r="AL1121">
        <v>0.92253047227859497</v>
      </c>
      <c r="AM1121">
        <f t="shared" si="272"/>
        <v>1</v>
      </c>
      <c r="AN1121">
        <f t="shared" si="278"/>
        <v>4485.1586501240736</v>
      </c>
      <c r="AO1121">
        <v>0</v>
      </c>
      <c r="AP1121">
        <v>0</v>
      </c>
      <c r="AQ1121">
        <f t="shared" si="279"/>
        <v>49.14</v>
      </c>
      <c r="AR1121">
        <f t="shared" si="280"/>
        <v>49.14</v>
      </c>
      <c r="AS1121">
        <f t="shared" si="281"/>
        <v>45.333147407770156</v>
      </c>
      <c r="AT1121">
        <f t="shared" si="282"/>
        <v>5.8109999999999999</v>
      </c>
      <c r="AU1121">
        <v>9866</v>
      </c>
      <c r="AV1121">
        <v>2.3794707020099999</v>
      </c>
      <c r="AW1121" s="2">
        <v>0.11</v>
      </c>
      <c r="AX1121">
        <v>40</v>
      </c>
      <c r="AY1121">
        <f t="shared" si="273"/>
        <v>0.11171872670841716</v>
      </c>
      <c r="AZ1121">
        <v>0.64</v>
      </c>
      <c r="BA1121">
        <v>0.52800000000000002</v>
      </c>
      <c r="BB1121">
        <v>0.88</v>
      </c>
      <c r="BC1121" s="3">
        <v>257000</v>
      </c>
      <c r="BD1121" s="3">
        <v>48</v>
      </c>
      <c r="BE1121" s="3">
        <v>820.99999999999989</v>
      </c>
      <c r="BF1121" s="3">
        <v>186.79999999999984</v>
      </c>
      <c r="BG1121" s="3">
        <f t="shared" si="283"/>
        <v>634.20000000000005</v>
      </c>
      <c r="BH1121" s="3">
        <v>15200</v>
      </c>
      <c r="BI1121">
        <v>0.72</v>
      </c>
      <c r="BJ1121">
        <v>0.59</v>
      </c>
      <c r="BK1121">
        <v>7.85</v>
      </c>
      <c r="BL1121">
        <f t="shared" si="274"/>
        <v>180.79999999999995</v>
      </c>
      <c r="BM1121" s="1">
        <f t="shared" si="275"/>
        <v>0.12816785328651203</v>
      </c>
      <c r="BN1121" s="1">
        <f t="shared" si="284"/>
        <v>0.19141402826661666</v>
      </c>
      <c r="BO1121">
        <f t="shared" si="285"/>
        <v>0.16060636177118287</v>
      </c>
      <c r="BP1121">
        <f t="shared" si="286"/>
        <v>0.21023834299264405</v>
      </c>
      <c r="BQ1121">
        <f t="shared" si="287"/>
        <v>683.41379138127866</v>
      </c>
    </row>
    <row r="1122" spans="1:69" x14ac:dyDescent="0.2">
      <c r="A1122">
        <v>12</v>
      </c>
      <c r="B1122">
        <v>22083</v>
      </c>
      <c r="C1122" t="s">
        <v>1013</v>
      </c>
      <c r="D1122">
        <v>22</v>
      </c>
      <c r="E1122" t="s">
        <v>1018</v>
      </c>
      <c r="F1122" t="s">
        <v>1019</v>
      </c>
      <c r="G1122" t="s">
        <v>1111</v>
      </c>
      <c r="H1122">
        <v>83</v>
      </c>
      <c r="I1122">
        <v>936</v>
      </c>
      <c r="J1122">
        <v>277</v>
      </c>
      <c r="K1122">
        <v>746</v>
      </c>
      <c r="L1122">
        <v>120</v>
      </c>
      <c r="M1122" s="3">
        <v>12409</v>
      </c>
      <c r="N1122" s="3">
        <v>17325.53024</v>
      </c>
      <c r="O1122" s="3">
        <v>2821.6</v>
      </c>
      <c r="P1122" s="3">
        <v>3939.5371190000001</v>
      </c>
      <c r="Q1122" s="3">
        <v>16309</v>
      </c>
      <c r="R1122" s="3">
        <v>22770.73677</v>
      </c>
      <c r="S1122" s="3">
        <v>110</v>
      </c>
      <c r="T1122" s="3">
        <v>153.58274850000001</v>
      </c>
      <c r="U1122">
        <v>606</v>
      </c>
      <c r="V1122">
        <v>302</v>
      </c>
      <c r="W1122">
        <v>641</v>
      </c>
      <c r="X1122">
        <v>82</v>
      </c>
      <c r="Y1122">
        <v>65</v>
      </c>
      <c r="Z1122">
        <v>22</v>
      </c>
      <c r="AA1122">
        <v>91</v>
      </c>
      <c r="AB1122">
        <v>43</v>
      </c>
      <c r="AC1122">
        <v>14</v>
      </c>
      <c r="AD1122">
        <v>65</v>
      </c>
      <c r="AE1122">
        <v>88</v>
      </c>
      <c r="AF1122">
        <v>35</v>
      </c>
      <c r="AG1122">
        <v>117</v>
      </c>
      <c r="AH1122">
        <v>382</v>
      </c>
      <c r="AI1122">
        <v>0</v>
      </c>
      <c r="AJ1122">
        <f t="shared" si="276"/>
        <v>4479.8</v>
      </c>
      <c r="AK1122">
        <f t="shared" si="277"/>
        <v>4861.8</v>
      </c>
      <c r="AL1122">
        <v>0.92296870396687403</v>
      </c>
      <c r="AM1122">
        <f t="shared" si="272"/>
        <v>1</v>
      </c>
      <c r="AN1122">
        <f t="shared" si="278"/>
        <v>4487.2892449461488</v>
      </c>
      <c r="AO1122">
        <v>0</v>
      </c>
      <c r="AP1122">
        <v>0</v>
      </c>
      <c r="AQ1122">
        <f t="shared" si="279"/>
        <v>49.14</v>
      </c>
      <c r="AR1122">
        <f t="shared" si="280"/>
        <v>49.14</v>
      </c>
      <c r="AS1122">
        <f t="shared" si="281"/>
        <v>45.354682112932188</v>
      </c>
      <c r="AT1122">
        <f t="shared" si="282"/>
        <v>5.8109999999999999</v>
      </c>
      <c r="AU1122">
        <v>9866</v>
      </c>
      <c r="AV1122">
        <v>2.4324903720800002</v>
      </c>
      <c r="AW1122" s="2">
        <v>0.11</v>
      </c>
      <c r="AX1122">
        <v>40</v>
      </c>
      <c r="AY1122">
        <f t="shared" si="273"/>
        <v>0.11171872670841716</v>
      </c>
      <c r="AZ1122">
        <v>0.59909999999999997</v>
      </c>
      <c r="BA1122">
        <v>0.52800000000000002</v>
      </c>
      <c r="BB1122">
        <v>0.88</v>
      </c>
      <c r="BC1122" s="3">
        <v>257000</v>
      </c>
      <c r="BD1122" s="3">
        <v>48</v>
      </c>
      <c r="BE1122" s="3">
        <v>820.99999999999989</v>
      </c>
      <c r="BF1122" s="3">
        <v>186.79999999999984</v>
      </c>
      <c r="BG1122" s="3">
        <f t="shared" si="283"/>
        <v>634.20000000000005</v>
      </c>
      <c r="BH1122" s="3">
        <v>15200</v>
      </c>
      <c r="BI1122">
        <v>0.72</v>
      </c>
      <c r="BJ1122">
        <v>0.59</v>
      </c>
      <c r="BK1122">
        <v>7.85</v>
      </c>
      <c r="BL1122">
        <f t="shared" si="274"/>
        <v>180.79999999999995</v>
      </c>
      <c r="BM1122" s="1">
        <f t="shared" si="275"/>
        <v>0.13539402418292426</v>
      </c>
      <c r="BN1122" s="1">
        <f t="shared" si="284"/>
        <v>0.19832308781588737</v>
      </c>
      <c r="BO1122">
        <f t="shared" si="285"/>
        <v>0.16741485644036139</v>
      </c>
      <c r="BP1122">
        <f t="shared" si="286"/>
        <v>0.21722161885353974</v>
      </c>
      <c r="BQ1122">
        <f t="shared" si="287"/>
        <v>683.49665579038276</v>
      </c>
    </row>
    <row r="1123" spans="1:69" x14ac:dyDescent="0.2">
      <c r="A1123">
        <v>18</v>
      </c>
      <c r="B1123">
        <v>22085</v>
      </c>
      <c r="C1123" t="s">
        <v>1601</v>
      </c>
      <c r="D1123">
        <v>22</v>
      </c>
      <c r="E1123" t="s">
        <v>1018</v>
      </c>
      <c r="F1123" t="s">
        <v>1019</v>
      </c>
      <c r="G1123" t="s">
        <v>1630</v>
      </c>
      <c r="H1123">
        <v>85</v>
      </c>
      <c r="I1123">
        <v>1056</v>
      </c>
      <c r="J1123">
        <v>345</v>
      </c>
      <c r="K1123">
        <v>523</v>
      </c>
      <c r="L1123">
        <v>144</v>
      </c>
      <c r="M1123" s="3">
        <v>15450</v>
      </c>
      <c r="N1123" s="3">
        <v>21571.395130000001</v>
      </c>
      <c r="O1123" s="3">
        <v>4622.6000000000004</v>
      </c>
      <c r="P1123" s="3">
        <v>6454.1055740000002</v>
      </c>
      <c r="Q1123" s="3">
        <v>11942</v>
      </c>
      <c r="R1123" s="3">
        <v>16673.501660000002</v>
      </c>
      <c r="S1123" s="3">
        <v>139</v>
      </c>
      <c r="T1123" s="3">
        <v>194.07274580000001</v>
      </c>
      <c r="U1123">
        <v>842</v>
      </c>
      <c r="V1123">
        <v>356</v>
      </c>
      <c r="W1123">
        <v>518</v>
      </c>
      <c r="X1123">
        <v>120</v>
      </c>
      <c r="Y1123">
        <v>65</v>
      </c>
      <c r="Z1123">
        <v>22</v>
      </c>
      <c r="AA1123">
        <v>91</v>
      </c>
      <c r="AB1123">
        <v>43</v>
      </c>
      <c r="AC1123">
        <v>14</v>
      </c>
      <c r="AD1123">
        <v>65</v>
      </c>
      <c r="AE1123">
        <v>88</v>
      </c>
      <c r="AF1123">
        <v>35</v>
      </c>
      <c r="AG1123">
        <v>117</v>
      </c>
      <c r="AH1123">
        <v>382</v>
      </c>
      <c r="AI1123">
        <v>0</v>
      </c>
      <c r="AJ1123">
        <f t="shared" si="276"/>
        <v>4479.8</v>
      </c>
      <c r="AK1123">
        <f t="shared" si="277"/>
        <v>4861.8</v>
      </c>
      <c r="AL1123">
        <v>0.91947010407845198</v>
      </c>
      <c r="AM1123">
        <f t="shared" si="272"/>
        <v>1</v>
      </c>
      <c r="AN1123">
        <f t="shared" si="278"/>
        <v>4470.2797520086178</v>
      </c>
      <c r="AO1123">
        <v>0</v>
      </c>
      <c r="AP1123">
        <v>0</v>
      </c>
      <c r="AQ1123">
        <f t="shared" si="279"/>
        <v>49.14</v>
      </c>
      <c r="AR1123">
        <f t="shared" si="280"/>
        <v>49.14</v>
      </c>
      <c r="AS1123">
        <f t="shared" si="281"/>
        <v>45.182760914415134</v>
      </c>
      <c r="AT1123">
        <f t="shared" si="282"/>
        <v>5.8109999999999999</v>
      </c>
      <c r="AU1123">
        <v>9866</v>
      </c>
      <c r="AV1123">
        <v>2.41381972825</v>
      </c>
      <c r="AW1123" s="2">
        <v>0.11</v>
      </c>
      <c r="AX1123">
        <v>40</v>
      </c>
      <c r="AY1123">
        <f t="shared" si="273"/>
        <v>0.11171872670841716</v>
      </c>
      <c r="AZ1123">
        <v>0.64</v>
      </c>
      <c r="BA1123">
        <v>0.52800000000000002</v>
      </c>
      <c r="BB1123">
        <v>0.88</v>
      </c>
      <c r="BC1123" s="3">
        <v>257000</v>
      </c>
      <c r="BD1123" s="3">
        <v>48</v>
      </c>
      <c r="BE1123" s="3">
        <v>820.99999999999989</v>
      </c>
      <c r="BF1123" s="3">
        <v>186.79999999999984</v>
      </c>
      <c r="BG1123" s="3">
        <f t="shared" si="283"/>
        <v>634.20000000000005</v>
      </c>
      <c r="BH1123" s="3">
        <v>15200</v>
      </c>
      <c r="BI1123">
        <v>0.72</v>
      </c>
      <c r="BJ1123">
        <v>0.59</v>
      </c>
      <c r="BK1123">
        <v>7.85</v>
      </c>
      <c r="BL1123">
        <f t="shared" si="274"/>
        <v>180.79999999999995</v>
      </c>
      <c r="BM1123" s="1">
        <f t="shared" si="275"/>
        <v>0.12818342491794502</v>
      </c>
      <c r="BN1123" s="1">
        <f t="shared" si="284"/>
        <v>0.19020980187217565</v>
      </c>
      <c r="BO1123">
        <f t="shared" si="285"/>
        <v>0.15940213537674186</v>
      </c>
      <c r="BP1123">
        <f t="shared" si="286"/>
        <v>0.20903411659820303</v>
      </c>
      <c r="BQ1123">
        <f t="shared" si="287"/>
        <v>683.41379138127866</v>
      </c>
    </row>
    <row r="1124" spans="1:69" x14ac:dyDescent="0.2">
      <c r="A1124">
        <v>12</v>
      </c>
      <c r="B1124">
        <v>22087</v>
      </c>
      <c r="C1124" t="s">
        <v>1013</v>
      </c>
      <c r="D1124">
        <v>22</v>
      </c>
      <c r="E1124" t="s">
        <v>1018</v>
      </c>
      <c r="F1124" t="s">
        <v>1019</v>
      </c>
      <c r="G1124" t="s">
        <v>1079</v>
      </c>
      <c r="H1124">
        <v>87</v>
      </c>
      <c r="I1124">
        <v>4967</v>
      </c>
      <c r="J1124">
        <v>114</v>
      </c>
      <c r="K1124">
        <v>1601</v>
      </c>
      <c r="L1124">
        <v>571</v>
      </c>
      <c r="M1124" s="3">
        <v>39193</v>
      </c>
      <c r="N1124" s="3">
        <v>54721.533280000003</v>
      </c>
      <c r="O1124" s="3">
        <v>3248.8</v>
      </c>
      <c r="P1124" s="3">
        <v>4535.996666</v>
      </c>
      <c r="Q1124" s="3">
        <v>26989</v>
      </c>
      <c r="R1124" s="3">
        <v>37682.225440000002</v>
      </c>
      <c r="S1124" s="3">
        <v>431</v>
      </c>
      <c r="T1124" s="3">
        <v>601.76513269999998</v>
      </c>
      <c r="U1124">
        <v>1771</v>
      </c>
      <c r="V1124">
        <v>152</v>
      </c>
      <c r="W1124">
        <v>759</v>
      </c>
      <c r="X1124">
        <v>209</v>
      </c>
      <c r="Y1124">
        <v>65</v>
      </c>
      <c r="Z1124">
        <v>22</v>
      </c>
      <c r="AA1124">
        <v>91</v>
      </c>
      <c r="AB1124">
        <v>43</v>
      </c>
      <c r="AC1124">
        <v>14</v>
      </c>
      <c r="AD1124">
        <v>65</v>
      </c>
      <c r="AE1124">
        <v>88</v>
      </c>
      <c r="AF1124">
        <v>35</v>
      </c>
      <c r="AG1124">
        <v>117</v>
      </c>
      <c r="AH1124">
        <v>382</v>
      </c>
      <c r="AI1124">
        <v>0</v>
      </c>
      <c r="AJ1124">
        <f t="shared" si="276"/>
        <v>4479.8</v>
      </c>
      <c r="AK1124">
        <f t="shared" si="277"/>
        <v>4861.8</v>
      </c>
      <c r="AL1124">
        <v>0.90877394874890605</v>
      </c>
      <c r="AM1124">
        <f t="shared" si="272"/>
        <v>1</v>
      </c>
      <c r="AN1124">
        <f t="shared" si="278"/>
        <v>4418.2771840274318</v>
      </c>
      <c r="AO1124">
        <v>0</v>
      </c>
      <c r="AP1124">
        <v>0</v>
      </c>
      <c r="AQ1124">
        <f t="shared" si="279"/>
        <v>49.14</v>
      </c>
      <c r="AR1124">
        <f t="shared" si="280"/>
        <v>49.14</v>
      </c>
      <c r="AS1124">
        <f t="shared" si="281"/>
        <v>44.657151841521241</v>
      </c>
      <c r="AT1124">
        <f t="shared" si="282"/>
        <v>5.8109999999999999</v>
      </c>
      <c r="AU1124">
        <v>9866</v>
      </c>
      <c r="AV1124">
        <v>2.71751879851</v>
      </c>
      <c r="AW1124" s="2">
        <v>0.11</v>
      </c>
      <c r="AX1124">
        <v>40</v>
      </c>
      <c r="AY1124">
        <f t="shared" si="273"/>
        <v>0.11171872670841716</v>
      </c>
      <c r="AZ1124">
        <v>0.59909999999999997</v>
      </c>
      <c r="BA1124">
        <v>0.52800000000000002</v>
      </c>
      <c r="BB1124">
        <v>0.88</v>
      </c>
      <c r="BC1124" s="3">
        <v>257000</v>
      </c>
      <c r="BD1124" s="3">
        <v>48</v>
      </c>
      <c r="BE1124" s="3">
        <v>820.99999999999989</v>
      </c>
      <c r="BF1124" s="3">
        <v>186.79999999999984</v>
      </c>
      <c r="BG1124" s="3">
        <f t="shared" si="283"/>
        <v>634.20000000000005</v>
      </c>
      <c r="BH1124" s="3">
        <v>15200</v>
      </c>
      <c r="BI1124">
        <v>0.72</v>
      </c>
      <c r="BJ1124">
        <v>0.59</v>
      </c>
      <c r="BK1124">
        <v>7.85</v>
      </c>
      <c r="BL1124">
        <f t="shared" si="274"/>
        <v>180.79999999999995</v>
      </c>
      <c r="BM1124" s="1">
        <f t="shared" si="275"/>
        <v>0.13660411692218349</v>
      </c>
      <c r="BN1124" s="1">
        <f t="shared" si="284"/>
        <v>0.21744486744546659</v>
      </c>
      <c r="BO1124">
        <f t="shared" si="285"/>
        <v>0.18653663606994061</v>
      </c>
      <c r="BP1124">
        <f t="shared" si="286"/>
        <v>0.23634339848311897</v>
      </c>
      <c r="BQ1124">
        <f t="shared" si="287"/>
        <v>683.49665579038276</v>
      </c>
    </row>
    <row r="1125" spans="1:69" x14ac:dyDescent="0.2">
      <c r="A1125">
        <v>12</v>
      </c>
      <c r="B1125">
        <v>22089</v>
      </c>
      <c r="C1125" t="s">
        <v>1013</v>
      </c>
      <c r="D1125">
        <v>22</v>
      </c>
      <c r="E1125" t="s">
        <v>1018</v>
      </c>
      <c r="F1125" t="s">
        <v>1019</v>
      </c>
      <c r="G1125" t="s">
        <v>1026</v>
      </c>
      <c r="H1125">
        <v>89</v>
      </c>
      <c r="I1125">
        <v>2107</v>
      </c>
      <c r="J1125">
        <v>27</v>
      </c>
      <c r="K1125">
        <v>851</v>
      </c>
      <c r="L1125">
        <v>241</v>
      </c>
      <c r="M1125" s="3">
        <v>20696</v>
      </c>
      <c r="N1125" s="3">
        <v>28895.89602</v>
      </c>
      <c r="O1125" s="3">
        <v>1943.4</v>
      </c>
      <c r="P1125" s="3">
        <v>2713.3883040000001</v>
      </c>
      <c r="Q1125" s="3">
        <v>15624</v>
      </c>
      <c r="R1125" s="3">
        <v>21814.33511</v>
      </c>
      <c r="S1125" s="3">
        <v>198</v>
      </c>
      <c r="T1125" s="3">
        <v>276.44894729999999</v>
      </c>
      <c r="U1125">
        <v>818</v>
      </c>
      <c r="V1125">
        <v>19</v>
      </c>
      <c r="W1125">
        <v>519</v>
      </c>
      <c r="X1125">
        <v>100</v>
      </c>
      <c r="Y1125">
        <v>65</v>
      </c>
      <c r="Z1125">
        <v>22</v>
      </c>
      <c r="AA1125">
        <v>91</v>
      </c>
      <c r="AB1125">
        <v>43</v>
      </c>
      <c r="AC1125">
        <v>14</v>
      </c>
      <c r="AD1125">
        <v>65</v>
      </c>
      <c r="AE1125">
        <v>88</v>
      </c>
      <c r="AF1125">
        <v>35</v>
      </c>
      <c r="AG1125">
        <v>117</v>
      </c>
      <c r="AH1125">
        <v>382</v>
      </c>
      <c r="AI1125">
        <v>0</v>
      </c>
      <c r="AJ1125">
        <f t="shared" si="276"/>
        <v>4479.8</v>
      </c>
      <c r="AK1125">
        <f t="shared" si="277"/>
        <v>4861.8</v>
      </c>
      <c r="AL1125">
        <v>0.90803008609347902</v>
      </c>
      <c r="AM1125">
        <f t="shared" si="272"/>
        <v>1</v>
      </c>
      <c r="AN1125">
        <f t="shared" si="278"/>
        <v>4414.6606725692764</v>
      </c>
      <c r="AO1125">
        <v>0</v>
      </c>
      <c r="AP1125">
        <v>0</v>
      </c>
      <c r="AQ1125">
        <f t="shared" si="279"/>
        <v>49.14</v>
      </c>
      <c r="AR1125">
        <f t="shared" si="280"/>
        <v>49.14</v>
      </c>
      <c r="AS1125">
        <f t="shared" si="281"/>
        <v>44.620598430633557</v>
      </c>
      <c r="AT1125">
        <f t="shared" si="282"/>
        <v>5.8109999999999999</v>
      </c>
      <c r="AU1125">
        <v>9866</v>
      </c>
      <c r="AV1125">
        <v>2.7009814775200001</v>
      </c>
      <c r="AW1125" s="2">
        <v>0.11</v>
      </c>
      <c r="AX1125">
        <v>40</v>
      </c>
      <c r="AY1125">
        <f t="shared" si="273"/>
        <v>0.11171872670841716</v>
      </c>
      <c r="AZ1125">
        <v>0.59909999999999997</v>
      </c>
      <c r="BA1125">
        <v>0.52800000000000002</v>
      </c>
      <c r="BB1125">
        <v>0.88</v>
      </c>
      <c r="BC1125" s="3">
        <v>257000</v>
      </c>
      <c r="BD1125" s="3">
        <v>48</v>
      </c>
      <c r="BE1125" s="3">
        <v>820.99999999999989</v>
      </c>
      <c r="BF1125" s="3">
        <v>186.79999999999984</v>
      </c>
      <c r="BG1125" s="3">
        <f t="shared" si="283"/>
        <v>634.20000000000005</v>
      </c>
      <c r="BH1125" s="3">
        <v>15200</v>
      </c>
      <c r="BI1125">
        <v>0.72</v>
      </c>
      <c r="BJ1125">
        <v>0.59</v>
      </c>
      <c r="BK1125">
        <v>7.85</v>
      </c>
      <c r="BL1125">
        <f t="shared" si="274"/>
        <v>180.79999999999995</v>
      </c>
      <c r="BM1125" s="1">
        <f t="shared" si="275"/>
        <v>0.13635700854565444</v>
      </c>
      <c r="BN1125" s="1">
        <f t="shared" si="284"/>
        <v>0.20199904189772555</v>
      </c>
      <c r="BO1125">
        <f t="shared" si="285"/>
        <v>0.17109081052219957</v>
      </c>
      <c r="BP1125">
        <f t="shared" si="286"/>
        <v>0.22089757293537793</v>
      </c>
      <c r="BQ1125">
        <f t="shared" si="287"/>
        <v>683.49665579038276</v>
      </c>
    </row>
    <row r="1126" spans="1:69" x14ac:dyDescent="0.2">
      <c r="A1126">
        <v>12</v>
      </c>
      <c r="B1126">
        <v>22091</v>
      </c>
      <c r="C1126" t="s">
        <v>1013</v>
      </c>
      <c r="D1126">
        <v>22</v>
      </c>
      <c r="E1126" t="s">
        <v>1018</v>
      </c>
      <c r="F1126" t="s">
        <v>1019</v>
      </c>
      <c r="G1126" t="s">
        <v>1080</v>
      </c>
      <c r="H1126">
        <v>91</v>
      </c>
      <c r="I1126">
        <v>1627</v>
      </c>
      <c r="J1126">
        <v>203</v>
      </c>
      <c r="K1126">
        <v>845</v>
      </c>
      <c r="L1126">
        <v>192</v>
      </c>
      <c r="M1126" s="3">
        <v>16631</v>
      </c>
      <c r="N1126" s="3">
        <v>23220.315360000001</v>
      </c>
      <c r="O1126" s="3">
        <v>2552</v>
      </c>
      <c r="P1126" s="3">
        <v>3563.1197649999999</v>
      </c>
      <c r="Q1126" s="3">
        <v>16676</v>
      </c>
      <c r="R1126" s="3">
        <v>23283.144670000001</v>
      </c>
      <c r="S1126" s="3">
        <v>159</v>
      </c>
      <c r="T1126" s="3">
        <v>221.99688190000001</v>
      </c>
      <c r="U1126">
        <v>797</v>
      </c>
      <c r="V1126">
        <v>221</v>
      </c>
      <c r="W1126">
        <v>577</v>
      </c>
      <c r="X1126">
        <v>100</v>
      </c>
      <c r="Y1126">
        <v>65</v>
      </c>
      <c r="Z1126">
        <v>22</v>
      </c>
      <c r="AA1126">
        <v>91</v>
      </c>
      <c r="AB1126">
        <v>43</v>
      </c>
      <c r="AC1126">
        <v>14</v>
      </c>
      <c r="AD1126">
        <v>65</v>
      </c>
      <c r="AE1126">
        <v>88</v>
      </c>
      <c r="AF1126">
        <v>35</v>
      </c>
      <c r="AG1126">
        <v>117</v>
      </c>
      <c r="AH1126">
        <v>382</v>
      </c>
      <c r="AI1126">
        <v>0</v>
      </c>
      <c r="AJ1126">
        <f t="shared" si="276"/>
        <v>4479.8</v>
      </c>
      <c r="AK1126">
        <f t="shared" si="277"/>
        <v>4861.8</v>
      </c>
      <c r="AL1126">
        <v>0.91322504557095996</v>
      </c>
      <c r="AM1126">
        <f t="shared" si="272"/>
        <v>1</v>
      </c>
      <c r="AN1126">
        <f t="shared" si="278"/>
        <v>4439.9175265568929</v>
      </c>
      <c r="AO1126">
        <v>0</v>
      </c>
      <c r="AP1126">
        <v>0</v>
      </c>
      <c r="AQ1126">
        <f t="shared" si="279"/>
        <v>49.14</v>
      </c>
      <c r="AR1126">
        <f t="shared" si="280"/>
        <v>49.14</v>
      </c>
      <c r="AS1126">
        <f t="shared" si="281"/>
        <v>44.87587873935697</v>
      </c>
      <c r="AT1126">
        <f t="shared" si="282"/>
        <v>5.8109999999999999</v>
      </c>
      <c r="AU1126">
        <v>9866</v>
      </c>
      <c r="AV1126">
        <v>2.64559258355</v>
      </c>
      <c r="AW1126" s="2">
        <v>0.11</v>
      </c>
      <c r="AX1126">
        <v>40</v>
      </c>
      <c r="AY1126">
        <f t="shared" si="273"/>
        <v>0.11171872670841716</v>
      </c>
      <c r="AZ1126">
        <v>0.59909999999999997</v>
      </c>
      <c r="BA1126">
        <v>0.52800000000000002</v>
      </c>
      <c r="BB1126">
        <v>0.88</v>
      </c>
      <c r="BC1126" s="3">
        <v>257000</v>
      </c>
      <c r="BD1126" s="3">
        <v>48</v>
      </c>
      <c r="BE1126" s="3">
        <v>820.99999999999989</v>
      </c>
      <c r="BF1126" s="3">
        <v>186.79999999999984</v>
      </c>
      <c r="BG1126" s="3">
        <f t="shared" si="283"/>
        <v>634.20000000000005</v>
      </c>
      <c r="BH1126" s="3">
        <v>15200</v>
      </c>
      <c r="BI1126">
        <v>0.72</v>
      </c>
      <c r="BJ1126">
        <v>0.59</v>
      </c>
      <c r="BK1126">
        <v>7.85</v>
      </c>
      <c r="BL1126">
        <f t="shared" si="274"/>
        <v>180.79999999999995</v>
      </c>
      <c r="BM1126" s="1">
        <f t="shared" si="275"/>
        <v>0.13639683666185212</v>
      </c>
      <c r="BN1126" s="1">
        <f t="shared" si="284"/>
        <v>0.20121557628778322</v>
      </c>
      <c r="BO1126">
        <f t="shared" si="285"/>
        <v>0.17030734491225724</v>
      </c>
      <c r="BP1126">
        <f t="shared" si="286"/>
        <v>0.2201141073254356</v>
      </c>
      <c r="BQ1126">
        <f t="shared" si="287"/>
        <v>683.49665579038276</v>
      </c>
    </row>
    <row r="1127" spans="1:69" x14ac:dyDescent="0.2">
      <c r="A1127">
        <v>12</v>
      </c>
      <c r="B1127">
        <v>22093</v>
      </c>
      <c r="C1127" t="s">
        <v>1013</v>
      </c>
      <c r="D1127">
        <v>22</v>
      </c>
      <c r="E1127" t="s">
        <v>1018</v>
      </c>
      <c r="F1127" t="s">
        <v>1019</v>
      </c>
      <c r="G1127" t="s">
        <v>1060</v>
      </c>
      <c r="H1127">
        <v>93</v>
      </c>
      <c r="I1127">
        <v>1934</v>
      </c>
      <c r="J1127">
        <v>224</v>
      </c>
      <c r="K1127">
        <v>865</v>
      </c>
      <c r="L1127">
        <v>257</v>
      </c>
      <c r="M1127" s="3">
        <v>22889</v>
      </c>
      <c r="N1127" s="3">
        <v>31957.777539999999</v>
      </c>
      <c r="O1127" s="3">
        <v>2544.4</v>
      </c>
      <c r="P1127" s="3">
        <v>3552.508593</v>
      </c>
      <c r="Q1127" s="3">
        <v>16742</v>
      </c>
      <c r="R1127" s="3">
        <v>23375.294320000001</v>
      </c>
      <c r="S1127" s="3">
        <v>213</v>
      </c>
      <c r="T1127" s="3">
        <v>297.3920493</v>
      </c>
      <c r="U1127">
        <v>797</v>
      </c>
      <c r="V1127">
        <v>203</v>
      </c>
      <c r="W1127">
        <v>529</v>
      </c>
      <c r="X1127">
        <v>106</v>
      </c>
      <c r="Y1127">
        <v>65</v>
      </c>
      <c r="Z1127">
        <v>22</v>
      </c>
      <c r="AA1127">
        <v>91</v>
      </c>
      <c r="AB1127">
        <v>43</v>
      </c>
      <c r="AC1127">
        <v>14</v>
      </c>
      <c r="AD1127">
        <v>65</v>
      </c>
      <c r="AE1127">
        <v>88</v>
      </c>
      <c r="AF1127">
        <v>35</v>
      </c>
      <c r="AG1127">
        <v>117</v>
      </c>
      <c r="AH1127">
        <v>382</v>
      </c>
      <c r="AI1127">
        <v>0</v>
      </c>
      <c r="AJ1127">
        <f t="shared" si="276"/>
        <v>4479.8</v>
      </c>
      <c r="AK1127">
        <f t="shared" si="277"/>
        <v>4861.8</v>
      </c>
      <c r="AL1127">
        <v>0.90950635075569197</v>
      </c>
      <c r="AM1127">
        <f t="shared" si="272"/>
        <v>1</v>
      </c>
      <c r="AN1127">
        <f t="shared" si="278"/>
        <v>4421.8379761040233</v>
      </c>
      <c r="AO1127">
        <v>0</v>
      </c>
      <c r="AP1127">
        <v>0</v>
      </c>
      <c r="AQ1127">
        <f t="shared" si="279"/>
        <v>49.14</v>
      </c>
      <c r="AR1127">
        <f t="shared" si="280"/>
        <v>49.14</v>
      </c>
      <c r="AS1127">
        <f t="shared" si="281"/>
        <v>44.693142076134706</v>
      </c>
      <c r="AT1127">
        <f t="shared" si="282"/>
        <v>5.8109999999999999</v>
      </c>
      <c r="AU1127">
        <v>9866</v>
      </c>
      <c r="AV1127">
        <v>2.6768365899700002</v>
      </c>
      <c r="AW1127" s="2">
        <v>0.11</v>
      </c>
      <c r="AX1127">
        <v>40</v>
      </c>
      <c r="AY1127">
        <f t="shared" si="273"/>
        <v>0.11171872670841716</v>
      </c>
      <c r="AZ1127">
        <v>0.59909999999999997</v>
      </c>
      <c r="BA1127">
        <v>0.52800000000000002</v>
      </c>
      <c r="BB1127">
        <v>0.88</v>
      </c>
      <c r="BC1127" s="3">
        <v>257000</v>
      </c>
      <c r="BD1127" s="3">
        <v>48</v>
      </c>
      <c r="BE1127" s="3">
        <v>820.99999999999989</v>
      </c>
      <c r="BF1127" s="3">
        <v>186.79999999999984</v>
      </c>
      <c r="BG1127" s="3">
        <f t="shared" si="283"/>
        <v>634.20000000000005</v>
      </c>
      <c r="BH1127" s="3">
        <v>15200</v>
      </c>
      <c r="BI1127">
        <v>0.72</v>
      </c>
      <c r="BJ1127">
        <v>0.59</v>
      </c>
      <c r="BK1127">
        <v>7.85</v>
      </c>
      <c r="BL1127">
        <f t="shared" si="274"/>
        <v>180.79999999999995</v>
      </c>
      <c r="BM1127" s="1">
        <f t="shared" si="275"/>
        <v>0.13628540398961547</v>
      </c>
      <c r="BN1127" s="1">
        <f t="shared" si="284"/>
        <v>0.20374658171550258</v>
      </c>
      <c r="BO1127">
        <f t="shared" si="285"/>
        <v>0.1728383503399766</v>
      </c>
      <c r="BP1127">
        <f t="shared" si="286"/>
        <v>0.22264511275315496</v>
      </c>
      <c r="BQ1127">
        <f t="shared" si="287"/>
        <v>683.49665579038276</v>
      </c>
    </row>
    <row r="1128" spans="1:69" x14ac:dyDescent="0.2">
      <c r="A1128">
        <v>12</v>
      </c>
      <c r="B1128">
        <v>22095</v>
      </c>
      <c r="C1128" t="s">
        <v>1013</v>
      </c>
      <c r="D1128">
        <v>22</v>
      </c>
      <c r="E1128" t="s">
        <v>1018</v>
      </c>
      <c r="F1128" t="s">
        <v>1019</v>
      </c>
      <c r="G1128" t="s">
        <v>1114</v>
      </c>
      <c r="H1128">
        <v>95</v>
      </c>
      <c r="I1128">
        <v>2422</v>
      </c>
      <c r="J1128">
        <v>161</v>
      </c>
      <c r="K1128">
        <v>907</v>
      </c>
      <c r="L1128">
        <v>277</v>
      </c>
      <c r="M1128" s="3">
        <v>23617</v>
      </c>
      <c r="N1128" s="3">
        <v>32974.216099999998</v>
      </c>
      <c r="O1128" s="3">
        <v>2171.1999999999998</v>
      </c>
      <c r="P1128" s="3">
        <v>3031.4442140000001</v>
      </c>
      <c r="Q1128" s="3">
        <v>16605</v>
      </c>
      <c r="R1128" s="3">
        <v>23184.013989999999</v>
      </c>
      <c r="S1128" s="3">
        <v>228</v>
      </c>
      <c r="T1128" s="3">
        <v>318.33515139999997</v>
      </c>
      <c r="U1128">
        <v>929</v>
      </c>
      <c r="V1128">
        <v>178</v>
      </c>
      <c r="W1128">
        <v>549</v>
      </c>
      <c r="X1128">
        <v>113</v>
      </c>
      <c r="Y1128">
        <v>65</v>
      </c>
      <c r="Z1128">
        <v>22</v>
      </c>
      <c r="AA1128">
        <v>91</v>
      </c>
      <c r="AB1128">
        <v>43</v>
      </c>
      <c r="AC1128">
        <v>14</v>
      </c>
      <c r="AD1128">
        <v>65</v>
      </c>
      <c r="AE1128">
        <v>88</v>
      </c>
      <c r="AF1128">
        <v>35</v>
      </c>
      <c r="AG1128">
        <v>117</v>
      </c>
      <c r="AH1128">
        <v>382</v>
      </c>
      <c r="AI1128">
        <v>0</v>
      </c>
      <c r="AJ1128">
        <f t="shared" si="276"/>
        <v>4479.8</v>
      </c>
      <c r="AK1128">
        <f t="shared" si="277"/>
        <v>4861.8</v>
      </c>
      <c r="AL1128">
        <v>0.90932930509249399</v>
      </c>
      <c r="AM1128">
        <f t="shared" si="272"/>
        <v>1</v>
      </c>
      <c r="AN1128">
        <f t="shared" si="278"/>
        <v>4420.9772154986877</v>
      </c>
      <c r="AO1128">
        <v>0</v>
      </c>
      <c r="AP1128">
        <v>0</v>
      </c>
      <c r="AQ1128">
        <f t="shared" si="279"/>
        <v>49.14</v>
      </c>
      <c r="AR1128">
        <f t="shared" si="280"/>
        <v>49.14</v>
      </c>
      <c r="AS1128">
        <f t="shared" si="281"/>
        <v>44.684442052245153</v>
      </c>
      <c r="AT1128">
        <f t="shared" si="282"/>
        <v>5.8109999999999999</v>
      </c>
      <c r="AU1128">
        <v>9866</v>
      </c>
      <c r="AV1128">
        <v>2.68727697396</v>
      </c>
      <c r="AW1128" s="2">
        <v>0.11</v>
      </c>
      <c r="AX1128">
        <v>40</v>
      </c>
      <c r="AY1128">
        <f t="shared" si="273"/>
        <v>0.11171872670841716</v>
      </c>
      <c r="AZ1128">
        <v>0.59909999999999997</v>
      </c>
      <c r="BA1128">
        <v>0.52800000000000002</v>
      </c>
      <c r="BB1128">
        <v>0.88</v>
      </c>
      <c r="BC1128" s="3">
        <v>257000</v>
      </c>
      <c r="BD1128" s="3">
        <v>48</v>
      </c>
      <c r="BE1128" s="3">
        <v>820.99999999999989</v>
      </c>
      <c r="BF1128" s="3">
        <v>186.79999999999984</v>
      </c>
      <c r="BG1128" s="3">
        <f t="shared" si="283"/>
        <v>634.20000000000005</v>
      </c>
      <c r="BH1128" s="3">
        <v>15200</v>
      </c>
      <c r="BI1128">
        <v>0.72</v>
      </c>
      <c r="BJ1128">
        <v>0.59</v>
      </c>
      <c r="BK1128">
        <v>7.85</v>
      </c>
      <c r="BL1128">
        <f t="shared" si="274"/>
        <v>180.79999999999995</v>
      </c>
      <c r="BM1128" s="1">
        <f t="shared" si="275"/>
        <v>0.13636842772337496</v>
      </c>
      <c r="BN1128" s="1">
        <f t="shared" si="284"/>
        <v>0.20391526999996207</v>
      </c>
      <c r="BO1128">
        <f t="shared" si="285"/>
        <v>0.17300703862443609</v>
      </c>
      <c r="BP1128">
        <f t="shared" si="286"/>
        <v>0.22281380103761445</v>
      </c>
      <c r="BQ1128">
        <f t="shared" si="287"/>
        <v>683.49665579038276</v>
      </c>
    </row>
    <row r="1129" spans="1:69" x14ac:dyDescent="0.2">
      <c r="A1129">
        <v>12</v>
      </c>
      <c r="B1129">
        <v>22097</v>
      </c>
      <c r="C1129" t="s">
        <v>1013</v>
      </c>
      <c r="D1129">
        <v>22</v>
      </c>
      <c r="E1129" t="s">
        <v>1018</v>
      </c>
      <c r="F1129" t="s">
        <v>1019</v>
      </c>
      <c r="G1129" t="s">
        <v>1030</v>
      </c>
      <c r="H1129">
        <v>97</v>
      </c>
      <c r="I1129">
        <v>1751</v>
      </c>
      <c r="J1129">
        <v>390</v>
      </c>
      <c r="K1129">
        <v>1039</v>
      </c>
      <c r="L1129">
        <v>236</v>
      </c>
      <c r="M1129" s="3">
        <v>23635</v>
      </c>
      <c r="N1129" s="3">
        <v>32999.347820000003</v>
      </c>
      <c r="O1129" s="3">
        <v>3716.4</v>
      </c>
      <c r="P1129" s="3">
        <v>5188.8629680000004</v>
      </c>
      <c r="Q1129" s="3">
        <v>21677</v>
      </c>
      <c r="R1129" s="3">
        <v>30265.5749</v>
      </c>
      <c r="S1129" s="3">
        <v>198</v>
      </c>
      <c r="T1129" s="3">
        <v>276.44894729999999</v>
      </c>
      <c r="U1129">
        <v>785</v>
      </c>
      <c r="V1129">
        <v>337</v>
      </c>
      <c r="W1129">
        <v>679</v>
      </c>
      <c r="X1129">
        <v>108</v>
      </c>
      <c r="Y1129">
        <v>65</v>
      </c>
      <c r="Z1129">
        <v>22</v>
      </c>
      <c r="AA1129">
        <v>91</v>
      </c>
      <c r="AB1129">
        <v>43</v>
      </c>
      <c r="AC1129">
        <v>14</v>
      </c>
      <c r="AD1129">
        <v>65</v>
      </c>
      <c r="AE1129">
        <v>88</v>
      </c>
      <c r="AF1129">
        <v>35</v>
      </c>
      <c r="AG1129">
        <v>117</v>
      </c>
      <c r="AH1129">
        <v>382</v>
      </c>
      <c r="AI1129">
        <v>0</v>
      </c>
      <c r="AJ1129">
        <f t="shared" si="276"/>
        <v>4479.8</v>
      </c>
      <c r="AK1129">
        <f t="shared" si="277"/>
        <v>4861.8</v>
      </c>
      <c r="AL1129">
        <v>0.914532137544532</v>
      </c>
      <c r="AM1129">
        <f t="shared" si="272"/>
        <v>1</v>
      </c>
      <c r="AN1129">
        <f t="shared" si="278"/>
        <v>4446.2723463140055</v>
      </c>
      <c r="AO1129">
        <v>0</v>
      </c>
      <c r="AP1129">
        <v>0</v>
      </c>
      <c r="AQ1129">
        <f t="shared" si="279"/>
        <v>49.14</v>
      </c>
      <c r="AR1129">
        <f t="shared" si="280"/>
        <v>49.14</v>
      </c>
      <c r="AS1129">
        <f t="shared" si="281"/>
        <v>44.940109238938305</v>
      </c>
      <c r="AT1129">
        <f t="shared" si="282"/>
        <v>5.8109999999999999</v>
      </c>
      <c r="AU1129">
        <v>9866</v>
      </c>
      <c r="AV1129">
        <v>2.60111749979</v>
      </c>
      <c r="AW1129" s="2">
        <v>0.11</v>
      </c>
      <c r="AX1129">
        <v>40</v>
      </c>
      <c r="AY1129">
        <f t="shared" si="273"/>
        <v>0.11171872670841716</v>
      </c>
      <c r="AZ1129">
        <v>0.59909999999999997</v>
      </c>
      <c r="BA1129">
        <v>0.52800000000000002</v>
      </c>
      <c r="BB1129">
        <v>0.88</v>
      </c>
      <c r="BC1129" s="3">
        <v>257000</v>
      </c>
      <c r="BD1129" s="3">
        <v>48</v>
      </c>
      <c r="BE1129" s="3">
        <v>820.99999999999989</v>
      </c>
      <c r="BF1129" s="3">
        <v>186.79999999999984</v>
      </c>
      <c r="BG1129" s="3">
        <f t="shared" si="283"/>
        <v>634.20000000000005</v>
      </c>
      <c r="BH1129" s="3">
        <v>15200</v>
      </c>
      <c r="BI1129">
        <v>0.72</v>
      </c>
      <c r="BJ1129">
        <v>0.59</v>
      </c>
      <c r="BK1129">
        <v>7.85</v>
      </c>
      <c r="BL1129">
        <f t="shared" si="274"/>
        <v>180.79999999999995</v>
      </c>
      <c r="BM1129" s="1">
        <f t="shared" si="275"/>
        <v>0.13610556182682731</v>
      </c>
      <c r="BN1129" s="1">
        <f t="shared" si="284"/>
        <v>0.20733018427879443</v>
      </c>
      <c r="BO1129">
        <f t="shared" si="285"/>
        <v>0.17642195290326845</v>
      </c>
      <c r="BP1129">
        <f t="shared" si="286"/>
        <v>0.22622871531644681</v>
      </c>
      <c r="BQ1129">
        <f t="shared" si="287"/>
        <v>683.49665579038276</v>
      </c>
    </row>
    <row r="1130" spans="1:69" x14ac:dyDescent="0.2">
      <c r="A1130">
        <v>12</v>
      </c>
      <c r="B1130">
        <v>22099</v>
      </c>
      <c r="C1130" t="s">
        <v>1013</v>
      </c>
      <c r="D1130">
        <v>22</v>
      </c>
      <c r="E1130" t="s">
        <v>1018</v>
      </c>
      <c r="F1130" t="s">
        <v>1019</v>
      </c>
      <c r="G1130" t="s">
        <v>1084</v>
      </c>
      <c r="H1130">
        <v>99</v>
      </c>
      <c r="I1130">
        <v>2060</v>
      </c>
      <c r="J1130">
        <v>307</v>
      </c>
      <c r="K1130">
        <v>1032</v>
      </c>
      <c r="L1130">
        <v>277</v>
      </c>
      <c r="M1130" s="3">
        <v>25602</v>
      </c>
      <c r="N1130" s="3">
        <v>35745.686609999997</v>
      </c>
      <c r="O1130" s="3">
        <v>3616.4</v>
      </c>
      <c r="P1130" s="3">
        <v>5049.242287</v>
      </c>
      <c r="Q1130" s="3">
        <v>21953</v>
      </c>
      <c r="R1130" s="3">
        <v>30650.92798</v>
      </c>
      <c r="S1130" s="3">
        <v>228</v>
      </c>
      <c r="T1130" s="3">
        <v>318.33515139999997</v>
      </c>
      <c r="U1130">
        <v>976</v>
      </c>
      <c r="V1130">
        <v>304</v>
      </c>
      <c r="W1130">
        <v>719</v>
      </c>
      <c r="X1130">
        <v>135</v>
      </c>
      <c r="Y1130">
        <v>65</v>
      </c>
      <c r="Z1130">
        <v>22</v>
      </c>
      <c r="AA1130">
        <v>91</v>
      </c>
      <c r="AB1130">
        <v>43</v>
      </c>
      <c r="AC1130">
        <v>14</v>
      </c>
      <c r="AD1130">
        <v>65</v>
      </c>
      <c r="AE1130">
        <v>88</v>
      </c>
      <c r="AF1130">
        <v>35</v>
      </c>
      <c r="AG1130">
        <v>117</v>
      </c>
      <c r="AH1130">
        <v>382</v>
      </c>
      <c r="AI1130">
        <v>0</v>
      </c>
      <c r="AJ1130">
        <f t="shared" si="276"/>
        <v>4479.8</v>
      </c>
      <c r="AK1130">
        <f t="shared" si="277"/>
        <v>4861.8</v>
      </c>
      <c r="AL1130">
        <v>0.91174130141735099</v>
      </c>
      <c r="AM1130">
        <f t="shared" si="272"/>
        <v>1</v>
      </c>
      <c r="AN1130">
        <f t="shared" si="278"/>
        <v>4432.7038592308772</v>
      </c>
      <c r="AO1130">
        <v>0</v>
      </c>
      <c r="AP1130">
        <v>0</v>
      </c>
      <c r="AQ1130">
        <f t="shared" si="279"/>
        <v>49.14</v>
      </c>
      <c r="AR1130">
        <f t="shared" si="280"/>
        <v>49.14</v>
      </c>
      <c r="AS1130">
        <f t="shared" si="281"/>
        <v>44.802967551648628</v>
      </c>
      <c r="AT1130">
        <f t="shared" si="282"/>
        <v>5.8109999999999999</v>
      </c>
      <c r="AU1130">
        <v>9866</v>
      </c>
      <c r="AV1130">
        <v>2.6217434281899998</v>
      </c>
      <c r="AW1130" s="2">
        <v>0.11</v>
      </c>
      <c r="AX1130">
        <v>40</v>
      </c>
      <c r="AY1130">
        <f t="shared" si="273"/>
        <v>0.11171872670841716</v>
      </c>
      <c r="AZ1130">
        <v>0.59909999999999997</v>
      </c>
      <c r="BA1130">
        <v>0.52800000000000002</v>
      </c>
      <c r="BB1130">
        <v>0.88</v>
      </c>
      <c r="BC1130" s="3">
        <v>257000</v>
      </c>
      <c r="BD1130" s="3">
        <v>48</v>
      </c>
      <c r="BE1130" s="3">
        <v>820.99999999999989</v>
      </c>
      <c r="BF1130" s="3">
        <v>186.79999999999984</v>
      </c>
      <c r="BG1130" s="3">
        <f t="shared" si="283"/>
        <v>634.20000000000005</v>
      </c>
      <c r="BH1130" s="3">
        <v>15200</v>
      </c>
      <c r="BI1130">
        <v>0.72</v>
      </c>
      <c r="BJ1130">
        <v>0.59</v>
      </c>
      <c r="BK1130">
        <v>7.85</v>
      </c>
      <c r="BL1130">
        <f t="shared" si="274"/>
        <v>180.79999999999995</v>
      </c>
      <c r="BM1130" s="1">
        <f t="shared" si="275"/>
        <v>0.13599408786692296</v>
      </c>
      <c r="BN1130" s="1">
        <f t="shared" si="284"/>
        <v>0.20817665479083208</v>
      </c>
      <c r="BO1130">
        <f t="shared" si="285"/>
        <v>0.1772684234153061</v>
      </c>
      <c r="BP1130">
        <f t="shared" si="286"/>
        <v>0.22707518582848446</v>
      </c>
      <c r="BQ1130">
        <f t="shared" si="287"/>
        <v>683.49665579038276</v>
      </c>
    </row>
    <row r="1131" spans="1:69" x14ac:dyDescent="0.2">
      <c r="A1131">
        <v>12</v>
      </c>
      <c r="B1131">
        <v>22101</v>
      </c>
      <c r="C1131" t="s">
        <v>1013</v>
      </c>
      <c r="D1131">
        <v>22</v>
      </c>
      <c r="E1131" t="s">
        <v>1018</v>
      </c>
      <c r="F1131" t="s">
        <v>1019</v>
      </c>
      <c r="G1131" t="s">
        <v>1085</v>
      </c>
      <c r="H1131">
        <v>101</v>
      </c>
      <c r="I1131">
        <v>1325</v>
      </c>
      <c r="J1131">
        <v>199</v>
      </c>
      <c r="K1131">
        <v>758</v>
      </c>
      <c r="L1131">
        <v>159</v>
      </c>
      <c r="M1131" s="3">
        <v>16265</v>
      </c>
      <c r="N1131" s="3">
        <v>22709.303670000001</v>
      </c>
      <c r="O1131" s="3">
        <v>2183.5</v>
      </c>
      <c r="P1131" s="3">
        <v>3048.617557</v>
      </c>
      <c r="Q1131" s="3">
        <v>15719</v>
      </c>
      <c r="R1131" s="3">
        <v>21946.974760000001</v>
      </c>
      <c r="S1131" s="3">
        <v>139</v>
      </c>
      <c r="T1131" s="3">
        <v>194.07274580000001</v>
      </c>
      <c r="U1131">
        <v>659</v>
      </c>
      <c r="V1131">
        <v>232</v>
      </c>
      <c r="W1131">
        <v>602</v>
      </c>
      <c r="X1131">
        <v>86</v>
      </c>
      <c r="Y1131">
        <v>65</v>
      </c>
      <c r="Z1131">
        <v>22</v>
      </c>
      <c r="AA1131">
        <v>91</v>
      </c>
      <c r="AB1131">
        <v>43</v>
      </c>
      <c r="AC1131">
        <v>14</v>
      </c>
      <c r="AD1131">
        <v>65</v>
      </c>
      <c r="AE1131">
        <v>88</v>
      </c>
      <c r="AF1131">
        <v>35</v>
      </c>
      <c r="AG1131">
        <v>117</v>
      </c>
      <c r="AH1131">
        <v>382</v>
      </c>
      <c r="AI1131">
        <v>0</v>
      </c>
      <c r="AJ1131">
        <f t="shared" si="276"/>
        <v>4479.8</v>
      </c>
      <c r="AK1131">
        <f t="shared" si="277"/>
        <v>4861.8</v>
      </c>
      <c r="AL1131">
        <v>0.90983032062649705</v>
      </c>
      <c r="AM1131">
        <f t="shared" si="272"/>
        <v>1</v>
      </c>
      <c r="AN1131">
        <f t="shared" si="278"/>
        <v>4423.4130528219039</v>
      </c>
      <c r="AO1131">
        <v>0</v>
      </c>
      <c r="AP1131">
        <v>0</v>
      </c>
      <c r="AQ1131">
        <f t="shared" si="279"/>
        <v>49.14</v>
      </c>
      <c r="AR1131">
        <f t="shared" si="280"/>
        <v>49.14</v>
      </c>
      <c r="AS1131">
        <f t="shared" si="281"/>
        <v>44.709061955586066</v>
      </c>
      <c r="AT1131">
        <f t="shared" si="282"/>
        <v>5.8109999999999999</v>
      </c>
      <c r="AU1131">
        <v>9866</v>
      </c>
      <c r="AV1131">
        <v>2.62940058603</v>
      </c>
      <c r="AW1131" s="2">
        <v>0.11</v>
      </c>
      <c r="AX1131">
        <v>40</v>
      </c>
      <c r="AY1131">
        <f t="shared" si="273"/>
        <v>0.11171872670841716</v>
      </c>
      <c r="AZ1131">
        <v>0.59909999999999997</v>
      </c>
      <c r="BA1131">
        <v>0.52800000000000002</v>
      </c>
      <c r="BB1131">
        <v>0.88</v>
      </c>
      <c r="BC1131" s="3">
        <v>257000</v>
      </c>
      <c r="BD1131" s="3">
        <v>48</v>
      </c>
      <c r="BE1131" s="3">
        <v>820.99999999999989</v>
      </c>
      <c r="BF1131" s="3">
        <v>186.79999999999984</v>
      </c>
      <c r="BG1131" s="3">
        <f t="shared" si="283"/>
        <v>634.20000000000005</v>
      </c>
      <c r="BH1131" s="3">
        <v>15200</v>
      </c>
      <c r="BI1131">
        <v>0.72</v>
      </c>
      <c r="BJ1131">
        <v>0.59</v>
      </c>
      <c r="BK1131">
        <v>7.85</v>
      </c>
      <c r="BL1131">
        <f t="shared" si="274"/>
        <v>180.79999999999995</v>
      </c>
      <c r="BM1131" s="1">
        <f t="shared" si="275"/>
        <v>0.13585396310408115</v>
      </c>
      <c r="BN1131" s="1">
        <f t="shared" si="284"/>
        <v>0.19978815824915427</v>
      </c>
      <c r="BO1131">
        <f t="shared" si="285"/>
        <v>0.16887992687362829</v>
      </c>
      <c r="BP1131">
        <f t="shared" si="286"/>
        <v>0.21868668928680665</v>
      </c>
      <c r="BQ1131">
        <f t="shared" si="287"/>
        <v>683.49665579038276</v>
      </c>
    </row>
    <row r="1132" spans="1:69" x14ac:dyDescent="0.2">
      <c r="A1132">
        <v>12</v>
      </c>
      <c r="B1132">
        <v>22103</v>
      </c>
      <c r="C1132" t="s">
        <v>1013</v>
      </c>
      <c r="D1132">
        <v>22</v>
      </c>
      <c r="E1132" t="s">
        <v>1018</v>
      </c>
      <c r="F1132" t="s">
        <v>1019</v>
      </c>
      <c r="G1132" t="s">
        <v>1045</v>
      </c>
      <c r="H1132">
        <v>103</v>
      </c>
      <c r="I1132">
        <v>4670</v>
      </c>
      <c r="J1132">
        <v>209</v>
      </c>
      <c r="K1132">
        <v>1801</v>
      </c>
      <c r="L1132">
        <v>524</v>
      </c>
      <c r="M1132" s="3">
        <v>44402</v>
      </c>
      <c r="N1132" s="3">
        <v>61994.374530000001</v>
      </c>
      <c r="O1132" s="3">
        <v>4496.5</v>
      </c>
      <c r="P1132" s="3">
        <v>6278.0438960000001</v>
      </c>
      <c r="Q1132" s="3">
        <v>33829</v>
      </c>
      <c r="R1132" s="3">
        <v>47232.279979999999</v>
      </c>
      <c r="S1132" s="3">
        <v>401</v>
      </c>
      <c r="T1132" s="3">
        <v>559.87892850000003</v>
      </c>
      <c r="U1132">
        <v>1519</v>
      </c>
      <c r="V1132">
        <v>228</v>
      </c>
      <c r="W1132">
        <v>773</v>
      </c>
      <c r="X1132">
        <v>178</v>
      </c>
      <c r="Y1132">
        <v>65</v>
      </c>
      <c r="Z1132">
        <v>22</v>
      </c>
      <c r="AA1132">
        <v>91</v>
      </c>
      <c r="AB1132">
        <v>43</v>
      </c>
      <c r="AC1132">
        <v>14</v>
      </c>
      <c r="AD1132">
        <v>65</v>
      </c>
      <c r="AE1132">
        <v>88</v>
      </c>
      <c r="AF1132">
        <v>35</v>
      </c>
      <c r="AG1132">
        <v>117</v>
      </c>
      <c r="AH1132">
        <v>382</v>
      </c>
      <c r="AI1132">
        <v>0</v>
      </c>
      <c r="AJ1132">
        <f t="shared" si="276"/>
        <v>4479.8</v>
      </c>
      <c r="AK1132">
        <f t="shared" si="277"/>
        <v>4861.8</v>
      </c>
      <c r="AL1132">
        <v>0.91129222669099497</v>
      </c>
      <c r="AM1132">
        <f t="shared" si="272"/>
        <v>1</v>
      </c>
      <c r="AN1132">
        <f t="shared" si="278"/>
        <v>4430.5205477262798</v>
      </c>
      <c r="AO1132">
        <v>0</v>
      </c>
      <c r="AP1132">
        <v>0</v>
      </c>
      <c r="AQ1132">
        <f t="shared" si="279"/>
        <v>49.14</v>
      </c>
      <c r="AR1132">
        <f t="shared" si="280"/>
        <v>49.14</v>
      </c>
      <c r="AS1132">
        <f t="shared" si="281"/>
        <v>44.780900019595492</v>
      </c>
      <c r="AT1132">
        <f t="shared" si="282"/>
        <v>5.8109999999999999</v>
      </c>
      <c r="AU1132">
        <v>9866</v>
      </c>
      <c r="AV1132">
        <v>2.6931464510400001</v>
      </c>
      <c r="AW1132" s="2">
        <v>0.11</v>
      </c>
      <c r="AX1132">
        <v>40</v>
      </c>
      <c r="AY1132">
        <f t="shared" si="273"/>
        <v>0.11171872670841716</v>
      </c>
      <c r="AZ1132">
        <v>0.59909999999999997</v>
      </c>
      <c r="BA1132">
        <v>0.52800000000000002</v>
      </c>
      <c r="BB1132">
        <v>0.88</v>
      </c>
      <c r="BC1132" s="3">
        <v>257000</v>
      </c>
      <c r="BD1132" s="3">
        <v>48</v>
      </c>
      <c r="BE1132" s="3">
        <v>820.99999999999989</v>
      </c>
      <c r="BF1132" s="3">
        <v>186.79999999999984</v>
      </c>
      <c r="BG1132" s="3">
        <f t="shared" si="283"/>
        <v>634.20000000000005</v>
      </c>
      <c r="BH1132" s="3">
        <v>15200</v>
      </c>
      <c r="BI1132">
        <v>0.72</v>
      </c>
      <c r="BJ1132">
        <v>0.59</v>
      </c>
      <c r="BK1132">
        <v>7.85</v>
      </c>
      <c r="BL1132">
        <f t="shared" si="274"/>
        <v>180.79999999999995</v>
      </c>
      <c r="BM1132" s="1">
        <f t="shared" si="275"/>
        <v>0.13664786822407712</v>
      </c>
      <c r="BN1132" s="1">
        <f t="shared" si="284"/>
        <v>0.22428095234891823</v>
      </c>
      <c r="BO1132">
        <f t="shared" si="285"/>
        <v>0.19337272097339225</v>
      </c>
      <c r="BP1132">
        <f t="shared" si="286"/>
        <v>0.24317948338657061</v>
      </c>
      <c r="BQ1132">
        <f t="shared" si="287"/>
        <v>683.49665579038276</v>
      </c>
    </row>
    <row r="1133" spans="1:69" x14ac:dyDescent="0.2">
      <c r="A1133">
        <v>12</v>
      </c>
      <c r="B1133">
        <v>22105</v>
      </c>
      <c r="C1133" t="s">
        <v>1013</v>
      </c>
      <c r="D1133">
        <v>22</v>
      </c>
      <c r="E1133" t="s">
        <v>1018</v>
      </c>
      <c r="F1133" t="s">
        <v>1019</v>
      </c>
      <c r="G1133" t="s">
        <v>1067</v>
      </c>
      <c r="H1133">
        <v>105</v>
      </c>
      <c r="I1133">
        <v>2728</v>
      </c>
      <c r="J1133">
        <v>403</v>
      </c>
      <c r="K1133">
        <v>1355</v>
      </c>
      <c r="L1133">
        <v>253</v>
      </c>
      <c r="M1133" s="3">
        <v>25883</v>
      </c>
      <c r="N1133" s="3">
        <v>36138.02072</v>
      </c>
      <c r="O1133" s="3">
        <v>3307.4</v>
      </c>
      <c r="P1133" s="3">
        <v>4617.8143849999997</v>
      </c>
      <c r="Q1133" s="3">
        <v>22114</v>
      </c>
      <c r="R1133" s="3">
        <v>30875.717270000001</v>
      </c>
      <c r="S1133" s="3">
        <v>210</v>
      </c>
      <c r="T1133" s="3">
        <v>293.20342890000001</v>
      </c>
      <c r="U1133">
        <v>1034</v>
      </c>
      <c r="V1133">
        <v>298</v>
      </c>
      <c r="W1133">
        <v>672</v>
      </c>
      <c r="X1133">
        <v>112</v>
      </c>
      <c r="Y1133">
        <v>65</v>
      </c>
      <c r="Z1133">
        <v>22</v>
      </c>
      <c r="AA1133">
        <v>91</v>
      </c>
      <c r="AB1133">
        <v>43</v>
      </c>
      <c r="AC1133">
        <v>14</v>
      </c>
      <c r="AD1133">
        <v>65</v>
      </c>
      <c r="AE1133">
        <v>88</v>
      </c>
      <c r="AF1133">
        <v>35</v>
      </c>
      <c r="AG1133">
        <v>117</v>
      </c>
      <c r="AH1133">
        <v>382</v>
      </c>
      <c r="AI1133">
        <v>0</v>
      </c>
      <c r="AJ1133">
        <f t="shared" si="276"/>
        <v>4479.8</v>
      </c>
      <c r="AK1133">
        <f t="shared" si="277"/>
        <v>4861.8</v>
      </c>
      <c r="AL1133">
        <v>0.91177163852585696</v>
      </c>
      <c r="AM1133">
        <f t="shared" si="272"/>
        <v>1</v>
      </c>
      <c r="AN1133">
        <f t="shared" si="278"/>
        <v>4432.8513521850118</v>
      </c>
      <c r="AO1133">
        <v>0</v>
      </c>
      <c r="AP1133">
        <v>0</v>
      </c>
      <c r="AQ1133">
        <f t="shared" si="279"/>
        <v>49.14</v>
      </c>
      <c r="AR1133">
        <f t="shared" si="280"/>
        <v>49.14</v>
      </c>
      <c r="AS1133">
        <f t="shared" si="281"/>
        <v>44.804458317160609</v>
      </c>
      <c r="AT1133">
        <f t="shared" si="282"/>
        <v>5.8109999999999999</v>
      </c>
      <c r="AU1133">
        <v>9866</v>
      </c>
      <c r="AV1133">
        <v>2.6700764917000002</v>
      </c>
      <c r="AW1133" s="2">
        <v>0.11</v>
      </c>
      <c r="AX1133">
        <v>40</v>
      </c>
      <c r="AY1133">
        <f t="shared" si="273"/>
        <v>0.11171872670841716</v>
      </c>
      <c r="AZ1133">
        <v>0.59909999999999997</v>
      </c>
      <c r="BA1133">
        <v>0.52800000000000002</v>
      </c>
      <c r="BB1133">
        <v>0.88</v>
      </c>
      <c r="BC1133" s="3">
        <v>257000</v>
      </c>
      <c r="BD1133" s="3">
        <v>48</v>
      </c>
      <c r="BE1133" s="3">
        <v>820.99999999999989</v>
      </c>
      <c r="BF1133" s="3">
        <v>186.79999999999984</v>
      </c>
      <c r="BG1133" s="3">
        <f t="shared" si="283"/>
        <v>634.20000000000005</v>
      </c>
      <c r="BH1133" s="3">
        <v>15200</v>
      </c>
      <c r="BI1133">
        <v>0.72</v>
      </c>
      <c r="BJ1133">
        <v>0.59</v>
      </c>
      <c r="BK1133">
        <v>7.85</v>
      </c>
      <c r="BL1133">
        <f t="shared" si="274"/>
        <v>180.79999999999995</v>
      </c>
      <c r="BM1133" s="1">
        <f t="shared" si="275"/>
        <v>0.13647436566979498</v>
      </c>
      <c r="BN1133" s="1">
        <f t="shared" si="284"/>
        <v>0.20874863405752608</v>
      </c>
      <c r="BO1133">
        <f t="shared" si="285"/>
        <v>0.1778404026820001</v>
      </c>
      <c r="BP1133">
        <f t="shared" si="286"/>
        <v>0.22764716509517846</v>
      </c>
      <c r="BQ1133">
        <f t="shared" si="287"/>
        <v>683.49665579038276</v>
      </c>
    </row>
    <row r="1134" spans="1:69" x14ac:dyDescent="0.2">
      <c r="A1134">
        <v>12</v>
      </c>
      <c r="B1134">
        <v>22107</v>
      </c>
      <c r="C1134" t="s">
        <v>1013</v>
      </c>
      <c r="D1134">
        <v>22</v>
      </c>
      <c r="E1134" t="s">
        <v>1018</v>
      </c>
      <c r="F1134" t="s">
        <v>1019</v>
      </c>
      <c r="G1134" t="s">
        <v>1038</v>
      </c>
      <c r="H1134">
        <v>107</v>
      </c>
      <c r="I1134">
        <v>823</v>
      </c>
      <c r="J1134">
        <v>248</v>
      </c>
      <c r="K1134">
        <v>729</v>
      </c>
      <c r="L1134">
        <v>111</v>
      </c>
      <c r="M1134" s="3">
        <v>10651</v>
      </c>
      <c r="N1134" s="3">
        <v>14870.998670000001</v>
      </c>
      <c r="O1134" s="3">
        <v>2555</v>
      </c>
      <c r="P1134" s="3">
        <v>3567.3083849999998</v>
      </c>
      <c r="Q1134" s="3">
        <v>15799</v>
      </c>
      <c r="R1134" s="3">
        <v>22058.671300000002</v>
      </c>
      <c r="S1134" s="3">
        <v>103</v>
      </c>
      <c r="T1134" s="3">
        <v>143.80930079999999</v>
      </c>
      <c r="U1134">
        <v>614</v>
      </c>
      <c r="V1134">
        <v>281</v>
      </c>
      <c r="W1134">
        <v>653</v>
      </c>
      <c r="X1134">
        <v>83</v>
      </c>
      <c r="Y1134">
        <v>65</v>
      </c>
      <c r="Z1134">
        <v>22</v>
      </c>
      <c r="AA1134">
        <v>91</v>
      </c>
      <c r="AB1134">
        <v>43</v>
      </c>
      <c r="AC1134">
        <v>14</v>
      </c>
      <c r="AD1134">
        <v>65</v>
      </c>
      <c r="AE1134">
        <v>88</v>
      </c>
      <c r="AF1134">
        <v>35</v>
      </c>
      <c r="AG1134">
        <v>117</v>
      </c>
      <c r="AH1134">
        <v>382</v>
      </c>
      <c r="AI1134">
        <v>0</v>
      </c>
      <c r="AJ1134">
        <f t="shared" si="276"/>
        <v>4479.8</v>
      </c>
      <c r="AK1134">
        <f t="shared" si="277"/>
        <v>4861.8</v>
      </c>
      <c r="AL1134">
        <v>0.92109106568729204</v>
      </c>
      <c r="AM1134">
        <f t="shared" si="272"/>
        <v>1</v>
      </c>
      <c r="AN1134">
        <f t="shared" si="278"/>
        <v>4478.1605431584767</v>
      </c>
      <c r="AO1134">
        <v>0</v>
      </c>
      <c r="AP1134">
        <v>0</v>
      </c>
      <c r="AQ1134">
        <f t="shared" si="279"/>
        <v>49.14</v>
      </c>
      <c r="AR1134">
        <f t="shared" si="280"/>
        <v>49.14</v>
      </c>
      <c r="AS1134">
        <f t="shared" si="281"/>
        <v>45.262414967873532</v>
      </c>
      <c r="AT1134">
        <f t="shared" si="282"/>
        <v>5.8109999999999999</v>
      </c>
      <c r="AU1134">
        <v>9866</v>
      </c>
      <c r="AV1134">
        <v>2.5007441373599999</v>
      </c>
      <c r="AW1134" s="2">
        <v>0.11</v>
      </c>
      <c r="AX1134">
        <v>40</v>
      </c>
      <c r="AY1134">
        <f t="shared" si="273"/>
        <v>0.11171872670841716</v>
      </c>
      <c r="AZ1134">
        <v>0.59909999999999997</v>
      </c>
      <c r="BA1134">
        <v>0.52800000000000002</v>
      </c>
      <c r="BB1134">
        <v>0.88</v>
      </c>
      <c r="BC1134" s="3">
        <v>257000</v>
      </c>
      <c r="BD1134" s="3">
        <v>48</v>
      </c>
      <c r="BE1134" s="3">
        <v>820.99999999999989</v>
      </c>
      <c r="BF1134" s="3">
        <v>186.79999999999984</v>
      </c>
      <c r="BG1134" s="3">
        <f t="shared" si="283"/>
        <v>634.20000000000005</v>
      </c>
      <c r="BH1134" s="3">
        <v>15200</v>
      </c>
      <c r="BI1134">
        <v>0.72</v>
      </c>
      <c r="BJ1134">
        <v>0.59</v>
      </c>
      <c r="BK1134">
        <v>7.85</v>
      </c>
      <c r="BL1134">
        <f t="shared" si="274"/>
        <v>180.79999999999995</v>
      </c>
      <c r="BM1134" s="1">
        <f t="shared" si="275"/>
        <v>0.13585550853239023</v>
      </c>
      <c r="BN1134" s="1">
        <f t="shared" si="284"/>
        <v>0.19764538971845533</v>
      </c>
      <c r="BO1134">
        <f t="shared" si="285"/>
        <v>0.16673715834292935</v>
      </c>
      <c r="BP1134">
        <f t="shared" si="286"/>
        <v>0.21654392075610771</v>
      </c>
      <c r="BQ1134">
        <f t="shared" si="287"/>
        <v>683.49665579038276</v>
      </c>
    </row>
    <row r="1135" spans="1:69" x14ac:dyDescent="0.2">
      <c r="A1135">
        <v>12</v>
      </c>
      <c r="B1135">
        <v>22109</v>
      </c>
      <c r="C1135" t="s">
        <v>1013</v>
      </c>
      <c r="D1135">
        <v>22</v>
      </c>
      <c r="E1135" t="s">
        <v>1018</v>
      </c>
      <c r="F1135" t="s">
        <v>1019</v>
      </c>
      <c r="G1135" t="s">
        <v>1076</v>
      </c>
      <c r="H1135">
        <v>109</v>
      </c>
      <c r="I1135">
        <v>1249</v>
      </c>
      <c r="J1135">
        <v>189</v>
      </c>
      <c r="K1135">
        <v>705</v>
      </c>
      <c r="L1135">
        <v>139</v>
      </c>
      <c r="M1135" s="3">
        <v>13820</v>
      </c>
      <c r="N1135" s="3">
        <v>19295.57804</v>
      </c>
      <c r="O1135" s="3">
        <v>1466.2</v>
      </c>
      <c r="P1135" s="3">
        <v>2047.1184169999999</v>
      </c>
      <c r="Q1135" s="3">
        <v>12916</v>
      </c>
      <c r="R1135" s="3">
        <v>18033.407090000001</v>
      </c>
      <c r="S1135" s="3">
        <v>120</v>
      </c>
      <c r="T1135" s="3">
        <v>167.5448165</v>
      </c>
      <c r="U1135">
        <v>543</v>
      </c>
      <c r="V1135">
        <v>220</v>
      </c>
      <c r="W1135">
        <v>455</v>
      </c>
      <c r="X1135">
        <v>68</v>
      </c>
      <c r="Y1135">
        <v>65</v>
      </c>
      <c r="Z1135">
        <v>22</v>
      </c>
      <c r="AA1135">
        <v>91</v>
      </c>
      <c r="AB1135">
        <v>43</v>
      </c>
      <c r="AC1135">
        <v>14</v>
      </c>
      <c r="AD1135">
        <v>65</v>
      </c>
      <c r="AE1135">
        <v>88</v>
      </c>
      <c r="AF1135">
        <v>35</v>
      </c>
      <c r="AG1135">
        <v>117</v>
      </c>
      <c r="AH1135">
        <v>382</v>
      </c>
      <c r="AI1135">
        <v>0</v>
      </c>
      <c r="AJ1135">
        <f t="shared" si="276"/>
        <v>4479.8</v>
      </c>
      <c r="AK1135">
        <f t="shared" si="277"/>
        <v>4861.8</v>
      </c>
      <c r="AL1135">
        <v>0.90788770298804</v>
      </c>
      <c r="AM1135">
        <f t="shared" si="272"/>
        <v>1</v>
      </c>
      <c r="AN1135">
        <f t="shared" si="278"/>
        <v>4413.9684343872532</v>
      </c>
      <c r="AO1135">
        <v>0</v>
      </c>
      <c r="AP1135">
        <v>0</v>
      </c>
      <c r="AQ1135">
        <f t="shared" si="279"/>
        <v>49.14</v>
      </c>
      <c r="AR1135">
        <f t="shared" si="280"/>
        <v>49.14</v>
      </c>
      <c r="AS1135">
        <f t="shared" si="281"/>
        <v>44.613601724832286</v>
      </c>
      <c r="AT1135">
        <f t="shared" si="282"/>
        <v>5.8109999999999999</v>
      </c>
      <c r="AU1135">
        <v>9866</v>
      </c>
      <c r="AV1135">
        <v>2.6600016855000002</v>
      </c>
      <c r="AW1135" s="2">
        <v>0.11</v>
      </c>
      <c r="AX1135">
        <v>40</v>
      </c>
      <c r="AY1135">
        <f t="shared" si="273"/>
        <v>0.11171872670841716</v>
      </c>
      <c r="AZ1135">
        <v>0.59909999999999997</v>
      </c>
      <c r="BA1135">
        <v>0.52800000000000002</v>
      </c>
      <c r="BB1135">
        <v>0.88</v>
      </c>
      <c r="BC1135" s="3">
        <v>257000</v>
      </c>
      <c r="BD1135" s="3">
        <v>48</v>
      </c>
      <c r="BE1135" s="3">
        <v>820.99999999999989</v>
      </c>
      <c r="BF1135" s="3">
        <v>186.79999999999984</v>
      </c>
      <c r="BG1135" s="3">
        <f t="shared" si="283"/>
        <v>634.20000000000005</v>
      </c>
      <c r="BH1135" s="3">
        <v>15200</v>
      </c>
      <c r="BI1135">
        <v>0.72</v>
      </c>
      <c r="BJ1135">
        <v>0.59</v>
      </c>
      <c r="BK1135">
        <v>7.85</v>
      </c>
      <c r="BL1135">
        <f t="shared" si="274"/>
        <v>180.79999999999995</v>
      </c>
      <c r="BM1135" s="1">
        <f t="shared" si="275"/>
        <v>0.13593663278457133</v>
      </c>
      <c r="BN1135" s="1">
        <f t="shared" si="284"/>
        <v>0.19686786326648642</v>
      </c>
      <c r="BO1135">
        <f t="shared" si="285"/>
        <v>0.16595963189096044</v>
      </c>
      <c r="BP1135">
        <f t="shared" si="286"/>
        <v>0.2157663943041388</v>
      </c>
      <c r="BQ1135">
        <f t="shared" si="287"/>
        <v>683.49665579038276</v>
      </c>
    </row>
    <row r="1136" spans="1:69" x14ac:dyDescent="0.2">
      <c r="A1136">
        <v>12</v>
      </c>
      <c r="B1136">
        <v>22111</v>
      </c>
      <c r="C1136" t="s">
        <v>1013</v>
      </c>
      <c r="D1136">
        <v>22</v>
      </c>
      <c r="E1136" t="s">
        <v>1018</v>
      </c>
      <c r="F1136" t="s">
        <v>1019</v>
      </c>
      <c r="G1136" t="s">
        <v>1090</v>
      </c>
      <c r="H1136">
        <v>111</v>
      </c>
      <c r="I1136">
        <v>1802</v>
      </c>
      <c r="J1136">
        <v>476</v>
      </c>
      <c r="K1136">
        <v>622</v>
      </c>
      <c r="L1136">
        <v>229</v>
      </c>
      <c r="M1136" s="3">
        <v>23401</v>
      </c>
      <c r="N1136" s="3">
        <v>32672.635429999998</v>
      </c>
      <c r="O1136" s="3">
        <v>5911.6</v>
      </c>
      <c r="P1136" s="3">
        <v>8253.8161450000007</v>
      </c>
      <c r="Q1136" s="3">
        <v>13856</v>
      </c>
      <c r="R1136" s="3">
        <v>19345.841479999999</v>
      </c>
      <c r="S1136" s="3">
        <v>202</v>
      </c>
      <c r="T1136" s="3">
        <v>282.03377449999999</v>
      </c>
      <c r="U1136">
        <v>1072</v>
      </c>
      <c r="V1136">
        <v>419</v>
      </c>
      <c r="W1136">
        <v>551</v>
      </c>
      <c r="X1136">
        <v>147</v>
      </c>
      <c r="Y1136">
        <v>65</v>
      </c>
      <c r="Z1136">
        <v>22</v>
      </c>
      <c r="AA1136">
        <v>91</v>
      </c>
      <c r="AB1136">
        <v>43</v>
      </c>
      <c r="AC1136">
        <v>14</v>
      </c>
      <c r="AD1136">
        <v>65</v>
      </c>
      <c r="AE1136">
        <v>88</v>
      </c>
      <c r="AF1136">
        <v>35</v>
      </c>
      <c r="AG1136">
        <v>117</v>
      </c>
      <c r="AH1136">
        <v>382</v>
      </c>
      <c r="AI1136">
        <v>0</v>
      </c>
      <c r="AJ1136">
        <f t="shared" si="276"/>
        <v>4479.8</v>
      </c>
      <c r="AK1136">
        <f t="shared" si="277"/>
        <v>4861.8</v>
      </c>
      <c r="AL1136">
        <v>0.92660921541127295</v>
      </c>
      <c r="AM1136">
        <f t="shared" si="272"/>
        <v>1</v>
      </c>
      <c r="AN1136">
        <f t="shared" si="278"/>
        <v>4504.9886834865274</v>
      </c>
      <c r="AO1136">
        <v>0</v>
      </c>
      <c r="AP1136">
        <v>0</v>
      </c>
      <c r="AQ1136">
        <f t="shared" si="279"/>
        <v>49.14</v>
      </c>
      <c r="AR1136">
        <f t="shared" si="280"/>
        <v>49.14</v>
      </c>
      <c r="AS1136">
        <f t="shared" si="281"/>
        <v>45.533576845309952</v>
      </c>
      <c r="AT1136">
        <f t="shared" si="282"/>
        <v>5.8109999999999999</v>
      </c>
      <c r="AU1136">
        <v>9866</v>
      </c>
      <c r="AV1136">
        <v>2.3577642722399998</v>
      </c>
      <c r="AW1136" s="2">
        <v>0.11</v>
      </c>
      <c r="AX1136">
        <v>40</v>
      </c>
      <c r="AY1136">
        <f t="shared" si="273"/>
        <v>0.11171872670841716</v>
      </c>
      <c r="AZ1136">
        <v>0.59909999999999997</v>
      </c>
      <c r="BA1136">
        <v>0.52800000000000002</v>
      </c>
      <c r="BB1136">
        <v>0.88</v>
      </c>
      <c r="BC1136" s="3">
        <v>257000</v>
      </c>
      <c r="BD1136" s="3">
        <v>48</v>
      </c>
      <c r="BE1136" s="3">
        <v>820.99999999999989</v>
      </c>
      <c r="BF1136" s="3">
        <v>186.79999999999984</v>
      </c>
      <c r="BG1136" s="3">
        <f t="shared" si="283"/>
        <v>634.20000000000005</v>
      </c>
      <c r="BH1136" s="3">
        <v>15200</v>
      </c>
      <c r="BI1136">
        <v>0.72</v>
      </c>
      <c r="BJ1136">
        <v>0.59</v>
      </c>
      <c r="BK1136">
        <v>7.85</v>
      </c>
      <c r="BL1136">
        <f t="shared" si="274"/>
        <v>180.79999999999995</v>
      </c>
      <c r="BM1136" s="1">
        <f t="shared" si="275"/>
        <v>0.13506763886938869</v>
      </c>
      <c r="BN1136" s="1">
        <f t="shared" si="284"/>
        <v>0.2022023566380258</v>
      </c>
      <c r="BO1136">
        <f t="shared" si="285"/>
        <v>0.17129412526249982</v>
      </c>
      <c r="BP1136">
        <f t="shared" si="286"/>
        <v>0.22110088767567818</v>
      </c>
      <c r="BQ1136">
        <f t="shared" si="287"/>
        <v>683.49665579038276</v>
      </c>
    </row>
    <row r="1137" spans="1:69" x14ac:dyDescent="0.2">
      <c r="A1137">
        <v>12</v>
      </c>
      <c r="B1137">
        <v>22113</v>
      </c>
      <c r="C1137" t="s">
        <v>1013</v>
      </c>
      <c r="D1137">
        <v>22</v>
      </c>
      <c r="E1137" t="s">
        <v>1018</v>
      </c>
      <c r="F1137" t="s">
        <v>1019</v>
      </c>
      <c r="G1137" t="s">
        <v>1029</v>
      </c>
      <c r="H1137">
        <v>113</v>
      </c>
      <c r="I1137">
        <v>1502</v>
      </c>
      <c r="J1137">
        <v>265</v>
      </c>
      <c r="K1137">
        <v>938</v>
      </c>
      <c r="L1137">
        <v>198</v>
      </c>
      <c r="M1137" s="3">
        <v>19543</v>
      </c>
      <c r="N1137" s="3">
        <v>27286.069579999999</v>
      </c>
      <c r="O1137" s="3">
        <v>2929.6</v>
      </c>
      <c r="P1137" s="3">
        <v>4090.3274540000002</v>
      </c>
      <c r="Q1137" s="3">
        <v>19120</v>
      </c>
      <c r="R1137" s="3">
        <v>26695.474099999999</v>
      </c>
      <c r="S1137" s="3">
        <v>164</v>
      </c>
      <c r="T1137" s="3">
        <v>228.9779159</v>
      </c>
      <c r="U1137">
        <v>729</v>
      </c>
      <c r="V1137">
        <v>236</v>
      </c>
      <c r="W1137">
        <v>645</v>
      </c>
      <c r="X1137">
        <v>98</v>
      </c>
      <c r="Y1137">
        <v>65</v>
      </c>
      <c r="Z1137">
        <v>22</v>
      </c>
      <c r="AA1137">
        <v>91</v>
      </c>
      <c r="AB1137">
        <v>43</v>
      </c>
      <c r="AC1137">
        <v>14</v>
      </c>
      <c r="AD1137">
        <v>65</v>
      </c>
      <c r="AE1137">
        <v>88</v>
      </c>
      <c r="AF1137">
        <v>35</v>
      </c>
      <c r="AG1137">
        <v>117</v>
      </c>
      <c r="AH1137">
        <v>382</v>
      </c>
      <c r="AI1137">
        <v>0</v>
      </c>
      <c r="AJ1137">
        <f t="shared" si="276"/>
        <v>4479.8</v>
      </c>
      <c r="AK1137">
        <f t="shared" si="277"/>
        <v>4861.8</v>
      </c>
      <c r="AL1137">
        <v>0.91182188734863701</v>
      </c>
      <c r="AM1137">
        <f t="shared" si="272"/>
        <v>1</v>
      </c>
      <c r="AN1137">
        <f t="shared" si="278"/>
        <v>4433.0956519116035</v>
      </c>
      <c r="AO1137">
        <v>0</v>
      </c>
      <c r="AP1137">
        <v>0</v>
      </c>
      <c r="AQ1137">
        <f t="shared" si="279"/>
        <v>49.14</v>
      </c>
      <c r="AR1137">
        <f t="shared" si="280"/>
        <v>49.14</v>
      </c>
      <c r="AS1137">
        <f t="shared" si="281"/>
        <v>44.806927544312025</v>
      </c>
      <c r="AT1137">
        <f t="shared" si="282"/>
        <v>5.8109999999999999</v>
      </c>
      <c r="AU1137">
        <v>9866</v>
      </c>
      <c r="AV1137">
        <v>2.5868377739400001</v>
      </c>
      <c r="AW1137" s="2">
        <v>0.11</v>
      </c>
      <c r="AX1137">
        <v>40</v>
      </c>
      <c r="AY1137">
        <f t="shared" si="273"/>
        <v>0.11171872670841716</v>
      </c>
      <c r="AZ1137">
        <v>0.59909999999999997</v>
      </c>
      <c r="BA1137">
        <v>0.52800000000000002</v>
      </c>
      <c r="BB1137">
        <v>0.88</v>
      </c>
      <c r="BC1137" s="3">
        <v>257000</v>
      </c>
      <c r="BD1137" s="3">
        <v>48</v>
      </c>
      <c r="BE1137" s="3">
        <v>820.99999999999989</v>
      </c>
      <c r="BF1137" s="3">
        <v>186.79999999999984</v>
      </c>
      <c r="BG1137" s="3">
        <f t="shared" si="283"/>
        <v>634.20000000000005</v>
      </c>
      <c r="BH1137" s="3">
        <v>15200</v>
      </c>
      <c r="BI1137">
        <v>0.72</v>
      </c>
      <c r="BJ1137">
        <v>0.59</v>
      </c>
      <c r="BK1137">
        <v>7.85</v>
      </c>
      <c r="BL1137">
        <f t="shared" si="274"/>
        <v>180.79999999999995</v>
      </c>
      <c r="BM1137" s="1">
        <f t="shared" si="275"/>
        <v>0.1356588034833674</v>
      </c>
      <c r="BN1137" s="1">
        <f t="shared" si="284"/>
        <v>0.2033200615555345</v>
      </c>
      <c r="BO1137">
        <f t="shared" si="285"/>
        <v>0.17241183018000852</v>
      </c>
      <c r="BP1137">
        <f t="shared" si="286"/>
        <v>0.22221859259318688</v>
      </c>
      <c r="BQ1137">
        <f t="shared" si="287"/>
        <v>683.49665579038276</v>
      </c>
    </row>
    <row r="1138" spans="1:69" x14ac:dyDescent="0.2">
      <c r="A1138">
        <v>18</v>
      </c>
      <c r="B1138">
        <v>22115</v>
      </c>
      <c r="C1138" t="s">
        <v>1601</v>
      </c>
      <c r="D1138">
        <v>22</v>
      </c>
      <c r="E1138" t="s">
        <v>1018</v>
      </c>
      <c r="F1138" t="s">
        <v>1019</v>
      </c>
      <c r="G1138" t="s">
        <v>1619</v>
      </c>
      <c r="H1138">
        <v>115</v>
      </c>
      <c r="I1138">
        <v>948</v>
      </c>
      <c r="J1138">
        <v>246</v>
      </c>
      <c r="K1138">
        <v>716</v>
      </c>
      <c r="L1138">
        <v>113</v>
      </c>
      <c r="M1138" s="3">
        <v>11553</v>
      </c>
      <c r="N1138" s="3">
        <v>16130.377210000001</v>
      </c>
      <c r="O1138" s="3">
        <v>2507.1999999999998</v>
      </c>
      <c r="P1138" s="3">
        <v>3500.5697</v>
      </c>
      <c r="Q1138" s="3">
        <v>14645</v>
      </c>
      <c r="R1138" s="3">
        <v>20447.448649999998</v>
      </c>
      <c r="S1138" s="3">
        <v>105</v>
      </c>
      <c r="T1138" s="3">
        <v>146.60171450000001</v>
      </c>
      <c r="U1138">
        <v>584</v>
      </c>
      <c r="V1138">
        <v>276</v>
      </c>
      <c r="W1138">
        <v>609</v>
      </c>
      <c r="X1138">
        <v>79</v>
      </c>
      <c r="Y1138">
        <v>65</v>
      </c>
      <c r="Z1138">
        <v>22</v>
      </c>
      <c r="AA1138">
        <v>91</v>
      </c>
      <c r="AB1138">
        <v>43</v>
      </c>
      <c r="AC1138">
        <v>14</v>
      </c>
      <c r="AD1138">
        <v>65</v>
      </c>
      <c r="AE1138">
        <v>88</v>
      </c>
      <c r="AF1138">
        <v>35</v>
      </c>
      <c r="AG1138">
        <v>117</v>
      </c>
      <c r="AH1138">
        <v>382</v>
      </c>
      <c r="AI1138">
        <v>0</v>
      </c>
      <c r="AJ1138">
        <f t="shared" si="276"/>
        <v>4479.8</v>
      </c>
      <c r="AK1138">
        <f t="shared" si="277"/>
        <v>4861.8</v>
      </c>
      <c r="AL1138">
        <v>0.91742226173137797</v>
      </c>
      <c r="AM1138">
        <f t="shared" si="272"/>
        <v>1</v>
      </c>
      <c r="AN1138">
        <f t="shared" si="278"/>
        <v>4460.3235520856133</v>
      </c>
      <c r="AO1138">
        <v>0</v>
      </c>
      <c r="AP1138">
        <v>0</v>
      </c>
      <c r="AQ1138">
        <f t="shared" si="279"/>
        <v>49.14</v>
      </c>
      <c r="AR1138">
        <f t="shared" si="280"/>
        <v>49.14</v>
      </c>
      <c r="AS1138">
        <f t="shared" si="281"/>
        <v>45.082129941479913</v>
      </c>
      <c r="AT1138">
        <f t="shared" si="282"/>
        <v>5.8109999999999999</v>
      </c>
      <c r="AU1138">
        <v>9866</v>
      </c>
      <c r="AV1138">
        <v>2.5070009679399998</v>
      </c>
      <c r="AW1138" s="2">
        <v>0.11</v>
      </c>
      <c r="AX1138">
        <v>40</v>
      </c>
      <c r="AY1138">
        <f t="shared" si="273"/>
        <v>0.11171872670841716</v>
      </c>
      <c r="AZ1138">
        <v>0.64</v>
      </c>
      <c r="BA1138">
        <v>0.52800000000000002</v>
      </c>
      <c r="BB1138">
        <v>0.88</v>
      </c>
      <c r="BC1138" s="3">
        <v>257000</v>
      </c>
      <c r="BD1138" s="3">
        <v>48</v>
      </c>
      <c r="BE1138" s="3">
        <v>820.99999999999989</v>
      </c>
      <c r="BF1138" s="3">
        <v>186.79999999999984</v>
      </c>
      <c r="BG1138" s="3">
        <f t="shared" si="283"/>
        <v>634.20000000000005</v>
      </c>
      <c r="BH1138" s="3">
        <v>15200</v>
      </c>
      <c r="BI1138">
        <v>0.72</v>
      </c>
      <c r="BJ1138">
        <v>0.59</v>
      </c>
      <c r="BK1138">
        <v>7.85</v>
      </c>
      <c r="BL1138">
        <f t="shared" si="274"/>
        <v>180.79999999999995</v>
      </c>
      <c r="BM1138" s="1">
        <f t="shared" si="275"/>
        <v>0.12888640454057235</v>
      </c>
      <c r="BN1138" s="1">
        <f t="shared" si="284"/>
        <v>0.19017139484199896</v>
      </c>
      <c r="BO1138">
        <f t="shared" si="285"/>
        <v>0.15936372834656518</v>
      </c>
      <c r="BP1138">
        <f t="shared" si="286"/>
        <v>0.20899570956802635</v>
      </c>
      <c r="BQ1138">
        <f t="shared" si="287"/>
        <v>683.41379138127866</v>
      </c>
    </row>
    <row r="1139" spans="1:69" x14ac:dyDescent="0.2">
      <c r="A1139">
        <v>12</v>
      </c>
      <c r="B1139">
        <v>22117</v>
      </c>
      <c r="C1139" t="s">
        <v>1013</v>
      </c>
      <c r="D1139">
        <v>22</v>
      </c>
      <c r="E1139" t="s">
        <v>1018</v>
      </c>
      <c r="F1139" t="s">
        <v>1019</v>
      </c>
      <c r="G1139" t="s">
        <v>1093</v>
      </c>
      <c r="H1139">
        <v>117</v>
      </c>
      <c r="I1139">
        <v>2236</v>
      </c>
      <c r="J1139">
        <v>284</v>
      </c>
      <c r="K1139">
        <v>1117</v>
      </c>
      <c r="L1139">
        <v>220</v>
      </c>
      <c r="M1139" s="3">
        <v>22780</v>
      </c>
      <c r="N1139" s="3">
        <v>31805.591</v>
      </c>
      <c r="O1139" s="3">
        <v>3043.1</v>
      </c>
      <c r="P1139" s="3">
        <v>4248.796926</v>
      </c>
      <c r="Q1139" s="3">
        <v>20172</v>
      </c>
      <c r="R1139" s="3">
        <v>28164.283660000001</v>
      </c>
      <c r="S1139" s="3">
        <v>181</v>
      </c>
      <c r="T1139" s="3">
        <v>252.71343160000001</v>
      </c>
      <c r="U1139">
        <v>984</v>
      </c>
      <c r="V1139">
        <v>232</v>
      </c>
      <c r="W1139">
        <v>654</v>
      </c>
      <c r="X1139">
        <v>108</v>
      </c>
      <c r="Y1139">
        <v>65</v>
      </c>
      <c r="Z1139">
        <v>22</v>
      </c>
      <c r="AA1139">
        <v>91</v>
      </c>
      <c r="AB1139">
        <v>43</v>
      </c>
      <c r="AC1139">
        <v>14</v>
      </c>
      <c r="AD1139">
        <v>65</v>
      </c>
      <c r="AE1139">
        <v>88</v>
      </c>
      <c r="AF1139">
        <v>35</v>
      </c>
      <c r="AG1139">
        <v>117</v>
      </c>
      <c r="AH1139">
        <v>382</v>
      </c>
      <c r="AI1139">
        <v>0</v>
      </c>
      <c r="AJ1139">
        <f t="shared" si="276"/>
        <v>4479.8</v>
      </c>
      <c r="AK1139">
        <f t="shared" si="277"/>
        <v>4861.8</v>
      </c>
      <c r="AL1139">
        <v>0.91366814939599295</v>
      </c>
      <c r="AM1139">
        <f t="shared" si="272"/>
        <v>1</v>
      </c>
      <c r="AN1139">
        <f t="shared" si="278"/>
        <v>4442.071808733439</v>
      </c>
      <c r="AO1139">
        <v>0</v>
      </c>
      <c r="AP1139">
        <v>0</v>
      </c>
      <c r="AQ1139">
        <f t="shared" si="279"/>
        <v>49.14</v>
      </c>
      <c r="AR1139">
        <f t="shared" si="280"/>
        <v>49.14</v>
      </c>
      <c r="AS1139">
        <f t="shared" si="281"/>
        <v>44.897652861319095</v>
      </c>
      <c r="AT1139">
        <f t="shared" si="282"/>
        <v>5.8109999999999999</v>
      </c>
      <c r="AU1139">
        <v>9866</v>
      </c>
      <c r="AV1139">
        <v>2.66457302362</v>
      </c>
      <c r="AW1139" s="2">
        <v>0.11</v>
      </c>
      <c r="AX1139">
        <v>40</v>
      </c>
      <c r="AY1139">
        <f t="shared" si="273"/>
        <v>0.11171872670841716</v>
      </c>
      <c r="AZ1139">
        <v>0.59909999999999997</v>
      </c>
      <c r="BA1139">
        <v>0.52800000000000002</v>
      </c>
      <c r="BB1139">
        <v>0.88</v>
      </c>
      <c r="BC1139" s="3">
        <v>257000</v>
      </c>
      <c r="BD1139" s="3">
        <v>48</v>
      </c>
      <c r="BE1139" s="3">
        <v>820.99999999999989</v>
      </c>
      <c r="BF1139" s="3">
        <v>186.79999999999984</v>
      </c>
      <c r="BG1139" s="3">
        <f t="shared" si="283"/>
        <v>634.20000000000005</v>
      </c>
      <c r="BH1139" s="3">
        <v>15200</v>
      </c>
      <c r="BI1139">
        <v>0.72</v>
      </c>
      <c r="BJ1139">
        <v>0.59</v>
      </c>
      <c r="BK1139">
        <v>7.85</v>
      </c>
      <c r="BL1139">
        <f t="shared" si="274"/>
        <v>180.79999999999995</v>
      </c>
      <c r="BM1139" s="1">
        <f t="shared" si="275"/>
        <v>0.13663410568334811</v>
      </c>
      <c r="BN1139" s="1">
        <f t="shared" si="284"/>
        <v>0.20632527950707522</v>
      </c>
      <c r="BO1139">
        <f t="shared" si="285"/>
        <v>0.17541704813154924</v>
      </c>
      <c r="BP1139">
        <f t="shared" si="286"/>
        <v>0.22522381054472759</v>
      </c>
      <c r="BQ1139">
        <f t="shared" si="287"/>
        <v>683.49665579038276</v>
      </c>
    </row>
    <row r="1140" spans="1:69" x14ac:dyDescent="0.2">
      <c r="A1140">
        <v>18</v>
      </c>
      <c r="B1140">
        <v>22119</v>
      </c>
      <c r="C1140" t="s">
        <v>1601</v>
      </c>
      <c r="D1140">
        <v>22</v>
      </c>
      <c r="E1140" t="s">
        <v>1018</v>
      </c>
      <c r="F1140" t="s">
        <v>1019</v>
      </c>
      <c r="G1140" t="s">
        <v>1608</v>
      </c>
      <c r="H1140">
        <v>119</v>
      </c>
      <c r="I1140">
        <v>1721</v>
      </c>
      <c r="J1140">
        <v>453</v>
      </c>
      <c r="K1140">
        <v>580</v>
      </c>
      <c r="L1140">
        <v>221</v>
      </c>
      <c r="M1140" s="3">
        <v>23337</v>
      </c>
      <c r="N1140" s="3">
        <v>32583.278190000001</v>
      </c>
      <c r="O1140" s="3">
        <v>5110.2</v>
      </c>
      <c r="P1140" s="3">
        <v>7134.8960120000002</v>
      </c>
      <c r="Q1140" s="3">
        <v>12744</v>
      </c>
      <c r="R1140" s="3">
        <v>17793.25951</v>
      </c>
      <c r="S1140" s="3">
        <v>200</v>
      </c>
      <c r="T1140" s="3">
        <v>279.24136090000002</v>
      </c>
      <c r="U1140">
        <v>1014</v>
      </c>
      <c r="V1140">
        <v>414</v>
      </c>
      <c r="W1140">
        <v>528</v>
      </c>
      <c r="X1140">
        <v>141</v>
      </c>
      <c r="Y1140">
        <v>65</v>
      </c>
      <c r="Z1140">
        <v>22</v>
      </c>
      <c r="AA1140">
        <v>91</v>
      </c>
      <c r="AB1140">
        <v>43</v>
      </c>
      <c r="AC1140">
        <v>14</v>
      </c>
      <c r="AD1140">
        <v>65</v>
      </c>
      <c r="AE1140">
        <v>88</v>
      </c>
      <c r="AF1140">
        <v>35</v>
      </c>
      <c r="AG1140">
        <v>117</v>
      </c>
      <c r="AH1140">
        <v>382</v>
      </c>
      <c r="AI1140">
        <v>0</v>
      </c>
      <c r="AJ1140">
        <f t="shared" si="276"/>
        <v>4479.8</v>
      </c>
      <c r="AK1140">
        <f t="shared" si="277"/>
        <v>4861.8</v>
      </c>
      <c r="AL1140">
        <v>0.92661289232117805</v>
      </c>
      <c r="AM1140">
        <f t="shared" si="272"/>
        <v>1</v>
      </c>
      <c r="AN1140">
        <f t="shared" si="278"/>
        <v>4505.0065598871033</v>
      </c>
      <c r="AO1140">
        <v>0</v>
      </c>
      <c r="AP1140">
        <v>0</v>
      </c>
      <c r="AQ1140">
        <f t="shared" si="279"/>
        <v>49.14</v>
      </c>
      <c r="AR1140">
        <f t="shared" si="280"/>
        <v>49.14</v>
      </c>
      <c r="AS1140">
        <f t="shared" si="281"/>
        <v>45.53375752866269</v>
      </c>
      <c r="AT1140">
        <f t="shared" si="282"/>
        <v>5.8109999999999999</v>
      </c>
      <c r="AU1140">
        <v>9866</v>
      </c>
      <c r="AV1140">
        <v>2.29365791757</v>
      </c>
      <c r="AW1140" s="2">
        <v>0.11</v>
      </c>
      <c r="AX1140">
        <v>40</v>
      </c>
      <c r="AY1140">
        <f t="shared" si="273"/>
        <v>0.11171872670841716</v>
      </c>
      <c r="AZ1140">
        <v>0.64</v>
      </c>
      <c r="BA1140">
        <v>0.52800000000000002</v>
      </c>
      <c r="BB1140">
        <v>0.88</v>
      </c>
      <c r="BC1140" s="3">
        <v>257000</v>
      </c>
      <c r="BD1140" s="3">
        <v>48</v>
      </c>
      <c r="BE1140" s="3">
        <v>820.99999999999989</v>
      </c>
      <c r="BF1140" s="3">
        <v>186.79999999999984</v>
      </c>
      <c r="BG1140" s="3">
        <f t="shared" si="283"/>
        <v>634.20000000000005</v>
      </c>
      <c r="BH1140" s="3">
        <v>15200</v>
      </c>
      <c r="BI1140">
        <v>0.72</v>
      </c>
      <c r="BJ1140">
        <v>0.59</v>
      </c>
      <c r="BK1140">
        <v>7.85</v>
      </c>
      <c r="BL1140">
        <f t="shared" si="274"/>
        <v>180.79999999999995</v>
      </c>
      <c r="BM1140" s="1">
        <f t="shared" si="275"/>
        <v>0.12775251597327811</v>
      </c>
      <c r="BN1140" s="1">
        <f t="shared" si="284"/>
        <v>0.19373048126127673</v>
      </c>
      <c r="BO1140">
        <f t="shared" si="285"/>
        <v>0.16292281476584294</v>
      </c>
      <c r="BP1140">
        <f t="shared" si="286"/>
        <v>0.21255479598730412</v>
      </c>
      <c r="BQ1140">
        <f t="shared" si="287"/>
        <v>683.41379138127866</v>
      </c>
    </row>
    <row r="1141" spans="1:69" x14ac:dyDescent="0.2">
      <c r="A1141">
        <v>12</v>
      </c>
      <c r="B1141">
        <v>22121</v>
      </c>
      <c r="C1141" t="s">
        <v>1013</v>
      </c>
      <c r="D1141">
        <v>22</v>
      </c>
      <c r="E1141" t="s">
        <v>1018</v>
      </c>
      <c r="F1141" t="s">
        <v>1019</v>
      </c>
      <c r="G1141" t="s">
        <v>1132</v>
      </c>
      <c r="H1141">
        <v>121</v>
      </c>
      <c r="I1141">
        <v>6503</v>
      </c>
      <c r="J1141">
        <v>167</v>
      </c>
      <c r="K1141">
        <v>1602</v>
      </c>
      <c r="L1141">
        <v>755</v>
      </c>
      <c r="M1141" s="3">
        <v>59272</v>
      </c>
      <c r="N1141" s="3">
        <v>82755.969710000005</v>
      </c>
      <c r="O1141" s="3">
        <v>4901.3999999999996</v>
      </c>
      <c r="P1141" s="3">
        <v>6843.368031</v>
      </c>
      <c r="Q1141" s="3">
        <v>31817</v>
      </c>
      <c r="R1141" s="3">
        <v>44423.11189</v>
      </c>
      <c r="S1141" s="3">
        <v>559</v>
      </c>
      <c r="T1141" s="3">
        <v>780.47960360000002</v>
      </c>
      <c r="U1141">
        <v>2006</v>
      </c>
      <c r="V1141">
        <v>205</v>
      </c>
      <c r="W1141">
        <v>731</v>
      </c>
      <c r="X1141">
        <v>240</v>
      </c>
      <c r="Y1141">
        <v>65</v>
      </c>
      <c r="Z1141">
        <v>22</v>
      </c>
      <c r="AA1141">
        <v>91</v>
      </c>
      <c r="AB1141">
        <v>43</v>
      </c>
      <c r="AC1141">
        <v>14</v>
      </c>
      <c r="AD1141">
        <v>65</v>
      </c>
      <c r="AE1141">
        <v>88</v>
      </c>
      <c r="AF1141">
        <v>35</v>
      </c>
      <c r="AG1141">
        <v>117</v>
      </c>
      <c r="AH1141">
        <v>382</v>
      </c>
      <c r="AI1141">
        <v>0</v>
      </c>
      <c r="AJ1141">
        <f t="shared" si="276"/>
        <v>4479.8</v>
      </c>
      <c r="AK1141">
        <f t="shared" si="277"/>
        <v>4861.8</v>
      </c>
      <c r="AL1141">
        <v>0.91274155378341704</v>
      </c>
      <c r="AM1141">
        <f t="shared" si="272"/>
        <v>1</v>
      </c>
      <c r="AN1141">
        <f t="shared" si="278"/>
        <v>4437.5668861842169</v>
      </c>
      <c r="AO1141">
        <v>0</v>
      </c>
      <c r="AP1141">
        <v>0</v>
      </c>
      <c r="AQ1141">
        <f t="shared" si="279"/>
        <v>49.14</v>
      </c>
      <c r="AR1141">
        <f t="shared" si="280"/>
        <v>49.14</v>
      </c>
      <c r="AS1141">
        <f t="shared" si="281"/>
        <v>44.852119952917114</v>
      </c>
      <c r="AT1141">
        <f t="shared" si="282"/>
        <v>5.8109999999999999</v>
      </c>
      <c r="AU1141">
        <v>9866</v>
      </c>
      <c r="AV1141">
        <v>2.6317089887799998</v>
      </c>
      <c r="AW1141" s="2">
        <v>0.11</v>
      </c>
      <c r="AX1141">
        <v>40</v>
      </c>
      <c r="AY1141">
        <f t="shared" si="273"/>
        <v>0.11171872670841716</v>
      </c>
      <c r="AZ1141">
        <v>0.59909999999999997</v>
      </c>
      <c r="BA1141">
        <v>0.52800000000000002</v>
      </c>
      <c r="BB1141">
        <v>0.88</v>
      </c>
      <c r="BC1141" s="3">
        <v>257000</v>
      </c>
      <c r="BD1141" s="3">
        <v>48</v>
      </c>
      <c r="BE1141" s="3">
        <v>820.99999999999989</v>
      </c>
      <c r="BF1141" s="3">
        <v>186.79999999999984</v>
      </c>
      <c r="BG1141" s="3">
        <f t="shared" si="283"/>
        <v>634.20000000000005</v>
      </c>
      <c r="BH1141" s="3">
        <v>15200</v>
      </c>
      <c r="BI1141">
        <v>0.72</v>
      </c>
      <c r="BJ1141">
        <v>0.59</v>
      </c>
      <c r="BK1141">
        <v>7.85</v>
      </c>
      <c r="BL1141">
        <f t="shared" si="274"/>
        <v>180.79999999999995</v>
      </c>
      <c r="BM1141" s="1">
        <f t="shared" si="275"/>
        <v>0.13620529499425174</v>
      </c>
      <c r="BN1141" s="1">
        <f t="shared" si="284"/>
        <v>0.22895567755226887</v>
      </c>
      <c r="BO1141">
        <f t="shared" si="285"/>
        <v>0.19804744617674289</v>
      </c>
      <c r="BP1141">
        <f t="shared" si="286"/>
        <v>0.24785420858992124</v>
      </c>
      <c r="BQ1141">
        <f t="shared" si="287"/>
        <v>683.49665579038276</v>
      </c>
    </row>
    <row r="1142" spans="1:69" x14ac:dyDescent="0.2">
      <c r="A1142">
        <v>12</v>
      </c>
      <c r="B1142">
        <v>22123</v>
      </c>
      <c r="C1142" t="s">
        <v>1013</v>
      </c>
      <c r="D1142">
        <v>22</v>
      </c>
      <c r="E1142" t="s">
        <v>1018</v>
      </c>
      <c r="F1142" t="s">
        <v>1019</v>
      </c>
      <c r="G1142" t="s">
        <v>1096</v>
      </c>
      <c r="H1142">
        <v>123</v>
      </c>
      <c r="I1142">
        <v>1027</v>
      </c>
      <c r="J1142">
        <v>285</v>
      </c>
      <c r="K1142">
        <v>761</v>
      </c>
      <c r="L1142">
        <v>139</v>
      </c>
      <c r="M1142" s="3">
        <v>13231</v>
      </c>
      <c r="N1142" s="3">
        <v>18473.212230000001</v>
      </c>
      <c r="O1142" s="3">
        <v>2980.8</v>
      </c>
      <c r="P1142" s="3">
        <v>4161.8132420000002</v>
      </c>
      <c r="Q1142" s="3">
        <v>16603</v>
      </c>
      <c r="R1142" s="3">
        <v>23181.221570000002</v>
      </c>
      <c r="S1142" s="3">
        <v>124</v>
      </c>
      <c r="T1142" s="3">
        <v>173.1296437</v>
      </c>
      <c r="U1142">
        <v>648</v>
      </c>
      <c r="V1142">
        <v>312</v>
      </c>
      <c r="W1142">
        <v>657</v>
      </c>
      <c r="X1142">
        <v>89</v>
      </c>
      <c r="Y1142">
        <v>65</v>
      </c>
      <c r="Z1142">
        <v>22</v>
      </c>
      <c r="AA1142">
        <v>91</v>
      </c>
      <c r="AB1142">
        <v>43</v>
      </c>
      <c r="AC1142">
        <v>14</v>
      </c>
      <c r="AD1142">
        <v>65</v>
      </c>
      <c r="AE1142">
        <v>88</v>
      </c>
      <c r="AF1142">
        <v>35</v>
      </c>
      <c r="AG1142">
        <v>117</v>
      </c>
      <c r="AH1142">
        <v>382</v>
      </c>
      <c r="AI1142">
        <v>0</v>
      </c>
      <c r="AJ1142">
        <f t="shared" si="276"/>
        <v>4479.8</v>
      </c>
      <c r="AK1142">
        <f t="shared" si="277"/>
        <v>4861.8</v>
      </c>
      <c r="AL1142">
        <v>0.92582432428995798</v>
      </c>
      <c r="AM1142">
        <f t="shared" si="272"/>
        <v>1</v>
      </c>
      <c r="AN1142">
        <f t="shared" si="278"/>
        <v>4501.1726998329177</v>
      </c>
      <c r="AO1142">
        <v>0</v>
      </c>
      <c r="AP1142">
        <v>0</v>
      </c>
      <c r="AQ1142">
        <f t="shared" si="279"/>
        <v>49.14</v>
      </c>
      <c r="AR1142">
        <f t="shared" si="280"/>
        <v>49.14</v>
      </c>
      <c r="AS1142">
        <f t="shared" si="281"/>
        <v>45.495007295608538</v>
      </c>
      <c r="AT1142">
        <f t="shared" si="282"/>
        <v>5.8109999999999999</v>
      </c>
      <c r="AU1142">
        <v>9866</v>
      </c>
      <c r="AV1142">
        <v>2.3865454537500002</v>
      </c>
      <c r="AW1142" s="2">
        <v>0.11</v>
      </c>
      <c r="AX1142">
        <v>40</v>
      </c>
      <c r="AY1142">
        <f t="shared" si="273"/>
        <v>0.11171872670841716</v>
      </c>
      <c r="AZ1142">
        <v>0.59909999999999997</v>
      </c>
      <c r="BA1142">
        <v>0.52800000000000002</v>
      </c>
      <c r="BB1142">
        <v>0.88</v>
      </c>
      <c r="BC1142" s="3">
        <v>257000</v>
      </c>
      <c r="BD1142" s="3">
        <v>48</v>
      </c>
      <c r="BE1142" s="3">
        <v>820.99999999999989</v>
      </c>
      <c r="BF1142" s="3">
        <v>186.79999999999984</v>
      </c>
      <c r="BG1142" s="3">
        <f t="shared" si="283"/>
        <v>634.20000000000005</v>
      </c>
      <c r="BH1142" s="3">
        <v>15200</v>
      </c>
      <c r="BI1142">
        <v>0.72</v>
      </c>
      <c r="BJ1142">
        <v>0.59</v>
      </c>
      <c r="BK1142">
        <v>7.85</v>
      </c>
      <c r="BL1142">
        <f t="shared" si="274"/>
        <v>180.79999999999995</v>
      </c>
      <c r="BM1142" s="1">
        <f t="shared" si="275"/>
        <v>0.13526301243048799</v>
      </c>
      <c r="BN1142" s="1">
        <f t="shared" si="284"/>
        <v>0.19877697334124511</v>
      </c>
      <c r="BO1142">
        <f t="shared" si="285"/>
        <v>0.16786874196571913</v>
      </c>
      <c r="BP1142">
        <f t="shared" si="286"/>
        <v>0.21767550437889749</v>
      </c>
      <c r="BQ1142">
        <f t="shared" si="287"/>
        <v>683.49665579038276</v>
      </c>
    </row>
    <row r="1143" spans="1:69" x14ac:dyDescent="0.2">
      <c r="A1143">
        <v>12</v>
      </c>
      <c r="B1143">
        <v>22125</v>
      </c>
      <c r="C1143" t="s">
        <v>1013</v>
      </c>
      <c r="D1143">
        <v>22</v>
      </c>
      <c r="E1143" t="s">
        <v>1018</v>
      </c>
      <c r="F1143" t="s">
        <v>1019</v>
      </c>
      <c r="G1143" t="s">
        <v>1027</v>
      </c>
      <c r="H1143">
        <v>125</v>
      </c>
      <c r="I1143">
        <v>1068</v>
      </c>
      <c r="J1143">
        <v>197</v>
      </c>
      <c r="K1143">
        <v>652</v>
      </c>
      <c r="L1143">
        <v>145</v>
      </c>
      <c r="M1143" s="3">
        <v>13133</v>
      </c>
      <c r="N1143" s="3">
        <v>18336.383959999999</v>
      </c>
      <c r="O1143" s="3">
        <v>2127.6</v>
      </c>
      <c r="P1143" s="3">
        <v>2970.5695970000002</v>
      </c>
      <c r="Q1143" s="3">
        <v>13514</v>
      </c>
      <c r="R1143" s="3">
        <v>18868.338749999999</v>
      </c>
      <c r="S1143" s="3">
        <v>127</v>
      </c>
      <c r="T1143" s="3">
        <v>177.31826419999999</v>
      </c>
      <c r="U1143">
        <v>605</v>
      </c>
      <c r="V1143">
        <v>212</v>
      </c>
      <c r="W1143">
        <v>512</v>
      </c>
      <c r="X1143">
        <v>83</v>
      </c>
      <c r="Y1143">
        <v>65</v>
      </c>
      <c r="Z1143">
        <v>22</v>
      </c>
      <c r="AA1143">
        <v>91</v>
      </c>
      <c r="AB1143">
        <v>43</v>
      </c>
      <c r="AC1143">
        <v>14</v>
      </c>
      <c r="AD1143">
        <v>65</v>
      </c>
      <c r="AE1143">
        <v>88</v>
      </c>
      <c r="AF1143">
        <v>35</v>
      </c>
      <c r="AG1143">
        <v>117</v>
      </c>
      <c r="AH1143">
        <v>382</v>
      </c>
      <c r="AI1143">
        <v>0</v>
      </c>
      <c r="AJ1143">
        <f t="shared" si="276"/>
        <v>4479.8</v>
      </c>
      <c r="AK1143">
        <f t="shared" si="277"/>
        <v>4861.8</v>
      </c>
      <c r="AL1143">
        <v>0.91489947835604302</v>
      </c>
      <c r="AM1143">
        <f t="shared" si="272"/>
        <v>1</v>
      </c>
      <c r="AN1143">
        <f t="shared" si="278"/>
        <v>4448.0582838714099</v>
      </c>
      <c r="AO1143">
        <v>0</v>
      </c>
      <c r="AP1143">
        <v>0</v>
      </c>
      <c r="AQ1143">
        <f t="shared" si="279"/>
        <v>49.14</v>
      </c>
      <c r="AR1143">
        <f t="shared" si="280"/>
        <v>49.14</v>
      </c>
      <c r="AS1143">
        <f t="shared" si="281"/>
        <v>44.958160366415953</v>
      </c>
      <c r="AT1143">
        <f t="shared" si="282"/>
        <v>5.8109999999999999</v>
      </c>
      <c r="AU1143">
        <v>9866</v>
      </c>
      <c r="AV1143">
        <v>2.61611800863</v>
      </c>
      <c r="AW1143" s="2">
        <v>0.11</v>
      </c>
      <c r="AX1143">
        <v>40</v>
      </c>
      <c r="AY1143">
        <f t="shared" si="273"/>
        <v>0.11171872670841716</v>
      </c>
      <c r="AZ1143">
        <v>0.59909999999999997</v>
      </c>
      <c r="BA1143">
        <v>0.52800000000000002</v>
      </c>
      <c r="BB1143">
        <v>0.88</v>
      </c>
      <c r="BC1143" s="3">
        <v>257000</v>
      </c>
      <c r="BD1143" s="3">
        <v>48</v>
      </c>
      <c r="BE1143" s="3">
        <v>820.99999999999989</v>
      </c>
      <c r="BF1143" s="3">
        <v>186.79999999999984</v>
      </c>
      <c r="BG1143" s="3">
        <f t="shared" si="283"/>
        <v>634.20000000000005</v>
      </c>
      <c r="BH1143" s="3">
        <v>15200</v>
      </c>
      <c r="BI1143">
        <v>0.72</v>
      </c>
      <c r="BJ1143">
        <v>0.59</v>
      </c>
      <c r="BK1143">
        <v>7.85</v>
      </c>
      <c r="BL1143">
        <f t="shared" si="274"/>
        <v>180.79999999999995</v>
      </c>
      <c r="BM1143" s="1">
        <f t="shared" si="275"/>
        <v>0.13629501435243549</v>
      </c>
      <c r="BN1143" s="1">
        <f t="shared" si="284"/>
        <v>0.1975579620638426</v>
      </c>
      <c r="BO1143">
        <f t="shared" si="285"/>
        <v>0.16664973068831662</v>
      </c>
      <c r="BP1143">
        <f t="shared" si="286"/>
        <v>0.21645649310149498</v>
      </c>
      <c r="BQ1143">
        <f t="shared" si="287"/>
        <v>683.49665579038276</v>
      </c>
    </row>
    <row r="1144" spans="1:69" x14ac:dyDescent="0.2">
      <c r="A1144">
        <v>18</v>
      </c>
      <c r="B1144">
        <v>22127</v>
      </c>
      <c r="C1144" t="s">
        <v>1601</v>
      </c>
      <c r="D1144">
        <v>22</v>
      </c>
      <c r="E1144" t="s">
        <v>1018</v>
      </c>
      <c r="F1144" t="s">
        <v>1019</v>
      </c>
      <c r="G1144" t="s">
        <v>1643</v>
      </c>
      <c r="H1144">
        <v>127</v>
      </c>
      <c r="I1144">
        <v>1277</v>
      </c>
      <c r="J1144">
        <v>352</v>
      </c>
      <c r="K1144">
        <v>555</v>
      </c>
      <c r="L1144">
        <v>171</v>
      </c>
      <c r="M1144" s="3">
        <v>17807</v>
      </c>
      <c r="N1144" s="3">
        <v>24862.254570000001</v>
      </c>
      <c r="O1144" s="3">
        <v>4675.1000000000004</v>
      </c>
      <c r="P1144" s="3">
        <v>6527.4064310000003</v>
      </c>
      <c r="Q1144" s="3">
        <v>12589</v>
      </c>
      <c r="R1144" s="3">
        <v>17576.847460000001</v>
      </c>
      <c r="S1144" s="3">
        <v>160</v>
      </c>
      <c r="T1144" s="3">
        <v>223.39308869999999</v>
      </c>
      <c r="U1144">
        <v>940</v>
      </c>
      <c r="V1144">
        <v>359</v>
      </c>
      <c r="W1144">
        <v>539</v>
      </c>
      <c r="X1144">
        <v>132</v>
      </c>
      <c r="Y1144">
        <v>65</v>
      </c>
      <c r="Z1144">
        <v>22</v>
      </c>
      <c r="AA1144">
        <v>91</v>
      </c>
      <c r="AB1144">
        <v>43</v>
      </c>
      <c r="AC1144">
        <v>14</v>
      </c>
      <c r="AD1144">
        <v>65</v>
      </c>
      <c r="AE1144">
        <v>88</v>
      </c>
      <c r="AF1144">
        <v>35</v>
      </c>
      <c r="AG1144">
        <v>117</v>
      </c>
      <c r="AH1144">
        <v>382</v>
      </c>
      <c r="AI1144">
        <v>0</v>
      </c>
      <c r="AJ1144">
        <f t="shared" si="276"/>
        <v>4479.8</v>
      </c>
      <c r="AK1144">
        <f t="shared" si="277"/>
        <v>4861.8</v>
      </c>
      <c r="AL1144">
        <v>0.92054106507982503</v>
      </c>
      <c r="AM1144">
        <f t="shared" si="272"/>
        <v>1</v>
      </c>
      <c r="AN1144">
        <f t="shared" si="278"/>
        <v>4475.4865502050934</v>
      </c>
      <c r="AO1144">
        <v>0</v>
      </c>
      <c r="AP1144">
        <v>0</v>
      </c>
      <c r="AQ1144">
        <f t="shared" si="279"/>
        <v>49.14</v>
      </c>
      <c r="AR1144">
        <f t="shared" si="280"/>
        <v>49.14</v>
      </c>
      <c r="AS1144">
        <f t="shared" si="281"/>
        <v>45.235387938022605</v>
      </c>
      <c r="AT1144">
        <f t="shared" si="282"/>
        <v>5.8109999999999999</v>
      </c>
      <c r="AU1144">
        <v>9866</v>
      </c>
      <c r="AV1144">
        <v>2.4652217544899999</v>
      </c>
      <c r="AW1144" s="2">
        <v>0.11</v>
      </c>
      <c r="AX1144">
        <v>40</v>
      </c>
      <c r="AY1144">
        <f t="shared" si="273"/>
        <v>0.11171872670841716</v>
      </c>
      <c r="AZ1144">
        <v>0.64</v>
      </c>
      <c r="BA1144">
        <v>0.52800000000000002</v>
      </c>
      <c r="BB1144">
        <v>0.88</v>
      </c>
      <c r="BC1144" s="3">
        <v>257000</v>
      </c>
      <c r="BD1144" s="3">
        <v>48</v>
      </c>
      <c r="BE1144" s="3">
        <v>820.99999999999989</v>
      </c>
      <c r="BF1144" s="3">
        <v>186.79999999999984</v>
      </c>
      <c r="BG1144" s="3">
        <f t="shared" si="283"/>
        <v>634.20000000000005</v>
      </c>
      <c r="BH1144" s="3">
        <v>15200</v>
      </c>
      <c r="BI1144">
        <v>0.72</v>
      </c>
      <c r="BJ1144">
        <v>0.59</v>
      </c>
      <c r="BK1144">
        <v>7.85</v>
      </c>
      <c r="BL1144">
        <f t="shared" si="274"/>
        <v>180.79999999999995</v>
      </c>
      <c r="BM1144" s="1">
        <f t="shared" si="275"/>
        <v>0.1288037001256713</v>
      </c>
      <c r="BN1144" s="1">
        <f t="shared" si="284"/>
        <v>0.19222825951639391</v>
      </c>
      <c r="BO1144">
        <f t="shared" si="285"/>
        <v>0.16142059302096012</v>
      </c>
      <c r="BP1144">
        <f t="shared" si="286"/>
        <v>0.2110525742424213</v>
      </c>
      <c r="BQ1144">
        <f t="shared" si="287"/>
        <v>683.41379138127866</v>
      </c>
    </row>
    <row r="1145" spans="1:69" x14ac:dyDescent="0.2">
      <c r="A1145">
        <v>5</v>
      </c>
      <c r="B1145">
        <v>23001</v>
      </c>
      <c r="C1145" t="s">
        <v>619</v>
      </c>
      <c r="D1145">
        <v>23</v>
      </c>
      <c r="E1145" t="s">
        <v>620</v>
      </c>
      <c r="F1145" t="s">
        <v>621</v>
      </c>
      <c r="G1145" t="s">
        <v>623</v>
      </c>
      <c r="H1145">
        <v>1</v>
      </c>
      <c r="I1145">
        <v>1260</v>
      </c>
      <c r="J1145">
        <v>145</v>
      </c>
      <c r="K1145">
        <v>609</v>
      </c>
      <c r="L1145">
        <v>185</v>
      </c>
      <c r="M1145" s="3">
        <v>18299</v>
      </c>
      <c r="N1145" s="3">
        <v>25549.188310000001</v>
      </c>
      <c r="O1145" s="3">
        <v>277.05</v>
      </c>
      <c r="P1145" s="3">
        <v>386.81909510000003</v>
      </c>
      <c r="Q1145" s="3">
        <v>11523</v>
      </c>
      <c r="R1145" s="3">
        <v>16088.49101</v>
      </c>
      <c r="S1145" s="3">
        <v>156</v>
      </c>
      <c r="T1145" s="3">
        <v>217.80826149999999</v>
      </c>
      <c r="U1145">
        <v>540</v>
      </c>
      <c r="V1145">
        <v>117</v>
      </c>
      <c r="W1145">
        <v>394</v>
      </c>
      <c r="X1145">
        <v>82</v>
      </c>
      <c r="Y1145">
        <v>65</v>
      </c>
      <c r="Z1145">
        <v>22</v>
      </c>
      <c r="AA1145">
        <v>91</v>
      </c>
      <c r="AB1145">
        <v>43</v>
      </c>
      <c r="AC1145">
        <v>14</v>
      </c>
      <c r="AD1145">
        <v>65</v>
      </c>
      <c r="AE1145">
        <v>88</v>
      </c>
      <c r="AF1145">
        <v>35</v>
      </c>
      <c r="AG1145">
        <v>117</v>
      </c>
      <c r="AH1145">
        <v>382</v>
      </c>
      <c r="AI1145">
        <v>0</v>
      </c>
      <c r="AJ1145">
        <f t="shared" si="276"/>
        <v>4479.8</v>
      </c>
      <c r="AK1145">
        <f t="shared" si="277"/>
        <v>4861.8</v>
      </c>
      <c r="AL1145">
        <v>1.0735643918697699</v>
      </c>
      <c r="AM1145">
        <f t="shared" si="272"/>
        <v>1</v>
      </c>
      <c r="AN1145">
        <f t="shared" si="278"/>
        <v>5219.4553603924478</v>
      </c>
      <c r="AO1145">
        <v>0</v>
      </c>
      <c r="AP1145">
        <v>0</v>
      </c>
      <c r="AQ1145">
        <f t="shared" si="279"/>
        <v>49.14</v>
      </c>
      <c r="AR1145">
        <f t="shared" si="280"/>
        <v>49.14</v>
      </c>
      <c r="AS1145">
        <f t="shared" si="281"/>
        <v>52.754954216480492</v>
      </c>
      <c r="AT1145">
        <f t="shared" si="282"/>
        <v>5.8109999999999999</v>
      </c>
      <c r="AU1145">
        <v>9866</v>
      </c>
      <c r="AV1145">
        <v>2.2650660500700002</v>
      </c>
      <c r="AW1145" s="2">
        <v>0.11</v>
      </c>
      <c r="AX1145">
        <v>40</v>
      </c>
      <c r="AY1145">
        <f t="shared" si="273"/>
        <v>0.11171872670841716</v>
      </c>
      <c r="AZ1145">
        <v>0.43169999999999997</v>
      </c>
      <c r="BA1145">
        <v>0.52800000000000002</v>
      </c>
      <c r="BB1145">
        <v>0.88</v>
      </c>
      <c r="BC1145" s="3">
        <v>257000</v>
      </c>
      <c r="BD1145" s="3">
        <v>48</v>
      </c>
      <c r="BE1145" s="3">
        <v>820.99999999999989</v>
      </c>
      <c r="BF1145" s="3">
        <v>186.79999999999984</v>
      </c>
      <c r="BG1145" s="3">
        <f t="shared" si="283"/>
        <v>634.20000000000005</v>
      </c>
      <c r="BH1145" s="3">
        <v>15200</v>
      </c>
      <c r="BI1145">
        <v>0.72</v>
      </c>
      <c r="BJ1145">
        <v>0.59</v>
      </c>
      <c r="BK1145">
        <v>7.85</v>
      </c>
      <c r="BL1145">
        <f t="shared" si="274"/>
        <v>180.79999999999995</v>
      </c>
      <c r="BM1145" s="1">
        <f t="shared" si="275"/>
        <v>0.19772063933957176</v>
      </c>
      <c r="BN1145" s="1">
        <f t="shared" si="284"/>
        <v>0.26013605818447</v>
      </c>
      <c r="BO1145">
        <f t="shared" si="285"/>
        <v>0.228617620896822</v>
      </c>
      <c r="BP1145">
        <f t="shared" si="286"/>
        <v>0.2794849177273413</v>
      </c>
      <c r="BQ1145">
        <f t="shared" si="287"/>
        <v>683.99945907810582</v>
      </c>
    </row>
    <row r="1146" spans="1:69" x14ac:dyDescent="0.2">
      <c r="A1146">
        <v>5</v>
      </c>
      <c r="B1146">
        <v>23003</v>
      </c>
      <c r="C1146" t="s">
        <v>619</v>
      </c>
      <c r="D1146">
        <v>23</v>
      </c>
      <c r="E1146" t="s">
        <v>620</v>
      </c>
      <c r="F1146" t="s">
        <v>621</v>
      </c>
      <c r="G1146" t="s">
        <v>657</v>
      </c>
      <c r="H1146">
        <v>3</v>
      </c>
      <c r="I1146">
        <v>165</v>
      </c>
      <c r="J1146">
        <v>19</v>
      </c>
      <c r="K1146">
        <v>162</v>
      </c>
      <c r="L1146">
        <v>26</v>
      </c>
      <c r="M1146" s="3">
        <v>2705.8</v>
      </c>
      <c r="N1146" s="3">
        <v>3777.8563709999999</v>
      </c>
      <c r="O1146" s="3">
        <v>109.67</v>
      </c>
      <c r="P1146" s="3">
        <v>153.1220002</v>
      </c>
      <c r="Q1146" s="3">
        <v>3603.5</v>
      </c>
      <c r="R1146" s="3">
        <v>5031.2312190000002</v>
      </c>
      <c r="S1146" s="3">
        <v>26</v>
      </c>
      <c r="T1146" s="3">
        <v>36.301376910000002</v>
      </c>
      <c r="U1146">
        <v>127</v>
      </c>
      <c r="V1146">
        <v>55</v>
      </c>
      <c r="W1146">
        <v>156</v>
      </c>
      <c r="X1146">
        <v>22</v>
      </c>
      <c r="Y1146">
        <v>65</v>
      </c>
      <c r="Z1146">
        <v>22</v>
      </c>
      <c r="AA1146">
        <v>91</v>
      </c>
      <c r="AB1146">
        <v>43</v>
      </c>
      <c r="AC1146">
        <v>14</v>
      </c>
      <c r="AD1146">
        <v>65</v>
      </c>
      <c r="AE1146">
        <v>88</v>
      </c>
      <c r="AF1146">
        <v>35</v>
      </c>
      <c r="AG1146">
        <v>117</v>
      </c>
      <c r="AH1146">
        <v>382</v>
      </c>
      <c r="AI1146">
        <v>0</v>
      </c>
      <c r="AJ1146">
        <f t="shared" si="276"/>
        <v>4479.8</v>
      </c>
      <c r="AK1146">
        <f t="shared" si="277"/>
        <v>4861.8</v>
      </c>
      <c r="AL1146">
        <v>1.0591425356956601</v>
      </c>
      <c r="AM1146">
        <f t="shared" si="272"/>
        <v>1</v>
      </c>
      <c r="AN1146">
        <f t="shared" si="278"/>
        <v>5149.33918004516</v>
      </c>
      <c r="AO1146">
        <v>0</v>
      </c>
      <c r="AP1146">
        <v>0</v>
      </c>
      <c r="AQ1146">
        <f t="shared" si="279"/>
        <v>49.14</v>
      </c>
      <c r="AR1146">
        <f t="shared" si="280"/>
        <v>49.14</v>
      </c>
      <c r="AS1146">
        <f t="shared" si="281"/>
        <v>52.046264204084736</v>
      </c>
      <c r="AT1146">
        <f t="shared" si="282"/>
        <v>5.8109999999999999</v>
      </c>
      <c r="AU1146">
        <v>9866</v>
      </c>
      <c r="AV1146">
        <v>2.2612542277399998</v>
      </c>
      <c r="AW1146" s="2">
        <v>0.11</v>
      </c>
      <c r="AX1146">
        <v>40</v>
      </c>
      <c r="AY1146">
        <f t="shared" si="273"/>
        <v>0.11171872670841716</v>
      </c>
      <c r="AZ1146">
        <v>0.43169999999999997</v>
      </c>
      <c r="BA1146">
        <v>0.52800000000000002</v>
      </c>
      <c r="BB1146">
        <v>0.88</v>
      </c>
      <c r="BC1146" s="3">
        <v>257000</v>
      </c>
      <c r="BD1146" s="3">
        <v>48</v>
      </c>
      <c r="BE1146" s="3">
        <v>820.99999999999989</v>
      </c>
      <c r="BF1146" s="3">
        <v>186.79999999999984</v>
      </c>
      <c r="BG1146" s="3">
        <f t="shared" si="283"/>
        <v>634.20000000000005</v>
      </c>
      <c r="BH1146" s="3">
        <v>15200</v>
      </c>
      <c r="BI1146">
        <v>0.72</v>
      </c>
      <c r="BJ1146">
        <v>0.59</v>
      </c>
      <c r="BK1146">
        <v>7.85</v>
      </c>
      <c r="BL1146">
        <f t="shared" si="274"/>
        <v>180.79999999999995</v>
      </c>
      <c r="BM1146" s="1">
        <f t="shared" si="275"/>
        <v>0.19542425979463079</v>
      </c>
      <c r="BN1146" s="1">
        <f t="shared" si="284"/>
        <v>0.246424902897978</v>
      </c>
      <c r="BO1146">
        <f t="shared" si="285"/>
        <v>0.21490646561033006</v>
      </c>
      <c r="BP1146">
        <f t="shared" si="286"/>
        <v>0.26577376244084933</v>
      </c>
      <c r="BQ1146">
        <f t="shared" si="287"/>
        <v>683.99945907810582</v>
      </c>
    </row>
    <row r="1147" spans="1:69" x14ac:dyDescent="0.2">
      <c r="A1147">
        <v>5</v>
      </c>
      <c r="B1147">
        <v>23005</v>
      </c>
      <c r="C1147" t="s">
        <v>619</v>
      </c>
      <c r="D1147">
        <v>23</v>
      </c>
      <c r="E1147" t="s">
        <v>620</v>
      </c>
      <c r="F1147" t="s">
        <v>621</v>
      </c>
      <c r="G1147" t="s">
        <v>622</v>
      </c>
      <c r="H1147">
        <v>5</v>
      </c>
      <c r="I1147">
        <v>1725</v>
      </c>
      <c r="J1147">
        <v>137</v>
      </c>
      <c r="K1147">
        <v>873</v>
      </c>
      <c r="L1147">
        <v>272</v>
      </c>
      <c r="M1147" s="3">
        <v>27156</v>
      </c>
      <c r="N1147" s="3">
        <v>37915.39198</v>
      </c>
      <c r="O1147" s="3">
        <v>303.95</v>
      </c>
      <c r="P1147" s="3">
        <v>424.37705820000002</v>
      </c>
      <c r="Q1147" s="3">
        <v>18071</v>
      </c>
      <c r="R1147" s="3">
        <v>25230.853159999999</v>
      </c>
      <c r="S1147" s="3">
        <v>224</v>
      </c>
      <c r="T1147" s="3">
        <v>312.75032420000002</v>
      </c>
      <c r="U1147">
        <v>671</v>
      </c>
      <c r="V1147">
        <v>123</v>
      </c>
      <c r="W1147">
        <v>467</v>
      </c>
      <c r="X1147">
        <v>106</v>
      </c>
      <c r="Y1147">
        <v>65</v>
      </c>
      <c r="Z1147">
        <v>22</v>
      </c>
      <c r="AA1147">
        <v>91</v>
      </c>
      <c r="AB1147">
        <v>43</v>
      </c>
      <c r="AC1147">
        <v>14</v>
      </c>
      <c r="AD1147">
        <v>65</v>
      </c>
      <c r="AE1147">
        <v>88</v>
      </c>
      <c r="AF1147">
        <v>35</v>
      </c>
      <c r="AG1147">
        <v>117</v>
      </c>
      <c r="AH1147">
        <v>382</v>
      </c>
      <c r="AI1147">
        <v>0</v>
      </c>
      <c r="AJ1147">
        <f t="shared" si="276"/>
        <v>4479.8</v>
      </c>
      <c r="AK1147">
        <f t="shared" si="277"/>
        <v>4861.8</v>
      </c>
      <c r="AL1147">
        <v>1.0772089910507201</v>
      </c>
      <c r="AM1147">
        <f t="shared" si="272"/>
        <v>1</v>
      </c>
      <c r="AN1147">
        <f t="shared" si="278"/>
        <v>5237.1746726903912</v>
      </c>
      <c r="AO1147">
        <v>0</v>
      </c>
      <c r="AP1147">
        <v>0</v>
      </c>
      <c r="AQ1147">
        <f t="shared" si="279"/>
        <v>49.14</v>
      </c>
      <c r="AR1147">
        <f t="shared" si="280"/>
        <v>49.14</v>
      </c>
      <c r="AS1147">
        <f t="shared" si="281"/>
        <v>52.934049820232389</v>
      </c>
      <c r="AT1147">
        <f t="shared" si="282"/>
        <v>5.8109999999999999</v>
      </c>
      <c r="AU1147">
        <v>9866</v>
      </c>
      <c r="AV1147">
        <v>2.2661287515400002</v>
      </c>
      <c r="AW1147" s="2">
        <v>0.11</v>
      </c>
      <c r="AX1147">
        <v>40</v>
      </c>
      <c r="AY1147">
        <f t="shared" si="273"/>
        <v>0.11171872670841716</v>
      </c>
      <c r="AZ1147">
        <v>0.43169999999999997</v>
      </c>
      <c r="BA1147">
        <v>0.52800000000000002</v>
      </c>
      <c r="BB1147">
        <v>0.88</v>
      </c>
      <c r="BC1147" s="3">
        <v>257000</v>
      </c>
      <c r="BD1147" s="3">
        <v>48</v>
      </c>
      <c r="BE1147" s="3">
        <v>820.99999999999989</v>
      </c>
      <c r="BF1147" s="3">
        <v>186.79999999999984</v>
      </c>
      <c r="BG1147" s="3">
        <f t="shared" si="283"/>
        <v>634.20000000000005</v>
      </c>
      <c r="BH1147" s="3">
        <v>15200</v>
      </c>
      <c r="BI1147">
        <v>0.72</v>
      </c>
      <c r="BJ1147">
        <v>0.59</v>
      </c>
      <c r="BK1147">
        <v>7.85</v>
      </c>
      <c r="BL1147">
        <f t="shared" si="274"/>
        <v>180.79999999999995</v>
      </c>
      <c r="BM1147" s="1">
        <f t="shared" si="275"/>
        <v>0.19830194638091969</v>
      </c>
      <c r="BN1147" s="1">
        <f t="shared" si="284"/>
        <v>0.26843212909929837</v>
      </c>
      <c r="BO1147">
        <f t="shared" si="285"/>
        <v>0.23691369181165034</v>
      </c>
      <c r="BP1147">
        <f t="shared" si="286"/>
        <v>0.28778098864216967</v>
      </c>
      <c r="BQ1147">
        <f t="shared" si="287"/>
        <v>683.99945907810582</v>
      </c>
    </row>
    <row r="1148" spans="1:69" x14ac:dyDescent="0.2">
      <c r="A1148">
        <v>5</v>
      </c>
      <c r="B1148">
        <v>23007</v>
      </c>
      <c r="C1148" t="s">
        <v>619</v>
      </c>
      <c r="D1148">
        <v>23</v>
      </c>
      <c r="E1148" t="s">
        <v>620</v>
      </c>
      <c r="F1148" t="s">
        <v>621</v>
      </c>
      <c r="G1148" t="s">
        <v>202</v>
      </c>
      <c r="H1148">
        <v>7</v>
      </c>
      <c r="I1148">
        <v>513</v>
      </c>
      <c r="J1148">
        <v>30</v>
      </c>
      <c r="K1148">
        <v>396</v>
      </c>
      <c r="L1148">
        <v>79</v>
      </c>
      <c r="M1148" s="3">
        <v>8360.9</v>
      </c>
      <c r="N1148" s="3">
        <v>11673.545469999999</v>
      </c>
      <c r="O1148" s="3">
        <v>276.58</v>
      </c>
      <c r="P1148" s="3">
        <v>386.16287790000001</v>
      </c>
      <c r="Q1148" s="3">
        <v>8787.7999999999993</v>
      </c>
      <c r="R1148" s="3">
        <v>12269.586160000001</v>
      </c>
      <c r="S1148" s="3">
        <v>72</v>
      </c>
      <c r="T1148" s="3">
        <v>100.5268899</v>
      </c>
      <c r="U1148">
        <v>335</v>
      </c>
      <c r="V1148">
        <v>64</v>
      </c>
      <c r="W1148">
        <v>324</v>
      </c>
      <c r="X1148">
        <v>53</v>
      </c>
      <c r="Y1148">
        <v>65</v>
      </c>
      <c r="Z1148">
        <v>22</v>
      </c>
      <c r="AA1148">
        <v>91</v>
      </c>
      <c r="AB1148">
        <v>43</v>
      </c>
      <c r="AC1148">
        <v>14</v>
      </c>
      <c r="AD1148">
        <v>65</v>
      </c>
      <c r="AE1148">
        <v>88</v>
      </c>
      <c r="AF1148">
        <v>35</v>
      </c>
      <c r="AG1148">
        <v>117</v>
      </c>
      <c r="AH1148">
        <v>382</v>
      </c>
      <c r="AI1148">
        <v>0</v>
      </c>
      <c r="AJ1148">
        <f t="shared" si="276"/>
        <v>4479.8</v>
      </c>
      <c r="AK1148">
        <f t="shared" si="277"/>
        <v>4861.8</v>
      </c>
      <c r="AL1148">
        <v>1.06526310303632</v>
      </c>
      <c r="AM1148">
        <f t="shared" si="272"/>
        <v>1</v>
      </c>
      <c r="AN1148">
        <f t="shared" si="278"/>
        <v>5179.0961543419808</v>
      </c>
      <c r="AO1148">
        <v>0</v>
      </c>
      <c r="AP1148">
        <v>0</v>
      </c>
      <c r="AQ1148">
        <f t="shared" si="279"/>
        <v>49.14</v>
      </c>
      <c r="AR1148">
        <f t="shared" si="280"/>
        <v>49.14</v>
      </c>
      <c r="AS1148">
        <f t="shared" si="281"/>
        <v>52.347028883204764</v>
      </c>
      <c r="AT1148">
        <f t="shared" si="282"/>
        <v>5.8109999999999999</v>
      </c>
      <c r="AU1148">
        <v>9866</v>
      </c>
      <c r="AV1148">
        <v>2.26090741818</v>
      </c>
      <c r="AW1148" s="2">
        <v>0.11</v>
      </c>
      <c r="AX1148">
        <v>40</v>
      </c>
      <c r="AY1148">
        <f t="shared" si="273"/>
        <v>0.11171872670841716</v>
      </c>
      <c r="AZ1148">
        <v>0.43169999999999997</v>
      </c>
      <c r="BA1148">
        <v>0.52800000000000002</v>
      </c>
      <c r="BB1148">
        <v>0.88</v>
      </c>
      <c r="BC1148" s="3">
        <v>257000</v>
      </c>
      <c r="BD1148" s="3">
        <v>48</v>
      </c>
      <c r="BE1148" s="3">
        <v>820.99999999999989</v>
      </c>
      <c r="BF1148" s="3">
        <v>186.79999999999984</v>
      </c>
      <c r="BG1148" s="3">
        <f t="shared" si="283"/>
        <v>634.20000000000005</v>
      </c>
      <c r="BH1148" s="3">
        <v>15200</v>
      </c>
      <c r="BI1148">
        <v>0.72</v>
      </c>
      <c r="BJ1148">
        <v>0.59</v>
      </c>
      <c r="BK1148">
        <v>7.85</v>
      </c>
      <c r="BL1148">
        <f t="shared" si="274"/>
        <v>180.79999999999995</v>
      </c>
      <c r="BM1148" s="1">
        <f t="shared" si="275"/>
        <v>0.19637945033724505</v>
      </c>
      <c r="BN1148" s="1">
        <f t="shared" si="284"/>
        <v>0.25297884187522651</v>
      </c>
      <c r="BO1148">
        <f t="shared" si="285"/>
        <v>0.22146040458757849</v>
      </c>
      <c r="BP1148">
        <f t="shared" si="286"/>
        <v>0.27232770141809776</v>
      </c>
      <c r="BQ1148">
        <f t="shared" si="287"/>
        <v>683.99945907810582</v>
      </c>
    </row>
    <row r="1149" spans="1:69" x14ac:dyDescent="0.2">
      <c r="A1149">
        <v>5</v>
      </c>
      <c r="B1149">
        <v>23009</v>
      </c>
      <c r="C1149" t="s">
        <v>619</v>
      </c>
      <c r="D1149">
        <v>23</v>
      </c>
      <c r="E1149" t="s">
        <v>620</v>
      </c>
      <c r="F1149" t="s">
        <v>621</v>
      </c>
      <c r="G1149" t="s">
        <v>506</v>
      </c>
      <c r="H1149">
        <v>9</v>
      </c>
      <c r="I1149">
        <v>328</v>
      </c>
      <c r="J1149">
        <v>28</v>
      </c>
      <c r="K1149">
        <v>284</v>
      </c>
      <c r="L1149">
        <v>48</v>
      </c>
      <c r="M1149" s="3">
        <v>5348.6</v>
      </c>
      <c r="N1149" s="3">
        <v>7467.751714</v>
      </c>
      <c r="O1149" s="3">
        <v>178.08</v>
      </c>
      <c r="P1149" s="3">
        <v>248.63650770000001</v>
      </c>
      <c r="Q1149" s="3">
        <v>6313.4</v>
      </c>
      <c r="R1149" s="3">
        <v>8814.8120390000004</v>
      </c>
      <c r="S1149" s="3">
        <v>46</v>
      </c>
      <c r="T1149" s="3">
        <v>64.225513000000007</v>
      </c>
      <c r="U1149">
        <v>218</v>
      </c>
      <c r="V1149">
        <v>61</v>
      </c>
      <c r="W1149">
        <v>242</v>
      </c>
      <c r="X1149">
        <v>35</v>
      </c>
      <c r="Y1149">
        <v>65</v>
      </c>
      <c r="Z1149">
        <v>22</v>
      </c>
      <c r="AA1149">
        <v>91</v>
      </c>
      <c r="AB1149">
        <v>43</v>
      </c>
      <c r="AC1149">
        <v>14</v>
      </c>
      <c r="AD1149">
        <v>65</v>
      </c>
      <c r="AE1149">
        <v>88</v>
      </c>
      <c r="AF1149">
        <v>35</v>
      </c>
      <c r="AG1149">
        <v>117</v>
      </c>
      <c r="AH1149">
        <v>382</v>
      </c>
      <c r="AI1149">
        <v>0</v>
      </c>
      <c r="AJ1149">
        <f t="shared" si="276"/>
        <v>4479.8</v>
      </c>
      <c r="AK1149">
        <f t="shared" si="277"/>
        <v>4861.8</v>
      </c>
      <c r="AL1149">
        <v>1.07502924666113</v>
      </c>
      <c r="AM1149">
        <f t="shared" si="272"/>
        <v>1</v>
      </c>
      <c r="AN1149">
        <f t="shared" si="278"/>
        <v>5226.5771914170818</v>
      </c>
      <c r="AO1149">
        <v>0</v>
      </c>
      <c r="AP1149">
        <v>0</v>
      </c>
      <c r="AQ1149">
        <f t="shared" si="279"/>
        <v>49.14</v>
      </c>
      <c r="AR1149">
        <f t="shared" si="280"/>
        <v>49.14</v>
      </c>
      <c r="AS1149">
        <f t="shared" si="281"/>
        <v>52.826937180927928</v>
      </c>
      <c r="AT1149">
        <f t="shared" si="282"/>
        <v>5.8109999999999999</v>
      </c>
      <c r="AU1149">
        <v>9866</v>
      </c>
      <c r="AV1149">
        <v>2.2670407505400001</v>
      </c>
      <c r="AW1149" s="2">
        <v>0.11</v>
      </c>
      <c r="AX1149">
        <v>40</v>
      </c>
      <c r="AY1149">
        <f t="shared" si="273"/>
        <v>0.11171872670841716</v>
      </c>
      <c r="AZ1149">
        <v>0.43169999999999997</v>
      </c>
      <c r="BA1149">
        <v>0.52800000000000002</v>
      </c>
      <c r="BB1149">
        <v>0.88</v>
      </c>
      <c r="BC1149" s="3">
        <v>257000</v>
      </c>
      <c r="BD1149" s="3">
        <v>48</v>
      </c>
      <c r="BE1149" s="3">
        <v>820.99999999999989</v>
      </c>
      <c r="BF1149" s="3">
        <v>186.79999999999984</v>
      </c>
      <c r="BG1149" s="3">
        <f t="shared" si="283"/>
        <v>634.20000000000005</v>
      </c>
      <c r="BH1149" s="3">
        <v>15200</v>
      </c>
      <c r="BI1149">
        <v>0.72</v>
      </c>
      <c r="BJ1149">
        <v>0.59</v>
      </c>
      <c r="BK1149">
        <v>7.85</v>
      </c>
      <c r="BL1149">
        <f t="shared" si="274"/>
        <v>180.79999999999995</v>
      </c>
      <c r="BM1149" s="1">
        <f t="shared" si="275"/>
        <v>0.19796954942401229</v>
      </c>
      <c r="BN1149" s="1">
        <f t="shared" si="284"/>
        <v>0.25175875573331691</v>
      </c>
      <c r="BO1149">
        <f t="shared" si="285"/>
        <v>0.22024031844566894</v>
      </c>
      <c r="BP1149">
        <f t="shared" si="286"/>
        <v>0.27110761527618826</v>
      </c>
      <c r="BQ1149">
        <f t="shared" si="287"/>
        <v>683.99945907810582</v>
      </c>
    </row>
    <row r="1150" spans="1:69" x14ac:dyDescent="0.2">
      <c r="A1150">
        <v>5</v>
      </c>
      <c r="B1150">
        <v>23011</v>
      </c>
      <c r="C1150" t="s">
        <v>619</v>
      </c>
      <c r="D1150">
        <v>23</v>
      </c>
      <c r="E1150" t="s">
        <v>620</v>
      </c>
      <c r="F1150" t="s">
        <v>621</v>
      </c>
      <c r="G1150" t="s">
        <v>673</v>
      </c>
      <c r="H1150">
        <v>11</v>
      </c>
      <c r="I1150">
        <v>1222</v>
      </c>
      <c r="J1150">
        <v>107</v>
      </c>
      <c r="K1150">
        <v>639</v>
      </c>
      <c r="L1150">
        <v>177</v>
      </c>
      <c r="M1150" s="3">
        <v>18241</v>
      </c>
      <c r="N1150" s="3">
        <v>25468.208320000002</v>
      </c>
      <c r="O1150" s="3">
        <v>262.60000000000002</v>
      </c>
      <c r="P1150" s="3">
        <v>366.64390680000002</v>
      </c>
      <c r="Q1150" s="3">
        <v>11758</v>
      </c>
      <c r="R1150" s="3">
        <v>16416.599610000001</v>
      </c>
      <c r="S1150" s="3">
        <v>145</v>
      </c>
      <c r="T1150" s="3">
        <v>202.44998659999999</v>
      </c>
      <c r="U1150">
        <v>510</v>
      </c>
      <c r="V1150">
        <v>100</v>
      </c>
      <c r="W1150">
        <v>377</v>
      </c>
      <c r="X1150">
        <v>77</v>
      </c>
      <c r="Y1150">
        <v>65</v>
      </c>
      <c r="Z1150">
        <v>22</v>
      </c>
      <c r="AA1150">
        <v>91</v>
      </c>
      <c r="AB1150">
        <v>43</v>
      </c>
      <c r="AC1150">
        <v>14</v>
      </c>
      <c r="AD1150">
        <v>65</v>
      </c>
      <c r="AE1150">
        <v>88</v>
      </c>
      <c r="AF1150">
        <v>35</v>
      </c>
      <c r="AG1150">
        <v>117</v>
      </c>
      <c r="AH1150">
        <v>382</v>
      </c>
      <c r="AI1150">
        <v>0</v>
      </c>
      <c r="AJ1150">
        <f t="shared" si="276"/>
        <v>4479.8</v>
      </c>
      <c r="AK1150">
        <f t="shared" si="277"/>
        <v>4861.8</v>
      </c>
      <c r="AL1150">
        <v>1.0725836984572901</v>
      </c>
      <c r="AM1150">
        <f t="shared" si="272"/>
        <v>1</v>
      </c>
      <c r="AN1150">
        <f t="shared" si="278"/>
        <v>5214.6874251596528</v>
      </c>
      <c r="AO1150">
        <v>0</v>
      </c>
      <c r="AP1150">
        <v>0</v>
      </c>
      <c r="AQ1150">
        <f t="shared" si="279"/>
        <v>49.14</v>
      </c>
      <c r="AR1150">
        <f t="shared" si="280"/>
        <v>49.14</v>
      </c>
      <c r="AS1150">
        <f t="shared" si="281"/>
        <v>52.706762942191233</v>
      </c>
      <c r="AT1150">
        <f t="shared" si="282"/>
        <v>5.8109999999999999</v>
      </c>
      <c r="AU1150">
        <v>9866</v>
      </c>
      <c r="AV1150">
        <v>2.26510141251</v>
      </c>
      <c r="AW1150" s="2">
        <v>0.11</v>
      </c>
      <c r="AX1150">
        <v>40</v>
      </c>
      <c r="AY1150">
        <f t="shared" si="273"/>
        <v>0.11171872670841716</v>
      </c>
      <c r="AZ1150">
        <v>0.43169999999999997</v>
      </c>
      <c r="BA1150">
        <v>0.52800000000000002</v>
      </c>
      <c r="BB1150">
        <v>0.88</v>
      </c>
      <c r="BC1150" s="3">
        <v>257000</v>
      </c>
      <c r="BD1150" s="3">
        <v>48</v>
      </c>
      <c r="BE1150" s="3">
        <v>820.99999999999989</v>
      </c>
      <c r="BF1150" s="3">
        <v>186.79999999999984</v>
      </c>
      <c r="BG1150" s="3">
        <f t="shared" si="283"/>
        <v>634.20000000000005</v>
      </c>
      <c r="BH1150" s="3">
        <v>15200</v>
      </c>
      <c r="BI1150">
        <v>0.72</v>
      </c>
      <c r="BJ1150">
        <v>0.59</v>
      </c>
      <c r="BK1150">
        <v>7.85</v>
      </c>
      <c r="BL1150">
        <f t="shared" si="274"/>
        <v>180.79999999999995</v>
      </c>
      <c r="BM1150" s="1">
        <f t="shared" si="275"/>
        <v>0.19756739059568632</v>
      </c>
      <c r="BN1150" s="1">
        <f t="shared" si="284"/>
        <v>0.26009243289885936</v>
      </c>
      <c r="BO1150">
        <f t="shared" si="285"/>
        <v>0.22857399561121136</v>
      </c>
      <c r="BP1150">
        <f t="shared" si="286"/>
        <v>0.27944129244173066</v>
      </c>
      <c r="BQ1150">
        <f t="shared" si="287"/>
        <v>683.99945907810582</v>
      </c>
    </row>
    <row r="1151" spans="1:69" x14ac:dyDescent="0.2">
      <c r="A1151">
        <v>5</v>
      </c>
      <c r="B1151">
        <v>23013</v>
      </c>
      <c r="C1151" t="s">
        <v>619</v>
      </c>
      <c r="D1151">
        <v>23</v>
      </c>
      <c r="E1151" t="s">
        <v>620</v>
      </c>
      <c r="F1151" t="s">
        <v>621</v>
      </c>
      <c r="G1151" t="s">
        <v>78</v>
      </c>
      <c r="H1151">
        <v>13</v>
      </c>
      <c r="I1151">
        <v>859</v>
      </c>
      <c r="J1151">
        <v>50</v>
      </c>
      <c r="K1151">
        <v>422</v>
      </c>
      <c r="L1151">
        <v>128</v>
      </c>
      <c r="M1151" s="3">
        <v>13964</v>
      </c>
      <c r="N1151" s="3">
        <v>19496.631819999999</v>
      </c>
      <c r="O1151" s="3">
        <v>257.99</v>
      </c>
      <c r="P1151" s="3">
        <v>360.20739350000002</v>
      </c>
      <c r="Q1151" s="3">
        <v>8683.7000000000007</v>
      </c>
      <c r="R1151" s="3">
        <v>12124.241029999999</v>
      </c>
      <c r="S1151" s="3">
        <v>106</v>
      </c>
      <c r="T1151" s="3">
        <v>147.9979213</v>
      </c>
      <c r="U1151">
        <v>390</v>
      </c>
      <c r="V1151">
        <v>78</v>
      </c>
      <c r="W1151">
        <v>313</v>
      </c>
      <c r="X1151">
        <v>60</v>
      </c>
      <c r="Y1151">
        <v>65</v>
      </c>
      <c r="Z1151">
        <v>22</v>
      </c>
      <c r="AA1151">
        <v>91</v>
      </c>
      <c r="AB1151">
        <v>43</v>
      </c>
      <c r="AC1151">
        <v>14</v>
      </c>
      <c r="AD1151">
        <v>65</v>
      </c>
      <c r="AE1151">
        <v>88</v>
      </c>
      <c r="AF1151">
        <v>35</v>
      </c>
      <c r="AG1151">
        <v>117</v>
      </c>
      <c r="AH1151">
        <v>382</v>
      </c>
      <c r="AI1151">
        <v>0</v>
      </c>
      <c r="AJ1151">
        <f t="shared" si="276"/>
        <v>4479.8</v>
      </c>
      <c r="AK1151">
        <f t="shared" si="277"/>
        <v>4861.8</v>
      </c>
      <c r="AL1151">
        <v>1.07770135667589</v>
      </c>
      <c r="AM1151">
        <f t="shared" si="272"/>
        <v>1</v>
      </c>
      <c r="AN1151">
        <f t="shared" si="278"/>
        <v>5239.5684558868415</v>
      </c>
      <c r="AO1151">
        <v>0</v>
      </c>
      <c r="AP1151">
        <v>0</v>
      </c>
      <c r="AQ1151">
        <f t="shared" si="279"/>
        <v>49.14</v>
      </c>
      <c r="AR1151">
        <f t="shared" si="280"/>
        <v>49.14</v>
      </c>
      <c r="AS1151">
        <f t="shared" si="281"/>
        <v>52.958244667053236</v>
      </c>
      <c r="AT1151">
        <f t="shared" si="282"/>
        <v>5.8109999999999999</v>
      </c>
      <c r="AU1151">
        <v>9866</v>
      </c>
      <c r="AV1151">
        <v>2.2673874869900001</v>
      </c>
      <c r="AW1151" s="2">
        <v>0.11</v>
      </c>
      <c r="AX1151">
        <v>40</v>
      </c>
      <c r="AY1151">
        <f t="shared" si="273"/>
        <v>0.11171872670841716</v>
      </c>
      <c r="AZ1151">
        <v>0.43169999999999997</v>
      </c>
      <c r="BA1151">
        <v>0.52800000000000002</v>
      </c>
      <c r="BB1151">
        <v>0.88</v>
      </c>
      <c r="BC1151" s="3">
        <v>257000</v>
      </c>
      <c r="BD1151" s="3">
        <v>48</v>
      </c>
      <c r="BE1151" s="3">
        <v>820.99999999999989</v>
      </c>
      <c r="BF1151" s="3">
        <v>186.79999999999984</v>
      </c>
      <c r="BG1151" s="3">
        <f t="shared" si="283"/>
        <v>634.20000000000005</v>
      </c>
      <c r="BH1151" s="3">
        <v>15200</v>
      </c>
      <c r="BI1151">
        <v>0.72</v>
      </c>
      <c r="BJ1151">
        <v>0.59</v>
      </c>
      <c r="BK1151">
        <v>7.85</v>
      </c>
      <c r="BL1151">
        <f t="shared" si="274"/>
        <v>180.79999999999995</v>
      </c>
      <c r="BM1151" s="1">
        <f t="shared" si="275"/>
        <v>0.19839148008575005</v>
      </c>
      <c r="BN1151" s="1">
        <f t="shared" si="284"/>
        <v>0.25724496756320392</v>
      </c>
      <c r="BO1151">
        <f t="shared" si="285"/>
        <v>0.22572653027555589</v>
      </c>
      <c r="BP1151">
        <f t="shared" si="286"/>
        <v>0.27659382710607522</v>
      </c>
      <c r="BQ1151">
        <f t="shared" si="287"/>
        <v>683.99945907810582</v>
      </c>
    </row>
    <row r="1152" spans="1:69" x14ac:dyDescent="0.2">
      <c r="A1152">
        <v>5</v>
      </c>
      <c r="B1152">
        <v>23015</v>
      </c>
      <c r="C1152" t="s">
        <v>619</v>
      </c>
      <c r="D1152">
        <v>23</v>
      </c>
      <c r="E1152" t="s">
        <v>620</v>
      </c>
      <c r="F1152" t="s">
        <v>621</v>
      </c>
      <c r="G1152" t="s">
        <v>279</v>
      </c>
      <c r="H1152">
        <v>15</v>
      </c>
      <c r="I1152">
        <v>1046</v>
      </c>
      <c r="J1152">
        <v>45</v>
      </c>
      <c r="K1152">
        <v>484</v>
      </c>
      <c r="L1152">
        <v>159</v>
      </c>
      <c r="M1152" s="3">
        <v>16675</v>
      </c>
      <c r="N1152" s="3">
        <v>23281.748459999999</v>
      </c>
      <c r="O1152" s="3">
        <v>275.86</v>
      </c>
      <c r="P1152" s="3">
        <v>385.15760899999998</v>
      </c>
      <c r="Q1152" s="3">
        <v>10001</v>
      </c>
      <c r="R1152" s="3">
        <v>13963.464250000001</v>
      </c>
      <c r="S1152" s="3">
        <v>132</v>
      </c>
      <c r="T1152" s="3">
        <v>184.29929820000001</v>
      </c>
      <c r="U1152">
        <v>463</v>
      </c>
      <c r="V1152">
        <v>75</v>
      </c>
      <c r="W1152">
        <v>340</v>
      </c>
      <c r="X1152">
        <v>72</v>
      </c>
      <c r="Y1152">
        <v>65</v>
      </c>
      <c r="Z1152">
        <v>22</v>
      </c>
      <c r="AA1152">
        <v>91</v>
      </c>
      <c r="AB1152">
        <v>43</v>
      </c>
      <c r="AC1152">
        <v>14</v>
      </c>
      <c r="AD1152">
        <v>65</v>
      </c>
      <c r="AE1152">
        <v>88</v>
      </c>
      <c r="AF1152">
        <v>35</v>
      </c>
      <c r="AG1152">
        <v>117</v>
      </c>
      <c r="AH1152">
        <v>382</v>
      </c>
      <c r="AI1152">
        <v>0</v>
      </c>
      <c r="AJ1152">
        <f t="shared" si="276"/>
        <v>4479.8</v>
      </c>
      <c r="AK1152">
        <f t="shared" si="277"/>
        <v>4861.8</v>
      </c>
      <c r="AL1152">
        <v>1.0773605406284299</v>
      </c>
      <c r="AM1152">
        <f t="shared" si="272"/>
        <v>1</v>
      </c>
      <c r="AN1152">
        <f t="shared" si="278"/>
        <v>5237.9114764273008</v>
      </c>
      <c r="AO1152">
        <v>0</v>
      </c>
      <c r="AP1152">
        <v>0</v>
      </c>
      <c r="AQ1152">
        <f t="shared" si="279"/>
        <v>49.14</v>
      </c>
      <c r="AR1152">
        <f t="shared" si="280"/>
        <v>49.14</v>
      </c>
      <c r="AS1152">
        <f t="shared" si="281"/>
        <v>52.941496966481047</v>
      </c>
      <c r="AT1152">
        <f t="shared" si="282"/>
        <v>5.8109999999999999</v>
      </c>
      <c r="AU1152">
        <v>9866</v>
      </c>
      <c r="AV1152">
        <v>2.2670484629100001</v>
      </c>
      <c r="AW1152" s="2">
        <v>0.11</v>
      </c>
      <c r="AX1152">
        <v>40</v>
      </c>
      <c r="AY1152">
        <f t="shared" si="273"/>
        <v>0.11171872670841716</v>
      </c>
      <c r="AZ1152">
        <v>0.43169999999999997</v>
      </c>
      <c r="BA1152">
        <v>0.52800000000000002</v>
      </c>
      <c r="BB1152">
        <v>0.88</v>
      </c>
      <c r="BC1152" s="3">
        <v>257000</v>
      </c>
      <c r="BD1152" s="3">
        <v>48</v>
      </c>
      <c r="BE1152" s="3">
        <v>820.99999999999989</v>
      </c>
      <c r="BF1152" s="3">
        <v>186.79999999999984</v>
      </c>
      <c r="BG1152" s="3">
        <f t="shared" si="283"/>
        <v>634.20000000000005</v>
      </c>
      <c r="BH1152" s="3">
        <v>15200</v>
      </c>
      <c r="BI1152">
        <v>0.72</v>
      </c>
      <c r="BJ1152">
        <v>0.59</v>
      </c>
      <c r="BK1152">
        <v>7.85</v>
      </c>
      <c r="BL1152">
        <f t="shared" si="274"/>
        <v>180.79999999999995</v>
      </c>
      <c r="BM1152" s="1">
        <f t="shared" si="275"/>
        <v>0.19833475616874616</v>
      </c>
      <c r="BN1152" s="1">
        <f t="shared" si="284"/>
        <v>0.25913376662437604</v>
      </c>
      <c r="BO1152">
        <f t="shared" si="285"/>
        <v>0.22761532933672801</v>
      </c>
      <c r="BP1152">
        <f t="shared" si="286"/>
        <v>0.27848262616724734</v>
      </c>
      <c r="BQ1152">
        <f t="shared" si="287"/>
        <v>683.99945907810582</v>
      </c>
    </row>
    <row r="1153" spans="1:69" x14ac:dyDescent="0.2">
      <c r="A1153">
        <v>5</v>
      </c>
      <c r="B1153">
        <v>23017</v>
      </c>
      <c r="C1153" t="s">
        <v>619</v>
      </c>
      <c r="D1153">
        <v>23</v>
      </c>
      <c r="E1153" t="s">
        <v>620</v>
      </c>
      <c r="F1153" t="s">
        <v>621</v>
      </c>
      <c r="G1153" t="s">
        <v>676</v>
      </c>
      <c r="H1153">
        <v>17</v>
      </c>
      <c r="I1153">
        <v>808</v>
      </c>
      <c r="J1153">
        <v>52</v>
      </c>
      <c r="K1153">
        <v>545</v>
      </c>
      <c r="L1153">
        <v>123</v>
      </c>
      <c r="M1153" s="3">
        <v>12371</v>
      </c>
      <c r="N1153" s="3">
        <v>17272.47438</v>
      </c>
      <c r="O1153" s="3">
        <v>315.24</v>
      </c>
      <c r="P1153" s="3">
        <v>440.14023300000002</v>
      </c>
      <c r="Q1153" s="3">
        <v>11391</v>
      </c>
      <c r="R1153" s="3">
        <v>15904.191709999999</v>
      </c>
      <c r="S1153" s="3">
        <v>106</v>
      </c>
      <c r="T1153" s="3">
        <v>147.9979213</v>
      </c>
      <c r="U1153">
        <v>457</v>
      </c>
      <c r="V1153">
        <v>73</v>
      </c>
      <c r="W1153">
        <v>389</v>
      </c>
      <c r="X1153">
        <v>71</v>
      </c>
      <c r="Y1153">
        <v>65</v>
      </c>
      <c r="Z1153">
        <v>22</v>
      </c>
      <c r="AA1153">
        <v>91</v>
      </c>
      <c r="AB1153">
        <v>43</v>
      </c>
      <c r="AC1153">
        <v>14</v>
      </c>
      <c r="AD1153">
        <v>65</v>
      </c>
      <c r="AE1153">
        <v>88</v>
      </c>
      <c r="AF1153">
        <v>35</v>
      </c>
      <c r="AG1153">
        <v>117</v>
      </c>
      <c r="AH1153">
        <v>382</v>
      </c>
      <c r="AI1153">
        <v>0</v>
      </c>
      <c r="AJ1153">
        <f t="shared" si="276"/>
        <v>4479.8</v>
      </c>
      <c r="AK1153">
        <f t="shared" si="277"/>
        <v>4861.8</v>
      </c>
      <c r="AL1153">
        <v>1.0697629523999801</v>
      </c>
      <c r="AM1153">
        <f t="shared" si="272"/>
        <v>1</v>
      </c>
      <c r="AN1153">
        <f t="shared" si="278"/>
        <v>5200.9735219782233</v>
      </c>
      <c r="AO1153">
        <v>0</v>
      </c>
      <c r="AP1153">
        <v>0</v>
      </c>
      <c r="AQ1153">
        <f t="shared" si="279"/>
        <v>49.14</v>
      </c>
      <c r="AR1153">
        <f t="shared" si="280"/>
        <v>49.14</v>
      </c>
      <c r="AS1153">
        <f t="shared" si="281"/>
        <v>52.568151480935022</v>
      </c>
      <c r="AT1153">
        <f t="shared" si="282"/>
        <v>5.8109999999999999</v>
      </c>
      <c r="AU1153">
        <v>9866</v>
      </c>
      <c r="AV1153">
        <v>2.2620056795600001</v>
      </c>
      <c r="AW1153" s="2">
        <v>0.11</v>
      </c>
      <c r="AX1153">
        <v>40</v>
      </c>
      <c r="AY1153">
        <f t="shared" si="273"/>
        <v>0.11171872670841716</v>
      </c>
      <c r="AZ1153">
        <v>0.43169999999999997</v>
      </c>
      <c r="BA1153">
        <v>0.52800000000000002</v>
      </c>
      <c r="BB1153">
        <v>0.88</v>
      </c>
      <c r="BC1153" s="3">
        <v>257000</v>
      </c>
      <c r="BD1153" s="3">
        <v>48</v>
      </c>
      <c r="BE1153" s="3">
        <v>820.99999999999989</v>
      </c>
      <c r="BF1153" s="3">
        <v>186.79999999999984</v>
      </c>
      <c r="BG1153" s="3">
        <f t="shared" si="283"/>
        <v>634.20000000000005</v>
      </c>
      <c r="BH1153" s="3">
        <v>15200</v>
      </c>
      <c r="BI1153">
        <v>0.72</v>
      </c>
      <c r="BJ1153">
        <v>0.59</v>
      </c>
      <c r="BK1153">
        <v>7.85</v>
      </c>
      <c r="BL1153">
        <f t="shared" si="274"/>
        <v>180.79999999999995</v>
      </c>
      <c r="BM1153" s="1">
        <f t="shared" si="275"/>
        <v>0.19709505874114705</v>
      </c>
      <c r="BN1153" s="1">
        <f t="shared" si="284"/>
        <v>0.25697670034262893</v>
      </c>
      <c r="BO1153">
        <f t="shared" si="285"/>
        <v>0.2254582630549809</v>
      </c>
      <c r="BP1153">
        <f t="shared" si="286"/>
        <v>0.27632555988550017</v>
      </c>
      <c r="BQ1153">
        <f t="shared" si="287"/>
        <v>683.99945907810582</v>
      </c>
    </row>
    <row r="1154" spans="1:69" x14ac:dyDescent="0.2">
      <c r="A1154">
        <v>5</v>
      </c>
      <c r="B1154">
        <v>23019</v>
      </c>
      <c r="C1154" t="s">
        <v>619</v>
      </c>
      <c r="D1154">
        <v>23</v>
      </c>
      <c r="E1154" t="s">
        <v>620</v>
      </c>
      <c r="F1154" t="s">
        <v>621</v>
      </c>
      <c r="G1154" t="s">
        <v>670</v>
      </c>
      <c r="H1154">
        <v>19</v>
      </c>
      <c r="I1154">
        <v>239</v>
      </c>
      <c r="J1154">
        <v>59</v>
      </c>
      <c r="K1154">
        <v>209</v>
      </c>
      <c r="L1154">
        <v>38</v>
      </c>
      <c r="M1154" s="3">
        <v>4027</v>
      </c>
      <c r="N1154" s="3">
        <v>5622.5248009999996</v>
      </c>
      <c r="O1154" s="3">
        <v>126.45</v>
      </c>
      <c r="P1154" s="3">
        <v>176.55035040000001</v>
      </c>
      <c r="Q1154" s="3">
        <v>4635.8</v>
      </c>
      <c r="R1154" s="3">
        <v>6472.5355040000004</v>
      </c>
      <c r="S1154" s="3">
        <v>36</v>
      </c>
      <c r="T1154" s="3">
        <v>50.263444960000001</v>
      </c>
      <c r="U1154">
        <v>158</v>
      </c>
      <c r="V1154">
        <v>85</v>
      </c>
      <c r="W1154">
        <v>181</v>
      </c>
      <c r="X1154">
        <v>27</v>
      </c>
      <c r="Y1154">
        <v>65</v>
      </c>
      <c r="Z1154">
        <v>22</v>
      </c>
      <c r="AA1154">
        <v>91</v>
      </c>
      <c r="AB1154">
        <v>43</v>
      </c>
      <c r="AC1154">
        <v>14</v>
      </c>
      <c r="AD1154">
        <v>65</v>
      </c>
      <c r="AE1154">
        <v>88</v>
      </c>
      <c r="AF1154">
        <v>35</v>
      </c>
      <c r="AG1154">
        <v>117</v>
      </c>
      <c r="AH1154">
        <v>382</v>
      </c>
      <c r="AI1154">
        <v>0</v>
      </c>
      <c r="AJ1154">
        <f t="shared" si="276"/>
        <v>4479.8</v>
      </c>
      <c r="AK1154">
        <f t="shared" si="277"/>
        <v>4861.8</v>
      </c>
      <c r="AL1154">
        <v>1.0677895524086201</v>
      </c>
      <c r="AM1154">
        <f t="shared" ref="AM1154:AM1217" si="288">IF(AL1154="NA",0,1)</f>
        <v>1</v>
      </c>
      <c r="AN1154">
        <f t="shared" si="278"/>
        <v>5191.3792459002289</v>
      </c>
      <c r="AO1154">
        <v>0</v>
      </c>
      <c r="AP1154">
        <v>0</v>
      </c>
      <c r="AQ1154">
        <f t="shared" si="279"/>
        <v>49.14</v>
      </c>
      <c r="AR1154">
        <f t="shared" si="280"/>
        <v>49.14</v>
      </c>
      <c r="AS1154">
        <f t="shared" si="281"/>
        <v>52.47117860535959</v>
      </c>
      <c r="AT1154">
        <f t="shared" si="282"/>
        <v>5.8109999999999999</v>
      </c>
      <c r="AU1154">
        <v>9866</v>
      </c>
      <c r="AV1154">
        <v>2.2642394017699998</v>
      </c>
      <c r="AW1154" s="2">
        <v>0.11</v>
      </c>
      <c r="AX1154">
        <v>40</v>
      </c>
      <c r="AY1154">
        <f t="shared" ref="AY1154:AY1217" si="289">(AW1154*(1+AW1154)^AX1154)/((1+AW1154)^AX1154-1)</f>
        <v>0.11171872670841716</v>
      </c>
      <c r="AZ1154">
        <v>0.43169999999999997</v>
      </c>
      <c r="BA1154">
        <v>0.52800000000000002</v>
      </c>
      <c r="BB1154">
        <v>0.88</v>
      </c>
      <c r="BC1154" s="3">
        <v>257000</v>
      </c>
      <c r="BD1154" s="3">
        <v>48</v>
      </c>
      <c r="BE1154" s="3">
        <v>820.99999999999989</v>
      </c>
      <c r="BF1154" s="3">
        <v>186.79999999999984</v>
      </c>
      <c r="BG1154" s="3">
        <f t="shared" si="283"/>
        <v>634.20000000000005</v>
      </c>
      <c r="BH1154" s="3">
        <v>15200</v>
      </c>
      <c r="BI1154">
        <v>0.72</v>
      </c>
      <c r="BJ1154">
        <v>0.59</v>
      </c>
      <c r="BK1154">
        <v>7.85</v>
      </c>
      <c r="BL1154">
        <f t="shared" ref="BL1154:BL1217" si="290">815-BG1154</f>
        <v>180.79999999999995</v>
      </c>
      <c r="BM1154" s="1">
        <f t="shared" ref="BM1154:BM1217" si="291">(((AN1154*AY1154+AS1154)/(8760*AZ1154))+AU1154*AV1154/1000000+AT1154/1000) + (BL1154*BK1154)/1000000</f>
        <v>0.19680801986542648</v>
      </c>
      <c r="BN1154" s="1">
        <f t="shared" si="284"/>
        <v>0.24899822546997447</v>
      </c>
      <c r="BO1154">
        <f t="shared" si="285"/>
        <v>0.21747978818232652</v>
      </c>
      <c r="BP1154">
        <f t="shared" si="286"/>
        <v>0.26834708501284582</v>
      </c>
      <c r="BQ1154">
        <f t="shared" si="287"/>
        <v>683.99945907810582</v>
      </c>
    </row>
    <row r="1155" spans="1:69" x14ac:dyDescent="0.2">
      <c r="A1155">
        <v>5</v>
      </c>
      <c r="B1155">
        <v>23021</v>
      </c>
      <c r="C1155" t="s">
        <v>619</v>
      </c>
      <c r="D1155">
        <v>23</v>
      </c>
      <c r="E1155" t="s">
        <v>620</v>
      </c>
      <c r="F1155" t="s">
        <v>621</v>
      </c>
      <c r="G1155" t="s">
        <v>664</v>
      </c>
      <c r="H1155">
        <v>21</v>
      </c>
      <c r="I1155">
        <v>276</v>
      </c>
      <c r="J1155">
        <v>29</v>
      </c>
      <c r="K1155">
        <v>235</v>
      </c>
      <c r="L1155">
        <v>43</v>
      </c>
      <c r="M1155" s="3">
        <v>4402.1000000000004</v>
      </c>
      <c r="N1155" s="3">
        <v>6146.2419730000001</v>
      </c>
      <c r="O1155" s="3">
        <v>141.22</v>
      </c>
      <c r="P1155" s="3">
        <v>197.17232490000001</v>
      </c>
      <c r="Q1155" s="3">
        <v>5227.3</v>
      </c>
      <c r="R1155" s="3">
        <v>7298.3918279999998</v>
      </c>
      <c r="S1155" s="3">
        <v>39</v>
      </c>
      <c r="T1155" s="3">
        <v>54.45206537</v>
      </c>
      <c r="U1155">
        <v>180</v>
      </c>
      <c r="V1155">
        <v>63</v>
      </c>
      <c r="W1155">
        <v>195</v>
      </c>
      <c r="X1155">
        <v>30</v>
      </c>
      <c r="Y1155">
        <v>65</v>
      </c>
      <c r="Z1155">
        <v>22</v>
      </c>
      <c r="AA1155">
        <v>91</v>
      </c>
      <c r="AB1155">
        <v>43</v>
      </c>
      <c r="AC1155">
        <v>14</v>
      </c>
      <c r="AD1155">
        <v>65</v>
      </c>
      <c r="AE1155">
        <v>88</v>
      </c>
      <c r="AF1155">
        <v>35</v>
      </c>
      <c r="AG1155">
        <v>117</v>
      </c>
      <c r="AH1155">
        <v>382</v>
      </c>
      <c r="AI1155">
        <v>0</v>
      </c>
      <c r="AJ1155">
        <f t="shared" ref="AJ1155:AJ1218" si="292">3446*1.3</f>
        <v>4479.8</v>
      </c>
      <c r="AK1155">
        <f t="shared" ref="AK1155:AK1218" si="293">SUM(AH1155:AJ1155)</f>
        <v>4861.8</v>
      </c>
      <c r="AL1155">
        <v>1.0626650121476899</v>
      </c>
      <c r="AM1155">
        <f t="shared" si="288"/>
        <v>1</v>
      </c>
      <c r="AN1155">
        <f t="shared" ref="AN1155:AN1218" si="294">AK1155*IF(AL1155="NA",0,AL1155)</f>
        <v>5166.4647560596395</v>
      </c>
      <c r="AO1155">
        <v>0</v>
      </c>
      <c r="AP1155">
        <v>0</v>
      </c>
      <c r="AQ1155">
        <f t="shared" ref="AQ1155:AQ1218" si="295">37.8*1.3</f>
        <v>49.14</v>
      </c>
      <c r="AR1155">
        <f t="shared" ref="AR1155:AR1218" si="296">SUM(AO1155:AQ1155)</f>
        <v>49.14</v>
      </c>
      <c r="AS1155">
        <f t="shared" ref="AS1155:AS1218" si="297">AR1155*AL1155</f>
        <v>52.219358696937483</v>
      </c>
      <c r="AT1155">
        <f t="shared" ref="AT1155:AT1218" si="298">4.47*1.3</f>
        <v>5.8109999999999999</v>
      </c>
      <c r="AU1155">
        <v>9866</v>
      </c>
      <c r="AV1155">
        <v>2.2614800922299998</v>
      </c>
      <c r="AW1155" s="2">
        <v>0.11</v>
      </c>
      <c r="AX1155">
        <v>40</v>
      </c>
      <c r="AY1155">
        <f t="shared" si="289"/>
        <v>0.11171872670841716</v>
      </c>
      <c r="AZ1155">
        <v>0.43169999999999997</v>
      </c>
      <c r="BA1155">
        <v>0.52800000000000002</v>
      </c>
      <c r="BB1155">
        <v>0.88</v>
      </c>
      <c r="BC1155" s="3">
        <v>257000</v>
      </c>
      <c r="BD1155" s="3">
        <v>48</v>
      </c>
      <c r="BE1155" s="3">
        <v>820.99999999999989</v>
      </c>
      <c r="BF1155" s="3">
        <v>186.79999999999984</v>
      </c>
      <c r="BG1155" s="3">
        <f t="shared" ref="BG1155:BG1218" si="299">BE1155-BF1155</f>
        <v>634.20000000000005</v>
      </c>
      <c r="BH1155" s="3">
        <v>15200</v>
      </c>
      <c r="BI1155">
        <v>0.72</v>
      </c>
      <c r="BJ1155">
        <v>0.59</v>
      </c>
      <c r="BK1155">
        <v>7.85</v>
      </c>
      <c r="BL1155">
        <f t="shared" si="290"/>
        <v>180.79999999999995</v>
      </c>
      <c r="BM1155" s="1">
        <f t="shared" si="291"/>
        <v>0.19597818356277383</v>
      </c>
      <c r="BN1155" s="1">
        <f t="shared" ref="BN1155:BN1218" si="300">(((AN1155*AY1155+AS1155)/(8760*AZ1155))+AU1155*AV1155/1000000+AT1155/1000) + (BI1155*T1155 + BJ1155*N1155 + BA1155*P1155 + BB1155*R1155)/2000000 + (BC1155*AB1155)/(1000000*8760*AZ1155) + ((BD1155+BG1155)*Y1155)/1000000 + (BH1155*AE1155)/(1000000*8760*AZ1155) + (BL1155*BK1155)/1000000</f>
        <v>0.24869321462023741</v>
      </c>
      <c r="BO1155">
        <f t="shared" ref="BO1155:BO1218" si="301">(((AN1155*AY1155+AS1155)/(8760*AZ1155))+AU1155*AV1155/1000000+AT1155/1000) + (BI1155*T1155 + BJ1155*N1155 + BA1155*P1155 + BB1155*R1155)/2000000  + (BC1155*AC1155)/(1000000*8760*AZ1155) + ((BD1155+BG1155)*Z1155)/1000000 + (BH1155*AF1155)/(1000000*8760*AZ1155) + (BL1155*BK1155)/1000000</f>
        <v>0.21717477733258947</v>
      </c>
      <c r="BP1155">
        <f t="shared" ref="BP1155:BP1218" si="302">(((AN1155*AY1155+AS1155)/(8760*AZ1155))+AU1155*AV1155/1000000+AT1155/1000) + (BI1155*T1155 + BJ1155*N1155 + BA1155*P1155 + BB1155*R1155)/2000000  + (BC1155*AD1155)/(1000000*8760*AZ1155) + ((BD1155+BG1155)*AA1155)/1000000 + (BH1155*AG1155)/(1000000*8760*AZ1155) + (BL1155*BK1155)/1000000</f>
        <v>0.26804207416310877</v>
      </c>
      <c r="BQ1155">
        <f t="shared" ref="BQ1155:BQ1218" si="303">(BC1155)/(AX1155*8760*AZ1155) + ((BD1155+BG1155)) + (BH1155)/(AX1155*8760*AZ1155)</f>
        <v>683.99945907810582</v>
      </c>
    </row>
    <row r="1156" spans="1:69" x14ac:dyDescent="0.2">
      <c r="A1156">
        <v>5</v>
      </c>
      <c r="B1156">
        <v>23023</v>
      </c>
      <c r="C1156" t="s">
        <v>619</v>
      </c>
      <c r="D1156">
        <v>23</v>
      </c>
      <c r="E1156" t="s">
        <v>620</v>
      </c>
      <c r="F1156" t="s">
        <v>621</v>
      </c>
      <c r="G1156" t="s">
        <v>638</v>
      </c>
      <c r="H1156">
        <v>23</v>
      </c>
      <c r="I1156">
        <v>873</v>
      </c>
      <c r="J1156">
        <v>65</v>
      </c>
      <c r="K1156">
        <v>455</v>
      </c>
      <c r="L1156">
        <v>136</v>
      </c>
      <c r="M1156" s="3">
        <v>13460</v>
      </c>
      <c r="N1156" s="3">
        <v>18792.943589999999</v>
      </c>
      <c r="O1156" s="3">
        <v>264.39999999999998</v>
      </c>
      <c r="P1156" s="3">
        <v>369.15707909999998</v>
      </c>
      <c r="Q1156" s="3">
        <v>9454.5</v>
      </c>
      <c r="R1156" s="3">
        <v>13200.43723</v>
      </c>
      <c r="S1156" s="3">
        <v>116</v>
      </c>
      <c r="T1156" s="3">
        <v>161.95998929999999</v>
      </c>
      <c r="U1156">
        <v>431</v>
      </c>
      <c r="V1156">
        <v>86</v>
      </c>
      <c r="W1156">
        <v>347</v>
      </c>
      <c r="X1156">
        <v>68</v>
      </c>
      <c r="Y1156">
        <v>65</v>
      </c>
      <c r="Z1156">
        <v>22</v>
      </c>
      <c r="AA1156">
        <v>91</v>
      </c>
      <c r="AB1156">
        <v>43</v>
      </c>
      <c r="AC1156">
        <v>14</v>
      </c>
      <c r="AD1156">
        <v>65</v>
      </c>
      <c r="AE1156">
        <v>88</v>
      </c>
      <c r="AF1156">
        <v>35</v>
      </c>
      <c r="AG1156">
        <v>117</v>
      </c>
      <c r="AH1156">
        <v>382</v>
      </c>
      <c r="AI1156">
        <v>0</v>
      </c>
      <c r="AJ1156">
        <f t="shared" si="292"/>
        <v>4479.8</v>
      </c>
      <c r="AK1156">
        <f t="shared" si="293"/>
        <v>4861.8</v>
      </c>
      <c r="AL1156">
        <v>1.0770468541553999</v>
      </c>
      <c r="AM1156">
        <f t="shared" si="288"/>
        <v>1</v>
      </c>
      <c r="AN1156">
        <f t="shared" si="294"/>
        <v>5236.3863955327233</v>
      </c>
      <c r="AO1156">
        <v>0</v>
      </c>
      <c r="AP1156">
        <v>0</v>
      </c>
      <c r="AQ1156">
        <f t="shared" si="295"/>
        <v>49.14</v>
      </c>
      <c r="AR1156">
        <f t="shared" si="296"/>
        <v>49.14</v>
      </c>
      <c r="AS1156">
        <f t="shared" si="297"/>
        <v>52.926082413196355</v>
      </c>
      <c r="AT1156">
        <f t="shared" si="298"/>
        <v>5.8109999999999999</v>
      </c>
      <c r="AU1156">
        <v>9866</v>
      </c>
      <c r="AV1156">
        <v>2.2667483965600002</v>
      </c>
      <c r="AW1156" s="2">
        <v>0.11</v>
      </c>
      <c r="AX1156">
        <v>40</v>
      </c>
      <c r="AY1156">
        <f t="shared" si="289"/>
        <v>0.11171872670841716</v>
      </c>
      <c r="AZ1156">
        <v>0.43169999999999997</v>
      </c>
      <c r="BA1156">
        <v>0.52800000000000002</v>
      </c>
      <c r="BB1156">
        <v>0.88</v>
      </c>
      <c r="BC1156" s="3">
        <v>257000</v>
      </c>
      <c r="BD1156" s="3">
        <v>48</v>
      </c>
      <c r="BE1156" s="3">
        <v>820.99999999999989</v>
      </c>
      <c r="BF1156" s="3">
        <v>186.79999999999984</v>
      </c>
      <c r="BG1156" s="3">
        <f t="shared" si="299"/>
        <v>634.20000000000005</v>
      </c>
      <c r="BH1156" s="3">
        <v>15200</v>
      </c>
      <c r="BI1156">
        <v>0.72</v>
      </c>
      <c r="BJ1156">
        <v>0.59</v>
      </c>
      <c r="BK1156">
        <v>7.85</v>
      </c>
      <c r="BL1156">
        <f t="shared" si="290"/>
        <v>180.79999999999995</v>
      </c>
      <c r="BM1156" s="1">
        <f t="shared" si="291"/>
        <v>0.19828266568214231</v>
      </c>
      <c r="BN1156" s="1">
        <f t="shared" si="300"/>
        <v>0.25740948052122459</v>
      </c>
      <c r="BO1156">
        <f t="shared" si="301"/>
        <v>0.22589104323357656</v>
      </c>
      <c r="BP1156">
        <f t="shared" si="302"/>
        <v>0.27675834006409589</v>
      </c>
      <c r="BQ1156">
        <f t="shared" si="303"/>
        <v>683.99945907810582</v>
      </c>
    </row>
    <row r="1157" spans="1:69" x14ac:dyDescent="0.2">
      <c r="A1157">
        <v>5</v>
      </c>
      <c r="B1157">
        <v>23025</v>
      </c>
      <c r="C1157" t="s">
        <v>619</v>
      </c>
      <c r="D1157">
        <v>23</v>
      </c>
      <c r="E1157" t="s">
        <v>620</v>
      </c>
      <c r="F1157" t="s">
        <v>621</v>
      </c>
      <c r="G1157" t="s">
        <v>672</v>
      </c>
      <c r="H1157">
        <v>25</v>
      </c>
      <c r="I1157">
        <v>326</v>
      </c>
      <c r="J1157">
        <v>28</v>
      </c>
      <c r="K1157">
        <v>268</v>
      </c>
      <c r="L1157">
        <v>50</v>
      </c>
      <c r="M1157" s="3">
        <v>5164.8</v>
      </c>
      <c r="N1157" s="3">
        <v>7211.1289029999998</v>
      </c>
      <c r="O1157" s="3">
        <v>174</v>
      </c>
      <c r="P1157" s="3">
        <v>242.93998400000001</v>
      </c>
      <c r="Q1157" s="3">
        <v>5932.7</v>
      </c>
      <c r="R1157" s="3">
        <v>8283.276108</v>
      </c>
      <c r="S1157" s="3">
        <v>46</v>
      </c>
      <c r="T1157" s="3">
        <v>64.225513000000007</v>
      </c>
      <c r="U1157">
        <v>207</v>
      </c>
      <c r="V1157">
        <v>61</v>
      </c>
      <c r="W1157">
        <v>216</v>
      </c>
      <c r="X1157">
        <v>34</v>
      </c>
      <c r="Y1157">
        <v>65</v>
      </c>
      <c r="Z1157">
        <v>22</v>
      </c>
      <c r="AA1157">
        <v>91</v>
      </c>
      <c r="AB1157">
        <v>43</v>
      </c>
      <c r="AC1157">
        <v>14</v>
      </c>
      <c r="AD1157">
        <v>65</v>
      </c>
      <c r="AE1157">
        <v>88</v>
      </c>
      <c r="AF1157">
        <v>35</v>
      </c>
      <c r="AG1157">
        <v>117</v>
      </c>
      <c r="AH1157">
        <v>382</v>
      </c>
      <c r="AI1157">
        <v>0</v>
      </c>
      <c r="AJ1157">
        <f t="shared" si="292"/>
        <v>4479.8</v>
      </c>
      <c r="AK1157">
        <f t="shared" si="293"/>
        <v>4861.8</v>
      </c>
      <c r="AL1157">
        <v>1.0626234114170101</v>
      </c>
      <c r="AM1157">
        <f t="shared" si="288"/>
        <v>1</v>
      </c>
      <c r="AN1157">
        <f t="shared" si="294"/>
        <v>5166.2625016272195</v>
      </c>
      <c r="AO1157">
        <v>0</v>
      </c>
      <c r="AP1157">
        <v>0</v>
      </c>
      <c r="AQ1157">
        <f t="shared" si="295"/>
        <v>49.14</v>
      </c>
      <c r="AR1157">
        <f t="shared" si="296"/>
        <v>49.14</v>
      </c>
      <c r="AS1157">
        <f t="shared" si="297"/>
        <v>52.217314437031881</v>
      </c>
      <c r="AT1157">
        <f t="shared" si="298"/>
        <v>5.8109999999999999</v>
      </c>
      <c r="AU1157">
        <v>9866</v>
      </c>
      <c r="AV1157">
        <v>2.2606226168800001</v>
      </c>
      <c r="AW1157" s="2">
        <v>0.11</v>
      </c>
      <c r="AX1157">
        <v>40</v>
      </c>
      <c r="AY1157">
        <f t="shared" si="289"/>
        <v>0.11171872670841716</v>
      </c>
      <c r="AZ1157">
        <v>0.43169999999999997</v>
      </c>
      <c r="BA1157">
        <v>0.52800000000000002</v>
      </c>
      <c r="BB1157">
        <v>0.88</v>
      </c>
      <c r="BC1157" s="3">
        <v>257000</v>
      </c>
      <c r="BD1157" s="3">
        <v>48</v>
      </c>
      <c r="BE1157" s="3">
        <v>820.99999999999989</v>
      </c>
      <c r="BF1157" s="3">
        <v>186.79999999999984</v>
      </c>
      <c r="BG1157" s="3">
        <f t="shared" si="299"/>
        <v>634.20000000000005</v>
      </c>
      <c r="BH1157" s="3">
        <v>15200</v>
      </c>
      <c r="BI1157">
        <v>0.72</v>
      </c>
      <c r="BJ1157">
        <v>0.59</v>
      </c>
      <c r="BK1157">
        <v>7.85</v>
      </c>
      <c r="BL1157">
        <f t="shared" si="290"/>
        <v>180.79999999999995</v>
      </c>
      <c r="BM1157" s="1">
        <f t="shared" si="291"/>
        <v>0.19596320814397941</v>
      </c>
      <c r="BN1157" s="1">
        <f t="shared" si="300"/>
        <v>0.24944133103214219</v>
      </c>
      <c r="BO1157">
        <f t="shared" si="301"/>
        <v>0.21792289374449425</v>
      </c>
      <c r="BP1157">
        <f t="shared" si="302"/>
        <v>0.26879019057501358</v>
      </c>
      <c r="BQ1157">
        <f t="shared" si="303"/>
        <v>683.99945907810582</v>
      </c>
    </row>
    <row r="1158" spans="1:69" x14ac:dyDescent="0.2">
      <c r="A1158">
        <v>5</v>
      </c>
      <c r="B1158">
        <v>23027</v>
      </c>
      <c r="C1158" t="s">
        <v>619</v>
      </c>
      <c r="D1158">
        <v>23</v>
      </c>
      <c r="E1158" t="s">
        <v>620</v>
      </c>
      <c r="F1158" t="s">
        <v>621</v>
      </c>
      <c r="G1158" t="s">
        <v>643</v>
      </c>
      <c r="H1158">
        <v>27</v>
      </c>
      <c r="I1158">
        <v>615</v>
      </c>
      <c r="J1158">
        <v>38</v>
      </c>
      <c r="K1158">
        <v>391</v>
      </c>
      <c r="L1158">
        <v>89</v>
      </c>
      <c r="M1158" s="3">
        <v>9657.4</v>
      </c>
      <c r="N1158" s="3">
        <v>13483.72759</v>
      </c>
      <c r="O1158" s="3">
        <v>236.88</v>
      </c>
      <c r="P1158" s="3">
        <v>330.73346780000003</v>
      </c>
      <c r="Q1158" s="3">
        <v>7752.7</v>
      </c>
      <c r="R1158" s="3">
        <v>10824.37249</v>
      </c>
      <c r="S1158" s="3">
        <v>79</v>
      </c>
      <c r="T1158" s="3">
        <v>110.3003375</v>
      </c>
      <c r="U1158">
        <v>316</v>
      </c>
      <c r="V1158">
        <v>69</v>
      </c>
      <c r="W1158">
        <v>292</v>
      </c>
      <c r="X1158">
        <v>49</v>
      </c>
      <c r="Y1158">
        <v>65</v>
      </c>
      <c r="Z1158">
        <v>22</v>
      </c>
      <c r="AA1158">
        <v>91</v>
      </c>
      <c r="AB1158">
        <v>43</v>
      </c>
      <c r="AC1158">
        <v>14</v>
      </c>
      <c r="AD1158">
        <v>65</v>
      </c>
      <c r="AE1158">
        <v>88</v>
      </c>
      <c r="AF1158">
        <v>35</v>
      </c>
      <c r="AG1158">
        <v>117</v>
      </c>
      <c r="AH1158">
        <v>382</v>
      </c>
      <c r="AI1158">
        <v>0</v>
      </c>
      <c r="AJ1158">
        <f t="shared" si="292"/>
        <v>4479.8</v>
      </c>
      <c r="AK1158">
        <f t="shared" si="293"/>
        <v>4861.8</v>
      </c>
      <c r="AL1158">
        <v>1.0741185274991101</v>
      </c>
      <c r="AM1158">
        <f t="shared" si="288"/>
        <v>1</v>
      </c>
      <c r="AN1158">
        <f t="shared" si="294"/>
        <v>5222.1494569951738</v>
      </c>
      <c r="AO1158">
        <v>0</v>
      </c>
      <c r="AP1158">
        <v>0</v>
      </c>
      <c r="AQ1158">
        <f t="shared" si="295"/>
        <v>49.14</v>
      </c>
      <c r="AR1158">
        <f t="shared" si="296"/>
        <v>49.14</v>
      </c>
      <c r="AS1158">
        <f t="shared" si="297"/>
        <v>52.782184441306271</v>
      </c>
      <c r="AT1158">
        <f t="shared" si="298"/>
        <v>5.8109999999999999</v>
      </c>
      <c r="AU1158">
        <v>9866</v>
      </c>
      <c r="AV1158">
        <v>2.2661101331500002</v>
      </c>
      <c r="AW1158" s="2">
        <v>0.11</v>
      </c>
      <c r="AX1158">
        <v>40</v>
      </c>
      <c r="AY1158">
        <f t="shared" si="289"/>
        <v>0.11171872670841716</v>
      </c>
      <c r="AZ1158">
        <v>0.43169999999999997</v>
      </c>
      <c r="BA1158">
        <v>0.52800000000000002</v>
      </c>
      <c r="BB1158">
        <v>0.88</v>
      </c>
      <c r="BC1158" s="3">
        <v>257000</v>
      </c>
      <c r="BD1158" s="3">
        <v>48</v>
      </c>
      <c r="BE1158" s="3">
        <v>820.99999999999989</v>
      </c>
      <c r="BF1158" s="3">
        <v>186.79999999999984</v>
      </c>
      <c r="BG1158" s="3">
        <f t="shared" si="299"/>
        <v>634.20000000000005</v>
      </c>
      <c r="BH1158" s="3">
        <v>15200</v>
      </c>
      <c r="BI1158">
        <v>0.72</v>
      </c>
      <c r="BJ1158">
        <v>0.59</v>
      </c>
      <c r="BK1158">
        <v>7.85</v>
      </c>
      <c r="BL1158">
        <f t="shared" si="290"/>
        <v>180.79999999999995</v>
      </c>
      <c r="BM1158" s="1">
        <f t="shared" si="291"/>
        <v>0.1978177297920827</v>
      </c>
      <c r="BN1158" s="1">
        <f t="shared" si="300"/>
        <v>0.25430411611753378</v>
      </c>
      <c r="BO1158">
        <f t="shared" si="301"/>
        <v>0.22278567882988576</v>
      </c>
      <c r="BP1158">
        <f t="shared" si="302"/>
        <v>0.27365297566040508</v>
      </c>
      <c r="BQ1158">
        <f t="shared" si="303"/>
        <v>683.99945907810582</v>
      </c>
    </row>
    <row r="1159" spans="1:69" x14ac:dyDescent="0.2">
      <c r="A1159">
        <v>5</v>
      </c>
      <c r="B1159">
        <v>23029</v>
      </c>
      <c r="C1159" t="s">
        <v>619</v>
      </c>
      <c r="D1159">
        <v>23</v>
      </c>
      <c r="E1159" t="s">
        <v>620</v>
      </c>
      <c r="F1159" t="s">
        <v>621</v>
      </c>
      <c r="G1159" t="s">
        <v>324</v>
      </c>
      <c r="H1159">
        <v>29</v>
      </c>
      <c r="I1159">
        <v>214</v>
      </c>
      <c r="J1159">
        <v>20</v>
      </c>
      <c r="K1159">
        <v>219</v>
      </c>
      <c r="L1159">
        <v>33</v>
      </c>
      <c r="M1159" s="3">
        <v>3635.9</v>
      </c>
      <c r="N1159" s="3">
        <v>5076.4683199999999</v>
      </c>
      <c r="O1159" s="3">
        <v>79.798000000000002</v>
      </c>
      <c r="P1159" s="3">
        <v>111.4145106</v>
      </c>
      <c r="Q1159" s="3">
        <v>5024.5</v>
      </c>
      <c r="R1159" s="3">
        <v>7015.2410879999998</v>
      </c>
      <c r="S1159" s="3">
        <v>31</v>
      </c>
      <c r="T1159" s="3">
        <v>43.282410929999998</v>
      </c>
      <c r="U1159">
        <v>133</v>
      </c>
      <c r="V1159">
        <v>55</v>
      </c>
      <c r="W1159">
        <v>162</v>
      </c>
      <c r="X1159">
        <v>23</v>
      </c>
      <c r="Y1159">
        <v>65</v>
      </c>
      <c r="Z1159">
        <v>22</v>
      </c>
      <c r="AA1159">
        <v>91</v>
      </c>
      <c r="AB1159">
        <v>43</v>
      </c>
      <c r="AC1159">
        <v>14</v>
      </c>
      <c r="AD1159">
        <v>65</v>
      </c>
      <c r="AE1159">
        <v>88</v>
      </c>
      <c r="AF1159">
        <v>35</v>
      </c>
      <c r="AG1159">
        <v>117</v>
      </c>
      <c r="AH1159">
        <v>382</v>
      </c>
      <c r="AI1159">
        <v>0</v>
      </c>
      <c r="AJ1159">
        <f t="shared" si="292"/>
        <v>4479.8</v>
      </c>
      <c r="AK1159">
        <f t="shared" si="293"/>
        <v>4861.8</v>
      </c>
      <c r="AL1159">
        <v>1.0742268748097601</v>
      </c>
      <c r="AM1159">
        <f t="shared" si="288"/>
        <v>1</v>
      </c>
      <c r="AN1159">
        <f t="shared" si="294"/>
        <v>5222.6762199500918</v>
      </c>
      <c r="AO1159">
        <v>0</v>
      </c>
      <c r="AP1159">
        <v>0</v>
      </c>
      <c r="AQ1159">
        <f t="shared" si="295"/>
        <v>49.14</v>
      </c>
      <c r="AR1159">
        <f t="shared" si="296"/>
        <v>49.14</v>
      </c>
      <c r="AS1159">
        <f t="shared" si="297"/>
        <v>52.787508628151613</v>
      </c>
      <c r="AT1159">
        <f t="shared" si="298"/>
        <v>5.8109999999999999</v>
      </c>
      <c r="AU1159">
        <v>9866</v>
      </c>
      <c r="AV1159">
        <v>2.2672045542800001</v>
      </c>
      <c r="AW1159" s="2">
        <v>0.11</v>
      </c>
      <c r="AX1159">
        <v>40</v>
      </c>
      <c r="AY1159">
        <f t="shared" si="289"/>
        <v>0.11171872670841716</v>
      </c>
      <c r="AZ1159">
        <v>0.43169999999999997</v>
      </c>
      <c r="BA1159">
        <v>0.52800000000000002</v>
      </c>
      <c r="BB1159">
        <v>0.88</v>
      </c>
      <c r="BC1159" s="3">
        <v>257000</v>
      </c>
      <c r="BD1159" s="3">
        <v>48</v>
      </c>
      <c r="BE1159" s="3">
        <v>820.99999999999989</v>
      </c>
      <c r="BF1159" s="3">
        <v>186.79999999999984</v>
      </c>
      <c r="BG1159" s="3">
        <f t="shared" si="299"/>
        <v>634.20000000000005</v>
      </c>
      <c r="BH1159" s="3">
        <v>15200</v>
      </c>
      <c r="BI1159">
        <v>0.72</v>
      </c>
      <c r="BJ1159">
        <v>0.59</v>
      </c>
      <c r="BK1159">
        <v>7.85</v>
      </c>
      <c r="BL1159">
        <f t="shared" si="290"/>
        <v>180.79999999999995</v>
      </c>
      <c r="BM1159" s="1">
        <f t="shared" si="291"/>
        <v>0.19784549686445105</v>
      </c>
      <c r="BN1159" s="1">
        <f t="shared" si="300"/>
        <v>0.25009369723010605</v>
      </c>
      <c r="BO1159">
        <f t="shared" si="301"/>
        <v>0.21857525994245811</v>
      </c>
      <c r="BP1159">
        <f t="shared" si="302"/>
        <v>0.2694425567729774</v>
      </c>
      <c r="BQ1159">
        <f t="shared" si="303"/>
        <v>683.99945907810582</v>
      </c>
    </row>
    <row r="1160" spans="1:69" x14ac:dyDescent="0.2">
      <c r="A1160">
        <v>5</v>
      </c>
      <c r="B1160">
        <v>23031</v>
      </c>
      <c r="C1160" t="s">
        <v>619</v>
      </c>
      <c r="D1160">
        <v>23</v>
      </c>
      <c r="E1160" t="s">
        <v>620</v>
      </c>
      <c r="F1160" t="s">
        <v>621</v>
      </c>
      <c r="G1160" t="s">
        <v>466</v>
      </c>
      <c r="H1160">
        <v>31</v>
      </c>
      <c r="I1160">
        <v>1875</v>
      </c>
      <c r="J1160">
        <v>117</v>
      </c>
      <c r="K1160">
        <v>961</v>
      </c>
      <c r="L1160">
        <v>259</v>
      </c>
      <c r="M1160" s="3">
        <v>24553</v>
      </c>
      <c r="N1160" s="3">
        <v>34281.065670000004</v>
      </c>
      <c r="O1160" s="3">
        <v>367.38</v>
      </c>
      <c r="P1160" s="3">
        <v>512.93845580000004</v>
      </c>
      <c r="Q1160" s="3">
        <v>17719</v>
      </c>
      <c r="R1160" s="3">
        <v>24739.388370000001</v>
      </c>
      <c r="S1160" s="3">
        <v>214</v>
      </c>
      <c r="T1160" s="3">
        <v>298.78825610000001</v>
      </c>
      <c r="U1160">
        <v>758</v>
      </c>
      <c r="V1160">
        <v>128</v>
      </c>
      <c r="W1160">
        <v>517</v>
      </c>
      <c r="X1160">
        <v>111</v>
      </c>
      <c r="Y1160">
        <v>65</v>
      </c>
      <c r="Z1160">
        <v>22</v>
      </c>
      <c r="AA1160">
        <v>91</v>
      </c>
      <c r="AB1160">
        <v>43</v>
      </c>
      <c r="AC1160">
        <v>14</v>
      </c>
      <c r="AD1160">
        <v>65</v>
      </c>
      <c r="AE1160">
        <v>88</v>
      </c>
      <c r="AF1160">
        <v>35</v>
      </c>
      <c r="AG1160">
        <v>117</v>
      </c>
      <c r="AH1160">
        <v>382</v>
      </c>
      <c r="AI1160">
        <v>0</v>
      </c>
      <c r="AJ1160">
        <f t="shared" si="292"/>
        <v>4479.8</v>
      </c>
      <c r="AK1160">
        <f t="shared" si="293"/>
        <v>4861.8</v>
      </c>
      <c r="AL1160">
        <v>1.08470053745039</v>
      </c>
      <c r="AM1160">
        <f t="shared" si="288"/>
        <v>1</v>
      </c>
      <c r="AN1160">
        <f t="shared" si="294"/>
        <v>5273.5970729763058</v>
      </c>
      <c r="AO1160">
        <v>0</v>
      </c>
      <c r="AP1160">
        <v>0</v>
      </c>
      <c r="AQ1160">
        <f t="shared" si="295"/>
        <v>49.14</v>
      </c>
      <c r="AR1160">
        <f t="shared" si="296"/>
        <v>49.14</v>
      </c>
      <c r="AS1160">
        <f t="shared" si="297"/>
        <v>53.302184410312165</v>
      </c>
      <c r="AT1160">
        <f t="shared" si="298"/>
        <v>5.8109999999999999</v>
      </c>
      <c r="AU1160">
        <v>9866</v>
      </c>
      <c r="AV1160">
        <v>2.2674573085</v>
      </c>
      <c r="AW1160" s="2">
        <v>0.11</v>
      </c>
      <c r="AX1160">
        <v>40</v>
      </c>
      <c r="AY1160">
        <f t="shared" si="289"/>
        <v>0.11171872670841716</v>
      </c>
      <c r="AZ1160">
        <v>0.43169999999999997</v>
      </c>
      <c r="BA1160">
        <v>0.52800000000000002</v>
      </c>
      <c r="BB1160">
        <v>0.88</v>
      </c>
      <c r="BC1160" s="3">
        <v>257000</v>
      </c>
      <c r="BD1160" s="3">
        <v>48</v>
      </c>
      <c r="BE1160" s="3">
        <v>820.99999999999989</v>
      </c>
      <c r="BF1160" s="3">
        <v>186.79999999999984</v>
      </c>
      <c r="BG1160" s="3">
        <f t="shared" si="299"/>
        <v>634.20000000000005</v>
      </c>
      <c r="BH1160" s="3">
        <v>15200</v>
      </c>
      <c r="BI1160">
        <v>0.72</v>
      </c>
      <c r="BJ1160">
        <v>0.59</v>
      </c>
      <c r="BK1160">
        <v>7.85</v>
      </c>
      <c r="BL1160">
        <f t="shared" si="290"/>
        <v>180.79999999999995</v>
      </c>
      <c r="BM1160" s="1">
        <f t="shared" si="291"/>
        <v>0.19948839082538153</v>
      </c>
      <c r="BN1160" s="1">
        <f t="shared" si="300"/>
        <v>0.26834855663916057</v>
      </c>
      <c r="BO1160">
        <f t="shared" si="301"/>
        <v>0.23683011935151257</v>
      </c>
      <c r="BP1160">
        <f t="shared" si="302"/>
        <v>0.28769741618203187</v>
      </c>
      <c r="BQ1160">
        <f t="shared" si="303"/>
        <v>683.99945907810582</v>
      </c>
    </row>
    <row r="1161" spans="1:69" x14ac:dyDescent="0.2">
      <c r="A1161">
        <v>11</v>
      </c>
      <c r="B1161">
        <v>24001</v>
      </c>
      <c r="C1161" t="s">
        <v>849</v>
      </c>
      <c r="D1161">
        <v>24</v>
      </c>
      <c r="E1161" t="s">
        <v>729</v>
      </c>
      <c r="F1161" t="s">
        <v>730</v>
      </c>
      <c r="G1161" t="s">
        <v>725</v>
      </c>
      <c r="H1161">
        <v>1</v>
      </c>
      <c r="I1161">
        <v>2656</v>
      </c>
      <c r="J1161">
        <v>204</v>
      </c>
      <c r="K1161">
        <v>1522</v>
      </c>
      <c r="L1161">
        <v>363</v>
      </c>
      <c r="M1161" s="3">
        <v>39067</v>
      </c>
      <c r="N1161" s="3">
        <v>54545.611230000002</v>
      </c>
      <c r="O1161" s="3">
        <v>1963.7</v>
      </c>
      <c r="P1161" s="3">
        <v>2741.7313020000001</v>
      </c>
      <c r="Q1161" s="3">
        <v>32983</v>
      </c>
      <c r="R1161" s="3">
        <v>46051.089030000003</v>
      </c>
      <c r="S1161" s="3">
        <v>334</v>
      </c>
      <c r="T1161" s="3">
        <v>466.3330727</v>
      </c>
      <c r="U1161">
        <v>1898</v>
      </c>
      <c r="V1161">
        <v>206</v>
      </c>
      <c r="W1161">
        <v>1342</v>
      </c>
      <c r="X1161">
        <v>263</v>
      </c>
      <c r="Y1161">
        <v>65</v>
      </c>
      <c r="Z1161">
        <v>22</v>
      </c>
      <c r="AA1161">
        <v>91</v>
      </c>
      <c r="AB1161">
        <v>43</v>
      </c>
      <c r="AC1161">
        <v>14</v>
      </c>
      <c r="AD1161">
        <v>65</v>
      </c>
      <c r="AE1161">
        <v>88</v>
      </c>
      <c r="AF1161">
        <v>35</v>
      </c>
      <c r="AG1161">
        <v>117</v>
      </c>
      <c r="AH1161">
        <v>382</v>
      </c>
      <c r="AI1161">
        <v>0</v>
      </c>
      <c r="AJ1161">
        <f t="shared" si="292"/>
        <v>4479.8</v>
      </c>
      <c r="AK1161">
        <f t="shared" si="293"/>
        <v>4861.8</v>
      </c>
      <c r="AL1161">
        <v>1.07467576861382</v>
      </c>
      <c r="AM1161">
        <f t="shared" si="288"/>
        <v>1</v>
      </c>
      <c r="AN1161">
        <f t="shared" si="294"/>
        <v>5224.85865184667</v>
      </c>
      <c r="AO1161">
        <v>0</v>
      </c>
      <c r="AP1161">
        <v>0</v>
      </c>
      <c r="AQ1161">
        <f t="shared" si="295"/>
        <v>49.14</v>
      </c>
      <c r="AR1161">
        <f t="shared" si="296"/>
        <v>49.14</v>
      </c>
      <c r="AS1161">
        <f t="shared" si="297"/>
        <v>52.809567269683114</v>
      </c>
      <c r="AT1161">
        <f t="shared" si="298"/>
        <v>5.8109999999999999</v>
      </c>
      <c r="AU1161">
        <v>9866</v>
      </c>
      <c r="AV1161">
        <v>2.4307171694399998</v>
      </c>
      <c r="AW1161" s="2">
        <v>0.11</v>
      </c>
      <c r="AX1161">
        <v>40</v>
      </c>
      <c r="AY1161">
        <f t="shared" si="289"/>
        <v>0.11171872670841716</v>
      </c>
      <c r="AZ1161">
        <v>0.60797500000000004</v>
      </c>
      <c r="BA1161">
        <v>0.52800000000000002</v>
      </c>
      <c r="BB1161">
        <v>0.88</v>
      </c>
      <c r="BC1161" s="3">
        <v>257000</v>
      </c>
      <c r="BD1161" s="3">
        <v>48</v>
      </c>
      <c r="BE1161" s="3">
        <v>820.99999999999989</v>
      </c>
      <c r="BF1161" s="3">
        <v>186.79999999999984</v>
      </c>
      <c r="BG1161" s="3">
        <f t="shared" si="299"/>
        <v>634.20000000000005</v>
      </c>
      <c r="BH1161" s="3">
        <v>15200</v>
      </c>
      <c r="BI1161">
        <v>0.72</v>
      </c>
      <c r="BJ1161">
        <v>0.59</v>
      </c>
      <c r="BK1161">
        <v>7.85</v>
      </c>
      <c r="BL1161">
        <f t="shared" si="290"/>
        <v>180.79999999999995</v>
      </c>
      <c r="BM1161" s="1">
        <f t="shared" si="291"/>
        <v>0.15072745766857648</v>
      </c>
      <c r="BN1161" s="1">
        <f t="shared" si="300"/>
        <v>0.23464171066618894</v>
      </c>
      <c r="BO1161">
        <f t="shared" si="301"/>
        <v>0.20375645059451231</v>
      </c>
      <c r="BP1161">
        <f t="shared" si="302"/>
        <v>0.25352328901177484</v>
      </c>
      <c r="BQ1161">
        <f t="shared" si="303"/>
        <v>683.47772767633262</v>
      </c>
    </row>
    <row r="1162" spans="1:69" x14ac:dyDescent="0.2">
      <c r="A1162">
        <v>9</v>
      </c>
      <c r="B1162">
        <v>24003</v>
      </c>
      <c r="C1162" t="s">
        <v>726</v>
      </c>
      <c r="D1162">
        <v>24</v>
      </c>
      <c r="E1162" t="s">
        <v>729</v>
      </c>
      <c r="F1162" t="s">
        <v>730</v>
      </c>
      <c r="G1162" t="s">
        <v>731</v>
      </c>
      <c r="H1162">
        <v>3</v>
      </c>
      <c r="I1162">
        <v>9492</v>
      </c>
      <c r="J1162">
        <v>-144</v>
      </c>
      <c r="K1162">
        <v>2843</v>
      </c>
      <c r="L1162">
        <v>1505</v>
      </c>
      <c r="M1162" s="3">
        <v>118830</v>
      </c>
      <c r="N1162" s="3">
        <v>165911.25459999999</v>
      </c>
      <c r="O1162" s="3">
        <v>2296.1999999999998</v>
      </c>
      <c r="P1162" s="3">
        <v>3205.9700640000001</v>
      </c>
      <c r="Q1162" s="3">
        <v>53350</v>
      </c>
      <c r="R1162" s="3">
        <v>74487.633010000005</v>
      </c>
      <c r="S1162" s="3">
        <v>1235</v>
      </c>
      <c r="T1162" s="3">
        <v>1724.3154030000001</v>
      </c>
      <c r="U1162">
        <v>3631</v>
      </c>
      <c r="V1162">
        <v>32</v>
      </c>
      <c r="W1162">
        <v>1651</v>
      </c>
      <c r="X1162">
        <v>552</v>
      </c>
      <c r="Y1162">
        <v>65</v>
      </c>
      <c r="Z1162">
        <v>22</v>
      </c>
      <c r="AA1162">
        <v>91</v>
      </c>
      <c r="AB1162">
        <v>43</v>
      </c>
      <c r="AC1162">
        <v>14</v>
      </c>
      <c r="AD1162">
        <v>65</v>
      </c>
      <c r="AE1162">
        <v>88</v>
      </c>
      <c r="AF1162">
        <v>35</v>
      </c>
      <c r="AG1162">
        <v>117</v>
      </c>
      <c r="AH1162">
        <v>382</v>
      </c>
      <c r="AI1162">
        <v>0</v>
      </c>
      <c r="AJ1162">
        <f t="shared" si="292"/>
        <v>4479.8</v>
      </c>
      <c r="AK1162">
        <f t="shared" si="293"/>
        <v>4861.8</v>
      </c>
      <c r="AL1162">
        <v>1.1224403748145499</v>
      </c>
      <c r="AM1162">
        <f t="shared" si="288"/>
        <v>1</v>
      </c>
      <c r="AN1162">
        <f t="shared" si="294"/>
        <v>5457.0806142733791</v>
      </c>
      <c r="AO1162">
        <v>0</v>
      </c>
      <c r="AP1162">
        <v>0</v>
      </c>
      <c r="AQ1162">
        <f t="shared" si="295"/>
        <v>49.14</v>
      </c>
      <c r="AR1162">
        <f t="shared" si="296"/>
        <v>49.14</v>
      </c>
      <c r="AS1162">
        <f t="shared" si="297"/>
        <v>55.156720018386984</v>
      </c>
      <c r="AT1162">
        <f t="shared" si="298"/>
        <v>5.8109999999999999</v>
      </c>
      <c r="AU1162">
        <v>9866</v>
      </c>
      <c r="AV1162">
        <v>2.5110473950699999</v>
      </c>
      <c r="AW1162" s="2">
        <v>0.11</v>
      </c>
      <c r="AX1162">
        <v>40</v>
      </c>
      <c r="AY1162">
        <f t="shared" si="289"/>
        <v>0.11171872670841716</v>
      </c>
      <c r="AZ1162">
        <v>0.84437499999999999</v>
      </c>
      <c r="BA1162">
        <v>0.52800000000000002</v>
      </c>
      <c r="BB1162">
        <v>0.88</v>
      </c>
      <c r="BC1162" s="3">
        <v>257000</v>
      </c>
      <c r="BD1162" s="3">
        <v>48</v>
      </c>
      <c r="BE1162" s="3">
        <v>820.99999999999989</v>
      </c>
      <c r="BF1162" s="3">
        <v>186.79999999999984</v>
      </c>
      <c r="BG1162" s="3">
        <f t="shared" si="299"/>
        <v>634.20000000000005</v>
      </c>
      <c r="BH1162" s="3">
        <v>15200</v>
      </c>
      <c r="BI1162">
        <v>0.72</v>
      </c>
      <c r="BJ1162">
        <v>0.59</v>
      </c>
      <c r="BK1162">
        <v>7.85</v>
      </c>
      <c r="BL1162">
        <f t="shared" si="290"/>
        <v>180.79999999999995</v>
      </c>
      <c r="BM1162" s="1">
        <f t="shared" si="291"/>
        <v>0.12188389164561143</v>
      </c>
      <c r="BN1162" s="1">
        <f t="shared" si="300"/>
        <v>0.25108727630008854</v>
      </c>
      <c r="BO1162">
        <f t="shared" si="301"/>
        <v>0.22063615513700621</v>
      </c>
      <c r="BP1162">
        <f t="shared" si="302"/>
        <v>0.2696484625913188</v>
      </c>
      <c r="BQ1162">
        <f t="shared" si="303"/>
        <v>683.12000175753462</v>
      </c>
    </row>
    <row r="1163" spans="1:69" x14ac:dyDescent="0.2">
      <c r="A1163">
        <v>9</v>
      </c>
      <c r="B1163">
        <v>24005</v>
      </c>
      <c r="C1163" t="s">
        <v>726</v>
      </c>
      <c r="D1163">
        <v>24</v>
      </c>
      <c r="E1163" t="s">
        <v>729</v>
      </c>
      <c r="F1163" t="s">
        <v>730</v>
      </c>
      <c r="G1163" t="s">
        <v>737</v>
      </c>
      <c r="H1163">
        <v>5</v>
      </c>
      <c r="I1163">
        <v>11441</v>
      </c>
      <c r="J1163">
        <v>226</v>
      </c>
      <c r="K1163">
        <v>3630</v>
      </c>
      <c r="L1163">
        <v>1642</v>
      </c>
      <c r="M1163" s="3">
        <v>149300</v>
      </c>
      <c r="N1163" s="3">
        <v>208453.6759</v>
      </c>
      <c r="O1163" s="3">
        <v>3920.5</v>
      </c>
      <c r="P1163" s="3">
        <v>5473.8287760000003</v>
      </c>
      <c r="Q1163" s="3">
        <v>72550</v>
      </c>
      <c r="R1163" s="3">
        <v>101294.8037</v>
      </c>
      <c r="S1163" s="3">
        <v>1319</v>
      </c>
      <c r="T1163" s="3">
        <v>1841.596775</v>
      </c>
      <c r="U1163">
        <v>4338</v>
      </c>
      <c r="V1163">
        <v>174</v>
      </c>
      <c r="W1163">
        <v>1900</v>
      </c>
      <c r="X1163">
        <v>616</v>
      </c>
      <c r="Y1163">
        <v>65</v>
      </c>
      <c r="Z1163">
        <v>22</v>
      </c>
      <c r="AA1163">
        <v>91</v>
      </c>
      <c r="AB1163">
        <v>43</v>
      </c>
      <c r="AC1163">
        <v>14</v>
      </c>
      <c r="AD1163">
        <v>65</v>
      </c>
      <c r="AE1163">
        <v>88</v>
      </c>
      <c r="AF1163">
        <v>35</v>
      </c>
      <c r="AG1163">
        <v>117</v>
      </c>
      <c r="AH1163">
        <v>382</v>
      </c>
      <c r="AI1163">
        <v>0</v>
      </c>
      <c r="AJ1163">
        <f t="shared" si="292"/>
        <v>4479.8</v>
      </c>
      <c r="AK1163">
        <f t="shared" si="293"/>
        <v>4861.8</v>
      </c>
      <c r="AL1163">
        <v>1.1160850244409899</v>
      </c>
      <c r="AM1163">
        <f t="shared" si="288"/>
        <v>1</v>
      </c>
      <c r="AN1163">
        <f t="shared" si="294"/>
        <v>5426.1821718272049</v>
      </c>
      <c r="AO1163">
        <v>0</v>
      </c>
      <c r="AP1163">
        <v>0</v>
      </c>
      <c r="AQ1163">
        <f t="shared" si="295"/>
        <v>49.14</v>
      </c>
      <c r="AR1163">
        <f t="shared" si="296"/>
        <v>49.14</v>
      </c>
      <c r="AS1163">
        <f t="shared" si="297"/>
        <v>54.844418101030243</v>
      </c>
      <c r="AT1163">
        <f t="shared" si="298"/>
        <v>5.8109999999999999</v>
      </c>
      <c r="AU1163">
        <v>9866</v>
      </c>
      <c r="AV1163">
        <v>2.48821551232</v>
      </c>
      <c r="AW1163" s="2">
        <v>0.11</v>
      </c>
      <c r="AX1163">
        <v>40</v>
      </c>
      <c r="AY1163">
        <f t="shared" si="289"/>
        <v>0.11171872670841716</v>
      </c>
      <c r="AZ1163">
        <v>0.84437499999999999</v>
      </c>
      <c r="BA1163">
        <v>0.52800000000000002</v>
      </c>
      <c r="BB1163">
        <v>0.88</v>
      </c>
      <c r="BC1163" s="3">
        <v>257000</v>
      </c>
      <c r="BD1163" s="3">
        <v>48</v>
      </c>
      <c r="BE1163" s="3">
        <v>820.99999999999989</v>
      </c>
      <c r="BF1163" s="3">
        <v>186.79999999999984</v>
      </c>
      <c r="BG1163" s="3">
        <f t="shared" si="299"/>
        <v>634.20000000000005</v>
      </c>
      <c r="BH1163" s="3">
        <v>15200</v>
      </c>
      <c r="BI1163">
        <v>0.72</v>
      </c>
      <c r="BJ1163">
        <v>0.59</v>
      </c>
      <c r="BK1163">
        <v>7.85</v>
      </c>
      <c r="BL1163">
        <f t="shared" si="290"/>
        <v>180.79999999999995</v>
      </c>
      <c r="BM1163" s="1">
        <f t="shared" si="291"/>
        <v>0.12114972644832568</v>
      </c>
      <c r="BN1163" s="1">
        <f t="shared" si="300"/>
        <v>0.27533921648379078</v>
      </c>
      <c r="BO1163">
        <f t="shared" si="301"/>
        <v>0.24488809532070849</v>
      </c>
      <c r="BP1163">
        <f t="shared" si="302"/>
        <v>0.29390040277502105</v>
      </c>
      <c r="BQ1163">
        <f t="shared" si="303"/>
        <v>683.12000175753462</v>
      </c>
    </row>
    <row r="1164" spans="1:69" x14ac:dyDescent="0.2">
      <c r="A1164">
        <v>9</v>
      </c>
      <c r="B1164">
        <v>24009</v>
      </c>
      <c r="C1164" t="s">
        <v>726</v>
      </c>
      <c r="D1164">
        <v>24</v>
      </c>
      <c r="E1164" t="s">
        <v>729</v>
      </c>
      <c r="F1164" t="s">
        <v>730</v>
      </c>
      <c r="G1164" t="s">
        <v>745</v>
      </c>
      <c r="H1164">
        <v>9</v>
      </c>
      <c r="I1164">
        <v>3211</v>
      </c>
      <c r="J1164">
        <v>181</v>
      </c>
      <c r="K1164">
        <v>1596</v>
      </c>
      <c r="L1164">
        <v>462</v>
      </c>
      <c r="M1164" s="3">
        <v>43926</v>
      </c>
      <c r="N1164" s="3">
        <v>61329.78009</v>
      </c>
      <c r="O1164" s="3">
        <v>2138.4</v>
      </c>
      <c r="P1164" s="3">
        <v>2985.6486300000001</v>
      </c>
      <c r="Q1164" s="3">
        <v>31938</v>
      </c>
      <c r="R1164" s="3">
        <v>44592.052920000002</v>
      </c>
      <c r="S1164" s="3">
        <v>409</v>
      </c>
      <c r="T1164" s="3">
        <v>571.04858300000001</v>
      </c>
      <c r="U1164">
        <v>1968</v>
      </c>
      <c r="V1164">
        <v>158</v>
      </c>
      <c r="W1164">
        <v>1313</v>
      </c>
      <c r="X1164">
        <v>280</v>
      </c>
      <c r="Y1164">
        <v>65</v>
      </c>
      <c r="Z1164">
        <v>22</v>
      </c>
      <c r="AA1164">
        <v>91</v>
      </c>
      <c r="AB1164">
        <v>43</v>
      </c>
      <c r="AC1164">
        <v>14</v>
      </c>
      <c r="AD1164">
        <v>65</v>
      </c>
      <c r="AE1164">
        <v>88</v>
      </c>
      <c r="AF1164">
        <v>35</v>
      </c>
      <c r="AG1164">
        <v>117</v>
      </c>
      <c r="AH1164">
        <v>382</v>
      </c>
      <c r="AI1164">
        <v>0</v>
      </c>
      <c r="AJ1164">
        <f t="shared" si="292"/>
        <v>4479.8</v>
      </c>
      <c r="AK1164">
        <f t="shared" si="293"/>
        <v>4861.8</v>
      </c>
      <c r="AL1164">
        <v>1.1177441733224001</v>
      </c>
      <c r="AM1164">
        <f t="shared" si="288"/>
        <v>1</v>
      </c>
      <c r="AN1164">
        <f t="shared" si="294"/>
        <v>5434.2486218588447</v>
      </c>
      <c r="AO1164">
        <v>0</v>
      </c>
      <c r="AP1164">
        <v>0</v>
      </c>
      <c r="AQ1164">
        <f t="shared" si="295"/>
        <v>49.14</v>
      </c>
      <c r="AR1164">
        <f t="shared" si="296"/>
        <v>49.14</v>
      </c>
      <c r="AS1164">
        <f t="shared" si="297"/>
        <v>54.925948677062742</v>
      </c>
      <c r="AT1164">
        <f t="shared" si="298"/>
        <v>5.8109999999999999</v>
      </c>
      <c r="AU1164">
        <v>9866</v>
      </c>
      <c r="AV1164">
        <v>2.5005746254600001</v>
      </c>
      <c r="AW1164" s="2">
        <v>0.11</v>
      </c>
      <c r="AX1164">
        <v>40</v>
      </c>
      <c r="AY1164">
        <f t="shared" si="289"/>
        <v>0.11171872670841716</v>
      </c>
      <c r="AZ1164">
        <v>0.84437499999999999</v>
      </c>
      <c r="BA1164">
        <v>0.52800000000000002</v>
      </c>
      <c r="BB1164">
        <v>0.88</v>
      </c>
      <c r="BC1164" s="3">
        <v>257000</v>
      </c>
      <c r="BD1164" s="3">
        <v>48</v>
      </c>
      <c r="BE1164" s="3">
        <v>820.99999999999989</v>
      </c>
      <c r="BF1164" s="3">
        <v>186.79999999999984</v>
      </c>
      <c r="BG1164" s="3">
        <f t="shared" si="299"/>
        <v>634.20000000000005</v>
      </c>
      <c r="BH1164" s="3">
        <v>15200</v>
      </c>
      <c r="BI1164">
        <v>0.72</v>
      </c>
      <c r="BJ1164">
        <v>0.59</v>
      </c>
      <c r="BK1164">
        <v>7.85</v>
      </c>
      <c r="BL1164">
        <f t="shared" si="290"/>
        <v>180.79999999999995</v>
      </c>
      <c r="BM1164" s="1">
        <f t="shared" si="291"/>
        <v>0.12140451810831523</v>
      </c>
      <c r="BN1164" s="1">
        <f t="shared" si="300"/>
        <v>0.20612897162896632</v>
      </c>
      <c r="BO1164">
        <f t="shared" si="301"/>
        <v>0.17567785046588402</v>
      </c>
      <c r="BP1164">
        <f t="shared" si="302"/>
        <v>0.22469015792019659</v>
      </c>
      <c r="BQ1164">
        <f t="shared" si="303"/>
        <v>683.12000175753462</v>
      </c>
    </row>
    <row r="1165" spans="1:69" x14ac:dyDescent="0.2">
      <c r="A1165">
        <v>9</v>
      </c>
      <c r="B1165">
        <v>24011</v>
      </c>
      <c r="C1165" t="s">
        <v>726</v>
      </c>
      <c r="D1165">
        <v>24</v>
      </c>
      <c r="E1165" t="s">
        <v>729</v>
      </c>
      <c r="F1165" t="s">
        <v>730</v>
      </c>
      <c r="G1165" t="s">
        <v>762</v>
      </c>
      <c r="H1165">
        <v>11</v>
      </c>
      <c r="I1165">
        <v>3921</v>
      </c>
      <c r="J1165">
        <v>381</v>
      </c>
      <c r="K1165">
        <v>2448</v>
      </c>
      <c r="L1165">
        <v>549</v>
      </c>
      <c r="M1165" s="3">
        <v>55064</v>
      </c>
      <c r="N1165" s="3">
        <v>76880.731469999999</v>
      </c>
      <c r="O1165" s="3">
        <v>2701</v>
      </c>
      <c r="P1165" s="3">
        <v>3771.154579</v>
      </c>
      <c r="Q1165" s="3">
        <v>47859</v>
      </c>
      <c r="R1165" s="3">
        <v>66821.061449999994</v>
      </c>
      <c r="S1165" s="3">
        <v>496</v>
      </c>
      <c r="T1165" s="3">
        <v>692.51857500000006</v>
      </c>
      <c r="U1165">
        <v>2723</v>
      </c>
      <c r="V1165">
        <v>290</v>
      </c>
      <c r="W1165">
        <v>1992</v>
      </c>
      <c r="X1165">
        <v>380</v>
      </c>
      <c r="Y1165">
        <v>65</v>
      </c>
      <c r="Z1165">
        <v>22</v>
      </c>
      <c r="AA1165">
        <v>91</v>
      </c>
      <c r="AB1165">
        <v>43</v>
      </c>
      <c r="AC1165">
        <v>14</v>
      </c>
      <c r="AD1165">
        <v>65</v>
      </c>
      <c r="AE1165">
        <v>88</v>
      </c>
      <c r="AF1165">
        <v>35</v>
      </c>
      <c r="AG1165">
        <v>117</v>
      </c>
      <c r="AH1165">
        <v>382</v>
      </c>
      <c r="AI1165">
        <v>0</v>
      </c>
      <c r="AJ1165">
        <f t="shared" si="292"/>
        <v>4479.8</v>
      </c>
      <c r="AK1165">
        <f t="shared" si="293"/>
        <v>4861.8</v>
      </c>
      <c r="AL1165">
        <v>1.1419348120689401</v>
      </c>
      <c r="AM1165">
        <f t="shared" si="288"/>
        <v>1</v>
      </c>
      <c r="AN1165">
        <f t="shared" si="294"/>
        <v>5551.8586693167736</v>
      </c>
      <c r="AO1165">
        <v>0</v>
      </c>
      <c r="AP1165">
        <v>0</v>
      </c>
      <c r="AQ1165">
        <f t="shared" si="295"/>
        <v>49.14</v>
      </c>
      <c r="AR1165">
        <f t="shared" si="296"/>
        <v>49.14</v>
      </c>
      <c r="AS1165">
        <f t="shared" si="297"/>
        <v>56.114676665067719</v>
      </c>
      <c r="AT1165">
        <f t="shared" si="298"/>
        <v>5.8109999999999999</v>
      </c>
      <c r="AU1165">
        <v>9866</v>
      </c>
      <c r="AV1165">
        <v>2.5186747082499998</v>
      </c>
      <c r="AW1165" s="2">
        <v>0.11</v>
      </c>
      <c r="AX1165">
        <v>40</v>
      </c>
      <c r="AY1165">
        <f t="shared" si="289"/>
        <v>0.11171872670841716</v>
      </c>
      <c r="AZ1165">
        <v>0.84437499999999999</v>
      </c>
      <c r="BA1165">
        <v>0.52800000000000002</v>
      </c>
      <c r="BB1165">
        <v>0.88</v>
      </c>
      <c r="BC1165" s="3">
        <v>257000</v>
      </c>
      <c r="BD1165" s="3">
        <v>48</v>
      </c>
      <c r="BE1165" s="3">
        <v>820.99999999999989</v>
      </c>
      <c r="BF1165" s="3">
        <v>186.79999999999984</v>
      </c>
      <c r="BG1165" s="3">
        <f t="shared" si="299"/>
        <v>634.20000000000005</v>
      </c>
      <c r="BH1165" s="3">
        <v>15200</v>
      </c>
      <c r="BI1165">
        <v>0.72</v>
      </c>
      <c r="BJ1165">
        <v>0.59</v>
      </c>
      <c r="BK1165">
        <v>7.85</v>
      </c>
      <c r="BL1165">
        <f t="shared" si="290"/>
        <v>180.79999999999995</v>
      </c>
      <c r="BM1165" s="1">
        <f t="shared" si="291"/>
        <v>0.1235201633415768</v>
      </c>
      <c r="BN1165" s="1">
        <f t="shared" si="300"/>
        <v>0.22286401404018388</v>
      </c>
      <c r="BO1165">
        <f t="shared" si="301"/>
        <v>0.19241289287710159</v>
      </c>
      <c r="BP1165">
        <f t="shared" si="302"/>
        <v>0.24142520033141415</v>
      </c>
      <c r="BQ1165">
        <f t="shared" si="303"/>
        <v>683.12000175753462</v>
      </c>
    </row>
    <row r="1166" spans="1:69" x14ac:dyDescent="0.2">
      <c r="A1166">
        <v>9</v>
      </c>
      <c r="B1166">
        <v>24013</v>
      </c>
      <c r="C1166" t="s">
        <v>726</v>
      </c>
      <c r="D1166">
        <v>24</v>
      </c>
      <c r="E1166" t="s">
        <v>729</v>
      </c>
      <c r="F1166" t="s">
        <v>730</v>
      </c>
      <c r="G1166" t="s">
        <v>515</v>
      </c>
      <c r="H1166">
        <v>13</v>
      </c>
      <c r="I1166">
        <v>6919</v>
      </c>
      <c r="J1166">
        <v>414</v>
      </c>
      <c r="K1166">
        <v>2665</v>
      </c>
      <c r="L1166">
        <v>953</v>
      </c>
      <c r="M1166" s="3">
        <v>85972</v>
      </c>
      <c r="N1166" s="3">
        <v>120034.6914</v>
      </c>
      <c r="O1166" s="3">
        <v>3690.4</v>
      </c>
      <c r="P1166" s="3">
        <v>5152.5615909999997</v>
      </c>
      <c r="Q1166" s="3">
        <v>51945</v>
      </c>
      <c r="R1166" s="3">
        <v>72525.962450000006</v>
      </c>
      <c r="S1166" s="3">
        <v>778</v>
      </c>
      <c r="T1166" s="3">
        <v>1086.2488940000001</v>
      </c>
      <c r="U1166">
        <v>3329</v>
      </c>
      <c r="V1166">
        <v>261</v>
      </c>
      <c r="W1166">
        <v>1713</v>
      </c>
      <c r="X1166">
        <v>466</v>
      </c>
      <c r="Y1166">
        <v>65</v>
      </c>
      <c r="Z1166">
        <v>22</v>
      </c>
      <c r="AA1166">
        <v>91</v>
      </c>
      <c r="AB1166">
        <v>43</v>
      </c>
      <c r="AC1166">
        <v>14</v>
      </c>
      <c r="AD1166">
        <v>65</v>
      </c>
      <c r="AE1166">
        <v>88</v>
      </c>
      <c r="AF1166">
        <v>35</v>
      </c>
      <c r="AG1166">
        <v>117</v>
      </c>
      <c r="AH1166">
        <v>382</v>
      </c>
      <c r="AI1166">
        <v>0</v>
      </c>
      <c r="AJ1166">
        <f t="shared" si="292"/>
        <v>4479.8</v>
      </c>
      <c r="AK1166">
        <f t="shared" si="293"/>
        <v>4861.8</v>
      </c>
      <c r="AL1166">
        <v>1.1110993425051401</v>
      </c>
      <c r="AM1166">
        <f t="shared" si="288"/>
        <v>1</v>
      </c>
      <c r="AN1166">
        <f t="shared" si="294"/>
        <v>5401.9427833914906</v>
      </c>
      <c r="AO1166">
        <v>0</v>
      </c>
      <c r="AP1166">
        <v>0</v>
      </c>
      <c r="AQ1166">
        <f t="shared" si="295"/>
        <v>49.14</v>
      </c>
      <c r="AR1166">
        <f t="shared" si="296"/>
        <v>49.14</v>
      </c>
      <c r="AS1166">
        <f t="shared" si="297"/>
        <v>54.599421690702584</v>
      </c>
      <c r="AT1166">
        <f t="shared" si="298"/>
        <v>5.8109999999999999</v>
      </c>
      <c r="AU1166">
        <v>9866</v>
      </c>
      <c r="AV1166">
        <v>2.46236052164</v>
      </c>
      <c r="AW1166" s="2">
        <v>0.11</v>
      </c>
      <c r="AX1166">
        <v>40</v>
      </c>
      <c r="AY1166">
        <f t="shared" si="289"/>
        <v>0.11171872670841716</v>
      </c>
      <c r="AZ1166">
        <v>0.84437499999999999</v>
      </c>
      <c r="BA1166">
        <v>0.52800000000000002</v>
      </c>
      <c r="BB1166">
        <v>0.88</v>
      </c>
      <c r="BC1166" s="3">
        <v>257000</v>
      </c>
      <c r="BD1166" s="3">
        <v>48</v>
      </c>
      <c r="BE1166" s="3">
        <v>820.99999999999989</v>
      </c>
      <c r="BF1166" s="3">
        <v>186.79999999999984</v>
      </c>
      <c r="BG1166" s="3">
        <f t="shared" si="299"/>
        <v>634.20000000000005</v>
      </c>
      <c r="BH1166" s="3">
        <v>15200</v>
      </c>
      <c r="BI1166">
        <v>0.72</v>
      </c>
      <c r="BJ1166">
        <v>0.59</v>
      </c>
      <c r="BK1166">
        <v>7.85</v>
      </c>
      <c r="BL1166">
        <f t="shared" si="290"/>
        <v>180.79999999999995</v>
      </c>
      <c r="BM1166" s="1">
        <f t="shared" si="291"/>
        <v>0.12049541171854514</v>
      </c>
      <c r="BN1166" s="1">
        <f t="shared" si="300"/>
        <v>0.23558627140251023</v>
      </c>
      <c r="BO1166">
        <f t="shared" si="301"/>
        <v>0.20513515023942794</v>
      </c>
      <c r="BP1166">
        <f t="shared" si="302"/>
        <v>0.25414745769374053</v>
      </c>
      <c r="BQ1166">
        <f t="shared" si="303"/>
        <v>683.12000175753462</v>
      </c>
    </row>
    <row r="1167" spans="1:69" x14ac:dyDescent="0.2">
      <c r="A1167">
        <v>9</v>
      </c>
      <c r="B1167">
        <v>24015</v>
      </c>
      <c r="C1167" t="s">
        <v>726</v>
      </c>
      <c r="D1167">
        <v>24</v>
      </c>
      <c r="E1167" t="s">
        <v>729</v>
      </c>
      <c r="F1167" t="s">
        <v>730</v>
      </c>
      <c r="G1167" t="s">
        <v>771</v>
      </c>
      <c r="H1167">
        <v>15</v>
      </c>
      <c r="I1167">
        <v>7593</v>
      </c>
      <c r="J1167">
        <v>454</v>
      </c>
      <c r="K1167">
        <v>2644</v>
      </c>
      <c r="L1167">
        <v>1034</v>
      </c>
      <c r="M1167" s="3">
        <v>95222</v>
      </c>
      <c r="N1167" s="3">
        <v>132949.60430000001</v>
      </c>
      <c r="O1167" s="3">
        <v>4010.3</v>
      </c>
      <c r="P1167" s="3">
        <v>5599.2081470000003</v>
      </c>
      <c r="Q1167" s="3">
        <v>54543</v>
      </c>
      <c r="R1167" s="3">
        <v>76153.30773</v>
      </c>
      <c r="S1167" s="3">
        <v>862</v>
      </c>
      <c r="T1167" s="3">
        <v>1203.5302650000001</v>
      </c>
      <c r="U1167">
        <v>4201</v>
      </c>
      <c r="V1167">
        <v>284</v>
      </c>
      <c r="W1167">
        <v>1892</v>
      </c>
      <c r="X1167">
        <v>576</v>
      </c>
      <c r="Y1167">
        <v>65</v>
      </c>
      <c r="Z1167">
        <v>22</v>
      </c>
      <c r="AA1167">
        <v>91</v>
      </c>
      <c r="AB1167">
        <v>43</v>
      </c>
      <c r="AC1167">
        <v>14</v>
      </c>
      <c r="AD1167">
        <v>65</v>
      </c>
      <c r="AE1167">
        <v>88</v>
      </c>
      <c r="AF1167">
        <v>35</v>
      </c>
      <c r="AG1167">
        <v>117</v>
      </c>
      <c r="AH1167">
        <v>382</v>
      </c>
      <c r="AI1167">
        <v>0</v>
      </c>
      <c r="AJ1167">
        <f t="shared" si="292"/>
        <v>4479.8</v>
      </c>
      <c r="AK1167">
        <f t="shared" si="293"/>
        <v>4861.8</v>
      </c>
      <c r="AL1167">
        <v>1.1363557279109999</v>
      </c>
      <c r="AM1167">
        <f t="shared" si="288"/>
        <v>1</v>
      </c>
      <c r="AN1167">
        <f t="shared" si="294"/>
        <v>5524.7342779576993</v>
      </c>
      <c r="AO1167">
        <v>0</v>
      </c>
      <c r="AP1167">
        <v>0</v>
      </c>
      <c r="AQ1167">
        <f t="shared" si="295"/>
        <v>49.14</v>
      </c>
      <c r="AR1167">
        <f t="shared" si="296"/>
        <v>49.14</v>
      </c>
      <c r="AS1167">
        <f t="shared" si="297"/>
        <v>55.84052046954654</v>
      </c>
      <c r="AT1167">
        <f t="shared" si="298"/>
        <v>5.8109999999999999</v>
      </c>
      <c r="AU1167">
        <v>9866</v>
      </c>
      <c r="AV1167">
        <v>2.4867048822300002</v>
      </c>
      <c r="AW1167" s="2">
        <v>0.11</v>
      </c>
      <c r="AX1167">
        <v>40</v>
      </c>
      <c r="AY1167">
        <f t="shared" si="289"/>
        <v>0.11171872670841716</v>
      </c>
      <c r="AZ1167">
        <v>0.84437499999999999</v>
      </c>
      <c r="BA1167">
        <v>0.52800000000000002</v>
      </c>
      <c r="BB1167">
        <v>0.88</v>
      </c>
      <c r="BC1167" s="3">
        <v>257000</v>
      </c>
      <c r="BD1167" s="3">
        <v>48</v>
      </c>
      <c r="BE1167" s="3">
        <v>820.99999999999989</v>
      </c>
      <c r="BF1167" s="3">
        <v>186.79999999999984</v>
      </c>
      <c r="BG1167" s="3">
        <f t="shared" si="299"/>
        <v>634.20000000000005</v>
      </c>
      <c r="BH1167" s="3">
        <v>15200</v>
      </c>
      <c r="BI1167">
        <v>0.72</v>
      </c>
      <c r="BJ1167">
        <v>0.59</v>
      </c>
      <c r="BK1167">
        <v>7.85</v>
      </c>
      <c r="BL1167">
        <f t="shared" si="290"/>
        <v>180.79999999999995</v>
      </c>
      <c r="BM1167" s="1">
        <f t="shared" si="291"/>
        <v>0.12275800285500306</v>
      </c>
      <c r="BN1167" s="1">
        <f t="shared" si="300"/>
        <v>0.24341492975201212</v>
      </c>
      <c r="BO1167">
        <f t="shared" si="301"/>
        <v>0.21296380858892983</v>
      </c>
      <c r="BP1167">
        <f t="shared" si="302"/>
        <v>0.26197611604324245</v>
      </c>
      <c r="BQ1167">
        <f t="shared" si="303"/>
        <v>683.12000175753462</v>
      </c>
    </row>
    <row r="1168" spans="1:69" x14ac:dyDescent="0.2">
      <c r="A1168">
        <v>9</v>
      </c>
      <c r="B1168">
        <v>24017</v>
      </c>
      <c r="C1168" t="s">
        <v>726</v>
      </c>
      <c r="D1168">
        <v>24</v>
      </c>
      <c r="E1168" t="s">
        <v>729</v>
      </c>
      <c r="F1168" t="s">
        <v>730</v>
      </c>
      <c r="G1168" t="s">
        <v>777</v>
      </c>
      <c r="H1168">
        <v>17</v>
      </c>
      <c r="I1168">
        <v>4689</v>
      </c>
      <c r="J1168">
        <v>102</v>
      </c>
      <c r="K1168">
        <v>1989</v>
      </c>
      <c r="L1168">
        <v>647</v>
      </c>
      <c r="M1168" s="3">
        <v>55215</v>
      </c>
      <c r="N1168" s="3">
        <v>77091.558699999994</v>
      </c>
      <c r="O1168" s="3">
        <v>1655.9</v>
      </c>
      <c r="P1168" s="3">
        <v>2311.9788469999999</v>
      </c>
      <c r="Q1168" s="3">
        <v>36493</v>
      </c>
      <c r="R1168" s="3">
        <v>50951.77491</v>
      </c>
      <c r="S1168" s="3">
        <v>551</v>
      </c>
      <c r="T1168" s="3">
        <v>769.30994920000001</v>
      </c>
      <c r="U1168">
        <v>2578</v>
      </c>
      <c r="V1168">
        <v>67</v>
      </c>
      <c r="W1168">
        <v>1450</v>
      </c>
      <c r="X1168">
        <v>366</v>
      </c>
      <c r="Y1168">
        <v>65</v>
      </c>
      <c r="Z1168">
        <v>22</v>
      </c>
      <c r="AA1168">
        <v>91</v>
      </c>
      <c r="AB1168">
        <v>43</v>
      </c>
      <c r="AC1168">
        <v>14</v>
      </c>
      <c r="AD1168">
        <v>65</v>
      </c>
      <c r="AE1168">
        <v>88</v>
      </c>
      <c r="AF1168">
        <v>35</v>
      </c>
      <c r="AG1168">
        <v>117</v>
      </c>
      <c r="AH1168">
        <v>382</v>
      </c>
      <c r="AI1168">
        <v>0</v>
      </c>
      <c r="AJ1168">
        <f t="shared" si="292"/>
        <v>4479.8</v>
      </c>
      <c r="AK1168">
        <f t="shared" si="293"/>
        <v>4861.8</v>
      </c>
      <c r="AL1168">
        <v>1.1106266867030701</v>
      </c>
      <c r="AM1168">
        <f t="shared" si="288"/>
        <v>1</v>
      </c>
      <c r="AN1168">
        <f t="shared" si="294"/>
        <v>5399.6448254129864</v>
      </c>
      <c r="AO1168">
        <v>0</v>
      </c>
      <c r="AP1168">
        <v>0</v>
      </c>
      <c r="AQ1168">
        <f t="shared" si="295"/>
        <v>49.14</v>
      </c>
      <c r="AR1168">
        <f t="shared" si="296"/>
        <v>49.14</v>
      </c>
      <c r="AS1168">
        <f t="shared" si="297"/>
        <v>54.576195384588864</v>
      </c>
      <c r="AT1168">
        <f t="shared" si="298"/>
        <v>5.8109999999999999</v>
      </c>
      <c r="AU1168">
        <v>9866</v>
      </c>
      <c r="AV1168">
        <v>2.4929586492100002</v>
      </c>
      <c r="AW1168" s="2">
        <v>0.11</v>
      </c>
      <c r="AX1168">
        <v>40</v>
      </c>
      <c r="AY1168">
        <f t="shared" si="289"/>
        <v>0.11171872670841716</v>
      </c>
      <c r="AZ1168">
        <v>0.84437499999999999</v>
      </c>
      <c r="BA1168">
        <v>0.52800000000000002</v>
      </c>
      <c r="BB1168">
        <v>0.88</v>
      </c>
      <c r="BC1168" s="3">
        <v>257000</v>
      </c>
      <c r="BD1168" s="3">
        <v>48</v>
      </c>
      <c r="BE1168" s="3">
        <v>820.99999999999989</v>
      </c>
      <c r="BF1168" s="3">
        <v>186.79999999999984</v>
      </c>
      <c r="BG1168" s="3">
        <f t="shared" si="299"/>
        <v>634.20000000000005</v>
      </c>
      <c r="BH1168" s="3">
        <v>15200</v>
      </c>
      <c r="BI1168">
        <v>0.72</v>
      </c>
      <c r="BJ1168">
        <v>0.59</v>
      </c>
      <c r="BK1168">
        <v>7.85</v>
      </c>
      <c r="BL1168">
        <f t="shared" si="290"/>
        <v>180.79999999999995</v>
      </c>
      <c r="BM1168" s="1">
        <f t="shared" si="291"/>
        <v>0.12075944484546149</v>
      </c>
      <c r="BN1168" s="1">
        <f t="shared" si="300"/>
        <v>0.21282542600078258</v>
      </c>
      <c r="BO1168">
        <f t="shared" si="301"/>
        <v>0.18237430483770029</v>
      </c>
      <c r="BP1168">
        <f t="shared" si="302"/>
        <v>0.23138661229201285</v>
      </c>
      <c r="BQ1168">
        <f t="shared" si="303"/>
        <v>683.12000175753462</v>
      </c>
    </row>
    <row r="1169" spans="1:69" x14ac:dyDescent="0.2">
      <c r="A1169">
        <v>9</v>
      </c>
      <c r="B1169">
        <v>24019</v>
      </c>
      <c r="C1169" t="s">
        <v>726</v>
      </c>
      <c r="D1169">
        <v>24</v>
      </c>
      <c r="E1169" t="s">
        <v>729</v>
      </c>
      <c r="F1169" t="s">
        <v>730</v>
      </c>
      <c r="G1169" t="s">
        <v>780</v>
      </c>
      <c r="H1169">
        <v>19</v>
      </c>
      <c r="I1169">
        <v>3149</v>
      </c>
      <c r="J1169">
        <v>478</v>
      </c>
      <c r="K1169">
        <v>2166</v>
      </c>
      <c r="L1169">
        <v>420</v>
      </c>
      <c r="M1169" s="3">
        <v>43597</v>
      </c>
      <c r="N1169" s="3">
        <v>60870.428050000002</v>
      </c>
      <c r="O1169" s="3">
        <v>2338</v>
      </c>
      <c r="P1169" s="3">
        <v>3264.3315090000001</v>
      </c>
      <c r="Q1169" s="3">
        <v>42592</v>
      </c>
      <c r="R1169" s="3">
        <v>59467.240210000004</v>
      </c>
      <c r="S1169" s="3">
        <v>390</v>
      </c>
      <c r="T1169" s="3">
        <v>544.52065370000003</v>
      </c>
      <c r="U1169">
        <v>2310</v>
      </c>
      <c r="V1169">
        <v>308</v>
      </c>
      <c r="W1169">
        <v>1829</v>
      </c>
      <c r="X1169">
        <v>317</v>
      </c>
      <c r="Y1169">
        <v>65</v>
      </c>
      <c r="Z1169">
        <v>22</v>
      </c>
      <c r="AA1169">
        <v>91</v>
      </c>
      <c r="AB1169">
        <v>43</v>
      </c>
      <c r="AC1169">
        <v>14</v>
      </c>
      <c r="AD1169">
        <v>65</v>
      </c>
      <c r="AE1169">
        <v>88</v>
      </c>
      <c r="AF1169">
        <v>35</v>
      </c>
      <c r="AG1169">
        <v>117</v>
      </c>
      <c r="AH1169">
        <v>382</v>
      </c>
      <c r="AI1169">
        <v>0</v>
      </c>
      <c r="AJ1169">
        <f t="shared" si="292"/>
        <v>4479.8</v>
      </c>
      <c r="AK1169">
        <f t="shared" si="293"/>
        <v>4861.8</v>
      </c>
      <c r="AL1169">
        <v>1.1340306699275999</v>
      </c>
      <c r="AM1169">
        <f t="shared" si="288"/>
        <v>1</v>
      </c>
      <c r="AN1169">
        <f t="shared" si="294"/>
        <v>5513.4303110540059</v>
      </c>
      <c r="AO1169">
        <v>0</v>
      </c>
      <c r="AP1169">
        <v>0</v>
      </c>
      <c r="AQ1169">
        <f t="shared" si="295"/>
        <v>49.14</v>
      </c>
      <c r="AR1169">
        <f t="shared" si="296"/>
        <v>49.14</v>
      </c>
      <c r="AS1169">
        <f t="shared" si="297"/>
        <v>55.726267120242262</v>
      </c>
      <c r="AT1169">
        <f t="shared" si="298"/>
        <v>5.8109999999999999</v>
      </c>
      <c r="AU1169">
        <v>9866</v>
      </c>
      <c r="AV1169">
        <v>2.4919229030599999</v>
      </c>
      <c r="AW1169" s="2">
        <v>0.11</v>
      </c>
      <c r="AX1169">
        <v>40</v>
      </c>
      <c r="AY1169">
        <f t="shared" si="289"/>
        <v>0.11171872670841716</v>
      </c>
      <c r="AZ1169">
        <v>0.84437499999999999</v>
      </c>
      <c r="BA1169">
        <v>0.52800000000000002</v>
      </c>
      <c r="BB1169">
        <v>0.88</v>
      </c>
      <c r="BC1169" s="3">
        <v>257000</v>
      </c>
      <c r="BD1169" s="3">
        <v>48</v>
      </c>
      <c r="BE1169" s="3">
        <v>820.99999999999989</v>
      </c>
      <c r="BF1169" s="3">
        <v>186.79999999999984</v>
      </c>
      <c r="BG1169" s="3">
        <f t="shared" si="299"/>
        <v>634.20000000000005</v>
      </c>
      <c r="BH1169" s="3">
        <v>15200</v>
      </c>
      <c r="BI1169">
        <v>0.72</v>
      </c>
      <c r="BJ1169">
        <v>0.59</v>
      </c>
      <c r="BK1169">
        <v>7.85</v>
      </c>
      <c r="BL1169">
        <f t="shared" si="290"/>
        <v>180.79999999999995</v>
      </c>
      <c r="BM1169" s="1">
        <f t="shared" si="291"/>
        <v>0.12262330440578022</v>
      </c>
      <c r="BN1169" s="1">
        <f t="shared" si="300"/>
        <v>0.2138213537077393</v>
      </c>
      <c r="BO1169">
        <f t="shared" si="301"/>
        <v>0.18337023254465701</v>
      </c>
      <c r="BP1169">
        <f t="shared" si="302"/>
        <v>0.23238253999896957</v>
      </c>
      <c r="BQ1169">
        <f t="shared" si="303"/>
        <v>683.12000175753462</v>
      </c>
    </row>
    <row r="1170" spans="1:69" x14ac:dyDescent="0.2">
      <c r="A1170">
        <v>11</v>
      </c>
      <c r="B1170">
        <v>24021</v>
      </c>
      <c r="C1170" t="s">
        <v>849</v>
      </c>
      <c r="D1170">
        <v>24</v>
      </c>
      <c r="E1170" t="s">
        <v>729</v>
      </c>
      <c r="F1170" t="s">
        <v>730</v>
      </c>
      <c r="G1170" t="s">
        <v>906</v>
      </c>
      <c r="H1170">
        <v>21</v>
      </c>
      <c r="I1170">
        <v>9804</v>
      </c>
      <c r="J1170">
        <v>333</v>
      </c>
      <c r="K1170">
        <v>3352</v>
      </c>
      <c r="L1170">
        <v>1258</v>
      </c>
      <c r="M1170" s="3">
        <v>112440</v>
      </c>
      <c r="N1170" s="3">
        <v>156989.49309999999</v>
      </c>
      <c r="O1170" s="3">
        <v>3770.2</v>
      </c>
      <c r="P1170" s="3">
        <v>5263.9788939999999</v>
      </c>
      <c r="Q1170" s="3">
        <v>62257</v>
      </c>
      <c r="R1170" s="3">
        <v>86923.647020000004</v>
      </c>
      <c r="S1170" s="3">
        <v>1002</v>
      </c>
      <c r="T1170" s="3">
        <v>1398.9992179999999</v>
      </c>
      <c r="U1170">
        <v>4164</v>
      </c>
      <c r="V1170">
        <v>212</v>
      </c>
      <c r="W1170">
        <v>1885</v>
      </c>
      <c r="X1170">
        <v>549</v>
      </c>
      <c r="Y1170">
        <v>65</v>
      </c>
      <c r="Z1170">
        <v>22</v>
      </c>
      <c r="AA1170">
        <v>91</v>
      </c>
      <c r="AB1170">
        <v>43</v>
      </c>
      <c r="AC1170">
        <v>14</v>
      </c>
      <c r="AD1170">
        <v>65</v>
      </c>
      <c r="AE1170">
        <v>88</v>
      </c>
      <c r="AF1170">
        <v>35</v>
      </c>
      <c r="AG1170">
        <v>117</v>
      </c>
      <c r="AH1170">
        <v>382</v>
      </c>
      <c r="AI1170">
        <v>0</v>
      </c>
      <c r="AJ1170">
        <f t="shared" si="292"/>
        <v>4479.8</v>
      </c>
      <c r="AK1170">
        <f t="shared" si="293"/>
        <v>4861.8</v>
      </c>
      <c r="AL1170">
        <v>1.1075237173783199</v>
      </c>
      <c r="AM1170">
        <f t="shared" si="288"/>
        <v>1</v>
      </c>
      <c r="AN1170">
        <f t="shared" si="294"/>
        <v>5384.5588091499158</v>
      </c>
      <c r="AO1170">
        <v>0</v>
      </c>
      <c r="AP1170">
        <v>0</v>
      </c>
      <c r="AQ1170">
        <f t="shared" si="295"/>
        <v>49.14</v>
      </c>
      <c r="AR1170">
        <f t="shared" si="296"/>
        <v>49.14</v>
      </c>
      <c r="AS1170">
        <f t="shared" si="297"/>
        <v>54.423715471970638</v>
      </c>
      <c r="AT1170">
        <f t="shared" si="298"/>
        <v>5.8109999999999999</v>
      </c>
      <c r="AU1170">
        <v>9866</v>
      </c>
      <c r="AV1170">
        <v>2.4635817251700001</v>
      </c>
      <c r="AW1170" s="2">
        <v>0.11</v>
      </c>
      <c r="AX1170">
        <v>40</v>
      </c>
      <c r="AY1170">
        <f t="shared" si="289"/>
        <v>0.11171872670841716</v>
      </c>
      <c r="AZ1170">
        <v>0.60797500000000004</v>
      </c>
      <c r="BA1170">
        <v>0.52800000000000002</v>
      </c>
      <c r="BB1170">
        <v>0.88</v>
      </c>
      <c r="BC1170" s="3">
        <v>257000</v>
      </c>
      <c r="BD1170" s="3">
        <v>48</v>
      </c>
      <c r="BE1170" s="3">
        <v>820.99999999999989</v>
      </c>
      <c r="BF1170" s="3">
        <v>186.79999999999984</v>
      </c>
      <c r="BG1170" s="3">
        <f t="shared" si="299"/>
        <v>634.20000000000005</v>
      </c>
      <c r="BH1170" s="3">
        <v>15200</v>
      </c>
      <c r="BI1170">
        <v>0.72</v>
      </c>
      <c r="BJ1170">
        <v>0.59</v>
      </c>
      <c r="BK1170">
        <v>7.85</v>
      </c>
      <c r="BL1170">
        <f t="shared" si="290"/>
        <v>180.79999999999995</v>
      </c>
      <c r="BM1170" s="1">
        <f t="shared" si="291"/>
        <v>0.15470475123525629</v>
      </c>
      <c r="BN1170" s="1">
        <f t="shared" si="300"/>
        <v>0.28782550807671481</v>
      </c>
      <c r="BO1170">
        <f t="shared" si="301"/>
        <v>0.25694024800503812</v>
      </c>
      <c r="BP1170">
        <f t="shared" si="302"/>
        <v>0.30670708642230066</v>
      </c>
      <c r="BQ1170">
        <f t="shared" si="303"/>
        <v>683.47772767633262</v>
      </c>
    </row>
    <row r="1171" spans="1:69" x14ac:dyDescent="0.2">
      <c r="A1171">
        <v>11</v>
      </c>
      <c r="B1171">
        <v>24023</v>
      </c>
      <c r="C1171" t="s">
        <v>849</v>
      </c>
      <c r="D1171">
        <v>24</v>
      </c>
      <c r="E1171" t="s">
        <v>729</v>
      </c>
      <c r="F1171" t="s">
        <v>730</v>
      </c>
      <c r="G1171" t="s">
        <v>926</v>
      </c>
      <c r="H1171">
        <v>23</v>
      </c>
      <c r="I1171">
        <v>2405</v>
      </c>
      <c r="J1171">
        <v>171</v>
      </c>
      <c r="K1171">
        <v>1525</v>
      </c>
      <c r="L1171">
        <v>329</v>
      </c>
      <c r="M1171" s="3">
        <v>35613</v>
      </c>
      <c r="N1171" s="3">
        <v>49723.11292</v>
      </c>
      <c r="O1171" s="3">
        <v>1990.5</v>
      </c>
      <c r="P1171" s="3">
        <v>2779.1496440000001</v>
      </c>
      <c r="Q1171" s="3">
        <v>33149</v>
      </c>
      <c r="R1171" s="3">
        <v>46282.859360000002</v>
      </c>
      <c r="S1171" s="3">
        <v>311</v>
      </c>
      <c r="T1171" s="3">
        <v>434.22031620000001</v>
      </c>
      <c r="U1171">
        <v>1880</v>
      </c>
      <c r="V1171">
        <v>195</v>
      </c>
      <c r="W1171">
        <v>1361</v>
      </c>
      <c r="X1171">
        <v>262</v>
      </c>
      <c r="Y1171">
        <v>65</v>
      </c>
      <c r="Z1171">
        <v>22</v>
      </c>
      <c r="AA1171">
        <v>91</v>
      </c>
      <c r="AB1171">
        <v>43</v>
      </c>
      <c r="AC1171">
        <v>14</v>
      </c>
      <c r="AD1171">
        <v>65</v>
      </c>
      <c r="AE1171">
        <v>88</v>
      </c>
      <c r="AF1171">
        <v>35</v>
      </c>
      <c r="AG1171">
        <v>117</v>
      </c>
      <c r="AH1171">
        <v>382</v>
      </c>
      <c r="AI1171">
        <v>0</v>
      </c>
      <c r="AJ1171">
        <f t="shared" si="292"/>
        <v>4479.8</v>
      </c>
      <c r="AK1171">
        <f t="shared" si="293"/>
        <v>4861.8</v>
      </c>
      <c r="AL1171">
        <v>1.05967332187452</v>
      </c>
      <c r="AM1171">
        <f t="shared" si="288"/>
        <v>1</v>
      </c>
      <c r="AN1171">
        <f t="shared" si="294"/>
        <v>5151.9197562895415</v>
      </c>
      <c r="AO1171">
        <v>0</v>
      </c>
      <c r="AP1171">
        <v>0</v>
      </c>
      <c r="AQ1171">
        <f t="shared" si="295"/>
        <v>49.14</v>
      </c>
      <c r="AR1171">
        <f t="shared" si="296"/>
        <v>49.14</v>
      </c>
      <c r="AS1171">
        <f t="shared" si="297"/>
        <v>52.072347036913911</v>
      </c>
      <c r="AT1171">
        <f t="shared" si="298"/>
        <v>5.8109999999999999</v>
      </c>
      <c r="AU1171">
        <v>9866</v>
      </c>
      <c r="AV1171">
        <v>2.4694079585000002</v>
      </c>
      <c r="AW1171" s="2">
        <v>0.11</v>
      </c>
      <c r="AX1171">
        <v>40</v>
      </c>
      <c r="AY1171">
        <f t="shared" si="289"/>
        <v>0.11171872670841716</v>
      </c>
      <c r="AZ1171">
        <v>0.60797500000000004</v>
      </c>
      <c r="BA1171">
        <v>0.52800000000000002</v>
      </c>
      <c r="BB1171">
        <v>0.88</v>
      </c>
      <c r="BC1171" s="3">
        <v>257000</v>
      </c>
      <c r="BD1171" s="3">
        <v>48</v>
      </c>
      <c r="BE1171" s="3">
        <v>820.99999999999989</v>
      </c>
      <c r="BF1171" s="3">
        <v>186.79999999999984</v>
      </c>
      <c r="BG1171" s="3">
        <f t="shared" si="299"/>
        <v>634.20000000000005</v>
      </c>
      <c r="BH1171" s="3">
        <v>15200</v>
      </c>
      <c r="BI1171">
        <v>0.72</v>
      </c>
      <c r="BJ1171">
        <v>0.59</v>
      </c>
      <c r="BK1171">
        <v>7.85</v>
      </c>
      <c r="BL1171">
        <f t="shared" si="290"/>
        <v>180.79999999999995</v>
      </c>
      <c r="BM1171" s="1">
        <f t="shared" si="291"/>
        <v>0.14944074451492192</v>
      </c>
      <c r="BN1171" s="1">
        <f t="shared" si="300"/>
        <v>0.23203265730623238</v>
      </c>
      <c r="BO1171">
        <f t="shared" si="301"/>
        <v>0.20114739723455574</v>
      </c>
      <c r="BP1171">
        <f t="shared" si="302"/>
        <v>0.25091423565181825</v>
      </c>
      <c r="BQ1171">
        <f t="shared" si="303"/>
        <v>683.47772767633262</v>
      </c>
    </row>
    <row r="1172" spans="1:69" x14ac:dyDescent="0.2">
      <c r="A1172">
        <v>9</v>
      </c>
      <c r="B1172">
        <v>24025</v>
      </c>
      <c r="C1172" t="s">
        <v>726</v>
      </c>
      <c r="D1172">
        <v>24</v>
      </c>
      <c r="E1172" t="s">
        <v>729</v>
      </c>
      <c r="F1172" t="s">
        <v>730</v>
      </c>
      <c r="G1172" t="s">
        <v>759</v>
      </c>
      <c r="H1172">
        <v>25</v>
      </c>
      <c r="I1172">
        <v>7738</v>
      </c>
      <c r="J1172">
        <v>306</v>
      </c>
      <c r="K1172">
        <v>2725</v>
      </c>
      <c r="L1172">
        <v>1192</v>
      </c>
      <c r="M1172" s="3">
        <v>120420</v>
      </c>
      <c r="N1172" s="3">
        <v>168131.22339999999</v>
      </c>
      <c r="O1172" s="3">
        <v>3483.3</v>
      </c>
      <c r="P1172" s="3">
        <v>4863.4071620000004</v>
      </c>
      <c r="Q1172" s="3">
        <v>59343</v>
      </c>
      <c r="R1172" s="3">
        <v>82855.100390000007</v>
      </c>
      <c r="S1172" s="3">
        <v>995</v>
      </c>
      <c r="T1172" s="3">
        <v>1389.22577</v>
      </c>
      <c r="U1172">
        <v>3401</v>
      </c>
      <c r="V1172">
        <v>225</v>
      </c>
      <c r="W1172">
        <v>1695</v>
      </c>
      <c r="X1172">
        <v>500</v>
      </c>
      <c r="Y1172">
        <v>65</v>
      </c>
      <c r="Z1172">
        <v>22</v>
      </c>
      <c r="AA1172">
        <v>91</v>
      </c>
      <c r="AB1172">
        <v>43</v>
      </c>
      <c r="AC1172">
        <v>14</v>
      </c>
      <c r="AD1172">
        <v>65</v>
      </c>
      <c r="AE1172">
        <v>88</v>
      </c>
      <c r="AF1172">
        <v>35</v>
      </c>
      <c r="AG1172">
        <v>117</v>
      </c>
      <c r="AH1172">
        <v>382</v>
      </c>
      <c r="AI1172">
        <v>0</v>
      </c>
      <c r="AJ1172">
        <f t="shared" si="292"/>
        <v>4479.8</v>
      </c>
      <c r="AK1172">
        <f t="shared" si="293"/>
        <v>4861.8</v>
      </c>
      <c r="AL1172">
        <v>1.1298140179027201</v>
      </c>
      <c r="AM1172">
        <f t="shared" si="288"/>
        <v>1</v>
      </c>
      <c r="AN1172">
        <f t="shared" si="294"/>
        <v>5492.9297922394444</v>
      </c>
      <c r="AO1172">
        <v>0</v>
      </c>
      <c r="AP1172">
        <v>0</v>
      </c>
      <c r="AQ1172">
        <f t="shared" si="295"/>
        <v>49.14</v>
      </c>
      <c r="AR1172">
        <f t="shared" si="296"/>
        <v>49.14</v>
      </c>
      <c r="AS1172">
        <f t="shared" si="297"/>
        <v>55.519060839739666</v>
      </c>
      <c r="AT1172">
        <f t="shared" si="298"/>
        <v>5.8109999999999999</v>
      </c>
      <c r="AU1172">
        <v>9866</v>
      </c>
      <c r="AV1172">
        <v>2.48482110531</v>
      </c>
      <c r="AW1172" s="2">
        <v>0.11</v>
      </c>
      <c r="AX1172">
        <v>40</v>
      </c>
      <c r="AY1172">
        <f t="shared" si="289"/>
        <v>0.11171872670841716</v>
      </c>
      <c r="AZ1172">
        <v>0.84437499999999999</v>
      </c>
      <c r="BA1172">
        <v>0.52800000000000002</v>
      </c>
      <c r="BB1172">
        <v>0.88</v>
      </c>
      <c r="BC1172" s="3">
        <v>257000</v>
      </c>
      <c r="BD1172" s="3">
        <v>48</v>
      </c>
      <c r="BE1172" s="3">
        <v>820.99999999999989</v>
      </c>
      <c r="BF1172" s="3">
        <v>186.79999999999984</v>
      </c>
      <c r="BG1172" s="3">
        <f t="shared" si="299"/>
        <v>634.20000000000005</v>
      </c>
      <c r="BH1172" s="3">
        <v>15200</v>
      </c>
      <c r="BI1172">
        <v>0.72</v>
      </c>
      <c r="BJ1172">
        <v>0.59</v>
      </c>
      <c r="BK1172">
        <v>7.85</v>
      </c>
      <c r="BL1172">
        <f t="shared" si="290"/>
        <v>180.79999999999995</v>
      </c>
      <c r="BM1172" s="1">
        <f t="shared" si="291"/>
        <v>0.12221558888804418</v>
      </c>
      <c r="BN1172" s="1">
        <f t="shared" si="300"/>
        <v>0.25607248111171327</v>
      </c>
      <c r="BO1172">
        <f t="shared" si="301"/>
        <v>0.22562135994863097</v>
      </c>
      <c r="BP1172">
        <f t="shared" si="302"/>
        <v>0.27463366740294359</v>
      </c>
      <c r="BQ1172">
        <f t="shared" si="303"/>
        <v>683.12000175753462</v>
      </c>
    </row>
    <row r="1173" spans="1:69" x14ac:dyDescent="0.2">
      <c r="A1173">
        <v>9</v>
      </c>
      <c r="B1173">
        <v>24027</v>
      </c>
      <c r="C1173" t="s">
        <v>726</v>
      </c>
      <c r="D1173">
        <v>24</v>
      </c>
      <c r="E1173" t="s">
        <v>729</v>
      </c>
      <c r="F1173" t="s">
        <v>730</v>
      </c>
      <c r="G1173" t="s">
        <v>67</v>
      </c>
      <c r="H1173">
        <v>27</v>
      </c>
      <c r="I1173">
        <v>22300</v>
      </c>
      <c r="J1173">
        <v>13</v>
      </c>
      <c r="K1173">
        <v>5245</v>
      </c>
      <c r="L1173">
        <v>2701</v>
      </c>
      <c r="M1173" s="3">
        <v>239630</v>
      </c>
      <c r="N1173" s="3">
        <v>334573.03649999999</v>
      </c>
      <c r="O1173" s="3">
        <v>2555</v>
      </c>
      <c r="P1173" s="3">
        <v>3567.3083849999998</v>
      </c>
      <c r="Q1173" s="3">
        <v>88270</v>
      </c>
      <c r="R1173" s="3">
        <v>123243.1746</v>
      </c>
      <c r="S1173" s="3">
        <v>2165</v>
      </c>
      <c r="T1173" s="3">
        <v>3022.7877309999999</v>
      </c>
      <c r="U1173">
        <v>6990</v>
      </c>
      <c r="V1173">
        <v>77</v>
      </c>
      <c r="W1173">
        <v>2263</v>
      </c>
      <c r="X1173">
        <v>888</v>
      </c>
      <c r="Y1173">
        <v>65</v>
      </c>
      <c r="Z1173">
        <v>22</v>
      </c>
      <c r="AA1173">
        <v>91</v>
      </c>
      <c r="AB1173">
        <v>43</v>
      </c>
      <c r="AC1173">
        <v>14</v>
      </c>
      <c r="AD1173">
        <v>65</v>
      </c>
      <c r="AE1173">
        <v>88</v>
      </c>
      <c r="AF1173">
        <v>35</v>
      </c>
      <c r="AG1173">
        <v>117</v>
      </c>
      <c r="AH1173">
        <v>382</v>
      </c>
      <c r="AI1173">
        <v>0</v>
      </c>
      <c r="AJ1173">
        <f t="shared" si="292"/>
        <v>4479.8</v>
      </c>
      <c r="AK1173">
        <f t="shared" si="293"/>
        <v>4861.8</v>
      </c>
      <c r="AL1173">
        <v>1.11687159538269</v>
      </c>
      <c r="AM1173">
        <f t="shared" si="288"/>
        <v>1</v>
      </c>
      <c r="AN1173">
        <f t="shared" si="294"/>
        <v>5430.0063224315627</v>
      </c>
      <c r="AO1173">
        <v>0</v>
      </c>
      <c r="AP1173">
        <v>0</v>
      </c>
      <c r="AQ1173">
        <f t="shared" si="295"/>
        <v>49.14</v>
      </c>
      <c r="AR1173">
        <f t="shared" si="296"/>
        <v>49.14</v>
      </c>
      <c r="AS1173">
        <f t="shared" si="297"/>
        <v>54.88307019710539</v>
      </c>
      <c r="AT1173">
        <f t="shared" si="298"/>
        <v>5.8109999999999999</v>
      </c>
      <c r="AU1173">
        <v>9866</v>
      </c>
      <c r="AV1173">
        <v>2.4988008488100002</v>
      </c>
      <c r="AW1173" s="2">
        <v>0.11</v>
      </c>
      <c r="AX1173">
        <v>40</v>
      </c>
      <c r="AY1173">
        <f t="shared" si="289"/>
        <v>0.11171872670841716</v>
      </c>
      <c r="AZ1173">
        <v>0.84437499999999999</v>
      </c>
      <c r="BA1173">
        <v>0.52800000000000002</v>
      </c>
      <c r="BB1173">
        <v>0.88</v>
      </c>
      <c r="BC1173" s="3">
        <v>257000</v>
      </c>
      <c r="BD1173" s="3">
        <v>48</v>
      </c>
      <c r="BE1173" s="3">
        <v>820.99999999999989</v>
      </c>
      <c r="BF1173" s="3">
        <v>186.79999999999984</v>
      </c>
      <c r="BG1173" s="3">
        <f t="shared" si="299"/>
        <v>634.20000000000005</v>
      </c>
      <c r="BH1173" s="3">
        <v>15200</v>
      </c>
      <c r="BI1173">
        <v>0.72</v>
      </c>
      <c r="BJ1173">
        <v>0.59</v>
      </c>
      <c r="BK1173">
        <v>7.85</v>
      </c>
      <c r="BL1173">
        <f t="shared" si="290"/>
        <v>180.79999999999995</v>
      </c>
      <c r="BM1173" s="1">
        <f t="shared" si="291"/>
        <v>0.12131714618997307</v>
      </c>
      <c r="BN1173" s="1">
        <f t="shared" si="300"/>
        <v>0.32229103815937421</v>
      </c>
      <c r="BO1173">
        <f t="shared" si="301"/>
        <v>0.29183991699629186</v>
      </c>
      <c r="BP1173">
        <f t="shared" si="302"/>
        <v>0.34085222445060448</v>
      </c>
      <c r="BQ1173">
        <f t="shared" si="303"/>
        <v>683.12000175753462</v>
      </c>
    </row>
    <row r="1174" spans="1:69" x14ac:dyDescent="0.2">
      <c r="A1174">
        <v>9</v>
      </c>
      <c r="B1174">
        <v>24029</v>
      </c>
      <c r="C1174" t="s">
        <v>726</v>
      </c>
      <c r="D1174">
        <v>24</v>
      </c>
      <c r="E1174" t="s">
        <v>729</v>
      </c>
      <c r="F1174" t="s">
        <v>730</v>
      </c>
      <c r="G1174" t="s">
        <v>72</v>
      </c>
      <c r="H1174">
        <v>29</v>
      </c>
      <c r="I1174">
        <v>4539</v>
      </c>
      <c r="J1174">
        <v>431</v>
      </c>
      <c r="K1174">
        <v>2126</v>
      </c>
      <c r="L1174">
        <v>645</v>
      </c>
      <c r="M1174" s="3">
        <v>63342</v>
      </c>
      <c r="N1174" s="3">
        <v>88438.531400000007</v>
      </c>
      <c r="O1174" s="3">
        <v>2837.2</v>
      </c>
      <c r="P1174" s="3">
        <v>3961.3179449999998</v>
      </c>
      <c r="Q1174" s="3">
        <v>43163</v>
      </c>
      <c r="R1174" s="3">
        <v>60264.474300000002</v>
      </c>
      <c r="S1174" s="3">
        <v>575</v>
      </c>
      <c r="T1174" s="3">
        <v>802.81891250000001</v>
      </c>
      <c r="U1174">
        <v>3078</v>
      </c>
      <c r="V1174">
        <v>308</v>
      </c>
      <c r="W1174">
        <v>1689</v>
      </c>
      <c r="X1174">
        <v>431</v>
      </c>
      <c r="Y1174">
        <v>65</v>
      </c>
      <c r="Z1174">
        <v>22</v>
      </c>
      <c r="AA1174">
        <v>91</v>
      </c>
      <c r="AB1174">
        <v>43</v>
      </c>
      <c r="AC1174">
        <v>14</v>
      </c>
      <c r="AD1174">
        <v>65</v>
      </c>
      <c r="AE1174">
        <v>88</v>
      </c>
      <c r="AF1174">
        <v>35</v>
      </c>
      <c r="AG1174">
        <v>117</v>
      </c>
      <c r="AH1174">
        <v>382</v>
      </c>
      <c r="AI1174">
        <v>0</v>
      </c>
      <c r="AJ1174">
        <f t="shared" si="292"/>
        <v>4479.8</v>
      </c>
      <c r="AK1174">
        <f t="shared" si="293"/>
        <v>4861.8</v>
      </c>
      <c r="AL1174">
        <v>1.1402139493397301</v>
      </c>
      <c r="AM1174">
        <f t="shared" si="288"/>
        <v>1</v>
      </c>
      <c r="AN1174">
        <f t="shared" si="294"/>
        <v>5543.4921788999</v>
      </c>
      <c r="AO1174">
        <v>0</v>
      </c>
      <c r="AP1174">
        <v>0</v>
      </c>
      <c r="AQ1174">
        <f t="shared" si="295"/>
        <v>49.14</v>
      </c>
      <c r="AR1174">
        <f t="shared" si="296"/>
        <v>49.14</v>
      </c>
      <c r="AS1174">
        <f t="shared" si="297"/>
        <v>56.030113470554333</v>
      </c>
      <c r="AT1174">
        <f t="shared" si="298"/>
        <v>5.8109999999999999</v>
      </c>
      <c r="AU1174">
        <v>9866</v>
      </c>
      <c r="AV1174">
        <v>2.5008576427200002</v>
      </c>
      <c r="AW1174" s="2">
        <v>0.11</v>
      </c>
      <c r="AX1174">
        <v>40</v>
      </c>
      <c r="AY1174">
        <f t="shared" si="289"/>
        <v>0.11171872670841716</v>
      </c>
      <c r="AZ1174">
        <v>0.84437499999999999</v>
      </c>
      <c r="BA1174">
        <v>0.52800000000000002</v>
      </c>
      <c r="BB1174">
        <v>0.88</v>
      </c>
      <c r="BC1174" s="3">
        <v>257000</v>
      </c>
      <c r="BD1174" s="3">
        <v>48</v>
      </c>
      <c r="BE1174" s="3">
        <v>820.99999999999989</v>
      </c>
      <c r="BF1174" s="3">
        <v>186.79999999999984</v>
      </c>
      <c r="BG1174" s="3">
        <f t="shared" si="299"/>
        <v>634.20000000000005</v>
      </c>
      <c r="BH1174" s="3">
        <v>15200</v>
      </c>
      <c r="BI1174">
        <v>0.72</v>
      </c>
      <c r="BJ1174">
        <v>0.59</v>
      </c>
      <c r="BK1174">
        <v>7.85</v>
      </c>
      <c r="BL1174">
        <f t="shared" si="290"/>
        <v>180.79999999999995</v>
      </c>
      <c r="BM1174" s="1">
        <f t="shared" si="291"/>
        <v>0.12320658177567187</v>
      </c>
      <c r="BN1174" s="1">
        <f t="shared" si="300"/>
        <v>0.22316499635775294</v>
      </c>
      <c r="BO1174">
        <f t="shared" si="301"/>
        <v>0.19271387519467065</v>
      </c>
      <c r="BP1174">
        <f t="shared" si="302"/>
        <v>0.24172618264898321</v>
      </c>
      <c r="BQ1174">
        <f t="shared" si="303"/>
        <v>683.12000175753462</v>
      </c>
    </row>
    <row r="1175" spans="1:69" x14ac:dyDescent="0.2">
      <c r="A1175">
        <v>11</v>
      </c>
      <c r="B1175">
        <v>24031</v>
      </c>
      <c r="C1175" t="s">
        <v>849</v>
      </c>
      <c r="D1175">
        <v>24</v>
      </c>
      <c r="E1175" t="s">
        <v>729</v>
      </c>
      <c r="F1175" t="s">
        <v>730</v>
      </c>
      <c r="G1175" t="s">
        <v>569</v>
      </c>
      <c r="H1175">
        <v>31</v>
      </c>
      <c r="I1175">
        <v>21621</v>
      </c>
      <c r="J1175">
        <v>-581</v>
      </c>
      <c r="K1175">
        <v>5341</v>
      </c>
      <c r="L1175">
        <v>2762</v>
      </c>
      <c r="M1175" s="3">
        <v>208400</v>
      </c>
      <c r="N1175" s="3">
        <v>290969.49800000002</v>
      </c>
      <c r="O1175" s="3">
        <v>2365.3000000000002</v>
      </c>
      <c r="P1175" s="3">
        <v>3302.4479540000002</v>
      </c>
      <c r="Q1175" s="3">
        <v>84695</v>
      </c>
      <c r="R1175" s="3">
        <v>118251.7353</v>
      </c>
      <c r="S1175" s="3">
        <v>2165</v>
      </c>
      <c r="T1175" s="3">
        <v>3022.7877309999999</v>
      </c>
      <c r="U1175">
        <v>7957</v>
      </c>
      <c r="V1175">
        <v>-158</v>
      </c>
      <c r="W1175">
        <v>2504</v>
      </c>
      <c r="X1175">
        <v>1075</v>
      </c>
      <c r="Y1175">
        <v>65</v>
      </c>
      <c r="Z1175">
        <v>22</v>
      </c>
      <c r="AA1175">
        <v>91</v>
      </c>
      <c r="AB1175">
        <v>43</v>
      </c>
      <c r="AC1175">
        <v>14</v>
      </c>
      <c r="AD1175">
        <v>65</v>
      </c>
      <c r="AE1175">
        <v>88</v>
      </c>
      <c r="AF1175">
        <v>35</v>
      </c>
      <c r="AG1175">
        <v>117</v>
      </c>
      <c r="AH1175">
        <v>382</v>
      </c>
      <c r="AI1175">
        <v>0</v>
      </c>
      <c r="AJ1175">
        <f t="shared" si="292"/>
        <v>4479.8</v>
      </c>
      <c r="AK1175">
        <f t="shared" si="293"/>
        <v>4861.8</v>
      </c>
      <c r="AL1175">
        <v>1.11215488727276</v>
      </c>
      <c r="AM1175">
        <f t="shared" si="288"/>
        <v>1</v>
      </c>
      <c r="AN1175">
        <f t="shared" si="294"/>
        <v>5407.074630942705</v>
      </c>
      <c r="AO1175">
        <v>0</v>
      </c>
      <c r="AP1175">
        <v>0</v>
      </c>
      <c r="AQ1175">
        <f t="shared" si="295"/>
        <v>49.14</v>
      </c>
      <c r="AR1175">
        <f t="shared" si="296"/>
        <v>49.14</v>
      </c>
      <c r="AS1175">
        <f t="shared" si="297"/>
        <v>54.651291160583426</v>
      </c>
      <c r="AT1175">
        <f t="shared" si="298"/>
        <v>5.8109999999999999</v>
      </c>
      <c r="AU1175">
        <v>9866</v>
      </c>
      <c r="AV1175">
        <v>2.50379738588</v>
      </c>
      <c r="AW1175" s="2">
        <v>0.11</v>
      </c>
      <c r="AX1175">
        <v>40</v>
      </c>
      <c r="AY1175">
        <f t="shared" si="289"/>
        <v>0.11171872670841716</v>
      </c>
      <c r="AZ1175">
        <v>0.60797500000000004</v>
      </c>
      <c r="BA1175">
        <v>0.52800000000000002</v>
      </c>
      <c r="BB1175">
        <v>0.88</v>
      </c>
      <c r="BC1175" s="3">
        <v>257000</v>
      </c>
      <c r="BD1175" s="3">
        <v>48</v>
      </c>
      <c r="BE1175" s="3">
        <v>820.99999999999989</v>
      </c>
      <c r="BF1175" s="3">
        <v>186.79999999999984</v>
      </c>
      <c r="BG1175" s="3">
        <f t="shared" si="299"/>
        <v>634.20000000000005</v>
      </c>
      <c r="BH1175" s="3">
        <v>15200</v>
      </c>
      <c r="BI1175">
        <v>0.72</v>
      </c>
      <c r="BJ1175">
        <v>0.59</v>
      </c>
      <c r="BK1175">
        <v>7.85</v>
      </c>
      <c r="BL1175">
        <f t="shared" si="290"/>
        <v>180.79999999999995</v>
      </c>
      <c r="BM1175" s="1">
        <f t="shared" si="291"/>
        <v>0.15561655578576969</v>
      </c>
      <c r="BN1175" s="1">
        <f t="shared" si="300"/>
        <v>0.34211249261244825</v>
      </c>
      <c r="BO1175">
        <f t="shared" si="301"/>
        <v>0.31122723254077145</v>
      </c>
      <c r="BP1175">
        <f t="shared" si="302"/>
        <v>0.36099407095803399</v>
      </c>
      <c r="BQ1175">
        <f t="shared" si="303"/>
        <v>683.47772767633262</v>
      </c>
    </row>
    <row r="1176" spans="1:69" x14ac:dyDescent="0.2">
      <c r="A1176">
        <v>9</v>
      </c>
      <c r="B1176">
        <v>24033</v>
      </c>
      <c r="C1176" t="s">
        <v>726</v>
      </c>
      <c r="D1176">
        <v>24</v>
      </c>
      <c r="E1176" t="s">
        <v>729</v>
      </c>
      <c r="F1176" t="s">
        <v>730</v>
      </c>
      <c r="G1176" t="s">
        <v>735</v>
      </c>
      <c r="H1176">
        <v>33</v>
      </c>
      <c r="I1176">
        <v>20147</v>
      </c>
      <c r="J1176">
        <v>-292</v>
      </c>
      <c r="K1176">
        <v>4971</v>
      </c>
      <c r="L1176">
        <v>2841</v>
      </c>
      <c r="M1176" s="3">
        <v>201960</v>
      </c>
      <c r="N1176" s="3">
        <v>281977.92619999999</v>
      </c>
      <c r="O1176" s="3">
        <v>2246.9</v>
      </c>
      <c r="P1176" s="3">
        <v>3137.1370689999999</v>
      </c>
      <c r="Q1176" s="3">
        <v>79577</v>
      </c>
      <c r="R1176" s="3">
        <v>111105.9489</v>
      </c>
      <c r="S1176" s="3">
        <v>2277</v>
      </c>
      <c r="T1176" s="3">
        <v>3179.1628940000001</v>
      </c>
      <c r="U1176">
        <v>7620</v>
      </c>
      <c r="V1176">
        <v>-24</v>
      </c>
      <c r="W1176">
        <v>2397</v>
      </c>
      <c r="X1176">
        <v>1140</v>
      </c>
      <c r="Y1176">
        <v>65</v>
      </c>
      <c r="Z1176">
        <v>22</v>
      </c>
      <c r="AA1176">
        <v>91</v>
      </c>
      <c r="AB1176">
        <v>43</v>
      </c>
      <c r="AC1176">
        <v>14</v>
      </c>
      <c r="AD1176">
        <v>65</v>
      </c>
      <c r="AE1176">
        <v>88</v>
      </c>
      <c r="AF1176">
        <v>35</v>
      </c>
      <c r="AG1176">
        <v>117</v>
      </c>
      <c r="AH1176">
        <v>382</v>
      </c>
      <c r="AI1176">
        <v>0</v>
      </c>
      <c r="AJ1176">
        <f t="shared" si="292"/>
        <v>4479.8</v>
      </c>
      <c r="AK1176">
        <f t="shared" si="293"/>
        <v>4861.8</v>
      </c>
      <c r="AL1176">
        <v>1.11788894579961</v>
      </c>
      <c r="AM1176">
        <f t="shared" si="288"/>
        <v>1</v>
      </c>
      <c r="AN1176">
        <f t="shared" si="294"/>
        <v>5434.9524766885443</v>
      </c>
      <c r="AO1176">
        <v>0</v>
      </c>
      <c r="AP1176">
        <v>0</v>
      </c>
      <c r="AQ1176">
        <f t="shared" si="295"/>
        <v>49.14</v>
      </c>
      <c r="AR1176">
        <f t="shared" si="296"/>
        <v>49.14</v>
      </c>
      <c r="AS1176">
        <f t="shared" si="297"/>
        <v>54.933062796592836</v>
      </c>
      <c r="AT1176">
        <f t="shared" si="298"/>
        <v>5.8109999999999999</v>
      </c>
      <c r="AU1176">
        <v>9866</v>
      </c>
      <c r="AV1176">
        <v>2.5161261419900001</v>
      </c>
      <c r="AW1176" s="2">
        <v>0.11</v>
      </c>
      <c r="AX1176">
        <v>40</v>
      </c>
      <c r="AY1176">
        <f t="shared" si="289"/>
        <v>0.11171872670841716</v>
      </c>
      <c r="AZ1176">
        <v>0.84437499999999999</v>
      </c>
      <c r="BA1176">
        <v>0.52800000000000002</v>
      </c>
      <c r="BB1176">
        <v>0.88</v>
      </c>
      <c r="BC1176" s="3">
        <v>257000</v>
      </c>
      <c r="BD1176" s="3">
        <v>48</v>
      </c>
      <c r="BE1176" s="3">
        <v>820.99999999999989</v>
      </c>
      <c r="BF1176" s="3">
        <v>186.79999999999984</v>
      </c>
      <c r="BG1176" s="3">
        <f t="shared" si="299"/>
        <v>634.20000000000005</v>
      </c>
      <c r="BH1176" s="3">
        <v>15200</v>
      </c>
      <c r="BI1176">
        <v>0.72</v>
      </c>
      <c r="BJ1176">
        <v>0.59</v>
      </c>
      <c r="BK1176">
        <v>7.85</v>
      </c>
      <c r="BL1176">
        <f t="shared" si="290"/>
        <v>180.79999999999995</v>
      </c>
      <c r="BM1176" s="1">
        <f t="shared" si="291"/>
        <v>0.12156954205295793</v>
      </c>
      <c r="BN1176" s="1">
        <f t="shared" si="300"/>
        <v>0.30163022700711506</v>
      </c>
      <c r="BO1176">
        <f t="shared" si="301"/>
        <v>0.27117910584403271</v>
      </c>
      <c r="BP1176">
        <f t="shared" si="302"/>
        <v>0.32019141329834533</v>
      </c>
      <c r="BQ1176">
        <f t="shared" si="303"/>
        <v>683.12000175753462</v>
      </c>
    </row>
    <row r="1177" spans="1:69" x14ac:dyDescent="0.2">
      <c r="A1177">
        <v>9</v>
      </c>
      <c r="B1177">
        <v>24035</v>
      </c>
      <c r="C1177" t="s">
        <v>726</v>
      </c>
      <c r="D1177">
        <v>24</v>
      </c>
      <c r="E1177" t="s">
        <v>729</v>
      </c>
      <c r="F1177" t="s">
        <v>730</v>
      </c>
      <c r="G1177" t="s">
        <v>753</v>
      </c>
      <c r="H1177">
        <v>35</v>
      </c>
      <c r="I1177">
        <v>3203</v>
      </c>
      <c r="J1177">
        <v>513</v>
      </c>
      <c r="K1177">
        <v>1733</v>
      </c>
      <c r="L1177">
        <v>466</v>
      </c>
      <c r="M1177" s="3">
        <v>45920</v>
      </c>
      <c r="N1177" s="3">
        <v>64113.816460000002</v>
      </c>
      <c r="O1177" s="3">
        <v>2499.6999999999998</v>
      </c>
      <c r="P1177" s="3">
        <v>3490.0981489999999</v>
      </c>
      <c r="Q1177" s="3">
        <v>35475</v>
      </c>
      <c r="R1177" s="3">
        <v>49530.436379999999</v>
      </c>
      <c r="S1177" s="3">
        <v>416</v>
      </c>
      <c r="T1177" s="3">
        <v>580.82203059999995</v>
      </c>
      <c r="U1177">
        <v>2183</v>
      </c>
      <c r="V1177">
        <v>262</v>
      </c>
      <c r="W1177">
        <v>1399</v>
      </c>
      <c r="X1177">
        <v>310</v>
      </c>
      <c r="Y1177">
        <v>65</v>
      </c>
      <c r="Z1177">
        <v>22</v>
      </c>
      <c r="AA1177">
        <v>91</v>
      </c>
      <c r="AB1177">
        <v>43</v>
      </c>
      <c r="AC1177">
        <v>14</v>
      </c>
      <c r="AD1177">
        <v>65</v>
      </c>
      <c r="AE1177">
        <v>88</v>
      </c>
      <c r="AF1177">
        <v>35</v>
      </c>
      <c r="AG1177">
        <v>117</v>
      </c>
      <c r="AH1177">
        <v>382</v>
      </c>
      <c r="AI1177">
        <v>0</v>
      </c>
      <c r="AJ1177">
        <f t="shared" si="292"/>
        <v>4479.8</v>
      </c>
      <c r="AK1177">
        <f t="shared" si="293"/>
        <v>4861.8</v>
      </c>
      <c r="AL1177">
        <v>1.13849946585569</v>
      </c>
      <c r="AM1177">
        <f t="shared" si="288"/>
        <v>1</v>
      </c>
      <c r="AN1177">
        <f t="shared" si="294"/>
        <v>5535.1567030971937</v>
      </c>
      <c r="AO1177">
        <v>0</v>
      </c>
      <c r="AP1177">
        <v>0</v>
      </c>
      <c r="AQ1177">
        <f t="shared" si="295"/>
        <v>49.14</v>
      </c>
      <c r="AR1177">
        <f t="shared" si="296"/>
        <v>49.14</v>
      </c>
      <c r="AS1177">
        <f t="shared" si="297"/>
        <v>55.945863752148604</v>
      </c>
      <c r="AT1177">
        <f t="shared" si="298"/>
        <v>5.8109999999999999</v>
      </c>
      <c r="AU1177">
        <v>9866</v>
      </c>
      <c r="AV1177">
        <v>2.5092279910999999</v>
      </c>
      <c r="AW1177" s="2">
        <v>0.11</v>
      </c>
      <c r="AX1177">
        <v>40</v>
      </c>
      <c r="AY1177">
        <f t="shared" si="289"/>
        <v>0.11171872670841716</v>
      </c>
      <c r="AZ1177">
        <v>0.84437499999999999</v>
      </c>
      <c r="BA1177">
        <v>0.52800000000000002</v>
      </c>
      <c r="BB1177">
        <v>0.88</v>
      </c>
      <c r="BC1177" s="3">
        <v>257000</v>
      </c>
      <c r="BD1177" s="3">
        <v>48</v>
      </c>
      <c r="BE1177" s="3">
        <v>820.99999999999989</v>
      </c>
      <c r="BF1177" s="3">
        <v>186.79999999999984</v>
      </c>
      <c r="BG1177" s="3">
        <f t="shared" si="299"/>
        <v>634.20000000000005</v>
      </c>
      <c r="BH1177" s="3">
        <v>15200</v>
      </c>
      <c r="BI1177">
        <v>0.72</v>
      </c>
      <c r="BJ1177">
        <v>0.59</v>
      </c>
      <c r="BK1177">
        <v>7.85</v>
      </c>
      <c r="BL1177">
        <f t="shared" si="290"/>
        <v>180.79999999999995</v>
      </c>
      <c r="BM1177" s="1">
        <f t="shared" si="291"/>
        <v>0.12315187605462523</v>
      </c>
      <c r="BN1177" s="1">
        <f t="shared" si="300"/>
        <v>0.21100720214097832</v>
      </c>
      <c r="BO1177">
        <f t="shared" si="301"/>
        <v>0.18055608097789602</v>
      </c>
      <c r="BP1177">
        <f t="shared" si="302"/>
        <v>0.22956838843220859</v>
      </c>
      <c r="BQ1177">
        <f t="shared" si="303"/>
        <v>683.12000175753462</v>
      </c>
    </row>
    <row r="1178" spans="1:69" x14ac:dyDescent="0.2">
      <c r="A1178">
        <v>9</v>
      </c>
      <c r="B1178">
        <v>24037</v>
      </c>
      <c r="C1178" t="s">
        <v>726</v>
      </c>
      <c r="D1178">
        <v>24</v>
      </c>
      <c r="E1178" t="s">
        <v>729</v>
      </c>
      <c r="F1178" t="s">
        <v>730</v>
      </c>
      <c r="G1178" t="s">
        <v>793</v>
      </c>
      <c r="H1178">
        <v>37</v>
      </c>
      <c r="I1178">
        <v>2886</v>
      </c>
      <c r="J1178">
        <v>235</v>
      </c>
      <c r="K1178">
        <v>1505</v>
      </c>
      <c r="L1178">
        <v>413</v>
      </c>
      <c r="M1178" s="3">
        <v>39291</v>
      </c>
      <c r="N1178" s="3">
        <v>54858.361550000001</v>
      </c>
      <c r="O1178" s="3">
        <v>1762.2</v>
      </c>
      <c r="P1178" s="3">
        <v>2460.3956309999999</v>
      </c>
      <c r="Q1178" s="3">
        <v>29898</v>
      </c>
      <c r="R1178" s="3">
        <v>41743.791039999996</v>
      </c>
      <c r="S1178" s="3">
        <v>367</v>
      </c>
      <c r="T1178" s="3">
        <v>512.40789719999998</v>
      </c>
      <c r="U1178">
        <v>1856</v>
      </c>
      <c r="V1178">
        <v>193</v>
      </c>
      <c r="W1178">
        <v>1263</v>
      </c>
      <c r="X1178">
        <v>264</v>
      </c>
      <c r="Y1178">
        <v>65</v>
      </c>
      <c r="Z1178">
        <v>22</v>
      </c>
      <c r="AA1178">
        <v>91</v>
      </c>
      <c r="AB1178">
        <v>43</v>
      </c>
      <c r="AC1178">
        <v>14</v>
      </c>
      <c r="AD1178">
        <v>65</v>
      </c>
      <c r="AE1178">
        <v>88</v>
      </c>
      <c r="AF1178">
        <v>35</v>
      </c>
      <c r="AG1178">
        <v>117</v>
      </c>
      <c r="AH1178">
        <v>382</v>
      </c>
      <c r="AI1178">
        <v>0</v>
      </c>
      <c r="AJ1178">
        <f t="shared" si="292"/>
        <v>4479.8</v>
      </c>
      <c r="AK1178">
        <f t="shared" si="293"/>
        <v>4861.8</v>
      </c>
      <c r="AL1178">
        <v>1.11398456313393</v>
      </c>
      <c r="AM1178">
        <f t="shared" si="288"/>
        <v>1</v>
      </c>
      <c r="AN1178">
        <f t="shared" si="294"/>
        <v>5415.9701490445414</v>
      </c>
      <c r="AO1178">
        <v>0</v>
      </c>
      <c r="AP1178">
        <v>0</v>
      </c>
      <c r="AQ1178">
        <f t="shared" si="295"/>
        <v>49.14</v>
      </c>
      <c r="AR1178">
        <f t="shared" si="296"/>
        <v>49.14</v>
      </c>
      <c r="AS1178">
        <f t="shared" si="297"/>
        <v>54.741201432401319</v>
      </c>
      <c r="AT1178">
        <f t="shared" si="298"/>
        <v>5.8109999999999999</v>
      </c>
      <c r="AU1178">
        <v>9866</v>
      </c>
      <c r="AV1178">
        <v>2.4930236750599999</v>
      </c>
      <c r="AW1178" s="2">
        <v>0.11</v>
      </c>
      <c r="AX1178">
        <v>40</v>
      </c>
      <c r="AY1178">
        <f t="shared" si="289"/>
        <v>0.11171872670841716</v>
      </c>
      <c r="AZ1178">
        <v>0.84437499999999999</v>
      </c>
      <c r="BA1178">
        <v>0.52800000000000002</v>
      </c>
      <c r="BB1178">
        <v>0.88</v>
      </c>
      <c r="BC1178" s="3">
        <v>257000</v>
      </c>
      <c r="BD1178" s="3">
        <v>48</v>
      </c>
      <c r="BE1178" s="3">
        <v>820.99999999999989</v>
      </c>
      <c r="BF1178" s="3">
        <v>186.79999999999984</v>
      </c>
      <c r="BG1178" s="3">
        <f t="shared" si="299"/>
        <v>634.20000000000005</v>
      </c>
      <c r="BH1178" s="3">
        <v>15200</v>
      </c>
      <c r="BI1178">
        <v>0.72</v>
      </c>
      <c r="BJ1178">
        <v>0.59</v>
      </c>
      <c r="BK1178">
        <v>7.85</v>
      </c>
      <c r="BL1178">
        <f t="shared" si="290"/>
        <v>180.79999999999995</v>
      </c>
      <c r="BM1178" s="1">
        <f t="shared" si="291"/>
        <v>0.12102896895907118</v>
      </c>
      <c r="BN1178" s="1">
        <f t="shared" si="300"/>
        <v>0.20243134134459825</v>
      </c>
      <c r="BO1178">
        <f t="shared" si="301"/>
        <v>0.17198022018151596</v>
      </c>
      <c r="BP1178">
        <f t="shared" si="302"/>
        <v>0.22099252763582852</v>
      </c>
      <c r="BQ1178">
        <f t="shared" si="303"/>
        <v>683.12000175753462</v>
      </c>
    </row>
    <row r="1179" spans="1:69" x14ac:dyDescent="0.2">
      <c r="A1179">
        <v>9</v>
      </c>
      <c r="B1179">
        <v>24039</v>
      </c>
      <c r="C1179" t="s">
        <v>726</v>
      </c>
      <c r="D1179">
        <v>24</v>
      </c>
      <c r="E1179" t="s">
        <v>729</v>
      </c>
      <c r="F1179" t="s">
        <v>730</v>
      </c>
      <c r="G1179" t="s">
        <v>672</v>
      </c>
      <c r="H1179">
        <v>39</v>
      </c>
      <c r="I1179">
        <v>2147</v>
      </c>
      <c r="J1179">
        <v>367</v>
      </c>
      <c r="K1179">
        <v>1680</v>
      </c>
      <c r="L1179">
        <v>284</v>
      </c>
      <c r="M1179" s="3">
        <v>29692</v>
      </c>
      <c r="N1179" s="3">
        <v>41456.172429999999</v>
      </c>
      <c r="O1179" s="3">
        <v>1468.9</v>
      </c>
      <c r="P1179" s="3">
        <v>2050.888175</v>
      </c>
      <c r="Q1179" s="3">
        <v>32443</v>
      </c>
      <c r="R1179" s="3">
        <v>45297.137349999997</v>
      </c>
      <c r="S1179" s="3">
        <v>274</v>
      </c>
      <c r="T1179" s="3">
        <v>382.56066440000001</v>
      </c>
      <c r="U1179">
        <v>1710</v>
      </c>
      <c r="V1179">
        <v>286</v>
      </c>
      <c r="W1179">
        <v>1518</v>
      </c>
      <c r="X1179">
        <v>236</v>
      </c>
      <c r="Y1179">
        <v>65</v>
      </c>
      <c r="Z1179">
        <v>22</v>
      </c>
      <c r="AA1179">
        <v>91</v>
      </c>
      <c r="AB1179">
        <v>43</v>
      </c>
      <c r="AC1179">
        <v>14</v>
      </c>
      <c r="AD1179">
        <v>65</v>
      </c>
      <c r="AE1179">
        <v>88</v>
      </c>
      <c r="AF1179">
        <v>35</v>
      </c>
      <c r="AG1179">
        <v>117</v>
      </c>
      <c r="AH1179">
        <v>382</v>
      </c>
      <c r="AI1179">
        <v>0</v>
      </c>
      <c r="AJ1179">
        <f t="shared" si="292"/>
        <v>4479.8</v>
      </c>
      <c r="AK1179">
        <f t="shared" si="293"/>
        <v>4861.8</v>
      </c>
      <c r="AL1179">
        <v>1.1350070767932501</v>
      </c>
      <c r="AM1179">
        <f t="shared" si="288"/>
        <v>1</v>
      </c>
      <c r="AN1179">
        <f t="shared" si="294"/>
        <v>5518.1774059534237</v>
      </c>
      <c r="AO1179">
        <v>0</v>
      </c>
      <c r="AP1179">
        <v>0</v>
      </c>
      <c r="AQ1179">
        <f t="shared" si="295"/>
        <v>49.14</v>
      </c>
      <c r="AR1179">
        <f t="shared" si="296"/>
        <v>49.14</v>
      </c>
      <c r="AS1179">
        <f t="shared" si="297"/>
        <v>55.774247753620308</v>
      </c>
      <c r="AT1179">
        <f t="shared" si="298"/>
        <v>5.8109999999999999</v>
      </c>
      <c r="AU1179">
        <v>9866</v>
      </c>
      <c r="AV1179">
        <v>2.4968601724399999</v>
      </c>
      <c r="AW1179" s="2">
        <v>0.11</v>
      </c>
      <c r="AX1179">
        <v>40</v>
      </c>
      <c r="AY1179">
        <f t="shared" si="289"/>
        <v>0.11171872670841716</v>
      </c>
      <c r="AZ1179">
        <v>0.84437499999999999</v>
      </c>
      <c r="BA1179">
        <v>0.52800000000000002</v>
      </c>
      <c r="BB1179">
        <v>0.88</v>
      </c>
      <c r="BC1179" s="3">
        <v>257000</v>
      </c>
      <c r="BD1179" s="3">
        <v>48</v>
      </c>
      <c r="BE1179" s="3">
        <v>820.99999999999989</v>
      </c>
      <c r="BF1179" s="3">
        <v>186.79999999999984</v>
      </c>
      <c r="BG1179" s="3">
        <f t="shared" si="299"/>
        <v>634.20000000000005</v>
      </c>
      <c r="BH1179" s="3">
        <v>15200</v>
      </c>
      <c r="BI1179">
        <v>0.72</v>
      </c>
      <c r="BJ1179">
        <v>0.59</v>
      </c>
      <c r="BK1179">
        <v>7.85</v>
      </c>
      <c r="BL1179">
        <f t="shared" si="290"/>
        <v>180.79999999999995</v>
      </c>
      <c r="BM1179" s="1">
        <f t="shared" si="291"/>
        <v>0.12275020146360734</v>
      </c>
      <c r="BN1179" s="1">
        <f t="shared" si="300"/>
        <v>0.20160754546294241</v>
      </c>
      <c r="BO1179">
        <f t="shared" si="301"/>
        <v>0.17115642429986011</v>
      </c>
      <c r="BP1179">
        <f t="shared" si="302"/>
        <v>0.22016873175417268</v>
      </c>
      <c r="BQ1179">
        <f t="shared" si="303"/>
        <v>683.12000175753462</v>
      </c>
    </row>
    <row r="1180" spans="1:69" x14ac:dyDescent="0.2">
      <c r="A1180">
        <v>9</v>
      </c>
      <c r="B1180">
        <v>24041</v>
      </c>
      <c r="C1180" t="s">
        <v>726</v>
      </c>
      <c r="D1180">
        <v>24</v>
      </c>
      <c r="E1180" t="s">
        <v>729</v>
      </c>
      <c r="F1180" t="s">
        <v>730</v>
      </c>
      <c r="G1180" t="s">
        <v>788</v>
      </c>
      <c r="H1180">
        <v>41</v>
      </c>
      <c r="I1180">
        <v>2827</v>
      </c>
      <c r="J1180">
        <v>472</v>
      </c>
      <c r="K1180">
        <v>1645</v>
      </c>
      <c r="L1180">
        <v>392</v>
      </c>
      <c r="M1180" s="3">
        <v>41558</v>
      </c>
      <c r="N1180" s="3">
        <v>58023.562380000003</v>
      </c>
      <c r="O1180" s="3">
        <v>2163.6999999999998</v>
      </c>
      <c r="P1180" s="3">
        <v>3020.972663</v>
      </c>
      <c r="Q1180" s="3">
        <v>33904</v>
      </c>
      <c r="R1180" s="3">
        <v>47336.995490000001</v>
      </c>
      <c r="S1180" s="3">
        <v>363</v>
      </c>
      <c r="T1180" s="3">
        <v>506.82306999999997</v>
      </c>
      <c r="U1180">
        <v>2021</v>
      </c>
      <c r="V1180">
        <v>282</v>
      </c>
      <c r="W1180">
        <v>1384</v>
      </c>
      <c r="X1180">
        <v>280</v>
      </c>
      <c r="Y1180">
        <v>65</v>
      </c>
      <c r="Z1180">
        <v>22</v>
      </c>
      <c r="AA1180">
        <v>91</v>
      </c>
      <c r="AB1180">
        <v>43</v>
      </c>
      <c r="AC1180">
        <v>14</v>
      </c>
      <c r="AD1180">
        <v>65</v>
      </c>
      <c r="AE1180">
        <v>88</v>
      </c>
      <c r="AF1180">
        <v>35</v>
      </c>
      <c r="AG1180">
        <v>117</v>
      </c>
      <c r="AH1180">
        <v>382</v>
      </c>
      <c r="AI1180">
        <v>0</v>
      </c>
      <c r="AJ1180">
        <f t="shared" si="292"/>
        <v>4479.8</v>
      </c>
      <c r="AK1180">
        <f t="shared" si="293"/>
        <v>4861.8</v>
      </c>
      <c r="AL1180">
        <v>1.1345369475228499</v>
      </c>
      <c r="AM1180">
        <f t="shared" si="288"/>
        <v>1</v>
      </c>
      <c r="AN1180">
        <f t="shared" si="294"/>
        <v>5515.8917314665923</v>
      </c>
      <c r="AO1180">
        <v>0</v>
      </c>
      <c r="AP1180">
        <v>0</v>
      </c>
      <c r="AQ1180">
        <f t="shared" si="295"/>
        <v>49.14</v>
      </c>
      <c r="AR1180">
        <f t="shared" si="296"/>
        <v>49.14</v>
      </c>
      <c r="AS1180">
        <f t="shared" si="297"/>
        <v>55.751145601272846</v>
      </c>
      <c r="AT1180">
        <f t="shared" si="298"/>
        <v>5.8109999999999999</v>
      </c>
      <c r="AU1180">
        <v>9866</v>
      </c>
      <c r="AV1180">
        <v>2.5212324479700001</v>
      </c>
      <c r="AW1180" s="2">
        <v>0.11</v>
      </c>
      <c r="AX1180">
        <v>40</v>
      </c>
      <c r="AY1180">
        <f t="shared" si="289"/>
        <v>0.11171872670841716</v>
      </c>
      <c r="AZ1180">
        <v>0.84437499999999999</v>
      </c>
      <c r="BA1180">
        <v>0.52800000000000002</v>
      </c>
      <c r="BB1180">
        <v>0.88</v>
      </c>
      <c r="BC1180" s="3">
        <v>257000</v>
      </c>
      <c r="BD1180" s="3">
        <v>48</v>
      </c>
      <c r="BE1180" s="3">
        <v>820.99999999999989</v>
      </c>
      <c r="BF1180" s="3">
        <v>186.79999999999984</v>
      </c>
      <c r="BG1180" s="3">
        <f t="shared" si="299"/>
        <v>634.20000000000005</v>
      </c>
      <c r="BH1180" s="3">
        <v>15200</v>
      </c>
      <c r="BI1180">
        <v>0.72</v>
      </c>
      <c r="BJ1180">
        <v>0.59</v>
      </c>
      <c r="BK1180">
        <v>7.85</v>
      </c>
      <c r="BL1180">
        <f t="shared" si="290"/>
        <v>180.79999999999995</v>
      </c>
      <c r="BM1180" s="1">
        <f t="shared" si="291"/>
        <v>0.122953012646782</v>
      </c>
      <c r="BN1180" s="1">
        <f t="shared" si="300"/>
        <v>0.20789611103381508</v>
      </c>
      <c r="BO1180">
        <f t="shared" si="301"/>
        <v>0.17744498987073279</v>
      </c>
      <c r="BP1180">
        <f t="shared" si="302"/>
        <v>0.22645729732504535</v>
      </c>
      <c r="BQ1180">
        <f t="shared" si="303"/>
        <v>683.12000175753462</v>
      </c>
    </row>
    <row r="1181" spans="1:69" x14ac:dyDescent="0.2">
      <c r="A1181">
        <v>11</v>
      </c>
      <c r="B1181">
        <v>24043</v>
      </c>
      <c r="C1181" t="s">
        <v>849</v>
      </c>
      <c r="D1181">
        <v>24</v>
      </c>
      <c r="E1181" t="s">
        <v>729</v>
      </c>
      <c r="F1181" t="s">
        <v>730</v>
      </c>
      <c r="G1181" t="s">
        <v>324</v>
      </c>
      <c r="H1181">
        <v>43</v>
      </c>
      <c r="I1181">
        <v>6014</v>
      </c>
      <c r="J1181">
        <v>389</v>
      </c>
      <c r="K1181">
        <v>2491</v>
      </c>
      <c r="L1181">
        <v>800</v>
      </c>
      <c r="M1181" s="3">
        <v>78023</v>
      </c>
      <c r="N1181" s="3">
        <v>108936.2435</v>
      </c>
      <c r="O1181" s="3">
        <v>3993.1</v>
      </c>
      <c r="P1181" s="3">
        <v>5575.1933900000004</v>
      </c>
      <c r="Q1181" s="3">
        <v>50478</v>
      </c>
      <c r="R1181" s="3">
        <v>70477.727069999994</v>
      </c>
      <c r="S1181" s="3">
        <v>693</v>
      </c>
      <c r="T1181" s="3">
        <v>967.5713154</v>
      </c>
      <c r="U1181">
        <v>3464</v>
      </c>
      <c r="V1181">
        <v>280</v>
      </c>
      <c r="W1181">
        <v>1795</v>
      </c>
      <c r="X1181">
        <v>468</v>
      </c>
      <c r="Y1181">
        <v>65</v>
      </c>
      <c r="Z1181">
        <v>22</v>
      </c>
      <c r="AA1181">
        <v>91</v>
      </c>
      <c r="AB1181">
        <v>43</v>
      </c>
      <c r="AC1181">
        <v>14</v>
      </c>
      <c r="AD1181">
        <v>65</v>
      </c>
      <c r="AE1181">
        <v>88</v>
      </c>
      <c r="AF1181">
        <v>35</v>
      </c>
      <c r="AG1181">
        <v>117</v>
      </c>
      <c r="AH1181">
        <v>382</v>
      </c>
      <c r="AI1181">
        <v>0</v>
      </c>
      <c r="AJ1181">
        <f t="shared" si="292"/>
        <v>4479.8</v>
      </c>
      <c r="AK1181">
        <f t="shared" si="293"/>
        <v>4861.8</v>
      </c>
      <c r="AL1181">
        <v>1.09761063257853</v>
      </c>
      <c r="AM1181">
        <f t="shared" si="288"/>
        <v>1</v>
      </c>
      <c r="AN1181">
        <f t="shared" si="294"/>
        <v>5336.3633734702971</v>
      </c>
      <c r="AO1181">
        <v>0</v>
      </c>
      <c r="AP1181">
        <v>0</v>
      </c>
      <c r="AQ1181">
        <f t="shared" si="295"/>
        <v>49.14</v>
      </c>
      <c r="AR1181">
        <f t="shared" si="296"/>
        <v>49.14</v>
      </c>
      <c r="AS1181">
        <f t="shared" si="297"/>
        <v>53.936586484908965</v>
      </c>
      <c r="AT1181">
        <f t="shared" si="298"/>
        <v>5.8109999999999999</v>
      </c>
      <c r="AU1181">
        <v>9866</v>
      </c>
      <c r="AV1181">
        <v>2.4113527224200002</v>
      </c>
      <c r="AW1181" s="2">
        <v>0.11</v>
      </c>
      <c r="AX1181">
        <v>40</v>
      </c>
      <c r="AY1181">
        <f t="shared" si="289"/>
        <v>0.11171872670841716</v>
      </c>
      <c r="AZ1181">
        <v>0.60797500000000004</v>
      </c>
      <c r="BA1181">
        <v>0.52800000000000002</v>
      </c>
      <c r="BB1181">
        <v>0.88</v>
      </c>
      <c r="BC1181" s="3">
        <v>257000</v>
      </c>
      <c r="BD1181" s="3">
        <v>48</v>
      </c>
      <c r="BE1181" s="3">
        <v>820.99999999999989</v>
      </c>
      <c r="BF1181" s="3">
        <v>186.79999999999984</v>
      </c>
      <c r="BG1181" s="3">
        <f t="shared" si="299"/>
        <v>634.20000000000005</v>
      </c>
      <c r="BH1181" s="3">
        <v>15200</v>
      </c>
      <c r="BI1181">
        <v>0.72</v>
      </c>
      <c r="BJ1181">
        <v>0.59</v>
      </c>
      <c r="BK1181">
        <v>7.85</v>
      </c>
      <c r="BL1181">
        <f t="shared" si="290"/>
        <v>180.79999999999995</v>
      </c>
      <c r="BM1181" s="1">
        <f t="shared" si="291"/>
        <v>0.15308701623396431</v>
      </c>
      <c r="BN1181" s="1">
        <f t="shared" si="300"/>
        <v>0.26472270624743083</v>
      </c>
      <c r="BO1181">
        <f t="shared" si="301"/>
        <v>0.23383744617575414</v>
      </c>
      <c r="BP1181">
        <f t="shared" si="302"/>
        <v>0.28360428459301662</v>
      </c>
      <c r="BQ1181">
        <f t="shared" si="303"/>
        <v>683.47772767633262</v>
      </c>
    </row>
    <row r="1182" spans="1:69" x14ac:dyDescent="0.2">
      <c r="A1182">
        <v>9</v>
      </c>
      <c r="B1182">
        <v>24045</v>
      </c>
      <c r="C1182" t="s">
        <v>726</v>
      </c>
      <c r="D1182">
        <v>24</v>
      </c>
      <c r="E1182" t="s">
        <v>729</v>
      </c>
      <c r="F1182" t="s">
        <v>730</v>
      </c>
      <c r="G1182" t="s">
        <v>754</v>
      </c>
      <c r="H1182">
        <v>45</v>
      </c>
      <c r="I1182">
        <v>2864</v>
      </c>
      <c r="J1182">
        <v>433</v>
      </c>
      <c r="K1182">
        <v>1945</v>
      </c>
      <c r="L1182">
        <v>360</v>
      </c>
      <c r="M1182" s="3">
        <v>38573</v>
      </c>
      <c r="N1182" s="3">
        <v>53855.885060000001</v>
      </c>
      <c r="O1182" s="3">
        <v>1802.9</v>
      </c>
      <c r="P1182" s="3">
        <v>2517.2212479999998</v>
      </c>
      <c r="Q1182" s="3">
        <v>36886</v>
      </c>
      <c r="R1182" s="3">
        <v>51500.484190000003</v>
      </c>
      <c r="S1182" s="3">
        <v>345</v>
      </c>
      <c r="T1182" s="3">
        <v>481.69134750000001</v>
      </c>
      <c r="U1182">
        <v>1966</v>
      </c>
      <c r="V1182">
        <v>300</v>
      </c>
      <c r="W1182">
        <v>1621</v>
      </c>
      <c r="X1182">
        <v>270</v>
      </c>
      <c r="Y1182">
        <v>65</v>
      </c>
      <c r="Z1182">
        <v>22</v>
      </c>
      <c r="AA1182">
        <v>91</v>
      </c>
      <c r="AB1182">
        <v>43</v>
      </c>
      <c r="AC1182">
        <v>14</v>
      </c>
      <c r="AD1182">
        <v>65</v>
      </c>
      <c r="AE1182">
        <v>88</v>
      </c>
      <c r="AF1182">
        <v>35</v>
      </c>
      <c r="AG1182">
        <v>117</v>
      </c>
      <c r="AH1182">
        <v>382</v>
      </c>
      <c r="AI1182">
        <v>0</v>
      </c>
      <c r="AJ1182">
        <f t="shared" si="292"/>
        <v>4479.8</v>
      </c>
      <c r="AK1182">
        <f t="shared" si="293"/>
        <v>4861.8</v>
      </c>
      <c r="AL1182">
        <v>1.1383860409259801</v>
      </c>
      <c r="AM1182">
        <f t="shared" si="288"/>
        <v>1</v>
      </c>
      <c r="AN1182">
        <f t="shared" si="294"/>
        <v>5534.6052537739297</v>
      </c>
      <c r="AO1182">
        <v>0</v>
      </c>
      <c r="AP1182">
        <v>0</v>
      </c>
      <c r="AQ1182">
        <f t="shared" si="295"/>
        <v>49.14</v>
      </c>
      <c r="AR1182">
        <f t="shared" si="296"/>
        <v>49.14</v>
      </c>
      <c r="AS1182">
        <f t="shared" si="297"/>
        <v>55.940290051102657</v>
      </c>
      <c r="AT1182">
        <f t="shared" si="298"/>
        <v>5.8109999999999999</v>
      </c>
      <c r="AU1182">
        <v>9866</v>
      </c>
      <c r="AV1182">
        <v>2.48818897117</v>
      </c>
      <c r="AW1182" s="2">
        <v>0.11</v>
      </c>
      <c r="AX1182">
        <v>40</v>
      </c>
      <c r="AY1182">
        <f t="shared" si="289"/>
        <v>0.11171872670841716</v>
      </c>
      <c r="AZ1182">
        <v>0.84437499999999999</v>
      </c>
      <c r="BA1182">
        <v>0.52800000000000002</v>
      </c>
      <c r="BB1182">
        <v>0.88</v>
      </c>
      <c r="BC1182" s="3">
        <v>257000</v>
      </c>
      <c r="BD1182" s="3">
        <v>48</v>
      </c>
      <c r="BE1182" s="3">
        <v>820.99999999999989</v>
      </c>
      <c r="BF1182" s="3">
        <v>186.79999999999984</v>
      </c>
      <c r="BG1182" s="3">
        <f t="shared" si="299"/>
        <v>634.20000000000005</v>
      </c>
      <c r="BH1182" s="3">
        <v>15200</v>
      </c>
      <c r="BI1182">
        <v>0.72</v>
      </c>
      <c r="BJ1182">
        <v>0.59</v>
      </c>
      <c r="BK1182">
        <v>7.85</v>
      </c>
      <c r="BL1182">
        <f t="shared" si="290"/>
        <v>180.79999999999995</v>
      </c>
      <c r="BM1182" s="1">
        <f t="shared" si="291"/>
        <v>0.12293522256203036</v>
      </c>
      <c r="BN1182" s="1">
        <f t="shared" si="300"/>
        <v>0.20833875337400345</v>
      </c>
      <c r="BO1182">
        <f t="shared" si="301"/>
        <v>0.17788763221092116</v>
      </c>
      <c r="BP1182">
        <f t="shared" si="302"/>
        <v>0.22689993966523372</v>
      </c>
      <c r="BQ1182">
        <f t="shared" si="303"/>
        <v>683.12000175753462</v>
      </c>
    </row>
    <row r="1183" spans="1:69" x14ac:dyDescent="0.2">
      <c r="A1183">
        <v>9</v>
      </c>
      <c r="B1183">
        <v>24047</v>
      </c>
      <c r="C1183" t="s">
        <v>726</v>
      </c>
      <c r="D1183">
        <v>24</v>
      </c>
      <c r="E1183" t="s">
        <v>729</v>
      </c>
      <c r="F1183" t="s">
        <v>730</v>
      </c>
      <c r="G1183" t="s">
        <v>659</v>
      </c>
      <c r="H1183">
        <v>47</v>
      </c>
      <c r="I1183">
        <v>2723</v>
      </c>
      <c r="J1183">
        <v>508</v>
      </c>
      <c r="K1183">
        <v>1833</v>
      </c>
      <c r="L1183">
        <v>313</v>
      </c>
      <c r="M1183" s="3">
        <v>33494</v>
      </c>
      <c r="N1183" s="3">
        <v>46764.5507</v>
      </c>
      <c r="O1183" s="3">
        <v>1700.1</v>
      </c>
      <c r="P1183" s="3">
        <v>2373.6911879999998</v>
      </c>
      <c r="Q1183" s="3">
        <v>33296</v>
      </c>
      <c r="R1183" s="3">
        <v>46488.101759999998</v>
      </c>
      <c r="S1183" s="3">
        <v>296</v>
      </c>
      <c r="T1183" s="3">
        <v>413.27721409999998</v>
      </c>
      <c r="U1183">
        <v>1682</v>
      </c>
      <c r="V1183">
        <v>310</v>
      </c>
      <c r="W1183">
        <v>1447</v>
      </c>
      <c r="X1183">
        <v>224</v>
      </c>
      <c r="Y1183">
        <v>65</v>
      </c>
      <c r="Z1183">
        <v>22</v>
      </c>
      <c r="AA1183">
        <v>91</v>
      </c>
      <c r="AB1183">
        <v>43</v>
      </c>
      <c r="AC1183">
        <v>14</v>
      </c>
      <c r="AD1183">
        <v>65</v>
      </c>
      <c r="AE1183">
        <v>88</v>
      </c>
      <c r="AF1183">
        <v>35</v>
      </c>
      <c r="AG1183">
        <v>117</v>
      </c>
      <c r="AH1183">
        <v>382</v>
      </c>
      <c r="AI1183">
        <v>0</v>
      </c>
      <c r="AJ1183">
        <f t="shared" si="292"/>
        <v>4479.8</v>
      </c>
      <c r="AK1183">
        <f t="shared" si="293"/>
        <v>4861.8</v>
      </c>
      <c r="AL1183">
        <v>1.1406492392222101</v>
      </c>
      <c r="AM1183">
        <f t="shared" si="288"/>
        <v>1</v>
      </c>
      <c r="AN1183">
        <f t="shared" si="294"/>
        <v>5545.6084712505408</v>
      </c>
      <c r="AO1183">
        <v>0</v>
      </c>
      <c r="AP1183">
        <v>0</v>
      </c>
      <c r="AQ1183">
        <f t="shared" si="295"/>
        <v>49.14</v>
      </c>
      <c r="AR1183">
        <f t="shared" si="296"/>
        <v>49.14</v>
      </c>
      <c r="AS1183">
        <f t="shared" si="297"/>
        <v>56.051503615379403</v>
      </c>
      <c r="AT1183">
        <f t="shared" si="298"/>
        <v>5.8109999999999999</v>
      </c>
      <c r="AU1183">
        <v>9866</v>
      </c>
      <c r="AV1183">
        <v>2.4931137208599998</v>
      </c>
      <c r="AW1183" s="2">
        <v>0.11</v>
      </c>
      <c r="AX1183">
        <v>40</v>
      </c>
      <c r="AY1183">
        <f t="shared" si="289"/>
        <v>0.11171872670841716</v>
      </c>
      <c r="AZ1183">
        <v>0.84437499999999999</v>
      </c>
      <c r="BA1183">
        <v>0.52800000000000002</v>
      </c>
      <c r="BB1183">
        <v>0.88</v>
      </c>
      <c r="BC1183" s="3">
        <v>257000</v>
      </c>
      <c r="BD1183" s="3">
        <v>48</v>
      </c>
      <c r="BE1183" s="3">
        <v>820.99999999999989</v>
      </c>
      <c r="BF1183" s="3">
        <v>186.79999999999984</v>
      </c>
      <c r="BG1183" s="3">
        <f t="shared" si="299"/>
        <v>634.20000000000005</v>
      </c>
      <c r="BH1183" s="3">
        <v>15200</v>
      </c>
      <c r="BI1183">
        <v>0.72</v>
      </c>
      <c r="BJ1183">
        <v>0.59</v>
      </c>
      <c r="BK1183">
        <v>7.85</v>
      </c>
      <c r="BL1183">
        <f t="shared" si="290"/>
        <v>180.79999999999995</v>
      </c>
      <c r="BM1183" s="1">
        <f t="shared" si="291"/>
        <v>0.12316503615945368</v>
      </c>
      <c r="BN1183" s="1">
        <f t="shared" si="300"/>
        <v>0.20420865404216276</v>
      </c>
      <c r="BO1183">
        <f t="shared" si="301"/>
        <v>0.17375753287908047</v>
      </c>
      <c r="BP1183">
        <f t="shared" si="302"/>
        <v>0.22276984033339303</v>
      </c>
      <c r="BQ1183">
        <f t="shared" si="303"/>
        <v>683.12000175753462</v>
      </c>
    </row>
    <row r="1184" spans="1:69" x14ac:dyDescent="0.2">
      <c r="A1184">
        <v>9</v>
      </c>
      <c r="B1184">
        <v>24510</v>
      </c>
      <c r="C1184" t="s">
        <v>726</v>
      </c>
      <c r="D1184">
        <v>24</v>
      </c>
      <c r="E1184" t="s">
        <v>729</v>
      </c>
      <c r="F1184" t="s">
        <v>730</v>
      </c>
      <c r="G1184" t="s">
        <v>747</v>
      </c>
      <c r="H1184">
        <v>510</v>
      </c>
      <c r="I1184">
        <v>15845</v>
      </c>
      <c r="J1184">
        <v>-1576</v>
      </c>
      <c r="K1184">
        <v>4280</v>
      </c>
      <c r="L1184">
        <v>2236</v>
      </c>
      <c r="M1184" s="3">
        <v>185260</v>
      </c>
      <c r="N1184" s="3">
        <v>258661.2726</v>
      </c>
      <c r="O1184" s="3">
        <v>2427.4</v>
      </c>
      <c r="P1184" s="3">
        <v>3389.1523969999998</v>
      </c>
      <c r="Q1184" s="3">
        <v>75206</v>
      </c>
      <c r="R1184" s="3">
        <v>105003.1289</v>
      </c>
      <c r="S1184" s="3">
        <v>1809</v>
      </c>
      <c r="T1184" s="3">
        <v>2525.7381089999999</v>
      </c>
      <c r="U1184">
        <v>5148</v>
      </c>
      <c r="V1184">
        <v>-38</v>
      </c>
      <c r="W1184">
        <v>2009</v>
      </c>
      <c r="X1184">
        <v>724</v>
      </c>
      <c r="Y1184">
        <v>65</v>
      </c>
      <c r="Z1184">
        <v>22</v>
      </c>
      <c r="AA1184">
        <v>91</v>
      </c>
      <c r="AB1184">
        <v>43</v>
      </c>
      <c r="AC1184">
        <v>14</v>
      </c>
      <c r="AD1184">
        <v>65</v>
      </c>
      <c r="AE1184">
        <v>88</v>
      </c>
      <c r="AF1184">
        <v>35</v>
      </c>
      <c r="AG1184">
        <v>117</v>
      </c>
      <c r="AH1184">
        <v>382</v>
      </c>
      <c r="AI1184">
        <v>0</v>
      </c>
      <c r="AJ1184">
        <f t="shared" si="292"/>
        <v>4479.8</v>
      </c>
      <c r="AK1184">
        <f t="shared" si="293"/>
        <v>4861.8</v>
      </c>
      <c r="AL1184">
        <v>1.1176688671112101</v>
      </c>
      <c r="AM1184">
        <f t="shared" si="288"/>
        <v>1</v>
      </c>
      <c r="AN1184">
        <f t="shared" si="294"/>
        <v>5433.8824981212811</v>
      </c>
      <c r="AO1184">
        <v>0</v>
      </c>
      <c r="AP1184">
        <v>0</v>
      </c>
      <c r="AQ1184">
        <f t="shared" si="295"/>
        <v>49.14</v>
      </c>
      <c r="AR1184">
        <f t="shared" si="296"/>
        <v>49.14</v>
      </c>
      <c r="AS1184">
        <f t="shared" si="297"/>
        <v>54.92224812984486</v>
      </c>
      <c r="AT1184">
        <f t="shared" si="298"/>
        <v>5.8109999999999999</v>
      </c>
      <c r="AU1184">
        <v>9866</v>
      </c>
      <c r="AV1184">
        <v>2.4964373429600002</v>
      </c>
      <c r="AW1184" s="2">
        <v>0.11</v>
      </c>
      <c r="AX1184">
        <v>40</v>
      </c>
      <c r="AY1184">
        <f t="shared" si="289"/>
        <v>0.11171872670841716</v>
      </c>
      <c r="AZ1184">
        <v>0.84437499999999999</v>
      </c>
      <c r="BA1184">
        <v>0.52800000000000002</v>
      </c>
      <c r="BB1184">
        <v>0.88</v>
      </c>
      <c r="BC1184" s="3">
        <v>257000</v>
      </c>
      <c r="BD1184" s="3">
        <v>48</v>
      </c>
      <c r="BE1184" s="3">
        <v>820.99999999999989</v>
      </c>
      <c r="BF1184" s="3">
        <v>186.79999999999984</v>
      </c>
      <c r="BG1184" s="3">
        <f t="shared" si="299"/>
        <v>634.20000000000005</v>
      </c>
      <c r="BH1184" s="3">
        <v>15200</v>
      </c>
      <c r="BI1184">
        <v>0.72</v>
      </c>
      <c r="BJ1184">
        <v>0.59</v>
      </c>
      <c r="BK1184">
        <v>7.85</v>
      </c>
      <c r="BL1184">
        <f t="shared" si="290"/>
        <v>180.79999999999995</v>
      </c>
      <c r="BM1184" s="1">
        <f t="shared" si="291"/>
        <v>0.12135766952055327</v>
      </c>
      <c r="BN1184" s="1">
        <f t="shared" si="300"/>
        <v>0.29168599998670236</v>
      </c>
      <c r="BO1184">
        <f t="shared" si="301"/>
        <v>0.26123487882362006</v>
      </c>
      <c r="BP1184">
        <f t="shared" si="302"/>
        <v>0.31024718627793268</v>
      </c>
      <c r="BQ1184">
        <f t="shared" si="303"/>
        <v>683.12000175753462</v>
      </c>
    </row>
    <row r="1185" spans="1:69" x14ac:dyDescent="0.2">
      <c r="A1185">
        <v>5</v>
      </c>
      <c r="B1185">
        <v>25001</v>
      </c>
      <c r="C1185" t="s">
        <v>619</v>
      </c>
      <c r="D1185">
        <v>25</v>
      </c>
      <c r="E1185" t="s">
        <v>633</v>
      </c>
      <c r="F1185" t="s">
        <v>634</v>
      </c>
      <c r="G1185" t="s">
        <v>635</v>
      </c>
      <c r="H1185">
        <v>1</v>
      </c>
      <c r="I1185">
        <v>2081</v>
      </c>
      <c r="J1185">
        <v>196</v>
      </c>
      <c r="K1185">
        <v>912</v>
      </c>
      <c r="L1185">
        <v>252</v>
      </c>
      <c r="M1185" s="3">
        <v>29502</v>
      </c>
      <c r="N1185" s="3">
        <v>41190.89314</v>
      </c>
      <c r="O1185" s="3">
        <v>373.27</v>
      </c>
      <c r="P1185" s="3">
        <v>521.16211390000001</v>
      </c>
      <c r="Q1185" s="3">
        <v>18539</v>
      </c>
      <c r="R1185" s="3">
        <v>25884.27795</v>
      </c>
      <c r="S1185" s="3">
        <v>211</v>
      </c>
      <c r="T1185" s="3">
        <v>294.59963570000002</v>
      </c>
      <c r="U1185">
        <v>793</v>
      </c>
      <c r="V1185">
        <v>140</v>
      </c>
      <c r="W1185">
        <v>515</v>
      </c>
      <c r="X1185">
        <v>107</v>
      </c>
      <c r="Y1185">
        <v>65</v>
      </c>
      <c r="Z1185">
        <v>22</v>
      </c>
      <c r="AA1185">
        <v>91</v>
      </c>
      <c r="AB1185">
        <v>43</v>
      </c>
      <c r="AC1185">
        <v>14</v>
      </c>
      <c r="AD1185">
        <v>65</v>
      </c>
      <c r="AE1185">
        <v>88</v>
      </c>
      <c r="AF1185">
        <v>35</v>
      </c>
      <c r="AG1185">
        <v>117</v>
      </c>
      <c r="AH1185">
        <v>382</v>
      </c>
      <c r="AI1185">
        <v>0</v>
      </c>
      <c r="AJ1185">
        <f t="shared" si="292"/>
        <v>4479.8</v>
      </c>
      <c r="AK1185">
        <f t="shared" si="293"/>
        <v>4861.8</v>
      </c>
      <c r="AL1185">
        <v>1.1232897501725401</v>
      </c>
      <c r="AM1185">
        <f t="shared" si="288"/>
        <v>1</v>
      </c>
      <c r="AN1185">
        <f t="shared" si="294"/>
        <v>5461.2101073888552</v>
      </c>
      <c r="AO1185">
        <v>0</v>
      </c>
      <c r="AP1185">
        <v>0</v>
      </c>
      <c r="AQ1185">
        <f t="shared" si="295"/>
        <v>49.14</v>
      </c>
      <c r="AR1185">
        <f t="shared" si="296"/>
        <v>49.14</v>
      </c>
      <c r="AS1185">
        <f t="shared" si="297"/>
        <v>55.198458323478619</v>
      </c>
      <c r="AT1185">
        <f t="shared" si="298"/>
        <v>5.8109999999999999</v>
      </c>
      <c r="AU1185">
        <v>9866</v>
      </c>
      <c r="AV1185">
        <v>2.27917376651</v>
      </c>
      <c r="AW1185" s="2">
        <v>0.11</v>
      </c>
      <c r="AX1185">
        <v>40</v>
      </c>
      <c r="AY1185">
        <f t="shared" si="289"/>
        <v>0.11171872670841716</v>
      </c>
      <c r="AZ1185">
        <v>0.43169999999999997</v>
      </c>
      <c r="BA1185">
        <v>0.52800000000000002</v>
      </c>
      <c r="BB1185">
        <v>0.88</v>
      </c>
      <c r="BC1185" s="3">
        <v>257000</v>
      </c>
      <c r="BD1185" s="3">
        <v>48</v>
      </c>
      <c r="BE1185" s="3">
        <v>820.99999999999989</v>
      </c>
      <c r="BF1185" s="3">
        <v>186.79999999999984</v>
      </c>
      <c r="BG1185" s="3">
        <f t="shared" si="299"/>
        <v>634.20000000000005</v>
      </c>
      <c r="BH1185" s="3">
        <v>15200</v>
      </c>
      <c r="BI1185">
        <v>0.72</v>
      </c>
      <c r="BJ1185">
        <v>0.59</v>
      </c>
      <c r="BK1185">
        <v>7.85</v>
      </c>
      <c r="BL1185">
        <f t="shared" si="290"/>
        <v>180.79999999999995</v>
      </c>
      <c r="BM1185" s="1">
        <f t="shared" si="291"/>
        <v>0.20564788406547774</v>
      </c>
      <c r="BN1185" s="1">
        <f t="shared" si="300"/>
        <v>0.27705086354050118</v>
      </c>
      <c r="BO1185">
        <f t="shared" si="301"/>
        <v>0.24553242625285318</v>
      </c>
      <c r="BP1185">
        <f t="shared" si="302"/>
        <v>0.29639972308337248</v>
      </c>
      <c r="BQ1185">
        <f t="shared" si="303"/>
        <v>683.99945907810582</v>
      </c>
    </row>
    <row r="1186" spans="1:69" x14ac:dyDescent="0.2">
      <c r="A1186">
        <v>5</v>
      </c>
      <c r="B1186">
        <v>25003</v>
      </c>
      <c r="C1186" t="s">
        <v>619</v>
      </c>
      <c r="D1186">
        <v>25</v>
      </c>
      <c r="E1186" t="s">
        <v>633</v>
      </c>
      <c r="F1186" t="s">
        <v>634</v>
      </c>
      <c r="G1186" t="s">
        <v>647</v>
      </c>
      <c r="H1186">
        <v>3</v>
      </c>
      <c r="I1186">
        <v>3181</v>
      </c>
      <c r="J1186">
        <v>158</v>
      </c>
      <c r="K1186">
        <v>1259</v>
      </c>
      <c r="L1186">
        <v>466</v>
      </c>
      <c r="M1186" s="3">
        <v>43638</v>
      </c>
      <c r="N1186" s="3">
        <v>60927.672530000003</v>
      </c>
      <c r="O1186" s="3">
        <v>801.46</v>
      </c>
      <c r="P1186" s="3">
        <v>1119.003905</v>
      </c>
      <c r="Q1186" s="3">
        <v>25083</v>
      </c>
      <c r="R1186" s="3">
        <v>35021.055269999997</v>
      </c>
      <c r="S1186" s="3">
        <v>392</v>
      </c>
      <c r="T1186" s="3">
        <v>547.31306729999994</v>
      </c>
      <c r="U1186">
        <v>1606</v>
      </c>
      <c r="V1186">
        <v>151</v>
      </c>
      <c r="W1186">
        <v>813</v>
      </c>
      <c r="X1186">
        <v>243</v>
      </c>
      <c r="Y1186">
        <v>65</v>
      </c>
      <c r="Z1186">
        <v>22</v>
      </c>
      <c r="AA1186">
        <v>91</v>
      </c>
      <c r="AB1186">
        <v>43</v>
      </c>
      <c r="AC1186">
        <v>14</v>
      </c>
      <c r="AD1186">
        <v>65</v>
      </c>
      <c r="AE1186">
        <v>88</v>
      </c>
      <c r="AF1186">
        <v>35</v>
      </c>
      <c r="AG1186">
        <v>117</v>
      </c>
      <c r="AH1186">
        <v>382</v>
      </c>
      <c r="AI1186">
        <v>0</v>
      </c>
      <c r="AJ1186">
        <f t="shared" si="292"/>
        <v>4479.8</v>
      </c>
      <c r="AK1186">
        <f t="shared" si="293"/>
        <v>4861.8</v>
      </c>
      <c r="AL1186">
        <v>1.12036759323544</v>
      </c>
      <c r="AM1186">
        <f t="shared" si="288"/>
        <v>1</v>
      </c>
      <c r="AN1186">
        <f t="shared" si="294"/>
        <v>5447.0031647920623</v>
      </c>
      <c r="AO1186">
        <v>0</v>
      </c>
      <c r="AP1186">
        <v>0</v>
      </c>
      <c r="AQ1186">
        <f t="shared" si="295"/>
        <v>49.14</v>
      </c>
      <c r="AR1186">
        <f t="shared" si="296"/>
        <v>49.14</v>
      </c>
      <c r="AS1186">
        <f t="shared" si="297"/>
        <v>55.054863531589525</v>
      </c>
      <c r="AT1186">
        <f t="shared" si="298"/>
        <v>5.8109999999999999</v>
      </c>
      <c r="AU1186">
        <v>9866</v>
      </c>
      <c r="AV1186">
        <v>2.2698985847199999</v>
      </c>
      <c r="AW1186" s="2">
        <v>0.11</v>
      </c>
      <c r="AX1186">
        <v>40</v>
      </c>
      <c r="AY1186">
        <f t="shared" si="289"/>
        <v>0.11171872670841716</v>
      </c>
      <c r="AZ1186">
        <v>0.43169999999999997</v>
      </c>
      <c r="BA1186">
        <v>0.52800000000000002</v>
      </c>
      <c r="BB1186">
        <v>0.88</v>
      </c>
      <c r="BC1186" s="3">
        <v>257000</v>
      </c>
      <c r="BD1186" s="3">
        <v>48</v>
      </c>
      <c r="BE1186" s="3">
        <v>820.99999999999989</v>
      </c>
      <c r="BF1186" s="3">
        <v>186.79999999999984</v>
      </c>
      <c r="BG1186" s="3">
        <f t="shared" si="299"/>
        <v>634.20000000000005</v>
      </c>
      <c r="BH1186" s="3">
        <v>15200</v>
      </c>
      <c r="BI1186">
        <v>0.72</v>
      </c>
      <c r="BJ1186">
        <v>0.59</v>
      </c>
      <c r="BK1186">
        <v>7.85</v>
      </c>
      <c r="BL1186">
        <f t="shared" si="290"/>
        <v>180.79999999999995</v>
      </c>
      <c r="BM1186" s="1">
        <f t="shared" si="291"/>
        <v>0.20509870264908092</v>
      </c>
      <c r="BN1186" s="1">
        <f t="shared" si="300"/>
        <v>0.2865930211331808</v>
      </c>
      <c r="BO1186">
        <f t="shared" si="301"/>
        <v>0.25507458384553278</v>
      </c>
      <c r="BP1186">
        <f t="shared" si="302"/>
        <v>0.30594188067605205</v>
      </c>
      <c r="BQ1186">
        <f t="shared" si="303"/>
        <v>683.99945907810582</v>
      </c>
    </row>
    <row r="1187" spans="1:69" x14ac:dyDescent="0.2">
      <c r="A1187">
        <v>5</v>
      </c>
      <c r="B1187">
        <v>25005</v>
      </c>
      <c r="C1187" t="s">
        <v>619</v>
      </c>
      <c r="D1187">
        <v>25</v>
      </c>
      <c r="E1187" t="s">
        <v>633</v>
      </c>
      <c r="F1187" t="s">
        <v>634</v>
      </c>
      <c r="G1187" t="s">
        <v>655</v>
      </c>
      <c r="H1187">
        <v>5</v>
      </c>
      <c r="I1187">
        <v>5902</v>
      </c>
      <c r="J1187">
        <v>-22</v>
      </c>
      <c r="K1187">
        <v>1819</v>
      </c>
      <c r="L1187">
        <v>872</v>
      </c>
      <c r="M1187" s="3">
        <v>75803</v>
      </c>
      <c r="N1187" s="3">
        <v>105836.66439999999</v>
      </c>
      <c r="O1187" s="3">
        <v>642.66999999999996</v>
      </c>
      <c r="P1187" s="3">
        <v>897.30022699999995</v>
      </c>
      <c r="Q1187" s="3">
        <v>37665</v>
      </c>
      <c r="R1187" s="3">
        <v>52588.129289999997</v>
      </c>
      <c r="S1187" s="3">
        <v>679</v>
      </c>
      <c r="T1187" s="3">
        <v>948.02442020000001</v>
      </c>
      <c r="U1187">
        <v>2118</v>
      </c>
      <c r="V1187">
        <v>85</v>
      </c>
      <c r="W1187">
        <v>899</v>
      </c>
      <c r="X1187">
        <v>313</v>
      </c>
      <c r="Y1187">
        <v>65</v>
      </c>
      <c r="Z1187">
        <v>22</v>
      </c>
      <c r="AA1187">
        <v>91</v>
      </c>
      <c r="AB1187">
        <v>43</v>
      </c>
      <c r="AC1187">
        <v>14</v>
      </c>
      <c r="AD1187">
        <v>65</v>
      </c>
      <c r="AE1187">
        <v>88</v>
      </c>
      <c r="AF1187">
        <v>35</v>
      </c>
      <c r="AG1187">
        <v>117</v>
      </c>
      <c r="AH1187">
        <v>382</v>
      </c>
      <c r="AI1187">
        <v>0</v>
      </c>
      <c r="AJ1187">
        <f t="shared" si="292"/>
        <v>4479.8</v>
      </c>
      <c r="AK1187">
        <f t="shared" si="293"/>
        <v>4861.8</v>
      </c>
      <c r="AL1187">
        <v>1.12665353101842</v>
      </c>
      <c r="AM1187">
        <f t="shared" si="288"/>
        <v>1</v>
      </c>
      <c r="AN1187">
        <f t="shared" si="294"/>
        <v>5477.5641371053543</v>
      </c>
      <c r="AO1187">
        <v>0</v>
      </c>
      <c r="AP1187">
        <v>0</v>
      </c>
      <c r="AQ1187">
        <f t="shared" si="295"/>
        <v>49.14</v>
      </c>
      <c r="AR1187">
        <f t="shared" si="296"/>
        <v>49.14</v>
      </c>
      <c r="AS1187">
        <f t="shared" si="297"/>
        <v>55.363754514245159</v>
      </c>
      <c r="AT1187">
        <f t="shared" si="298"/>
        <v>5.8109999999999999</v>
      </c>
      <c r="AU1187">
        <v>9866</v>
      </c>
      <c r="AV1187">
        <v>2.27836227417</v>
      </c>
      <c r="AW1187" s="2">
        <v>0.11</v>
      </c>
      <c r="AX1187">
        <v>40</v>
      </c>
      <c r="AY1187">
        <f t="shared" si="289"/>
        <v>0.11171872670841716</v>
      </c>
      <c r="AZ1187">
        <v>0.43169999999999997</v>
      </c>
      <c r="BA1187">
        <v>0.52800000000000002</v>
      </c>
      <c r="BB1187">
        <v>0.88</v>
      </c>
      <c r="BC1187" s="3">
        <v>257000</v>
      </c>
      <c r="BD1187" s="3">
        <v>48</v>
      </c>
      <c r="BE1187" s="3">
        <v>820.99999999999989</v>
      </c>
      <c r="BF1187" s="3">
        <v>186.79999999999984</v>
      </c>
      <c r="BG1187" s="3">
        <f t="shared" si="299"/>
        <v>634.20000000000005</v>
      </c>
      <c r="BH1187" s="3">
        <v>15200</v>
      </c>
      <c r="BI1187">
        <v>0.72</v>
      </c>
      <c r="BJ1187">
        <v>0.59</v>
      </c>
      <c r="BK1187">
        <v>7.85</v>
      </c>
      <c r="BL1187">
        <f t="shared" si="290"/>
        <v>180.79999999999995</v>
      </c>
      <c r="BM1187" s="1">
        <f t="shared" si="291"/>
        <v>0.20616671813431023</v>
      </c>
      <c r="BN1187" s="1">
        <f t="shared" si="300"/>
        <v>0.30872442810491207</v>
      </c>
      <c r="BO1187">
        <f t="shared" si="301"/>
        <v>0.27720599081726405</v>
      </c>
      <c r="BP1187">
        <f t="shared" si="302"/>
        <v>0.32807328764778337</v>
      </c>
      <c r="BQ1187">
        <f t="shared" si="303"/>
        <v>683.99945907810582</v>
      </c>
    </row>
    <row r="1188" spans="1:69" x14ac:dyDescent="0.2">
      <c r="A1188">
        <v>5</v>
      </c>
      <c r="B1188">
        <v>25007</v>
      </c>
      <c r="C1188" t="s">
        <v>619</v>
      </c>
      <c r="D1188">
        <v>25</v>
      </c>
      <c r="E1188" t="s">
        <v>633</v>
      </c>
      <c r="F1188" t="s">
        <v>634</v>
      </c>
      <c r="G1188" t="s">
        <v>646</v>
      </c>
      <c r="H1188">
        <v>7</v>
      </c>
      <c r="I1188">
        <v>1309</v>
      </c>
      <c r="J1188">
        <v>127</v>
      </c>
      <c r="K1188">
        <v>759</v>
      </c>
      <c r="L1188">
        <v>198</v>
      </c>
      <c r="M1188" s="3">
        <v>18167</v>
      </c>
      <c r="N1188" s="3">
        <v>25364.889009999999</v>
      </c>
      <c r="O1188" s="3">
        <v>558.02</v>
      </c>
      <c r="P1188" s="3">
        <v>779.11132099999998</v>
      </c>
      <c r="Q1188" s="3">
        <v>15224</v>
      </c>
      <c r="R1188" s="3">
        <v>21255.85239</v>
      </c>
      <c r="S1188" s="3">
        <v>170</v>
      </c>
      <c r="T1188" s="3">
        <v>237.35515670000001</v>
      </c>
      <c r="U1188">
        <v>733</v>
      </c>
      <c r="V1188">
        <v>123</v>
      </c>
      <c r="W1188">
        <v>554</v>
      </c>
      <c r="X1188">
        <v>111</v>
      </c>
      <c r="Y1188">
        <v>65</v>
      </c>
      <c r="Z1188">
        <v>22</v>
      </c>
      <c r="AA1188">
        <v>91</v>
      </c>
      <c r="AB1188">
        <v>43</v>
      </c>
      <c r="AC1188">
        <v>14</v>
      </c>
      <c r="AD1188">
        <v>65</v>
      </c>
      <c r="AE1188">
        <v>88</v>
      </c>
      <c r="AF1188">
        <v>35</v>
      </c>
      <c r="AG1188">
        <v>117</v>
      </c>
      <c r="AH1188">
        <v>382</v>
      </c>
      <c r="AI1188">
        <v>0</v>
      </c>
      <c r="AJ1188">
        <f t="shared" si="292"/>
        <v>4479.8</v>
      </c>
      <c r="AK1188">
        <f t="shared" si="293"/>
        <v>4861.8</v>
      </c>
      <c r="AL1188">
        <v>1.1301724314689601</v>
      </c>
      <c r="AM1188">
        <f t="shared" si="288"/>
        <v>1</v>
      </c>
      <c r="AN1188">
        <f t="shared" si="294"/>
        <v>5494.6723273157904</v>
      </c>
      <c r="AO1188">
        <v>0</v>
      </c>
      <c r="AP1188">
        <v>0</v>
      </c>
      <c r="AQ1188">
        <f t="shared" si="295"/>
        <v>49.14</v>
      </c>
      <c r="AR1188">
        <f t="shared" si="296"/>
        <v>49.14</v>
      </c>
      <c r="AS1188">
        <f t="shared" si="297"/>
        <v>55.536673282384697</v>
      </c>
      <c r="AT1188">
        <f t="shared" si="298"/>
        <v>5.8109999999999999</v>
      </c>
      <c r="AU1188">
        <v>9866</v>
      </c>
      <c r="AV1188">
        <v>2.2813778927500001</v>
      </c>
      <c r="AW1188" s="2">
        <v>0.11</v>
      </c>
      <c r="AX1188">
        <v>40</v>
      </c>
      <c r="AY1188">
        <f t="shared" si="289"/>
        <v>0.11171872670841716</v>
      </c>
      <c r="AZ1188">
        <v>0.43169999999999997</v>
      </c>
      <c r="BA1188">
        <v>0.52800000000000002</v>
      </c>
      <c r="BB1188">
        <v>0.88</v>
      </c>
      <c r="BC1188" s="3">
        <v>257000</v>
      </c>
      <c r="BD1188" s="3">
        <v>48</v>
      </c>
      <c r="BE1188" s="3">
        <v>820.99999999999989</v>
      </c>
      <c r="BF1188" s="3">
        <v>186.79999999999984</v>
      </c>
      <c r="BG1188" s="3">
        <f t="shared" si="299"/>
        <v>634.20000000000005</v>
      </c>
      <c r="BH1188" s="3">
        <v>15200</v>
      </c>
      <c r="BI1188">
        <v>0.72</v>
      </c>
      <c r="BJ1188">
        <v>0.59</v>
      </c>
      <c r="BK1188">
        <v>7.85</v>
      </c>
      <c r="BL1188">
        <f t="shared" si="290"/>
        <v>180.79999999999995</v>
      </c>
      <c r="BM1188" s="1">
        <f t="shared" si="291"/>
        <v>0.20674760553774685</v>
      </c>
      <c r="BN1188" s="1">
        <f t="shared" si="300"/>
        <v>0.27149289712625468</v>
      </c>
      <c r="BO1188">
        <f t="shared" si="301"/>
        <v>0.23997445983860669</v>
      </c>
      <c r="BP1188">
        <f t="shared" si="302"/>
        <v>0.29084175666912598</v>
      </c>
      <c r="BQ1188">
        <f t="shared" si="303"/>
        <v>683.99945907810582</v>
      </c>
    </row>
    <row r="1189" spans="1:69" x14ac:dyDescent="0.2">
      <c r="A1189">
        <v>5</v>
      </c>
      <c r="B1189">
        <v>25009</v>
      </c>
      <c r="C1189" t="s">
        <v>619</v>
      </c>
      <c r="D1189">
        <v>25</v>
      </c>
      <c r="E1189" t="s">
        <v>633</v>
      </c>
      <c r="F1189" t="s">
        <v>634</v>
      </c>
      <c r="G1189" t="s">
        <v>629</v>
      </c>
      <c r="H1189">
        <v>9</v>
      </c>
      <c r="I1189">
        <v>4915</v>
      </c>
      <c r="J1189">
        <v>-835</v>
      </c>
      <c r="K1189">
        <v>1457</v>
      </c>
      <c r="L1189">
        <v>747</v>
      </c>
      <c r="M1189" s="3">
        <v>66096</v>
      </c>
      <c r="N1189" s="3">
        <v>92283.684940000006</v>
      </c>
      <c r="O1189" s="3">
        <v>400.28</v>
      </c>
      <c r="P1189" s="3">
        <v>558.8736596</v>
      </c>
      <c r="Q1189" s="3">
        <v>28054</v>
      </c>
      <c r="R1189" s="3">
        <v>39169.185689999998</v>
      </c>
      <c r="S1189" s="3">
        <v>597</v>
      </c>
      <c r="T1189" s="3">
        <v>833.53546219999998</v>
      </c>
      <c r="U1189">
        <v>1519</v>
      </c>
      <c r="V1189">
        <v>-378</v>
      </c>
      <c r="W1189">
        <v>666</v>
      </c>
      <c r="X1189">
        <v>232</v>
      </c>
      <c r="Y1189">
        <v>65</v>
      </c>
      <c r="Z1189">
        <v>22</v>
      </c>
      <c r="AA1189">
        <v>91</v>
      </c>
      <c r="AB1189">
        <v>43</v>
      </c>
      <c r="AC1189">
        <v>14</v>
      </c>
      <c r="AD1189">
        <v>65</v>
      </c>
      <c r="AE1189">
        <v>88</v>
      </c>
      <c r="AF1189">
        <v>35</v>
      </c>
      <c r="AG1189">
        <v>117</v>
      </c>
      <c r="AH1189">
        <v>382</v>
      </c>
      <c r="AI1189">
        <v>0</v>
      </c>
      <c r="AJ1189">
        <f t="shared" si="292"/>
        <v>4479.8</v>
      </c>
      <c r="AK1189">
        <f t="shared" si="293"/>
        <v>4861.8</v>
      </c>
      <c r="AL1189">
        <v>1.1097411768776999</v>
      </c>
      <c r="AM1189">
        <f t="shared" si="288"/>
        <v>1</v>
      </c>
      <c r="AN1189">
        <f t="shared" si="294"/>
        <v>5395.3396537440012</v>
      </c>
      <c r="AO1189">
        <v>0</v>
      </c>
      <c r="AP1189">
        <v>0</v>
      </c>
      <c r="AQ1189">
        <f t="shared" si="295"/>
        <v>49.14</v>
      </c>
      <c r="AR1189">
        <f t="shared" si="296"/>
        <v>49.14</v>
      </c>
      <c r="AS1189">
        <f t="shared" si="297"/>
        <v>54.532681431770172</v>
      </c>
      <c r="AT1189">
        <f t="shared" si="298"/>
        <v>5.8109999999999999</v>
      </c>
      <c r="AU1189">
        <v>9866</v>
      </c>
      <c r="AV1189">
        <v>2.27225675627</v>
      </c>
      <c r="AW1189" s="2">
        <v>0.11</v>
      </c>
      <c r="AX1189">
        <v>40</v>
      </c>
      <c r="AY1189">
        <f t="shared" si="289"/>
        <v>0.11171872670841716</v>
      </c>
      <c r="AZ1189">
        <v>0.43169999999999997</v>
      </c>
      <c r="BA1189">
        <v>0.52800000000000002</v>
      </c>
      <c r="BB1189">
        <v>0.88</v>
      </c>
      <c r="BC1189" s="3">
        <v>257000</v>
      </c>
      <c r="BD1189" s="3">
        <v>48</v>
      </c>
      <c r="BE1189" s="3">
        <v>820.99999999999989</v>
      </c>
      <c r="BF1189" s="3">
        <v>186.79999999999984</v>
      </c>
      <c r="BG1189" s="3">
        <f t="shared" si="299"/>
        <v>634.20000000000005</v>
      </c>
      <c r="BH1189" s="3">
        <v>15200</v>
      </c>
      <c r="BI1189">
        <v>0.72</v>
      </c>
      <c r="BJ1189">
        <v>0.59</v>
      </c>
      <c r="BK1189">
        <v>7.85</v>
      </c>
      <c r="BL1189">
        <f t="shared" si="290"/>
        <v>180.79999999999995</v>
      </c>
      <c r="BM1189" s="1">
        <f t="shared" si="291"/>
        <v>0.2034576435722816</v>
      </c>
      <c r="BN1189" s="1">
        <f t="shared" si="300"/>
        <v>0.29598232877950986</v>
      </c>
      <c r="BO1189">
        <f t="shared" si="301"/>
        <v>0.26446389149186184</v>
      </c>
      <c r="BP1189">
        <f t="shared" si="302"/>
        <v>0.31533118832238111</v>
      </c>
      <c r="BQ1189">
        <f t="shared" si="303"/>
        <v>683.99945907810582</v>
      </c>
    </row>
    <row r="1190" spans="1:69" x14ac:dyDescent="0.2">
      <c r="A1190">
        <v>5</v>
      </c>
      <c r="B1190">
        <v>25011</v>
      </c>
      <c r="C1190" t="s">
        <v>619</v>
      </c>
      <c r="D1190">
        <v>25</v>
      </c>
      <c r="E1190" t="s">
        <v>633</v>
      </c>
      <c r="F1190" t="s">
        <v>634</v>
      </c>
      <c r="G1190" t="s">
        <v>202</v>
      </c>
      <c r="H1190">
        <v>11</v>
      </c>
      <c r="I1190">
        <v>3753</v>
      </c>
      <c r="J1190">
        <v>152</v>
      </c>
      <c r="K1190">
        <v>1323</v>
      </c>
      <c r="L1190">
        <v>604</v>
      </c>
      <c r="M1190" s="3">
        <v>51325</v>
      </c>
      <c r="N1190" s="3">
        <v>71660.314230000004</v>
      </c>
      <c r="O1190" s="3">
        <v>521.4</v>
      </c>
      <c r="P1190" s="3">
        <v>727.98222780000003</v>
      </c>
      <c r="Q1190" s="3">
        <v>26197</v>
      </c>
      <c r="R1190" s="3">
        <v>36576.429649999998</v>
      </c>
      <c r="S1190" s="3">
        <v>484</v>
      </c>
      <c r="T1190" s="3">
        <v>675.76409330000001</v>
      </c>
      <c r="U1190">
        <v>1668</v>
      </c>
      <c r="V1190">
        <v>157</v>
      </c>
      <c r="W1190">
        <v>773</v>
      </c>
      <c r="X1190">
        <v>265</v>
      </c>
      <c r="Y1190">
        <v>65</v>
      </c>
      <c r="Z1190">
        <v>22</v>
      </c>
      <c r="AA1190">
        <v>91</v>
      </c>
      <c r="AB1190">
        <v>43</v>
      </c>
      <c r="AC1190">
        <v>14</v>
      </c>
      <c r="AD1190">
        <v>65</v>
      </c>
      <c r="AE1190">
        <v>88</v>
      </c>
      <c r="AF1190">
        <v>35</v>
      </c>
      <c r="AG1190">
        <v>117</v>
      </c>
      <c r="AH1190">
        <v>382</v>
      </c>
      <c r="AI1190">
        <v>0</v>
      </c>
      <c r="AJ1190">
        <f t="shared" si="292"/>
        <v>4479.8</v>
      </c>
      <c r="AK1190">
        <f t="shared" si="293"/>
        <v>4861.8</v>
      </c>
      <c r="AL1190">
        <v>1.11314121672982</v>
      </c>
      <c r="AM1190">
        <f t="shared" si="288"/>
        <v>1</v>
      </c>
      <c r="AN1190">
        <f t="shared" si="294"/>
        <v>5411.8699674970394</v>
      </c>
      <c r="AO1190">
        <v>0</v>
      </c>
      <c r="AP1190">
        <v>0</v>
      </c>
      <c r="AQ1190">
        <f t="shared" si="295"/>
        <v>49.14</v>
      </c>
      <c r="AR1190">
        <f t="shared" si="296"/>
        <v>49.14</v>
      </c>
      <c r="AS1190">
        <f t="shared" si="297"/>
        <v>54.69975939010336</v>
      </c>
      <c r="AT1190">
        <f t="shared" si="298"/>
        <v>5.8109999999999999</v>
      </c>
      <c r="AU1190">
        <v>9866</v>
      </c>
      <c r="AV1190">
        <v>2.2693737779299998</v>
      </c>
      <c r="AW1190" s="2">
        <v>0.11</v>
      </c>
      <c r="AX1190">
        <v>40</v>
      </c>
      <c r="AY1190">
        <f t="shared" si="289"/>
        <v>0.11171872670841716</v>
      </c>
      <c r="AZ1190">
        <v>0.43169999999999997</v>
      </c>
      <c r="BA1190">
        <v>0.52800000000000002</v>
      </c>
      <c r="BB1190">
        <v>0.88</v>
      </c>
      <c r="BC1190" s="3">
        <v>257000</v>
      </c>
      <c r="BD1190" s="3">
        <v>48</v>
      </c>
      <c r="BE1190" s="3">
        <v>820.99999999999989</v>
      </c>
      <c r="BF1190" s="3">
        <v>186.79999999999984</v>
      </c>
      <c r="BG1190" s="3">
        <f t="shared" si="299"/>
        <v>634.20000000000005</v>
      </c>
      <c r="BH1190" s="3">
        <v>15200</v>
      </c>
      <c r="BI1190">
        <v>0.72</v>
      </c>
      <c r="BJ1190">
        <v>0.59</v>
      </c>
      <c r="BK1190">
        <v>7.85</v>
      </c>
      <c r="BL1190">
        <f t="shared" si="290"/>
        <v>180.79999999999995</v>
      </c>
      <c r="BM1190" s="1">
        <f t="shared" si="291"/>
        <v>0.20396171929857249</v>
      </c>
      <c r="BN1190" s="1">
        <f t="shared" si="300"/>
        <v>0.28924954445795154</v>
      </c>
      <c r="BO1190">
        <f t="shared" si="301"/>
        <v>0.25773110717030351</v>
      </c>
      <c r="BP1190">
        <f t="shared" si="302"/>
        <v>0.30859840400082283</v>
      </c>
      <c r="BQ1190">
        <f t="shared" si="303"/>
        <v>683.99945907810582</v>
      </c>
    </row>
    <row r="1191" spans="1:69" x14ac:dyDescent="0.2">
      <c r="A1191">
        <v>5</v>
      </c>
      <c r="B1191">
        <v>25013</v>
      </c>
      <c r="C1191" t="s">
        <v>619</v>
      </c>
      <c r="D1191">
        <v>25</v>
      </c>
      <c r="E1191" t="s">
        <v>633</v>
      </c>
      <c r="F1191" t="s">
        <v>634</v>
      </c>
      <c r="G1191" t="s">
        <v>678</v>
      </c>
      <c r="H1191">
        <v>13</v>
      </c>
      <c r="I1191">
        <v>4110</v>
      </c>
      <c r="J1191">
        <v>196</v>
      </c>
      <c r="K1191">
        <v>1394</v>
      </c>
      <c r="L1191">
        <v>660</v>
      </c>
      <c r="M1191" s="3">
        <v>57579</v>
      </c>
      <c r="N1191" s="3">
        <v>80392.191590000002</v>
      </c>
      <c r="O1191" s="3">
        <v>465.89</v>
      </c>
      <c r="P1191" s="3">
        <v>650.47878809999997</v>
      </c>
      <c r="Q1191" s="3">
        <v>27583</v>
      </c>
      <c r="R1191" s="3">
        <v>38511.57228</v>
      </c>
      <c r="S1191" s="3">
        <v>540</v>
      </c>
      <c r="T1191" s="3">
        <v>753.9516744</v>
      </c>
      <c r="U1191">
        <v>1703</v>
      </c>
      <c r="V1191">
        <v>191</v>
      </c>
      <c r="W1191">
        <v>775</v>
      </c>
      <c r="X1191">
        <v>268</v>
      </c>
      <c r="Y1191">
        <v>65</v>
      </c>
      <c r="Z1191">
        <v>22</v>
      </c>
      <c r="AA1191">
        <v>91</v>
      </c>
      <c r="AB1191">
        <v>43</v>
      </c>
      <c r="AC1191">
        <v>14</v>
      </c>
      <c r="AD1191">
        <v>65</v>
      </c>
      <c r="AE1191">
        <v>88</v>
      </c>
      <c r="AF1191">
        <v>35</v>
      </c>
      <c r="AG1191">
        <v>117</v>
      </c>
      <c r="AH1191">
        <v>382</v>
      </c>
      <c r="AI1191">
        <v>0</v>
      </c>
      <c r="AJ1191">
        <f t="shared" si="292"/>
        <v>4479.8</v>
      </c>
      <c r="AK1191">
        <f t="shared" si="293"/>
        <v>4861.8</v>
      </c>
      <c r="AL1191">
        <v>1.12667081753413</v>
      </c>
      <c r="AM1191">
        <f t="shared" si="288"/>
        <v>1</v>
      </c>
      <c r="AN1191">
        <f t="shared" si="294"/>
        <v>5477.6481806874335</v>
      </c>
      <c r="AO1191">
        <v>0</v>
      </c>
      <c r="AP1191">
        <v>0</v>
      </c>
      <c r="AQ1191">
        <f t="shared" si="295"/>
        <v>49.14</v>
      </c>
      <c r="AR1191">
        <f t="shared" si="296"/>
        <v>49.14</v>
      </c>
      <c r="AS1191">
        <f t="shared" si="297"/>
        <v>55.364603973627148</v>
      </c>
      <c r="AT1191">
        <f t="shared" si="298"/>
        <v>5.8109999999999999</v>
      </c>
      <c r="AU1191">
        <v>9866</v>
      </c>
      <c r="AV1191">
        <v>2.27366479238</v>
      </c>
      <c r="AW1191" s="2">
        <v>0.11</v>
      </c>
      <c r="AX1191">
        <v>40</v>
      </c>
      <c r="AY1191">
        <f t="shared" si="289"/>
        <v>0.11171872670841716</v>
      </c>
      <c r="AZ1191">
        <v>0.43169999999999997</v>
      </c>
      <c r="BA1191">
        <v>0.52800000000000002</v>
      </c>
      <c r="BB1191">
        <v>0.88</v>
      </c>
      <c r="BC1191" s="3">
        <v>257000</v>
      </c>
      <c r="BD1191" s="3">
        <v>48</v>
      </c>
      <c r="BE1191" s="3">
        <v>820.99999999999989</v>
      </c>
      <c r="BF1191" s="3">
        <v>186.79999999999984</v>
      </c>
      <c r="BG1191" s="3">
        <f t="shared" si="299"/>
        <v>634.20000000000005</v>
      </c>
      <c r="BH1191" s="3">
        <v>15200</v>
      </c>
      <c r="BI1191">
        <v>0.72</v>
      </c>
      <c r="BJ1191">
        <v>0.59</v>
      </c>
      <c r="BK1191">
        <v>7.85</v>
      </c>
      <c r="BL1191">
        <f t="shared" si="290"/>
        <v>180.79999999999995</v>
      </c>
      <c r="BM1191" s="1">
        <f t="shared" si="291"/>
        <v>0.20612308021822212</v>
      </c>
      <c r="BN1191" s="1">
        <f t="shared" si="300"/>
        <v>0.29484595857711637</v>
      </c>
      <c r="BO1191">
        <f t="shared" si="301"/>
        <v>0.26332752128946835</v>
      </c>
      <c r="BP1191">
        <f t="shared" si="302"/>
        <v>0.31419481811998767</v>
      </c>
      <c r="BQ1191">
        <f t="shared" si="303"/>
        <v>683.99945907810582</v>
      </c>
    </row>
    <row r="1192" spans="1:69" x14ac:dyDescent="0.2">
      <c r="A1192">
        <v>5</v>
      </c>
      <c r="B1192">
        <v>25015</v>
      </c>
      <c r="C1192" t="s">
        <v>619</v>
      </c>
      <c r="D1192">
        <v>25</v>
      </c>
      <c r="E1192" t="s">
        <v>633</v>
      </c>
      <c r="F1192" t="s">
        <v>634</v>
      </c>
      <c r="G1192" t="s">
        <v>677</v>
      </c>
      <c r="H1192">
        <v>15</v>
      </c>
      <c r="I1192">
        <v>4371</v>
      </c>
      <c r="J1192">
        <v>175</v>
      </c>
      <c r="K1192">
        <v>1433</v>
      </c>
      <c r="L1192">
        <v>704</v>
      </c>
      <c r="M1192" s="3">
        <v>59461</v>
      </c>
      <c r="N1192" s="3">
        <v>83019.852790000004</v>
      </c>
      <c r="O1192" s="3">
        <v>562.48</v>
      </c>
      <c r="P1192" s="3">
        <v>785.33840329999998</v>
      </c>
      <c r="Q1192" s="3">
        <v>28129</v>
      </c>
      <c r="R1192" s="3">
        <v>39273.9012</v>
      </c>
      <c r="S1192" s="3">
        <v>558</v>
      </c>
      <c r="T1192" s="3">
        <v>779.08339679999995</v>
      </c>
      <c r="U1192">
        <v>1817</v>
      </c>
      <c r="V1192">
        <v>183</v>
      </c>
      <c r="W1192">
        <v>797</v>
      </c>
      <c r="X1192">
        <v>288</v>
      </c>
      <c r="Y1192">
        <v>65</v>
      </c>
      <c r="Z1192">
        <v>22</v>
      </c>
      <c r="AA1192">
        <v>91</v>
      </c>
      <c r="AB1192">
        <v>43</v>
      </c>
      <c r="AC1192">
        <v>14</v>
      </c>
      <c r="AD1192">
        <v>65</v>
      </c>
      <c r="AE1192">
        <v>88</v>
      </c>
      <c r="AF1192">
        <v>35</v>
      </c>
      <c r="AG1192">
        <v>117</v>
      </c>
      <c r="AH1192">
        <v>382</v>
      </c>
      <c r="AI1192">
        <v>0</v>
      </c>
      <c r="AJ1192">
        <f t="shared" si="292"/>
        <v>4479.8</v>
      </c>
      <c r="AK1192">
        <f t="shared" si="293"/>
        <v>4861.8</v>
      </c>
      <c r="AL1192">
        <v>1.1205789148807499</v>
      </c>
      <c r="AM1192">
        <f t="shared" si="288"/>
        <v>1</v>
      </c>
      <c r="AN1192">
        <f t="shared" si="294"/>
        <v>5448.0305683672304</v>
      </c>
      <c r="AO1192">
        <v>0</v>
      </c>
      <c r="AP1192">
        <v>0</v>
      </c>
      <c r="AQ1192">
        <f t="shared" si="295"/>
        <v>49.14</v>
      </c>
      <c r="AR1192">
        <f t="shared" si="296"/>
        <v>49.14</v>
      </c>
      <c r="AS1192">
        <f t="shared" si="297"/>
        <v>55.065247877240054</v>
      </c>
      <c r="AT1192">
        <f t="shared" si="298"/>
        <v>5.8109999999999999</v>
      </c>
      <c r="AU1192">
        <v>9866</v>
      </c>
      <c r="AV1192">
        <v>2.2714898678900002</v>
      </c>
      <c r="AW1192" s="2">
        <v>0.11</v>
      </c>
      <c r="AX1192">
        <v>40</v>
      </c>
      <c r="AY1192">
        <f t="shared" si="289"/>
        <v>0.11171872670841716</v>
      </c>
      <c r="AZ1192">
        <v>0.43169999999999997</v>
      </c>
      <c r="BA1192">
        <v>0.52800000000000002</v>
      </c>
      <c r="BB1192">
        <v>0.88</v>
      </c>
      <c r="BC1192" s="3">
        <v>257000</v>
      </c>
      <c r="BD1192" s="3">
        <v>48</v>
      </c>
      <c r="BE1192" s="3">
        <v>820.99999999999989</v>
      </c>
      <c r="BF1192" s="3">
        <v>186.79999999999984</v>
      </c>
      <c r="BG1192" s="3">
        <f t="shared" si="299"/>
        <v>634.20000000000005</v>
      </c>
      <c r="BH1192" s="3">
        <v>15200</v>
      </c>
      <c r="BI1192">
        <v>0.72</v>
      </c>
      <c r="BJ1192">
        <v>0.59</v>
      </c>
      <c r="BK1192">
        <v>7.85</v>
      </c>
      <c r="BL1192">
        <f t="shared" si="290"/>
        <v>180.79999999999995</v>
      </c>
      <c r="BM1192" s="1">
        <f t="shared" si="291"/>
        <v>0.20514749975251545</v>
      </c>
      <c r="BN1192" s="1">
        <f t="shared" si="300"/>
        <v>0.29502561324868648</v>
      </c>
      <c r="BO1192">
        <f t="shared" si="301"/>
        <v>0.26350717596103845</v>
      </c>
      <c r="BP1192">
        <f t="shared" si="302"/>
        <v>0.31437447279155778</v>
      </c>
      <c r="BQ1192">
        <f t="shared" si="303"/>
        <v>683.99945907810582</v>
      </c>
    </row>
    <row r="1193" spans="1:69" x14ac:dyDescent="0.2">
      <c r="A1193">
        <v>5</v>
      </c>
      <c r="B1193">
        <v>25017</v>
      </c>
      <c r="C1193" t="s">
        <v>619</v>
      </c>
      <c r="D1193">
        <v>25</v>
      </c>
      <c r="E1193" t="s">
        <v>633</v>
      </c>
      <c r="F1193" t="s">
        <v>634</v>
      </c>
      <c r="G1193" t="s">
        <v>658</v>
      </c>
      <c r="H1193">
        <v>17</v>
      </c>
      <c r="I1193">
        <v>11084</v>
      </c>
      <c r="J1193">
        <v>-239</v>
      </c>
      <c r="K1193">
        <v>3364</v>
      </c>
      <c r="L1193">
        <v>1767</v>
      </c>
      <c r="M1193" s="3">
        <v>140480</v>
      </c>
      <c r="N1193" s="3">
        <v>196139.13190000001</v>
      </c>
      <c r="O1193" s="3">
        <v>601.12</v>
      </c>
      <c r="P1193" s="3">
        <v>839.28783420000002</v>
      </c>
      <c r="Q1193" s="3">
        <v>61696</v>
      </c>
      <c r="R1193" s="3">
        <v>86140.375</v>
      </c>
      <c r="S1193" s="3">
        <v>1371</v>
      </c>
      <c r="T1193" s="3">
        <v>1914.199529</v>
      </c>
      <c r="U1193">
        <v>3483</v>
      </c>
      <c r="V1193">
        <v>-100</v>
      </c>
      <c r="W1193">
        <v>1351</v>
      </c>
      <c r="X1193">
        <v>541</v>
      </c>
      <c r="Y1193">
        <v>65</v>
      </c>
      <c r="Z1193">
        <v>22</v>
      </c>
      <c r="AA1193">
        <v>91</v>
      </c>
      <c r="AB1193">
        <v>43</v>
      </c>
      <c r="AC1193">
        <v>14</v>
      </c>
      <c r="AD1193">
        <v>65</v>
      </c>
      <c r="AE1193">
        <v>88</v>
      </c>
      <c r="AF1193">
        <v>35</v>
      </c>
      <c r="AG1193">
        <v>117</v>
      </c>
      <c r="AH1193">
        <v>382</v>
      </c>
      <c r="AI1193">
        <v>0</v>
      </c>
      <c r="AJ1193">
        <f t="shared" si="292"/>
        <v>4479.8</v>
      </c>
      <c r="AK1193">
        <f t="shared" si="293"/>
        <v>4861.8</v>
      </c>
      <c r="AL1193">
        <v>1.1147595185499899</v>
      </c>
      <c r="AM1193">
        <f t="shared" si="288"/>
        <v>1</v>
      </c>
      <c r="AN1193">
        <f t="shared" si="294"/>
        <v>5419.7378272863407</v>
      </c>
      <c r="AO1193">
        <v>0</v>
      </c>
      <c r="AP1193">
        <v>0</v>
      </c>
      <c r="AQ1193">
        <f t="shared" si="295"/>
        <v>49.14</v>
      </c>
      <c r="AR1193">
        <f t="shared" si="296"/>
        <v>49.14</v>
      </c>
      <c r="AS1193">
        <f t="shared" si="297"/>
        <v>54.779282741546503</v>
      </c>
      <c r="AT1193">
        <f t="shared" si="298"/>
        <v>5.8109999999999999</v>
      </c>
      <c r="AU1193">
        <v>9866</v>
      </c>
      <c r="AV1193">
        <v>2.27281988975</v>
      </c>
      <c r="AW1193" s="2">
        <v>0.11</v>
      </c>
      <c r="AX1193">
        <v>40</v>
      </c>
      <c r="AY1193">
        <f t="shared" si="289"/>
        <v>0.11171872670841716</v>
      </c>
      <c r="AZ1193">
        <v>0.43169999999999997</v>
      </c>
      <c r="BA1193">
        <v>0.52800000000000002</v>
      </c>
      <c r="BB1193">
        <v>0.88</v>
      </c>
      <c r="BC1193" s="3">
        <v>257000</v>
      </c>
      <c r="BD1193" s="3">
        <v>48</v>
      </c>
      <c r="BE1193" s="3">
        <v>820.99999999999989</v>
      </c>
      <c r="BF1193" s="3">
        <v>186.79999999999984</v>
      </c>
      <c r="BG1193" s="3">
        <f t="shared" si="299"/>
        <v>634.20000000000005</v>
      </c>
      <c r="BH1193" s="3">
        <v>15200</v>
      </c>
      <c r="BI1193">
        <v>0.72</v>
      </c>
      <c r="BJ1193">
        <v>0.59</v>
      </c>
      <c r="BK1193">
        <v>7.85</v>
      </c>
      <c r="BL1193">
        <f t="shared" si="290"/>
        <v>180.79999999999995</v>
      </c>
      <c r="BM1193" s="1">
        <f t="shared" si="291"/>
        <v>0.20424917942439527</v>
      </c>
      <c r="BN1193" s="1">
        <f t="shared" si="300"/>
        <v>0.34854161318736593</v>
      </c>
      <c r="BO1193">
        <f t="shared" si="301"/>
        <v>0.3170231758997179</v>
      </c>
      <c r="BP1193">
        <f t="shared" si="302"/>
        <v>0.36789047273023717</v>
      </c>
      <c r="BQ1193">
        <f t="shared" si="303"/>
        <v>683.99945907810582</v>
      </c>
    </row>
    <row r="1194" spans="1:69" x14ac:dyDescent="0.2">
      <c r="A1194">
        <v>5</v>
      </c>
      <c r="B1194">
        <v>25019</v>
      </c>
      <c r="C1194" t="s">
        <v>619</v>
      </c>
      <c r="D1194">
        <v>25</v>
      </c>
      <c r="E1194" t="s">
        <v>633</v>
      </c>
      <c r="F1194" t="s">
        <v>634</v>
      </c>
      <c r="G1194" t="s">
        <v>667</v>
      </c>
      <c r="H1194">
        <v>19</v>
      </c>
      <c r="I1194">
        <v>768</v>
      </c>
      <c r="J1194">
        <v>55</v>
      </c>
      <c r="K1194">
        <v>549</v>
      </c>
      <c r="L1194">
        <v>121</v>
      </c>
      <c r="M1194" s="3">
        <v>10930</v>
      </c>
      <c r="N1194" s="3">
        <v>15260.540370000001</v>
      </c>
      <c r="O1194" s="3">
        <v>799.95</v>
      </c>
      <c r="P1194" s="3">
        <v>1116.8956330000001</v>
      </c>
      <c r="Q1194" s="3">
        <v>11097</v>
      </c>
      <c r="R1194" s="3">
        <v>15493.706910000001</v>
      </c>
      <c r="S1194" s="3">
        <v>108</v>
      </c>
      <c r="T1194" s="3">
        <v>150.7903349</v>
      </c>
      <c r="U1194">
        <v>485</v>
      </c>
      <c r="V1194">
        <v>85</v>
      </c>
      <c r="W1194">
        <v>431</v>
      </c>
      <c r="X1194">
        <v>75</v>
      </c>
      <c r="Y1194">
        <v>65</v>
      </c>
      <c r="Z1194">
        <v>22</v>
      </c>
      <c r="AA1194">
        <v>91</v>
      </c>
      <c r="AB1194">
        <v>43</v>
      </c>
      <c r="AC1194">
        <v>14</v>
      </c>
      <c r="AD1194">
        <v>65</v>
      </c>
      <c r="AE1194">
        <v>88</v>
      </c>
      <c r="AF1194">
        <v>35</v>
      </c>
      <c r="AG1194">
        <v>117</v>
      </c>
      <c r="AH1194">
        <v>382</v>
      </c>
      <c r="AI1194">
        <v>0</v>
      </c>
      <c r="AJ1194">
        <f t="shared" si="292"/>
        <v>4479.8</v>
      </c>
      <c r="AK1194">
        <f t="shared" si="293"/>
        <v>4861.8</v>
      </c>
      <c r="AL1194">
        <v>1.1280587911605799</v>
      </c>
      <c r="AM1194">
        <f t="shared" si="288"/>
        <v>1</v>
      </c>
      <c r="AN1194">
        <f t="shared" si="294"/>
        <v>5484.3962308645077</v>
      </c>
      <c r="AO1194">
        <v>0</v>
      </c>
      <c r="AP1194">
        <v>0</v>
      </c>
      <c r="AQ1194">
        <f t="shared" si="295"/>
        <v>49.14</v>
      </c>
      <c r="AR1194">
        <f t="shared" si="296"/>
        <v>49.14</v>
      </c>
      <c r="AS1194">
        <f t="shared" si="297"/>
        <v>55.4328089976309</v>
      </c>
      <c r="AT1194">
        <f t="shared" si="298"/>
        <v>5.8109999999999999</v>
      </c>
      <c r="AU1194">
        <v>9866</v>
      </c>
      <c r="AV1194">
        <v>2.2818215688099999</v>
      </c>
      <c r="AW1194" s="2">
        <v>0.11</v>
      </c>
      <c r="AX1194">
        <v>40</v>
      </c>
      <c r="AY1194">
        <f t="shared" si="289"/>
        <v>0.11171872670841716</v>
      </c>
      <c r="AZ1194">
        <v>0.43169999999999997</v>
      </c>
      <c r="BA1194">
        <v>0.52800000000000002</v>
      </c>
      <c r="BB1194">
        <v>0.88</v>
      </c>
      <c r="BC1194" s="3">
        <v>257000</v>
      </c>
      <c r="BD1194" s="3">
        <v>48</v>
      </c>
      <c r="BE1194" s="3">
        <v>820.99999999999989</v>
      </c>
      <c r="BF1194" s="3">
        <v>186.79999999999984</v>
      </c>
      <c r="BG1194" s="3">
        <f t="shared" si="299"/>
        <v>634.20000000000005</v>
      </c>
      <c r="BH1194" s="3">
        <v>15200</v>
      </c>
      <c r="BI1194">
        <v>0.72</v>
      </c>
      <c r="BJ1194">
        <v>0.59</v>
      </c>
      <c r="BK1194">
        <v>7.85</v>
      </c>
      <c r="BL1194">
        <f t="shared" si="290"/>
        <v>180.79999999999995</v>
      </c>
      <c r="BM1194" s="1">
        <f t="shared" si="291"/>
        <v>0.20642094142413081</v>
      </c>
      <c r="BN1194" s="1">
        <f t="shared" si="300"/>
        <v>0.26570811787515869</v>
      </c>
      <c r="BO1194">
        <f t="shared" si="301"/>
        <v>0.23418968058751066</v>
      </c>
      <c r="BP1194">
        <f t="shared" si="302"/>
        <v>0.28505697741802999</v>
      </c>
      <c r="BQ1194">
        <f t="shared" si="303"/>
        <v>683.99945907810582</v>
      </c>
    </row>
    <row r="1195" spans="1:69" x14ac:dyDescent="0.2">
      <c r="A1195">
        <v>5</v>
      </c>
      <c r="B1195">
        <v>25021</v>
      </c>
      <c r="C1195" t="s">
        <v>619</v>
      </c>
      <c r="D1195">
        <v>25</v>
      </c>
      <c r="E1195" t="s">
        <v>633</v>
      </c>
      <c r="F1195" t="s">
        <v>634</v>
      </c>
      <c r="G1195" t="s">
        <v>660</v>
      </c>
      <c r="H1195">
        <v>21</v>
      </c>
      <c r="I1195">
        <v>8609</v>
      </c>
      <c r="J1195">
        <v>-154</v>
      </c>
      <c r="K1195">
        <v>2259</v>
      </c>
      <c r="L1195">
        <v>1318</v>
      </c>
      <c r="M1195" s="3">
        <v>104310</v>
      </c>
      <c r="N1195" s="3">
        <v>145638.33180000001</v>
      </c>
      <c r="O1195" s="3">
        <v>539.22</v>
      </c>
      <c r="P1195" s="3">
        <v>752.86263299999996</v>
      </c>
      <c r="Q1195" s="3">
        <v>40797</v>
      </c>
      <c r="R1195" s="3">
        <v>56961.048999999999</v>
      </c>
      <c r="S1195" s="3">
        <v>1051</v>
      </c>
      <c r="T1195" s="3">
        <v>1467.4133509999999</v>
      </c>
      <c r="U1195">
        <v>2678</v>
      </c>
      <c r="V1195">
        <v>25</v>
      </c>
      <c r="W1195">
        <v>1014</v>
      </c>
      <c r="X1195">
        <v>409</v>
      </c>
      <c r="Y1195">
        <v>65</v>
      </c>
      <c r="Z1195">
        <v>22</v>
      </c>
      <c r="AA1195">
        <v>91</v>
      </c>
      <c r="AB1195">
        <v>43</v>
      </c>
      <c r="AC1195">
        <v>14</v>
      </c>
      <c r="AD1195">
        <v>65</v>
      </c>
      <c r="AE1195">
        <v>88</v>
      </c>
      <c r="AF1195">
        <v>35</v>
      </c>
      <c r="AG1195">
        <v>117</v>
      </c>
      <c r="AH1195">
        <v>382</v>
      </c>
      <c r="AI1195">
        <v>0</v>
      </c>
      <c r="AJ1195">
        <f t="shared" si="292"/>
        <v>4479.8</v>
      </c>
      <c r="AK1195">
        <f t="shared" si="293"/>
        <v>4861.8</v>
      </c>
      <c r="AL1195">
        <v>1.12301301956177</v>
      </c>
      <c r="AM1195">
        <f t="shared" si="288"/>
        <v>1</v>
      </c>
      <c r="AN1195">
        <f t="shared" si="294"/>
        <v>5459.8646985054138</v>
      </c>
      <c r="AO1195">
        <v>0</v>
      </c>
      <c r="AP1195">
        <v>0</v>
      </c>
      <c r="AQ1195">
        <f t="shared" si="295"/>
        <v>49.14</v>
      </c>
      <c r="AR1195">
        <f t="shared" si="296"/>
        <v>49.14</v>
      </c>
      <c r="AS1195">
        <f t="shared" si="297"/>
        <v>55.184859781265381</v>
      </c>
      <c r="AT1195">
        <f t="shared" si="298"/>
        <v>5.8109999999999999</v>
      </c>
      <c r="AU1195">
        <v>9866</v>
      </c>
      <c r="AV1195">
        <v>2.2755777777000001</v>
      </c>
      <c r="AW1195" s="2">
        <v>0.11</v>
      </c>
      <c r="AX1195">
        <v>40</v>
      </c>
      <c r="AY1195">
        <f t="shared" si="289"/>
        <v>0.11171872670841716</v>
      </c>
      <c r="AZ1195">
        <v>0.43169999999999997</v>
      </c>
      <c r="BA1195">
        <v>0.52800000000000002</v>
      </c>
      <c r="BB1195">
        <v>0.88</v>
      </c>
      <c r="BC1195" s="3">
        <v>257000</v>
      </c>
      <c r="BD1195" s="3">
        <v>48</v>
      </c>
      <c r="BE1195" s="3">
        <v>820.99999999999989</v>
      </c>
      <c r="BF1195" s="3">
        <v>186.79999999999984</v>
      </c>
      <c r="BG1195" s="3">
        <f t="shared" si="299"/>
        <v>634.20000000000005</v>
      </c>
      <c r="BH1195" s="3">
        <v>15200</v>
      </c>
      <c r="BI1195">
        <v>0.72</v>
      </c>
      <c r="BJ1195">
        <v>0.59</v>
      </c>
      <c r="BK1195">
        <v>7.85</v>
      </c>
      <c r="BL1195">
        <f t="shared" si="290"/>
        <v>180.79999999999995</v>
      </c>
      <c r="BM1195" s="1">
        <f t="shared" si="291"/>
        <v>0.20556906408882211</v>
      </c>
      <c r="BN1195" s="1">
        <f t="shared" si="300"/>
        <v>0.32194119910509594</v>
      </c>
      <c r="BO1195">
        <f t="shared" si="301"/>
        <v>0.29042276181744792</v>
      </c>
      <c r="BP1195">
        <f t="shared" si="302"/>
        <v>0.34129005864796719</v>
      </c>
      <c r="BQ1195">
        <f t="shared" si="303"/>
        <v>683.99945907810582</v>
      </c>
    </row>
    <row r="1196" spans="1:69" x14ac:dyDescent="0.2">
      <c r="A1196">
        <v>5</v>
      </c>
      <c r="B1196">
        <v>25023</v>
      </c>
      <c r="C1196" t="s">
        <v>619</v>
      </c>
      <c r="D1196">
        <v>25</v>
      </c>
      <c r="E1196" t="s">
        <v>633</v>
      </c>
      <c r="F1196" t="s">
        <v>634</v>
      </c>
      <c r="G1196" t="s">
        <v>410</v>
      </c>
      <c r="H1196">
        <v>23</v>
      </c>
      <c r="I1196">
        <v>6780</v>
      </c>
      <c r="J1196">
        <v>217</v>
      </c>
      <c r="K1196">
        <v>2034</v>
      </c>
      <c r="L1196">
        <v>1008</v>
      </c>
      <c r="M1196" s="3">
        <v>85510</v>
      </c>
      <c r="N1196" s="3">
        <v>119389.64380000001</v>
      </c>
      <c r="O1196" s="3">
        <v>498.41</v>
      </c>
      <c r="P1196" s="3">
        <v>695.88343339999994</v>
      </c>
      <c r="Q1196" s="3">
        <v>40554</v>
      </c>
      <c r="R1196" s="3">
        <v>56621.77074</v>
      </c>
      <c r="S1196" s="3">
        <v>786</v>
      </c>
      <c r="T1196" s="3">
        <v>1097.4185480000001</v>
      </c>
      <c r="U1196">
        <v>2138</v>
      </c>
      <c r="V1196">
        <v>179</v>
      </c>
      <c r="W1196">
        <v>883</v>
      </c>
      <c r="X1196">
        <v>320</v>
      </c>
      <c r="Y1196">
        <v>65</v>
      </c>
      <c r="Z1196">
        <v>22</v>
      </c>
      <c r="AA1196">
        <v>91</v>
      </c>
      <c r="AB1196">
        <v>43</v>
      </c>
      <c r="AC1196">
        <v>14</v>
      </c>
      <c r="AD1196">
        <v>65</v>
      </c>
      <c r="AE1196">
        <v>88</v>
      </c>
      <c r="AF1196">
        <v>35</v>
      </c>
      <c r="AG1196">
        <v>117</v>
      </c>
      <c r="AH1196">
        <v>382</v>
      </c>
      <c r="AI1196">
        <v>0</v>
      </c>
      <c r="AJ1196">
        <f t="shared" si="292"/>
        <v>4479.8</v>
      </c>
      <c r="AK1196">
        <f t="shared" si="293"/>
        <v>4861.8</v>
      </c>
      <c r="AL1196">
        <v>1.1241031646728501</v>
      </c>
      <c r="AM1196">
        <f t="shared" si="288"/>
        <v>1</v>
      </c>
      <c r="AN1196">
        <f t="shared" si="294"/>
        <v>5465.1647660064627</v>
      </c>
      <c r="AO1196">
        <v>0</v>
      </c>
      <c r="AP1196">
        <v>0</v>
      </c>
      <c r="AQ1196">
        <f t="shared" si="295"/>
        <v>49.14</v>
      </c>
      <c r="AR1196">
        <f t="shared" si="296"/>
        <v>49.14</v>
      </c>
      <c r="AS1196">
        <f t="shared" si="297"/>
        <v>55.238429512023856</v>
      </c>
      <c r="AT1196">
        <f t="shared" si="298"/>
        <v>5.8109999999999999</v>
      </c>
      <c r="AU1196">
        <v>9866</v>
      </c>
      <c r="AV1196">
        <v>2.2774629539500002</v>
      </c>
      <c r="AW1196" s="2">
        <v>0.11</v>
      </c>
      <c r="AX1196">
        <v>40</v>
      </c>
      <c r="AY1196">
        <f t="shared" si="289"/>
        <v>0.11171872670841716</v>
      </c>
      <c r="AZ1196">
        <v>0.43169999999999997</v>
      </c>
      <c r="BA1196">
        <v>0.52800000000000002</v>
      </c>
      <c r="BB1196">
        <v>0.88</v>
      </c>
      <c r="BC1196" s="3">
        <v>257000</v>
      </c>
      <c r="BD1196" s="3">
        <v>48</v>
      </c>
      <c r="BE1196" s="3">
        <v>820.99999999999989</v>
      </c>
      <c r="BF1196" s="3">
        <v>186.79999999999984</v>
      </c>
      <c r="BG1196" s="3">
        <f t="shared" si="299"/>
        <v>634.20000000000005</v>
      </c>
      <c r="BH1196" s="3">
        <v>15200</v>
      </c>
      <c r="BI1196">
        <v>0.72</v>
      </c>
      <c r="BJ1196">
        <v>0.59</v>
      </c>
      <c r="BK1196">
        <v>7.85</v>
      </c>
      <c r="BL1196">
        <f t="shared" si="290"/>
        <v>180.79999999999995</v>
      </c>
      <c r="BM1196" s="1">
        <f t="shared" si="291"/>
        <v>0.20575840335177115</v>
      </c>
      <c r="BN1196" s="1">
        <f t="shared" si="300"/>
        <v>0.31408965233587061</v>
      </c>
      <c r="BO1196">
        <f t="shared" si="301"/>
        <v>0.28257121504822258</v>
      </c>
      <c r="BP1196">
        <f t="shared" si="302"/>
        <v>0.33343851187874191</v>
      </c>
      <c r="BQ1196">
        <f t="shared" si="303"/>
        <v>683.99945907810582</v>
      </c>
    </row>
    <row r="1197" spans="1:69" x14ac:dyDescent="0.2">
      <c r="A1197">
        <v>5</v>
      </c>
      <c r="B1197">
        <v>25025</v>
      </c>
      <c r="C1197" t="s">
        <v>619</v>
      </c>
      <c r="D1197">
        <v>25</v>
      </c>
      <c r="E1197" t="s">
        <v>633</v>
      </c>
      <c r="F1197" t="s">
        <v>634</v>
      </c>
      <c r="G1197" t="s">
        <v>636</v>
      </c>
      <c r="H1197">
        <v>25</v>
      </c>
      <c r="I1197">
        <v>10125</v>
      </c>
      <c r="J1197">
        <v>-379</v>
      </c>
      <c r="K1197">
        <v>2303</v>
      </c>
      <c r="L1197">
        <v>1544</v>
      </c>
      <c r="M1197" s="3">
        <v>112850</v>
      </c>
      <c r="N1197" s="3">
        <v>157561.93789999999</v>
      </c>
      <c r="O1197" s="3">
        <v>644</v>
      </c>
      <c r="P1197" s="3">
        <v>899.15718200000003</v>
      </c>
      <c r="Q1197" s="3">
        <v>39848</v>
      </c>
      <c r="R1197" s="3">
        <v>55636.048739999998</v>
      </c>
      <c r="S1197" s="3">
        <v>1224</v>
      </c>
      <c r="T1197" s="3">
        <v>1708.9571289999999</v>
      </c>
      <c r="U1197">
        <v>2907</v>
      </c>
      <c r="V1197">
        <v>-18</v>
      </c>
      <c r="W1197">
        <v>980</v>
      </c>
      <c r="X1197">
        <v>442</v>
      </c>
      <c r="Y1197">
        <v>65</v>
      </c>
      <c r="Z1197">
        <v>22</v>
      </c>
      <c r="AA1197">
        <v>91</v>
      </c>
      <c r="AB1197">
        <v>43</v>
      </c>
      <c r="AC1197">
        <v>14</v>
      </c>
      <c r="AD1197">
        <v>65</v>
      </c>
      <c r="AE1197">
        <v>88</v>
      </c>
      <c r="AF1197">
        <v>35</v>
      </c>
      <c r="AG1197">
        <v>117</v>
      </c>
      <c r="AH1197">
        <v>382</v>
      </c>
      <c r="AI1197">
        <v>0</v>
      </c>
      <c r="AJ1197">
        <f t="shared" si="292"/>
        <v>4479.8</v>
      </c>
      <c r="AK1197">
        <f t="shared" si="293"/>
        <v>4861.8</v>
      </c>
      <c r="AL1197">
        <v>1.1230519612630201</v>
      </c>
      <c r="AM1197">
        <f t="shared" si="288"/>
        <v>1</v>
      </c>
      <c r="AN1197">
        <f t="shared" si="294"/>
        <v>5460.0540252685514</v>
      </c>
      <c r="AO1197">
        <v>0</v>
      </c>
      <c r="AP1197">
        <v>0</v>
      </c>
      <c r="AQ1197">
        <f t="shared" si="295"/>
        <v>49.14</v>
      </c>
      <c r="AR1197">
        <f t="shared" si="296"/>
        <v>49.14</v>
      </c>
      <c r="AS1197">
        <f t="shared" si="297"/>
        <v>55.186773376464807</v>
      </c>
      <c r="AT1197">
        <f t="shared" si="298"/>
        <v>5.8109999999999999</v>
      </c>
      <c r="AU1197">
        <v>9866</v>
      </c>
      <c r="AV1197">
        <v>2.2744444268100001</v>
      </c>
      <c r="AW1197" s="2">
        <v>0.11</v>
      </c>
      <c r="AX1197">
        <v>40</v>
      </c>
      <c r="AY1197">
        <f t="shared" si="289"/>
        <v>0.11171872670841716</v>
      </c>
      <c r="AZ1197">
        <v>0.43169999999999997</v>
      </c>
      <c r="BA1197">
        <v>0.52800000000000002</v>
      </c>
      <c r="BB1197">
        <v>0.88</v>
      </c>
      <c r="BC1197" s="3">
        <v>257000</v>
      </c>
      <c r="BD1197" s="3">
        <v>48</v>
      </c>
      <c r="BE1197" s="3">
        <v>820.99999999999989</v>
      </c>
      <c r="BF1197" s="3">
        <v>186.79999999999984</v>
      </c>
      <c r="BG1197" s="3">
        <f t="shared" si="299"/>
        <v>634.20000000000005</v>
      </c>
      <c r="BH1197" s="3">
        <v>15200</v>
      </c>
      <c r="BI1197">
        <v>0.72</v>
      </c>
      <c r="BJ1197">
        <v>0.59</v>
      </c>
      <c r="BK1197">
        <v>7.85</v>
      </c>
      <c r="BL1197">
        <f t="shared" si="290"/>
        <v>180.79999999999995</v>
      </c>
      <c r="BM1197" s="1">
        <f t="shared" si="291"/>
        <v>0.20556398155487307</v>
      </c>
      <c r="BN1197" s="1">
        <f t="shared" si="300"/>
        <v>0.32499615777726293</v>
      </c>
      <c r="BO1197">
        <f t="shared" si="301"/>
        <v>0.2934777204896149</v>
      </c>
      <c r="BP1197">
        <f t="shared" si="302"/>
        <v>0.34434501732013417</v>
      </c>
      <c r="BQ1197">
        <f t="shared" si="303"/>
        <v>683.99945907810582</v>
      </c>
    </row>
    <row r="1198" spans="1:69" x14ac:dyDescent="0.2">
      <c r="A1198">
        <v>5</v>
      </c>
      <c r="B1198">
        <v>25027</v>
      </c>
      <c r="C1198" t="s">
        <v>619</v>
      </c>
      <c r="D1198">
        <v>25</v>
      </c>
      <c r="E1198" t="s">
        <v>633</v>
      </c>
      <c r="F1198" t="s">
        <v>634</v>
      </c>
      <c r="G1198" t="s">
        <v>659</v>
      </c>
      <c r="H1198">
        <v>27</v>
      </c>
      <c r="I1198">
        <v>8175</v>
      </c>
      <c r="J1198">
        <v>134</v>
      </c>
      <c r="K1198">
        <v>2916</v>
      </c>
      <c r="L1198">
        <v>1364</v>
      </c>
      <c r="M1198" s="3">
        <v>113970</v>
      </c>
      <c r="N1198" s="3">
        <v>159125.68950000001</v>
      </c>
      <c r="O1198" s="3">
        <v>469.98</v>
      </c>
      <c r="P1198" s="3">
        <v>656.18927389999999</v>
      </c>
      <c r="Q1198" s="3">
        <v>58536</v>
      </c>
      <c r="R1198" s="3">
        <v>81728.361499999999</v>
      </c>
      <c r="S1198" s="3">
        <v>1077</v>
      </c>
      <c r="T1198" s="3">
        <v>1503.7147279999999</v>
      </c>
      <c r="U1198">
        <v>2898</v>
      </c>
      <c r="V1198">
        <v>135</v>
      </c>
      <c r="W1198">
        <v>1132</v>
      </c>
      <c r="X1198">
        <v>477</v>
      </c>
      <c r="Y1198">
        <v>65</v>
      </c>
      <c r="Z1198">
        <v>22</v>
      </c>
      <c r="AA1198">
        <v>91</v>
      </c>
      <c r="AB1198">
        <v>43</v>
      </c>
      <c r="AC1198">
        <v>14</v>
      </c>
      <c r="AD1198">
        <v>65</v>
      </c>
      <c r="AE1198">
        <v>88</v>
      </c>
      <c r="AF1198">
        <v>35</v>
      </c>
      <c r="AG1198">
        <v>117</v>
      </c>
      <c r="AH1198">
        <v>382</v>
      </c>
      <c r="AI1198">
        <v>0</v>
      </c>
      <c r="AJ1198">
        <f t="shared" si="292"/>
        <v>4479.8</v>
      </c>
      <c r="AK1198">
        <f t="shared" si="293"/>
        <v>4861.8</v>
      </c>
      <c r="AL1198">
        <v>1.11743250952827</v>
      </c>
      <c r="AM1198">
        <f t="shared" si="288"/>
        <v>1</v>
      </c>
      <c r="AN1198">
        <f t="shared" si="294"/>
        <v>5432.7333748245437</v>
      </c>
      <c r="AO1198">
        <v>0</v>
      </c>
      <c r="AP1198">
        <v>0</v>
      </c>
      <c r="AQ1198">
        <f t="shared" si="295"/>
        <v>49.14</v>
      </c>
      <c r="AR1198">
        <f t="shared" si="296"/>
        <v>49.14</v>
      </c>
      <c r="AS1198">
        <f t="shared" si="297"/>
        <v>54.910633518219186</v>
      </c>
      <c r="AT1198">
        <f t="shared" si="298"/>
        <v>5.8109999999999999</v>
      </c>
      <c r="AU1198">
        <v>9866</v>
      </c>
      <c r="AV1198">
        <v>2.2730159303500002</v>
      </c>
      <c r="AW1198" s="2">
        <v>0.11</v>
      </c>
      <c r="AX1198">
        <v>40</v>
      </c>
      <c r="AY1198">
        <f t="shared" si="289"/>
        <v>0.11171872670841716</v>
      </c>
      <c r="AZ1198">
        <v>0.43169999999999997</v>
      </c>
      <c r="BA1198">
        <v>0.52800000000000002</v>
      </c>
      <c r="BB1198">
        <v>0.88</v>
      </c>
      <c r="BC1198" s="3">
        <v>257000</v>
      </c>
      <c r="BD1198" s="3">
        <v>48</v>
      </c>
      <c r="BE1198" s="3">
        <v>820.99999999999989</v>
      </c>
      <c r="BF1198" s="3">
        <v>186.79999999999984</v>
      </c>
      <c r="BG1198" s="3">
        <f t="shared" si="299"/>
        <v>634.20000000000005</v>
      </c>
      <c r="BH1198" s="3">
        <v>15200</v>
      </c>
      <c r="BI1198">
        <v>0.72</v>
      </c>
      <c r="BJ1198">
        <v>0.59</v>
      </c>
      <c r="BK1198">
        <v>7.85</v>
      </c>
      <c r="BL1198">
        <f t="shared" si="290"/>
        <v>180.79999999999995</v>
      </c>
      <c r="BM1198" s="1">
        <f t="shared" si="291"/>
        <v>0.20466976129866579</v>
      </c>
      <c r="BN1198" s="1">
        <f t="shared" si="300"/>
        <v>0.33590583106535721</v>
      </c>
      <c r="BO1198">
        <f t="shared" si="301"/>
        <v>0.30438739377770918</v>
      </c>
      <c r="BP1198">
        <f t="shared" si="302"/>
        <v>0.35525469060822851</v>
      </c>
      <c r="BQ1198">
        <f t="shared" si="303"/>
        <v>683.99945907810582</v>
      </c>
    </row>
    <row r="1199" spans="1:69" x14ac:dyDescent="0.2">
      <c r="A1199">
        <v>10</v>
      </c>
      <c r="B1199">
        <v>26001</v>
      </c>
      <c r="C1199" t="s">
        <v>801</v>
      </c>
      <c r="D1199">
        <v>26</v>
      </c>
      <c r="E1199" t="s">
        <v>257</v>
      </c>
      <c r="F1199" t="s">
        <v>258</v>
      </c>
      <c r="G1199" t="s">
        <v>824</v>
      </c>
      <c r="H1199">
        <v>1</v>
      </c>
      <c r="I1199">
        <v>1009</v>
      </c>
      <c r="J1199">
        <v>143</v>
      </c>
      <c r="K1199">
        <v>858</v>
      </c>
      <c r="L1199">
        <v>140</v>
      </c>
      <c r="M1199" s="3">
        <v>15161</v>
      </c>
      <c r="N1199" s="3">
        <v>21167.891360000001</v>
      </c>
      <c r="O1199" s="3">
        <v>1857.9</v>
      </c>
      <c r="P1199" s="3">
        <v>2594.0126220000002</v>
      </c>
      <c r="Q1199" s="3">
        <v>19690</v>
      </c>
      <c r="R1199" s="3">
        <v>27491.311979999999</v>
      </c>
      <c r="S1199" s="3">
        <v>130</v>
      </c>
      <c r="T1199" s="3">
        <v>181.50688460000001</v>
      </c>
      <c r="U1199">
        <v>713</v>
      </c>
      <c r="V1199">
        <v>172</v>
      </c>
      <c r="W1199">
        <v>816</v>
      </c>
      <c r="X1199">
        <v>104</v>
      </c>
      <c r="Y1199">
        <v>65</v>
      </c>
      <c r="Z1199">
        <v>22</v>
      </c>
      <c r="AA1199">
        <v>91</v>
      </c>
      <c r="AB1199">
        <v>43</v>
      </c>
      <c r="AC1199">
        <v>14</v>
      </c>
      <c r="AD1199">
        <v>65</v>
      </c>
      <c r="AE1199">
        <v>88</v>
      </c>
      <c r="AF1199">
        <v>35</v>
      </c>
      <c r="AG1199">
        <v>117</v>
      </c>
      <c r="AH1199">
        <v>382</v>
      </c>
      <c r="AI1199">
        <v>0</v>
      </c>
      <c r="AJ1199">
        <f t="shared" si="292"/>
        <v>4479.8</v>
      </c>
      <c r="AK1199">
        <f t="shared" si="293"/>
        <v>4861.8</v>
      </c>
      <c r="AL1199">
        <v>1.03748673862881</v>
      </c>
      <c r="AM1199">
        <f t="shared" si="288"/>
        <v>1</v>
      </c>
      <c r="AN1199">
        <f t="shared" si="294"/>
        <v>5044.053025865549</v>
      </c>
      <c r="AO1199">
        <v>0</v>
      </c>
      <c r="AP1199">
        <v>0</v>
      </c>
      <c r="AQ1199">
        <f t="shared" si="295"/>
        <v>49.14</v>
      </c>
      <c r="AR1199">
        <f t="shared" si="296"/>
        <v>49.14</v>
      </c>
      <c r="AS1199">
        <f t="shared" si="297"/>
        <v>50.982098336219728</v>
      </c>
      <c r="AT1199">
        <f t="shared" si="298"/>
        <v>5.8109999999999999</v>
      </c>
      <c r="AU1199">
        <v>9866</v>
      </c>
      <c r="AV1199">
        <v>2.3454086517500001</v>
      </c>
      <c r="AW1199" s="2">
        <v>0.11</v>
      </c>
      <c r="AX1199">
        <v>40</v>
      </c>
      <c r="AY1199">
        <f t="shared" si="289"/>
        <v>0.11171872670841716</v>
      </c>
      <c r="AZ1199">
        <v>0.4194</v>
      </c>
      <c r="BA1199">
        <v>0.52800000000000002</v>
      </c>
      <c r="BB1199">
        <v>0.88</v>
      </c>
      <c r="BC1199" s="3">
        <v>257000</v>
      </c>
      <c r="BD1199" s="3">
        <v>48</v>
      </c>
      <c r="BE1199" s="3">
        <v>820.99999999999989</v>
      </c>
      <c r="BF1199" s="3">
        <v>186.79999999999984</v>
      </c>
      <c r="BG1199" s="3">
        <f t="shared" si="299"/>
        <v>634.20000000000005</v>
      </c>
      <c r="BH1199" s="3">
        <v>15200</v>
      </c>
      <c r="BI1199">
        <v>0.72</v>
      </c>
      <c r="BJ1199">
        <v>0.59</v>
      </c>
      <c r="BK1199">
        <v>7.85</v>
      </c>
      <c r="BL1199">
        <f t="shared" si="290"/>
        <v>180.79999999999995</v>
      </c>
      <c r="BM1199" s="1">
        <f t="shared" si="291"/>
        <v>0.19762828706441338</v>
      </c>
      <c r="BN1199" s="1">
        <f t="shared" si="300"/>
        <v>0.26443417065516039</v>
      </c>
      <c r="BO1199">
        <f t="shared" si="301"/>
        <v>0.23285168663733102</v>
      </c>
      <c r="BP1199">
        <f t="shared" si="302"/>
        <v>0.28383029632196421</v>
      </c>
      <c r="BQ1199">
        <f t="shared" si="303"/>
        <v>684.05223291372977</v>
      </c>
    </row>
    <row r="1200" spans="1:69" x14ac:dyDescent="0.2">
      <c r="A1200">
        <v>3</v>
      </c>
      <c r="B1200">
        <v>26003</v>
      </c>
      <c r="C1200" t="s">
        <v>252</v>
      </c>
      <c r="D1200">
        <v>26</v>
      </c>
      <c r="E1200" t="s">
        <v>257</v>
      </c>
      <c r="F1200" t="s">
        <v>258</v>
      </c>
      <c r="G1200" t="s">
        <v>275</v>
      </c>
      <c r="H1200">
        <v>3</v>
      </c>
      <c r="I1200">
        <v>715</v>
      </c>
      <c r="J1200">
        <v>141</v>
      </c>
      <c r="K1200">
        <v>843</v>
      </c>
      <c r="L1200">
        <v>109</v>
      </c>
      <c r="M1200" s="3">
        <v>11918</v>
      </c>
      <c r="N1200" s="3">
        <v>16639.992689999999</v>
      </c>
      <c r="O1200" s="3">
        <v>1868.7</v>
      </c>
      <c r="P1200" s="3">
        <v>2609.0916550000002</v>
      </c>
      <c r="Q1200" s="3">
        <v>19912</v>
      </c>
      <c r="R1200" s="3">
        <v>27801.26989</v>
      </c>
      <c r="S1200" s="3">
        <v>110</v>
      </c>
      <c r="T1200" s="3">
        <v>153.58274850000001</v>
      </c>
      <c r="U1200">
        <v>674</v>
      </c>
      <c r="V1200">
        <v>172</v>
      </c>
      <c r="W1200">
        <v>857</v>
      </c>
      <c r="X1200">
        <v>102</v>
      </c>
      <c r="Y1200">
        <v>65</v>
      </c>
      <c r="Z1200">
        <v>22</v>
      </c>
      <c r="AA1200">
        <v>91</v>
      </c>
      <c r="AB1200">
        <v>43</v>
      </c>
      <c r="AC1200">
        <v>14</v>
      </c>
      <c r="AD1200">
        <v>65</v>
      </c>
      <c r="AE1200">
        <v>88</v>
      </c>
      <c r="AF1200">
        <v>35</v>
      </c>
      <c r="AG1200">
        <v>117</v>
      </c>
      <c r="AH1200">
        <v>382</v>
      </c>
      <c r="AI1200">
        <v>0</v>
      </c>
      <c r="AJ1200">
        <f t="shared" si="292"/>
        <v>4479.8</v>
      </c>
      <c r="AK1200">
        <f t="shared" si="293"/>
        <v>4861.8</v>
      </c>
      <c r="AL1200">
        <v>1.0329238958656799</v>
      </c>
      <c r="AM1200">
        <f t="shared" si="288"/>
        <v>1</v>
      </c>
      <c r="AN1200">
        <f t="shared" si="294"/>
        <v>5021.8693969197629</v>
      </c>
      <c r="AO1200">
        <v>0</v>
      </c>
      <c r="AP1200">
        <v>0</v>
      </c>
      <c r="AQ1200">
        <f t="shared" si="295"/>
        <v>49.14</v>
      </c>
      <c r="AR1200">
        <f t="shared" si="296"/>
        <v>49.14</v>
      </c>
      <c r="AS1200">
        <f t="shared" si="297"/>
        <v>50.757880242839512</v>
      </c>
      <c r="AT1200">
        <f t="shared" si="298"/>
        <v>5.8109999999999999</v>
      </c>
      <c r="AU1200">
        <v>9866</v>
      </c>
      <c r="AV1200">
        <v>2.45405981059</v>
      </c>
      <c r="AW1200" s="2">
        <v>0.11</v>
      </c>
      <c r="AX1200">
        <v>40</v>
      </c>
      <c r="AY1200">
        <f t="shared" si="289"/>
        <v>0.11171872670841716</v>
      </c>
      <c r="AZ1200">
        <v>0.2838</v>
      </c>
      <c r="BA1200">
        <v>0.52800000000000002</v>
      </c>
      <c r="BB1200">
        <v>0.88</v>
      </c>
      <c r="BC1200" s="3">
        <v>257000</v>
      </c>
      <c r="BD1200" s="3">
        <v>48</v>
      </c>
      <c r="BE1200" s="3">
        <v>820.99999999999989</v>
      </c>
      <c r="BF1200" s="3">
        <v>186.79999999999984</v>
      </c>
      <c r="BG1200" s="3">
        <f t="shared" si="299"/>
        <v>634.20000000000005</v>
      </c>
      <c r="BH1200" s="3">
        <v>15200</v>
      </c>
      <c r="BI1200">
        <v>0.72</v>
      </c>
      <c r="BJ1200">
        <v>0.59</v>
      </c>
      <c r="BK1200">
        <v>7.85</v>
      </c>
      <c r="BL1200">
        <f t="shared" si="290"/>
        <v>180.79999999999995</v>
      </c>
      <c r="BM1200" s="1">
        <f t="shared" si="291"/>
        <v>0.27752935479862612</v>
      </c>
      <c r="BN1200" s="1">
        <f t="shared" si="300"/>
        <v>0.34474097172649948</v>
      </c>
      <c r="BO1200">
        <f t="shared" si="301"/>
        <v>0.31208444587351275</v>
      </c>
      <c r="BP1200">
        <f t="shared" si="302"/>
        <v>0.36492973418124763</v>
      </c>
      <c r="BQ1200">
        <f t="shared" si="303"/>
        <v>684.93723214946544</v>
      </c>
    </row>
    <row r="1201" spans="1:69" x14ac:dyDescent="0.2">
      <c r="A1201">
        <v>11</v>
      </c>
      <c r="B1201">
        <v>26005</v>
      </c>
      <c r="C1201" t="s">
        <v>849</v>
      </c>
      <c r="D1201">
        <v>26</v>
      </c>
      <c r="E1201" t="s">
        <v>257</v>
      </c>
      <c r="F1201" t="s">
        <v>258</v>
      </c>
      <c r="G1201" t="s">
        <v>865</v>
      </c>
      <c r="H1201">
        <v>5</v>
      </c>
      <c r="I1201">
        <v>3283</v>
      </c>
      <c r="J1201">
        <v>663</v>
      </c>
      <c r="K1201">
        <v>1959</v>
      </c>
      <c r="L1201">
        <v>477</v>
      </c>
      <c r="M1201" s="3">
        <v>45063</v>
      </c>
      <c r="N1201" s="3">
        <v>62917.267220000002</v>
      </c>
      <c r="O1201" s="3">
        <v>6030.5</v>
      </c>
      <c r="P1201" s="3">
        <v>8419.8251340000006</v>
      </c>
      <c r="Q1201" s="3">
        <v>42152</v>
      </c>
      <c r="R1201" s="3">
        <v>58852.909220000001</v>
      </c>
      <c r="S1201" s="3">
        <v>399</v>
      </c>
      <c r="T1201" s="3">
        <v>557.0865149</v>
      </c>
      <c r="U1201">
        <v>1729</v>
      </c>
      <c r="V1201">
        <v>411</v>
      </c>
      <c r="W1201">
        <v>1359</v>
      </c>
      <c r="X1201">
        <v>254</v>
      </c>
      <c r="Y1201">
        <v>65</v>
      </c>
      <c r="Z1201">
        <v>22</v>
      </c>
      <c r="AA1201">
        <v>91</v>
      </c>
      <c r="AB1201">
        <v>43</v>
      </c>
      <c r="AC1201">
        <v>14</v>
      </c>
      <c r="AD1201">
        <v>65</v>
      </c>
      <c r="AE1201">
        <v>88</v>
      </c>
      <c r="AF1201">
        <v>35</v>
      </c>
      <c r="AG1201">
        <v>117</v>
      </c>
      <c r="AH1201">
        <v>382</v>
      </c>
      <c r="AI1201">
        <v>0</v>
      </c>
      <c r="AJ1201">
        <f t="shared" si="292"/>
        <v>4479.8</v>
      </c>
      <c r="AK1201">
        <f t="shared" si="293"/>
        <v>4861.8</v>
      </c>
      <c r="AL1201">
        <v>1.0187835836410499</v>
      </c>
      <c r="AM1201">
        <f t="shared" si="288"/>
        <v>1</v>
      </c>
      <c r="AN1201">
        <f t="shared" si="294"/>
        <v>4953.1220269460564</v>
      </c>
      <c r="AO1201">
        <v>0</v>
      </c>
      <c r="AP1201">
        <v>0</v>
      </c>
      <c r="AQ1201">
        <f t="shared" si="295"/>
        <v>49.14</v>
      </c>
      <c r="AR1201">
        <f t="shared" si="296"/>
        <v>49.14</v>
      </c>
      <c r="AS1201">
        <f t="shared" si="297"/>
        <v>50.063025300121197</v>
      </c>
      <c r="AT1201">
        <f t="shared" si="298"/>
        <v>5.8109999999999999</v>
      </c>
      <c r="AU1201">
        <v>9866</v>
      </c>
      <c r="AV1201">
        <v>2.4339996399400001</v>
      </c>
      <c r="AW1201" s="2">
        <v>0.11</v>
      </c>
      <c r="AX1201">
        <v>40</v>
      </c>
      <c r="AY1201">
        <f t="shared" si="289"/>
        <v>0.11171872670841716</v>
      </c>
      <c r="AZ1201">
        <v>0.60797500000000004</v>
      </c>
      <c r="BA1201">
        <v>0.52800000000000002</v>
      </c>
      <c r="BB1201">
        <v>0.88</v>
      </c>
      <c r="BC1201" s="3">
        <v>257000</v>
      </c>
      <c r="BD1201" s="3">
        <v>48</v>
      </c>
      <c r="BE1201" s="3">
        <v>820.99999999999989</v>
      </c>
      <c r="BF1201" s="3">
        <v>186.79999999999984</v>
      </c>
      <c r="BG1201" s="3">
        <f t="shared" si="299"/>
        <v>634.20000000000005</v>
      </c>
      <c r="BH1201" s="3">
        <v>15200</v>
      </c>
      <c r="BI1201">
        <v>0.72</v>
      </c>
      <c r="BJ1201">
        <v>0.59</v>
      </c>
      <c r="BK1201">
        <v>7.85</v>
      </c>
      <c r="BL1201">
        <f t="shared" si="290"/>
        <v>180.79999999999995</v>
      </c>
      <c r="BM1201" s="1">
        <f t="shared" si="291"/>
        <v>0.14454401907097841</v>
      </c>
      <c r="BN1201" s="1">
        <f t="shared" si="300"/>
        <v>0.23809239948008087</v>
      </c>
      <c r="BO1201">
        <f t="shared" si="301"/>
        <v>0.20720713940840424</v>
      </c>
      <c r="BP1201">
        <f t="shared" si="302"/>
        <v>0.25697397782566672</v>
      </c>
      <c r="BQ1201">
        <f t="shared" si="303"/>
        <v>683.47772767633262</v>
      </c>
    </row>
    <row r="1202" spans="1:69" x14ac:dyDescent="0.2">
      <c r="A1202">
        <v>10</v>
      </c>
      <c r="B1202">
        <v>26007</v>
      </c>
      <c r="C1202" t="s">
        <v>801</v>
      </c>
      <c r="D1202">
        <v>26</v>
      </c>
      <c r="E1202" t="s">
        <v>257</v>
      </c>
      <c r="F1202" t="s">
        <v>258</v>
      </c>
      <c r="G1202" t="s">
        <v>814</v>
      </c>
      <c r="H1202">
        <v>7</v>
      </c>
      <c r="I1202">
        <v>1032</v>
      </c>
      <c r="J1202">
        <v>167</v>
      </c>
      <c r="K1202">
        <v>976</v>
      </c>
      <c r="L1202">
        <v>149</v>
      </c>
      <c r="M1202" s="3">
        <v>16292</v>
      </c>
      <c r="N1202" s="3">
        <v>22747.001260000001</v>
      </c>
      <c r="O1202" s="3">
        <v>1857</v>
      </c>
      <c r="P1202" s="3">
        <v>2592.7560360000002</v>
      </c>
      <c r="Q1202" s="3">
        <v>22268</v>
      </c>
      <c r="R1202" s="3">
        <v>31090.733120000001</v>
      </c>
      <c r="S1202" s="3">
        <v>145</v>
      </c>
      <c r="T1202" s="3">
        <v>202.44998659999999</v>
      </c>
      <c r="U1202">
        <v>857</v>
      </c>
      <c r="V1202">
        <v>186</v>
      </c>
      <c r="W1202">
        <v>958</v>
      </c>
      <c r="X1202">
        <v>125</v>
      </c>
      <c r="Y1202">
        <v>65</v>
      </c>
      <c r="Z1202">
        <v>22</v>
      </c>
      <c r="AA1202">
        <v>91</v>
      </c>
      <c r="AB1202">
        <v>43</v>
      </c>
      <c r="AC1202">
        <v>14</v>
      </c>
      <c r="AD1202">
        <v>65</v>
      </c>
      <c r="AE1202">
        <v>88</v>
      </c>
      <c r="AF1202">
        <v>35</v>
      </c>
      <c r="AG1202">
        <v>117</v>
      </c>
      <c r="AH1202">
        <v>382</v>
      </c>
      <c r="AI1202">
        <v>0</v>
      </c>
      <c r="AJ1202">
        <f t="shared" si="292"/>
        <v>4479.8</v>
      </c>
      <c r="AK1202">
        <f t="shared" si="293"/>
        <v>4861.8</v>
      </c>
      <c r="AL1202">
        <v>1.03608604452827</v>
      </c>
      <c r="AM1202">
        <f t="shared" si="288"/>
        <v>1</v>
      </c>
      <c r="AN1202">
        <f t="shared" si="294"/>
        <v>5037.2431312875433</v>
      </c>
      <c r="AO1202">
        <v>0</v>
      </c>
      <c r="AP1202">
        <v>0</v>
      </c>
      <c r="AQ1202">
        <f t="shared" si="295"/>
        <v>49.14</v>
      </c>
      <c r="AR1202">
        <f t="shared" si="296"/>
        <v>49.14</v>
      </c>
      <c r="AS1202">
        <f t="shared" si="297"/>
        <v>50.913268228119186</v>
      </c>
      <c r="AT1202">
        <f t="shared" si="298"/>
        <v>5.8109999999999999</v>
      </c>
      <c r="AU1202">
        <v>9866</v>
      </c>
      <c r="AV1202">
        <v>2.3628748362200001</v>
      </c>
      <c r="AW1202" s="2">
        <v>0.11</v>
      </c>
      <c r="AX1202">
        <v>40</v>
      </c>
      <c r="AY1202">
        <f t="shared" si="289"/>
        <v>0.11171872670841716</v>
      </c>
      <c r="AZ1202">
        <v>0.4194</v>
      </c>
      <c r="BA1202">
        <v>0.52800000000000002</v>
      </c>
      <c r="BB1202">
        <v>0.88</v>
      </c>
      <c r="BC1202" s="3">
        <v>257000</v>
      </c>
      <c r="BD1202" s="3">
        <v>48</v>
      </c>
      <c r="BE1202" s="3">
        <v>820.99999999999989</v>
      </c>
      <c r="BF1202" s="3">
        <v>186.79999999999984</v>
      </c>
      <c r="BG1202" s="3">
        <f t="shared" si="299"/>
        <v>634.20000000000005</v>
      </c>
      <c r="BH1202" s="3">
        <v>15200</v>
      </c>
      <c r="BI1202">
        <v>0.72</v>
      </c>
      <c r="BJ1202">
        <v>0.59</v>
      </c>
      <c r="BK1202">
        <v>7.85</v>
      </c>
      <c r="BL1202">
        <f t="shared" si="290"/>
        <v>180.79999999999995</v>
      </c>
      <c r="BM1202" s="1">
        <f t="shared" si="291"/>
        <v>0.19757479583699766</v>
      </c>
      <c r="BN1202" s="1">
        <f t="shared" si="300"/>
        <v>0.26643746992786066</v>
      </c>
      <c r="BO1202">
        <f t="shared" si="301"/>
        <v>0.23485498591003129</v>
      </c>
      <c r="BP1202">
        <f t="shared" si="302"/>
        <v>0.28583359559466448</v>
      </c>
      <c r="BQ1202">
        <f t="shared" si="303"/>
        <v>684.05223291372977</v>
      </c>
    </row>
    <row r="1203" spans="1:69" x14ac:dyDescent="0.2">
      <c r="A1203">
        <v>10</v>
      </c>
      <c r="B1203">
        <v>26009</v>
      </c>
      <c r="C1203" t="s">
        <v>801</v>
      </c>
      <c r="D1203">
        <v>26</v>
      </c>
      <c r="E1203" t="s">
        <v>257</v>
      </c>
      <c r="F1203" t="s">
        <v>258</v>
      </c>
      <c r="G1203" t="s">
        <v>806</v>
      </c>
      <c r="H1203">
        <v>9</v>
      </c>
      <c r="I1203">
        <v>1387</v>
      </c>
      <c r="J1203">
        <v>187</v>
      </c>
      <c r="K1203">
        <v>1065</v>
      </c>
      <c r="L1203">
        <v>193</v>
      </c>
      <c r="M1203" s="3">
        <v>20678</v>
      </c>
      <c r="N1203" s="3">
        <v>28870.764299999999</v>
      </c>
      <c r="O1203" s="3">
        <v>2291.9</v>
      </c>
      <c r="P1203" s="3">
        <v>3199.966375</v>
      </c>
      <c r="Q1203" s="3">
        <v>24608</v>
      </c>
      <c r="R1203" s="3">
        <v>34357.857040000003</v>
      </c>
      <c r="S1203" s="3">
        <v>180</v>
      </c>
      <c r="T1203" s="3">
        <v>251.31722479999999</v>
      </c>
      <c r="U1203">
        <v>1019</v>
      </c>
      <c r="V1203">
        <v>209</v>
      </c>
      <c r="W1203">
        <v>1022</v>
      </c>
      <c r="X1203">
        <v>148</v>
      </c>
      <c r="Y1203">
        <v>65</v>
      </c>
      <c r="Z1203">
        <v>22</v>
      </c>
      <c r="AA1203">
        <v>91</v>
      </c>
      <c r="AB1203">
        <v>43</v>
      </c>
      <c r="AC1203">
        <v>14</v>
      </c>
      <c r="AD1203">
        <v>65</v>
      </c>
      <c r="AE1203">
        <v>88</v>
      </c>
      <c r="AF1203">
        <v>35</v>
      </c>
      <c r="AG1203">
        <v>117</v>
      </c>
      <c r="AH1203">
        <v>382</v>
      </c>
      <c r="AI1203">
        <v>0</v>
      </c>
      <c r="AJ1203">
        <f t="shared" si="292"/>
        <v>4479.8</v>
      </c>
      <c r="AK1203">
        <f t="shared" si="293"/>
        <v>4861.8</v>
      </c>
      <c r="AL1203">
        <v>1.0356282830238299</v>
      </c>
      <c r="AM1203">
        <f t="shared" si="288"/>
        <v>1</v>
      </c>
      <c r="AN1203">
        <f t="shared" si="294"/>
        <v>5035.0175864052562</v>
      </c>
      <c r="AO1203">
        <v>0</v>
      </c>
      <c r="AP1203">
        <v>0</v>
      </c>
      <c r="AQ1203">
        <f t="shared" si="295"/>
        <v>49.14</v>
      </c>
      <c r="AR1203">
        <f t="shared" si="296"/>
        <v>49.14</v>
      </c>
      <c r="AS1203">
        <f t="shared" si="297"/>
        <v>50.890773827791001</v>
      </c>
      <c r="AT1203">
        <f t="shared" si="298"/>
        <v>5.8109999999999999</v>
      </c>
      <c r="AU1203">
        <v>9866</v>
      </c>
      <c r="AV1203">
        <v>2.44720374638</v>
      </c>
      <c r="AW1203" s="2">
        <v>0.11</v>
      </c>
      <c r="AX1203">
        <v>40</v>
      </c>
      <c r="AY1203">
        <f t="shared" si="289"/>
        <v>0.11171872670841716</v>
      </c>
      <c r="AZ1203">
        <v>0.4194</v>
      </c>
      <c r="BA1203">
        <v>0.52800000000000002</v>
      </c>
      <c r="BB1203">
        <v>0.88</v>
      </c>
      <c r="BC1203" s="3">
        <v>257000</v>
      </c>
      <c r="BD1203" s="3">
        <v>48</v>
      </c>
      <c r="BE1203" s="3">
        <v>820.99999999999989</v>
      </c>
      <c r="BF1203" s="3">
        <v>186.79999999999984</v>
      </c>
      <c r="BG1203" s="3">
        <f t="shared" si="299"/>
        <v>634.20000000000005</v>
      </c>
      <c r="BH1203" s="3">
        <v>15200</v>
      </c>
      <c r="BI1203">
        <v>0.72</v>
      </c>
      <c r="BJ1203">
        <v>0.59</v>
      </c>
      <c r="BK1203">
        <v>7.85</v>
      </c>
      <c r="BL1203">
        <f t="shared" si="290"/>
        <v>180.79999999999995</v>
      </c>
      <c r="BM1203" s="1">
        <f t="shared" si="291"/>
        <v>0.19833298694044094</v>
      </c>
      <c r="BN1203" s="1">
        <f t="shared" si="300"/>
        <v>0.27061760138815194</v>
      </c>
      <c r="BO1203">
        <f t="shared" si="301"/>
        <v>0.23903511737032257</v>
      </c>
      <c r="BP1203">
        <f t="shared" si="302"/>
        <v>0.29001372705495576</v>
      </c>
      <c r="BQ1203">
        <f t="shared" si="303"/>
        <v>684.05223291372977</v>
      </c>
    </row>
    <row r="1204" spans="1:69" x14ac:dyDescent="0.2">
      <c r="A1204">
        <v>10</v>
      </c>
      <c r="B1204">
        <v>26011</v>
      </c>
      <c r="C1204" t="s">
        <v>801</v>
      </c>
      <c r="D1204">
        <v>26</v>
      </c>
      <c r="E1204" t="s">
        <v>257</v>
      </c>
      <c r="F1204" t="s">
        <v>258</v>
      </c>
      <c r="G1204" t="s">
        <v>804</v>
      </c>
      <c r="H1204">
        <v>11</v>
      </c>
      <c r="I1204">
        <v>1118</v>
      </c>
      <c r="J1204">
        <v>211</v>
      </c>
      <c r="K1204">
        <v>930</v>
      </c>
      <c r="L1204">
        <v>158</v>
      </c>
      <c r="M1204" s="3">
        <v>16553</v>
      </c>
      <c r="N1204" s="3">
        <v>23111.411230000002</v>
      </c>
      <c r="O1204" s="3">
        <v>2284.3000000000002</v>
      </c>
      <c r="P1204" s="3">
        <v>3189.3552030000001</v>
      </c>
      <c r="Q1204" s="3">
        <v>21821</v>
      </c>
      <c r="R1204" s="3">
        <v>30466.628680000002</v>
      </c>
      <c r="S1204" s="3">
        <v>148</v>
      </c>
      <c r="T1204" s="3">
        <v>206.63860700000001</v>
      </c>
      <c r="U1204">
        <v>826</v>
      </c>
      <c r="V1204">
        <v>205</v>
      </c>
      <c r="W1204">
        <v>889</v>
      </c>
      <c r="X1204">
        <v>121</v>
      </c>
      <c r="Y1204">
        <v>65</v>
      </c>
      <c r="Z1204">
        <v>22</v>
      </c>
      <c r="AA1204">
        <v>91</v>
      </c>
      <c r="AB1204">
        <v>43</v>
      </c>
      <c r="AC1204">
        <v>14</v>
      </c>
      <c r="AD1204">
        <v>65</v>
      </c>
      <c r="AE1204">
        <v>88</v>
      </c>
      <c r="AF1204">
        <v>35</v>
      </c>
      <c r="AG1204">
        <v>117</v>
      </c>
      <c r="AH1204">
        <v>382</v>
      </c>
      <c r="AI1204">
        <v>0</v>
      </c>
      <c r="AJ1204">
        <f t="shared" si="292"/>
        <v>4479.8</v>
      </c>
      <c r="AK1204">
        <f t="shared" si="293"/>
        <v>4861.8</v>
      </c>
      <c r="AL1204">
        <v>1.0325773954391499</v>
      </c>
      <c r="AM1204">
        <f t="shared" si="288"/>
        <v>1</v>
      </c>
      <c r="AN1204">
        <f t="shared" si="294"/>
        <v>5020.1847811460593</v>
      </c>
      <c r="AO1204">
        <v>0</v>
      </c>
      <c r="AP1204">
        <v>0</v>
      </c>
      <c r="AQ1204">
        <f t="shared" si="295"/>
        <v>49.14</v>
      </c>
      <c r="AR1204">
        <f t="shared" si="296"/>
        <v>49.14</v>
      </c>
      <c r="AS1204">
        <f t="shared" si="297"/>
        <v>50.740853211879831</v>
      </c>
      <c r="AT1204">
        <f t="shared" si="298"/>
        <v>5.8109999999999999</v>
      </c>
      <c r="AU1204">
        <v>9866</v>
      </c>
      <c r="AV1204">
        <v>2.3659409767900001</v>
      </c>
      <c r="AW1204" s="2">
        <v>0.11</v>
      </c>
      <c r="AX1204">
        <v>40</v>
      </c>
      <c r="AY1204">
        <f t="shared" si="289"/>
        <v>0.11171872670841716</v>
      </c>
      <c r="AZ1204">
        <v>0.4194</v>
      </c>
      <c r="BA1204">
        <v>0.52800000000000002</v>
      </c>
      <c r="BB1204">
        <v>0.88</v>
      </c>
      <c r="BC1204" s="3">
        <v>257000</v>
      </c>
      <c r="BD1204" s="3">
        <v>48</v>
      </c>
      <c r="BE1204" s="3">
        <v>820.99999999999989</v>
      </c>
      <c r="BF1204" s="3">
        <v>186.79999999999984</v>
      </c>
      <c r="BG1204" s="3">
        <f t="shared" si="299"/>
        <v>634.20000000000005</v>
      </c>
      <c r="BH1204" s="3">
        <v>15200</v>
      </c>
      <c r="BI1204">
        <v>0.72</v>
      </c>
      <c r="BJ1204">
        <v>0.59</v>
      </c>
      <c r="BK1204">
        <v>7.85</v>
      </c>
      <c r="BL1204">
        <f t="shared" si="290"/>
        <v>180.79999999999995</v>
      </c>
      <c r="BM1204" s="1">
        <f t="shared" si="291"/>
        <v>0.19703940025847452</v>
      </c>
      <c r="BN1204" s="1">
        <f t="shared" si="300"/>
        <v>0.26589397942031956</v>
      </c>
      <c r="BO1204">
        <f t="shared" si="301"/>
        <v>0.23431149540249016</v>
      </c>
      <c r="BP1204">
        <f t="shared" si="302"/>
        <v>0.28529010508712338</v>
      </c>
      <c r="BQ1204">
        <f t="shared" si="303"/>
        <v>684.05223291372977</v>
      </c>
    </row>
    <row r="1205" spans="1:69" x14ac:dyDescent="0.2">
      <c r="A1205">
        <v>3</v>
      </c>
      <c r="B1205">
        <v>26013</v>
      </c>
      <c r="C1205" t="s">
        <v>252</v>
      </c>
      <c r="D1205">
        <v>26</v>
      </c>
      <c r="E1205" t="s">
        <v>257</v>
      </c>
      <c r="F1205" t="s">
        <v>258</v>
      </c>
      <c r="G1205" t="s">
        <v>273</v>
      </c>
      <c r="H1205">
        <v>13</v>
      </c>
      <c r="I1205">
        <v>679</v>
      </c>
      <c r="J1205">
        <v>172</v>
      </c>
      <c r="K1205">
        <v>688</v>
      </c>
      <c r="L1205">
        <v>103</v>
      </c>
      <c r="M1205" s="3">
        <v>10878</v>
      </c>
      <c r="N1205" s="3">
        <v>15187.937620000001</v>
      </c>
      <c r="O1205" s="3">
        <v>2322.3000000000002</v>
      </c>
      <c r="P1205" s="3">
        <v>3242.4110620000001</v>
      </c>
      <c r="Q1205" s="3">
        <v>16554</v>
      </c>
      <c r="R1205" s="3">
        <v>23112.80744</v>
      </c>
      <c r="S1205" s="3">
        <v>101</v>
      </c>
      <c r="T1205" s="3">
        <v>141.01688720000001</v>
      </c>
      <c r="U1205">
        <v>554</v>
      </c>
      <c r="V1205">
        <v>193</v>
      </c>
      <c r="W1205">
        <v>701</v>
      </c>
      <c r="X1205">
        <v>86</v>
      </c>
      <c r="Y1205">
        <v>65</v>
      </c>
      <c r="Z1205">
        <v>22</v>
      </c>
      <c r="AA1205">
        <v>91</v>
      </c>
      <c r="AB1205">
        <v>43</v>
      </c>
      <c r="AC1205">
        <v>14</v>
      </c>
      <c r="AD1205">
        <v>65</v>
      </c>
      <c r="AE1205">
        <v>88</v>
      </c>
      <c r="AF1205">
        <v>35</v>
      </c>
      <c r="AG1205">
        <v>117</v>
      </c>
      <c r="AH1205">
        <v>382</v>
      </c>
      <c r="AI1205">
        <v>0</v>
      </c>
      <c r="AJ1205">
        <f t="shared" si="292"/>
        <v>4479.8</v>
      </c>
      <c r="AK1205">
        <f t="shared" si="293"/>
        <v>4861.8</v>
      </c>
      <c r="AL1205">
        <v>1.02980382953371</v>
      </c>
      <c r="AM1205">
        <f t="shared" si="288"/>
        <v>1</v>
      </c>
      <c r="AN1205">
        <f t="shared" si="294"/>
        <v>5006.7002584269912</v>
      </c>
      <c r="AO1205">
        <v>0</v>
      </c>
      <c r="AP1205">
        <v>0</v>
      </c>
      <c r="AQ1205">
        <f t="shared" si="295"/>
        <v>49.14</v>
      </c>
      <c r="AR1205">
        <f t="shared" si="296"/>
        <v>49.14</v>
      </c>
      <c r="AS1205">
        <f t="shared" si="297"/>
        <v>50.604560183286509</v>
      </c>
      <c r="AT1205">
        <f t="shared" si="298"/>
        <v>5.8109999999999999</v>
      </c>
      <c r="AU1205">
        <v>9866</v>
      </c>
      <c r="AV1205">
        <v>2.3480159307799999</v>
      </c>
      <c r="AW1205" s="2">
        <v>0.11</v>
      </c>
      <c r="AX1205">
        <v>40</v>
      </c>
      <c r="AY1205">
        <f t="shared" si="289"/>
        <v>0.11171872670841716</v>
      </c>
      <c r="AZ1205">
        <v>0.2838</v>
      </c>
      <c r="BA1205">
        <v>0.52800000000000002</v>
      </c>
      <c r="BB1205">
        <v>0.88</v>
      </c>
      <c r="BC1205" s="3">
        <v>257000</v>
      </c>
      <c r="BD1205" s="3">
        <v>48</v>
      </c>
      <c r="BE1205" s="3">
        <v>820.99999999999989</v>
      </c>
      <c r="BF1205" s="3">
        <v>186.79999999999984</v>
      </c>
      <c r="BG1205" s="3">
        <f t="shared" si="299"/>
        <v>634.20000000000005</v>
      </c>
      <c r="BH1205" s="3">
        <v>15200</v>
      </c>
      <c r="BI1205">
        <v>0.72</v>
      </c>
      <c r="BJ1205">
        <v>0.59</v>
      </c>
      <c r="BK1205">
        <v>7.85</v>
      </c>
      <c r="BL1205">
        <f t="shared" si="290"/>
        <v>180.79999999999995</v>
      </c>
      <c r="BM1205" s="1">
        <f t="shared" si="291"/>
        <v>0.27573979060941289</v>
      </c>
      <c r="BN1205" s="1">
        <f t="shared" si="300"/>
        <v>0.34062280042701626</v>
      </c>
      <c r="BO1205">
        <f t="shared" si="301"/>
        <v>0.30796627457402953</v>
      </c>
      <c r="BP1205">
        <f t="shared" si="302"/>
        <v>0.36081156288176441</v>
      </c>
      <c r="BQ1205">
        <f t="shared" si="303"/>
        <v>684.93723214946544</v>
      </c>
    </row>
    <row r="1206" spans="1:69" x14ac:dyDescent="0.2">
      <c r="A1206">
        <v>10</v>
      </c>
      <c r="B1206">
        <v>26015</v>
      </c>
      <c r="C1206" t="s">
        <v>801</v>
      </c>
      <c r="D1206">
        <v>26</v>
      </c>
      <c r="E1206" t="s">
        <v>257</v>
      </c>
      <c r="F1206" t="s">
        <v>258</v>
      </c>
      <c r="G1206" t="s">
        <v>805</v>
      </c>
      <c r="H1206">
        <v>15</v>
      </c>
      <c r="I1206">
        <v>2197</v>
      </c>
      <c r="J1206">
        <v>507</v>
      </c>
      <c r="K1206">
        <v>1523</v>
      </c>
      <c r="L1206">
        <v>332</v>
      </c>
      <c r="M1206" s="3">
        <v>33260</v>
      </c>
      <c r="N1206" s="3">
        <v>46437.838309999999</v>
      </c>
      <c r="O1206" s="3">
        <v>4413.8999999999996</v>
      </c>
      <c r="P1206" s="3">
        <v>6162.7172140000002</v>
      </c>
      <c r="Q1206" s="3">
        <v>34567</v>
      </c>
      <c r="R1206" s="3">
        <v>48262.680610000003</v>
      </c>
      <c r="S1206" s="3">
        <v>298</v>
      </c>
      <c r="T1206" s="3">
        <v>416.06962770000001</v>
      </c>
      <c r="U1206">
        <v>1501</v>
      </c>
      <c r="V1206">
        <v>359</v>
      </c>
      <c r="W1206">
        <v>1273</v>
      </c>
      <c r="X1206">
        <v>224</v>
      </c>
      <c r="Y1206">
        <v>65</v>
      </c>
      <c r="Z1206">
        <v>22</v>
      </c>
      <c r="AA1206">
        <v>91</v>
      </c>
      <c r="AB1206">
        <v>43</v>
      </c>
      <c r="AC1206">
        <v>14</v>
      </c>
      <c r="AD1206">
        <v>65</v>
      </c>
      <c r="AE1206">
        <v>88</v>
      </c>
      <c r="AF1206">
        <v>35</v>
      </c>
      <c r="AG1206">
        <v>117</v>
      </c>
      <c r="AH1206">
        <v>382</v>
      </c>
      <c r="AI1206">
        <v>0</v>
      </c>
      <c r="AJ1206">
        <f t="shared" si="292"/>
        <v>4479.8</v>
      </c>
      <c r="AK1206">
        <f t="shared" si="293"/>
        <v>4861.8</v>
      </c>
      <c r="AL1206">
        <v>1.01524906953176</v>
      </c>
      <c r="AM1206">
        <f t="shared" si="288"/>
        <v>1</v>
      </c>
      <c r="AN1206">
        <f t="shared" si="294"/>
        <v>4935.9379262495104</v>
      </c>
      <c r="AO1206">
        <v>0</v>
      </c>
      <c r="AP1206">
        <v>0</v>
      </c>
      <c r="AQ1206">
        <f t="shared" si="295"/>
        <v>49.14</v>
      </c>
      <c r="AR1206">
        <f t="shared" si="296"/>
        <v>49.14</v>
      </c>
      <c r="AS1206">
        <f t="shared" si="297"/>
        <v>49.889339276790686</v>
      </c>
      <c r="AT1206">
        <f t="shared" si="298"/>
        <v>5.8109999999999999</v>
      </c>
      <c r="AU1206">
        <v>9866</v>
      </c>
      <c r="AV1206">
        <v>2.40971198082</v>
      </c>
      <c r="AW1206" s="2">
        <v>0.11</v>
      </c>
      <c r="AX1206">
        <v>40</v>
      </c>
      <c r="AY1206">
        <f t="shared" si="289"/>
        <v>0.11171872670841716</v>
      </c>
      <c r="AZ1206">
        <v>0.4194</v>
      </c>
      <c r="BA1206">
        <v>0.52800000000000002</v>
      </c>
      <c r="BB1206">
        <v>0.88</v>
      </c>
      <c r="BC1206" s="3">
        <v>257000</v>
      </c>
      <c r="BD1206" s="3">
        <v>48</v>
      </c>
      <c r="BE1206" s="3">
        <v>820.99999999999989</v>
      </c>
      <c r="BF1206" s="3">
        <v>186.79999999999984</v>
      </c>
      <c r="BG1206" s="3">
        <f t="shared" si="299"/>
        <v>634.20000000000005</v>
      </c>
      <c r="BH1206" s="3">
        <v>15200</v>
      </c>
      <c r="BI1206">
        <v>0.72</v>
      </c>
      <c r="BJ1206">
        <v>0.59</v>
      </c>
      <c r="BK1206">
        <v>7.85</v>
      </c>
      <c r="BL1206">
        <f t="shared" si="290"/>
        <v>180.79999999999995</v>
      </c>
      <c r="BM1206" s="1">
        <f t="shared" si="291"/>
        <v>0.19467766258523209</v>
      </c>
      <c r="BN1206" s="1">
        <f t="shared" si="300"/>
        <v>0.27910416332323312</v>
      </c>
      <c r="BO1206">
        <f t="shared" si="301"/>
        <v>0.24752167930540372</v>
      </c>
      <c r="BP1206">
        <f t="shared" si="302"/>
        <v>0.29850028899003694</v>
      </c>
      <c r="BQ1206">
        <f t="shared" si="303"/>
        <v>684.05223291372977</v>
      </c>
    </row>
    <row r="1207" spans="1:69" x14ac:dyDescent="0.2">
      <c r="A1207">
        <v>10</v>
      </c>
      <c r="B1207">
        <v>26017</v>
      </c>
      <c r="C1207" t="s">
        <v>801</v>
      </c>
      <c r="D1207">
        <v>26</v>
      </c>
      <c r="E1207" t="s">
        <v>257</v>
      </c>
      <c r="F1207" t="s">
        <v>258</v>
      </c>
      <c r="G1207" t="s">
        <v>809</v>
      </c>
      <c r="H1207">
        <v>17</v>
      </c>
      <c r="I1207">
        <v>2203</v>
      </c>
      <c r="J1207">
        <v>446</v>
      </c>
      <c r="K1207">
        <v>1227</v>
      </c>
      <c r="L1207">
        <v>316</v>
      </c>
      <c r="M1207" s="3">
        <v>31558</v>
      </c>
      <c r="N1207" s="3">
        <v>44061.494330000001</v>
      </c>
      <c r="O1207" s="3">
        <v>3558.4</v>
      </c>
      <c r="P1207" s="3">
        <v>4968.2622929999998</v>
      </c>
      <c r="Q1207" s="3">
        <v>29050</v>
      </c>
      <c r="R1207" s="3">
        <v>40559.807670000002</v>
      </c>
      <c r="S1207" s="3">
        <v>272</v>
      </c>
      <c r="T1207" s="3">
        <v>379.76825079999998</v>
      </c>
      <c r="U1207">
        <v>1195</v>
      </c>
      <c r="V1207">
        <v>290</v>
      </c>
      <c r="W1207">
        <v>1024</v>
      </c>
      <c r="X1207">
        <v>175</v>
      </c>
      <c r="Y1207">
        <v>65</v>
      </c>
      <c r="Z1207">
        <v>22</v>
      </c>
      <c r="AA1207">
        <v>91</v>
      </c>
      <c r="AB1207">
        <v>43</v>
      </c>
      <c r="AC1207">
        <v>14</v>
      </c>
      <c r="AD1207">
        <v>65</v>
      </c>
      <c r="AE1207">
        <v>88</v>
      </c>
      <c r="AF1207">
        <v>35</v>
      </c>
      <c r="AG1207">
        <v>117</v>
      </c>
      <c r="AH1207">
        <v>382</v>
      </c>
      <c r="AI1207">
        <v>0</v>
      </c>
      <c r="AJ1207">
        <f t="shared" si="292"/>
        <v>4479.8</v>
      </c>
      <c r="AK1207">
        <f t="shared" si="293"/>
        <v>4861.8</v>
      </c>
      <c r="AL1207">
        <v>1.0358291353498199</v>
      </c>
      <c r="AM1207">
        <f t="shared" si="288"/>
        <v>1</v>
      </c>
      <c r="AN1207">
        <f t="shared" si="294"/>
        <v>5035.9940902437547</v>
      </c>
      <c r="AO1207">
        <v>0</v>
      </c>
      <c r="AP1207">
        <v>0</v>
      </c>
      <c r="AQ1207">
        <f t="shared" si="295"/>
        <v>49.14</v>
      </c>
      <c r="AR1207">
        <f t="shared" si="296"/>
        <v>49.14</v>
      </c>
      <c r="AS1207">
        <f t="shared" si="297"/>
        <v>50.900643711090147</v>
      </c>
      <c r="AT1207">
        <f t="shared" si="298"/>
        <v>5.8109999999999999</v>
      </c>
      <c r="AU1207">
        <v>9866</v>
      </c>
      <c r="AV1207">
        <v>2.3786963335300002</v>
      </c>
      <c r="AW1207" s="2">
        <v>0.11</v>
      </c>
      <c r="AX1207">
        <v>40</v>
      </c>
      <c r="AY1207">
        <f t="shared" si="289"/>
        <v>0.11171872670841716</v>
      </c>
      <c r="AZ1207">
        <v>0.4194</v>
      </c>
      <c r="BA1207">
        <v>0.52800000000000002</v>
      </c>
      <c r="BB1207">
        <v>0.88</v>
      </c>
      <c r="BC1207" s="3">
        <v>257000</v>
      </c>
      <c r="BD1207" s="3">
        <v>48</v>
      </c>
      <c r="BE1207" s="3">
        <v>820.99999999999989</v>
      </c>
      <c r="BF1207" s="3">
        <v>186.79999999999984</v>
      </c>
      <c r="BG1207" s="3">
        <f t="shared" si="299"/>
        <v>634.20000000000005</v>
      </c>
      <c r="BH1207" s="3">
        <v>15200</v>
      </c>
      <c r="BI1207">
        <v>0.72</v>
      </c>
      <c r="BJ1207">
        <v>0.59</v>
      </c>
      <c r="BK1207">
        <v>7.85</v>
      </c>
      <c r="BL1207">
        <f t="shared" si="290"/>
        <v>180.79999999999995</v>
      </c>
      <c r="BM1207" s="1">
        <f t="shared" si="291"/>
        <v>0.19768947317054933</v>
      </c>
      <c r="BN1207" s="1">
        <f t="shared" si="300"/>
        <v>0.27769728374602237</v>
      </c>
      <c r="BO1207">
        <f t="shared" si="301"/>
        <v>0.24611479972819297</v>
      </c>
      <c r="BP1207">
        <f t="shared" si="302"/>
        <v>0.29709340941282619</v>
      </c>
      <c r="BQ1207">
        <f t="shared" si="303"/>
        <v>684.05223291372977</v>
      </c>
    </row>
    <row r="1208" spans="1:69" x14ac:dyDescent="0.2">
      <c r="A1208">
        <v>10</v>
      </c>
      <c r="B1208">
        <v>26019</v>
      </c>
      <c r="C1208" t="s">
        <v>801</v>
      </c>
      <c r="D1208">
        <v>26</v>
      </c>
      <c r="E1208" t="s">
        <v>257</v>
      </c>
      <c r="F1208" t="s">
        <v>258</v>
      </c>
      <c r="G1208" t="s">
        <v>808</v>
      </c>
      <c r="H1208">
        <v>19</v>
      </c>
      <c r="I1208">
        <v>1071</v>
      </c>
      <c r="J1208">
        <v>242</v>
      </c>
      <c r="K1208">
        <v>914</v>
      </c>
      <c r="L1208">
        <v>160</v>
      </c>
      <c r="M1208" s="3">
        <v>17202</v>
      </c>
      <c r="N1208" s="3">
        <v>24017.549449999999</v>
      </c>
      <c r="O1208" s="3">
        <v>2911.4</v>
      </c>
      <c r="P1208" s="3">
        <v>4064.9164900000001</v>
      </c>
      <c r="Q1208" s="3">
        <v>21789</v>
      </c>
      <c r="R1208" s="3">
        <v>30421.950059999999</v>
      </c>
      <c r="S1208" s="3">
        <v>151</v>
      </c>
      <c r="T1208" s="3">
        <v>210.82722749999999</v>
      </c>
      <c r="U1208">
        <v>837</v>
      </c>
      <c r="V1208">
        <v>251</v>
      </c>
      <c r="W1208">
        <v>898</v>
      </c>
      <c r="X1208">
        <v>126</v>
      </c>
      <c r="Y1208">
        <v>65</v>
      </c>
      <c r="Z1208">
        <v>22</v>
      </c>
      <c r="AA1208">
        <v>91</v>
      </c>
      <c r="AB1208">
        <v>43</v>
      </c>
      <c r="AC1208">
        <v>14</v>
      </c>
      <c r="AD1208">
        <v>65</v>
      </c>
      <c r="AE1208">
        <v>88</v>
      </c>
      <c r="AF1208">
        <v>35</v>
      </c>
      <c r="AG1208">
        <v>117</v>
      </c>
      <c r="AH1208">
        <v>382</v>
      </c>
      <c r="AI1208">
        <v>0</v>
      </c>
      <c r="AJ1208">
        <f t="shared" si="292"/>
        <v>4479.8</v>
      </c>
      <c r="AK1208">
        <f t="shared" si="293"/>
        <v>4861.8</v>
      </c>
      <c r="AL1208">
        <v>1.0308961759914099</v>
      </c>
      <c r="AM1208">
        <f t="shared" si="288"/>
        <v>1</v>
      </c>
      <c r="AN1208">
        <f t="shared" si="294"/>
        <v>5012.0110284350367</v>
      </c>
      <c r="AO1208">
        <v>0</v>
      </c>
      <c r="AP1208">
        <v>0</v>
      </c>
      <c r="AQ1208">
        <f t="shared" si="295"/>
        <v>49.14</v>
      </c>
      <c r="AR1208">
        <f t="shared" si="296"/>
        <v>49.14</v>
      </c>
      <c r="AS1208">
        <f t="shared" si="297"/>
        <v>50.658238088217885</v>
      </c>
      <c r="AT1208">
        <f t="shared" si="298"/>
        <v>5.8109999999999999</v>
      </c>
      <c r="AU1208">
        <v>9866</v>
      </c>
      <c r="AV1208">
        <v>2.48278467552</v>
      </c>
      <c r="AW1208" s="2">
        <v>0.11</v>
      </c>
      <c r="AX1208">
        <v>40</v>
      </c>
      <c r="AY1208">
        <f t="shared" si="289"/>
        <v>0.11171872670841716</v>
      </c>
      <c r="AZ1208">
        <v>0.4194</v>
      </c>
      <c r="BA1208">
        <v>0.52800000000000002</v>
      </c>
      <c r="BB1208">
        <v>0.88</v>
      </c>
      <c r="BC1208" s="3">
        <v>257000</v>
      </c>
      <c r="BD1208" s="3">
        <v>48</v>
      </c>
      <c r="BE1208" s="3">
        <v>820.99999999999989</v>
      </c>
      <c r="BF1208" s="3">
        <v>186.79999999999984</v>
      </c>
      <c r="BG1208" s="3">
        <f t="shared" si="299"/>
        <v>634.20000000000005</v>
      </c>
      <c r="BH1208" s="3">
        <v>15200</v>
      </c>
      <c r="BI1208">
        <v>0.72</v>
      </c>
      <c r="BJ1208">
        <v>0.59</v>
      </c>
      <c r="BK1208">
        <v>7.85</v>
      </c>
      <c r="BL1208">
        <f t="shared" si="290"/>
        <v>180.79999999999995</v>
      </c>
      <c r="BM1208" s="1">
        <f t="shared" si="291"/>
        <v>0.19792114275218511</v>
      </c>
      <c r="BN1208" s="1">
        <f t="shared" si="300"/>
        <v>0.26725603017927813</v>
      </c>
      <c r="BO1208">
        <f t="shared" si="301"/>
        <v>0.23567354616144875</v>
      </c>
      <c r="BP1208">
        <f t="shared" si="302"/>
        <v>0.28665215584608195</v>
      </c>
      <c r="BQ1208">
        <f t="shared" si="303"/>
        <v>684.05223291372977</v>
      </c>
    </row>
    <row r="1209" spans="1:69" x14ac:dyDescent="0.2">
      <c r="A1209">
        <v>11</v>
      </c>
      <c r="B1209">
        <v>26021</v>
      </c>
      <c r="C1209" t="s">
        <v>849</v>
      </c>
      <c r="D1209">
        <v>26</v>
      </c>
      <c r="E1209" t="s">
        <v>257</v>
      </c>
      <c r="F1209" t="s">
        <v>258</v>
      </c>
      <c r="G1209" t="s">
        <v>879</v>
      </c>
      <c r="H1209">
        <v>21</v>
      </c>
      <c r="I1209">
        <v>2522</v>
      </c>
      <c r="J1209">
        <v>509</v>
      </c>
      <c r="K1209">
        <v>1530</v>
      </c>
      <c r="L1209">
        <v>369</v>
      </c>
      <c r="M1209" s="3">
        <v>37894</v>
      </c>
      <c r="N1209" s="3">
        <v>52907.860639999999</v>
      </c>
      <c r="O1209" s="3">
        <v>5087.6000000000004</v>
      </c>
      <c r="P1209" s="3">
        <v>7103.3417380000001</v>
      </c>
      <c r="Q1209" s="3">
        <v>37558</v>
      </c>
      <c r="R1209" s="3">
        <v>52438.735159999997</v>
      </c>
      <c r="S1209" s="3">
        <v>334</v>
      </c>
      <c r="T1209" s="3">
        <v>466.3330727</v>
      </c>
      <c r="U1209">
        <v>1625</v>
      </c>
      <c r="V1209">
        <v>408</v>
      </c>
      <c r="W1209">
        <v>1321</v>
      </c>
      <c r="X1209">
        <v>241</v>
      </c>
      <c r="Y1209">
        <v>65</v>
      </c>
      <c r="Z1209">
        <v>22</v>
      </c>
      <c r="AA1209">
        <v>91</v>
      </c>
      <c r="AB1209">
        <v>43</v>
      </c>
      <c r="AC1209">
        <v>14</v>
      </c>
      <c r="AD1209">
        <v>65</v>
      </c>
      <c r="AE1209">
        <v>88</v>
      </c>
      <c r="AF1209">
        <v>35</v>
      </c>
      <c r="AG1209">
        <v>117</v>
      </c>
      <c r="AH1209">
        <v>382</v>
      </c>
      <c r="AI1209">
        <v>0</v>
      </c>
      <c r="AJ1209">
        <f t="shared" si="292"/>
        <v>4479.8</v>
      </c>
      <c r="AK1209">
        <f t="shared" si="293"/>
        <v>4861.8</v>
      </c>
      <c r="AL1209">
        <v>1.02119119763374</v>
      </c>
      <c r="AM1209">
        <f t="shared" si="288"/>
        <v>1</v>
      </c>
      <c r="AN1209">
        <f t="shared" si="294"/>
        <v>4964.8273646557172</v>
      </c>
      <c r="AO1209">
        <v>0</v>
      </c>
      <c r="AP1209">
        <v>0</v>
      </c>
      <c r="AQ1209">
        <f t="shared" si="295"/>
        <v>49.14</v>
      </c>
      <c r="AR1209">
        <f t="shared" si="296"/>
        <v>49.14</v>
      </c>
      <c r="AS1209">
        <f t="shared" si="297"/>
        <v>50.181335451721985</v>
      </c>
      <c r="AT1209">
        <f t="shared" si="298"/>
        <v>5.8109999999999999</v>
      </c>
      <c r="AU1209">
        <v>9866</v>
      </c>
      <c r="AV1209">
        <v>2.3397033130899998</v>
      </c>
      <c r="AW1209" s="2">
        <v>0.11</v>
      </c>
      <c r="AX1209">
        <v>40</v>
      </c>
      <c r="AY1209">
        <f t="shared" si="289"/>
        <v>0.11171872670841716</v>
      </c>
      <c r="AZ1209">
        <v>0.60797500000000004</v>
      </c>
      <c r="BA1209">
        <v>0.52800000000000002</v>
      </c>
      <c r="BB1209">
        <v>0.88</v>
      </c>
      <c r="BC1209" s="3">
        <v>257000</v>
      </c>
      <c r="BD1209" s="3">
        <v>48</v>
      </c>
      <c r="BE1209" s="3">
        <v>820.99999999999989</v>
      </c>
      <c r="BF1209" s="3">
        <v>186.79999999999984</v>
      </c>
      <c r="BG1209" s="3">
        <f t="shared" si="299"/>
        <v>634.20000000000005</v>
      </c>
      <c r="BH1209" s="3">
        <v>15200</v>
      </c>
      <c r="BI1209">
        <v>0.72</v>
      </c>
      <c r="BJ1209">
        <v>0.59</v>
      </c>
      <c r="BK1209">
        <v>7.85</v>
      </c>
      <c r="BL1209">
        <f t="shared" si="290"/>
        <v>180.79999999999995</v>
      </c>
      <c r="BM1209" s="1">
        <f t="shared" si="291"/>
        <v>0.14388144456958751</v>
      </c>
      <c r="BN1209" s="1">
        <f t="shared" si="300"/>
        <v>0.23127459059545397</v>
      </c>
      <c r="BO1209">
        <f t="shared" si="301"/>
        <v>0.20038933052377733</v>
      </c>
      <c r="BP1209">
        <f t="shared" si="302"/>
        <v>0.25015616894103981</v>
      </c>
      <c r="BQ1209">
        <f t="shared" si="303"/>
        <v>683.47772767633262</v>
      </c>
    </row>
    <row r="1210" spans="1:69" x14ac:dyDescent="0.2">
      <c r="A1210">
        <v>10</v>
      </c>
      <c r="B1210">
        <v>26023</v>
      </c>
      <c r="C1210" t="s">
        <v>801</v>
      </c>
      <c r="D1210">
        <v>26</v>
      </c>
      <c r="E1210" t="s">
        <v>257</v>
      </c>
      <c r="F1210" t="s">
        <v>258</v>
      </c>
      <c r="G1210" t="s">
        <v>838</v>
      </c>
      <c r="H1210">
        <v>23</v>
      </c>
      <c r="I1210">
        <v>2343</v>
      </c>
      <c r="J1210">
        <v>661</v>
      </c>
      <c r="K1210">
        <v>1617</v>
      </c>
      <c r="L1210">
        <v>350</v>
      </c>
      <c r="M1210" s="3">
        <v>35334</v>
      </c>
      <c r="N1210" s="3">
        <v>49333.571230000001</v>
      </c>
      <c r="O1210" s="3">
        <v>4688.3</v>
      </c>
      <c r="P1210" s="3">
        <v>6545.8363609999997</v>
      </c>
      <c r="Q1210" s="3">
        <v>36949</v>
      </c>
      <c r="R1210" s="3">
        <v>51588.445209999998</v>
      </c>
      <c r="S1210" s="3">
        <v>319</v>
      </c>
      <c r="T1210" s="3">
        <v>445.38997060000003</v>
      </c>
      <c r="U1210">
        <v>1686</v>
      </c>
      <c r="V1210">
        <v>463</v>
      </c>
      <c r="W1210">
        <v>1396</v>
      </c>
      <c r="X1210">
        <v>251</v>
      </c>
      <c r="Y1210">
        <v>65</v>
      </c>
      <c r="Z1210">
        <v>22</v>
      </c>
      <c r="AA1210">
        <v>91</v>
      </c>
      <c r="AB1210">
        <v>43</v>
      </c>
      <c r="AC1210">
        <v>14</v>
      </c>
      <c r="AD1210">
        <v>65</v>
      </c>
      <c r="AE1210">
        <v>88</v>
      </c>
      <c r="AF1210">
        <v>35</v>
      </c>
      <c r="AG1210">
        <v>117</v>
      </c>
      <c r="AH1210">
        <v>382</v>
      </c>
      <c r="AI1210">
        <v>0</v>
      </c>
      <c r="AJ1210">
        <f t="shared" si="292"/>
        <v>4479.8</v>
      </c>
      <c r="AK1210">
        <f t="shared" si="293"/>
        <v>4861.8</v>
      </c>
      <c r="AL1210">
        <v>1.0096985876560201</v>
      </c>
      <c r="AM1210">
        <f t="shared" si="288"/>
        <v>1</v>
      </c>
      <c r="AN1210">
        <f t="shared" si="294"/>
        <v>4908.9525934660387</v>
      </c>
      <c r="AO1210">
        <v>0</v>
      </c>
      <c r="AP1210">
        <v>0</v>
      </c>
      <c r="AQ1210">
        <f t="shared" si="295"/>
        <v>49.14</v>
      </c>
      <c r="AR1210">
        <f t="shared" si="296"/>
        <v>49.14</v>
      </c>
      <c r="AS1210">
        <f t="shared" si="297"/>
        <v>49.616588597416829</v>
      </c>
      <c r="AT1210">
        <f t="shared" si="298"/>
        <v>5.8109999999999999</v>
      </c>
      <c r="AU1210">
        <v>9866</v>
      </c>
      <c r="AV1210">
        <v>2.3509724749499998</v>
      </c>
      <c r="AW1210" s="2">
        <v>0.11</v>
      </c>
      <c r="AX1210">
        <v>40</v>
      </c>
      <c r="AY1210">
        <f t="shared" si="289"/>
        <v>0.11171872670841716</v>
      </c>
      <c r="AZ1210">
        <v>0.4194</v>
      </c>
      <c r="BA1210">
        <v>0.52800000000000002</v>
      </c>
      <c r="BB1210">
        <v>0.88</v>
      </c>
      <c r="BC1210" s="3">
        <v>257000</v>
      </c>
      <c r="BD1210" s="3">
        <v>48</v>
      </c>
      <c r="BE1210" s="3">
        <v>820.99999999999989</v>
      </c>
      <c r="BF1210" s="3">
        <v>186.79999999999984</v>
      </c>
      <c r="BG1210" s="3">
        <f t="shared" si="299"/>
        <v>634.20000000000005</v>
      </c>
      <c r="BH1210" s="3">
        <v>15200</v>
      </c>
      <c r="BI1210">
        <v>0.72</v>
      </c>
      <c r="BJ1210">
        <v>0.59</v>
      </c>
      <c r="BK1210">
        <v>7.85</v>
      </c>
      <c r="BL1210">
        <f t="shared" si="290"/>
        <v>180.79999999999995</v>
      </c>
      <c r="BM1210" s="1">
        <f t="shared" si="291"/>
        <v>0.19320331885775663</v>
      </c>
      <c r="BN1210" s="1">
        <f t="shared" si="300"/>
        <v>0.28005909600940965</v>
      </c>
      <c r="BO1210">
        <f t="shared" si="301"/>
        <v>0.24847661199158028</v>
      </c>
      <c r="BP1210">
        <f t="shared" si="302"/>
        <v>0.29945522167621352</v>
      </c>
      <c r="BQ1210">
        <f t="shared" si="303"/>
        <v>684.05223291372977</v>
      </c>
    </row>
    <row r="1211" spans="1:69" x14ac:dyDescent="0.2">
      <c r="A1211">
        <v>10</v>
      </c>
      <c r="B1211">
        <v>26025</v>
      </c>
      <c r="C1211" t="s">
        <v>801</v>
      </c>
      <c r="D1211">
        <v>26</v>
      </c>
      <c r="E1211" t="s">
        <v>257</v>
      </c>
      <c r="F1211" t="s">
        <v>258</v>
      </c>
      <c r="G1211" t="s">
        <v>62</v>
      </c>
      <c r="H1211">
        <v>25</v>
      </c>
      <c r="I1211">
        <v>2772</v>
      </c>
      <c r="J1211">
        <v>590</v>
      </c>
      <c r="K1211">
        <v>1735</v>
      </c>
      <c r="L1211">
        <v>441</v>
      </c>
      <c r="M1211" s="3">
        <v>43971</v>
      </c>
      <c r="N1211" s="3">
        <v>61392.609389999998</v>
      </c>
      <c r="O1211" s="3">
        <v>5333.3</v>
      </c>
      <c r="P1211" s="3">
        <v>7446.3897500000003</v>
      </c>
      <c r="Q1211" s="3">
        <v>40320</v>
      </c>
      <c r="R1211" s="3">
        <v>56295.058349999999</v>
      </c>
      <c r="S1211" s="3">
        <v>388</v>
      </c>
      <c r="T1211" s="3">
        <v>541.72824009999999</v>
      </c>
      <c r="U1211">
        <v>1792</v>
      </c>
      <c r="V1211">
        <v>413</v>
      </c>
      <c r="W1211">
        <v>1392</v>
      </c>
      <c r="X1211">
        <v>273</v>
      </c>
      <c r="Y1211">
        <v>65</v>
      </c>
      <c r="Z1211">
        <v>22</v>
      </c>
      <c r="AA1211">
        <v>91</v>
      </c>
      <c r="AB1211">
        <v>43</v>
      </c>
      <c r="AC1211">
        <v>14</v>
      </c>
      <c r="AD1211">
        <v>65</v>
      </c>
      <c r="AE1211">
        <v>88</v>
      </c>
      <c r="AF1211">
        <v>35</v>
      </c>
      <c r="AG1211">
        <v>117</v>
      </c>
      <c r="AH1211">
        <v>382</v>
      </c>
      <c r="AI1211">
        <v>0</v>
      </c>
      <c r="AJ1211">
        <f t="shared" si="292"/>
        <v>4479.8</v>
      </c>
      <c r="AK1211">
        <f t="shared" si="293"/>
        <v>4861.8</v>
      </c>
      <c r="AL1211">
        <v>1.0107655194070599</v>
      </c>
      <c r="AM1211">
        <f t="shared" si="288"/>
        <v>1</v>
      </c>
      <c r="AN1211">
        <f t="shared" si="294"/>
        <v>4914.1398022532439</v>
      </c>
      <c r="AO1211">
        <v>0</v>
      </c>
      <c r="AP1211">
        <v>0</v>
      </c>
      <c r="AQ1211">
        <f t="shared" si="295"/>
        <v>49.14</v>
      </c>
      <c r="AR1211">
        <f t="shared" si="296"/>
        <v>49.14</v>
      </c>
      <c r="AS1211">
        <f t="shared" si="297"/>
        <v>49.669017623662924</v>
      </c>
      <c r="AT1211">
        <f t="shared" si="298"/>
        <v>5.8109999999999999</v>
      </c>
      <c r="AU1211">
        <v>9866</v>
      </c>
      <c r="AV1211">
        <v>2.3689679162799999</v>
      </c>
      <c r="AW1211" s="2">
        <v>0.11</v>
      </c>
      <c r="AX1211">
        <v>40</v>
      </c>
      <c r="AY1211">
        <f t="shared" si="289"/>
        <v>0.11171872670841716</v>
      </c>
      <c r="AZ1211">
        <v>0.4194</v>
      </c>
      <c r="BA1211">
        <v>0.52800000000000002</v>
      </c>
      <c r="BB1211">
        <v>0.88</v>
      </c>
      <c r="BC1211" s="3">
        <v>257000</v>
      </c>
      <c r="BD1211" s="3">
        <v>48</v>
      </c>
      <c r="BE1211" s="3">
        <v>820.99999999999989</v>
      </c>
      <c r="BF1211" s="3">
        <v>186.79999999999984</v>
      </c>
      <c r="BG1211" s="3">
        <f t="shared" si="299"/>
        <v>634.20000000000005</v>
      </c>
      <c r="BH1211" s="3">
        <v>15200</v>
      </c>
      <c r="BI1211">
        <v>0.72</v>
      </c>
      <c r="BJ1211">
        <v>0.59</v>
      </c>
      <c r="BK1211">
        <v>7.85</v>
      </c>
      <c r="BL1211">
        <f t="shared" si="290"/>
        <v>180.79999999999995</v>
      </c>
      <c r="BM1211" s="1">
        <f t="shared" si="291"/>
        <v>0.19355286705867764</v>
      </c>
      <c r="BN1211" s="1">
        <f t="shared" si="300"/>
        <v>0.28630939812084666</v>
      </c>
      <c r="BO1211">
        <f t="shared" si="301"/>
        <v>0.25472691410301723</v>
      </c>
      <c r="BP1211">
        <f t="shared" si="302"/>
        <v>0.30570552378765048</v>
      </c>
      <c r="BQ1211">
        <f t="shared" si="303"/>
        <v>684.05223291372977</v>
      </c>
    </row>
    <row r="1212" spans="1:69" x14ac:dyDescent="0.2">
      <c r="A1212">
        <v>11</v>
      </c>
      <c r="B1212">
        <v>26027</v>
      </c>
      <c r="C1212" t="s">
        <v>849</v>
      </c>
      <c r="D1212">
        <v>26</v>
      </c>
      <c r="E1212" t="s">
        <v>257</v>
      </c>
      <c r="F1212" t="s">
        <v>258</v>
      </c>
      <c r="G1212" t="s">
        <v>442</v>
      </c>
      <c r="H1212">
        <v>27</v>
      </c>
      <c r="I1212">
        <v>2083</v>
      </c>
      <c r="J1212">
        <v>627</v>
      </c>
      <c r="K1212">
        <v>1503</v>
      </c>
      <c r="L1212">
        <v>321</v>
      </c>
      <c r="M1212" s="3">
        <v>32745</v>
      </c>
      <c r="N1212" s="3">
        <v>45718.791810000002</v>
      </c>
      <c r="O1212" s="3">
        <v>4636.5</v>
      </c>
      <c r="P1212" s="3">
        <v>6473.5128480000003</v>
      </c>
      <c r="Q1212" s="3">
        <v>35350</v>
      </c>
      <c r="R1212" s="3">
        <v>49355.910530000001</v>
      </c>
      <c r="S1212" s="3">
        <v>294</v>
      </c>
      <c r="T1212" s="3">
        <v>410.48480050000001</v>
      </c>
      <c r="U1212">
        <v>1517</v>
      </c>
      <c r="V1212">
        <v>427</v>
      </c>
      <c r="W1212">
        <v>1328</v>
      </c>
      <c r="X1212">
        <v>228</v>
      </c>
      <c r="Y1212">
        <v>65</v>
      </c>
      <c r="Z1212">
        <v>22</v>
      </c>
      <c r="AA1212">
        <v>91</v>
      </c>
      <c r="AB1212">
        <v>43</v>
      </c>
      <c r="AC1212">
        <v>14</v>
      </c>
      <c r="AD1212">
        <v>65</v>
      </c>
      <c r="AE1212">
        <v>88</v>
      </c>
      <c r="AF1212">
        <v>35</v>
      </c>
      <c r="AG1212">
        <v>117</v>
      </c>
      <c r="AH1212">
        <v>382</v>
      </c>
      <c r="AI1212">
        <v>0</v>
      </c>
      <c r="AJ1212">
        <f t="shared" si="292"/>
        <v>4479.8</v>
      </c>
      <c r="AK1212">
        <f t="shared" si="293"/>
        <v>4861.8</v>
      </c>
      <c r="AL1212">
        <v>1.0169192113374399</v>
      </c>
      <c r="AM1212">
        <f t="shared" si="288"/>
        <v>1</v>
      </c>
      <c r="AN1212">
        <f t="shared" si="294"/>
        <v>4944.0578216803651</v>
      </c>
      <c r="AO1212">
        <v>0</v>
      </c>
      <c r="AP1212">
        <v>0</v>
      </c>
      <c r="AQ1212">
        <f t="shared" si="295"/>
        <v>49.14</v>
      </c>
      <c r="AR1212">
        <f t="shared" si="296"/>
        <v>49.14</v>
      </c>
      <c r="AS1212">
        <f t="shared" si="297"/>
        <v>49.9714100451218</v>
      </c>
      <c r="AT1212">
        <f t="shared" si="298"/>
        <v>5.8109999999999999</v>
      </c>
      <c r="AU1212">
        <v>9866</v>
      </c>
      <c r="AV1212">
        <v>2.3382112768000001</v>
      </c>
      <c r="AW1212" s="2">
        <v>0.11</v>
      </c>
      <c r="AX1212">
        <v>40</v>
      </c>
      <c r="AY1212">
        <f t="shared" si="289"/>
        <v>0.11171872670841716</v>
      </c>
      <c r="AZ1212">
        <v>0.60797500000000004</v>
      </c>
      <c r="BA1212">
        <v>0.52800000000000002</v>
      </c>
      <c r="BB1212">
        <v>0.88</v>
      </c>
      <c r="BC1212" s="3">
        <v>257000</v>
      </c>
      <c r="BD1212" s="3">
        <v>48</v>
      </c>
      <c r="BE1212" s="3">
        <v>820.99999999999989</v>
      </c>
      <c r="BF1212" s="3">
        <v>186.79999999999984</v>
      </c>
      <c r="BG1212" s="3">
        <f t="shared" si="299"/>
        <v>634.20000000000005</v>
      </c>
      <c r="BH1212" s="3">
        <v>15200</v>
      </c>
      <c r="BI1212">
        <v>0.72</v>
      </c>
      <c r="BJ1212">
        <v>0.59</v>
      </c>
      <c r="BK1212">
        <v>7.85</v>
      </c>
      <c r="BL1212">
        <f t="shared" si="290"/>
        <v>180.79999999999995</v>
      </c>
      <c r="BM1212" s="1">
        <f t="shared" si="291"/>
        <v>0.14339163244975178</v>
      </c>
      <c r="BN1212" s="1">
        <f t="shared" si="300"/>
        <v>0.22712118012861623</v>
      </c>
      <c r="BO1212">
        <f t="shared" si="301"/>
        <v>0.1962359200569396</v>
      </c>
      <c r="BP1212">
        <f t="shared" si="302"/>
        <v>0.24600275847420208</v>
      </c>
      <c r="BQ1212">
        <f t="shared" si="303"/>
        <v>683.47772767633262</v>
      </c>
    </row>
    <row r="1213" spans="1:69" x14ac:dyDescent="0.2">
      <c r="A1213">
        <v>10</v>
      </c>
      <c r="B1213">
        <v>26029</v>
      </c>
      <c r="C1213" t="s">
        <v>801</v>
      </c>
      <c r="D1213">
        <v>26</v>
      </c>
      <c r="E1213" t="s">
        <v>257</v>
      </c>
      <c r="F1213" t="s">
        <v>258</v>
      </c>
      <c r="G1213" t="s">
        <v>825</v>
      </c>
      <c r="H1213">
        <v>29</v>
      </c>
      <c r="I1213">
        <v>1342</v>
      </c>
      <c r="J1213">
        <v>172</v>
      </c>
      <c r="K1213">
        <v>1029</v>
      </c>
      <c r="L1213">
        <v>184</v>
      </c>
      <c r="M1213" s="3">
        <v>19810</v>
      </c>
      <c r="N1213" s="3">
        <v>27658.856790000002</v>
      </c>
      <c r="O1213" s="3">
        <v>2157.6</v>
      </c>
      <c r="P1213" s="3">
        <v>3012.4558010000001</v>
      </c>
      <c r="Q1213" s="3">
        <v>23783</v>
      </c>
      <c r="R1213" s="3">
        <v>33205.986429999997</v>
      </c>
      <c r="S1213" s="3">
        <v>172</v>
      </c>
      <c r="T1213" s="3">
        <v>240.14757030000001</v>
      </c>
      <c r="U1213">
        <v>951</v>
      </c>
      <c r="V1213">
        <v>193</v>
      </c>
      <c r="W1213">
        <v>988</v>
      </c>
      <c r="X1213">
        <v>138</v>
      </c>
      <c r="Y1213">
        <v>65</v>
      </c>
      <c r="Z1213">
        <v>22</v>
      </c>
      <c r="AA1213">
        <v>91</v>
      </c>
      <c r="AB1213">
        <v>43</v>
      </c>
      <c r="AC1213">
        <v>14</v>
      </c>
      <c r="AD1213">
        <v>65</v>
      </c>
      <c r="AE1213">
        <v>88</v>
      </c>
      <c r="AF1213">
        <v>35</v>
      </c>
      <c r="AG1213">
        <v>117</v>
      </c>
      <c r="AH1213">
        <v>382</v>
      </c>
      <c r="AI1213">
        <v>0</v>
      </c>
      <c r="AJ1213">
        <f t="shared" si="292"/>
        <v>4479.8</v>
      </c>
      <c r="AK1213">
        <f t="shared" si="293"/>
        <v>4861.8</v>
      </c>
      <c r="AL1213">
        <v>1.03683183590571</v>
      </c>
      <c r="AM1213">
        <f t="shared" si="288"/>
        <v>1</v>
      </c>
      <c r="AN1213">
        <f t="shared" si="294"/>
        <v>5040.8690198063814</v>
      </c>
      <c r="AO1213">
        <v>0</v>
      </c>
      <c r="AP1213">
        <v>0</v>
      </c>
      <c r="AQ1213">
        <f t="shared" si="295"/>
        <v>49.14</v>
      </c>
      <c r="AR1213">
        <f t="shared" si="296"/>
        <v>49.14</v>
      </c>
      <c r="AS1213">
        <f t="shared" si="297"/>
        <v>50.949916416406595</v>
      </c>
      <c r="AT1213">
        <f t="shared" si="298"/>
        <v>5.8109999999999999</v>
      </c>
      <c r="AU1213">
        <v>9866</v>
      </c>
      <c r="AV1213">
        <v>2.4428589725499998</v>
      </c>
      <c r="AW1213" s="2">
        <v>0.11</v>
      </c>
      <c r="AX1213">
        <v>40</v>
      </c>
      <c r="AY1213">
        <f t="shared" si="289"/>
        <v>0.11171872670841716</v>
      </c>
      <c r="AZ1213">
        <v>0.4194</v>
      </c>
      <c r="BA1213">
        <v>0.52800000000000002</v>
      </c>
      <c r="BB1213">
        <v>0.88</v>
      </c>
      <c r="BC1213" s="3">
        <v>257000</v>
      </c>
      <c r="BD1213" s="3">
        <v>48</v>
      </c>
      <c r="BE1213" s="3">
        <v>820.99999999999989</v>
      </c>
      <c r="BF1213" s="3">
        <v>186.79999999999984</v>
      </c>
      <c r="BG1213" s="3">
        <f t="shared" si="299"/>
        <v>634.20000000000005</v>
      </c>
      <c r="BH1213" s="3">
        <v>15200</v>
      </c>
      <c r="BI1213">
        <v>0.72</v>
      </c>
      <c r="BJ1213">
        <v>0.59</v>
      </c>
      <c r="BK1213">
        <v>7.85</v>
      </c>
      <c r="BL1213">
        <f t="shared" si="290"/>
        <v>180.79999999999995</v>
      </c>
      <c r="BM1213" s="1">
        <f t="shared" si="291"/>
        <v>0.19848415192532839</v>
      </c>
      <c r="BN1213" s="1">
        <f t="shared" si="300"/>
        <v>0.26985090672203343</v>
      </c>
      <c r="BO1213">
        <f t="shared" si="301"/>
        <v>0.23826842270420404</v>
      </c>
      <c r="BP1213">
        <f t="shared" si="302"/>
        <v>0.28924703238883726</v>
      </c>
      <c r="BQ1213">
        <f t="shared" si="303"/>
        <v>684.05223291372977</v>
      </c>
    </row>
    <row r="1214" spans="1:69" x14ac:dyDescent="0.2">
      <c r="A1214">
        <v>10</v>
      </c>
      <c r="B1214">
        <v>26031</v>
      </c>
      <c r="C1214" t="s">
        <v>801</v>
      </c>
      <c r="D1214">
        <v>26</v>
      </c>
      <c r="E1214" t="s">
        <v>257</v>
      </c>
      <c r="F1214" t="s">
        <v>258</v>
      </c>
      <c r="G1214" t="s">
        <v>811</v>
      </c>
      <c r="H1214">
        <v>31</v>
      </c>
      <c r="I1214">
        <v>1062</v>
      </c>
      <c r="J1214">
        <v>146</v>
      </c>
      <c r="K1214">
        <v>975</v>
      </c>
      <c r="L1214">
        <v>156</v>
      </c>
      <c r="M1214" s="3">
        <v>16870</v>
      </c>
      <c r="N1214" s="3">
        <v>23554.00879</v>
      </c>
      <c r="O1214" s="3">
        <v>1929.4</v>
      </c>
      <c r="P1214" s="3">
        <v>2693.8414079999998</v>
      </c>
      <c r="Q1214" s="3">
        <v>22453</v>
      </c>
      <c r="R1214" s="3">
        <v>31349.03138</v>
      </c>
      <c r="S1214" s="3">
        <v>148</v>
      </c>
      <c r="T1214" s="3">
        <v>206.63860700000001</v>
      </c>
      <c r="U1214">
        <v>838</v>
      </c>
      <c r="V1214">
        <v>174</v>
      </c>
      <c r="W1214">
        <v>946</v>
      </c>
      <c r="X1214">
        <v>124</v>
      </c>
      <c r="Y1214">
        <v>65</v>
      </c>
      <c r="Z1214">
        <v>22</v>
      </c>
      <c r="AA1214">
        <v>91</v>
      </c>
      <c r="AB1214">
        <v>43</v>
      </c>
      <c r="AC1214">
        <v>14</v>
      </c>
      <c r="AD1214">
        <v>65</v>
      </c>
      <c r="AE1214">
        <v>88</v>
      </c>
      <c r="AF1214">
        <v>35</v>
      </c>
      <c r="AG1214">
        <v>117</v>
      </c>
      <c r="AH1214">
        <v>382</v>
      </c>
      <c r="AI1214">
        <v>0</v>
      </c>
      <c r="AJ1214">
        <f t="shared" si="292"/>
        <v>4479.8</v>
      </c>
      <c r="AK1214">
        <f t="shared" si="293"/>
        <v>4861.8</v>
      </c>
      <c r="AL1214">
        <v>1.03464711254293</v>
      </c>
      <c r="AM1214">
        <f t="shared" si="288"/>
        <v>1</v>
      </c>
      <c r="AN1214">
        <f t="shared" si="294"/>
        <v>5030.2473317612166</v>
      </c>
      <c r="AO1214">
        <v>0</v>
      </c>
      <c r="AP1214">
        <v>0</v>
      </c>
      <c r="AQ1214">
        <f t="shared" si="295"/>
        <v>49.14</v>
      </c>
      <c r="AR1214">
        <f t="shared" si="296"/>
        <v>49.14</v>
      </c>
      <c r="AS1214">
        <f t="shared" si="297"/>
        <v>50.842559110359581</v>
      </c>
      <c r="AT1214">
        <f t="shared" si="298"/>
        <v>5.8109999999999999</v>
      </c>
      <c r="AU1214">
        <v>9866</v>
      </c>
      <c r="AV1214">
        <v>2.4172676361000001</v>
      </c>
      <c r="AW1214" s="2">
        <v>0.11</v>
      </c>
      <c r="AX1214">
        <v>40</v>
      </c>
      <c r="AY1214">
        <f t="shared" si="289"/>
        <v>0.11171872670841716</v>
      </c>
      <c r="AZ1214">
        <v>0.4194</v>
      </c>
      <c r="BA1214">
        <v>0.52800000000000002</v>
      </c>
      <c r="BB1214">
        <v>0.88</v>
      </c>
      <c r="BC1214" s="3">
        <v>257000</v>
      </c>
      <c r="BD1214" s="3">
        <v>48</v>
      </c>
      <c r="BE1214" s="3">
        <v>820.99999999999989</v>
      </c>
      <c r="BF1214" s="3">
        <v>186.79999999999984</v>
      </c>
      <c r="BG1214" s="3">
        <f t="shared" si="299"/>
        <v>634.20000000000005</v>
      </c>
      <c r="BH1214" s="3">
        <v>15200</v>
      </c>
      <c r="BI1214">
        <v>0.72</v>
      </c>
      <c r="BJ1214">
        <v>0.59</v>
      </c>
      <c r="BK1214">
        <v>7.85</v>
      </c>
      <c r="BL1214">
        <f t="shared" si="290"/>
        <v>180.79999999999995</v>
      </c>
      <c r="BM1214" s="1">
        <f t="shared" si="291"/>
        <v>0.19787945808470014</v>
      </c>
      <c r="BN1214" s="1">
        <f t="shared" si="300"/>
        <v>0.26712204507286519</v>
      </c>
      <c r="BO1214">
        <f t="shared" si="301"/>
        <v>0.23553956105503579</v>
      </c>
      <c r="BP1214">
        <f t="shared" si="302"/>
        <v>0.28651817073966901</v>
      </c>
      <c r="BQ1214">
        <f t="shared" si="303"/>
        <v>684.05223291372977</v>
      </c>
    </row>
    <row r="1215" spans="1:69" x14ac:dyDescent="0.2">
      <c r="A1215">
        <v>11</v>
      </c>
      <c r="B1215">
        <v>26033</v>
      </c>
      <c r="C1215" t="s">
        <v>849</v>
      </c>
      <c r="D1215">
        <v>26</v>
      </c>
      <c r="E1215" t="s">
        <v>257</v>
      </c>
      <c r="F1215" t="s">
        <v>258</v>
      </c>
      <c r="G1215" t="s">
        <v>388</v>
      </c>
      <c r="H1215">
        <v>33</v>
      </c>
      <c r="I1215">
        <v>742</v>
      </c>
      <c r="J1215">
        <v>135</v>
      </c>
      <c r="K1215">
        <v>872</v>
      </c>
      <c r="L1215">
        <v>108</v>
      </c>
      <c r="M1215" s="3">
        <v>11736</v>
      </c>
      <c r="N1215" s="3">
        <v>16385.88306</v>
      </c>
      <c r="O1215" s="3">
        <v>1616.8</v>
      </c>
      <c r="P1215" s="3">
        <v>2257.3871610000001</v>
      </c>
      <c r="Q1215" s="3">
        <v>19562</v>
      </c>
      <c r="R1215" s="3">
        <v>27312.59751</v>
      </c>
      <c r="S1215" s="3">
        <v>108</v>
      </c>
      <c r="T1215" s="3">
        <v>150.7903349</v>
      </c>
      <c r="U1215">
        <v>660</v>
      </c>
      <c r="V1215">
        <v>161</v>
      </c>
      <c r="W1215">
        <v>854</v>
      </c>
      <c r="X1215">
        <v>98</v>
      </c>
      <c r="Y1215">
        <v>65</v>
      </c>
      <c r="Z1215">
        <v>22</v>
      </c>
      <c r="AA1215">
        <v>91</v>
      </c>
      <c r="AB1215">
        <v>43</v>
      </c>
      <c r="AC1215">
        <v>14</v>
      </c>
      <c r="AD1215">
        <v>65</v>
      </c>
      <c r="AE1215">
        <v>88</v>
      </c>
      <c r="AF1215">
        <v>35</v>
      </c>
      <c r="AG1215">
        <v>117</v>
      </c>
      <c r="AH1215">
        <v>382</v>
      </c>
      <c r="AI1215">
        <v>0</v>
      </c>
      <c r="AJ1215">
        <f t="shared" si="292"/>
        <v>4479.8</v>
      </c>
      <c r="AK1215">
        <f t="shared" si="293"/>
        <v>4861.8</v>
      </c>
      <c r="AL1215">
        <v>1.0372085441713701</v>
      </c>
      <c r="AM1215">
        <f t="shared" si="288"/>
        <v>1</v>
      </c>
      <c r="AN1215">
        <f t="shared" si="294"/>
        <v>5042.7005000523677</v>
      </c>
      <c r="AO1215">
        <v>0</v>
      </c>
      <c r="AP1215">
        <v>0</v>
      </c>
      <c r="AQ1215">
        <f t="shared" si="295"/>
        <v>49.14</v>
      </c>
      <c r="AR1215">
        <f t="shared" si="296"/>
        <v>49.14</v>
      </c>
      <c r="AS1215">
        <f t="shared" si="297"/>
        <v>50.96842786058113</v>
      </c>
      <c r="AT1215">
        <f t="shared" si="298"/>
        <v>5.8109999999999999</v>
      </c>
      <c r="AU1215">
        <v>9866</v>
      </c>
      <c r="AV1215">
        <v>2.3602520150399999</v>
      </c>
      <c r="AW1215" s="2">
        <v>0.11</v>
      </c>
      <c r="AX1215">
        <v>40</v>
      </c>
      <c r="AY1215">
        <f t="shared" si="289"/>
        <v>0.11171872670841716</v>
      </c>
      <c r="AZ1215">
        <v>0.60797500000000004</v>
      </c>
      <c r="BA1215">
        <v>0.52800000000000002</v>
      </c>
      <c r="BB1215">
        <v>0.88</v>
      </c>
      <c r="BC1215" s="3">
        <v>257000</v>
      </c>
      <c r="BD1215" s="3">
        <v>48</v>
      </c>
      <c r="BE1215" s="3">
        <v>820.99999999999989</v>
      </c>
      <c r="BF1215" s="3">
        <v>186.79999999999984</v>
      </c>
      <c r="BG1215" s="3">
        <f t="shared" si="299"/>
        <v>634.20000000000005</v>
      </c>
      <c r="BH1215" s="3">
        <v>15200</v>
      </c>
      <c r="BI1215">
        <v>0.72</v>
      </c>
      <c r="BJ1215">
        <v>0.59</v>
      </c>
      <c r="BK1215">
        <v>7.85</v>
      </c>
      <c r="BL1215">
        <f t="shared" si="290"/>
        <v>180.79999999999995</v>
      </c>
      <c r="BM1215" s="1">
        <f t="shared" si="291"/>
        <v>0.14586548252068385</v>
      </c>
      <c r="BN1215" s="1">
        <f t="shared" si="300"/>
        <v>0.2100362172005143</v>
      </c>
      <c r="BO1215">
        <f t="shared" si="301"/>
        <v>0.17915095712883766</v>
      </c>
      <c r="BP1215">
        <f t="shared" si="302"/>
        <v>0.22891779554610014</v>
      </c>
      <c r="BQ1215">
        <f t="shared" si="303"/>
        <v>683.47772767633262</v>
      </c>
    </row>
    <row r="1216" spans="1:69" x14ac:dyDescent="0.2">
      <c r="A1216">
        <v>10</v>
      </c>
      <c r="B1216">
        <v>26035</v>
      </c>
      <c r="C1216" t="s">
        <v>801</v>
      </c>
      <c r="D1216">
        <v>26</v>
      </c>
      <c r="E1216" t="s">
        <v>257</v>
      </c>
      <c r="F1216" t="s">
        <v>258</v>
      </c>
      <c r="G1216" t="s">
        <v>807</v>
      </c>
      <c r="H1216">
        <v>35</v>
      </c>
      <c r="I1216">
        <v>1352</v>
      </c>
      <c r="J1216">
        <v>239</v>
      </c>
      <c r="K1216">
        <v>1019</v>
      </c>
      <c r="L1216">
        <v>198</v>
      </c>
      <c r="M1216" s="3">
        <v>20723</v>
      </c>
      <c r="N1216" s="3">
        <v>28933.59361</v>
      </c>
      <c r="O1216" s="3">
        <v>2658.1</v>
      </c>
      <c r="P1216" s="3">
        <v>3711.2573069999999</v>
      </c>
      <c r="Q1216" s="3">
        <v>23875</v>
      </c>
      <c r="R1216" s="3">
        <v>33334.437449999998</v>
      </c>
      <c r="S1216" s="3">
        <v>182</v>
      </c>
      <c r="T1216" s="3">
        <v>254.10963839999999</v>
      </c>
      <c r="U1216">
        <v>993</v>
      </c>
      <c r="V1216">
        <v>257</v>
      </c>
      <c r="W1216">
        <v>963</v>
      </c>
      <c r="X1216">
        <v>147</v>
      </c>
      <c r="Y1216">
        <v>65</v>
      </c>
      <c r="Z1216">
        <v>22</v>
      </c>
      <c r="AA1216">
        <v>91</v>
      </c>
      <c r="AB1216">
        <v>43</v>
      </c>
      <c r="AC1216">
        <v>14</v>
      </c>
      <c r="AD1216">
        <v>65</v>
      </c>
      <c r="AE1216">
        <v>88</v>
      </c>
      <c r="AF1216">
        <v>35</v>
      </c>
      <c r="AG1216">
        <v>117</v>
      </c>
      <c r="AH1216">
        <v>382</v>
      </c>
      <c r="AI1216">
        <v>0</v>
      </c>
      <c r="AJ1216">
        <f t="shared" si="292"/>
        <v>4479.8</v>
      </c>
      <c r="AK1216">
        <f t="shared" si="293"/>
        <v>4861.8</v>
      </c>
      <c r="AL1216">
        <v>1.02989729245504</v>
      </c>
      <c r="AM1216">
        <f t="shared" si="288"/>
        <v>1</v>
      </c>
      <c r="AN1216">
        <f t="shared" si="294"/>
        <v>5007.1546564579139</v>
      </c>
      <c r="AO1216">
        <v>0</v>
      </c>
      <c r="AP1216">
        <v>0</v>
      </c>
      <c r="AQ1216">
        <f t="shared" si="295"/>
        <v>49.14</v>
      </c>
      <c r="AR1216">
        <f t="shared" si="296"/>
        <v>49.14</v>
      </c>
      <c r="AS1216">
        <f t="shared" si="297"/>
        <v>50.609152951240667</v>
      </c>
      <c r="AT1216">
        <f t="shared" si="298"/>
        <v>5.8109999999999999</v>
      </c>
      <c r="AU1216">
        <v>9866</v>
      </c>
      <c r="AV1216">
        <v>2.4308679340300001</v>
      </c>
      <c r="AW1216" s="2">
        <v>0.11</v>
      </c>
      <c r="AX1216">
        <v>40</v>
      </c>
      <c r="AY1216">
        <f t="shared" si="289"/>
        <v>0.11171872670841716</v>
      </c>
      <c r="AZ1216">
        <v>0.4194</v>
      </c>
      <c r="BA1216">
        <v>0.52800000000000002</v>
      </c>
      <c r="BB1216">
        <v>0.88</v>
      </c>
      <c r="BC1216" s="3">
        <v>257000</v>
      </c>
      <c r="BD1216" s="3">
        <v>48</v>
      </c>
      <c r="BE1216" s="3">
        <v>820.99999999999989</v>
      </c>
      <c r="BF1216" s="3">
        <v>186.79999999999984</v>
      </c>
      <c r="BG1216" s="3">
        <f t="shared" si="299"/>
        <v>634.20000000000005</v>
      </c>
      <c r="BH1216" s="3">
        <v>15200</v>
      </c>
      <c r="BI1216">
        <v>0.72</v>
      </c>
      <c r="BJ1216">
        <v>0.59</v>
      </c>
      <c r="BK1216">
        <v>7.85</v>
      </c>
      <c r="BL1216">
        <f t="shared" si="290"/>
        <v>180.79999999999995</v>
      </c>
      <c r="BM1216" s="1">
        <f t="shared" si="291"/>
        <v>0.19724789738243234</v>
      </c>
      <c r="BN1216" s="1">
        <f t="shared" si="300"/>
        <v>0.26923672793193737</v>
      </c>
      <c r="BO1216">
        <f t="shared" si="301"/>
        <v>0.23765424391410797</v>
      </c>
      <c r="BP1216">
        <f t="shared" si="302"/>
        <v>0.28863285359874119</v>
      </c>
      <c r="BQ1216">
        <f t="shared" si="303"/>
        <v>684.05223291372977</v>
      </c>
    </row>
    <row r="1217" spans="1:69" x14ac:dyDescent="0.2">
      <c r="A1217">
        <v>10</v>
      </c>
      <c r="B1217">
        <v>26037</v>
      </c>
      <c r="C1217" t="s">
        <v>801</v>
      </c>
      <c r="D1217">
        <v>26</v>
      </c>
      <c r="E1217" t="s">
        <v>257</v>
      </c>
      <c r="F1217" t="s">
        <v>258</v>
      </c>
      <c r="G1217" t="s">
        <v>521</v>
      </c>
      <c r="H1217">
        <v>37</v>
      </c>
      <c r="I1217">
        <v>2820</v>
      </c>
      <c r="J1217">
        <v>697</v>
      </c>
      <c r="K1217">
        <v>1580</v>
      </c>
      <c r="L1217">
        <v>401</v>
      </c>
      <c r="M1217" s="3">
        <v>37934</v>
      </c>
      <c r="N1217" s="3">
        <v>52963.708919999997</v>
      </c>
      <c r="O1217" s="3">
        <v>4431.3</v>
      </c>
      <c r="P1217" s="3">
        <v>6187.0112120000003</v>
      </c>
      <c r="Q1217" s="3">
        <v>34821</v>
      </c>
      <c r="R1217" s="3">
        <v>48617.317130000003</v>
      </c>
      <c r="S1217" s="3">
        <v>346</v>
      </c>
      <c r="T1217" s="3">
        <v>483.08755430000002</v>
      </c>
      <c r="U1217">
        <v>1698</v>
      </c>
      <c r="V1217">
        <v>424</v>
      </c>
      <c r="W1217">
        <v>1255</v>
      </c>
      <c r="X1217">
        <v>246</v>
      </c>
      <c r="Y1217">
        <v>65</v>
      </c>
      <c r="Z1217">
        <v>22</v>
      </c>
      <c r="AA1217">
        <v>91</v>
      </c>
      <c r="AB1217">
        <v>43</v>
      </c>
      <c r="AC1217">
        <v>14</v>
      </c>
      <c r="AD1217">
        <v>65</v>
      </c>
      <c r="AE1217">
        <v>88</v>
      </c>
      <c r="AF1217">
        <v>35</v>
      </c>
      <c r="AG1217">
        <v>117</v>
      </c>
      <c r="AH1217">
        <v>382</v>
      </c>
      <c r="AI1217">
        <v>0</v>
      </c>
      <c r="AJ1217">
        <f t="shared" si="292"/>
        <v>4479.8</v>
      </c>
      <c r="AK1217">
        <f t="shared" si="293"/>
        <v>4861.8</v>
      </c>
      <c r="AL1217">
        <v>1.0176066710398799</v>
      </c>
      <c r="AM1217">
        <f t="shared" si="288"/>
        <v>1</v>
      </c>
      <c r="AN1217">
        <f t="shared" si="294"/>
        <v>4947.4001132616886</v>
      </c>
      <c r="AO1217">
        <v>0</v>
      </c>
      <c r="AP1217">
        <v>0</v>
      </c>
      <c r="AQ1217">
        <f t="shared" si="295"/>
        <v>49.14</v>
      </c>
      <c r="AR1217">
        <f t="shared" si="296"/>
        <v>49.14</v>
      </c>
      <c r="AS1217">
        <f t="shared" si="297"/>
        <v>50.005191814899696</v>
      </c>
      <c r="AT1217">
        <f t="shared" si="298"/>
        <v>5.8109999999999999</v>
      </c>
      <c r="AU1217">
        <v>9866</v>
      </c>
      <c r="AV1217">
        <v>2.3649896448300001</v>
      </c>
      <c r="AW1217" s="2">
        <v>0.11</v>
      </c>
      <c r="AX1217">
        <v>40</v>
      </c>
      <c r="AY1217">
        <f t="shared" si="289"/>
        <v>0.11171872670841716</v>
      </c>
      <c r="AZ1217">
        <v>0.4194</v>
      </c>
      <c r="BA1217">
        <v>0.52800000000000002</v>
      </c>
      <c r="BB1217">
        <v>0.88</v>
      </c>
      <c r="BC1217" s="3">
        <v>257000</v>
      </c>
      <c r="BD1217" s="3">
        <v>48</v>
      </c>
      <c r="BE1217" s="3">
        <v>820.99999999999989</v>
      </c>
      <c r="BF1217" s="3">
        <v>186.79999999999984</v>
      </c>
      <c r="BG1217" s="3">
        <f t="shared" si="299"/>
        <v>634.20000000000005</v>
      </c>
      <c r="BH1217" s="3">
        <v>15200</v>
      </c>
      <c r="BI1217">
        <v>0.72</v>
      </c>
      <c r="BJ1217">
        <v>0.59</v>
      </c>
      <c r="BK1217">
        <v>7.85</v>
      </c>
      <c r="BL1217">
        <f t="shared" si="290"/>
        <v>180.79999999999995</v>
      </c>
      <c r="BM1217" s="1">
        <f t="shared" si="291"/>
        <v>0.19461651224723231</v>
      </c>
      <c r="BN1217" s="1">
        <f t="shared" si="300"/>
        <v>0.28115472495303134</v>
      </c>
      <c r="BO1217">
        <f t="shared" si="301"/>
        <v>0.24957224093520194</v>
      </c>
      <c r="BP1217">
        <f t="shared" si="302"/>
        <v>0.30055085061983516</v>
      </c>
      <c r="BQ1217">
        <f t="shared" si="303"/>
        <v>684.05223291372977</v>
      </c>
    </row>
    <row r="1218" spans="1:69" x14ac:dyDescent="0.2">
      <c r="A1218">
        <v>10</v>
      </c>
      <c r="B1218">
        <v>26039</v>
      </c>
      <c r="C1218" t="s">
        <v>801</v>
      </c>
      <c r="D1218">
        <v>26</v>
      </c>
      <c r="E1218" t="s">
        <v>257</v>
      </c>
      <c r="F1218" t="s">
        <v>258</v>
      </c>
      <c r="G1218" t="s">
        <v>274</v>
      </c>
      <c r="H1218">
        <v>39</v>
      </c>
      <c r="I1218">
        <v>1437</v>
      </c>
      <c r="J1218">
        <v>212</v>
      </c>
      <c r="K1218">
        <v>1061</v>
      </c>
      <c r="L1218">
        <v>216</v>
      </c>
      <c r="M1218" s="3">
        <v>22481</v>
      </c>
      <c r="N1218" s="3">
        <v>31388.125169999999</v>
      </c>
      <c r="O1218" s="3">
        <v>2374.3000000000002</v>
      </c>
      <c r="P1218" s="3">
        <v>3315.0138160000001</v>
      </c>
      <c r="Q1218" s="3">
        <v>24754</v>
      </c>
      <c r="R1218" s="3">
        <v>34561.703229999999</v>
      </c>
      <c r="S1218" s="3">
        <v>199</v>
      </c>
      <c r="T1218" s="3">
        <v>277.8451541</v>
      </c>
      <c r="U1218">
        <v>1086</v>
      </c>
      <c r="V1218">
        <v>243</v>
      </c>
      <c r="W1218">
        <v>1044</v>
      </c>
      <c r="X1218">
        <v>161</v>
      </c>
      <c r="Y1218">
        <v>65</v>
      </c>
      <c r="Z1218">
        <v>22</v>
      </c>
      <c r="AA1218">
        <v>91</v>
      </c>
      <c r="AB1218">
        <v>43</v>
      </c>
      <c r="AC1218">
        <v>14</v>
      </c>
      <c r="AD1218">
        <v>65</v>
      </c>
      <c r="AE1218">
        <v>88</v>
      </c>
      <c r="AF1218">
        <v>35</v>
      </c>
      <c r="AG1218">
        <v>117</v>
      </c>
      <c r="AH1218">
        <v>382</v>
      </c>
      <c r="AI1218">
        <v>0</v>
      </c>
      <c r="AJ1218">
        <f t="shared" si="292"/>
        <v>4479.8</v>
      </c>
      <c r="AK1218">
        <f t="shared" si="293"/>
        <v>4861.8</v>
      </c>
      <c r="AL1218">
        <v>1.0340557793776199</v>
      </c>
      <c r="AM1218">
        <f t="shared" ref="AM1218:AM1281" si="304">IF(AL1218="NA",0,1)</f>
        <v>1</v>
      </c>
      <c r="AN1218">
        <f t="shared" si="294"/>
        <v>5027.3723881781125</v>
      </c>
      <c r="AO1218">
        <v>0</v>
      </c>
      <c r="AP1218">
        <v>0</v>
      </c>
      <c r="AQ1218">
        <f t="shared" si="295"/>
        <v>49.14</v>
      </c>
      <c r="AR1218">
        <f t="shared" si="296"/>
        <v>49.14</v>
      </c>
      <c r="AS1218">
        <f t="shared" si="297"/>
        <v>50.813500998616242</v>
      </c>
      <c r="AT1218">
        <f t="shared" si="298"/>
        <v>5.8109999999999999</v>
      </c>
      <c r="AU1218">
        <v>9866</v>
      </c>
      <c r="AV1218">
        <v>2.4204720497099999</v>
      </c>
      <c r="AW1218" s="2">
        <v>0.11</v>
      </c>
      <c r="AX1218">
        <v>40</v>
      </c>
      <c r="AY1218">
        <f t="shared" ref="AY1218:AY1281" si="305">(AW1218*(1+AW1218)^AX1218)/((1+AW1218)^AX1218-1)</f>
        <v>0.11171872670841716</v>
      </c>
      <c r="AZ1218">
        <v>0.4194</v>
      </c>
      <c r="BA1218">
        <v>0.52800000000000002</v>
      </c>
      <c r="BB1218">
        <v>0.88</v>
      </c>
      <c r="BC1218" s="3">
        <v>257000</v>
      </c>
      <c r="BD1218" s="3">
        <v>48</v>
      </c>
      <c r="BE1218" s="3">
        <v>820.99999999999989</v>
      </c>
      <c r="BF1218" s="3">
        <v>186.79999999999984</v>
      </c>
      <c r="BG1218" s="3">
        <f t="shared" si="299"/>
        <v>634.20000000000005</v>
      </c>
      <c r="BH1218" s="3">
        <v>15200</v>
      </c>
      <c r="BI1218">
        <v>0.72</v>
      </c>
      <c r="BJ1218">
        <v>0.59</v>
      </c>
      <c r="BK1218">
        <v>7.85</v>
      </c>
      <c r="BL1218">
        <f t="shared" ref="BL1218:BL1281" si="306">815-BG1218</f>
        <v>180.79999999999995</v>
      </c>
      <c r="BM1218" s="1">
        <f t="shared" ref="BM1218:BM1281" si="307">(((AN1218*AY1218+AS1218)/(8760*AZ1218))+AU1218*AV1218/1000000+AT1218/1000) + (BL1218*BK1218)/1000000</f>
        <v>0.19781574117810294</v>
      </c>
      <c r="BN1218" s="1">
        <f t="shared" si="300"/>
        <v>0.27097259198503598</v>
      </c>
      <c r="BO1218">
        <f t="shared" si="301"/>
        <v>0.23939010796720658</v>
      </c>
      <c r="BP1218">
        <f t="shared" si="302"/>
        <v>0.2903687176518398</v>
      </c>
      <c r="BQ1218">
        <f t="shared" si="303"/>
        <v>684.05223291372977</v>
      </c>
    </row>
    <row r="1219" spans="1:69" x14ac:dyDescent="0.2">
      <c r="A1219">
        <v>3</v>
      </c>
      <c r="B1219">
        <v>26041</v>
      </c>
      <c r="C1219" t="s">
        <v>252</v>
      </c>
      <c r="D1219">
        <v>26</v>
      </c>
      <c r="E1219" t="s">
        <v>257</v>
      </c>
      <c r="F1219" t="s">
        <v>258</v>
      </c>
      <c r="G1219" t="s">
        <v>121</v>
      </c>
      <c r="H1219">
        <v>41</v>
      </c>
      <c r="I1219">
        <v>686</v>
      </c>
      <c r="J1219">
        <v>183</v>
      </c>
      <c r="K1219">
        <v>767</v>
      </c>
      <c r="L1219">
        <v>104</v>
      </c>
      <c r="M1219" s="3">
        <v>11339</v>
      </c>
      <c r="N1219" s="3">
        <v>15831.588949999999</v>
      </c>
      <c r="O1219" s="3">
        <v>2325.1999999999998</v>
      </c>
      <c r="P1219" s="3">
        <v>3246.4600610000002</v>
      </c>
      <c r="Q1219" s="3">
        <v>18298</v>
      </c>
      <c r="R1219" s="3">
        <v>25547.792109999999</v>
      </c>
      <c r="S1219" s="3">
        <v>103</v>
      </c>
      <c r="T1219" s="3">
        <v>143.80930079999999</v>
      </c>
      <c r="U1219">
        <v>603</v>
      </c>
      <c r="V1219">
        <v>204</v>
      </c>
      <c r="W1219">
        <v>767</v>
      </c>
      <c r="X1219">
        <v>92</v>
      </c>
      <c r="Y1219">
        <v>65</v>
      </c>
      <c r="Z1219">
        <v>22</v>
      </c>
      <c r="AA1219">
        <v>91</v>
      </c>
      <c r="AB1219">
        <v>43</v>
      </c>
      <c r="AC1219">
        <v>14</v>
      </c>
      <c r="AD1219">
        <v>65</v>
      </c>
      <c r="AE1219">
        <v>88</v>
      </c>
      <c r="AF1219">
        <v>35</v>
      </c>
      <c r="AG1219">
        <v>117</v>
      </c>
      <c r="AH1219">
        <v>382</v>
      </c>
      <c r="AI1219">
        <v>0</v>
      </c>
      <c r="AJ1219">
        <f t="shared" ref="AJ1219:AJ1282" si="308">3446*1.3</f>
        <v>4479.8</v>
      </c>
      <c r="AK1219">
        <f t="shared" ref="AK1219:AK1282" si="309">SUM(AH1219:AJ1219)</f>
        <v>4861.8</v>
      </c>
      <c r="AL1219">
        <v>1.02810391017369</v>
      </c>
      <c r="AM1219">
        <f t="shared" si="304"/>
        <v>1</v>
      </c>
      <c r="AN1219">
        <f t="shared" ref="AN1219:AN1282" si="310">AK1219*IF(AL1219="NA",0,AL1219)</f>
        <v>4998.4355904824461</v>
      </c>
      <c r="AO1219">
        <v>0</v>
      </c>
      <c r="AP1219">
        <v>0</v>
      </c>
      <c r="AQ1219">
        <f t="shared" ref="AQ1219:AQ1282" si="311">37.8*1.3</f>
        <v>49.14</v>
      </c>
      <c r="AR1219">
        <f t="shared" ref="AR1219:AR1282" si="312">SUM(AO1219:AQ1219)</f>
        <v>49.14</v>
      </c>
      <c r="AS1219">
        <f t="shared" ref="AS1219:AS1282" si="313">AR1219*AL1219</f>
        <v>50.521026145935124</v>
      </c>
      <c r="AT1219">
        <f t="shared" ref="AT1219:AT1282" si="314">4.47*1.3</f>
        <v>5.8109999999999999</v>
      </c>
      <c r="AU1219">
        <v>9866</v>
      </c>
      <c r="AV1219">
        <v>2.4983891821599999</v>
      </c>
      <c r="AW1219" s="2">
        <v>0.11</v>
      </c>
      <c r="AX1219">
        <v>40</v>
      </c>
      <c r="AY1219">
        <f t="shared" si="305"/>
        <v>0.11171872670841716</v>
      </c>
      <c r="AZ1219">
        <v>0.2838</v>
      </c>
      <c r="BA1219">
        <v>0.52800000000000002</v>
      </c>
      <c r="BB1219">
        <v>0.88</v>
      </c>
      <c r="BC1219" s="3">
        <v>257000</v>
      </c>
      <c r="BD1219" s="3">
        <v>48</v>
      </c>
      <c r="BE1219" s="3">
        <v>820.99999999999989</v>
      </c>
      <c r="BF1219" s="3">
        <v>186.79999999999984</v>
      </c>
      <c r="BG1219" s="3">
        <f t="shared" ref="BG1219:BG1282" si="315">BE1219-BF1219</f>
        <v>634.20000000000005</v>
      </c>
      <c r="BH1219" s="3">
        <v>15200</v>
      </c>
      <c r="BI1219">
        <v>0.72</v>
      </c>
      <c r="BJ1219">
        <v>0.59</v>
      </c>
      <c r="BK1219">
        <v>7.85</v>
      </c>
      <c r="BL1219">
        <f t="shared" si="306"/>
        <v>180.79999999999995</v>
      </c>
      <c r="BM1219" s="1">
        <f t="shared" si="307"/>
        <v>0.27681837850686064</v>
      </c>
      <c r="BN1219" s="1">
        <f t="shared" ref="BN1219:BN1282" si="316">(((AN1219*AY1219+AS1219)/(8760*AZ1219))+AU1219*AV1219/1000000+AT1219/1000) + (BI1219*T1219 + BJ1219*N1219 + BA1219*P1219 + BB1219*R1219)/2000000 + (BC1219*AB1219)/(1000000*8760*AZ1219) + ((BD1219+BG1219)*Y1219)/1000000 + (BH1219*AE1219)/(1000000*8760*AZ1219) + (BL1219*BK1219)/1000000</f>
        <v>0.34296473292624596</v>
      </c>
      <c r="BO1219">
        <f t="shared" ref="BO1219:BO1282" si="317">(((AN1219*AY1219+AS1219)/(8760*AZ1219))+AU1219*AV1219/1000000+AT1219/1000) + (BI1219*T1219 + BJ1219*N1219 + BA1219*P1219 + BB1219*R1219)/2000000  + (BC1219*AC1219)/(1000000*8760*AZ1219) + ((BD1219+BG1219)*Z1219)/1000000 + (BH1219*AF1219)/(1000000*8760*AZ1219) + (BL1219*BK1219)/1000000</f>
        <v>0.31030820707325923</v>
      </c>
      <c r="BP1219">
        <f t="shared" ref="BP1219:BP1282" si="318">(((AN1219*AY1219+AS1219)/(8760*AZ1219))+AU1219*AV1219/1000000+AT1219/1000) + (BI1219*T1219 + BJ1219*N1219 + BA1219*P1219 + BB1219*R1219)/2000000  + (BC1219*AD1219)/(1000000*8760*AZ1219) + ((BD1219+BG1219)*AA1219)/1000000 + (BH1219*AG1219)/(1000000*8760*AZ1219) + (BL1219*BK1219)/1000000</f>
        <v>0.36315349538099417</v>
      </c>
      <c r="BQ1219">
        <f t="shared" ref="BQ1219:BQ1282" si="319">(BC1219)/(AX1219*8760*AZ1219) + ((BD1219+BG1219)) + (BH1219)/(AX1219*8760*AZ1219)</f>
        <v>684.93723214946544</v>
      </c>
    </row>
    <row r="1220" spans="1:69" x14ac:dyDescent="0.2">
      <c r="A1220">
        <v>3</v>
      </c>
      <c r="B1220">
        <v>26043</v>
      </c>
      <c r="C1220" t="s">
        <v>252</v>
      </c>
      <c r="D1220">
        <v>26</v>
      </c>
      <c r="E1220" t="s">
        <v>257</v>
      </c>
      <c r="F1220" t="s">
        <v>258</v>
      </c>
      <c r="G1220" t="s">
        <v>259</v>
      </c>
      <c r="H1220">
        <v>43</v>
      </c>
      <c r="I1220">
        <v>743</v>
      </c>
      <c r="J1220">
        <v>189</v>
      </c>
      <c r="K1220">
        <v>770</v>
      </c>
      <c r="L1220">
        <v>118</v>
      </c>
      <c r="M1220" s="3">
        <v>12336</v>
      </c>
      <c r="N1220" s="3">
        <v>17223.60714</v>
      </c>
      <c r="O1220" s="3">
        <v>2589.1</v>
      </c>
      <c r="P1220" s="3">
        <v>3614.9190370000001</v>
      </c>
      <c r="Q1220" s="3">
        <v>18548</v>
      </c>
      <c r="R1220" s="3">
        <v>25896.843809999998</v>
      </c>
      <c r="S1220" s="3">
        <v>113</v>
      </c>
      <c r="T1220" s="3">
        <v>157.7713689</v>
      </c>
      <c r="U1220">
        <v>619</v>
      </c>
      <c r="V1220">
        <v>199</v>
      </c>
      <c r="W1220">
        <v>761</v>
      </c>
      <c r="X1220">
        <v>97</v>
      </c>
      <c r="Y1220">
        <v>65</v>
      </c>
      <c r="Z1220">
        <v>22</v>
      </c>
      <c r="AA1220">
        <v>91</v>
      </c>
      <c r="AB1220">
        <v>43</v>
      </c>
      <c r="AC1220">
        <v>14</v>
      </c>
      <c r="AD1220">
        <v>65</v>
      </c>
      <c r="AE1220">
        <v>88</v>
      </c>
      <c r="AF1220">
        <v>35</v>
      </c>
      <c r="AG1220">
        <v>117</v>
      </c>
      <c r="AH1220">
        <v>382</v>
      </c>
      <c r="AI1220">
        <v>0</v>
      </c>
      <c r="AJ1220">
        <f t="shared" si="308"/>
        <v>4479.8</v>
      </c>
      <c r="AK1220">
        <f t="shared" si="309"/>
        <v>4861.8</v>
      </c>
      <c r="AL1220">
        <v>1.02947521751577</v>
      </c>
      <c r="AM1220">
        <f t="shared" si="304"/>
        <v>1</v>
      </c>
      <c r="AN1220">
        <f t="shared" si="310"/>
        <v>5005.1026125181706</v>
      </c>
      <c r="AO1220">
        <v>0</v>
      </c>
      <c r="AP1220">
        <v>0</v>
      </c>
      <c r="AQ1220">
        <f t="shared" si="311"/>
        <v>49.14</v>
      </c>
      <c r="AR1220">
        <f t="shared" si="312"/>
        <v>49.14</v>
      </c>
      <c r="AS1220">
        <f t="shared" si="313"/>
        <v>50.588412188724938</v>
      </c>
      <c r="AT1220">
        <f t="shared" si="314"/>
        <v>5.8109999999999999</v>
      </c>
      <c r="AU1220">
        <v>9866</v>
      </c>
      <c r="AV1220">
        <v>2.4693584890100002</v>
      </c>
      <c r="AW1220" s="2">
        <v>0.11</v>
      </c>
      <c r="AX1220">
        <v>40</v>
      </c>
      <c r="AY1220">
        <f t="shared" si="305"/>
        <v>0.11171872670841716</v>
      </c>
      <c r="AZ1220">
        <v>0.2838</v>
      </c>
      <c r="BA1220">
        <v>0.52800000000000002</v>
      </c>
      <c r="BB1220">
        <v>0.88</v>
      </c>
      <c r="BC1220" s="3">
        <v>257000</v>
      </c>
      <c r="BD1220" s="3">
        <v>48</v>
      </c>
      <c r="BE1220" s="3">
        <v>820.99999999999989</v>
      </c>
      <c r="BF1220" s="3">
        <v>186.79999999999984</v>
      </c>
      <c r="BG1220" s="3">
        <f t="shared" si="315"/>
        <v>634.20000000000005</v>
      </c>
      <c r="BH1220" s="3">
        <v>15200</v>
      </c>
      <c r="BI1220">
        <v>0.72</v>
      </c>
      <c r="BJ1220">
        <v>0.59</v>
      </c>
      <c r="BK1220">
        <v>7.85</v>
      </c>
      <c r="BL1220">
        <f t="shared" si="306"/>
        <v>180.79999999999995</v>
      </c>
      <c r="BM1220" s="1">
        <f t="shared" si="307"/>
        <v>0.27685866663817127</v>
      </c>
      <c r="BN1220" s="1">
        <f t="shared" si="316"/>
        <v>0.34367154868578659</v>
      </c>
      <c r="BO1220">
        <f t="shared" si="317"/>
        <v>0.31101502283279986</v>
      </c>
      <c r="BP1220">
        <f t="shared" si="318"/>
        <v>0.36386031114053474</v>
      </c>
      <c r="BQ1220">
        <f t="shared" si="319"/>
        <v>684.93723214946544</v>
      </c>
    </row>
    <row r="1221" spans="1:69" x14ac:dyDescent="0.2">
      <c r="A1221">
        <v>10</v>
      </c>
      <c r="B1221">
        <v>26045</v>
      </c>
      <c r="C1221" t="s">
        <v>801</v>
      </c>
      <c r="D1221">
        <v>26</v>
      </c>
      <c r="E1221" t="s">
        <v>257</v>
      </c>
      <c r="F1221" t="s">
        <v>258</v>
      </c>
      <c r="G1221" t="s">
        <v>823</v>
      </c>
      <c r="H1221">
        <v>45</v>
      </c>
      <c r="I1221">
        <v>3268</v>
      </c>
      <c r="J1221">
        <v>660</v>
      </c>
      <c r="K1221">
        <v>1826</v>
      </c>
      <c r="L1221">
        <v>535</v>
      </c>
      <c r="M1221" s="3">
        <v>49351</v>
      </c>
      <c r="N1221" s="3">
        <v>68904.202000000005</v>
      </c>
      <c r="O1221" s="3">
        <v>5611.8</v>
      </c>
      <c r="P1221" s="3">
        <v>7835.2333449999996</v>
      </c>
      <c r="Q1221" s="3">
        <v>41441</v>
      </c>
      <c r="R1221" s="3">
        <v>57860.206180000001</v>
      </c>
      <c r="S1221" s="3">
        <v>448</v>
      </c>
      <c r="T1221" s="3">
        <v>625.50064840000005</v>
      </c>
      <c r="U1221">
        <v>1885</v>
      </c>
      <c r="V1221">
        <v>403</v>
      </c>
      <c r="W1221">
        <v>1376</v>
      </c>
      <c r="X1221">
        <v>293</v>
      </c>
      <c r="Y1221">
        <v>65</v>
      </c>
      <c r="Z1221">
        <v>22</v>
      </c>
      <c r="AA1221">
        <v>91</v>
      </c>
      <c r="AB1221">
        <v>43</v>
      </c>
      <c r="AC1221">
        <v>14</v>
      </c>
      <c r="AD1221">
        <v>65</v>
      </c>
      <c r="AE1221">
        <v>88</v>
      </c>
      <c r="AF1221">
        <v>35</v>
      </c>
      <c r="AG1221">
        <v>117</v>
      </c>
      <c r="AH1221">
        <v>382</v>
      </c>
      <c r="AI1221">
        <v>0</v>
      </c>
      <c r="AJ1221">
        <f t="shared" si="308"/>
        <v>4479.8</v>
      </c>
      <c r="AK1221">
        <f t="shared" si="309"/>
        <v>4861.8</v>
      </c>
      <c r="AL1221">
        <v>1.0114943563938099</v>
      </c>
      <c r="AM1221">
        <f t="shared" si="304"/>
        <v>1</v>
      </c>
      <c r="AN1221">
        <f t="shared" si="310"/>
        <v>4917.6832619154256</v>
      </c>
      <c r="AO1221">
        <v>0</v>
      </c>
      <c r="AP1221">
        <v>0</v>
      </c>
      <c r="AQ1221">
        <f t="shared" si="311"/>
        <v>49.14</v>
      </c>
      <c r="AR1221">
        <f t="shared" si="312"/>
        <v>49.14</v>
      </c>
      <c r="AS1221">
        <f t="shared" si="313"/>
        <v>49.704832673191817</v>
      </c>
      <c r="AT1221">
        <f t="shared" si="314"/>
        <v>5.8109999999999999</v>
      </c>
      <c r="AU1221">
        <v>9866</v>
      </c>
      <c r="AV1221">
        <v>2.3810481882099999</v>
      </c>
      <c r="AW1221" s="2">
        <v>0.11</v>
      </c>
      <c r="AX1221">
        <v>40</v>
      </c>
      <c r="AY1221">
        <f t="shared" si="305"/>
        <v>0.11171872670841716</v>
      </c>
      <c r="AZ1221">
        <v>0.4194</v>
      </c>
      <c r="BA1221">
        <v>0.52800000000000002</v>
      </c>
      <c r="BB1221">
        <v>0.88</v>
      </c>
      <c r="BC1221" s="3">
        <v>257000</v>
      </c>
      <c r="BD1221" s="3">
        <v>48</v>
      </c>
      <c r="BE1221" s="3">
        <v>820.99999999999989</v>
      </c>
      <c r="BF1221" s="3">
        <v>186.79999999999984</v>
      </c>
      <c r="BG1221" s="3">
        <f t="shared" si="315"/>
        <v>634.20000000000005</v>
      </c>
      <c r="BH1221" s="3">
        <v>15200</v>
      </c>
      <c r="BI1221">
        <v>0.72</v>
      </c>
      <c r="BJ1221">
        <v>0.59</v>
      </c>
      <c r="BK1221">
        <v>7.85</v>
      </c>
      <c r="BL1221">
        <f t="shared" si="306"/>
        <v>180.79999999999995</v>
      </c>
      <c r="BM1221" s="1">
        <f t="shared" si="307"/>
        <v>0.19378955032232598</v>
      </c>
      <c r="BN1221" s="1">
        <f t="shared" si="316"/>
        <v>0.28958347902571302</v>
      </c>
      <c r="BO1221">
        <f t="shared" si="317"/>
        <v>0.25800099500788359</v>
      </c>
      <c r="BP1221">
        <f t="shared" si="318"/>
        <v>0.30897960469251684</v>
      </c>
      <c r="BQ1221">
        <f t="shared" si="319"/>
        <v>684.05223291372977</v>
      </c>
    </row>
    <row r="1222" spans="1:69" x14ac:dyDescent="0.2">
      <c r="A1222">
        <v>10</v>
      </c>
      <c r="B1222">
        <v>26047</v>
      </c>
      <c r="C1222" t="s">
        <v>801</v>
      </c>
      <c r="D1222">
        <v>26</v>
      </c>
      <c r="E1222" t="s">
        <v>257</v>
      </c>
      <c r="F1222" t="s">
        <v>258</v>
      </c>
      <c r="G1222" t="s">
        <v>581</v>
      </c>
      <c r="H1222">
        <v>47</v>
      </c>
      <c r="I1222">
        <v>1363</v>
      </c>
      <c r="J1222">
        <v>154</v>
      </c>
      <c r="K1222">
        <v>1012</v>
      </c>
      <c r="L1222">
        <v>195</v>
      </c>
      <c r="M1222" s="3">
        <v>20809</v>
      </c>
      <c r="N1222" s="3">
        <v>29053.667389999999</v>
      </c>
      <c r="O1222" s="3">
        <v>1994.5</v>
      </c>
      <c r="P1222" s="3">
        <v>2784.7344710000002</v>
      </c>
      <c r="Q1222" s="3">
        <v>23212</v>
      </c>
      <c r="R1222" s="3">
        <v>32408.752339999999</v>
      </c>
      <c r="S1222" s="3">
        <v>178</v>
      </c>
      <c r="T1222" s="3">
        <v>248.52481119999999</v>
      </c>
      <c r="U1222">
        <v>908</v>
      </c>
      <c r="V1222">
        <v>181</v>
      </c>
      <c r="W1222">
        <v>956</v>
      </c>
      <c r="X1222">
        <v>134</v>
      </c>
      <c r="Y1222">
        <v>65</v>
      </c>
      <c r="Z1222">
        <v>22</v>
      </c>
      <c r="AA1222">
        <v>91</v>
      </c>
      <c r="AB1222">
        <v>43</v>
      </c>
      <c r="AC1222">
        <v>14</v>
      </c>
      <c r="AD1222">
        <v>65</v>
      </c>
      <c r="AE1222">
        <v>88</v>
      </c>
      <c r="AF1222">
        <v>35</v>
      </c>
      <c r="AG1222">
        <v>117</v>
      </c>
      <c r="AH1222">
        <v>382</v>
      </c>
      <c r="AI1222">
        <v>0</v>
      </c>
      <c r="AJ1222">
        <f t="shared" si="308"/>
        <v>4479.8</v>
      </c>
      <c r="AK1222">
        <f t="shared" si="309"/>
        <v>4861.8</v>
      </c>
      <c r="AL1222">
        <v>1.0372517983118701</v>
      </c>
      <c r="AM1222">
        <f t="shared" si="304"/>
        <v>1</v>
      </c>
      <c r="AN1222">
        <f t="shared" si="310"/>
        <v>5042.91079303265</v>
      </c>
      <c r="AO1222">
        <v>0</v>
      </c>
      <c r="AP1222">
        <v>0</v>
      </c>
      <c r="AQ1222">
        <f t="shared" si="311"/>
        <v>49.14</v>
      </c>
      <c r="AR1222">
        <f t="shared" si="312"/>
        <v>49.14</v>
      </c>
      <c r="AS1222">
        <f t="shared" si="313"/>
        <v>50.970553369045298</v>
      </c>
      <c r="AT1222">
        <f t="shared" si="314"/>
        <v>5.8109999999999999</v>
      </c>
      <c r="AU1222">
        <v>9866</v>
      </c>
      <c r="AV1222">
        <v>2.4361581107900001</v>
      </c>
      <c r="AW1222" s="2">
        <v>0.11</v>
      </c>
      <c r="AX1222">
        <v>40</v>
      </c>
      <c r="AY1222">
        <f t="shared" si="305"/>
        <v>0.11171872670841716</v>
      </c>
      <c r="AZ1222">
        <v>0.4194</v>
      </c>
      <c r="BA1222">
        <v>0.52800000000000002</v>
      </c>
      <c r="BB1222">
        <v>0.88</v>
      </c>
      <c r="BC1222" s="3">
        <v>257000</v>
      </c>
      <c r="BD1222" s="3">
        <v>48</v>
      </c>
      <c r="BE1222" s="3">
        <v>820.99999999999989</v>
      </c>
      <c r="BF1222" s="3">
        <v>186.79999999999984</v>
      </c>
      <c r="BG1222" s="3">
        <f t="shared" si="315"/>
        <v>634.20000000000005</v>
      </c>
      <c r="BH1222" s="3">
        <v>15200</v>
      </c>
      <c r="BI1222">
        <v>0.72</v>
      </c>
      <c r="BJ1222">
        <v>0.59</v>
      </c>
      <c r="BK1222">
        <v>7.85</v>
      </c>
      <c r="BL1222">
        <f t="shared" si="306"/>
        <v>180.79999999999995</v>
      </c>
      <c r="BM1222" s="1">
        <f t="shared" si="307"/>
        <v>0.19848574537375871</v>
      </c>
      <c r="BN1222" s="1">
        <f t="shared" si="316"/>
        <v>0.26985608367346775</v>
      </c>
      <c r="BO1222">
        <f t="shared" si="317"/>
        <v>0.23827359965563835</v>
      </c>
      <c r="BP1222">
        <f t="shared" si="318"/>
        <v>0.28925220934027157</v>
      </c>
      <c r="BQ1222">
        <f t="shared" si="319"/>
        <v>684.05223291372977</v>
      </c>
    </row>
    <row r="1223" spans="1:69" x14ac:dyDescent="0.2">
      <c r="A1223">
        <v>10</v>
      </c>
      <c r="B1223">
        <v>26049</v>
      </c>
      <c r="C1223" t="s">
        <v>801</v>
      </c>
      <c r="D1223">
        <v>26</v>
      </c>
      <c r="E1223" t="s">
        <v>257</v>
      </c>
      <c r="F1223" t="s">
        <v>258</v>
      </c>
      <c r="G1223" t="s">
        <v>689</v>
      </c>
      <c r="H1223">
        <v>49</v>
      </c>
      <c r="I1223">
        <v>4542</v>
      </c>
      <c r="J1223">
        <v>304</v>
      </c>
      <c r="K1223">
        <v>1729</v>
      </c>
      <c r="L1223">
        <v>642</v>
      </c>
      <c r="M1223" s="3">
        <v>56553</v>
      </c>
      <c r="N1223" s="3">
        <v>78959.683409999998</v>
      </c>
      <c r="O1223" s="3">
        <v>5235.5</v>
      </c>
      <c r="P1223" s="3">
        <v>7309.8407239999997</v>
      </c>
      <c r="Q1223" s="3">
        <v>40295</v>
      </c>
      <c r="R1223" s="3">
        <v>56260.153180000001</v>
      </c>
      <c r="S1223" s="3">
        <v>521</v>
      </c>
      <c r="T1223" s="3">
        <v>727.42374510000002</v>
      </c>
      <c r="U1223">
        <v>1853</v>
      </c>
      <c r="V1223">
        <v>262</v>
      </c>
      <c r="W1223">
        <v>1185</v>
      </c>
      <c r="X1223">
        <v>268</v>
      </c>
      <c r="Y1223">
        <v>65</v>
      </c>
      <c r="Z1223">
        <v>22</v>
      </c>
      <c r="AA1223">
        <v>91</v>
      </c>
      <c r="AB1223">
        <v>43</v>
      </c>
      <c r="AC1223">
        <v>14</v>
      </c>
      <c r="AD1223">
        <v>65</v>
      </c>
      <c r="AE1223">
        <v>88</v>
      </c>
      <c r="AF1223">
        <v>35</v>
      </c>
      <c r="AG1223">
        <v>117</v>
      </c>
      <c r="AH1223">
        <v>382</v>
      </c>
      <c r="AI1223">
        <v>0</v>
      </c>
      <c r="AJ1223">
        <f t="shared" si="308"/>
        <v>4479.8</v>
      </c>
      <c r="AK1223">
        <f t="shared" si="309"/>
        <v>4861.8</v>
      </c>
      <c r="AL1223">
        <v>1.0397225478116201</v>
      </c>
      <c r="AM1223">
        <f t="shared" si="304"/>
        <v>1</v>
      </c>
      <c r="AN1223">
        <f t="shared" si="310"/>
        <v>5054.923082950535</v>
      </c>
      <c r="AO1223">
        <v>0</v>
      </c>
      <c r="AP1223">
        <v>0</v>
      </c>
      <c r="AQ1223">
        <f t="shared" si="311"/>
        <v>49.14</v>
      </c>
      <c r="AR1223">
        <f t="shared" si="312"/>
        <v>49.14</v>
      </c>
      <c r="AS1223">
        <f t="shared" si="313"/>
        <v>51.091965999463014</v>
      </c>
      <c r="AT1223">
        <f t="shared" si="314"/>
        <v>5.8109999999999999</v>
      </c>
      <c r="AU1223">
        <v>9866</v>
      </c>
      <c r="AV1223">
        <v>2.2196454722399999</v>
      </c>
      <c r="AW1223" s="2">
        <v>0.11</v>
      </c>
      <c r="AX1223">
        <v>40</v>
      </c>
      <c r="AY1223">
        <f t="shared" si="305"/>
        <v>0.11171872670841716</v>
      </c>
      <c r="AZ1223">
        <v>0.4194</v>
      </c>
      <c r="BA1223">
        <v>0.52800000000000002</v>
      </c>
      <c r="BB1223">
        <v>0.88</v>
      </c>
      <c r="BC1223" s="3">
        <v>257000</v>
      </c>
      <c r="BD1223" s="3">
        <v>48</v>
      </c>
      <c r="BE1223" s="3">
        <v>820.99999999999989</v>
      </c>
      <c r="BF1223" s="3">
        <v>186.79999999999984</v>
      </c>
      <c r="BG1223" s="3">
        <f t="shared" si="315"/>
        <v>634.20000000000005</v>
      </c>
      <c r="BH1223" s="3">
        <v>15200</v>
      </c>
      <c r="BI1223">
        <v>0.72</v>
      </c>
      <c r="BJ1223">
        <v>0.59</v>
      </c>
      <c r="BK1223">
        <v>7.85</v>
      </c>
      <c r="BL1223">
        <f t="shared" si="306"/>
        <v>180.79999999999995</v>
      </c>
      <c r="BM1223" s="1">
        <f t="shared" si="307"/>
        <v>0.19674795304025997</v>
      </c>
      <c r="BN1223" s="1">
        <f t="shared" si="316"/>
        <v>0.294702214102465</v>
      </c>
      <c r="BO1223">
        <f t="shared" si="317"/>
        <v>0.26311973008463557</v>
      </c>
      <c r="BP1223">
        <f t="shared" si="318"/>
        <v>0.31409833976926882</v>
      </c>
      <c r="BQ1223">
        <f t="shared" si="319"/>
        <v>684.05223291372977</v>
      </c>
    </row>
    <row r="1224" spans="1:69" x14ac:dyDescent="0.2">
      <c r="A1224">
        <v>10</v>
      </c>
      <c r="B1224">
        <v>26051</v>
      </c>
      <c r="C1224" t="s">
        <v>801</v>
      </c>
      <c r="D1224">
        <v>26</v>
      </c>
      <c r="E1224" t="s">
        <v>257</v>
      </c>
      <c r="F1224" t="s">
        <v>258</v>
      </c>
      <c r="G1224" t="s">
        <v>848</v>
      </c>
      <c r="H1224">
        <v>51</v>
      </c>
      <c r="I1224">
        <v>1288</v>
      </c>
      <c r="J1224">
        <v>278</v>
      </c>
      <c r="K1224">
        <v>1001</v>
      </c>
      <c r="L1224">
        <v>182</v>
      </c>
      <c r="M1224" s="3">
        <v>19354</v>
      </c>
      <c r="N1224" s="3">
        <v>27022.18649</v>
      </c>
      <c r="O1224" s="3">
        <v>2519.4</v>
      </c>
      <c r="P1224" s="3">
        <v>3517.603423</v>
      </c>
      <c r="Q1224" s="3">
        <v>23243</v>
      </c>
      <c r="R1224" s="3">
        <v>32452.034749999999</v>
      </c>
      <c r="S1224" s="3">
        <v>170</v>
      </c>
      <c r="T1224" s="3">
        <v>237.35515670000001</v>
      </c>
      <c r="U1224">
        <v>948</v>
      </c>
      <c r="V1224">
        <v>293</v>
      </c>
      <c r="W1224">
        <v>955</v>
      </c>
      <c r="X1224">
        <v>139</v>
      </c>
      <c r="Y1224">
        <v>65</v>
      </c>
      <c r="Z1224">
        <v>22</v>
      </c>
      <c r="AA1224">
        <v>91</v>
      </c>
      <c r="AB1224">
        <v>43</v>
      </c>
      <c r="AC1224">
        <v>14</v>
      </c>
      <c r="AD1224">
        <v>65</v>
      </c>
      <c r="AE1224">
        <v>88</v>
      </c>
      <c r="AF1224">
        <v>35</v>
      </c>
      <c r="AG1224">
        <v>117</v>
      </c>
      <c r="AH1224">
        <v>382</v>
      </c>
      <c r="AI1224">
        <v>0</v>
      </c>
      <c r="AJ1224">
        <f t="shared" si="308"/>
        <v>4479.8</v>
      </c>
      <c r="AK1224">
        <f t="shared" si="309"/>
        <v>4861.8</v>
      </c>
      <c r="AL1224">
        <v>1.0287264029184999</v>
      </c>
      <c r="AM1224">
        <f t="shared" si="304"/>
        <v>1</v>
      </c>
      <c r="AN1224">
        <f t="shared" si="310"/>
        <v>5001.4620257091628</v>
      </c>
      <c r="AO1224">
        <v>0</v>
      </c>
      <c r="AP1224">
        <v>0</v>
      </c>
      <c r="AQ1224">
        <f t="shared" si="311"/>
        <v>49.14</v>
      </c>
      <c r="AR1224">
        <f t="shared" si="312"/>
        <v>49.14</v>
      </c>
      <c r="AS1224">
        <f t="shared" si="313"/>
        <v>50.551615439415087</v>
      </c>
      <c r="AT1224">
        <f t="shared" si="314"/>
        <v>5.8109999999999999</v>
      </c>
      <c r="AU1224">
        <v>9866</v>
      </c>
      <c r="AV1224">
        <v>2.40928405411</v>
      </c>
      <c r="AW1224" s="2">
        <v>0.11</v>
      </c>
      <c r="AX1224">
        <v>40</v>
      </c>
      <c r="AY1224">
        <f t="shared" si="305"/>
        <v>0.11171872670841716</v>
      </c>
      <c r="AZ1224">
        <v>0.4194</v>
      </c>
      <c r="BA1224">
        <v>0.52800000000000002</v>
      </c>
      <c r="BB1224">
        <v>0.88</v>
      </c>
      <c r="BC1224" s="3">
        <v>257000</v>
      </c>
      <c r="BD1224" s="3">
        <v>48</v>
      </c>
      <c r="BE1224" s="3">
        <v>820.99999999999989</v>
      </c>
      <c r="BF1224" s="3">
        <v>186.79999999999984</v>
      </c>
      <c r="BG1224" s="3">
        <f t="shared" si="315"/>
        <v>634.20000000000005</v>
      </c>
      <c r="BH1224" s="3">
        <v>15200</v>
      </c>
      <c r="BI1224">
        <v>0.72</v>
      </c>
      <c r="BJ1224">
        <v>0.59</v>
      </c>
      <c r="BK1224">
        <v>7.85</v>
      </c>
      <c r="BL1224">
        <f t="shared" si="306"/>
        <v>180.79999999999995</v>
      </c>
      <c r="BM1224" s="1">
        <f t="shared" si="307"/>
        <v>0.19684618611396335</v>
      </c>
      <c r="BN1224" s="1">
        <f t="shared" si="316"/>
        <v>0.26782573813628036</v>
      </c>
      <c r="BO1224">
        <f t="shared" si="317"/>
        <v>0.23624325411845098</v>
      </c>
      <c r="BP1224">
        <f t="shared" si="318"/>
        <v>0.28722186380308423</v>
      </c>
      <c r="BQ1224">
        <f t="shared" si="319"/>
        <v>684.05223291372977</v>
      </c>
    </row>
    <row r="1225" spans="1:69" x14ac:dyDescent="0.2">
      <c r="A1225">
        <v>3</v>
      </c>
      <c r="B1225">
        <v>26053</v>
      </c>
      <c r="C1225" t="s">
        <v>252</v>
      </c>
      <c r="D1225">
        <v>26</v>
      </c>
      <c r="E1225" t="s">
        <v>257</v>
      </c>
      <c r="F1225" t="s">
        <v>258</v>
      </c>
      <c r="G1225" t="s">
        <v>272</v>
      </c>
      <c r="H1225">
        <v>53</v>
      </c>
      <c r="I1225">
        <v>672</v>
      </c>
      <c r="J1225">
        <v>195</v>
      </c>
      <c r="K1225">
        <v>712</v>
      </c>
      <c r="L1225">
        <v>108</v>
      </c>
      <c r="M1225" s="3">
        <v>11177</v>
      </c>
      <c r="N1225" s="3">
        <v>15605.40345</v>
      </c>
      <c r="O1225" s="3">
        <v>2597.6</v>
      </c>
      <c r="P1225" s="3">
        <v>3626.786795</v>
      </c>
      <c r="Q1225" s="3">
        <v>16952</v>
      </c>
      <c r="R1225" s="3">
        <v>23668.497749999999</v>
      </c>
      <c r="S1225" s="3">
        <v>103</v>
      </c>
      <c r="T1225" s="3">
        <v>143.80930079999999</v>
      </c>
      <c r="U1225">
        <v>549</v>
      </c>
      <c r="V1225">
        <v>205</v>
      </c>
      <c r="W1225">
        <v>709</v>
      </c>
      <c r="X1225">
        <v>88</v>
      </c>
      <c r="Y1225">
        <v>65</v>
      </c>
      <c r="Z1225">
        <v>22</v>
      </c>
      <c r="AA1225">
        <v>91</v>
      </c>
      <c r="AB1225">
        <v>43</v>
      </c>
      <c r="AC1225">
        <v>14</v>
      </c>
      <c r="AD1225">
        <v>65</v>
      </c>
      <c r="AE1225">
        <v>88</v>
      </c>
      <c r="AF1225">
        <v>35</v>
      </c>
      <c r="AG1225">
        <v>117</v>
      </c>
      <c r="AH1225">
        <v>382</v>
      </c>
      <c r="AI1225">
        <v>0</v>
      </c>
      <c r="AJ1225">
        <f t="shared" si="308"/>
        <v>4479.8</v>
      </c>
      <c r="AK1225">
        <f t="shared" si="309"/>
        <v>4861.8</v>
      </c>
      <c r="AL1225">
        <v>1.01916725635529</v>
      </c>
      <c r="AM1225">
        <f t="shared" si="304"/>
        <v>1</v>
      </c>
      <c r="AN1225">
        <f t="shared" si="310"/>
        <v>4954.9873669481494</v>
      </c>
      <c r="AO1225">
        <v>0</v>
      </c>
      <c r="AP1225">
        <v>0</v>
      </c>
      <c r="AQ1225">
        <f t="shared" si="311"/>
        <v>49.14</v>
      </c>
      <c r="AR1225">
        <f t="shared" si="312"/>
        <v>49.14</v>
      </c>
      <c r="AS1225">
        <f t="shared" si="313"/>
        <v>50.081878977298956</v>
      </c>
      <c r="AT1225">
        <f t="shared" si="314"/>
        <v>5.8109999999999999</v>
      </c>
      <c r="AU1225">
        <v>9866</v>
      </c>
      <c r="AV1225">
        <v>2.26284687336</v>
      </c>
      <c r="AW1225" s="2">
        <v>0.11</v>
      </c>
      <c r="AX1225">
        <v>40</v>
      </c>
      <c r="AY1225">
        <f t="shared" si="305"/>
        <v>0.11171872670841716</v>
      </c>
      <c r="AZ1225">
        <v>0.2838</v>
      </c>
      <c r="BA1225">
        <v>0.52800000000000002</v>
      </c>
      <c r="BB1225">
        <v>0.88</v>
      </c>
      <c r="BC1225" s="3">
        <v>257000</v>
      </c>
      <c r="BD1225" s="3">
        <v>48</v>
      </c>
      <c r="BE1225" s="3">
        <v>820.99999999999989</v>
      </c>
      <c r="BF1225" s="3">
        <v>186.79999999999984</v>
      </c>
      <c r="BG1225" s="3">
        <f t="shared" si="315"/>
        <v>634.20000000000005</v>
      </c>
      <c r="BH1225" s="3">
        <v>15200</v>
      </c>
      <c r="BI1225">
        <v>0.72</v>
      </c>
      <c r="BJ1225">
        <v>0.59</v>
      </c>
      <c r="BK1225">
        <v>7.85</v>
      </c>
      <c r="BL1225">
        <f t="shared" si="306"/>
        <v>180.79999999999995</v>
      </c>
      <c r="BM1225" s="1">
        <f t="shared" si="307"/>
        <v>0.27236541912648526</v>
      </c>
      <c r="BN1225" s="1">
        <f t="shared" si="316"/>
        <v>0.3377185655627466</v>
      </c>
      <c r="BO1225">
        <f t="shared" si="317"/>
        <v>0.30506203970975987</v>
      </c>
      <c r="BP1225">
        <f t="shared" si="318"/>
        <v>0.35790732801749481</v>
      </c>
      <c r="BQ1225">
        <f t="shared" si="319"/>
        <v>684.93723214946544</v>
      </c>
    </row>
    <row r="1226" spans="1:69" x14ac:dyDescent="0.2">
      <c r="A1226">
        <v>10</v>
      </c>
      <c r="B1226">
        <v>26055</v>
      </c>
      <c r="C1226" t="s">
        <v>801</v>
      </c>
      <c r="D1226">
        <v>26</v>
      </c>
      <c r="E1226" t="s">
        <v>257</v>
      </c>
      <c r="F1226" t="s">
        <v>258</v>
      </c>
      <c r="G1226" t="s">
        <v>835</v>
      </c>
      <c r="H1226">
        <v>55</v>
      </c>
      <c r="I1226">
        <v>1374</v>
      </c>
      <c r="J1226">
        <v>266</v>
      </c>
      <c r="K1226">
        <v>960</v>
      </c>
      <c r="L1226">
        <v>211</v>
      </c>
      <c r="M1226" s="3">
        <v>22895</v>
      </c>
      <c r="N1226" s="3">
        <v>31966.154790000001</v>
      </c>
      <c r="O1226" s="3">
        <v>2739.7</v>
      </c>
      <c r="P1226" s="3">
        <v>3825.187782</v>
      </c>
      <c r="Q1226" s="3">
        <v>22988</v>
      </c>
      <c r="R1226" s="3">
        <v>32096.00202</v>
      </c>
      <c r="S1226" s="3">
        <v>190</v>
      </c>
      <c r="T1226" s="3">
        <v>265.27929280000001</v>
      </c>
      <c r="U1226">
        <v>903</v>
      </c>
      <c r="V1226">
        <v>265</v>
      </c>
      <c r="W1226">
        <v>902</v>
      </c>
      <c r="X1226">
        <v>138</v>
      </c>
      <c r="Y1226">
        <v>65</v>
      </c>
      <c r="Z1226">
        <v>22</v>
      </c>
      <c r="AA1226">
        <v>91</v>
      </c>
      <c r="AB1226">
        <v>43</v>
      </c>
      <c r="AC1226">
        <v>14</v>
      </c>
      <c r="AD1226">
        <v>65</v>
      </c>
      <c r="AE1226">
        <v>88</v>
      </c>
      <c r="AF1226">
        <v>35</v>
      </c>
      <c r="AG1226">
        <v>117</v>
      </c>
      <c r="AH1226">
        <v>382</v>
      </c>
      <c r="AI1226">
        <v>0</v>
      </c>
      <c r="AJ1226">
        <f t="shared" si="308"/>
        <v>4479.8</v>
      </c>
      <c r="AK1226">
        <f t="shared" si="309"/>
        <v>4861.8</v>
      </c>
      <c r="AL1226">
        <v>1.0341019289834199</v>
      </c>
      <c r="AM1226">
        <f t="shared" si="304"/>
        <v>1</v>
      </c>
      <c r="AN1226">
        <f t="shared" si="310"/>
        <v>5027.5967583315914</v>
      </c>
      <c r="AO1226">
        <v>0</v>
      </c>
      <c r="AP1226">
        <v>0</v>
      </c>
      <c r="AQ1226">
        <f t="shared" si="311"/>
        <v>49.14</v>
      </c>
      <c r="AR1226">
        <f t="shared" si="312"/>
        <v>49.14</v>
      </c>
      <c r="AS1226">
        <f t="shared" si="313"/>
        <v>50.815768790245258</v>
      </c>
      <c r="AT1226">
        <f t="shared" si="314"/>
        <v>5.8109999999999999</v>
      </c>
      <c r="AU1226">
        <v>9866</v>
      </c>
      <c r="AV1226">
        <v>2.4660430618200002</v>
      </c>
      <c r="AW1226" s="2">
        <v>0.11</v>
      </c>
      <c r="AX1226">
        <v>40</v>
      </c>
      <c r="AY1226">
        <f t="shared" si="305"/>
        <v>0.11171872670841716</v>
      </c>
      <c r="AZ1226">
        <v>0.4194</v>
      </c>
      <c r="BA1226">
        <v>0.52800000000000002</v>
      </c>
      <c r="BB1226">
        <v>0.88</v>
      </c>
      <c r="BC1226" s="3">
        <v>257000</v>
      </c>
      <c r="BD1226" s="3">
        <v>48</v>
      </c>
      <c r="BE1226" s="3">
        <v>820.99999999999989</v>
      </c>
      <c r="BF1226" s="3">
        <v>186.79999999999984</v>
      </c>
      <c r="BG1226" s="3">
        <f t="shared" si="315"/>
        <v>634.20000000000005</v>
      </c>
      <c r="BH1226" s="3">
        <v>15200</v>
      </c>
      <c r="BI1226">
        <v>0.72</v>
      </c>
      <c r="BJ1226">
        <v>0.59</v>
      </c>
      <c r="BK1226">
        <v>7.85</v>
      </c>
      <c r="BL1226">
        <f t="shared" si="306"/>
        <v>180.79999999999995</v>
      </c>
      <c r="BM1226" s="1">
        <f t="shared" si="307"/>
        <v>0.198272784782526</v>
      </c>
      <c r="BN1226" s="1">
        <f t="shared" si="316"/>
        <v>0.270645408011915</v>
      </c>
      <c r="BO1226">
        <f t="shared" si="317"/>
        <v>0.23906292399408563</v>
      </c>
      <c r="BP1226">
        <f t="shared" si="318"/>
        <v>0.29004153367871888</v>
      </c>
      <c r="BQ1226">
        <f t="shared" si="319"/>
        <v>684.05223291372977</v>
      </c>
    </row>
    <row r="1227" spans="1:69" x14ac:dyDescent="0.2">
      <c r="A1227">
        <v>10</v>
      </c>
      <c r="B1227">
        <v>26057</v>
      </c>
      <c r="C1227" t="s">
        <v>801</v>
      </c>
      <c r="D1227">
        <v>26</v>
      </c>
      <c r="E1227" t="s">
        <v>257</v>
      </c>
      <c r="F1227" t="s">
        <v>258</v>
      </c>
      <c r="G1227" t="s">
        <v>831</v>
      </c>
      <c r="H1227">
        <v>57</v>
      </c>
      <c r="I1227">
        <v>1842</v>
      </c>
      <c r="J1227">
        <v>595</v>
      </c>
      <c r="K1227">
        <v>1268</v>
      </c>
      <c r="L1227">
        <v>271</v>
      </c>
      <c r="M1227" s="3">
        <v>27512</v>
      </c>
      <c r="N1227" s="3">
        <v>38412.441599999998</v>
      </c>
      <c r="O1227" s="3">
        <v>3582.2</v>
      </c>
      <c r="P1227" s="3">
        <v>5001.4920149999998</v>
      </c>
      <c r="Q1227" s="3">
        <v>29482</v>
      </c>
      <c r="R1227" s="3">
        <v>41162.969010000001</v>
      </c>
      <c r="S1227" s="3">
        <v>245</v>
      </c>
      <c r="T1227" s="3">
        <v>342.07066709999998</v>
      </c>
      <c r="U1227">
        <v>1284</v>
      </c>
      <c r="V1227">
        <v>400</v>
      </c>
      <c r="W1227">
        <v>1112</v>
      </c>
      <c r="X1227">
        <v>190</v>
      </c>
      <c r="Y1227">
        <v>65</v>
      </c>
      <c r="Z1227">
        <v>22</v>
      </c>
      <c r="AA1227">
        <v>91</v>
      </c>
      <c r="AB1227">
        <v>43</v>
      </c>
      <c r="AC1227">
        <v>14</v>
      </c>
      <c r="AD1227">
        <v>65</v>
      </c>
      <c r="AE1227">
        <v>88</v>
      </c>
      <c r="AF1227">
        <v>35</v>
      </c>
      <c r="AG1227">
        <v>117</v>
      </c>
      <c r="AH1227">
        <v>382</v>
      </c>
      <c r="AI1227">
        <v>0</v>
      </c>
      <c r="AJ1227">
        <f t="shared" si="308"/>
        <v>4479.8</v>
      </c>
      <c r="AK1227">
        <f t="shared" si="309"/>
        <v>4861.8</v>
      </c>
      <c r="AL1227">
        <v>1.02826508879662</v>
      </c>
      <c r="AM1227">
        <f t="shared" si="304"/>
        <v>1</v>
      </c>
      <c r="AN1227">
        <f t="shared" si="310"/>
        <v>4999.2192087114072</v>
      </c>
      <c r="AO1227">
        <v>0</v>
      </c>
      <c r="AP1227">
        <v>0</v>
      </c>
      <c r="AQ1227">
        <f t="shared" si="311"/>
        <v>49.14</v>
      </c>
      <c r="AR1227">
        <f t="shared" si="312"/>
        <v>49.14</v>
      </c>
      <c r="AS1227">
        <f t="shared" si="313"/>
        <v>50.528946463465907</v>
      </c>
      <c r="AT1227">
        <f t="shared" si="314"/>
        <v>5.8109999999999999</v>
      </c>
      <c r="AU1227">
        <v>9866</v>
      </c>
      <c r="AV1227">
        <v>2.3920050057500002</v>
      </c>
      <c r="AW1227" s="2">
        <v>0.11</v>
      </c>
      <c r="AX1227">
        <v>40</v>
      </c>
      <c r="AY1227">
        <f t="shared" si="305"/>
        <v>0.11171872670841716</v>
      </c>
      <c r="AZ1227">
        <v>0.4194</v>
      </c>
      <c r="BA1227">
        <v>0.52800000000000002</v>
      </c>
      <c r="BB1227">
        <v>0.88</v>
      </c>
      <c r="BC1227" s="3">
        <v>257000</v>
      </c>
      <c r="BD1227" s="3">
        <v>48</v>
      </c>
      <c r="BE1227" s="3">
        <v>820.99999999999989</v>
      </c>
      <c r="BF1227" s="3">
        <v>186.79999999999984</v>
      </c>
      <c r="BG1227" s="3">
        <f t="shared" si="315"/>
        <v>634.20000000000005</v>
      </c>
      <c r="BH1227" s="3">
        <v>15200</v>
      </c>
      <c r="BI1227">
        <v>0.72</v>
      </c>
      <c r="BJ1227">
        <v>0.59</v>
      </c>
      <c r="BK1227">
        <v>7.85</v>
      </c>
      <c r="BL1227">
        <f t="shared" si="306"/>
        <v>180.79999999999995</v>
      </c>
      <c r="BM1227" s="1">
        <f t="shared" si="307"/>
        <v>0.19660134036417856</v>
      </c>
      <c r="BN1227" s="1">
        <f t="shared" si="316"/>
        <v>0.2752032728903776</v>
      </c>
      <c r="BO1227">
        <f t="shared" si="317"/>
        <v>0.24362078887254821</v>
      </c>
      <c r="BP1227">
        <f t="shared" si="318"/>
        <v>0.29459939855718142</v>
      </c>
      <c r="BQ1227">
        <f t="shared" si="319"/>
        <v>684.05223291372977</v>
      </c>
    </row>
    <row r="1228" spans="1:69" x14ac:dyDescent="0.2">
      <c r="A1228">
        <v>10</v>
      </c>
      <c r="B1228">
        <v>26059</v>
      </c>
      <c r="C1228" t="s">
        <v>801</v>
      </c>
      <c r="D1228">
        <v>26</v>
      </c>
      <c r="E1228" t="s">
        <v>257</v>
      </c>
      <c r="F1228" t="s">
        <v>258</v>
      </c>
      <c r="G1228" t="s">
        <v>818</v>
      </c>
      <c r="H1228">
        <v>59</v>
      </c>
      <c r="I1228">
        <v>2798</v>
      </c>
      <c r="J1228">
        <v>517</v>
      </c>
      <c r="K1228">
        <v>1748</v>
      </c>
      <c r="L1228">
        <v>413</v>
      </c>
      <c r="M1228" s="3">
        <v>41209</v>
      </c>
      <c r="N1228" s="3">
        <v>57536.286200000002</v>
      </c>
      <c r="O1228" s="3">
        <v>5114</v>
      </c>
      <c r="P1228" s="3">
        <v>7140.2015970000002</v>
      </c>
      <c r="Q1228" s="3">
        <v>39466</v>
      </c>
      <c r="R1228" s="3">
        <v>55102.697740000003</v>
      </c>
      <c r="S1228" s="3">
        <v>371</v>
      </c>
      <c r="T1228" s="3">
        <v>517.99272440000004</v>
      </c>
      <c r="U1228">
        <v>1909</v>
      </c>
      <c r="V1228">
        <v>389</v>
      </c>
      <c r="W1228">
        <v>1449</v>
      </c>
      <c r="X1228">
        <v>281</v>
      </c>
      <c r="Y1228">
        <v>65</v>
      </c>
      <c r="Z1228">
        <v>22</v>
      </c>
      <c r="AA1228">
        <v>91</v>
      </c>
      <c r="AB1228">
        <v>43</v>
      </c>
      <c r="AC1228">
        <v>14</v>
      </c>
      <c r="AD1228">
        <v>65</v>
      </c>
      <c r="AE1228">
        <v>88</v>
      </c>
      <c r="AF1228">
        <v>35</v>
      </c>
      <c r="AG1228">
        <v>117</v>
      </c>
      <c r="AH1228">
        <v>382</v>
      </c>
      <c r="AI1228">
        <v>0</v>
      </c>
      <c r="AJ1228">
        <f t="shared" si="308"/>
        <v>4479.8</v>
      </c>
      <c r="AK1228">
        <f t="shared" si="309"/>
        <v>4861.8</v>
      </c>
      <c r="AL1228">
        <v>1.00870586633682</v>
      </c>
      <c r="AM1228">
        <f t="shared" si="304"/>
        <v>1</v>
      </c>
      <c r="AN1228">
        <f t="shared" si="310"/>
        <v>4904.1261809563521</v>
      </c>
      <c r="AO1228">
        <v>0</v>
      </c>
      <c r="AP1228">
        <v>0</v>
      </c>
      <c r="AQ1228">
        <f t="shared" si="311"/>
        <v>49.14</v>
      </c>
      <c r="AR1228">
        <f t="shared" si="312"/>
        <v>49.14</v>
      </c>
      <c r="AS1228">
        <f t="shared" si="313"/>
        <v>49.567806271791333</v>
      </c>
      <c r="AT1228">
        <f t="shared" si="314"/>
        <v>5.8109999999999999</v>
      </c>
      <c r="AU1228">
        <v>9866</v>
      </c>
      <c r="AV1228">
        <v>2.31981713431</v>
      </c>
      <c r="AW1228" s="2">
        <v>0.11</v>
      </c>
      <c r="AX1228">
        <v>40</v>
      </c>
      <c r="AY1228">
        <f t="shared" si="305"/>
        <v>0.11171872670841716</v>
      </c>
      <c r="AZ1228">
        <v>0.4194</v>
      </c>
      <c r="BA1228">
        <v>0.52800000000000002</v>
      </c>
      <c r="BB1228">
        <v>0.88</v>
      </c>
      <c r="BC1228" s="3">
        <v>257000</v>
      </c>
      <c r="BD1228" s="3">
        <v>48</v>
      </c>
      <c r="BE1228" s="3">
        <v>820.99999999999989</v>
      </c>
      <c r="BF1228" s="3">
        <v>186.79999999999984</v>
      </c>
      <c r="BG1228" s="3">
        <f t="shared" si="315"/>
        <v>634.20000000000005</v>
      </c>
      <c r="BH1228" s="3">
        <v>15200</v>
      </c>
      <c r="BI1228">
        <v>0.72</v>
      </c>
      <c r="BJ1228">
        <v>0.59</v>
      </c>
      <c r="BK1228">
        <v>7.85</v>
      </c>
      <c r="BL1228">
        <f t="shared" si="306"/>
        <v>180.79999999999995</v>
      </c>
      <c r="BM1228" s="1">
        <f t="shared" si="307"/>
        <v>0.19273589890932868</v>
      </c>
      <c r="BN1228" s="1">
        <f t="shared" si="316"/>
        <v>0.28374079750400372</v>
      </c>
      <c r="BO1228">
        <f t="shared" si="317"/>
        <v>0.25215831348617429</v>
      </c>
      <c r="BP1228">
        <f t="shared" si="318"/>
        <v>0.30313692317080754</v>
      </c>
      <c r="BQ1228">
        <f t="shared" si="319"/>
        <v>684.05223291372977</v>
      </c>
    </row>
    <row r="1229" spans="1:69" x14ac:dyDescent="0.2">
      <c r="A1229">
        <v>3</v>
      </c>
      <c r="B1229">
        <v>26061</v>
      </c>
      <c r="C1229" t="s">
        <v>252</v>
      </c>
      <c r="D1229">
        <v>26</v>
      </c>
      <c r="E1229" t="s">
        <v>257</v>
      </c>
      <c r="F1229" t="s">
        <v>258</v>
      </c>
      <c r="G1229" t="s">
        <v>271</v>
      </c>
      <c r="H1229">
        <v>61</v>
      </c>
      <c r="I1229">
        <v>622</v>
      </c>
      <c r="J1229">
        <v>183</v>
      </c>
      <c r="K1229">
        <v>669</v>
      </c>
      <c r="L1229">
        <v>95</v>
      </c>
      <c r="M1229" s="3">
        <v>9915.1</v>
      </c>
      <c r="N1229" s="3">
        <v>13843.53009</v>
      </c>
      <c r="O1229" s="3">
        <v>2274.4</v>
      </c>
      <c r="P1229" s="3">
        <v>3175.5327560000001</v>
      </c>
      <c r="Q1229" s="3">
        <v>16088</v>
      </c>
      <c r="R1229" s="3">
        <v>22462.175070000001</v>
      </c>
      <c r="S1229" s="3">
        <v>93</v>
      </c>
      <c r="T1229" s="3">
        <v>129.8472328</v>
      </c>
      <c r="U1229">
        <v>519</v>
      </c>
      <c r="V1229">
        <v>197</v>
      </c>
      <c r="W1229">
        <v>685</v>
      </c>
      <c r="X1229">
        <v>81</v>
      </c>
      <c r="Y1229">
        <v>65</v>
      </c>
      <c r="Z1229">
        <v>22</v>
      </c>
      <c r="AA1229">
        <v>91</v>
      </c>
      <c r="AB1229">
        <v>43</v>
      </c>
      <c r="AC1229">
        <v>14</v>
      </c>
      <c r="AD1229">
        <v>65</v>
      </c>
      <c r="AE1229">
        <v>88</v>
      </c>
      <c r="AF1229">
        <v>35</v>
      </c>
      <c r="AG1229">
        <v>117</v>
      </c>
      <c r="AH1229">
        <v>382</v>
      </c>
      <c r="AI1229">
        <v>0</v>
      </c>
      <c r="AJ1229">
        <f t="shared" si="308"/>
        <v>4479.8</v>
      </c>
      <c r="AK1229">
        <f t="shared" si="309"/>
        <v>4861.8</v>
      </c>
      <c r="AL1229">
        <v>1.0277141667902501</v>
      </c>
      <c r="AM1229">
        <f t="shared" si="304"/>
        <v>1</v>
      </c>
      <c r="AN1229">
        <f t="shared" si="310"/>
        <v>4996.5407361008383</v>
      </c>
      <c r="AO1229">
        <v>0</v>
      </c>
      <c r="AP1229">
        <v>0</v>
      </c>
      <c r="AQ1229">
        <f t="shared" si="311"/>
        <v>49.14</v>
      </c>
      <c r="AR1229">
        <f t="shared" si="312"/>
        <v>49.14</v>
      </c>
      <c r="AS1229">
        <f t="shared" si="313"/>
        <v>50.501874156072887</v>
      </c>
      <c r="AT1229">
        <f t="shared" si="314"/>
        <v>5.8109999999999999</v>
      </c>
      <c r="AU1229">
        <v>9866</v>
      </c>
      <c r="AV1229">
        <v>2.2853058009199998</v>
      </c>
      <c r="AW1229" s="2">
        <v>0.11</v>
      </c>
      <c r="AX1229">
        <v>40</v>
      </c>
      <c r="AY1229">
        <f t="shared" si="305"/>
        <v>0.11171872670841716</v>
      </c>
      <c r="AZ1229">
        <v>0.2838</v>
      </c>
      <c r="BA1229">
        <v>0.52800000000000002</v>
      </c>
      <c r="BB1229">
        <v>0.88</v>
      </c>
      <c r="BC1229" s="3">
        <v>257000</v>
      </c>
      <c r="BD1229" s="3">
        <v>48</v>
      </c>
      <c r="BE1229" s="3">
        <v>820.99999999999989</v>
      </c>
      <c r="BF1229" s="3">
        <v>186.79999999999984</v>
      </c>
      <c r="BG1229" s="3">
        <f t="shared" si="315"/>
        <v>634.20000000000005</v>
      </c>
      <c r="BH1229" s="3">
        <v>15200</v>
      </c>
      <c r="BI1229">
        <v>0.72</v>
      </c>
      <c r="BJ1229">
        <v>0.59</v>
      </c>
      <c r="BK1229">
        <v>7.85</v>
      </c>
      <c r="BL1229">
        <f t="shared" si="306"/>
        <v>180.79999999999995</v>
      </c>
      <c r="BM1229" s="1">
        <f t="shared" si="307"/>
        <v>0.27462324407127198</v>
      </c>
      <c r="BN1229" s="1">
        <f t="shared" si="316"/>
        <v>0.33880169847635733</v>
      </c>
      <c r="BO1229">
        <f t="shared" si="317"/>
        <v>0.3061451726233706</v>
      </c>
      <c r="BP1229">
        <f t="shared" si="318"/>
        <v>0.35899046093110554</v>
      </c>
      <c r="BQ1229">
        <f t="shared" si="319"/>
        <v>684.93723214946544</v>
      </c>
    </row>
    <row r="1230" spans="1:69" x14ac:dyDescent="0.2">
      <c r="A1230">
        <v>10</v>
      </c>
      <c r="B1230">
        <v>26063</v>
      </c>
      <c r="C1230" t="s">
        <v>801</v>
      </c>
      <c r="D1230">
        <v>26</v>
      </c>
      <c r="E1230" t="s">
        <v>257</v>
      </c>
      <c r="F1230" t="s">
        <v>258</v>
      </c>
      <c r="G1230" t="s">
        <v>822</v>
      </c>
      <c r="H1230">
        <v>63</v>
      </c>
      <c r="I1230">
        <v>987</v>
      </c>
      <c r="J1230">
        <v>245</v>
      </c>
      <c r="K1230">
        <v>948</v>
      </c>
      <c r="L1230">
        <v>143</v>
      </c>
      <c r="M1230" s="3">
        <v>15270</v>
      </c>
      <c r="N1230" s="3">
        <v>21320.0779</v>
      </c>
      <c r="O1230" s="3">
        <v>2319.4</v>
      </c>
      <c r="P1230" s="3">
        <v>3238.3620620000002</v>
      </c>
      <c r="Q1230" s="3">
        <v>21835</v>
      </c>
      <c r="R1230" s="3">
        <v>30486.175569999999</v>
      </c>
      <c r="S1230" s="3">
        <v>135</v>
      </c>
      <c r="T1230" s="3">
        <v>188.4879186</v>
      </c>
      <c r="U1230">
        <v>774</v>
      </c>
      <c r="V1230">
        <v>209</v>
      </c>
      <c r="W1230">
        <v>890</v>
      </c>
      <c r="X1230">
        <v>114</v>
      </c>
      <c r="Y1230">
        <v>65</v>
      </c>
      <c r="Z1230">
        <v>22</v>
      </c>
      <c r="AA1230">
        <v>91</v>
      </c>
      <c r="AB1230">
        <v>43</v>
      </c>
      <c r="AC1230">
        <v>14</v>
      </c>
      <c r="AD1230">
        <v>65</v>
      </c>
      <c r="AE1230">
        <v>88</v>
      </c>
      <c r="AF1230">
        <v>35</v>
      </c>
      <c r="AG1230">
        <v>117</v>
      </c>
      <c r="AH1230">
        <v>382</v>
      </c>
      <c r="AI1230">
        <v>0</v>
      </c>
      <c r="AJ1230">
        <f t="shared" si="308"/>
        <v>4479.8</v>
      </c>
      <c r="AK1230">
        <f t="shared" si="309"/>
        <v>4861.8</v>
      </c>
      <c r="AL1230">
        <v>1.04118700403916</v>
      </c>
      <c r="AM1230">
        <f t="shared" si="304"/>
        <v>1</v>
      </c>
      <c r="AN1230">
        <f t="shared" si="310"/>
        <v>5062.0429762375879</v>
      </c>
      <c r="AO1230">
        <v>0</v>
      </c>
      <c r="AP1230">
        <v>0</v>
      </c>
      <c r="AQ1230">
        <f t="shared" si="311"/>
        <v>49.14</v>
      </c>
      <c r="AR1230">
        <f t="shared" si="312"/>
        <v>49.14</v>
      </c>
      <c r="AS1230">
        <f t="shared" si="313"/>
        <v>51.163929378484319</v>
      </c>
      <c r="AT1230">
        <f t="shared" si="314"/>
        <v>5.8109999999999999</v>
      </c>
      <c r="AU1230">
        <v>9866</v>
      </c>
      <c r="AV1230">
        <v>2.1895397623099999</v>
      </c>
      <c r="AW1230" s="2">
        <v>0.11</v>
      </c>
      <c r="AX1230">
        <v>40</v>
      </c>
      <c r="AY1230">
        <f t="shared" si="305"/>
        <v>0.11171872670841716</v>
      </c>
      <c r="AZ1230">
        <v>0.4194</v>
      </c>
      <c r="BA1230">
        <v>0.52800000000000002</v>
      </c>
      <c r="BB1230">
        <v>0.88</v>
      </c>
      <c r="BC1230" s="3">
        <v>257000</v>
      </c>
      <c r="BD1230" s="3">
        <v>48</v>
      </c>
      <c r="BE1230" s="3">
        <v>820.99999999999989</v>
      </c>
      <c r="BF1230" s="3">
        <v>186.79999999999984</v>
      </c>
      <c r="BG1230" s="3">
        <f t="shared" si="315"/>
        <v>634.20000000000005</v>
      </c>
      <c r="BH1230" s="3">
        <v>15200</v>
      </c>
      <c r="BI1230">
        <v>0.72</v>
      </c>
      <c r="BJ1230">
        <v>0.59</v>
      </c>
      <c r="BK1230">
        <v>7.85</v>
      </c>
      <c r="BL1230">
        <f t="shared" si="306"/>
        <v>180.79999999999995</v>
      </c>
      <c r="BM1230" s="1">
        <f t="shared" si="307"/>
        <v>0.19668702210731615</v>
      </c>
      <c r="BN1230" s="1">
        <f t="shared" si="316"/>
        <v>0.26502816213136315</v>
      </c>
      <c r="BO1230">
        <f t="shared" si="317"/>
        <v>0.23344567811353378</v>
      </c>
      <c r="BP1230">
        <f t="shared" si="318"/>
        <v>0.28442428779816697</v>
      </c>
      <c r="BQ1230">
        <f t="shared" si="319"/>
        <v>684.05223291372977</v>
      </c>
    </row>
    <row r="1231" spans="1:69" x14ac:dyDescent="0.2">
      <c r="A1231">
        <v>10</v>
      </c>
      <c r="B1231">
        <v>26065</v>
      </c>
      <c r="C1231" t="s">
        <v>801</v>
      </c>
      <c r="D1231">
        <v>26</v>
      </c>
      <c r="E1231" t="s">
        <v>257</v>
      </c>
      <c r="F1231" t="s">
        <v>258</v>
      </c>
      <c r="G1231" t="s">
        <v>845</v>
      </c>
      <c r="H1231">
        <v>65</v>
      </c>
      <c r="I1231">
        <v>3812</v>
      </c>
      <c r="J1231">
        <v>651</v>
      </c>
      <c r="K1231">
        <v>1881</v>
      </c>
      <c r="L1231">
        <v>611</v>
      </c>
      <c r="M1231" s="3">
        <v>54476</v>
      </c>
      <c r="N1231" s="3">
        <v>76059.761870000002</v>
      </c>
      <c r="O1231" s="3">
        <v>6095.6</v>
      </c>
      <c r="P1231" s="3">
        <v>8510.7181970000001</v>
      </c>
      <c r="Q1231" s="3">
        <v>41660</v>
      </c>
      <c r="R1231" s="3">
        <v>58165.975469999998</v>
      </c>
      <c r="S1231" s="3">
        <v>512</v>
      </c>
      <c r="T1231" s="3">
        <v>714.85788379999997</v>
      </c>
      <c r="U1231">
        <v>2029</v>
      </c>
      <c r="V1231">
        <v>402</v>
      </c>
      <c r="W1231">
        <v>1361</v>
      </c>
      <c r="X1231">
        <v>312</v>
      </c>
      <c r="Y1231">
        <v>65</v>
      </c>
      <c r="Z1231">
        <v>22</v>
      </c>
      <c r="AA1231">
        <v>91</v>
      </c>
      <c r="AB1231">
        <v>43</v>
      </c>
      <c r="AC1231">
        <v>14</v>
      </c>
      <c r="AD1231">
        <v>65</v>
      </c>
      <c r="AE1231">
        <v>88</v>
      </c>
      <c r="AF1231">
        <v>35</v>
      </c>
      <c r="AG1231">
        <v>117</v>
      </c>
      <c r="AH1231">
        <v>382</v>
      </c>
      <c r="AI1231">
        <v>0</v>
      </c>
      <c r="AJ1231">
        <f t="shared" si="308"/>
        <v>4479.8</v>
      </c>
      <c r="AK1231">
        <f t="shared" si="309"/>
        <v>4861.8</v>
      </c>
      <c r="AL1231">
        <v>1.01757105588913</v>
      </c>
      <c r="AM1231">
        <f t="shared" si="304"/>
        <v>1</v>
      </c>
      <c r="AN1231">
        <f t="shared" si="310"/>
        <v>4947.2269595217722</v>
      </c>
      <c r="AO1231">
        <v>0</v>
      </c>
      <c r="AP1231">
        <v>0</v>
      </c>
      <c r="AQ1231">
        <f t="shared" si="311"/>
        <v>49.14</v>
      </c>
      <c r="AR1231">
        <f t="shared" si="312"/>
        <v>49.14</v>
      </c>
      <c r="AS1231">
        <f t="shared" si="313"/>
        <v>50.003441686391845</v>
      </c>
      <c r="AT1231">
        <f t="shared" si="314"/>
        <v>5.8109999999999999</v>
      </c>
      <c r="AU1231">
        <v>9866</v>
      </c>
      <c r="AV1231">
        <v>2.31519767116</v>
      </c>
      <c r="AW1231" s="2">
        <v>0.11</v>
      </c>
      <c r="AX1231">
        <v>40</v>
      </c>
      <c r="AY1231">
        <f t="shared" si="305"/>
        <v>0.11171872670841716</v>
      </c>
      <c r="AZ1231">
        <v>0.4194</v>
      </c>
      <c r="BA1231">
        <v>0.52800000000000002</v>
      </c>
      <c r="BB1231">
        <v>0.88</v>
      </c>
      <c r="BC1231" s="3">
        <v>257000</v>
      </c>
      <c r="BD1231" s="3">
        <v>48</v>
      </c>
      <c r="BE1231" s="3">
        <v>820.99999999999989</v>
      </c>
      <c r="BF1231" s="3">
        <v>186.79999999999984</v>
      </c>
      <c r="BG1231" s="3">
        <f t="shared" si="315"/>
        <v>634.20000000000005</v>
      </c>
      <c r="BH1231" s="3">
        <v>15200</v>
      </c>
      <c r="BI1231">
        <v>0.72</v>
      </c>
      <c r="BJ1231">
        <v>0.59</v>
      </c>
      <c r="BK1231">
        <v>7.85</v>
      </c>
      <c r="BL1231">
        <f t="shared" si="306"/>
        <v>180.79999999999995</v>
      </c>
      <c r="BM1231" s="1">
        <f t="shared" si="307"/>
        <v>0.19411952294600282</v>
      </c>
      <c r="BN1231" s="1">
        <f t="shared" si="316"/>
        <v>0.29236937690431186</v>
      </c>
      <c r="BO1231">
        <f t="shared" si="317"/>
        <v>0.26078689288648244</v>
      </c>
      <c r="BP1231">
        <f t="shared" si="318"/>
        <v>0.31176550257111568</v>
      </c>
      <c r="BQ1231">
        <f t="shared" si="319"/>
        <v>684.05223291372977</v>
      </c>
    </row>
    <row r="1232" spans="1:69" x14ac:dyDescent="0.2">
      <c r="A1232">
        <v>10</v>
      </c>
      <c r="B1232">
        <v>26067</v>
      </c>
      <c r="C1232" t="s">
        <v>801</v>
      </c>
      <c r="D1232">
        <v>26</v>
      </c>
      <c r="E1232" t="s">
        <v>257</v>
      </c>
      <c r="F1232" t="s">
        <v>258</v>
      </c>
      <c r="G1232" t="s">
        <v>834</v>
      </c>
      <c r="H1232">
        <v>67</v>
      </c>
      <c r="I1232">
        <v>2448</v>
      </c>
      <c r="J1232">
        <v>628</v>
      </c>
      <c r="K1232">
        <v>1521</v>
      </c>
      <c r="L1232">
        <v>342</v>
      </c>
      <c r="M1232" s="3">
        <v>33305</v>
      </c>
      <c r="N1232" s="3">
        <v>46500.66762</v>
      </c>
      <c r="O1232" s="3">
        <v>4311.3999999999996</v>
      </c>
      <c r="P1232" s="3">
        <v>6019.6060159999997</v>
      </c>
      <c r="Q1232" s="3">
        <v>33408</v>
      </c>
      <c r="R1232" s="3">
        <v>46644.476920000001</v>
      </c>
      <c r="S1232" s="3">
        <v>302</v>
      </c>
      <c r="T1232" s="3">
        <v>421.65445490000002</v>
      </c>
      <c r="U1232">
        <v>1529</v>
      </c>
      <c r="V1232">
        <v>377</v>
      </c>
      <c r="W1232">
        <v>1235</v>
      </c>
      <c r="X1232">
        <v>222</v>
      </c>
      <c r="Y1232">
        <v>65</v>
      </c>
      <c r="Z1232">
        <v>22</v>
      </c>
      <c r="AA1232">
        <v>91</v>
      </c>
      <c r="AB1232">
        <v>43</v>
      </c>
      <c r="AC1232">
        <v>14</v>
      </c>
      <c r="AD1232">
        <v>65</v>
      </c>
      <c r="AE1232">
        <v>88</v>
      </c>
      <c r="AF1232">
        <v>35</v>
      </c>
      <c r="AG1232">
        <v>117</v>
      </c>
      <c r="AH1232">
        <v>382</v>
      </c>
      <c r="AI1232">
        <v>0</v>
      </c>
      <c r="AJ1232">
        <f t="shared" si="308"/>
        <v>4479.8</v>
      </c>
      <c r="AK1232">
        <f t="shared" si="309"/>
        <v>4861.8</v>
      </c>
      <c r="AL1232">
        <v>1.01566071510315</v>
      </c>
      <c r="AM1232">
        <f t="shared" si="304"/>
        <v>1</v>
      </c>
      <c r="AN1232">
        <f t="shared" si="310"/>
        <v>4937.9392646884953</v>
      </c>
      <c r="AO1232">
        <v>0</v>
      </c>
      <c r="AP1232">
        <v>0</v>
      </c>
      <c r="AQ1232">
        <f t="shared" si="311"/>
        <v>49.14</v>
      </c>
      <c r="AR1232">
        <f t="shared" si="312"/>
        <v>49.14</v>
      </c>
      <c r="AS1232">
        <f t="shared" si="313"/>
        <v>49.909567540168794</v>
      </c>
      <c r="AT1232">
        <f t="shared" si="314"/>
        <v>5.8109999999999999</v>
      </c>
      <c r="AU1232">
        <v>9866</v>
      </c>
      <c r="AV1232">
        <v>2.4153394994699999</v>
      </c>
      <c r="AW1232" s="2">
        <v>0.11</v>
      </c>
      <c r="AX1232">
        <v>40</v>
      </c>
      <c r="AY1232">
        <f t="shared" si="305"/>
        <v>0.11171872670841716</v>
      </c>
      <c r="AZ1232">
        <v>0.4194</v>
      </c>
      <c r="BA1232">
        <v>0.52800000000000002</v>
      </c>
      <c r="BB1232">
        <v>0.88</v>
      </c>
      <c r="BC1232" s="3">
        <v>257000</v>
      </c>
      <c r="BD1232" s="3">
        <v>48</v>
      </c>
      <c r="BE1232" s="3">
        <v>820.99999999999989</v>
      </c>
      <c r="BF1232" s="3">
        <v>186.79999999999984</v>
      </c>
      <c r="BG1232" s="3">
        <f t="shared" si="315"/>
        <v>634.20000000000005</v>
      </c>
      <c r="BH1232" s="3">
        <v>15200</v>
      </c>
      <c r="BI1232">
        <v>0.72</v>
      </c>
      <c r="BJ1232">
        <v>0.59</v>
      </c>
      <c r="BK1232">
        <v>7.85</v>
      </c>
      <c r="BL1232">
        <f t="shared" si="306"/>
        <v>180.79999999999995</v>
      </c>
      <c r="BM1232" s="1">
        <f t="shared" si="307"/>
        <v>0.19479954703802779</v>
      </c>
      <c r="BN1232" s="1">
        <f t="shared" si="316"/>
        <v>0.27849680198039883</v>
      </c>
      <c r="BO1232">
        <f t="shared" si="317"/>
        <v>0.24691431796256944</v>
      </c>
      <c r="BP1232">
        <f t="shared" si="318"/>
        <v>0.29789292764720265</v>
      </c>
      <c r="BQ1232">
        <f t="shared" si="319"/>
        <v>684.05223291372977</v>
      </c>
    </row>
    <row r="1233" spans="1:69" x14ac:dyDescent="0.2">
      <c r="A1233">
        <v>10</v>
      </c>
      <c r="B1233">
        <v>26069</v>
      </c>
      <c r="C1233" t="s">
        <v>801</v>
      </c>
      <c r="D1233">
        <v>26</v>
      </c>
      <c r="E1233" t="s">
        <v>257</v>
      </c>
      <c r="F1233" t="s">
        <v>258</v>
      </c>
      <c r="G1233" t="s">
        <v>826</v>
      </c>
      <c r="H1233">
        <v>69</v>
      </c>
      <c r="I1233">
        <v>969</v>
      </c>
      <c r="J1233">
        <v>161</v>
      </c>
      <c r="K1233">
        <v>878</v>
      </c>
      <c r="L1233">
        <v>132</v>
      </c>
      <c r="M1233" s="3">
        <v>14557</v>
      </c>
      <c r="N1233" s="3">
        <v>20324.582450000002</v>
      </c>
      <c r="O1233" s="3">
        <v>1937.8</v>
      </c>
      <c r="P1233" s="3">
        <v>2705.5695449999998</v>
      </c>
      <c r="Q1233" s="3">
        <v>20365</v>
      </c>
      <c r="R1233" s="3">
        <v>28433.75157</v>
      </c>
      <c r="S1233" s="3">
        <v>127</v>
      </c>
      <c r="T1233" s="3">
        <v>177.31826419999999</v>
      </c>
      <c r="U1233">
        <v>740</v>
      </c>
      <c r="V1233">
        <v>180</v>
      </c>
      <c r="W1233">
        <v>848</v>
      </c>
      <c r="X1233">
        <v>108</v>
      </c>
      <c r="Y1233">
        <v>65</v>
      </c>
      <c r="Z1233">
        <v>22</v>
      </c>
      <c r="AA1233">
        <v>91</v>
      </c>
      <c r="AB1233">
        <v>43</v>
      </c>
      <c r="AC1233">
        <v>14</v>
      </c>
      <c r="AD1233">
        <v>65</v>
      </c>
      <c r="AE1233">
        <v>88</v>
      </c>
      <c r="AF1233">
        <v>35</v>
      </c>
      <c r="AG1233">
        <v>117</v>
      </c>
      <c r="AH1233">
        <v>382</v>
      </c>
      <c r="AI1233">
        <v>0</v>
      </c>
      <c r="AJ1233">
        <f t="shared" si="308"/>
        <v>4479.8</v>
      </c>
      <c r="AK1233">
        <f t="shared" si="309"/>
        <v>4861.8</v>
      </c>
      <c r="AL1233">
        <v>1.03849078416824</v>
      </c>
      <c r="AM1233">
        <f t="shared" si="304"/>
        <v>1</v>
      </c>
      <c r="AN1233">
        <f t="shared" si="310"/>
        <v>5048.9344944691493</v>
      </c>
      <c r="AO1233">
        <v>0</v>
      </c>
      <c r="AP1233">
        <v>0</v>
      </c>
      <c r="AQ1233">
        <f t="shared" si="311"/>
        <v>49.14</v>
      </c>
      <c r="AR1233">
        <f t="shared" si="312"/>
        <v>49.14</v>
      </c>
      <c r="AS1233">
        <f t="shared" si="313"/>
        <v>51.031437134027314</v>
      </c>
      <c r="AT1233">
        <f t="shared" si="314"/>
        <v>5.8109999999999999</v>
      </c>
      <c r="AU1233">
        <v>9866</v>
      </c>
      <c r="AV1233">
        <v>2.3383924492400001</v>
      </c>
      <c r="AW1233" s="2">
        <v>0.11</v>
      </c>
      <c r="AX1233">
        <v>40</v>
      </c>
      <c r="AY1233">
        <f t="shared" si="305"/>
        <v>0.11171872670841716</v>
      </c>
      <c r="AZ1233">
        <v>0.4194</v>
      </c>
      <c r="BA1233">
        <v>0.52800000000000002</v>
      </c>
      <c r="BB1233">
        <v>0.88</v>
      </c>
      <c r="BC1233" s="3">
        <v>257000</v>
      </c>
      <c r="BD1233" s="3">
        <v>48</v>
      </c>
      <c r="BE1233" s="3">
        <v>820.99999999999989</v>
      </c>
      <c r="BF1233" s="3">
        <v>186.79999999999984</v>
      </c>
      <c r="BG1233" s="3">
        <f t="shared" si="315"/>
        <v>634.20000000000005</v>
      </c>
      <c r="BH1233" s="3">
        <v>15200</v>
      </c>
      <c r="BI1233">
        <v>0.72</v>
      </c>
      <c r="BJ1233">
        <v>0.59</v>
      </c>
      <c r="BK1233">
        <v>7.85</v>
      </c>
      <c r="BL1233">
        <f t="shared" si="306"/>
        <v>180.79999999999995</v>
      </c>
      <c r="BM1233" s="1">
        <f t="shared" si="307"/>
        <v>0.19772093219989456</v>
      </c>
      <c r="BN1233" s="1">
        <f t="shared" si="316"/>
        <v>0.26472065620611956</v>
      </c>
      <c r="BO1233">
        <f t="shared" si="317"/>
        <v>0.23313817218829019</v>
      </c>
      <c r="BP1233">
        <f t="shared" si="318"/>
        <v>0.28411678187292344</v>
      </c>
      <c r="BQ1233">
        <f t="shared" si="319"/>
        <v>684.05223291372977</v>
      </c>
    </row>
    <row r="1234" spans="1:69" x14ac:dyDescent="0.2">
      <c r="A1234">
        <v>3</v>
      </c>
      <c r="B1234">
        <v>26071</v>
      </c>
      <c r="C1234" t="s">
        <v>252</v>
      </c>
      <c r="D1234">
        <v>26</v>
      </c>
      <c r="E1234" t="s">
        <v>257</v>
      </c>
      <c r="F1234" t="s">
        <v>258</v>
      </c>
      <c r="G1234" t="s">
        <v>283</v>
      </c>
      <c r="H1234">
        <v>71</v>
      </c>
      <c r="I1234">
        <v>662</v>
      </c>
      <c r="J1234">
        <v>189</v>
      </c>
      <c r="K1234">
        <v>747</v>
      </c>
      <c r="L1234">
        <v>107</v>
      </c>
      <c r="M1234" s="3">
        <v>10999</v>
      </c>
      <c r="N1234" s="3">
        <v>15356.878640000001</v>
      </c>
      <c r="O1234" s="3">
        <v>2690.9</v>
      </c>
      <c r="P1234" s="3">
        <v>3757.0528899999999</v>
      </c>
      <c r="Q1234" s="3">
        <v>18016</v>
      </c>
      <c r="R1234" s="3">
        <v>25154.06179</v>
      </c>
      <c r="S1234" s="3">
        <v>104</v>
      </c>
      <c r="T1234" s="3">
        <v>145.2055077</v>
      </c>
      <c r="U1234">
        <v>586</v>
      </c>
      <c r="V1234">
        <v>205</v>
      </c>
      <c r="W1234">
        <v>746</v>
      </c>
      <c r="X1234">
        <v>92</v>
      </c>
      <c r="Y1234">
        <v>65</v>
      </c>
      <c r="Z1234">
        <v>22</v>
      </c>
      <c r="AA1234">
        <v>91</v>
      </c>
      <c r="AB1234">
        <v>43</v>
      </c>
      <c r="AC1234">
        <v>14</v>
      </c>
      <c r="AD1234">
        <v>65</v>
      </c>
      <c r="AE1234">
        <v>88</v>
      </c>
      <c r="AF1234">
        <v>35</v>
      </c>
      <c r="AG1234">
        <v>117</v>
      </c>
      <c r="AH1234">
        <v>382</v>
      </c>
      <c r="AI1234">
        <v>0</v>
      </c>
      <c r="AJ1234">
        <f t="shared" si="308"/>
        <v>4479.8</v>
      </c>
      <c r="AK1234">
        <f t="shared" si="309"/>
        <v>4861.8</v>
      </c>
      <c r="AL1234">
        <v>1.0296798783379599</v>
      </c>
      <c r="AM1234">
        <f t="shared" si="304"/>
        <v>1</v>
      </c>
      <c r="AN1234">
        <f t="shared" si="310"/>
        <v>5006.0976325034935</v>
      </c>
      <c r="AO1234">
        <v>0</v>
      </c>
      <c r="AP1234">
        <v>0</v>
      </c>
      <c r="AQ1234">
        <f t="shared" si="311"/>
        <v>49.14</v>
      </c>
      <c r="AR1234">
        <f t="shared" si="312"/>
        <v>49.14</v>
      </c>
      <c r="AS1234">
        <f t="shared" si="313"/>
        <v>50.598469221527353</v>
      </c>
      <c r="AT1234">
        <f t="shared" si="314"/>
        <v>5.8109999999999999</v>
      </c>
      <c r="AU1234">
        <v>9866</v>
      </c>
      <c r="AV1234">
        <v>2.3994935806400002</v>
      </c>
      <c r="AW1234" s="2">
        <v>0.11</v>
      </c>
      <c r="AX1234">
        <v>40</v>
      </c>
      <c r="AY1234">
        <f t="shared" si="305"/>
        <v>0.11171872670841716</v>
      </c>
      <c r="AZ1234">
        <v>0.2838</v>
      </c>
      <c r="BA1234">
        <v>0.52800000000000002</v>
      </c>
      <c r="BB1234">
        <v>0.88</v>
      </c>
      <c r="BC1234" s="3">
        <v>257000</v>
      </c>
      <c r="BD1234" s="3">
        <v>48</v>
      </c>
      <c r="BE1234" s="3">
        <v>820.99999999999989</v>
      </c>
      <c r="BF1234" s="3">
        <v>186.79999999999984</v>
      </c>
      <c r="BG1234" s="3">
        <f t="shared" si="315"/>
        <v>634.20000000000005</v>
      </c>
      <c r="BH1234" s="3">
        <v>15200</v>
      </c>
      <c r="BI1234">
        <v>0.72</v>
      </c>
      <c r="BJ1234">
        <v>0.59</v>
      </c>
      <c r="BK1234">
        <v>7.85</v>
      </c>
      <c r="BL1234">
        <f t="shared" si="306"/>
        <v>180.79999999999995</v>
      </c>
      <c r="BM1234" s="1">
        <f t="shared" si="307"/>
        <v>0.27621813854624427</v>
      </c>
      <c r="BN1234" s="1">
        <f t="shared" si="316"/>
        <v>0.3421865112247196</v>
      </c>
      <c r="BO1234">
        <f t="shared" si="317"/>
        <v>0.30952998537173287</v>
      </c>
      <c r="BP1234">
        <f t="shared" si="318"/>
        <v>0.36237527367946776</v>
      </c>
      <c r="BQ1234">
        <f t="shared" si="319"/>
        <v>684.93723214946544</v>
      </c>
    </row>
    <row r="1235" spans="1:69" x14ac:dyDescent="0.2">
      <c r="A1235">
        <v>10</v>
      </c>
      <c r="B1235">
        <v>26073</v>
      </c>
      <c r="C1235" t="s">
        <v>801</v>
      </c>
      <c r="D1235">
        <v>26</v>
      </c>
      <c r="E1235" t="s">
        <v>257</v>
      </c>
      <c r="F1235" t="s">
        <v>258</v>
      </c>
      <c r="G1235" t="s">
        <v>833</v>
      </c>
      <c r="H1235">
        <v>73</v>
      </c>
      <c r="I1235">
        <v>1946</v>
      </c>
      <c r="J1235">
        <v>457</v>
      </c>
      <c r="K1235">
        <v>1269</v>
      </c>
      <c r="L1235">
        <v>286</v>
      </c>
      <c r="M1235" s="3">
        <v>28297</v>
      </c>
      <c r="N1235" s="3">
        <v>39508.463940000001</v>
      </c>
      <c r="O1235" s="3">
        <v>3845.8</v>
      </c>
      <c r="P1235" s="3">
        <v>5369.5321279999998</v>
      </c>
      <c r="Q1235" s="3">
        <v>28940</v>
      </c>
      <c r="R1235" s="3">
        <v>40406.224920000001</v>
      </c>
      <c r="S1235" s="3">
        <v>251</v>
      </c>
      <c r="T1235" s="3">
        <v>350.44790790000002</v>
      </c>
      <c r="U1235">
        <v>1235</v>
      </c>
      <c r="V1235">
        <v>320</v>
      </c>
      <c r="W1235">
        <v>1068</v>
      </c>
      <c r="X1235">
        <v>183</v>
      </c>
      <c r="Y1235">
        <v>65</v>
      </c>
      <c r="Z1235">
        <v>22</v>
      </c>
      <c r="AA1235">
        <v>91</v>
      </c>
      <c r="AB1235">
        <v>43</v>
      </c>
      <c r="AC1235">
        <v>14</v>
      </c>
      <c r="AD1235">
        <v>65</v>
      </c>
      <c r="AE1235">
        <v>88</v>
      </c>
      <c r="AF1235">
        <v>35</v>
      </c>
      <c r="AG1235">
        <v>117</v>
      </c>
      <c r="AH1235">
        <v>382</v>
      </c>
      <c r="AI1235">
        <v>0</v>
      </c>
      <c r="AJ1235">
        <f t="shared" si="308"/>
        <v>4479.8</v>
      </c>
      <c r="AK1235">
        <f t="shared" si="309"/>
        <v>4861.8</v>
      </c>
      <c r="AL1235">
        <v>1.0272889077663401</v>
      </c>
      <c r="AM1235">
        <f t="shared" si="304"/>
        <v>1</v>
      </c>
      <c r="AN1235">
        <f t="shared" si="310"/>
        <v>4994.4732117783924</v>
      </c>
      <c r="AO1235">
        <v>0</v>
      </c>
      <c r="AP1235">
        <v>0</v>
      </c>
      <c r="AQ1235">
        <f t="shared" si="311"/>
        <v>49.14</v>
      </c>
      <c r="AR1235">
        <f t="shared" si="312"/>
        <v>49.14</v>
      </c>
      <c r="AS1235">
        <f t="shared" si="313"/>
        <v>50.480976927637954</v>
      </c>
      <c r="AT1235">
        <f t="shared" si="314"/>
        <v>5.8109999999999999</v>
      </c>
      <c r="AU1235">
        <v>9866</v>
      </c>
      <c r="AV1235">
        <v>2.4289387226099999</v>
      </c>
      <c r="AW1235" s="2">
        <v>0.11</v>
      </c>
      <c r="AX1235">
        <v>40</v>
      </c>
      <c r="AY1235">
        <f t="shared" si="305"/>
        <v>0.11171872670841716</v>
      </c>
      <c r="AZ1235">
        <v>0.4194</v>
      </c>
      <c r="BA1235">
        <v>0.52800000000000002</v>
      </c>
      <c r="BB1235">
        <v>0.88</v>
      </c>
      <c r="BC1235" s="3">
        <v>257000</v>
      </c>
      <c r="BD1235" s="3">
        <v>48</v>
      </c>
      <c r="BE1235" s="3">
        <v>820.99999999999989</v>
      </c>
      <c r="BF1235" s="3">
        <v>186.79999999999984</v>
      </c>
      <c r="BG1235" s="3">
        <f t="shared" si="315"/>
        <v>634.20000000000005</v>
      </c>
      <c r="BH1235" s="3">
        <v>15200</v>
      </c>
      <c r="BI1235">
        <v>0.72</v>
      </c>
      <c r="BJ1235">
        <v>0.59</v>
      </c>
      <c r="BK1235">
        <v>7.85</v>
      </c>
      <c r="BL1235">
        <f t="shared" si="306"/>
        <v>180.79999999999995</v>
      </c>
      <c r="BM1235" s="1">
        <f t="shared" si="307"/>
        <v>0.19680835359622822</v>
      </c>
      <c r="BN1235" s="1">
        <f t="shared" si="316"/>
        <v>0.27550082370964724</v>
      </c>
      <c r="BO1235">
        <f t="shared" si="317"/>
        <v>0.24391833969181786</v>
      </c>
      <c r="BP1235">
        <f t="shared" si="318"/>
        <v>0.29489694937645106</v>
      </c>
      <c r="BQ1235">
        <f t="shared" si="319"/>
        <v>684.05223291372977</v>
      </c>
    </row>
    <row r="1236" spans="1:69" x14ac:dyDescent="0.2">
      <c r="A1236">
        <v>10</v>
      </c>
      <c r="B1236">
        <v>26075</v>
      </c>
      <c r="C1236" t="s">
        <v>801</v>
      </c>
      <c r="D1236">
        <v>26</v>
      </c>
      <c r="E1236" t="s">
        <v>257</v>
      </c>
      <c r="F1236" t="s">
        <v>258</v>
      </c>
      <c r="G1236" t="s">
        <v>60</v>
      </c>
      <c r="H1236">
        <v>75</v>
      </c>
      <c r="I1236">
        <v>3648</v>
      </c>
      <c r="J1236">
        <v>585</v>
      </c>
      <c r="K1236">
        <v>1935</v>
      </c>
      <c r="L1236">
        <v>573</v>
      </c>
      <c r="M1236" s="3">
        <v>54589</v>
      </c>
      <c r="N1236" s="3">
        <v>76217.533240000004</v>
      </c>
      <c r="O1236" s="3">
        <v>5622.4</v>
      </c>
      <c r="P1236" s="3">
        <v>7850.0331370000004</v>
      </c>
      <c r="Q1236" s="3">
        <v>43745</v>
      </c>
      <c r="R1236" s="3">
        <v>61077.066659999997</v>
      </c>
      <c r="S1236" s="3">
        <v>498</v>
      </c>
      <c r="T1236" s="3">
        <v>695.31098859999997</v>
      </c>
      <c r="U1236">
        <v>2091</v>
      </c>
      <c r="V1236">
        <v>376</v>
      </c>
      <c r="W1236">
        <v>1442</v>
      </c>
      <c r="X1236">
        <v>317</v>
      </c>
      <c r="Y1236">
        <v>65</v>
      </c>
      <c r="Z1236">
        <v>22</v>
      </c>
      <c r="AA1236">
        <v>91</v>
      </c>
      <c r="AB1236">
        <v>43</v>
      </c>
      <c r="AC1236">
        <v>14</v>
      </c>
      <c r="AD1236">
        <v>65</v>
      </c>
      <c r="AE1236">
        <v>88</v>
      </c>
      <c r="AF1236">
        <v>35</v>
      </c>
      <c r="AG1236">
        <v>117</v>
      </c>
      <c r="AH1236">
        <v>382</v>
      </c>
      <c r="AI1236">
        <v>0</v>
      </c>
      <c r="AJ1236">
        <f t="shared" si="308"/>
        <v>4479.8</v>
      </c>
      <c r="AK1236">
        <f t="shared" si="309"/>
        <v>4861.8</v>
      </c>
      <c r="AL1236">
        <v>1.01258330874973</v>
      </c>
      <c r="AM1236">
        <f t="shared" si="304"/>
        <v>1</v>
      </c>
      <c r="AN1236">
        <f t="shared" si="310"/>
        <v>4922.9775304794375</v>
      </c>
      <c r="AO1236">
        <v>0</v>
      </c>
      <c r="AP1236">
        <v>0</v>
      </c>
      <c r="AQ1236">
        <f t="shared" si="311"/>
        <v>49.14</v>
      </c>
      <c r="AR1236">
        <f t="shared" si="312"/>
        <v>49.14</v>
      </c>
      <c r="AS1236">
        <f t="shared" si="313"/>
        <v>49.758343791961735</v>
      </c>
      <c r="AT1236">
        <f t="shared" si="314"/>
        <v>5.8109999999999999</v>
      </c>
      <c r="AU1236">
        <v>9866</v>
      </c>
      <c r="AV1236">
        <v>2.3170269842</v>
      </c>
      <c r="AW1236" s="2">
        <v>0.11</v>
      </c>
      <c r="AX1236">
        <v>40</v>
      </c>
      <c r="AY1236">
        <f t="shared" si="305"/>
        <v>0.11171872670841716</v>
      </c>
      <c r="AZ1236">
        <v>0.4194</v>
      </c>
      <c r="BA1236">
        <v>0.52800000000000002</v>
      </c>
      <c r="BB1236">
        <v>0.88</v>
      </c>
      <c r="BC1236" s="3">
        <v>257000</v>
      </c>
      <c r="BD1236" s="3">
        <v>48</v>
      </c>
      <c r="BE1236" s="3">
        <v>820.99999999999989</v>
      </c>
      <c r="BF1236" s="3">
        <v>186.79999999999984</v>
      </c>
      <c r="BG1236" s="3">
        <f t="shared" si="315"/>
        <v>634.20000000000005</v>
      </c>
      <c r="BH1236" s="3">
        <v>15200</v>
      </c>
      <c r="BI1236">
        <v>0.72</v>
      </c>
      <c r="BJ1236">
        <v>0.59</v>
      </c>
      <c r="BK1236">
        <v>7.85</v>
      </c>
      <c r="BL1236">
        <f t="shared" si="306"/>
        <v>180.79999999999995</v>
      </c>
      <c r="BM1236" s="1">
        <f t="shared" si="307"/>
        <v>0.19333347234748441</v>
      </c>
      <c r="BN1236" s="1">
        <f t="shared" si="316"/>
        <v>0.29272929124543146</v>
      </c>
      <c r="BO1236">
        <f t="shared" si="317"/>
        <v>0.26114680722760203</v>
      </c>
      <c r="BP1236">
        <f t="shared" si="318"/>
        <v>0.31212541691223528</v>
      </c>
      <c r="BQ1236">
        <f t="shared" si="319"/>
        <v>684.05223291372977</v>
      </c>
    </row>
    <row r="1237" spans="1:69" x14ac:dyDescent="0.2">
      <c r="A1237">
        <v>11</v>
      </c>
      <c r="B1237">
        <v>26077</v>
      </c>
      <c r="C1237" t="s">
        <v>849</v>
      </c>
      <c r="D1237">
        <v>26</v>
      </c>
      <c r="E1237" t="s">
        <v>257</v>
      </c>
      <c r="F1237" t="s">
        <v>258</v>
      </c>
      <c r="G1237" t="s">
        <v>919</v>
      </c>
      <c r="H1237">
        <v>77</v>
      </c>
      <c r="I1237">
        <v>2486</v>
      </c>
      <c r="J1237">
        <v>538</v>
      </c>
      <c r="K1237">
        <v>1651</v>
      </c>
      <c r="L1237">
        <v>442</v>
      </c>
      <c r="M1237" s="3">
        <v>44800</v>
      </c>
      <c r="N1237" s="3">
        <v>62550.064839999999</v>
      </c>
      <c r="O1237" s="3">
        <v>5429.4</v>
      </c>
      <c r="P1237" s="3">
        <v>7580.5652239999999</v>
      </c>
      <c r="Q1237" s="3">
        <v>40044</v>
      </c>
      <c r="R1237" s="3">
        <v>55909.705269999999</v>
      </c>
      <c r="S1237" s="3">
        <v>389</v>
      </c>
      <c r="T1237" s="3">
        <v>543.12444689999995</v>
      </c>
      <c r="U1237">
        <v>1610</v>
      </c>
      <c r="V1237">
        <v>395</v>
      </c>
      <c r="W1237">
        <v>1346</v>
      </c>
      <c r="X1237">
        <v>255</v>
      </c>
      <c r="Y1237">
        <v>65</v>
      </c>
      <c r="Z1237">
        <v>22</v>
      </c>
      <c r="AA1237">
        <v>91</v>
      </c>
      <c r="AB1237">
        <v>43</v>
      </c>
      <c r="AC1237">
        <v>14</v>
      </c>
      <c r="AD1237">
        <v>65</v>
      </c>
      <c r="AE1237">
        <v>88</v>
      </c>
      <c r="AF1237">
        <v>35</v>
      </c>
      <c r="AG1237">
        <v>117</v>
      </c>
      <c r="AH1237">
        <v>382</v>
      </c>
      <c r="AI1237">
        <v>0</v>
      </c>
      <c r="AJ1237">
        <f t="shared" si="308"/>
        <v>4479.8</v>
      </c>
      <c r="AK1237">
        <f t="shared" si="309"/>
        <v>4861.8</v>
      </c>
      <c r="AL1237">
        <v>1.0152697654870799</v>
      </c>
      <c r="AM1237">
        <f t="shared" si="304"/>
        <v>1</v>
      </c>
      <c r="AN1237">
        <f t="shared" si="310"/>
        <v>4936.0385458450855</v>
      </c>
      <c r="AO1237">
        <v>0</v>
      </c>
      <c r="AP1237">
        <v>0</v>
      </c>
      <c r="AQ1237">
        <f t="shared" si="311"/>
        <v>49.14</v>
      </c>
      <c r="AR1237">
        <f t="shared" si="312"/>
        <v>49.14</v>
      </c>
      <c r="AS1237">
        <f t="shared" si="313"/>
        <v>49.890356276035106</v>
      </c>
      <c r="AT1237">
        <f t="shared" si="314"/>
        <v>5.8109999999999999</v>
      </c>
      <c r="AU1237">
        <v>9866</v>
      </c>
      <c r="AV1237">
        <v>2.3780350212200001</v>
      </c>
      <c r="AW1237" s="2">
        <v>0.11</v>
      </c>
      <c r="AX1237">
        <v>40</v>
      </c>
      <c r="AY1237">
        <f t="shared" si="305"/>
        <v>0.11171872670841716</v>
      </c>
      <c r="AZ1237">
        <v>0.60797500000000004</v>
      </c>
      <c r="BA1237">
        <v>0.52800000000000002</v>
      </c>
      <c r="BB1237">
        <v>0.88</v>
      </c>
      <c r="BC1237" s="3">
        <v>257000</v>
      </c>
      <c r="BD1237" s="3">
        <v>48</v>
      </c>
      <c r="BE1237" s="3">
        <v>820.99999999999989</v>
      </c>
      <c r="BF1237" s="3">
        <v>186.79999999999984</v>
      </c>
      <c r="BG1237" s="3">
        <f t="shared" si="315"/>
        <v>634.20000000000005</v>
      </c>
      <c r="BH1237" s="3">
        <v>15200</v>
      </c>
      <c r="BI1237">
        <v>0.72</v>
      </c>
      <c r="BJ1237">
        <v>0.59</v>
      </c>
      <c r="BK1237">
        <v>7.85</v>
      </c>
      <c r="BL1237">
        <f t="shared" si="306"/>
        <v>180.79999999999995</v>
      </c>
      <c r="BM1237" s="1">
        <f t="shared" si="307"/>
        <v>0.14360109705853921</v>
      </c>
      <c r="BN1237" s="1">
        <f t="shared" si="316"/>
        <v>0.23551955206682165</v>
      </c>
      <c r="BO1237">
        <f t="shared" si="317"/>
        <v>0.20463429199514502</v>
      </c>
      <c r="BP1237">
        <f t="shared" si="318"/>
        <v>0.25440113041240753</v>
      </c>
      <c r="BQ1237">
        <f t="shared" si="319"/>
        <v>683.47772767633262</v>
      </c>
    </row>
    <row r="1238" spans="1:69" x14ac:dyDescent="0.2">
      <c r="A1238">
        <v>10</v>
      </c>
      <c r="B1238">
        <v>26079</v>
      </c>
      <c r="C1238" t="s">
        <v>801</v>
      </c>
      <c r="D1238">
        <v>26</v>
      </c>
      <c r="E1238" t="s">
        <v>257</v>
      </c>
      <c r="F1238" t="s">
        <v>258</v>
      </c>
      <c r="G1238" t="s">
        <v>803</v>
      </c>
      <c r="H1238">
        <v>79</v>
      </c>
      <c r="I1238">
        <v>1515</v>
      </c>
      <c r="J1238">
        <v>206</v>
      </c>
      <c r="K1238">
        <v>1110</v>
      </c>
      <c r="L1238">
        <v>231</v>
      </c>
      <c r="M1238" s="3">
        <v>24039</v>
      </c>
      <c r="N1238" s="3">
        <v>33563.415370000002</v>
      </c>
      <c r="O1238" s="3">
        <v>2721.9</v>
      </c>
      <c r="P1238" s="3">
        <v>3800.3353010000001</v>
      </c>
      <c r="Q1238" s="3">
        <v>26356</v>
      </c>
      <c r="R1238" s="3">
        <v>36798.42654</v>
      </c>
      <c r="S1238" s="3">
        <v>213</v>
      </c>
      <c r="T1238" s="3">
        <v>297.3920493</v>
      </c>
      <c r="U1238">
        <v>1122</v>
      </c>
      <c r="V1238">
        <v>228</v>
      </c>
      <c r="W1238">
        <v>1070</v>
      </c>
      <c r="X1238">
        <v>168</v>
      </c>
      <c r="Y1238">
        <v>65</v>
      </c>
      <c r="Z1238">
        <v>22</v>
      </c>
      <c r="AA1238">
        <v>91</v>
      </c>
      <c r="AB1238">
        <v>43</v>
      </c>
      <c r="AC1238">
        <v>14</v>
      </c>
      <c r="AD1238">
        <v>65</v>
      </c>
      <c r="AE1238">
        <v>88</v>
      </c>
      <c r="AF1238">
        <v>35</v>
      </c>
      <c r="AG1238">
        <v>117</v>
      </c>
      <c r="AH1238">
        <v>382</v>
      </c>
      <c r="AI1238">
        <v>0</v>
      </c>
      <c r="AJ1238">
        <f t="shared" si="308"/>
        <v>4479.8</v>
      </c>
      <c r="AK1238">
        <f t="shared" si="309"/>
        <v>4861.8</v>
      </c>
      <c r="AL1238">
        <v>1.03394470214844</v>
      </c>
      <c r="AM1238">
        <f t="shared" si="304"/>
        <v>1</v>
      </c>
      <c r="AN1238">
        <f t="shared" si="310"/>
        <v>5026.8323529052859</v>
      </c>
      <c r="AO1238">
        <v>0</v>
      </c>
      <c r="AP1238">
        <v>0</v>
      </c>
      <c r="AQ1238">
        <f t="shared" si="311"/>
        <v>49.14</v>
      </c>
      <c r="AR1238">
        <f t="shared" si="312"/>
        <v>49.14</v>
      </c>
      <c r="AS1238">
        <f t="shared" si="313"/>
        <v>50.808042663574341</v>
      </c>
      <c r="AT1238">
        <f t="shared" si="314"/>
        <v>5.8109999999999999</v>
      </c>
      <c r="AU1238">
        <v>9866</v>
      </c>
      <c r="AV1238">
        <v>2.44508682795</v>
      </c>
      <c r="AW1238" s="2">
        <v>0.11</v>
      </c>
      <c r="AX1238">
        <v>40</v>
      </c>
      <c r="AY1238">
        <f t="shared" si="305"/>
        <v>0.11171872670841716</v>
      </c>
      <c r="AZ1238">
        <v>0.4194</v>
      </c>
      <c r="BA1238">
        <v>0.52800000000000002</v>
      </c>
      <c r="BB1238">
        <v>0.88</v>
      </c>
      <c r="BC1238" s="3">
        <v>257000</v>
      </c>
      <c r="BD1238" s="3">
        <v>48</v>
      </c>
      <c r="BE1238" s="3">
        <v>820.99999999999989</v>
      </c>
      <c r="BF1238" s="3">
        <v>186.79999999999984</v>
      </c>
      <c r="BG1238" s="3">
        <f t="shared" si="315"/>
        <v>634.20000000000005</v>
      </c>
      <c r="BH1238" s="3">
        <v>15200</v>
      </c>
      <c r="BI1238">
        <v>0.72</v>
      </c>
      <c r="BJ1238">
        <v>0.59</v>
      </c>
      <c r="BK1238">
        <v>7.85</v>
      </c>
      <c r="BL1238">
        <f t="shared" si="306"/>
        <v>180.79999999999995</v>
      </c>
      <c r="BM1238" s="1">
        <f t="shared" si="307"/>
        <v>0.19804068328819149</v>
      </c>
      <c r="BN1238" s="1">
        <f t="shared" si="316"/>
        <v>0.27295856471483654</v>
      </c>
      <c r="BO1238">
        <f t="shared" si="317"/>
        <v>0.24137608069700714</v>
      </c>
      <c r="BP1238">
        <f t="shared" si="318"/>
        <v>0.29235469038164036</v>
      </c>
      <c r="BQ1238">
        <f t="shared" si="319"/>
        <v>684.05223291372977</v>
      </c>
    </row>
    <row r="1239" spans="1:69" x14ac:dyDescent="0.2">
      <c r="A1239">
        <v>10</v>
      </c>
      <c r="B1239">
        <v>26081</v>
      </c>
      <c r="C1239" t="s">
        <v>801</v>
      </c>
      <c r="D1239">
        <v>26</v>
      </c>
      <c r="E1239" t="s">
        <v>257</v>
      </c>
      <c r="F1239" t="s">
        <v>258</v>
      </c>
      <c r="G1239" t="s">
        <v>72</v>
      </c>
      <c r="H1239">
        <v>81</v>
      </c>
      <c r="I1239">
        <v>4329</v>
      </c>
      <c r="J1239">
        <v>760</v>
      </c>
      <c r="K1239">
        <v>2278</v>
      </c>
      <c r="L1239">
        <v>610</v>
      </c>
      <c r="M1239" s="3">
        <v>57429</v>
      </c>
      <c r="N1239" s="3">
        <v>80182.760569999999</v>
      </c>
      <c r="O1239" s="3">
        <v>6951</v>
      </c>
      <c r="P1239" s="3">
        <v>9705.0334970000004</v>
      </c>
      <c r="Q1239" s="3">
        <v>47045</v>
      </c>
      <c r="R1239" s="3">
        <v>65684.549110000007</v>
      </c>
      <c r="S1239" s="3">
        <v>507</v>
      </c>
      <c r="T1239" s="3">
        <v>707.87684979999995</v>
      </c>
      <c r="U1239">
        <v>1908</v>
      </c>
      <c r="V1239">
        <v>400</v>
      </c>
      <c r="W1239">
        <v>1380</v>
      </c>
      <c r="X1239">
        <v>275</v>
      </c>
      <c r="Y1239">
        <v>65</v>
      </c>
      <c r="Z1239">
        <v>22</v>
      </c>
      <c r="AA1239">
        <v>91</v>
      </c>
      <c r="AB1239">
        <v>43</v>
      </c>
      <c r="AC1239">
        <v>14</v>
      </c>
      <c r="AD1239">
        <v>65</v>
      </c>
      <c r="AE1239">
        <v>88</v>
      </c>
      <c r="AF1239">
        <v>35</v>
      </c>
      <c r="AG1239">
        <v>117</v>
      </c>
      <c r="AH1239">
        <v>382</v>
      </c>
      <c r="AI1239">
        <v>0</v>
      </c>
      <c r="AJ1239">
        <f t="shared" si="308"/>
        <v>4479.8</v>
      </c>
      <c r="AK1239">
        <f t="shared" si="309"/>
        <v>4861.8</v>
      </c>
      <c r="AL1239">
        <v>1.01728014288277</v>
      </c>
      <c r="AM1239">
        <f t="shared" si="304"/>
        <v>1</v>
      </c>
      <c r="AN1239">
        <f t="shared" si="310"/>
        <v>4945.8125986674513</v>
      </c>
      <c r="AO1239">
        <v>0</v>
      </c>
      <c r="AP1239">
        <v>0</v>
      </c>
      <c r="AQ1239">
        <f t="shared" si="311"/>
        <v>49.14</v>
      </c>
      <c r="AR1239">
        <f t="shared" si="312"/>
        <v>49.14</v>
      </c>
      <c r="AS1239">
        <f t="shared" si="313"/>
        <v>49.989146221259318</v>
      </c>
      <c r="AT1239">
        <f t="shared" si="314"/>
        <v>5.8109999999999999</v>
      </c>
      <c r="AU1239">
        <v>9866</v>
      </c>
      <c r="AV1239">
        <v>2.4635051637899998</v>
      </c>
      <c r="AW1239" s="2">
        <v>0.11</v>
      </c>
      <c r="AX1239">
        <v>40</v>
      </c>
      <c r="AY1239">
        <f t="shared" si="305"/>
        <v>0.11171872670841716</v>
      </c>
      <c r="AZ1239">
        <v>0.4194</v>
      </c>
      <c r="BA1239">
        <v>0.52800000000000002</v>
      </c>
      <c r="BB1239">
        <v>0.88</v>
      </c>
      <c r="BC1239" s="3">
        <v>257000</v>
      </c>
      <c r="BD1239" s="3">
        <v>48</v>
      </c>
      <c r="BE1239" s="3">
        <v>820.99999999999989</v>
      </c>
      <c r="BF1239" s="3">
        <v>186.79999999999984</v>
      </c>
      <c r="BG1239" s="3">
        <f t="shared" si="315"/>
        <v>634.20000000000005</v>
      </c>
      <c r="BH1239" s="3">
        <v>15200</v>
      </c>
      <c r="BI1239">
        <v>0.72</v>
      </c>
      <c r="BJ1239">
        <v>0.59</v>
      </c>
      <c r="BK1239">
        <v>7.85</v>
      </c>
      <c r="BL1239">
        <f t="shared" si="306"/>
        <v>180.79999999999995</v>
      </c>
      <c r="BM1239" s="1">
        <f t="shared" si="307"/>
        <v>0.19553582518945145</v>
      </c>
      <c r="BN1239" s="1">
        <f t="shared" si="316"/>
        <v>0.2986229222328205</v>
      </c>
      <c r="BO1239">
        <f t="shared" si="317"/>
        <v>0.26704043821499107</v>
      </c>
      <c r="BP1239">
        <f t="shared" si="318"/>
        <v>0.31801904789962432</v>
      </c>
      <c r="BQ1239">
        <f t="shared" si="319"/>
        <v>684.05223291372977</v>
      </c>
    </row>
    <row r="1240" spans="1:69" x14ac:dyDescent="0.2">
      <c r="A1240">
        <v>3</v>
      </c>
      <c r="B1240">
        <v>26083</v>
      </c>
      <c r="C1240" t="s">
        <v>252</v>
      </c>
      <c r="D1240">
        <v>26</v>
      </c>
      <c r="E1240" t="s">
        <v>257</v>
      </c>
      <c r="F1240" t="s">
        <v>258</v>
      </c>
      <c r="G1240" t="s">
        <v>261</v>
      </c>
      <c r="H1240">
        <v>83</v>
      </c>
      <c r="I1240">
        <v>584</v>
      </c>
      <c r="J1240">
        <v>132</v>
      </c>
      <c r="K1240">
        <v>757</v>
      </c>
      <c r="L1240">
        <v>89</v>
      </c>
      <c r="M1240" s="3">
        <v>9438.5</v>
      </c>
      <c r="N1240" s="3">
        <v>13178.09792</v>
      </c>
      <c r="O1240" s="3">
        <v>1959.6</v>
      </c>
      <c r="P1240" s="3">
        <v>2736.0068540000002</v>
      </c>
      <c r="Q1240" s="3">
        <v>18096</v>
      </c>
      <c r="R1240" s="3">
        <v>25265.758330000001</v>
      </c>
      <c r="S1240" s="3">
        <v>92</v>
      </c>
      <c r="T1240" s="3">
        <v>128.45102600000001</v>
      </c>
      <c r="U1240">
        <v>583</v>
      </c>
      <c r="V1240">
        <v>159</v>
      </c>
      <c r="W1240">
        <v>784</v>
      </c>
      <c r="X1240">
        <v>89</v>
      </c>
      <c r="Y1240">
        <v>65</v>
      </c>
      <c r="Z1240">
        <v>22</v>
      </c>
      <c r="AA1240">
        <v>91</v>
      </c>
      <c r="AB1240">
        <v>43</v>
      </c>
      <c r="AC1240">
        <v>14</v>
      </c>
      <c r="AD1240">
        <v>65</v>
      </c>
      <c r="AE1240">
        <v>88</v>
      </c>
      <c r="AF1240">
        <v>35</v>
      </c>
      <c r="AG1240">
        <v>117</v>
      </c>
      <c r="AH1240">
        <v>382</v>
      </c>
      <c r="AI1240">
        <v>0</v>
      </c>
      <c r="AJ1240">
        <f t="shared" si="308"/>
        <v>4479.8</v>
      </c>
      <c r="AK1240">
        <f t="shared" si="309"/>
        <v>4861.8</v>
      </c>
      <c r="AL1240">
        <v>1.0239665423120801</v>
      </c>
      <c r="AM1240">
        <f t="shared" si="304"/>
        <v>1</v>
      </c>
      <c r="AN1240">
        <f t="shared" si="310"/>
        <v>4978.3205354128713</v>
      </c>
      <c r="AO1240">
        <v>0</v>
      </c>
      <c r="AP1240">
        <v>0</v>
      </c>
      <c r="AQ1240">
        <f t="shared" si="311"/>
        <v>49.14</v>
      </c>
      <c r="AR1240">
        <f t="shared" si="312"/>
        <v>49.14</v>
      </c>
      <c r="AS1240">
        <f t="shared" si="313"/>
        <v>50.317715889215613</v>
      </c>
      <c r="AT1240">
        <f t="shared" si="314"/>
        <v>5.8109999999999999</v>
      </c>
      <c r="AU1240">
        <v>9866</v>
      </c>
      <c r="AV1240">
        <v>2.21125313838</v>
      </c>
      <c r="AW1240" s="2">
        <v>0.11</v>
      </c>
      <c r="AX1240">
        <v>40</v>
      </c>
      <c r="AY1240">
        <f t="shared" si="305"/>
        <v>0.11171872670841716</v>
      </c>
      <c r="AZ1240">
        <v>0.2838</v>
      </c>
      <c r="BA1240">
        <v>0.52800000000000002</v>
      </c>
      <c r="BB1240">
        <v>0.88</v>
      </c>
      <c r="BC1240" s="3">
        <v>257000</v>
      </c>
      <c r="BD1240" s="3">
        <v>48</v>
      </c>
      <c r="BE1240" s="3">
        <v>820.99999999999989</v>
      </c>
      <c r="BF1240" s="3">
        <v>186.79999999999984</v>
      </c>
      <c r="BG1240" s="3">
        <f t="shared" si="315"/>
        <v>634.20000000000005</v>
      </c>
      <c r="BH1240" s="3">
        <v>15200</v>
      </c>
      <c r="BI1240">
        <v>0.72</v>
      </c>
      <c r="BJ1240">
        <v>0.59</v>
      </c>
      <c r="BK1240">
        <v>7.85</v>
      </c>
      <c r="BL1240">
        <f t="shared" si="306"/>
        <v>180.79999999999995</v>
      </c>
      <c r="BM1240" s="1">
        <f t="shared" si="307"/>
        <v>0.27299979363315741</v>
      </c>
      <c r="BN1240" s="1">
        <f t="shared" si="316"/>
        <v>0.33809898470991673</v>
      </c>
      <c r="BO1240">
        <f t="shared" si="317"/>
        <v>0.30544245885693</v>
      </c>
      <c r="BP1240">
        <f t="shared" si="318"/>
        <v>0.35828774716466494</v>
      </c>
      <c r="BQ1240">
        <f t="shared" si="319"/>
        <v>684.93723214946544</v>
      </c>
    </row>
    <row r="1241" spans="1:69" x14ac:dyDescent="0.2">
      <c r="A1241">
        <v>10</v>
      </c>
      <c r="B1241">
        <v>26085</v>
      </c>
      <c r="C1241" t="s">
        <v>801</v>
      </c>
      <c r="D1241">
        <v>26</v>
      </c>
      <c r="E1241" t="s">
        <v>257</v>
      </c>
      <c r="F1241" t="s">
        <v>258</v>
      </c>
      <c r="G1241" t="s">
        <v>240</v>
      </c>
      <c r="H1241">
        <v>85</v>
      </c>
      <c r="I1241">
        <v>1433</v>
      </c>
      <c r="J1241">
        <v>250</v>
      </c>
      <c r="K1241">
        <v>1052</v>
      </c>
      <c r="L1241">
        <v>211</v>
      </c>
      <c r="M1241" s="3">
        <v>21643</v>
      </c>
      <c r="N1241" s="3">
        <v>30218.103869999999</v>
      </c>
      <c r="O1241" s="3">
        <v>3591.2</v>
      </c>
      <c r="P1241" s="3">
        <v>5014.0578759999999</v>
      </c>
      <c r="Q1241" s="3">
        <v>25616</v>
      </c>
      <c r="R1241" s="3">
        <v>35765.233500000002</v>
      </c>
      <c r="S1241" s="3">
        <v>194</v>
      </c>
      <c r="T1241" s="3">
        <v>270.86412000000001</v>
      </c>
      <c r="U1241">
        <v>1058</v>
      </c>
      <c r="V1241">
        <v>264</v>
      </c>
      <c r="W1241">
        <v>984</v>
      </c>
      <c r="X1241">
        <v>157</v>
      </c>
      <c r="Y1241">
        <v>65</v>
      </c>
      <c r="Z1241">
        <v>22</v>
      </c>
      <c r="AA1241">
        <v>91</v>
      </c>
      <c r="AB1241">
        <v>43</v>
      </c>
      <c r="AC1241">
        <v>14</v>
      </c>
      <c r="AD1241">
        <v>65</v>
      </c>
      <c r="AE1241">
        <v>88</v>
      </c>
      <c r="AF1241">
        <v>35</v>
      </c>
      <c r="AG1241">
        <v>117</v>
      </c>
      <c r="AH1241">
        <v>382</v>
      </c>
      <c r="AI1241">
        <v>0</v>
      </c>
      <c r="AJ1241">
        <f t="shared" si="308"/>
        <v>4479.8</v>
      </c>
      <c r="AK1241">
        <f t="shared" si="309"/>
        <v>4861.8</v>
      </c>
      <c r="AL1241">
        <v>1.02274916172028</v>
      </c>
      <c r="AM1241">
        <f t="shared" si="304"/>
        <v>1</v>
      </c>
      <c r="AN1241">
        <f t="shared" si="310"/>
        <v>4972.401874451657</v>
      </c>
      <c r="AO1241">
        <v>0</v>
      </c>
      <c r="AP1241">
        <v>0</v>
      </c>
      <c r="AQ1241">
        <f t="shared" si="311"/>
        <v>49.14</v>
      </c>
      <c r="AR1241">
        <f t="shared" si="312"/>
        <v>49.14</v>
      </c>
      <c r="AS1241">
        <f t="shared" si="313"/>
        <v>50.257893806934561</v>
      </c>
      <c r="AT1241">
        <f t="shared" si="314"/>
        <v>5.8109999999999999</v>
      </c>
      <c r="AU1241">
        <v>9866</v>
      </c>
      <c r="AV1241">
        <v>2.4714761962599998</v>
      </c>
      <c r="AW1241" s="2">
        <v>0.11</v>
      </c>
      <c r="AX1241">
        <v>40</v>
      </c>
      <c r="AY1241">
        <f t="shared" si="305"/>
        <v>0.11171872670841716</v>
      </c>
      <c r="AZ1241">
        <v>0.4194</v>
      </c>
      <c r="BA1241">
        <v>0.52800000000000002</v>
      </c>
      <c r="BB1241">
        <v>0.88</v>
      </c>
      <c r="BC1241" s="3">
        <v>257000</v>
      </c>
      <c r="BD1241" s="3">
        <v>48</v>
      </c>
      <c r="BE1241" s="3">
        <v>820.99999999999989</v>
      </c>
      <c r="BF1241" s="3">
        <v>186.79999999999984</v>
      </c>
      <c r="BG1241" s="3">
        <f t="shared" si="315"/>
        <v>634.20000000000005</v>
      </c>
      <c r="BH1241" s="3">
        <v>15200</v>
      </c>
      <c r="BI1241">
        <v>0.72</v>
      </c>
      <c r="BJ1241">
        <v>0.59</v>
      </c>
      <c r="BK1241">
        <v>7.85</v>
      </c>
      <c r="BL1241">
        <f t="shared" si="306"/>
        <v>180.79999999999995</v>
      </c>
      <c r="BM1241" s="1">
        <f t="shared" si="307"/>
        <v>0.19649615411187063</v>
      </c>
      <c r="BN1241" s="1">
        <f t="shared" si="316"/>
        <v>0.27028343641366764</v>
      </c>
      <c r="BO1241">
        <f t="shared" si="317"/>
        <v>0.23870095239583827</v>
      </c>
      <c r="BP1241">
        <f t="shared" si="318"/>
        <v>0.28967956208047152</v>
      </c>
      <c r="BQ1241">
        <f t="shared" si="319"/>
        <v>684.05223291372977</v>
      </c>
    </row>
    <row r="1242" spans="1:69" x14ac:dyDescent="0.2">
      <c r="A1242">
        <v>10</v>
      </c>
      <c r="B1242">
        <v>26087</v>
      </c>
      <c r="C1242" t="s">
        <v>801</v>
      </c>
      <c r="D1242">
        <v>26</v>
      </c>
      <c r="E1242" t="s">
        <v>257</v>
      </c>
      <c r="F1242" t="s">
        <v>258</v>
      </c>
      <c r="G1242" t="s">
        <v>828</v>
      </c>
      <c r="H1242">
        <v>87</v>
      </c>
      <c r="I1242">
        <v>4103</v>
      </c>
      <c r="J1242">
        <v>326</v>
      </c>
      <c r="K1242">
        <v>1586</v>
      </c>
      <c r="L1242">
        <v>573</v>
      </c>
      <c r="M1242" s="3">
        <v>49306</v>
      </c>
      <c r="N1242" s="3">
        <v>68841.372700000007</v>
      </c>
      <c r="O1242" s="3">
        <v>4560.8</v>
      </c>
      <c r="P1242" s="3">
        <v>6367.8199930000001</v>
      </c>
      <c r="Q1242" s="3">
        <v>37472</v>
      </c>
      <c r="R1242" s="3">
        <v>52318.661370000002</v>
      </c>
      <c r="S1242" s="3">
        <v>453</v>
      </c>
      <c r="T1242" s="3">
        <v>632.48168239999995</v>
      </c>
      <c r="U1242">
        <v>1789</v>
      </c>
      <c r="V1242">
        <v>243</v>
      </c>
      <c r="W1242">
        <v>1142</v>
      </c>
      <c r="X1242">
        <v>252</v>
      </c>
      <c r="Y1242">
        <v>65</v>
      </c>
      <c r="Z1242">
        <v>22</v>
      </c>
      <c r="AA1242">
        <v>91</v>
      </c>
      <c r="AB1242">
        <v>43</v>
      </c>
      <c r="AC1242">
        <v>14</v>
      </c>
      <c r="AD1242">
        <v>65</v>
      </c>
      <c r="AE1242">
        <v>88</v>
      </c>
      <c r="AF1242">
        <v>35</v>
      </c>
      <c r="AG1242">
        <v>117</v>
      </c>
      <c r="AH1242">
        <v>382</v>
      </c>
      <c r="AI1242">
        <v>0</v>
      </c>
      <c r="AJ1242">
        <f t="shared" si="308"/>
        <v>4479.8</v>
      </c>
      <c r="AK1242">
        <f t="shared" si="309"/>
        <v>4861.8</v>
      </c>
      <c r="AL1242">
        <v>1.0370927810668999</v>
      </c>
      <c r="AM1242">
        <f t="shared" si="304"/>
        <v>1</v>
      </c>
      <c r="AN1242">
        <f t="shared" si="310"/>
        <v>5042.1376829910541</v>
      </c>
      <c r="AO1242">
        <v>0</v>
      </c>
      <c r="AP1242">
        <v>0</v>
      </c>
      <c r="AQ1242">
        <f t="shared" si="311"/>
        <v>49.14</v>
      </c>
      <c r="AR1242">
        <f t="shared" si="312"/>
        <v>49.14</v>
      </c>
      <c r="AS1242">
        <f t="shared" si="313"/>
        <v>50.962739261627462</v>
      </c>
      <c r="AT1242">
        <f t="shared" si="314"/>
        <v>5.8109999999999999</v>
      </c>
      <c r="AU1242">
        <v>9866</v>
      </c>
      <c r="AV1242">
        <v>2.0997403566999999</v>
      </c>
      <c r="AW1242" s="2">
        <v>0.11</v>
      </c>
      <c r="AX1242">
        <v>40</v>
      </c>
      <c r="AY1242">
        <f t="shared" si="305"/>
        <v>0.11171872670841716</v>
      </c>
      <c r="AZ1242">
        <v>0.4194</v>
      </c>
      <c r="BA1242">
        <v>0.52800000000000002</v>
      </c>
      <c r="BB1242">
        <v>0.88</v>
      </c>
      <c r="BC1242" s="3">
        <v>257000</v>
      </c>
      <c r="BD1242" s="3">
        <v>48</v>
      </c>
      <c r="BE1242" s="3">
        <v>820.99999999999989</v>
      </c>
      <c r="BF1242" s="3">
        <v>186.79999999999984</v>
      </c>
      <c r="BG1242" s="3">
        <f t="shared" si="315"/>
        <v>634.20000000000005</v>
      </c>
      <c r="BH1242" s="3">
        <v>15200</v>
      </c>
      <c r="BI1242">
        <v>0.72</v>
      </c>
      <c r="BJ1242">
        <v>0.59</v>
      </c>
      <c r="BK1242">
        <v>7.85</v>
      </c>
      <c r="BL1242">
        <f t="shared" si="306"/>
        <v>180.79999999999995</v>
      </c>
      <c r="BM1242" s="1">
        <f t="shared" si="307"/>
        <v>0.19514101188036551</v>
      </c>
      <c r="BN1242" s="1">
        <f t="shared" si="316"/>
        <v>0.28809324227116456</v>
      </c>
      <c r="BO1242">
        <f t="shared" si="317"/>
        <v>0.25651075825333514</v>
      </c>
      <c r="BP1242">
        <f t="shared" si="318"/>
        <v>0.30748936793796838</v>
      </c>
      <c r="BQ1242">
        <f t="shared" si="319"/>
        <v>684.05223291372977</v>
      </c>
    </row>
    <row r="1243" spans="1:69" x14ac:dyDescent="0.2">
      <c r="A1243">
        <v>10</v>
      </c>
      <c r="B1243">
        <v>26089</v>
      </c>
      <c r="C1243" t="s">
        <v>801</v>
      </c>
      <c r="D1243">
        <v>26</v>
      </c>
      <c r="E1243" t="s">
        <v>257</v>
      </c>
      <c r="F1243" t="s">
        <v>258</v>
      </c>
      <c r="G1243" t="s">
        <v>821</v>
      </c>
      <c r="H1243">
        <v>89</v>
      </c>
      <c r="I1243">
        <v>991</v>
      </c>
      <c r="J1243">
        <v>224</v>
      </c>
      <c r="K1243">
        <v>878</v>
      </c>
      <c r="L1243">
        <v>152</v>
      </c>
      <c r="M1243" s="3">
        <v>16659</v>
      </c>
      <c r="N1243" s="3">
        <v>23259.409149999999</v>
      </c>
      <c r="O1243" s="3">
        <v>2593.6999999999998</v>
      </c>
      <c r="P1243" s="3">
        <v>3621.3415879999998</v>
      </c>
      <c r="Q1243" s="3">
        <v>21022</v>
      </c>
      <c r="R1243" s="3">
        <v>29351.059440000001</v>
      </c>
      <c r="S1243" s="3">
        <v>143</v>
      </c>
      <c r="T1243" s="3">
        <v>199.65757300000001</v>
      </c>
      <c r="U1243">
        <v>774</v>
      </c>
      <c r="V1243">
        <v>243</v>
      </c>
      <c r="W1243">
        <v>864</v>
      </c>
      <c r="X1243">
        <v>118</v>
      </c>
      <c r="Y1243">
        <v>65</v>
      </c>
      <c r="Z1243">
        <v>22</v>
      </c>
      <c r="AA1243">
        <v>91</v>
      </c>
      <c r="AB1243">
        <v>43</v>
      </c>
      <c r="AC1243">
        <v>14</v>
      </c>
      <c r="AD1243">
        <v>65</v>
      </c>
      <c r="AE1243">
        <v>88</v>
      </c>
      <c r="AF1243">
        <v>35</v>
      </c>
      <c r="AG1243">
        <v>117</v>
      </c>
      <c r="AH1243">
        <v>382</v>
      </c>
      <c r="AI1243">
        <v>0</v>
      </c>
      <c r="AJ1243">
        <f t="shared" si="308"/>
        <v>4479.8</v>
      </c>
      <c r="AK1243">
        <f t="shared" si="309"/>
        <v>4861.8</v>
      </c>
      <c r="AL1243">
        <v>1.0357175171375299</v>
      </c>
      <c r="AM1243">
        <f t="shared" si="304"/>
        <v>1</v>
      </c>
      <c r="AN1243">
        <f t="shared" si="310"/>
        <v>5035.4514248192427</v>
      </c>
      <c r="AO1243">
        <v>0</v>
      </c>
      <c r="AP1243">
        <v>0</v>
      </c>
      <c r="AQ1243">
        <f t="shared" si="311"/>
        <v>49.14</v>
      </c>
      <c r="AR1243">
        <f t="shared" si="312"/>
        <v>49.14</v>
      </c>
      <c r="AS1243">
        <f t="shared" si="313"/>
        <v>50.895158792138218</v>
      </c>
      <c r="AT1243">
        <f t="shared" si="314"/>
        <v>5.8109999999999999</v>
      </c>
      <c r="AU1243">
        <v>9866</v>
      </c>
      <c r="AV1243">
        <v>2.4755236042900002</v>
      </c>
      <c r="AW1243" s="2">
        <v>0.11</v>
      </c>
      <c r="AX1243">
        <v>40</v>
      </c>
      <c r="AY1243">
        <f t="shared" si="305"/>
        <v>0.11171872670841716</v>
      </c>
      <c r="AZ1243">
        <v>0.4194</v>
      </c>
      <c r="BA1243">
        <v>0.52800000000000002</v>
      </c>
      <c r="BB1243">
        <v>0.88</v>
      </c>
      <c r="BC1243" s="3">
        <v>257000</v>
      </c>
      <c r="BD1243" s="3">
        <v>48</v>
      </c>
      <c r="BE1243" s="3">
        <v>820.99999999999989</v>
      </c>
      <c r="BF1243" s="3">
        <v>186.79999999999984</v>
      </c>
      <c r="BG1243" s="3">
        <f t="shared" si="315"/>
        <v>634.20000000000005</v>
      </c>
      <c r="BH1243" s="3">
        <v>15200</v>
      </c>
      <c r="BI1243">
        <v>0.72</v>
      </c>
      <c r="BJ1243">
        <v>0.59</v>
      </c>
      <c r="BK1243">
        <v>7.85</v>
      </c>
      <c r="BL1243">
        <f t="shared" si="306"/>
        <v>180.79999999999995</v>
      </c>
      <c r="BM1243" s="1">
        <f t="shared" si="307"/>
        <v>0.19862677651736246</v>
      </c>
      <c r="BN1243" s="1">
        <f t="shared" si="316"/>
        <v>0.26714569583340747</v>
      </c>
      <c r="BO1243">
        <f t="shared" si="317"/>
        <v>0.2355632118155781</v>
      </c>
      <c r="BP1243">
        <f t="shared" si="318"/>
        <v>0.28654182150021135</v>
      </c>
      <c r="BQ1243">
        <f t="shared" si="319"/>
        <v>684.05223291372977</v>
      </c>
    </row>
    <row r="1244" spans="1:69" x14ac:dyDescent="0.2">
      <c r="A1244">
        <v>10</v>
      </c>
      <c r="B1244">
        <v>26091</v>
      </c>
      <c r="C1244" t="s">
        <v>801</v>
      </c>
      <c r="D1244">
        <v>26</v>
      </c>
      <c r="E1244" t="s">
        <v>257</v>
      </c>
      <c r="F1244" t="s">
        <v>258</v>
      </c>
      <c r="G1244" t="s">
        <v>829</v>
      </c>
      <c r="H1244">
        <v>91</v>
      </c>
      <c r="I1244">
        <v>6132</v>
      </c>
      <c r="J1244">
        <v>829</v>
      </c>
      <c r="K1244">
        <v>2600</v>
      </c>
      <c r="L1244">
        <v>834</v>
      </c>
      <c r="M1244" s="3">
        <v>75713</v>
      </c>
      <c r="N1244" s="3">
        <v>105711.0058</v>
      </c>
      <c r="O1244" s="3">
        <v>7773.6</v>
      </c>
      <c r="P1244" s="3">
        <v>10853.55321</v>
      </c>
      <c r="Q1244" s="3">
        <v>55495</v>
      </c>
      <c r="R1244" s="3">
        <v>77482.496610000002</v>
      </c>
      <c r="S1244" s="3">
        <v>686</v>
      </c>
      <c r="T1244" s="3">
        <v>957.79786779999995</v>
      </c>
      <c r="U1244">
        <v>3009</v>
      </c>
      <c r="V1244">
        <v>533</v>
      </c>
      <c r="W1244">
        <v>1718</v>
      </c>
      <c r="X1244">
        <v>423</v>
      </c>
      <c r="Y1244">
        <v>65</v>
      </c>
      <c r="Z1244">
        <v>22</v>
      </c>
      <c r="AA1244">
        <v>91</v>
      </c>
      <c r="AB1244">
        <v>43</v>
      </c>
      <c r="AC1244">
        <v>14</v>
      </c>
      <c r="AD1244">
        <v>65</v>
      </c>
      <c r="AE1244">
        <v>88</v>
      </c>
      <c r="AF1244">
        <v>35</v>
      </c>
      <c r="AG1244">
        <v>117</v>
      </c>
      <c r="AH1244">
        <v>382</v>
      </c>
      <c r="AI1244">
        <v>0</v>
      </c>
      <c r="AJ1244">
        <f t="shared" si="308"/>
        <v>4479.8</v>
      </c>
      <c r="AK1244">
        <f t="shared" si="309"/>
        <v>4861.8</v>
      </c>
      <c r="AL1244">
        <v>1.0185712632678801</v>
      </c>
      <c r="AM1244">
        <f t="shared" si="304"/>
        <v>1</v>
      </c>
      <c r="AN1244">
        <f t="shared" si="310"/>
        <v>4952.0897677557796</v>
      </c>
      <c r="AO1244">
        <v>0</v>
      </c>
      <c r="AP1244">
        <v>0</v>
      </c>
      <c r="AQ1244">
        <f t="shared" si="311"/>
        <v>49.14</v>
      </c>
      <c r="AR1244">
        <f t="shared" si="312"/>
        <v>49.14</v>
      </c>
      <c r="AS1244">
        <f t="shared" si="313"/>
        <v>50.052591876983627</v>
      </c>
      <c r="AT1244">
        <f t="shared" si="314"/>
        <v>5.8109999999999999</v>
      </c>
      <c r="AU1244">
        <v>9866</v>
      </c>
      <c r="AV1244">
        <v>2.28829258723</v>
      </c>
      <c r="AW1244" s="2">
        <v>0.11</v>
      </c>
      <c r="AX1244">
        <v>40</v>
      </c>
      <c r="AY1244">
        <f t="shared" si="305"/>
        <v>0.11171872670841716</v>
      </c>
      <c r="AZ1244">
        <v>0.4194</v>
      </c>
      <c r="BA1244">
        <v>0.52800000000000002</v>
      </c>
      <c r="BB1244">
        <v>0.88</v>
      </c>
      <c r="BC1244" s="3">
        <v>257000</v>
      </c>
      <c r="BD1244" s="3">
        <v>48</v>
      </c>
      <c r="BE1244" s="3">
        <v>820.99999999999989</v>
      </c>
      <c r="BF1244" s="3">
        <v>186.79999999999984</v>
      </c>
      <c r="BG1244" s="3">
        <f t="shared" si="315"/>
        <v>634.20000000000005</v>
      </c>
      <c r="BH1244" s="3">
        <v>15200</v>
      </c>
      <c r="BI1244">
        <v>0.72</v>
      </c>
      <c r="BJ1244">
        <v>0.59</v>
      </c>
      <c r="BK1244">
        <v>7.85</v>
      </c>
      <c r="BL1244">
        <f t="shared" si="306"/>
        <v>180.79999999999995</v>
      </c>
      <c r="BM1244" s="1">
        <f t="shared" si="307"/>
        <v>0.19401532560913146</v>
      </c>
      <c r="BN1244" s="1">
        <f t="shared" si="316"/>
        <v>0.3102175326660625</v>
      </c>
      <c r="BO1244">
        <f t="shared" si="317"/>
        <v>0.27863504864823307</v>
      </c>
      <c r="BP1244">
        <f t="shared" si="318"/>
        <v>0.32961365833286627</v>
      </c>
      <c r="BQ1244">
        <f t="shared" si="319"/>
        <v>684.05223291372977</v>
      </c>
    </row>
    <row r="1245" spans="1:69" x14ac:dyDescent="0.2">
      <c r="A1245">
        <v>10</v>
      </c>
      <c r="B1245">
        <v>26093</v>
      </c>
      <c r="C1245" t="s">
        <v>801</v>
      </c>
      <c r="D1245">
        <v>26</v>
      </c>
      <c r="E1245" t="s">
        <v>257</v>
      </c>
      <c r="F1245" t="s">
        <v>258</v>
      </c>
      <c r="G1245" t="s">
        <v>692</v>
      </c>
      <c r="H1245">
        <v>93</v>
      </c>
      <c r="I1245">
        <v>4910</v>
      </c>
      <c r="J1245">
        <v>570</v>
      </c>
      <c r="K1245">
        <v>1948</v>
      </c>
      <c r="L1245">
        <v>779</v>
      </c>
      <c r="M1245" s="3">
        <v>66063</v>
      </c>
      <c r="N1245" s="3">
        <v>92237.610119999998</v>
      </c>
      <c r="O1245" s="3">
        <v>5926.3</v>
      </c>
      <c r="P1245" s="3">
        <v>8274.3403849999995</v>
      </c>
      <c r="Q1245" s="3">
        <v>42625</v>
      </c>
      <c r="R1245" s="3">
        <v>59513.315040000001</v>
      </c>
      <c r="S1245" s="3">
        <v>618</v>
      </c>
      <c r="T1245" s="3">
        <v>862.8558051</v>
      </c>
      <c r="U1245">
        <v>2223</v>
      </c>
      <c r="V1245">
        <v>350</v>
      </c>
      <c r="W1245">
        <v>1322</v>
      </c>
      <c r="X1245">
        <v>344</v>
      </c>
      <c r="Y1245">
        <v>65</v>
      </c>
      <c r="Z1245">
        <v>22</v>
      </c>
      <c r="AA1245">
        <v>91</v>
      </c>
      <c r="AB1245">
        <v>43</v>
      </c>
      <c r="AC1245">
        <v>14</v>
      </c>
      <c r="AD1245">
        <v>65</v>
      </c>
      <c r="AE1245">
        <v>88</v>
      </c>
      <c r="AF1245">
        <v>35</v>
      </c>
      <c r="AG1245">
        <v>117</v>
      </c>
      <c r="AH1245">
        <v>382</v>
      </c>
      <c r="AI1245">
        <v>0</v>
      </c>
      <c r="AJ1245">
        <f t="shared" si="308"/>
        <v>4479.8</v>
      </c>
      <c r="AK1245">
        <f t="shared" si="309"/>
        <v>4861.8</v>
      </c>
      <c r="AL1245">
        <v>1.0378941744565999</v>
      </c>
      <c r="AM1245">
        <f t="shared" si="304"/>
        <v>1</v>
      </c>
      <c r="AN1245">
        <f t="shared" si="310"/>
        <v>5046.0338973730977</v>
      </c>
      <c r="AO1245">
        <v>0</v>
      </c>
      <c r="AP1245">
        <v>0</v>
      </c>
      <c r="AQ1245">
        <f t="shared" si="311"/>
        <v>49.14</v>
      </c>
      <c r="AR1245">
        <f t="shared" si="312"/>
        <v>49.14</v>
      </c>
      <c r="AS1245">
        <f t="shared" si="313"/>
        <v>51.002119732797318</v>
      </c>
      <c r="AT1245">
        <f t="shared" si="314"/>
        <v>5.8109999999999999</v>
      </c>
      <c r="AU1245">
        <v>9866</v>
      </c>
      <c r="AV1245">
        <v>2.2482573645500001</v>
      </c>
      <c r="AW1245" s="2">
        <v>0.11</v>
      </c>
      <c r="AX1245">
        <v>40</v>
      </c>
      <c r="AY1245">
        <f t="shared" si="305"/>
        <v>0.11171872670841716</v>
      </c>
      <c r="AZ1245">
        <v>0.4194</v>
      </c>
      <c r="BA1245">
        <v>0.52800000000000002</v>
      </c>
      <c r="BB1245">
        <v>0.88</v>
      </c>
      <c r="BC1245" s="3">
        <v>257000</v>
      </c>
      <c r="BD1245" s="3">
        <v>48</v>
      </c>
      <c r="BE1245" s="3">
        <v>820.99999999999989</v>
      </c>
      <c r="BF1245" s="3">
        <v>186.79999999999984</v>
      </c>
      <c r="BG1245" s="3">
        <f t="shared" si="315"/>
        <v>634.20000000000005</v>
      </c>
      <c r="BH1245" s="3">
        <v>15200</v>
      </c>
      <c r="BI1245">
        <v>0.72</v>
      </c>
      <c r="BJ1245">
        <v>0.59</v>
      </c>
      <c r="BK1245">
        <v>7.85</v>
      </c>
      <c r="BL1245">
        <f t="shared" si="306"/>
        <v>180.79999999999995</v>
      </c>
      <c r="BM1245" s="1">
        <f t="shared" si="307"/>
        <v>0.19673547714576811</v>
      </c>
      <c r="BN1245" s="1">
        <f t="shared" si="316"/>
        <v>0.30034150125792713</v>
      </c>
      <c r="BO1245">
        <f t="shared" si="317"/>
        <v>0.26875901724009771</v>
      </c>
      <c r="BP1245">
        <f t="shared" si="318"/>
        <v>0.31973762692473096</v>
      </c>
      <c r="BQ1245">
        <f t="shared" si="319"/>
        <v>684.05223291372977</v>
      </c>
    </row>
    <row r="1246" spans="1:69" x14ac:dyDescent="0.2">
      <c r="A1246">
        <v>11</v>
      </c>
      <c r="B1246">
        <v>26095</v>
      </c>
      <c r="C1246" t="s">
        <v>849</v>
      </c>
      <c r="D1246">
        <v>26</v>
      </c>
      <c r="E1246" t="s">
        <v>257</v>
      </c>
      <c r="F1246" t="s">
        <v>258</v>
      </c>
      <c r="G1246" t="s">
        <v>904</v>
      </c>
      <c r="H1246">
        <v>95</v>
      </c>
      <c r="I1246">
        <v>653</v>
      </c>
      <c r="J1246">
        <v>124</v>
      </c>
      <c r="K1246">
        <v>816</v>
      </c>
      <c r="L1246">
        <v>96</v>
      </c>
      <c r="M1246" s="3">
        <v>10487</v>
      </c>
      <c r="N1246" s="3">
        <v>14642.020759999999</v>
      </c>
      <c r="O1246" s="3">
        <v>1692.5</v>
      </c>
      <c r="P1246" s="3">
        <v>2363.0800159999999</v>
      </c>
      <c r="Q1246" s="3">
        <v>18906</v>
      </c>
      <c r="R1246" s="3">
        <v>26396.685839999998</v>
      </c>
      <c r="S1246" s="3">
        <v>98</v>
      </c>
      <c r="T1246" s="3">
        <v>136.82826679999999</v>
      </c>
      <c r="U1246">
        <v>633</v>
      </c>
      <c r="V1246">
        <v>156</v>
      </c>
      <c r="W1246">
        <v>836</v>
      </c>
      <c r="X1246">
        <v>95</v>
      </c>
      <c r="Y1246">
        <v>65</v>
      </c>
      <c r="Z1246">
        <v>22</v>
      </c>
      <c r="AA1246">
        <v>91</v>
      </c>
      <c r="AB1246">
        <v>43</v>
      </c>
      <c r="AC1246">
        <v>14</v>
      </c>
      <c r="AD1246">
        <v>65</v>
      </c>
      <c r="AE1246">
        <v>88</v>
      </c>
      <c r="AF1246">
        <v>35</v>
      </c>
      <c r="AG1246">
        <v>117</v>
      </c>
      <c r="AH1246">
        <v>382</v>
      </c>
      <c r="AI1246">
        <v>0</v>
      </c>
      <c r="AJ1246">
        <f t="shared" si="308"/>
        <v>4479.8</v>
      </c>
      <c r="AK1246">
        <f t="shared" si="309"/>
        <v>4861.8</v>
      </c>
      <c r="AL1246">
        <v>1.0383957743644701</v>
      </c>
      <c r="AM1246">
        <f t="shared" si="304"/>
        <v>1</v>
      </c>
      <c r="AN1246">
        <f t="shared" si="310"/>
        <v>5048.4725758051809</v>
      </c>
      <c r="AO1246">
        <v>0</v>
      </c>
      <c r="AP1246">
        <v>0</v>
      </c>
      <c r="AQ1246">
        <f t="shared" si="311"/>
        <v>49.14</v>
      </c>
      <c r="AR1246">
        <f t="shared" si="312"/>
        <v>49.14</v>
      </c>
      <c r="AS1246">
        <f t="shared" si="313"/>
        <v>51.026768352270061</v>
      </c>
      <c r="AT1246">
        <f t="shared" si="314"/>
        <v>5.8109999999999999</v>
      </c>
      <c r="AU1246">
        <v>9866</v>
      </c>
      <c r="AV1246">
        <v>2.3731642099900001</v>
      </c>
      <c r="AW1246" s="2">
        <v>0.11</v>
      </c>
      <c r="AX1246">
        <v>40</v>
      </c>
      <c r="AY1246">
        <f t="shared" si="305"/>
        <v>0.11171872670841716</v>
      </c>
      <c r="AZ1246">
        <v>0.60797500000000004</v>
      </c>
      <c r="BA1246">
        <v>0.52800000000000002</v>
      </c>
      <c r="BB1246">
        <v>0.88</v>
      </c>
      <c r="BC1246" s="3">
        <v>257000</v>
      </c>
      <c r="BD1246" s="3">
        <v>48</v>
      </c>
      <c r="BE1246" s="3">
        <v>820.99999999999989</v>
      </c>
      <c r="BF1246" s="3">
        <v>186.79999999999984</v>
      </c>
      <c r="BG1246" s="3">
        <f t="shared" si="315"/>
        <v>634.20000000000005</v>
      </c>
      <c r="BH1246" s="3">
        <v>15200</v>
      </c>
      <c r="BI1246">
        <v>0.72</v>
      </c>
      <c r="BJ1246">
        <v>0.59</v>
      </c>
      <c r="BK1246">
        <v>7.85</v>
      </c>
      <c r="BL1246">
        <f t="shared" si="306"/>
        <v>180.79999999999995</v>
      </c>
      <c r="BM1246" s="1">
        <f t="shared" si="307"/>
        <v>0.14612490724354193</v>
      </c>
      <c r="BN1246" s="1">
        <f t="shared" si="316"/>
        <v>0.20940107797927637</v>
      </c>
      <c r="BO1246">
        <f t="shared" si="317"/>
        <v>0.17851581790759974</v>
      </c>
      <c r="BP1246">
        <f t="shared" si="318"/>
        <v>0.22828265632486222</v>
      </c>
      <c r="BQ1246">
        <f t="shared" si="319"/>
        <v>683.47772767633262</v>
      </c>
    </row>
    <row r="1247" spans="1:69" x14ac:dyDescent="0.2">
      <c r="A1247">
        <v>11</v>
      </c>
      <c r="B1247">
        <v>26097</v>
      </c>
      <c r="C1247" t="s">
        <v>849</v>
      </c>
      <c r="D1247">
        <v>26</v>
      </c>
      <c r="E1247" t="s">
        <v>257</v>
      </c>
      <c r="F1247" t="s">
        <v>258</v>
      </c>
      <c r="G1247" t="s">
        <v>883</v>
      </c>
      <c r="H1247">
        <v>97</v>
      </c>
      <c r="I1247">
        <v>746</v>
      </c>
      <c r="J1247">
        <v>145</v>
      </c>
      <c r="K1247">
        <v>870</v>
      </c>
      <c r="L1247">
        <v>110</v>
      </c>
      <c r="M1247" s="3">
        <v>12003</v>
      </c>
      <c r="N1247" s="3">
        <v>16758.670269999999</v>
      </c>
      <c r="O1247" s="3">
        <v>1794.1</v>
      </c>
      <c r="P1247" s="3">
        <v>2504.934628</v>
      </c>
      <c r="Q1247" s="3">
        <v>20191</v>
      </c>
      <c r="R1247" s="3">
        <v>28190.811590000001</v>
      </c>
      <c r="S1247" s="3">
        <v>110</v>
      </c>
      <c r="T1247" s="3">
        <v>153.58274850000001</v>
      </c>
      <c r="U1247">
        <v>696</v>
      </c>
      <c r="V1247">
        <v>179</v>
      </c>
      <c r="W1247">
        <v>879</v>
      </c>
      <c r="X1247">
        <v>104</v>
      </c>
      <c r="Y1247">
        <v>65</v>
      </c>
      <c r="Z1247">
        <v>22</v>
      </c>
      <c r="AA1247">
        <v>91</v>
      </c>
      <c r="AB1247">
        <v>43</v>
      </c>
      <c r="AC1247">
        <v>14</v>
      </c>
      <c r="AD1247">
        <v>65</v>
      </c>
      <c r="AE1247">
        <v>88</v>
      </c>
      <c r="AF1247">
        <v>35</v>
      </c>
      <c r="AG1247">
        <v>117</v>
      </c>
      <c r="AH1247">
        <v>382</v>
      </c>
      <c r="AI1247">
        <v>0</v>
      </c>
      <c r="AJ1247">
        <f t="shared" si="308"/>
        <v>4479.8</v>
      </c>
      <c r="AK1247">
        <f t="shared" si="309"/>
        <v>4861.8</v>
      </c>
      <c r="AL1247">
        <v>1.03741719245911</v>
      </c>
      <c r="AM1247">
        <f t="shared" si="304"/>
        <v>1</v>
      </c>
      <c r="AN1247">
        <f t="shared" si="310"/>
        <v>5043.7149062977014</v>
      </c>
      <c r="AO1247">
        <v>0</v>
      </c>
      <c r="AP1247">
        <v>0</v>
      </c>
      <c r="AQ1247">
        <f t="shared" si="311"/>
        <v>49.14</v>
      </c>
      <c r="AR1247">
        <f t="shared" si="312"/>
        <v>49.14</v>
      </c>
      <c r="AS1247">
        <f t="shared" si="313"/>
        <v>50.978680837440663</v>
      </c>
      <c r="AT1247">
        <f t="shared" si="314"/>
        <v>5.8109999999999999</v>
      </c>
      <c r="AU1247">
        <v>9866</v>
      </c>
      <c r="AV1247">
        <v>2.3826369515499999</v>
      </c>
      <c r="AW1247" s="2">
        <v>0.11</v>
      </c>
      <c r="AX1247">
        <v>40</v>
      </c>
      <c r="AY1247">
        <f t="shared" si="305"/>
        <v>0.11171872670841716</v>
      </c>
      <c r="AZ1247">
        <v>0.60797500000000004</v>
      </c>
      <c r="BA1247">
        <v>0.52800000000000002</v>
      </c>
      <c r="BB1247">
        <v>0.88</v>
      </c>
      <c r="BC1247" s="3">
        <v>257000</v>
      </c>
      <c r="BD1247" s="3">
        <v>48</v>
      </c>
      <c r="BE1247" s="3">
        <v>820.99999999999989</v>
      </c>
      <c r="BF1247" s="3">
        <v>186.79999999999984</v>
      </c>
      <c r="BG1247" s="3">
        <f t="shared" si="315"/>
        <v>634.20000000000005</v>
      </c>
      <c r="BH1247" s="3">
        <v>15200</v>
      </c>
      <c r="BI1247">
        <v>0.72</v>
      </c>
      <c r="BJ1247">
        <v>0.59</v>
      </c>
      <c r="BK1247">
        <v>7.85</v>
      </c>
      <c r="BL1247">
        <f t="shared" si="306"/>
        <v>180.79999999999995</v>
      </c>
      <c r="BM1247" s="1">
        <f t="shared" si="307"/>
        <v>0.14610953628031589</v>
      </c>
      <c r="BN1247" s="1">
        <f t="shared" si="316"/>
        <v>0.21084301518248033</v>
      </c>
      <c r="BO1247">
        <f t="shared" si="317"/>
        <v>0.1799577551108037</v>
      </c>
      <c r="BP1247">
        <f t="shared" si="318"/>
        <v>0.22972459352806618</v>
      </c>
      <c r="BQ1247">
        <f t="shared" si="319"/>
        <v>683.47772767633262</v>
      </c>
    </row>
    <row r="1248" spans="1:69" x14ac:dyDescent="0.2">
      <c r="A1248">
        <v>10</v>
      </c>
      <c r="B1248">
        <v>26099</v>
      </c>
      <c r="C1248" t="s">
        <v>801</v>
      </c>
      <c r="D1248">
        <v>26</v>
      </c>
      <c r="E1248" t="s">
        <v>257</v>
      </c>
      <c r="F1248" t="s">
        <v>258</v>
      </c>
      <c r="G1248" t="s">
        <v>837</v>
      </c>
      <c r="H1248">
        <v>99</v>
      </c>
      <c r="I1248">
        <v>7551</v>
      </c>
      <c r="J1248">
        <v>-173</v>
      </c>
      <c r="K1248">
        <v>2115</v>
      </c>
      <c r="L1248">
        <v>1054</v>
      </c>
      <c r="M1248" s="3">
        <v>98538</v>
      </c>
      <c r="N1248" s="3">
        <v>137579.42610000001</v>
      </c>
      <c r="O1248" s="3">
        <v>2420.6</v>
      </c>
      <c r="P1248" s="3">
        <v>3379.658191</v>
      </c>
      <c r="Q1248" s="3">
        <v>43123</v>
      </c>
      <c r="R1248" s="3">
        <v>60208.626020000003</v>
      </c>
      <c r="S1248" s="3">
        <v>844</v>
      </c>
      <c r="T1248" s="3">
        <v>1178.398543</v>
      </c>
      <c r="U1248">
        <v>2455</v>
      </c>
      <c r="V1248">
        <v>148</v>
      </c>
      <c r="W1248">
        <v>1254</v>
      </c>
      <c r="X1248">
        <v>349</v>
      </c>
      <c r="Y1248">
        <v>65</v>
      </c>
      <c r="Z1248">
        <v>22</v>
      </c>
      <c r="AA1248">
        <v>91</v>
      </c>
      <c r="AB1248">
        <v>43</v>
      </c>
      <c r="AC1248">
        <v>14</v>
      </c>
      <c r="AD1248">
        <v>65</v>
      </c>
      <c r="AE1248">
        <v>88</v>
      </c>
      <c r="AF1248">
        <v>35</v>
      </c>
      <c r="AG1248">
        <v>117</v>
      </c>
      <c r="AH1248">
        <v>382</v>
      </c>
      <c r="AI1248">
        <v>0</v>
      </c>
      <c r="AJ1248">
        <f t="shared" si="308"/>
        <v>4479.8</v>
      </c>
      <c r="AK1248">
        <f t="shared" si="309"/>
        <v>4861.8</v>
      </c>
      <c r="AL1248">
        <v>1.03621226198533</v>
      </c>
      <c r="AM1248">
        <f t="shared" si="304"/>
        <v>1</v>
      </c>
      <c r="AN1248">
        <f t="shared" si="310"/>
        <v>5037.8567753202778</v>
      </c>
      <c r="AO1248">
        <v>0</v>
      </c>
      <c r="AP1248">
        <v>0</v>
      </c>
      <c r="AQ1248">
        <f t="shared" si="311"/>
        <v>49.14</v>
      </c>
      <c r="AR1248">
        <f t="shared" si="312"/>
        <v>49.14</v>
      </c>
      <c r="AS1248">
        <f t="shared" si="313"/>
        <v>50.919470553959115</v>
      </c>
      <c r="AT1248">
        <f t="shared" si="314"/>
        <v>5.8109999999999999</v>
      </c>
      <c r="AU1248">
        <v>9866</v>
      </c>
      <c r="AV1248">
        <v>2.0597069317000001</v>
      </c>
      <c r="AW1248" s="2">
        <v>0.11</v>
      </c>
      <c r="AX1248">
        <v>40</v>
      </c>
      <c r="AY1248">
        <f t="shared" si="305"/>
        <v>0.11171872670841716</v>
      </c>
      <c r="AZ1248">
        <v>0.4194</v>
      </c>
      <c r="BA1248">
        <v>0.52800000000000002</v>
      </c>
      <c r="BB1248">
        <v>0.88</v>
      </c>
      <c r="BC1248" s="3">
        <v>257000</v>
      </c>
      <c r="BD1248" s="3">
        <v>48</v>
      </c>
      <c r="BE1248" s="3">
        <v>820.99999999999989</v>
      </c>
      <c r="BF1248" s="3">
        <v>186.79999999999984</v>
      </c>
      <c r="BG1248" s="3">
        <f t="shared" si="315"/>
        <v>634.20000000000005</v>
      </c>
      <c r="BH1248" s="3">
        <v>15200</v>
      </c>
      <c r="BI1248">
        <v>0.72</v>
      </c>
      <c r="BJ1248">
        <v>0.59</v>
      </c>
      <c r="BK1248">
        <v>7.85</v>
      </c>
      <c r="BL1248">
        <f t="shared" si="306"/>
        <v>180.79999999999995</v>
      </c>
      <c r="BM1248" s="1">
        <f t="shared" si="307"/>
        <v>0.19460408941166854</v>
      </c>
      <c r="BN1248" s="1">
        <f t="shared" si="316"/>
        <v>0.31071328535555559</v>
      </c>
      <c r="BO1248">
        <f t="shared" si="317"/>
        <v>0.27913080133772616</v>
      </c>
      <c r="BP1248">
        <f t="shared" si="318"/>
        <v>0.33010941102235936</v>
      </c>
      <c r="BQ1248">
        <f t="shared" si="319"/>
        <v>684.05223291372977</v>
      </c>
    </row>
    <row r="1249" spans="1:69" x14ac:dyDescent="0.2">
      <c r="A1249">
        <v>10</v>
      </c>
      <c r="B1249">
        <v>26101</v>
      </c>
      <c r="C1249" t="s">
        <v>801</v>
      </c>
      <c r="D1249">
        <v>26</v>
      </c>
      <c r="E1249" t="s">
        <v>257</v>
      </c>
      <c r="F1249" t="s">
        <v>258</v>
      </c>
      <c r="G1249" t="s">
        <v>843</v>
      </c>
      <c r="H1249">
        <v>101</v>
      </c>
      <c r="I1249">
        <v>1186</v>
      </c>
      <c r="J1249">
        <v>241</v>
      </c>
      <c r="K1249">
        <v>967</v>
      </c>
      <c r="L1249">
        <v>178</v>
      </c>
      <c r="M1249" s="3">
        <v>19074</v>
      </c>
      <c r="N1249" s="3">
        <v>26631.248589999999</v>
      </c>
      <c r="O1249" s="3">
        <v>3208.1</v>
      </c>
      <c r="P1249" s="3">
        <v>4479.1710489999996</v>
      </c>
      <c r="Q1249" s="3">
        <v>23107</v>
      </c>
      <c r="R1249" s="3">
        <v>32262.15063</v>
      </c>
      <c r="S1249" s="3">
        <v>167</v>
      </c>
      <c r="T1249" s="3">
        <v>233.16653629999999</v>
      </c>
      <c r="U1249">
        <v>907</v>
      </c>
      <c r="V1249">
        <v>257</v>
      </c>
      <c r="W1249">
        <v>931</v>
      </c>
      <c r="X1249">
        <v>137</v>
      </c>
      <c r="Y1249">
        <v>65</v>
      </c>
      <c r="Z1249">
        <v>22</v>
      </c>
      <c r="AA1249">
        <v>91</v>
      </c>
      <c r="AB1249">
        <v>43</v>
      </c>
      <c r="AC1249">
        <v>14</v>
      </c>
      <c r="AD1249">
        <v>65</v>
      </c>
      <c r="AE1249">
        <v>88</v>
      </c>
      <c r="AF1249">
        <v>35</v>
      </c>
      <c r="AG1249">
        <v>117</v>
      </c>
      <c r="AH1249">
        <v>382</v>
      </c>
      <c r="AI1249">
        <v>0</v>
      </c>
      <c r="AJ1249">
        <f t="shared" si="308"/>
        <v>4479.8</v>
      </c>
      <c r="AK1249">
        <f t="shared" si="309"/>
        <v>4861.8</v>
      </c>
      <c r="AL1249">
        <v>1.0251764282584199</v>
      </c>
      <c r="AM1249">
        <f t="shared" si="304"/>
        <v>1</v>
      </c>
      <c r="AN1249">
        <f t="shared" si="310"/>
        <v>4984.2027589067866</v>
      </c>
      <c r="AO1249">
        <v>0</v>
      </c>
      <c r="AP1249">
        <v>0</v>
      </c>
      <c r="AQ1249">
        <f t="shared" si="311"/>
        <v>49.14</v>
      </c>
      <c r="AR1249">
        <f t="shared" si="312"/>
        <v>49.14</v>
      </c>
      <c r="AS1249">
        <f t="shared" si="313"/>
        <v>50.377169684618757</v>
      </c>
      <c r="AT1249">
        <f t="shared" si="314"/>
        <v>5.8109999999999999</v>
      </c>
      <c r="AU1249">
        <v>9866</v>
      </c>
      <c r="AV1249">
        <v>2.4822476600300001</v>
      </c>
      <c r="AW1249" s="2">
        <v>0.11</v>
      </c>
      <c r="AX1249">
        <v>40</v>
      </c>
      <c r="AY1249">
        <f t="shared" si="305"/>
        <v>0.11171872670841716</v>
      </c>
      <c r="AZ1249">
        <v>0.4194</v>
      </c>
      <c r="BA1249">
        <v>0.52800000000000002</v>
      </c>
      <c r="BB1249">
        <v>0.88</v>
      </c>
      <c r="BC1249" s="3">
        <v>257000</v>
      </c>
      <c r="BD1249" s="3">
        <v>48</v>
      </c>
      <c r="BE1249" s="3">
        <v>820.99999999999989</v>
      </c>
      <c r="BF1249" s="3">
        <v>186.79999999999984</v>
      </c>
      <c r="BG1249" s="3">
        <f t="shared" si="315"/>
        <v>634.20000000000005</v>
      </c>
      <c r="BH1249" s="3">
        <v>15200</v>
      </c>
      <c r="BI1249">
        <v>0.72</v>
      </c>
      <c r="BJ1249">
        <v>0.59</v>
      </c>
      <c r="BK1249">
        <v>7.85</v>
      </c>
      <c r="BL1249">
        <f t="shared" si="306"/>
        <v>180.79999999999995</v>
      </c>
      <c r="BM1249" s="1">
        <f t="shared" si="307"/>
        <v>0.19699373663539471</v>
      </c>
      <c r="BN1249" s="1">
        <f t="shared" si="316"/>
        <v>0.26802675891433175</v>
      </c>
      <c r="BO1249">
        <f t="shared" si="317"/>
        <v>0.23644427489650235</v>
      </c>
      <c r="BP1249">
        <f t="shared" si="318"/>
        <v>0.28742288458113557</v>
      </c>
      <c r="BQ1249">
        <f t="shared" si="319"/>
        <v>684.05223291372977</v>
      </c>
    </row>
    <row r="1250" spans="1:69" x14ac:dyDescent="0.2">
      <c r="A1250">
        <v>3</v>
      </c>
      <c r="B1250">
        <v>26103</v>
      </c>
      <c r="C1250" t="s">
        <v>252</v>
      </c>
      <c r="D1250">
        <v>26</v>
      </c>
      <c r="E1250" t="s">
        <v>257</v>
      </c>
      <c r="F1250" t="s">
        <v>258</v>
      </c>
      <c r="G1250" t="s">
        <v>267</v>
      </c>
      <c r="H1250">
        <v>103</v>
      </c>
      <c r="I1250">
        <v>653</v>
      </c>
      <c r="J1250">
        <v>191</v>
      </c>
      <c r="K1250">
        <v>709</v>
      </c>
      <c r="L1250">
        <v>103</v>
      </c>
      <c r="M1250" s="3">
        <v>10958</v>
      </c>
      <c r="N1250" s="3">
        <v>15299.63416</v>
      </c>
      <c r="O1250" s="3">
        <v>2261.5</v>
      </c>
      <c r="P1250" s="3">
        <v>3157.5216879999998</v>
      </c>
      <c r="Q1250" s="3">
        <v>17017</v>
      </c>
      <c r="R1250" s="3">
        <v>23759.251189999999</v>
      </c>
      <c r="S1250" s="3">
        <v>100</v>
      </c>
      <c r="T1250" s="3">
        <v>139.6206804</v>
      </c>
      <c r="U1250">
        <v>554</v>
      </c>
      <c r="V1250">
        <v>208</v>
      </c>
      <c r="W1250">
        <v>717</v>
      </c>
      <c r="X1250">
        <v>87</v>
      </c>
      <c r="Y1250">
        <v>65</v>
      </c>
      <c r="Z1250">
        <v>22</v>
      </c>
      <c r="AA1250">
        <v>91</v>
      </c>
      <c r="AB1250">
        <v>43</v>
      </c>
      <c r="AC1250">
        <v>14</v>
      </c>
      <c r="AD1250">
        <v>65</v>
      </c>
      <c r="AE1250">
        <v>88</v>
      </c>
      <c r="AF1250">
        <v>35</v>
      </c>
      <c r="AG1250">
        <v>117</v>
      </c>
      <c r="AH1250">
        <v>382</v>
      </c>
      <c r="AI1250">
        <v>0</v>
      </c>
      <c r="AJ1250">
        <f t="shared" si="308"/>
        <v>4479.8</v>
      </c>
      <c r="AK1250">
        <f t="shared" si="309"/>
        <v>4861.8</v>
      </c>
      <c r="AL1250">
        <v>1.0293127051715201</v>
      </c>
      <c r="AM1250">
        <f t="shared" si="304"/>
        <v>1</v>
      </c>
      <c r="AN1250">
        <f t="shared" si="310"/>
        <v>5004.3125100028965</v>
      </c>
      <c r="AO1250">
        <v>0</v>
      </c>
      <c r="AP1250">
        <v>0</v>
      </c>
      <c r="AQ1250">
        <f t="shared" si="311"/>
        <v>49.14</v>
      </c>
      <c r="AR1250">
        <f t="shared" si="312"/>
        <v>49.14</v>
      </c>
      <c r="AS1250">
        <f t="shared" si="313"/>
        <v>50.580426332128496</v>
      </c>
      <c r="AT1250">
        <f t="shared" si="314"/>
        <v>5.8109999999999999</v>
      </c>
      <c r="AU1250">
        <v>9866</v>
      </c>
      <c r="AV1250">
        <v>2.4439037479599999</v>
      </c>
      <c r="AW1250" s="2">
        <v>0.11</v>
      </c>
      <c r="AX1250">
        <v>40</v>
      </c>
      <c r="AY1250">
        <f t="shared" si="305"/>
        <v>0.11171872670841716</v>
      </c>
      <c r="AZ1250">
        <v>0.2838</v>
      </c>
      <c r="BA1250">
        <v>0.52800000000000002</v>
      </c>
      <c r="BB1250">
        <v>0.88</v>
      </c>
      <c r="BC1250" s="3">
        <v>257000</v>
      </c>
      <c r="BD1250" s="3">
        <v>48</v>
      </c>
      <c r="BE1250" s="3">
        <v>820.99999999999989</v>
      </c>
      <c r="BF1250" s="3">
        <v>186.79999999999984</v>
      </c>
      <c r="BG1250" s="3">
        <f t="shared" si="315"/>
        <v>634.20000000000005</v>
      </c>
      <c r="BH1250" s="3">
        <v>15200</v>
      </c>
      <c r="BI1250">
        <v>0.72</v>
      </c>
      <c r="BJ1250">
        <v>0.59</v>
      </c>
      <c r="BK1250">
        <v>7.85</v>
      </c>
      <c r="BL1250">
        <f t="shared" si="306"/>
        <v>180.79999999999995</v>
      </c>
      <c r="BM1250" s="1">
        <f t="shared" si="307"/>
        <v>0.27656881266641831</v>
      </c>
      <c r="BN1250" s="1">
        <f t="shared" si="316"/>
        <v>0.34174629478413765</v>
      </c>
      <c r="BO1250">
        <f t="shared" si="317"/>
        <v>0.30908976893115092</v>
      </c>
      <c r="BP1250">
        <f t="shared" si="318"/>
        <v>0.36193505723888586</v>
      </c>
      <c r="BQ1250">
        <f t="shared" si="319"/>
        <v>684.93723214946544</v>
      </c>
    </row>
    <row r="1251" spans="1:69" x14ac:dyDescent="0.2">
      <c r="A1251">
        <v>10</v>
      </c>
      <c r="B1251">
        <v>26105</v>
      </c>
      <c r="C1251" t="s">
        <v>801</v>
      </c>
      <c r="D1251">
        <v>26</v>
      </c>
      <c r="E1251" t="s">
        <v>257</v>
      </c>
      <c r="F1251" t="s">
        <v>258</v>
      </c>
      <c r="G1251" t="s">
        <v>100</v>
      </c>
      <c r="H1251">
        <v>105</v>
      </c>
      <c r="I1251">
        <v>1215</v>
      </c>
      <c r="J1251">
        <v>282</v>
      </c>
      <c r="K1251">
        <v>1019</v>
      </c>
      <c r="L1251">
        <v>182</v>
      </c>
      <c r="M1251" s="3">
        <v>19325</v>
      </c>
      <c r="N1251" s="3">
        <v>26981.696489999998</v>
      </c>
      <c r="O1251" s="3">
        <v>3455.7</v>
      </c>
      <c r="P1251" s="3">
        <v>4824.871854</v>
      </c>
      <c r="Q1251" s="3">
        <v>24520</v>
      </c>
      <c r="R1251" s="3">
        <v>34234.990839999999</v>
      </c>
      <c r="S1251" s="3">
        <v>172</v>
      </c>
      <c r="T1251" s="3">
        <v>240.14757030000001</v>
      </c>
      <c r="U1251">
        <v>955</v>
      </c>
      <c r="V1251">
        <v>280</v>
      </c>
      <c r="W1251">
        <v>967</v>
      </c>
      <c r="X1251">
        <v>143</v>
      </c>
      <c r="Y1251">
        <v>65</v>
      </c>
      <c r="Z1251">
        <v>22</v>
      </c>
      <c r="AA1251">
        <v>91</v>
      </c>
      <c r="AB1251">
        <v>43</v>
      </c>
      <c r="AC1251">
        <v>14</v>
      </c>
      <c r="AD1251">
        <v>65</v>
      </c>
      <c r="AE1251">
        <v>88</v>
      </c>
      <c r="AF1251">
        <v>35</v>
      </c>
      <c r="AG1251">
        <v>117</v>
      </c>
      <c r="AH1251">
        <v>382</v>
      </c>
      <c r="AI1251">
        <v>0</v>
      </c>
      <c r="AJ1251">
        <f t="shared" si="308"/>
        <v>4479.8</v>
      </c>
      <c r="AK1251">
        <f t="shared" si="309"/>
        <v>4861.8</v>
      </c>
      <c r="AL1251">
        <v>1.02514794293572</v>
      </c>
      <c r="AM1251">
        <f t="shared" si="304"/>
        <v>1</v>
      </c>
      <c r="AN1251">
        <f t="shared" si="310"/>
        <v>4984.0642689648839</v>
      </c>
      <c r="AO1251">
        <v>0</v>
      </c>
      <c r="AP1251">
        <v>0</v>
      </c>
      <c r="AQ1251">
        <f t="shared" si="311"/>
        <v>49.14</v>
      </c>
      <c r="AR1251">
        <f t="shared" si="312"/>
        <v>49.14</v>
      </c>
      <c r="AS1251">
        <f t="shared" si="313"/>
        <v>50.375769915861284</v>
      </c>
      <c r="AT1251">
        <f t="shared" si="314"/>
        <v>5.8109999999999999</v>
      </c>
      <c r="AU1251">
        <v>9866</v>
      </c>
      <c r="AV1251">
        <v>2.4839582072900002</v>
      </c>
      <c r="AW1251" s="2">
        <v>0.11</v>
      </c>
      <c r="AX1251">
        <v>40</v>
      </c>
      <c r="AY1251">
        <f t="shared" si="305"/>
        <v>0.11171872670841716</v>
      </c>
      <c r="AZ1251">
        <v>0.4194</v>
      </c>
      <c r="BA1251">
        <v>0.52800000000000002</v>
      </c>
      <c r="BB1251">
        <v>0.88</v>
      </c>
      <c r="BC1251" s="3">
        <v>257000</v>
      </c>
      <c r="BD1251" s="3">
        <v>48</v>
      </c>
      <c r="BE1251" s="3">
        <v>820.99999999999989</v>
      </c>
      <c r="BF1251" s="3">
        <v>186.79999999999984</v>
      </c>
      <c r="BG1251" s="3">
        <f t="shared" si="315"/>
        <v>634.20000000000005</v>
      </c>
      <c r="BH1251" s="3">
        <v>15200</v>
      </c>
      <c r="BI1251">
        <v>0.72</v>
      </c>
      <c r="BJ1251">
        <v>0.59</v>
      </c>
      <c r="BK1251">
        <v>7.85</v>
      </c>
      <c r="BL1251">
        <f t="shared" si="306"/>
        <v>180.79999999999995</v>
      </c>
      <c r="BM1251" s="1">
        <f t="shared" si="307"/>
        <v>0.19700602063938286</v>
      </c>
      <c r="BN1251" s="1">
        <f t="shared" si="316"/>
        <v>0.26910425292597989</v>
      </c>
      <c r="BO1251">
        <f t="shared" si="317"/>
        <v>0.23752176890815049</v>
      </c>
      <c r="BP1251">
        <f t="shared" si="318"/>
        <v>0.28850037859278371</v>
      </c>
      <c r="BQ1251">
        <f t="shared" si="319"/>
        <v>684.05223291372977</v>
      </c>
    </row>
    <row r="1252" spans="1:69" x14ac:dyDescent="0.2">
      <c r="A1252">
        <v>10</v>
      </c>
      <c r="B1252">
        <v>26107</v>
      </c>
      <c r="C1252" t="s">
        <v>801</v>
      </c>
      <c r="D1252">
        <v>26</v>
      </c>
      <c r="E1252" t="s">
        <v>257</v>
      </c>
      <c r="F1252" t="s">
        <v>258</v>
      </c>
      <c r="G1252" t="s">
        <v>810</v>
      </c>
      <c r="H1252">
        <v>107</v>
      </c>
      <c r="I1252">
        <v>1613</v>
      </c>
      <c r="J1252">
        <v>329</v>
      </c>
      <c r="K1252">
        <v>1177</v>
      </c>
      <c r="L1252">
        <v>235</v>
      </c>
      <c r="M1252" s="3">
        <v>23715</v>
      </c>
      <c r="N1252" s="3">
        <v>33111.044370000003</v>
      </c>
      <c r="O1252" s="3">
        <v>3586.2</v>
      </c>
      <c r="P1252" s="3">
        <v>5007.0768420000004</v>
      </c>
      <c r="Q1252" s="3">
        <v>27093</v>
      </c>
      <c r="R1252" s="3">
        <v>37827.430950000002</v>
      </c>
      <c r="S1252" s="3">
        <v>213</v>
      </c>
      <c r="T1252" s="3">
        <v>297.3920493</v>
      </c>
      <c r="U1252">
        <v>1130</v>
      </c>
      <c r="V1252">
        <v>281</v>
      </c>
      <c r="W1252">
        <v>1043</v>
      </c>
      <c r="X1252">
        <v>167</v>
      </c>
      <c r="Y1252">
        <v>65</v>
      </c>
      <c r="Z1252">
        <v>22</v>
      </c>
      <c r="AA1252">
        <v>91</v>
      </c>
      <c r="AB1252">
        <v>43</v>
      </c>
      <c r="AC1252">
        <v>14</v>
      </c>
      <c r="AD1252">
        <v>65</v>
      </c>
      <c r="AE1252">
        <v>88</v>
      </c>
      <c r="AF1252">
        <v>35</v>
      </c>
      <c r="AG1252">
        <v>117</v>
      </c>
      <c r="AH1252">
        <v>382</v>
      </c>
      <c r="AI1252">
        <v>0</v>
      </c>
      <c r="AJ1252">
        <f t="shared" si="308"/>
        <v>4479.8</v>
      </c>
      <c r="AK1252">
        <f t="shared" si="309"/>
        <v>4861.8</v>
      </c>
      <c r="AL1252">
        <v>1.02050330489874</v>
      </c>
      <c r="AM1252">
        <f t="shared" si="304"/>
        <v>1</v>
      </c>
      <c r="AN1252">
        <f t="shared" si="310"/>
        <v>4961.4829677566941</v>
      </c>
      <c r="AO1252">
        <v>0</v>
      </c>
      <c r="AP1252">
        <v>0</v>
      </c>
      <c r="AQ1252">
        <f t="shared" si="311"/>
        <v>49.14</v>
      </c>
      <c r="AR1252">
        <f t="shared" si="312"/>
        <v>49.14</v>
      </c>
      <c r="AS1252">
        <f t="shared" si="313"/>
        <v>50.147532402724082</v>
      </c>
      <c r="AT1252">
        <f t="shared" si="314"/>
        <v>5.8109999999999999</v>
      </c>
      <c r="AU1252">
        <v>9866</v>
      </c>
      <c r="AV1252">
        <v>2.45305204868</v>
      </c>
      <c r="AW1252" s="2">
        <v>0.11</v>
      </c>
      <c r="AX1252">
        <v>40</v>
      </c>
      <c r="AY1252">
        <f t="shared" si="305"/>
        <v>0.11171872670841716</v>
      </c>
      <c r="AZ1252">
        <v>0.4194</v>
      </c>
      <c r="BA1252">
        <v>0.52800000000000002</v>
      </c>
      <c r="BB1252">
        <v>0.88</v>
      </c>
      <c r="BC1252" s="3">
        <v>257000</v>
      </c>
      <c r="BD1252" s="3">
        <v>48</v>
      </c>
      <c r="BE1252" s="3">
        <v>820.99999999999989</v>
      </c>
      <c r="BF1252" s="3">
        <v>186.79999999999984</v>
      </c>
      <c r="BG1252" s="3">
        <f t="shared" si="315"/>
        <v>634.20000000000005</v>
      </c>
      <c r="BH1252" s="3">
        <v>15200</v>
      </c>
      <c r="BI1252">
        <v>0.72</v>
      </c>
      <c r="BJ1252">
        <v>0.59</v>
      </c>
      <c r="BK1252">
        <v>7.85</v>
      </c>
      <c r="BL1252">
        <f t="shared" si="306"/>
        <v>180.79999999999995</v>
      </c>
      <c r="BM1252" s="1">
        <f t="shared" si="307"/>
        <v>0.19595231613899974</v>
      </c>
      <c r="BN1252" s="1">
        <f t="shared" si="316"/>
        <v>0.27150808982786878</v>
      </c>
      <c r="BO1252">
        <f t="shared" si="317"/>
        <v>0.23992560581003938</v>
      </c>
      <c r="BP1252">
        <f t="shared" si="318"/>
        <v>0.2909042154946726</v>
      </c>
      <c r="BQ1252">
        <f t="shared" si="319"/>
        <v>684.05223291372977</v>
      </c>
    </row>
    <row r="1253" spans="1:69" x14ac:dyDescent="0.2">
      <c r="A1253">
        <v>3</v>
      </c>
      <c r="B1253">
        <v>26109</v>
      </c>
      <c r="C1253" t="s">
        <v>252</v>
      </c>
      <c r="D1253">
        <v>26</v>
      </c>
      <c r="E1253" t="s">
        <v>257</v>
      </c>
      <c r="F1253" t="s">
        <v>258</v>
      </c>
      <c r="G1253" t="s">
        <v>260</v>
      </c>
      <c r="H1253">
        <v>109</v>
      </c>
      <c r="I1253">
        <v>900</v>
      </c>
      <c r="J1253">
        <v>250</v>
      </c>
      <c r="K1253">
        <v>872</v>
      </c>
      <c r="L1253">
        <v>132</v>
      </c>
      <c r="M1253" s="3">
        <v>13910</v>
      </c>
      <c r="N1253" s="3">
        <v>19421.236649999999</v>
      </c>
      <c r="O1253" s="3">
        <v>3156.1</v>
      </c>
      <c r="P1253" s="3">
        <v>4406.568295</v>
      </c>
      <c r="Q1253" s="3">
        <v>20541</v>
      </c>
      <c r="R1253" s="3">
        <v>28679.483970000001</v>
      </c>
      <c r="S1253" s="3">
        <v>125</v>
      </c>
      <c r="T1253" s="3">
        <v>174.52585049999999</v>
      </c>
      <c r="U1253">
        <v>693</v>
      </c>
      <c r="V1253">
        <v>231</v>
      </c>
      <c r="W1253">
        <v>814</v>
      </c>
      <c r="X1253">
        <v>105</v>
      </c>
      <c r="Y1253">
        <v>65</v>
      </c>
      <c r="Z1253">
        <v>22</v>
      </c>
      <c r="AA1253">
        <v>91</v>
      </c>
      <c r="AB1253">
        <v>43</v>
      </c>
      <c r="AC1253">
        <v>14</v>
      </c>
      <c r="AD1253">
        <v>65</v>
      </c>
      <c r="AE1253">
        <v>88</v>
      </c>
      <c r="AF1253">
        <v>35</v>
      </c>
      <c r="AG1253">
        <v>117</v>
      </c>
      <c r="AH1253">
        <v>382</v>
      </c>
      <c r="AI1253">
        <v>0</v>
      </c>
      <c r="AJ1253">
        <f t="shared" si="308"/>
        <v>4479.8</v>
      </c>
      <c r="AK1253">
        <f t="shared" si="309"/>
        <v>4861.8</v>
      </c>
      <c r="AL1253">
        <v>1.0291479341685801</v>
      </c>
      <c r="AM1253">
        <f t="shared" si="304"/>
        <v>1</v>
      </c>
      <c r="AN1253">
        <f t="shared" si="310"/>
        <v>5003.5114263408032</v>
      </c>
      <c r="AO1253">
        <v>0</v>
      </c>
      <c r="AP1253">
        <v>0</v>
      </c>
      <c r="AQ1253">
        <f t="shared" si="311"/>
        <v>49.14</v>
      </c>
      <c r="AR1253">
        <f t="shared" si="312"/>
        <v>49.14</v>
      </c>
      <c r="AS1253">
        <f t="shared" si="313"/>
        <v>50.572329485044023</v>
      </c>
      <c r="AT1253">
        <f t="shared" si="314"/>
        <v>5.8109999999999999</v>
      </c>
      <c r="AU1253">
        <v>9866</v>
      </c>
      <c r="AV1253">
        <v>2.5186632762299999</v>
      </c>
      <c r="AW1253" s="2">
        <v>0.11</v>
      </c>
      <c r="AX1253">
        <v>40</v>
      </c>
      <c r="AY1253">
        <f t="shared" si="305"/>
        <v>0.11171872670841716</v>
      </c>
      <c r="AZ1253">
        <v>0.2838</v>
      </c>
      <c r="BA1253">
        <v>0.52800000000000002</v>
      </c>
      <c r="BB1253">
        <v>0.88</v>
      </c>
      <c r="BC1253" s="3">
        <v>257000</v>
      </c>
      <c r="BD1253" s="3">
        <v>48</v>
      </c>
      <c r="BE1253" s="3">
        <v>820.99999999999989</v>
      </c>
      <c r="BF1253" s="3">
        <v>186.79999999999984</v>
      </c>
      <c r="BG1253" s="3">
        <f t="shared" si="315"/>
        <v>634.20000000000005</v>
      </c>
      <c r="BH1253" s="3">
        <v>15200</v>
      </c>
      <c r="BI1253">
        <v>0.72</v>
      </c>
      <c r="BJ1253">
        <v>0.59</v>
      </c>
      <c r="BK1253">
        <v>7.85</v>
      </c>
      <c r="BL1253">
        <f t="shared" si="306"/>
        <v>180.79999999999995</v>
      </c>
      <c r="BM1253" s="1">
        <f t="shared" si="307"/>
        <v>0.27726713456520752</v>
      </c>
      <c r="BN1253" s="1">
        <f t="shared" si="316"/>
        <v>0.34616770600616087</v>
      </c>
      <c r="BO1253">
        <f t="shared" si="317"/>
        <v>0.31351118015317414</v>
      </c>
      <c r="BP1253">
        <f t="shared" si="318"/>
        <v>0.36635646846090908</v>
      </c>
      <c r="BQ1253">
        <f t="shared" si="319"/>
        <v>684.93723214946544</v>
      </c>
    </row>
    <row r="1254" spans="1:69" x14ac:dyDescent="0.2">
      <c r="A1254">
        <v>10</v>
      </c>
      <c r="B1254">
        <v>26111</v>
      </c>
      <c r="C1254" t="s">
        <v>801</v>
      </c>
      <c r="D1254">
        <v>26</v>
      </c>
      <c r="E1254" t="s">
        <v>257</v>
      </c>
      <c r="F1254" t="s">
        <v>258</v>
      </c>
      <c r="G1254" t="s">
        <v>105</v>
      </c>
      <c r="H1254">
        <v>111</v>
      </c>
      <c r="I1254">
        <v>2220</v>
      </c>
      <c r="J1254">
        <v>335</v>
      </c>
      <c r="K1254">
        <v>1253</v>
      </c>
      <c r="L1254">
        <v>318</v>
      </c>
      <c r="M1254" s="3">
        <v>31657</v>
      </c>
      <c r="N1254" s="3">
        <v>44199.718809999998</v>
      </c>
      <c r="O1254" s="3">
        <v>3708</v>
      </c>
      <c r="P1254" s="3">
        <v>5177.1348310000003</v>
      </c>
      <c r="Q1254" s="3">
        <v>29665</v>
      </c>
      <c r="R1254" s="3">
        <v>41418.474849999999</v>
      </c>
      <c r="S1254" s="3">
        <v>274</v>
      </c>
      <c r="T1254" s="3">
        <v>382.56066440000001</v>
      </c>
      <c r="U1254">
        <v>1283</v>
      </c>
      <c r="V1254">
        <v>276</v>
      </c>
      <c r="W1254">
        <v>1053</v>
      </c>
      <c r="X1254">
        <v>187</v>
      </c>
      <c r="Y1254">
        <v>65</v>
      </c>
      <c r="Z1254">
        <v>22</v>
      </c>
      <c r="AA1254">
        <v>91</v>
      </c>
      <c r="AB1254">
        <v>43</v>
      </c>
      <c r="AC1254">
        <v>14</v>
      </c>
      <c r="AD1254">
        <v>65</v>
      </c>
      <c r="AE1254">
        <v>88</v>
      </c>
      <c r="AF1254">
        <v>35</v>
      </c>
      <c r="AG1254">
        <v>117</v>
      </c>
      <c r="AH1254">
        <v>382</v>
      </c>
      <c r="AI1254">
        <v>0</v>
      </c>
      <c r="AJ1254">
        <f t="shared" si="308"/>
        <v>4479.8</v>
      </c>
      <c r="AK1254">
        <f t="shared" si="309"/>
        <v>4861.8</v>
      </c>
      <c r="AL1254">
        <v>1.0330536535807999</v>
      </c>
      <c r="AM1254">
        <f t="shared" si="304"/>
        <v>1</v>
      </c>
      <c r="AN1254">
        <f t="shared" si="310"/>
        <v>5022.5002529791336</v>
      </c>
      <c r="AO1254">
        <v>0</v>
      </c>
      <c r="AP1254">
        <v>0</v>
      </c>
      <c r="AQ1254">
        <f t="shared" si="311"/>
        <v>49.14</v>
      </c>
      <c r="AR1254">
        <f t="shared" si="312"/>
        <v>49.14</v>
      </c>
      <c r="AS1254">
        <f t="shared" si="313"/>
        <v>50.764256536960509</v>
      </c>
      <c r="AT1254">
        <f t="shared" si="314"/>
        <v>5.8109999999999999</v>
      </c>
      <c r="AU1254">
        <v>9866</v>
      </c>
      <c r="AV1254">
        <v>2.4066527348300002</v>
      </c>
      <c r="AW1254" s="2">
        <v>0.11</v>
      </c>
      <c r="AX1254">
        <v>40</v>
      </c>
      <c r="AY1254">
        <f t="shared" si="305"/>
        <v>0.11171872670841716</v>
      </c>
      <c r="AZ1254">
        <v>0.4194</v>
      </c>
      <c r="BA1254">
        <v>0.52800000000000002</v>
      </c>
      <c r="BB1254">
        <v>0.88</v>
      </c>
      <c r="BC1254" s="3">
        <v>257000</v>
      </c>
      <c r="BD1254" s="3">
        <v>48</v>
      </c>
      <c r="BE1254" s="3">
        <v>820.99999999999989</v>
      </c>
      <c r="BF1254" s="3">
        <v>186.79999999999984</v>
      </c>
      <c r="BG1254" s="3">
        <f t="shared" si="315"/>
        <v>634.20000000000005</v>
      </c>
      <c r="BH1254" s="3">
        <v>15200</v>
      </c>
      <c r="BI1254">
        <v>0.72</v>
      </c>
      <c r="BJ1254">
        <v>0.59</v>
      </c>
      <c r="BK1254">
        <v>7.85</v>
      </c>
      <c r="BL1254">
        <f t="shared" si="306"/>
        <v>180.79999999999995</v>
      </c>
      <c r="BM1254" s="1">
        <f t="shared" si="307"/>
        <v>0.19751784231895114</v>
      </c>
      <c r="BN1254" s="1">
        <f t="shared" si="316"/>
        <v>0.27800039029415219</v>
      </c>
      <c r="BO1254">
        <f t="shared" si="317"/>
        <v>0.24641790627632279</v>
      </c>
      <c r="BP1254">
        <f t="shared" si="318"/>
        <v>0.29739651596095601</v>
      </c>
      <c r="BQ1254">
        <f t="shared" si="319"/>
        <v>684.05223291372977</v>
      </c>
    </row>
    <row r="1255" spans="1:69" x14ac:dyDescent="0.2">
      <c r="A1255">
        <v>10</v>
      </c>
      <c r="B1255">
        <v>26113</v>
      </c>
      <c r="C1255" t="s">
        <v>801</v>
      </c>
      <c r="D1255">
        <v>26</v>
      </c>
      <c r="E1255" t="s">
        <v>257</v>
      </c>
      <c r="F1255" t="s">
        <v>258</v>
      </c>
      <c r="G1255" t="s">
        <v>820</v>
      </c>
      <c r="H1255">
        <v>113</v>
      </c>
      <c r="I1255">
        <v>1036</v>
      </c>
      <c r="J1255">
        <v>210</v>
      </c>
      <c r="K1255">
        <v>902</v>
      </c>
      <c r="L1255">
        <v>159</v>
      </c>
      <c r="M1255" s="3">
        <v>16384</v>
      </c>
      <c r="N1255" s="3">
        <v>22875.452280000001</v>
      </c>
      <c r="O1255" s="3">
        <v>2585.6999999999998</v>
      </c>
      <c r="P1255" s="3">
        <v>3610.171934</v>
      </c>
      <c r="Q1255" s="3">
        <v>21653</v>
      </c>
      <c r="R1255" s="3">
        <v>30232.065930000001</v>
      </c>
      <c r="S1255" s="3">
        <v>150</v>
      </c>
      <c r="T1255" s="3">
        <v>209.4310207</v>
      </c>
      <c r="U1255">
        <v>837</v>
      </c>
      <c r="V1255">
        <v>228</v>
      </c>
      <c r="W1255">
        <v>894</v>
      </c>
      <c r="X1255">
        <v>126</v>
      </c>
      <c r="Y1255">
        <v>65</v>
      </c>
      <c r="Z1255">
        <v>22</v>
      </c>
      <c r="AA1255">
        <v>91</v>
      </c>
      <c r="AB1255">
        <v>43</v>
      </c>
      <c r="AC1255">
        <v>14</v>
      </c>
      <c r="AD1255">
        <v>65</v>
      </c>
      <c r="AE1255">
        <v>88</v>
      </c>
      <c r="AF1255">
        <v>35</v>
      </c>
      <c r="AG1255">
        <v>117</v>
      </c>
      <c r="AH1255">
        <v>382</v>
      </c>
      <c r="AI1255">
        <v>0</v>
      </c>
      <c r="AJ1255">
        <f t="shared" si="308"/>
        <v>4479.8</v>
      </c>
      <c r="AK1255">
        <f t="shared" si="309"/>
        <v>4861.8</v>
      </c>
      <c r="AL1255">
        <v>1.0319730460643799</v>
      </c>
      <c r="AM1255">
        <f t="shared" si="304"/>
        <v>1</v>
      </c>
      <c r="AN1255">
        <f t="shared" si="310"/>
        <v>5017.2465553558022</v>
      </c>
      <c r="AO1255">
        <v>0</v>
      </c>
      <c r="AP1255">
        <v>0</v>
      </c>
      <c r="AQ1255">
        <f t="shared" si="311"/>
        <v>49.14</v>
      </c>
      <c r="AR1255">
        <f t="shared" si="312"/>
        <v>49.14</v>
      </c>
      <c r="AS1255">
        <f t="shared" si="313"/>
        <v>50.711155483603626</v>
      </c>
      <c r="AT1255">
        <f t="shared" si="314"/>
        <v>5.8109999999999999</v>
      </c>
      <c r="AU1255">
        <v>9866</v>
      </c>
      <c r="AV1255">
        <v>2.4452622015599998</v>
      </c>
      <c r="AW1255" s="2">
        <v>0.11</v>
      </c>
      <c r="AX1255">
        <v>40</v>
      </c>
      <c r="AY1255">
        <f t="shared" si="305"/>
        <v>0.11171872670841716</v>
      </c>
      <c r="AZ1255">
        <v>0.4194</v>
      </c>
      <c r="BA1255">
        <v>0.52800000000000002</v>
      </c>
      <c r="BB1255">
        <v>0.88</v>
      </c>
      <c r="BC1255" s="3">
        <v>257000</v>
      </c>
      <c r="BD1255" s="3">
        <v>48</v>
      </c>
      <c r="BE1255" s="3">
        <v>820.99999999999989</v>
      </c>
      <c r="BF1255" s="3">
        <v>186.79999999999984</v>
      </c>
      <c r="BG1255" s="3">
        <f t="shared" si="315"/>
        <v>634.20000000000005</v>
      </c>
      <c r="BH1255" s="3">
        <v>15200</v>
      </c>
      <c r="BI1255">
        <v>0.72</v>
      </c>
      <c r="BJ1255">
        <v>0.59</v>
      </c>
      <c r="BK1255">
        <v>7.85</v>
      </c>
      <c r="BL1255">
        <f t="shared" si="306"/>
        <v>180.79999999999995</v>
      </c>
      <c r="BM1255" s="1">
        <f t="shared" si="307"/>
        <v>0.19772455340532458</v>
      </c>
      <c r="BN1255" s="1">
        <f t="shared" si="316"/>
        <v>0.2665184179528356</v>
      </c>
      <c r="BO1255">
        <f t="shared" si="317"/>
        <v>0.23493593393500622</v>
      </c>
      <c r="BP1255">
        <f t="shared" si="318"/>
        <v>0.28591454361963942</v>
      </c>
      <c r="BQ1255">
        <f t="shared" si="319"/>
        <v>684.05223291372977</v>
      </c>
    </row>
    <row r="1256" spans="1:69" x14ac:dyDescent="0.2">
      <c r="A1256">
        <v>10</v>
      </c>
      <c r="B1256">
        <v>26115</v>
      </c>
      <c r="C1256" t="s">
        <v>801</v>
      </c>
      <c r="D1256">
        <v>26</v>
      </c>
      <c r="E1256" t="s">
        <v>257</v>
      </c>
      <c r="F1256" t="s">
        <v>258</v>
      </c>
      <c r="G1256" t="s">
        <v>207</v>
      </c>
      <c r="H1256">
        <v>115</v>
      </c>
      <c r="I1256">
        <v>4786</v>
      </c>
      <c r="J1256">
        <v>379</v>
      </c>
      <c r="K1256">
        <v>1974</v>
      </c>
      <c r="L1256">
        <v>717</v>
      </c>
      <c r="M1256" s="3">
        <v>62514</v>
      </c>
      <c r="N1256" s="3">
        <v>87282.472169999994</v>
      </c>
      <c r="O1256" s="3">
        <v>3769</v>
      </c>
      <c r="P1256" s="3">
        <v>5262.3034459999999</v>
      </c>
      <c r="Q1256" s="3">
        <v>42891</v>
      </c>
      <c r="R1256" s="3">
        <v>59884.706050000001</v>
      </c>
      <c r="S1256" s="3">
        <v>572</v>
      </c>
      <c r="T1256" s="3">
        <v>798.63029210000002</v>
      </c>
      <c r="U1256">
        <v>2117</v>
      </c>
      <c r="V1256">
        <v>309</v>
      </c>
      <c r="W1256">
        <v>1376</v>
      </c>
      <c r="X1256">
        <v>313</v>
      </c>
      <c r="Y1256">
        <v>65</v>
      </c>
      <c r="Z1256">
        <v>22</v>
      </c>
      <c r="AA1256">
        <v>91</v>
      </c>
      <c r="AB1256">
        <v>43</v>
      </c>
      <c r="AC1256">
        <v>14</v>
      </c>
      <c r="AD1256">
        <v>65</v>
      </c>
      <c r="AE1256">
        <v>88</v>
      </c>
      <c r="AF1256">
        <v>35</v>
      </c>
      <c r="AG1256">
        <v>117</v>
      </c>
      <c r="AH1256">
        <v>382</v>
      </c>
      <c r="AI1256">
        <v>0</v>
      </c>
      <c r="AJ1256">
        <f t="shared" si="308"/>
        <v>4479.8</v>
      </c>
      <c r="AK1256">
        <f t="shared" si="309"/>
        <v>4861.8</v>
      </c>
      <c r="AL1256">
        <v>1.0345916390419001</v>
      </c>
      <c r="AM1256">
        <f t="shared" si="304"/>
        <v>1</v>
      </c>
      <c r="AN1256">
        <f t="shared" si="310"/>
        <v>5029.9776306939102</v>
      </c>
      <c r="AO1256">
        <v>0</v>
      </c>
      <c r="AP1256">
        <v>0</v>
      </c>
      <c r="AQ1256">
        <f t="shared" si="311"/>
        <v>49.14</v>
      </c>
      <c r="AR1256">
        <f t="shared" si="312"/>
        <v>49.14</v>
      </c>
      <c r="AS1256">
        <f t="shared" si="313"/>
        <v>50.83983314251897</v>
      </c>
      <c r="AT1256">
        <f t="shared" si="314"/>
        <v>5.8109999999999999</v>
      </c>
      <c r="AU1256">
        <v>9866</v>
      </c>
      <c r="AV1256">
        <v>2.2779893897200001</v>
      </c>
      <c r="AW1256" s="2">
        <v>0.11</v>
      </c>
      <c r="AX1256">
        <v>40</v>
      </c>
      <c r="AY1256">
        <f t="shared" si="305"/>
        <v>0.11171872670841716</v>
      </c>
      <c r="AZ1256">
        <v>0.4194</v>
      </c>
      <c r="BA1256">
        <v>0.52800000000000002</v>
      </c>
      <c r="BB1256">
        <v>0.88</v>
      </c>
      <c r="BC1256" s="3">
        <v>257000</v>
      </c>
      <c r="BD1256" s="3">
        <v>48</v>
      </c>
      <c r="BE1256" s="3">
        <v>820.99999999999989</v>
      </c>
      <c r="BF1256" s="3">
        <v>186.79999999999984</v>
      </c>
      <c r="BG1256" s="3">
        <f t="shared" si="315"/>
        <v>634.20000000000005</v>
      </c>
      <c r="BH1256" s="3">
        <v>15200</v>
      </c>
      <c r="BI1256">
        <v>0.72</v>
      </c>
      <c r="BJ1256">
        <v>0.59</v>
      </c>
      <c r="BK1256">
        <v>7.85</v>
      </c>
      <c r="BL1256">
        <f t="shared" si="306"/>
        <v>180.79999999999995</v>
      </c>
      <c r="BM1256" s="1">
        <f t="shared" si="307"/>
        <v>0.19649639575717029</v>
      </c>
      <c r="BN1256" s="1">
        <f t="shared" si="316"/>
        <v>0.29798576728190329</v>
      </c>
      <c r="BO1256">
        <f t="shared" si="317"/>
        <v>0.26640328326407392</v>
      </c>
      <c r="BP1256">
        <f t="shared" si="318"/>
        <v>0.31738189294870711</v>
      </c>
      <c r="BQ1256">
        <f t="shared" si="319"/>
        <v>684.05223291372977</v>
      </c>
    </row>
    <row r="1257" spans="1:69" x14ac:dyDescent="0.2">
      <c r="A1257">
        <v>10</v>
      </c>
      <c r="B1257">
        <v>26117</v>
      </c>
      <c r="C1257" t="s">
        <v>801</v>
      </c>
      <c r="D1257">
        <v>26</v>
      </c>
      <c r="E1257" t="s">
        <v>257</v>
      </c>
      <c r="F1257" t="s">
        <v>258</v>
      </c>
      <c r="G1257" t="s">
        <v>840</v>
      </c>
      <c r="H1257">
        <v>117</v>
      </c>
      <c r="I1257">
        <v>4044</v>
      </c>
      <c r="J1257">
        <v>607</v>
      </c>
      <c r="K1257">
        <v>2046</v>
      </c>
      <c r="L1257">
        <v>571</v>
      </c>
      <c r="M1257" s="3">
        <v>52146</v>
      </c>
      <c r="N1257" s="3">
        <v>72806.600019999998</v>
      </c>
      <c r="O1257" s="3">
        <v>6321.6</v>
      </c>
      <c r="P1257" s="3">
        <v>8826.2609339999999</v>
      </c>
      <c r="Q1257" s="3">
        <v>42622</v>
      </c>
      <c r="R1257" s="3">
        <v>59509.126420000001</v>
      </c>
      <c r="S1257" s="3">
        <v>462</v>
      </c>
      <c r="T1257" s="3">
        <v>645.04754360000004</v>
      </c>
      <c r="U1257">
        <v>1881</v>
      </c>
      <c r="V1257">
        <v>357</v>
      </c>
      <c r="W1257">
        <v>1311</v>
      </c>
      <c r="X1257">
        <v>273</v>
      </c>
      <c r="Y1257">
        <v>65</v>
      </c>
      <c r="Z1257">
        <v>22</v>
      </c>
      <c r="AA1257">
        <v>91</v>
      </c>
      <c r="AB1257">
        <v>43</v>
      </c>
      <c r="AC1257">
        <v>14</v>
      </c>
      <c r="AD1257">
        <v>65</v>
      </c>
      <c r="AE1257">
        <v>88</v>
      </c>
      <c r="AF1257">
        <v>35</v>
      </c>
      <c r="AG1257">
        <v>117</v>
      </c>
      <c r="AH1257">
        <v>382</v>
      </c>
      <c r="AI1257">
        <v>0</v>
      </c>
      <c r="AJ1257">
        <f t="shared" si="308"/>
        <v>4479.8</v>
      </c>
      <c r="AK1257">
        <f t="shared" si="309"/>
        <v>4861.8</v>
      </c>
      <c r="AL1257">
        <v>1.01778141190024</v>
      </c>
      <c r="AM1257">
        <f t="shared" si="304"/>
        <v>1</v>
      </c>
      <c r="AN1257">
        <f t="shared" si="310"/>
        <v>4948.2496683765867</v>
      </c>
      <c r="AO1257">
        <v>0</v>
      </c>
      <c r="AP1257">
        <v>0</v>
      </c>
      <c r="AQ1257">
        <f t="shared" si="311"/>
        <v>49.14</v>
      </c>
      <c r="AR1257">
        <f t="shared" si="312"/>
        <v>49.14</v>
      </c>
      <c r="AS1257">
        <f t="shared" si="313"/>
        <v>50.013778580777789</v>
      </c>
      <c r="AT1257">
        <f t="shared" si="314"/>
        <v>5.8109999999999999</v>
      </c>
      <c r="AU1257">
        <v>9866</v>
      </c>
      <c r="AV1257">
        <v>2.4396221116699999</v>
      </c>
      <c r="AW1257" s="2">
        <v>0.11</v>
      </c>
      <c r="AX1257">
        <v>40</v>
      </c>
      <c r="AY1257">
        <f t="shared" si="305"/>
        <v>0.11171872670841716</v>
      </c>
      <c r="AZ1257">
        <v>0.4194</v>
      </c>
      <c r="BA1257">
        <v>0.52800000000000002</v>
      </c>
      <c r="BB1257">
        <v>0.88</v>
      </c>
      <c r="BC1257" s="3">
        <v>257000</v>
      </c>
      <c r="BD1257" s="3">
        <v>48</v>
      </c>
      <c r="BE1257" s="3">
        <v>820.99999999999989</v>
      </c>
      <c r="BF1257" s="3">
        <v>186.79999999999984</v>
      </c>
      <c r="BG1257" s="3">
        <f t="shared" si="315"/>
        <v>634.20000000000005</v>
      </c>
      <c r="BH1257" s="3">
        <v>15200</v>
      </c>
      <c r="BI1257">
        <v>0.72</v>
      </c>
      <c r="BJ1257">
        <v>0.59</v>
      </c>
      <c r="BK1257">
        <v>7.85</v>
      </c>
      <c r="BL1257">
        <f t="shared" si="306"/>
        <v>180.79999999999995</v>
      </c>
      <c r="BM1257" s="1">
        <f t="shared" si="307"/>
        <v>0.19538100697594904</v>
      </c>
      <c r="BN1257" s="1">
        <f t="shared" si="316"/>
        <v>0.29332033616660408</v>
      </c>
      <c r="BO1257">
        <f t="shared" si="317"/>
        <v>0.26173785214877465</v>
      </c>
      <c r="BP1257">
        <f t="shared" si="318"/>
        <v>0.3127164618334079</v>
      </c>
      <c r="BQ1257">
        <f t="shared" si="319"/>
        <v>684.05223291372977</v>
      </c>
    </row>
    <row r="1258" spans="1:69" x14ac:dyDescent="0.2">
      <c r="A1258">
        <v>10</v>
      </c>
      <c r="B1258">
        <v>26119</v>
      </c>
      <c r="C1258" t="s">
        <v>801</v>
      </c>
      <c r="D1258">
        <v>26</v>
      </c>
      <c r="E1258" t="s">
        <v>257</v>
      </c>
      <c r="F1258" t="s">
        <v>258</v>
      </c>
      <c r="G1258" t="s">
        <v>839</v>
      </c>
      <c r="H1258">
        <v>119</v>
      </c>
      <c r="I1258">
        <v>1023</v>
      </c>
      <c r="J1258">
        <v>179</v>
      </c>
      <c r="K1258">
        <v>993</v>
      </c>
      <c r="L1258">
        <v>149</v>
      </c>
      <c r="M1258" s="3">
        <v>16255</v>
      </c>
      <c r="N1258" s="3">
        <v>22695.3416</v>
      </c>
      <c r="O1258" s="3">
        <v>2047.2</v>
      </c>
      <c r="P1258" s="3">
        <v>2858.31457</v>
      </c>
      <c r="Q1258" s="3">
        <v>22931</v>
      </c>
      <c r="R1258" s="3">
        <v>32016.418229999999</v>
      </c>
      <c r="S1258" s="3">
        <v>146</v>
      </c>
      <c r="T1258" s="3">
        <v>203.8461934</v>
      </c>
      <c r="U1258">
        <v>893</v>
      </c>
      <c r="V1258">
        <v>207</v>
      </c>
      <c r="W1258">
        <v>986</v>
      </c>
      <c r="X1258">
        <v>131</v>
      </c>
      <c r="Y1258">
        <v>65</v>
      </c>
      <c r="Z1258">
        <v>22</v>
      </c>
      <c r="AA1258">
        <v>91</v>
      </c>
      <c r="AB1258">
        <v>43</v>
      </c>
      <c r="AC1258">
        <v>14</v>
      </c>
      <c r="AD1258">
        <v>65</v>
      </c>
      <c r="AE1258">
        <v>88</v>
      </c>
      <c r="AF1258">
        <v>35</v>
      </c>
      <c r="AG1258">
        <v>117</v>
      </c>
      <c r="AH1258">
        <v>382</v>
      </c>
      <c r="AI1258">
        <v>0</v>
      </c>
      <c r="AJ1258">
        <f t="shared" si="308"/>
        <v>4479.8</v>
      </c>
      <c r="AK1258">
        <f t="shared" si="309"/>
        <v>4861.8</v>
      </c>
      <c r="AL1258">
        <v>1.03254988193512</v>
      </c>
      <c r="AM1258">
        <f t="shared" si="304"/>
        <v>1</v>
      </c>
      <c r="AN1258">
        <f t="shared" si="310"/>
        <v>5020.0510159921669</v>
      </c>
      <c r="AO1258">
        <v>0</v>
      </c>
      <c r="AP1258">
        <v>0</v>
      </c>
      <c r="AQ1258">
        <f t="shared" si="311"/>
        <v>49.14</v>
      </c>
      <c r="AR1258">
        <f t="shared" si="312"/>
        <v>49.14</v>
      </c>
      <c r="AS1258">
        <f t="shared" si="313"/>
        <v>50.739501198291798</v>
      </c>
      <c r="AT1258">
        <f t="shared" si="314"/>
        <v>5.8109999999999999</v>
      </c>
      <c r="AU1258">
        <v>9866</v>
      </c>
      <c r="AV1258">
        <v>2.3937894588700002</v>
      </c>
      <c r="AW1258" s="2">
        <v>0.11</v>
      </c>
      <c r="AX1258">
        <v>40</v>
      </c>
      <c r="AY1258">
        <f t="shared" si="305"/>
        <v>0.11171872670841716</v>
      </c>
      <c r="AZ1258">
        <v>0.4194</v>
      </c>
      <c r="BA1258">
        <v>0.52800000000000002</v>
      </c>
      <c r="BB1258">
        <v>0.88</v>
      </c>
      <c r="BC1258" s="3">
        <v>257000</v>
      </c>
      <c r="BD1258" s="3">
        <v>48</v>
      </c>
      <c r="BE1258" s="3">
        <v>820.99999999999989</v>
      </c>
      <c r="BF1258" s="3">
        <v>186.79999999999984</v>
      </c>
      <c r="BG1258" s="3">
        <f t="shared" si="315"/>
        <v>634.20000000000005</v>
      </c>
      <c r="BH1258" s="3">
        <v>15200</v>
      </c>
      <c r="BI1258">
        <v>0.72</v>
      </c>
      <c r="BJ1258">
        <v>0.59</v>
      </c>
      <c r="BK1258">
        <v>7.85</v>
      </c>
      <c r="BL1258">
        <f t="shared" si="306"/>
        <v>180.79999999999995</v>
      </c>
      <c r="BM1258" s="1">
        <f t="shared" si="307"/>
        <v>0.19730971779893827</v>
      </c>
      <c r="BN1258" s="1">
        <f t="shared" si="316"/>
        <v>0.26663506382592528</v>
      </c>
      <c r="BO1258">
        <f t="shared" si="317"/>
        <v>0.23505257980809591</v>
      </c>
      <c r="BP1258">
        <f t="shared" si="318"/>
        <v>0.2860311894927291</v>
      </c>
      <c r="BQ1258">
        <f t="shared" si="319"/>
        <v>684.05223291372977</v>
      </c>
    </row>
    <row r="1259" spans="1:69" x14ac:dyDescent="0.2">
      <c r="A1259">
        <v>10</v>
      </c>
      <c r="B1259">
        <v>26121</v>
      </c>
      <c r="C1259" t="s">
        <v>801</v>
      </c>
      <c r="D1259">
        <v>26</v>
      </c>
      <c r="E1259" t="s">
        <v>257</v>
      </c>
      <c r="F1259" t="s">
        <v>258</v>
      </c>
      <c r="G1259" t="s">
        <v>827</v>
      </c>
      <c r="H1259">
        <v>121</v>
      </c>
      <c r="I1259">
        <v>3265</v>
      </c>
      <c r="J1259">
        <v>527</v>
      </c>
      <c r="K1259">
        <v>1711</v>
      </c>
      <c r="L1259">
        <v>472</v>
      </c>
      <c r="M1259" s="3">
        <v>46558</v>
      </c>
      <c r="N1259" s="3">
        <v>65004.596400000002</v>
      </c>
      <c r="O1259" s="3">
        <v>5465.7</v>
      </c>
      <c r="P1259" s="3">
        <v>7631.247531</v>
      </c>
      <c r="Q1259" s="3">
        <v>37752</v>
      </c>
      <c r="R1259" s="3">
        <v>52709.599280000002</v>
      </c>
      <c r="S1259" s="3">
        <v>404</v>
      </c>
      <c r="T1259" s="3">
        <v>564.06754899999999</v>
      </c>
      <c r="U1259">
        <v>1549</v>
      </c>
      <c r="V1259">
        <v>340</v>
      </c>
      <c r="W1259">
        <v>1211</v>
      </c>
      <c r="X1259">
        <v>227</v>
      </c>
      <c r="Y1259">
        <v>65</v>
      </c>
      <c r="Z1259">
        <v>22</v>
      </c>
      <c r="AA1259">
        <v>91</v>
      </c>
      <c r="AB1259">
        <v>43</v>
      </c>
      <c r="AC1259">
        <v>14</v>
      </c>
      <c r="AD1259">
        <v>65</v>
      </c>
      <c r="AE1259">
        <v>88</v>
      </c>
      <c r="AF1259">
        <v>35</v>
      </c>
      <c r="AG1259">
        <v>117</v>
      </c>
      <c r="AH1259">
        <v>382</v>
      </c>
      <c r="AI1259">
        <v>0</v>
      </c>
      <c r="AJ1259">
        <f t="shared" si="308"/>
        <v>4479.8</v>
      </c>
      <c r="AK1259">
        <f t="shared" si="309"/>
        <v>4861.8</v>
      </c>
      <c r="AL1259">
        <v>1.02230294545492</v>
      </c>
      <c r="AM1259">
        <f t="shared" si="304"/>
        <v>1</v>
      </c>
      <c r="AN1259">
        <f t="shared" si="310"/>
        <v>4970.2324602127301</v>
      </c>
      <c r="AO1259">
        <v>0</v>
      </c>
      <c r="AP1259">
        <v>0</v>
      </c>
      <c r="AQ1259">
        <f t="shared" si="311"/>
        <v>49.14</v>
      </c>
      <c r="AR1259">
        <f t="shared" si="312"/>
        <v>49.14</v>
      </c>
      <c r="AS1259">
        <f t="shared" si="313"/>
        <v>50.235966739654764</v>
      </c>
      <c r="AT1259">
        <f t="shared" si="314"/>
        <v>5.8109999999999999</v>
      </c>
      <c r="AU1259">
        <v>9866</v>
      </c>
      <c r="AV1259">
        <v>2.4848969149600002</v>
      </c>
      <c r="AW1259" s="2">
        <v>0.11</v>
      </c>
      <c r="AX1259">
        <v>40</v>
      </c>
      <c r="AY1259">
        <f t="shared" si="305"/>
        <v>0.11171872670841716</v>
      </c>
      <c r="AZ1259">
        <v>0.4194</v>
      </c>
      <c r="BA1259">
        <v>0.52800000000000002</v>
      </c>
      <c r="BB1259">
        <v>0.88</v>
      </c>
      <c r="BC1259" s="3">
        <v>257000</v>
      </c>
      <c r="BD1259" s="3">
        <v>48</v>
      </c>
      <c r="BE1259" s="3">
        <v>820.99999999999989</v>
      </c>
      <c r="BF1259" s="3">
        <v>186.79999999999984</v>
      </c>
      <c r="BG1259" s="3">
        <f t="shared" si="315"/>
        <v>634.20000000000005</v>
      </c>
      <c r="BH1259" s="3">
        <v>15200</v>
      </c>
      <c r="BI1259">
        <v>0.72</v>
      </c>
      <c r="BJ1259">
        <v>0.59</v>
      </c>
      <c r="BK1259">
        <v>7.85</v>
      </c>
      <c r="BL1259">
        <f t="shared" si="306"/>
        <v>180.79999999999995</v>
      </c>
      <c r="BM1259" s="1">
        <f t="shared" si="307"/>
        <v>0.19655662626164788</v>
      </c>
      <c r="BN1259" s="1">
        <f t="shared" si="316"/>
        <v>0.28885793610635491</v>
      </c>
      <c r="BO1259">
        <f t="shared" si="317"/>
        <v>0.25727545208852548</v>
      </c>
      <c r="BP1259">
        <f t="shared" si="318"/>
        <v>0.30825406177315873</v>
      </c>
      <c r="BQ1259">
        <f t="shared" si="319"/>
        <v>684.05223291372977</v>
      </c>
    </row>
    <row r="1260" spans="1:69" x14ac:dyDescent="0.2">
      <c r="A1260">
        <v>10</v>
      </c>
      <c r="B1260">
        <v>26123</v>
      </c>
      <c r="C1260" t="s">
        <v>801</v>
      </c>
      <c r="D1260">
        <v>26</v>
      </c>
      <c r="E1260" t="s">
        <v>257</v>
      </c>
      <c r="F1260" t="s">
        <v>258</v>
      </c>
      <c r="G1260" t="s">
        <v>847</v>
      </c>
      <c r="H1260">
        <v>123</v>
      </c>
      <c r="I1260">
        <v>2067</v>
      </c>
      <c r="J1260">
        <v>367</v>
      </c>
      <c r="K1260">
        <v>1376</v>
      </c>
      <c r="L1260">
        <v>306</v>
      </c>
      <c r="M1260" s="3">
        <v>29877</v>
      </c>
      <c r="N1260" s="3">
        <v>41714.470690000002</v>
      </c>
      <c r="O1260" s="3">
        <v>4518.6000000000004</v>
      </c>
      <c r="P1260" s="3">
        <v>6308.9000660000002</v>
      </c>
      <c r="Q1260" s="3">
        <v>31594</v>
      </c>
      <c r="R1260" s="3">
        <v>44111.75778</v>
      </c>
      <c r="S1260" s="3">
        <v>263</v>
      </c>
      <c r="T1260" s="3">
        <v>367.20238949999998</v>
      </c>
      <c r="U1260">
        <v>1249</v>
      </c>
      <c r="V1260">
        <v>292</v>
      </c>
      <c r="W1260">
        <v>1104</v>
      </c>
      <c r="X1260">
        <v>185</v>
      </c>
      <c r="Y1260">
        <v>65</v>
      </c>
      <c r="Z1260">
        <v>22</v>
      </c>
      <c r="AA1260">
        <v>91</v>
      </c>
      <c r="AB1260">
        <v>43</v>
      </c>
      <c r="AC1260">
        <v>14</v>
      </c>
      <c r="AD1260">
        <v>65</v>
      </c>
      <c r="AE1260">
        <v>88</v>
      </c>
      <c r="AF1260">
        <v>35</v>
      </c>
      <c r="AG1260">
        <v>117</v>
      </c>
      <c r="AH1260">
        <v>382</v>
      </c>
      <c r="AI1260">
        <v>0</v>
      </c>
      <c r="AJ1260">
        <f t="shared" si="308"/>
        <v>4479.8</v>
      </c>
      <c r="AK1260">
        <f t="shared" si="309"/>
        <v>4861.8</v>
      </c>
      <c r="AL1260">
        <v>1.0209811687469501</v>
      </c>
      <c r="AM1260">
        <f t="shared" si="304"/>
        <v>1</v>
      </c>
      <c r="AN1260">
        <f t="shared" si="310"/>
        <v>4963.8062462139223</v>
      </c>
      <c r="AO1260">
        <v>0</v>
      </c>
      <c r="AP1260">
        <v>0</v>
      </c>
      <c r="AQ1260">
        <f t="shared" si="311"/>
        <v>49.14</v>
      </c>
      <c r="AR1260">
        <f t="shared" si="312"/>
        <v>49.14</v>
      </c>
      <c r="AS1260">
        <f t="shared" si="313"/>
        <v>50.17101463222513</v>
      </c>
      <c r="AT1260">
        <f t="shared" si="314"/>
        <v>5.8109999999999999</v>
      </c>
      <c r="AU1260">
        <v>9866</v>
      </c>
      <c r="AV1260">
        <v>2.4719862314799999</v>
      </c>
      <c r="AW1260" s="2">
        <v>0.11</v>
      </c>
      <c r="AX1260">
        <v>40</v>
      </c>
      <c r="AY1260">
        <f t="shared" si="305"/>
        <v>0.11171872670841716</v>
      </c>
      <c r="AZ1260">
        <v>0.4194</v>
      </c>
      <c r="BA1260">
        <v>0.52800000000000002</v>
      </c>
      <c r="BB1260">
        <v>0.88</v>
      </c>
      <c r="BC1260" s="3">
        <v>257000</v>
      </c>
      <c r="BD1260" s="3">
        <v>48</v>
      </c>
      <c r="BE1260" s="3">
        <v>820.99999999999989</v>
      </c>
      <c r="BF1260" s="3">
        <v>186.79999999999984</v>
      </c>
      <c r="BG1260" s="3">
        <f t="shared" si="315"/>
        <v>634.20000000000005</v>
      </c>
      <c r="BH1260" s="3">
        <v>15200</v>
      </c>
      <c r="BI1260">
        <v>0.72</v>
      </c>
      <c r="BJ1260">
        <v>0.59</v>
      </c>
      <c r="BK1260">
        <v>7.85</v>
      </c>
      <c r="BL1260">
        <f t="shared" si="306"/>
        <v>180.79999999999995</v>
      </c>
      <c r="BM1260" s="1">
        <f t="shared" si="307"/>
        <v>0.19621615950580232</v>
      </c>
      <c r="BN1260" s="1">
        <f t="shared" si="316"/>
        <v>0.27744386081787936</v>
      </c>
      <c r="BO1260">
        <f t="shared" si="317"/>
        <v>0.24586137680004996</v>
      </c>
      <c r="BP1260">
        <f t="shared" si="318"/>
        <v>0.29683998648468318</v>
      </c>
      <c r="BQ1260">
        <f t="shared" si="319"/>
        <v>684.05223291372977</v>
      </c>
    </row>
    <row r="1261" spans="1:69" x14ac:dyDescent="0.2">
      <c r="A1261">
        <v>10</v>
      </c>
      <c r="B1261">
        <v>26125</v>
      </c>
      <c r="C1261" t="s">
        <v>801</v>
      </c>
      <c r="D1261">
        <v>26</v>
      </c>
      <c r="E1261" t="s">
        <v>257</v>
      </c>
      <c r="F1261" t="s">
        <v>258</v>
      </c>
      <c r="G1261" t="s">
        <v>813</v>
      </c>
      <c r="H1261">
        <v>125</v>
      </c>
      <c r="I1261">
        <v>10257</v>
      </c>
      <c r="J1261">
        <v>380</v>
      </c>
      <c r="K1261">
        <v>2683</v>
      </c>
      <c r="L1261">
        <v>1529</v>
      </c>
      <c r="M1261" s="3">
        <v>132950</v>
      </c>
      <c r="N1261" s="3">
        <v>185625.69459999999</v>
      </c>
      <c r="O1261" s="3">
        <v>5705.9</v>
      </c>
      <c r="P1261" s="3">
        <v>7966.6164049999998</v>
      </c>
      <c r="Q1261" s="3">
        <v>56639</v>
      </c>
      <c r="R1261" s="3">
        <v>79079.757190000004</v>
      </c>
      <c r="S1261" s="3">
        <v>1184</v>
      </c>
      <c r="T1261" s="3">
        <v>1653.1088560000001</v>
      </c>
      <c r="U1261">
        <v>3448</v>
      </c>
      <c r="V1261">
        <v>277</v>
      </c>
      <c r="W1261">
        <v>1475</v>
      </c>
      <c r="X1261">
        <v>505</v>
      </c>
      <c r="Y1261">
        <v>65</v>
      </c>
      <c r="Z1261">
        <v>22</v>
      </c>
      <c r="AA1261">
        <v>91</v>
      </c>
      <c r="AB1261">
        <v>43</v>
      </c>
      <c r="AC1261">
        <v>14</v>
      </c>
      <c r="AD1261">
        <v>65</v>
      </c>
      <c r="AE1261">
        <v>88</v>
      </c>
      <c r="AF1261">
        <v>35</v>
      </c>
      <c r="AG1261">
        <v>117</v>
      </c>
      <c r="AH1261">
        <v>382</v>
      </c>
      <c r="AI1261">
        <v>0</v>
      </c>
      <c r="AJ1261">
        <f t="shared" si="308"/>
        <v>4479.8</v>
      </c>
      <c r="AK1261">
        <f t="shared" si="309"/>
        <v>4861.8</v>
      </c>
      <c r="AL1261">
        <v>1.0380034963289899</v>
      </c>
      <c r="AM1261">
        <f t="shared" si="304"/>
        <v>1</v>
      </c>
      <c r="AN1261">
        <f t="shared" si="310"/>
        <v>5046.5653984522833</v>
      </c>
      <c r="AO1261">
        <v>0</v>
      </c>
      <c r="AP1261">
        <v>0</v>
      </c>
      <c r="AQ1261">
        <f t="shared" si="311"/>
        <v>49.14</v>
      </c>
      <c r="AR1261">
        <f t="shared" si="312"/>
        <v>49.14</v>
      </c>
      <c r="AS1261">
        <f t="shared" si="313"/>
        <v>51.007491809606563</v>
      </c>
      <c r="AT1261">
        <f t="shared" si="314"/>
        <v>5.8109999999999999</v>
      </c>
      <c r="AU1261">
        <v>9866</v>
      </c>
      <c r="AV1261">
        <v>2.1400724869199999</v>
      </c>
      <c r="AW1261" s="2">
        <v>0.11</v>
      </c>
      <c r="AX1261">
        <v>40</v>
      </c>
      <c r="AY1261">
        <f t="shared" si="305"/>
        <v>0.11171872670841716</v>
      </c>
      <c r="AZ1261">
        <v>0.4194</v>
      </c>
      <c r="BA1261">
        <v>0.52800000000000002</v>
      </c>
      <c r="BB1261">
        <v>0.88</v>
      </c>
      <c r="BC1261" s="3">
        <v>257000</v>
      </c>
      <c r="BD1261" s="3">
        <v>48</v>
      </c>
      <c r="BE1261" s="3">
        <v>820.99999999999989</v>
      </c>
      <c r="BF1261" s="3">
        <v>186.79999999999984</v>
      </c>
      <c r="BG1261" s="3">
        <f t="shared" si="315"/>
        <v>634.20000000000005</v>
      </c>
      <c r="BH1261" s="3">
        <v>15200</v>
      </c>
      <c r="BI1261">
        <v>0.72</v>
      </c>
      <c r="BJ1261">
        <v>0.59</v>
      </c>
      <c r="BK1261">
        <v>7.85</v>
      </c>
      <c r="BL1261">
        <f t="shared" si="306"/>
        <v>180.79999999999995</v>
      </c>
      <c r="BM1261" s="1">
        <f t="shared" si="307"/>
        <v>0.19568574944562386</v>
      </c>
      <c r="BN1261" s="1">
        <f t="shared" si="316"/>
        <v>0.33565374499298689</v>
      </c>
      <c r="BO1261">
        <f t="shared" si="317"/>
        <v>0.30407126097515746</v>
      </c>
      <c r="BP1261">
        <f t="shared" si="318"/>
        <v>0.35504987065979066</v>
      </c>
      <c r="BQ1261">
        <f t="shared" si="319"/>
        <v>684.05223291372977</v>
      </c>
    </row>
    <row r="1262" spans="1:69" x14ac:dyDescent="0.2">
      <c r="A1262">
        <v>10</v>
      </c>
      <c r="B1262">
        <v>26127</v>
      </c>
      <c r="C1262" t="s">
        <v>801</v>
      </c>
      <c r="D1262">
        <v>26</v>
      </c>
      <c r="E1262" t="s">
        <v>257</v>
      </c>
      <c r="F1262" t="s">
        <v>258</v>
      </c>
      <c r="G1262" t="s">
        <v>844</v>
      </c>
      <c r="H1262">
        <v>127</v>
      </c>
      <c r="I1262">
        <v>1433</v>
      </c>
      <c r="J1262">
        <v>327</v>
      </c>
      <c r="K1262">
        <v>1133</v>
      </c>
      <c r="L1262">
        <v>210</v>
      </c>
      <c r="M1262" s="3">
        <v>21513</v>
      </c>
      <c r="N1262" s="3">
        <v>30036.596979999998</v>
      </c>
      <c r="O1262" s="3">
        <v>3943.8</v>
      </c>
      <c r="P1262" s="3">
        <v>5506.3603949999997</v>
      </c>
      <c r="Q1262" s="3">
        <v>26459</v>
      </c>
      <c r="R1262" s="3">
        <v>36942.235840000001</v>
      </c>
      <c r="S1262" s="3">
        <v>195</v>
      </c>
      <c r="T1262" s="3">
        <v>272.26032679999997</v>
      </c>
      <c r="U1262">
        <v>1069</v>
      </c>
      <c r="V1262">
        <v>301</v>
      </c>
      <c r="W1262">
        <v>1024</v>
      </c>
      <c r="X1262">
        <v>159</v>
      </c>
      <c r="Y1262">
        <v>65</v>
      </c>
      <c r="Z1262">
        <v>22</v>
      </c>
      <c r="AA1262">
        <v>91</v>
      </c>
      <c r="AB1262">
        <v>43</v>
      </c>
      <c r="AC1262">
        <v>14</v>
      </c>
      <c r="AD1262">
        <v>65</v>
      </c>
      <c r="AE1262">
        <v>88</v>
      </c>
      <c r="AF1262">
        <v>35</v>
      </c>
      <c r="AG1262">
        <v>117</v>
      </c>
      <c r="AH1262">
        <v>382</v>
      </c>
      <c r="AI1262">
        <v>0</v>
      </c>
      <c r="AJ1262">
        <f t="shared" si="308"/>
        <v>4479.8</v>
      </c>
      <c r="AK1262">
        <f t="shared" si="309"/>
        <v>4861.8</v>
      </c>
      <c r="AL1262">
        <v>1.02402205020189</v>
      </c>
      <c r="AM1262">
        <f t="shared" si="304"/>
        <v>1</v>
      </c>
      <c r="AN1262">
        <f t="shared" si="310"/>
        <v>4978.5904036715492</v>
      </c>
      <c r="AO1262">
        <v>0</v>
      </c>
      <c r="AP1262">
        <v>0</v>
      </c>
      <c r="AQ1262">
        <f t="shared" si="311"/>
        <v>49.14</v>
      </c>
      <c r="AR1262">
        <f t="shared" si="312"/>
        <v>49.14</v>
      </c>
      <c r="AS1262">
        <f t="shared" si="313"/>
        <v>50.32044354692087</v>
      </c>
      <c r="AT1262">
        <f t="shared" si="314"/>
        <v>5.8109999999999999</v>
      </c>
      <c r="AU1262">
        <v>9866</v>
      </c>
      <c r="AV1262">
        <v>2.47531036656</v>
      </c>
      <c r="AW1262" s="2">
        <v>0.11</v>
      </c>
      <c r="AX1262">
        <v>40</v>
      </c>
      <c r="AY1262">
        <f t="shared" si="305"/>
        <v>0.11171872670841716</v>
      </c>
      <c r="AZ1262">
        <v>0.4194</v>
      </c>
      <c r="BA1262">
        <v>0.52800000000000002</v>
      </c>
      <c r="BB1262">
        <v>0.88</v>
      </c>
      <c r="BC1262" s="3">
        <v>257000</v>
      </c>
      <c r="BD1262" s="3">
        <v>48</v>
      </c>
      <c r="BE1262" s="3">
        <v>820.99999999999989</v>
      </c>
      <c r="BF1262" s="3">
        <v>186.79999999999984</v>
      </c>
      <c r="BG1262" s="3">
        <f t="shared" si="315"/>
        <v>634.20000000000005</v>
      </c>
      <c r="BH1262" s="3">
        <v>15200</v>
      </c>
      <c r="BI1262">
        <v>0.72</v>
      </c>
      <c r="BJ1262">
        <v>0.59</v>
      </c>
      <c r="BK1262">
        <v>7.85</v>
      </c>
      <c r="BL1262">
        <f t="shared" si="306"/>
        <v>180.79999999999995</v>
      </c>
      <c r="BM1262" s="1">
        <f t="shared" si="307"/>
        <v>0.19673919048360172</v>
      </c>
      <c r="BN1262" s="1">
        <f t="shared" si="316"/>
        <v>0.27112127978191275</v>
      </c>
      <c r="BO1262">
        <f t="shared" si="317"/>
        <v>0.23953879576408335</v>
      </c>
      <c r="BP1262">
        <f t="shared" si="318"/>
        <v>0.29051740544871657</v>
      </c>
      <c r="BQ1262">
        <f t="shared" si="319"/>
        <v>684.05223291372977</v>
      </c>
    </row>
    <row r="1263" spans="1:69" x14ac:dyDescent="0.2">
      <c r="A1263">
        <v>10</v>
      </c>
      <c r="B1263">
        <v>26129</v>
      </c>
      <c r="C1263" t="s">
        <v>801</v>
      </c>
      <c r="D1263">
        <v>26</v>
      </c>
      <c r="E1263" t="s">
        <v>257</v>
      </c>
      <c r="F1263" t="s">
        <v>258</v>
      </c>
      <c r="G1263" t="s">
        <v>812</v>
      </c>
      <c r="H1263">
        <v>129</v>
      </c>
      <c r="I1263">
        <v>1210</v>
      </c>
      <c r="J1263">
        <v>175</v>
      </c>
      <c r="K1263">
        <v>925</v>
      </c>
      <c r="L1263">
        <v>173</v>
      </c>
      <c r="M1263" s="3">
        <v>18212</v>
      </c>
      <c r="N1263" s="3">
        <v>25427.71832</v>
      </c>
      <c r="O1263" s="3">
        <v>2267.1</v>
      </c>
      <c r="P1263" s="3">
        <v>3165.3404460000002</v>
      </c>
      <c r="Q1263" s="3">
        <v>21614</v>
      </c>
      <c r="R1263" s="3">
        <v>30177.613870000001</v>
      </c>
      <c r="S1263" s="3">
        <v>158</v>
      </c>
      <c r="T1263" s="3">
        <v>220.60067509999999</v>
      </c>
      <c r="U1263">
        <v>864</v>
      </c>
      <c r="V1263">
        <v>200</v>
      </c>
      <c r="W1263">
        <v>897</v>
      </c>
      <c r="X1263">
        <v>127</v>
      </c>
      <c r="Y1263">
        <v>65</v>
      </c>
      <c r="Z1263">
        <v>22</v>
      </c>
      <c r="AA1263">
        <v>91</v>
      </c>
      <c r="AB1263">
        <v>43</v>
      </c>
      <c r="AC1263">
        <v>14</v>
      </c>
      <c r="AD1263">
        <v>65</v>
      </c>
      <c r="AE1263">
        <v>88</v>
      </c>
      <c r="AF1263">
        <v>35</v>
      </c>
      <c r="AG1263">
        <v>117</v>
      </c>
      <c r="AH1263">
        <v>382</v>
      </c>
      <c r="AI1263">
        <v>0</v>
      </c>
      <c r="AJ1263">
        <f t="shared" si="308"/>
        <v>4479.8</v>
      </c>
      <c r="AK1263">
        <f t="shared" si="309"/>
        <v>4861.8</v>
      </c>
      <c r="AL1263">
        <v>1.0279607832431801</v>
      </c>
      <c r="AM1263">
        <f t="shared" si="304"/>
        <v>1</v>
      </c>
      <c r="AN1263">
        <f t="shared" si="310"/>
        <v>4997.7397359716933</v>
      </c>
      <c r="AO1263">
        <v>0</v>
      </c>
      <c r="AP1263">
        <v>0</v>
      </c>
      <c r="AQ1263">
        <f t="shared" si="311"/>
        <v>49.14</v>
      </c>
      <c r="AR1263">
        <f t="shared" si="312"/>
        <v>49.14</v>
      </c>
      <c r="AS1263">
        <f t="shared" si="313"/>
        <v>50.513992888569867</v>
      </c>
      <c r="AT1263">
        <f t="shared" si="314"/>
        <v>5.8109999999999999</v>
      </c>
      <c r="AU1263">
        <v>9866</v>
      </c>
      <c r="AV1263">
        <v>2.3839084510999999</v>
      </c>
      <c r="AW1263" s="2">
        <v>0.11</v>
      </c>
      <c r="AX1263">
        <v>40</v>
      </c>
      <c r="AY1263">
        <f t="shared" si="305"/>
        <v>0.11171872670841716</v>
      </c>
      <c r="AZ1263">
        <v>0.4194</v>
      </c>
      <c r="BA1263">
        <v>0.52800000000000002</v>
      </c>
      <c r="BB1263">
        <v>0.88</v>
      </c>
      <c r="BC1263" s="3">
        <v>257000</v>
      </c>
      <c r="BD1263" s="3">
        <v>48</v>
      </c>
      <c r="BE1263" s="3">
        <v>820.99999999999989</v>
      </c>
      <c r="BF1263" s="3">
        <v>186.79999999999984</v>
      </c>
      <c r="BG1263" s="3">
        <f t="shared" si="315"/>
        <v>634.20000000000005</v>
      </c>
      <c r="BH1263" s="3">
        <v>15200</v>
      </c>
      <c r="BI1263">
        <v>0.72</v>
      </c>
      <c r="BJ1263">
        <v>0.59</v>
      </c>
      <c r="BK1263">
        <v>7.85</v>
      </c>
      <c r="BL1263">
        <f t="shared" si="306"/>
        <v>180.79999999999995</v>
      </c>
      <c r="BM1263" s="1">
        <f t="shared" si="307"/>
        <v>0.1964724012005156</v>
      </c>
      <c r="BN1263" s="1">
        <f t="shared" si="316"/>
        <v>0.26588181088617863</v>
      </c>
      <c r="BO1263">
        <f t="shared" si="317"/>
        <v>0.23429932686834923</v>
      </c>
      <c r="BP1263">
        <f t="shared" si="318"/>
        <v>0.28527793655298245</v>
      </c>
      <c r="BQ1263">
        <f t="shared" si="319"/>
        <v>684.05223291372977</v>
      </c>
    </row>
    <row r="1264" spans="1:69" x14ac:dyDescent="0.2">
      <c r="A1264">
        <v>3</v>
      </c>
      <c r="B1264">
        <v>26131</v>
      </c>
      <c r="C1264" t="s">
        <v>252</v>
      </c>
      <c r="D1264">
        <v>26</v>
      </c>
      <c r="E1264" t="s">
        <v>257</v>
      </c>
      <c r="F1264" t="s">
        <v>258</v>
      </c>
      <c r="G1264" t="s">
        <v>300</v>
      </c>
      <c r="H1264">
        <v>131</v>
      </c>
      <c r="I1264">
        <v>579</v>
      </c>
      <c r="J1264">
        <v>168</v>
      </c>
      <c r="K1264">
        <v>672</v>
      </c>
      <c r="L1264">
        <v>90</v>
      </c>
      <c r="M1264" s="3">
        <v>9501.6</v>
      </c>
      <c r="N1264" s="3">
        <v>13266.19857</v>
      </c>
      <c r="O1264" s="3">
        <v>2397.1</v>
      </c>
      <c r="P1264" s="3">
        <v>3346.8473309999999</v>
      </c>
      <c r="Q1264" s="3">
        <v>16256</v>
      </c>
      <c r="R1264" s="3">
        <v>22696.737809999999</v>
      </c>
      <c r="S1264" s="3">
        <v>90</v>
      </c>
      <c r="T1264" s="3">
        <v>125.6586124</v>
      </c>
      <c r="U1264">
        <v>515</v>
      </c>
      <c r="V1264">
        <v>192</v>
      </c>
      <c r="W1264">
        <v>690</v>
      </c>
      <c r="X1264">
        <v>81</v>
      </c>
      <c r="Y1264">
        <v>65</v>
      </c>
      <c r="Z1264">
        <v>22</v>
      </c>
      <c r="AA1264">
        <v>91</v>
      </c>
      <c r="AB1264">
        <v>43</v>
      </c>
      <c r="AC1264">
        <v>14</v>
      </c>
      <c r="AD1264">
        <v>65</v>
      </c>
      <c r="AE1264">
        <v>88</v>
      </c>
      <c r="AF1264">
        <v>35</v>
      </c>
      <c r="AG1264">
        <v>117</v>
      </c>
      <c r="AH1264">
        <v>382</v>
      </c>
      <c r="AI1264">
        <v>0</v>
      </c>
      <c r="AJ1264">
        <f t="shared" si="308"/>
        <v>4479.8</v>
      </c>
      <c r="AK1264">
        <f t="shared" si="309"/>
        <v>4861.8</v>
      </c>
      <c r="AL1264">
        <v>1.01853619395076</v>
      </c>
      <c r="AM1264">
        <f t="shared" si="304"/>
        <v>1</v>
      </c>
      <c r="AN1264">
        <f t="shared" si="310"/>
        <v>4951.9192677498049</v>
      </c>
      <c r="AO1264">
        <v>0</v>
      </c>
      <c r="AP1264">
        <v>0</v>
      </c>
      <c r="AQ1264">
        <f t="shared" si="311"/>
        <v>49.14</v>
      </c>
      <c r="AR1264">
        <f t="shared" si="312"/>
        <v>49.14</v>
      </c>
      <c r="AS1264">
        <f t="shared" si="313"/>
        <v>50.050868570740349</v>
      </c>
      <c r="AT1264">
        <f t="shared" si="314"/>
        <v>5.8109999999999999</v>
      </c>
      <c r="AU1264">
        <v>9866</v>
      </c>
      <c r="AV1264">
        <v>2.2556907827599999</v>
      </c>
      <c r="AW1264" s="2">
        <v>0.11</v>
      </c>
      <c r="AX1264">
        <v>40</v>
      </c>
      <c r="AY1264">
        <f t="shared" si="305"/>
        <v>0.11171872670841716</v>
      </c>
      <c r="AZ1264">
        <v>0.2838</v>
      </c>
      <c r="BA1264">
        <v>0.52800000000000002</v>
      </c>
      <c r="BB1264">
        <v>0.88</v>
      </c>
      <c r="BC1264" s="3">
        <v>257000</v>
      </c>
      <c r="BD1264" s="3">
        <v>48</v>
      </c>
      <c r="BE1264" s="3">
        <v>820.99999999999989</v>
      </c>
      <c r="BF1264" s="3">
        <v>186.79999999999984</v>
      </c>
      <c r="BG1264" s="3">
        <f t="shared" si="315"/>
        <v>634.20000000000005</v>
      </c>
      <c r="BH1264" s="3">
        <v>15200</v>
      </c>
      <c r="BI1264">
        <v>0.72</v>
      </c>
      <c r="BJ1264">
        <v>0.59</v>
      </c>
      <c r="BK1264">
        <v>7.85</v>
      </c>
      <c r="BL1264">
        <f t="shared" si="306"/>
        <v>180.79999999999995</v>
      </c>
      <c r="BM1264" s="1">
        <f t="shared" si="307"/>
        <v>0.27214447067165226</v>
      </c>
      <c r="BN1264" s="1">
        <f t="shared" si="316"/>
        <v>0.3362995390283936</v>
      </c>
      <c r="BO1264">
        <f t="shared" si="317"/>
        <v>0.30364301317540687</v>
      </c>
      <c r="BP1264">
        <f t="shared" si="318"/>
        <v>0.35648830148314181</v>
      </c>
      <c r="BQ1264">
        <f t="shared" si="319"/>
        <v>684.93723214946544</v>
      </c>
    </row>
    <row r="1265" spans="1:69" x14ac:dyDescent="0.2">
      <c r="A1265">
        <v>10</v>
      </c>
      <c r="B1265">
        <v>26133</v>
      </c>
      <c r="C1265" t="s">
        <v>801</v>
      </c>
      <c r="D1265">
        <v>26</v>
      </c>
      <c r="E1265" t="s">
        <v>257</v>
      </c>
      <c r="F1265" t="s">
        <v>258</v>
      </c>
      <c r="G1265" t="s">
        <v>239</v>
      </c>
      <c r="H1265">
        <v>133</v>
      </c>
      <c r="I1265">
        <v>1245</v>
      </c>
      <c r="J1265">
        <v>243</v>
      </c>
      <c r="K1265">
        <v>1003</v>
      </c>
      <c r="L1265">
        <v>181</v>
      </c>
      <c r="M1265" s="3">
        <v>18737</v>
      </c>
      <c r="N1265" s="3">
        <v>26160.726890000002</v>
      </c>
      <c r="O1265" s="3">
        <v>2902.4</v>
      </c>
      <c r="P1265" s="3">
        <v>4052.350629</v>
      </c>
      <c r="Q1265" s="3">
        <v>23943</v>
      </c>
      <c r="R1265" s="3">
        <v>33429.379520000002</v>
      </c>
      <c r="S1265" s="3">
        <v>169</v>
      </c>
      <c r="T1265" s="3">
        <v>235.95894989999999</v>
      </c>
      <c r="U1265">
        <v>953</v>
      </c>
      <c r="V1265">
        <v>259</v>
      </c>
      <c r="W1265">
        <v>956</v>
      </c>
      <c r="X1265">
        <v>142</v>
      </c>
      <c r="Y1265">
        <v>65</v>
      </c>
      <c r="Z1265">
        <v>22</v>
      </c>
      <c r="AA1265">
        <v>91</v>
      </c>
      <c r="AB1265">
        <v>43</v>
      </c>
      <c r="AC1265">
        <v>14</v>
      </c>
      <c r="AD1265">
        <v>65</v>
      </c>
      <c r="AE1265">
        <v>88</v>
      </c>
      <c r="AF1265">
        <v>35</v>
      </c>
      <c r="AG1265">
        <v>117</v>
      </c>
      <c r="AH1265">
        <v>382</v>
      </c>
      <c r="AI1265">
        <v>0</v>
      </c>
      <c r="AJ1265">
        <f t="shared" si="308"/>
        <v>4479.8</v>
      </c>
      <c r="AK1265">
        <f t="shared" si="309"/>
        <v>4861.8</v>
      </c>
      <c r="AL1265">
        <v>1.0278255840142601</v>
      </c>
      <c r="AM1265">
        <f t="shared" si="304"/>
        <v>1</v>
      </c>
      <c r="AN1265">
        <f t="shared" si="310"/>
        <v>4997.0824243605293</v>
      </c>
      <c r="AO1265">
        <v>0</v>
      </c>
      <c r="AP1265">
        <v>0</v>
      </c>
      <c r="AQ1265">
        <f t="shared" si="311"/>
        <v>49.14</v>
      </c>
      <c r="AR1265">
        <f t="shared" si="312"/>
        <v>49.14</v>
      </c>
      <c r="AS1265">
        <f t="shared" si="313"/>
        <v>50.507349198460737</v>
      </c>
      <c r="AT1265">
        <f t="shared" si="314"/>
        <v>5.8109999999999999</v>
      </c>
      <c r="AU1265">
        <v>9866</v>
      </c>
      <c r="AV1265">
        <v>2.4520881436100002</v>
      </c>
      <c r="AW1265" s="2">
        <v>0.11</v>
      </c>
      <c r="AX1265">
        <v>40</v>
      </c>
      <c r="AY1265">
        <f t="shared" si="305"/>
        <v>0.11171872670841716</v>
      </c>
      <c r="AZ1265">
        <v>0.4194</v>
      </c>
      <c r="BA1265">
        <v>0.52800000000000002</v>
      </c>
      <c r="BB1265">
        <v>0.88</v>
      </c>
      <c r="BC1265" s="3">
        <v>257000</v>
      </c>
      <c r="BD1265" s="3">
        <v>48</v>
      </c>
      <c r="BE1265" s="3">
        <v>820.99999999999989</v>
      </c>
      <c r="BF1265" s="3">
        <v>186.79999999999984</v>
      </c>
      <c r="BG1265" s="3">
        <f t="shared" si="315"/>
        <v>634.20000000000005</v>
      </c>
      <c r="BH1265" s="3">
        <v>15200</v>
      </c>
      <c r="BI1265">
        <v>0.72</v>
      </c>
      <c r="BJ1265">
        <v>0.59</v>
      </c>
      <c r="BK1265">
        <v>7.85</v>
      </c>
      <c r="BL1265">
        <f t="shared" si="306"/>
        <v>180.79999999999995</v>
      </c>
      <c r="BM1265" s="1">
        <f t="shared" si="307"/>
        <v>0.19712326593170179</v>
      </c>
      <c r="BN1265" s="1">
        <f t="shared" si="316"/>
        <v>0.26841938969875484</v>
      </c>
      <c r="BO1265">
        <f t="shared" si="317"/>
        <v>0.23683690568092544</v>
      </c>
      <c r="BP1265">
        <f t="shared" si="318"/>
        <v>0.28781551536555866</v>
      </c>
      <c r="BQ1265">
        <f t="shared" si="319"/>
        <v>684.05223291372977</v>
      </c>
    </row>
    <row r="1266" spans="1:69" x14ac:dyDescent="0.2">
      <c r="A1266">
        <v>10</v>
      </c>
      <c r="B1266">
        <v>26135</v>
      </c>
      <c r="C1266" t="s">
        <v>801</v>
      </c>
      <c r="D1266">
        <v>26</v>
      </c>
      <c r="E1266" t="s">
        <v>257</v>
      </c>
      <c r="F1266" t="s">
        <v>258</v>
      </c>
      <c r="G1266" t="s">
        <v>815</v>
      </c>
      <c r="H1266">
        <v>135</v>
      </c>
      <c r="I1266">
        <v>884</v>
      </c>
      <c r="J1266">
        <v>177</v>
      </c>
      <c r="K1266">
        <v>850</v>
      </c>
      <c r="L1266">
        <v>133</v>
      </c>
      <c r="M1266" s="3">
        <v>13802</v>
      </c>
      <c r="N1266" s="3">
        <v>19270.446309999999</v>
      </c>
      <c r="O1266" s="3">
        <v>2006.4</v>
      </c>
      <c r="P1266" s="3">
        <v>2801.3493319999998</v>
      </c>
      <c r="Q1266" s="3">
        <v>19824</v>
      </c>
      <c r="R1266" s="3">
        <v>27678.403689999999</v>
      </c>
      <c r="S1266" s="3">
        <v>126</v>
      </c>
      <c r="T1266" s="3">
        <v>175.92205730000001</v>
      </c>
      <c r="U1266">
        <v>725</v>
      </c>
      <c r="V1266">
        <v>207</v>
      </c>
      <c r="W1266">
        <v>847</v>
      </c>
      <c r="X1266">
        <v>109</v>
      </c>
      <c r="Y1266">
        <v>65</v>
      </c>
      <c r="Z1266">
        <v>22</v>
      </c>
      <c r="AA1266">
        <v>91</v>
      </c>
      <c r="AB1266">
        <v>43</v>
      </c>
      <c r="AC1266">
        <v>14</v>
      </c>
      <c r="AD1266">
        <v>65</v>
      </c>
      <c r="AE1266">
        <v>88</v>
      </c>
      <c r="AF1266">
        <v>35</v>
      </c>
      <c r="AG1266">
        <v>117</v>
      </c>
      <c r="AH1266">
        <v>382</v>
      </c>
      <c r="AI1266">
        <v>0</v>
      </c>
      <c r="AJ1266">
        <f t="shared" si="308"/>
        <v>4479.8</v>
      </c>
      <c r="AK1266">
        <f t="shared" si="309"/>
        <v>4861.8</v>
      </c>
      <c r="AL1266">
        <v>1.03063798745473</v>
      </c>
      <c r="AM1266">
        <f t="shared" si="304"/>
        <v>1</v>
      </c>
      <c r="AN1266">
        <f t="shared" si="310"/>
        <v>5010.7557674074069</v>
      </c>
      <c r="AO1266">
        <v>0</v>
      </c>
      <c r="AP1266">
        <v>0</v>
      </c>
      <c r="AQ1266">
        <f t="shared" si="311"/>
        <v>49.14</v>
      </c>
      <c r="AR1266">
        <f t="shared" si="312"/>
        <v>49.14</v>
      </c>
      <c r="AS1266">
        <f t="shared" si="313"/>
        <v>50.64555070352543</v>
      </c>
      <c r="AT1266">
        <f t="shared" si="314"/>
        <v>5.8109999999999999</v>
      </c>
      <c r="AU1266">
        <v>9866</v>
      </c>
      <c r="AV1266">
        <v>2.389960356</v>
      </c>
      <c r="AW1266" s="2">
        <v>0.11</v>
      </c>
      <c r="AX1266">
        <v>40</v>
      </c>
      <c r="AY1266">
        <f t="shared" si="305"/>
        <v>0.11171872670841716</v>
      </c>
      <c r="AZ1266">
        <v>0.4194</v>
      </c>
      <c r="BA1266">
        <v>0.52800000000000002</v>
      </c>
      <c r="BB1266">
        <v>0.88</v>
      </c>
      <c r="BC1266" s="3">
        <v>257000</v>
      </c>
      <c r="BD1266" s="3">
        <v>48</v>
      </c>
      <c r="BE1266" s="3">
        <v>820.99999999999989</v>
      </c>
      <c r="BF1266" s="3">
        <v>186.79999999999984</v>
      </c>
      <c r="BG1266" s="3">
        <f t="shared" si="315"/>
        <v>634.20000000000005</v>
      </c>
      <c r="BH1266" s="3">
        <v>15200</v>
      </c>
      <c r="BI1266">
        <v>0.72</v>
      </c>
      <c r="BJ1266">
        <v>0.59</v>
      </c>
      <c r="BK1266">
        <v>7.85</v>
      </c>
      <c r="BL1266">
        <f t="shared" si="306"/>
        <v>180.79999999999995</v>
      </c>
      <c r="BM1266" s="1">
        <f t="shared" si="307"/>
        <v>0.19696371420542538</v>
      </c>
      <c r="BN1266" s="1">
        <f t="shared" si="316"/>
        <v>0.2633448982124344</v>
      </c>
      <c r="BO1266">
        <f t="shared" si="317"/>
        <v>0.23176241419460503</v>
      </c>
      <c r="BP1266">
        <f t="shared" si="318"/>
        <v>0.28274102387923827</v>
      </c>
      <c r="BQ1266">
        <f t="shared" si="319"/>
        <v>684.05223291372977</v>
      </c>
    </row>
    <row r="1267" spans="1:69" x14ac:dyDescent="0.2">
      <c r="A1267">
        <v>10</v>
      </c>
      <c r="B1267">
        <v>26137</v>
      </c>
      <c r="C1267" t="s">
        <v>801</v>
      </c>
      <c r="D1267">
        <v>26</v>
      </c>
      <c r="E1267" t="s">
        <v>257</v>
      </c>
      <c r="F1267" t="s">
        <v>258</v>
      </c>
      <c r="G1267" t="s">
        <v>699</v>
      </c>
      <c r="H1267">
        <v>137</v>
      </c>
      <c r="I1267">
        <v>1096</v>
      </c>
      <c r="J1267">
        <v>199</v>
      </c>
      <c r="K1267">
        <v>1013</v>
      </c>
      <c r="L1267">
        <v>166</v>
      </c>
      <c r="M1267" s="3">
        <v>17908</v>
      </c>
      <c r="N1267" s="3">
        <v>25003.27145</v>
      </c>
      <c r="O1267" s="3">
        <v>2148.1999999999998</v>
      </c>
      <c r="P1267" s="3">
        <v>2999.3314569999998</v>
      </c>
      <c r="Q1267" s="3">
        <v>23637</v>
      </c>
      <c r="R1267" s="3">
        <v>33002.140229999997</v>
      </c>
      <c r="S1267" s="3">
        <v>160</v>
      </c>
      <c r="T1267" s="3">
        <v>223.39308869999999</v>
      </c>
      <c r="U1267">
        <v>926</v>
      </c>
      <c r="V1267">
        <v>225</v>
      </c>
      <c r="W1267">
        <v>997</v>
      </c>
      <c r="X1267">
        <v>137</v>
      </c>
      <c r="Y1267">
        <v>65</v>
      </c>
      <c r="Z1267">
        <v>22</v>
      </c>
      <c r="AA1267">
        <v>91</v>
      </c>
      <c r="AB1267">
        <v>43</v>
      </c>
      <c r="AC1267">
        <v>14</v>
      </c>
      <c r="AD1267">
        <v>65</v>
      </c>
      <c r="AE1267">
        <v>88</v>
      </c>
      <c r="AF1267">
        <v>35</v>
      </c>
      <c r="AG1267">
        <v>117</v>
      </c>
      <c r="AH1267">
        <v>382</v>
      </c>
      <c r="AI1267">
        <v>0</v>
      </c>
      <c r="AJ1267">
        <f t="shared" si="308"/>
        <v>4479.8</v>
      </c>
      <c r="AK1267">
        <f t="shared" si="309"/>
        <v>4861.8</v>
      </c>
      <c r="AL1267">
        <v>1.0358719428380301</v>
      </c>
      <c r="AM1267">
        <f t="shared" si="304"/>
        <v>1</v>
      </c>
      <c r="AN1267">
        <f t="shared" si="310"/>
        <v>5036.2022116899352</v>
      </c>
      <c r="AO1267">
        <v>0</v>
      </c>
      <c r="AP1267">
        <v>0</v>
      </c>
      <c r="AQ1267">
        <f t="shared" si="311"/>
        <v>49.14</v>
      </c>
      <c r="AR1267">
        <f t="shared" si="312"/>
        <v>49.14</v>
      </c>
      <c r="AS1267">
        <f t="shared" si="313"/>
        <v>50.902747271060797</v>
      </c>
      <c r="AT1267">
        <f t="shared" si="314"/>
        <v>5.8109999999999999</v>
      </c>
      <c r="AU1267">
        <v>9866</v>
      </c>
      <c r="AV1267">
        <v>2.42054367734</v>
      </c>
      <c r="AW1267" s="2">
        <v>0.11</v>
      </c>
      <c r="AX1267">
        <v>40</v>
      </c>
      <c r="AY1267">
        <f t="shared" si="305"/>
        <v>0.11171872670841716</v>
      </c>
      <c r="AZ1267">
        <v>0.4194</v>
      </c>
      <c r="BA1267">
        <v>0.52800000000000002</v>
      </c>
      <c r="BB1267">
        <v>0.88</v>
      </c>
      <c r="BC1267" s="3">
        <v>257000</v>
      </c>
      <c r="BD1267" s="3">
        <v>48</v>
      </c>
      <c r="BE1267" s="3">
        <v>820.99999999999989</v>
      </c>
      <c r="BF1267" s="3">
        <v>186.79999999999984</v>
      </c>
      <c r="BG1267" s="3">
        <f t="shared" si="315"/>
        <v>634.20000000000005</v>
      </c>
      <c r="BH1267" s="3">
        <v>15200</v>
      </c>
      <c r="BI1267">
        <v>0.72</v>
      </c>
      <c r="BJ1267">
        <v>0.59</v>
      </c>
      <c r="BK1267">
        <v>7.85</v>
      </c>
      <c r="BL1267">
        <f t="shared" si="306"/>
        <v>180.79999999999995</v>
      </c>
      <c r="BM1267" s="1">
        <f t="shared" si="307"/>
        <v>0.19810924026474366</v>
      </c>
      <c r="BN1267" s="1">
        <f t="shared" si="316"/>
        <v>0.26859340861795666</v>
      </c>
      <c r="BO1267">
        <f t="shared" si="317"/>
        <v>0.23701092460012729</v>
      </c>
      <c r="BP1267">
        <f t="shared" si="318"/>
        <v>0.28798953428476048</v>
      </c>
      <c r="BQ1267">
        <f t="shared" si="319"/>
        <v>684.05223291372977</v>
      </c>
    </row>
    <row r="1268" spans="1:69" x14ac:dyDescent="0.2">
      <c r="A1268">
        <v>10</v>
      </c>
      <c r="B1268">
        <v>26139</v>
      </c>
      <c r="C1268" t="s">
        <v>801</v>
      </c>
      <c r="D1268">
        <v>26</v>
      </c>
      <c r="E1268" t="s">
        <v>257</v>
      </c>
      <c r="F1268" t="s">
        <v>258</v>
      </c>
      <c r="G1268" t="s">
        <v>836</v>
      </c>
      <c r="H1268">
        <v>139</v>
      </c>
      <c r="I1268">
        <v>3472</v>
      </c>
      <c r="J1268">
        <v>561</v>
      </c>
      <c r="K1268">
        <v>1802</v>
      </c>
      <c r="L1268">
        <v>504</v>
      </c>
      <c r="M1268" s="3">
        <v>49125</v>
      </c>
      <c r="N1268" s="3">
        <v>68588.65926</v>
      </c>
      <c r="O1268" s="3">
        <v>5606.9</v>
      </c>
      <c r="P1268" s="3">
        <v>7828.3919310000001</v>
      </c>
      <c r="Q1268" s="3">
        <v>39365</v>
      </c>
      <c r="R1268" s="3">
        <v>54961.680849999997</v>
      </c>
      <c r="S1268" s="3">
        <v>428</v>
      </c>
      <c r="T1268" s="3">
        <v>597.57651229999999</v>
      </c>
      <c r="U1268">
        <v>1652</v>
      </c>
      <c r="V1268">
        <v>360</v>
      </c>
      <c r="W1268">
        <v>1261</v>
      </c>
      <c r="X1268">
        <v>243</v>
      </c>
      <c r="Y1268">
        <v>65</v>
      </c>
      <c r="Z1268">
        <v>22</v>
      </c>
      <c r="AA1268">
        <v>91</v>
      </c>
      <c r="AB1268">
        <v>43</v>
      </c>
      <c r="AC1268">
        <v>14</v>
      </c>
      <c r="AD1268">
        <v>65</v>
      </c>
      <c r="AE1268">
        <v>88</v>
      </c>
      <c r="AF1268">
        <v>35</v>
      </c>
      <c r="AG1268">
        <v>117</v>
      </c>
      <c r="AH1268">
        <v>382</v>
      </c>
      <c r="AI1268">
        <v>0</v>
      </c>
      <c r="AJ1268">
        <f t="shared" si="308"/>
        <v>4479.8</v>
      </c>
      <c r="AK1268">
        <f t="shared" si="309"/>
        <v>4861.8</v>
      </c>
      <c r="AL1268">
        <v>1.0199978010994999</v>
      </c>
      <c r="AM1268">
        <f t="shared" si="304"/>
        <v>1</v>
      </c>
      <c r="AN1268">
        <f t="shared" si="310"/>
        <v>4959.025309385549</v>
      </c>
      <c r="AO1268">
        <v>0</v>
      </c>
      <c r="AP1268">
        <v>0</v>
      </c>
      <c r="AQ1268">
        <f t="shared" si="311"/>
        <v>49.14</v>
      </c>
      <c r="AR1268">
        <f t="shared" si="312"/>
        <v>49.14</v>
      </c>
      <c r="AS1268">
        <f t="shared" si="313"/>
        <v>50.122691946029427</v>
      </c>
      <c r="AT1268">
        <f t="shared" si="314"/>
        <v>5.8109999999999999</v>
      </c>
      <c r="AU1268">
        <v>9866</v>
      </c>
      <c r="AV1268">
        <v>2.4974691131300002</v>
      </c>
      <c r="AW1268" s="2">
        <v>0.11</v>
      </c>
      <c r="AX1268">
        <v>40</v>
      </c>
      <c r="AY1268">
        <f t="shared" si="305"/>
        <v>0.11171872670841716</v>
      </c>
      <c r="AZ1268">
        <v>0.4194</v>
      </c>
      <c r="BA1268">
        <v>0.52800000000000002</v>
      </c>
      <c r="BB1268">
        <v>0.88</v>
      </c>
      <c r="BC1268" s="3">
        <v>257000</v>
      </c>
      <c r="BD1268" s="3">
        <v>48</v>
      </c>
      <c r="BE1268" s="3">
        <v>820.99999999999989</v>
      </c>
      <c r="BF1268" s="3">
        <v>186.79999999999984</v>
      </c>
      <c r="BG1268" s="3">
        <f t="shared" si="315"/>
        <v>634.20000000000005</v>
      </c>
      <c r="BH1268" s="3">
        <v>15200</v>
      </c>
      <c r="BI1268">
        <v>0.72</v>
      </c>
      <c r="BJ1268">
        <v>0.59</v>
      </c>
      <c r="BK1268">
        <v>7.85</v>
      </c>
      <c r="BL1268">
        <f t="shared" si="306"/>
        <v>180.79999999999995</v>
      </c>
      <c r="BM1268" s="1">
        <f t="shared" si="307"/>
        <v>0.19630904020870185</v>
      </c>
      <c r="BN1268" s="1">
        <f t="shared" si="316"/>
        <v>0.29072267383629685</v>
      </c>
      <c r="BO1268">
        <f t="shared" si="317"/>
        <v>0.25914018981846748</v>
      </c>
      <c r="BP1268">
        <f t="shared" si="318"/>
        <v>0.31011879950310073</v>
      </c>
      <c r="BQ1268">
        <f t="shared" si="319"/>
        <v>684.05223291372977</v>
      </c>
    </row>
    <row r="1269" spans="1:69" x14ac:dyDescent="0.2">
      <c r="A1269">
        <v>10</v>
      </c>
      <c r="B1269">
        <v>26141</v>
      </c>
      <c r="C1269" t="s">
        <v>801</v>
      </c>
      <c r="D1269">
        <v>26</v>
      </c>
      <c r="E1269" t="s">
        <v>257</v>
      </c>
      <c r="F1269" t="s">
        <v>258</v>
      </c>
      <c r="G1269" t="s">
        <v>846</v>
      </c>
      <c r="H1269">
        <v>141</v>
      </c>
      <c r="I1269">
        <v>903</v>
      </c>
      <c r="J1269">
        <v>143</v>
      </c>
      <c r="K1269">
        <v>941</v>
      </c>
      <c r="L1269">
        <v>129</v>
      </c>
      <c r="M1269" s="3">
        <v>14373</v>
      </c>
      <c r="N1269" s="3">
        <v>20067.680400000001</v>
      </c>
      <c r="O1269" s="3">
        <v>1781.3</v>
      </c>
      <c r="P1269" s="3">
        <v>2487.063181</v>
      </c>
      <c r="Q1269" s="3">
        <v>21493</v>
      </c>
      <c r="R1269" s="3">
        <v>30008.672849999999</v>
      </c>
      <c r="S1269" s="3">
        <v>129</v>
      </c>
      <c r="T1269" s="3">
        <v>180.11067779999999</v>
      </c>
      <c r="U1269">
        <v>789</v>
      </c>
      <c r="V1269">
        <v>173</v>
      </c>
      <c r="W1269">
        <v>927</v>
      </c>
      <c r="X1269">
        <v>116</v>
      </c>
      <c r="Y1269">
        <v>65</v>
      </c>
      <c r="Z1269">
        <v>22</v>
      </c>
      <c r="AA1269">
        <v>91</v>
      </c>
      <c r="AB1269">
        <v>43</v>
      </c>
      <c r="AC1269">
        <v>14</v>
      </c>
      <c r="AD1269">
        <v>65</v>
      </c>
      <c r="AE1269">
        <v>88</v>
      </c>
      <c r="AF1269">
        <v>35</v>
      </c>
      <c r="AG1269">
        <v>117</v>
      </c>
      <c r="AH1269">
        <v>382</v>
      </c>
      <c r="AI1269">
        <v>0</v>
      </c>
      <c r="AJ1269">
        <f t="shared" si="308"/>
        <v>4479.8</v>
      </c>
      <c r="AK1269">
        <f t="shared" si="309"/>
        <v>4861.8</v>
      </c>
      <c r="AL1269">
        <v>1.03386316696803</v>
      </c>
      <c r="AM1269">
        <f t="shared" si="304"/>
        <v>1</v>
      </c>
      <c r="AN1269">
        <f t="shared" si="310"/>
        <v>5026.435945165169</v>
      </c>
      <c r="AO1269">
        <v>0</v>
      </c>
      <c r="AP1269">
        <v>0</v>
      </c>
      <c r="AQ1269">
        <f t="shared" si="311"/>
        <v>49.14</v>
      </c>
      <c r="AR1269">
        <f t="shared" si="312"/>
        <v>49.14</v>
      </c>
      <c r="AS1269">
        <f t="shared" si="313"/>
        <v>50.804036024808994</v>
      </c>
      <c r="AT1269">
        <f t="shared" si="314"/>
        <v>5.8109999999999999</v>
      </c>
      <c r="AU1269">
        <v>9866</v>
      </c>
      <c r="AV1269">
        <v>2.38554704972</v>
      </c>
      <c r="AW1269" s="2">
        <v>0.11</v>
      </c>
      <c r="AX1269">
        <v>40</v>
      </c>
      <c r="AY1269">
        <f t="shared" si="305"/>
        <v>0.11171872670841716</v>
      </c>
      <c r="AZ1269">
        <v>0.4194</v>
      </c>
      <c r="BA1269">
        <v>0.52800000000000002</v>
      </c>
      <c r="BB1269">
        <v>0.88</v>
      </c>
      <c r="BC1269" s="3">
        <v>257000</v>
      </c>
      <c r="BD1269" s="3">
        <v>48</v>
      </c>
      <c r="BE1269" s="3">
        <v>820.99999999999989</v>
      </c>
      <c r="BF1269" s="3">
        <v>186.79999999999984</v>
      </c>
      <c r="BG1269" s="3">
        <f t="shared" si="315"/>
        <v>634.20000000000005</v>
      </c>
      <c r="BH1269" s="3">
        <v>15200</v>
      </c>
      <c r="BI1269">
        <v>0.72</v>
      </c>
      <c r="BJ1269">
        <v>0.59</v>
      </c>
      <c r="BK1269">
        <v>7.85</v>
      </c>
      <c r="BL1269">
        <f t="shared" si="306"/>
        <v>180.79999999999995</v>
      </c>
      <c r="BM1269" s="1">
        <f t="shared" si="307"/>
        <v>0.19744011915929613</v>
      </c>
      <c r="BN1269" s="1">
        <f t="shared" si="316"/>
        <v>0.26500034201277117</v>
      </c>
      <c r="BO1269">
        <f t="shared" si="317"/>
        <v>0.23341785799494177</v>
      </c>
      <c r="BP1269">
        <f t="shared" si="318"/>
        <v>0.28439646767957499</v>
      </c>
      <c r="BQ1269">
        <f t="shared" si="319"/>
        <v>684.05223291372977</v>
      </c>
    </row>
    <row r="1270" spans="1:69" x14ac:dyDescent="0.2">
      <c r="A1270">
        <v>10</v>
      </c>
      <c r="B1270">
        <v>26143</v>
      </c>
      <c r="C1270" t="s">
        <v>801</v>
      </c>
      <c r="D1270">
        <v>26</v>
      </c>
      <c r="E1270" t="s">
        <v>257</v>
      </c>
      <c r="F1270" t="s">
        <v>258</v>
      </c>
      <c r="G1270" t="s">
        <v>841</v>
      </c>
      <c r="H1270">
        <v>143</v>
      </c>
      <c r="I1270">
        <v>1048</v>
      </c>
      <c r="J1270">
        <v>204</v>
      </c>
      <c r="K1270">
        <v>900</v>
      </c>
      <c r="L1270">
        <v>151</v>
      </c>
      <c r="M1270" s="3">
        <v>16440</v>
      </c>
      <c r="N1270" s="3">
        <v>22953.639859999999</v>
      </c>
      <c r="O1270" s="3">
        <v>2265.3000000000002</v>
      </c>
      <c r="P1270" s="3">
        <v>3162.8272740000002</v>
      </c>
      <c r="Q1270" s="3">
        <v>21127</v>
      </c>
      <c r="R1270" s="3">
        <v>29497.66116</v>
      </c>
      <c r="S1270" s="3">
        <v>144</v>
      </c>
      <c r="T1270" s="3">
        <v>201.0537798</v>
      </c>
      <c r="U1270">
        <v>829</v>
      </c>
      <c r="V1270">
        <v>229</v>
      </c>
      <c r="W1270">
        <v>894</v>
      </c>
      <c r="X1270">
        <v>122</v>
      </c>
      <c r="Y1270">
        <v>65</v>
      </c>
      <c r="Z1270">
        <v>22</v>
      </c>
      <c r="AA1270">
        <v>91</v>
      </c>
      <c r="AB1270">
        <v>43</v>
      </c>
      <c r="AC1270">
        <v>14</v>
      </c>
      <c r="AD1270">
        <v>65</v>
      </c>
      <c r="AE1270">
        <v>88</v>
      </c>
      <c r="AF1270">
        <v>35</v>
      </c>
      <c r="AG1270">
        <v>117</v>
      </c>
      <c r="AH1270">
        <v>382</v>
      </c>
      <c r="AI1270">
        <v>0</v>
      </c>
      <c r="AJ1270">
        <f t="shared" si="308"/>
        <v>4479.8</v>
      </c>
      <c r="AK1270">
        <f t="shared" si="309"/>
        <v>4861.8</v>
      </c>
      <c r="AL1270">
        <v>1.0320834666490599</v>
      </c>
      <c r="AM1270">
        <f t="shared" si="304"/>
        <v>1</v>
      </c>
      <c r="AN1270">
        <f t="shared" si="310"/>
        <v>5017.7833981543999</v>
      </c>
      <c r="AO1270">
        <v>0</v>
      </c>
      <c r="AP1270">
        <v>0</v>
      </c>
      <c r="AQ1270">
        <f t="shared" si="311"/>
        <v>49.14</v>
      </c>
      <c r="AR1270">
        <f t="shared" si="312"/>
        <v>49.14</v>
      </c>
      <c r="AS1270">
        <f t="shared" si="313"/>
        <v>50.716581551134809</v>
      </c>
      <c r="AT1270">
        <f t="shared" si="314"/>
        <v>5.8109999999999999</v>
      </c>
      <c r="AU1270">
        <v>9866</v>
      </c>
      <c r="AV1270">
        <v>2.4177892056400001</v>
      </c>
      <c r="AW1270" s="2">
        <v>0.11</v>
      </c>
      <c r="AX1270">
        <v>40</v>
      </c>
      <c r="AY1270">
        <f t="shared" si="305"/>
        <v>0.11171872670841716</v>
      </c>
      <c r="AZ1270">
        <v>0.4194</v>
      </c>
      <c r="BA1270">
        <v>0.52800000000000002</v>
      </c>
      <c r="BB1270">
        <v>0.88</v>
      </c>
      <c r="BC1270" s="3">
        <v>257000</v>
      </c>
      <c r="BD1270" s="3">
        <v>48</v>
      </c>
      <c r="BE1270" s="3">
        <v>820.99999999999989</v>
      </c>
      <c r="BF1270" s="3">
        <v>186.79999999999984</v>
      </c>
      <c r="BG1270" s="3">
        <f t="shared" si="315"/>
        <v>634.20000000000005</v>
      </c>
      <c r="BH1270" s="3">
        <v>15200</v>
      </c>
      <c r="BI1270">
        <v>0.72</v>
      </c>
      <c r="BJ1270">
        <v>0.59</v>
      </c>
      <c r="BK1270">
        <v>7.85</v>
      </c>
      <c r="BL1270">
        <f t="shared" si="306"/>
        <v>180.79999999999995</v>
      </c>
      <c r="BM1270" s="1">
        <f t="shared" si="307"/>
        <v>0.19747130625880083</v>
      </c>
      <c r="BN1270" s="1">
        <f t="shared" si="316"/>
        <v>0.26584398324664787</v>
      </c>
      <c r="BO1270">
        <f t="shared" si="317"/>
        <v>0.23426149922881848</v>
      </c>
      <c r="BP1270">
        <f t="shared" si="318"/>
        <v>0.2852401089134517</v>
      </c>
      <c r="BQ1270">
        <f t="shared" si="319"/>
        <v>684.05223291372977</v>
      </c>
    </row>
    <row r="1271" spans="1:69" x14ac:dyDescent="0.2">
      <c r="A1271">
        <v>10</v>
      </c>
      <c r="B1271">
        <v>26145</v>
      </c>
      <c r="C1271" t="s">
        <v>801</v>
      </c>
      <c r="D1271">
        <v>26</v>
      </c>
      <c r="E1271" t="s">
        <v>257</v>
      </c>
      <c r="F1271" t="s">
        <v>258</v>
      </c>
      <c r="G1271" t="s">
        <v>830</v>
      </c>
      <c r="H1271">
        <v>145</v>
      </c>
      <c r="I1271">
        <v>3083</v>
      </c>
      <c r="J1271">
        <v>513</v>
      </c>
      <c r="K1271">
        <v>1541</v>
      </c>
      <c r="L1271">
        <v>450</v>
      </c>
      <c r="M1271" s="3">
        <v>43906</v>
      </c>
      <c r="N1271" s="3">
        <v>61301.855949999997</v>
      </c>
      <c r="O1271" s="3">
        <v>4874.3</v>
      </c>
      <c r="P1271" s="3">
        <v>6805.5308260000002</v>
      </c>
      <c r="Q1271" s="3">
        <v>37076</v>
      </c>
      <c r="R1271" s="3">
        <v>51765.763480000001</v>
      </c>
      <c r="S1271" s="3">
        <v>379</v>
      </c>
      <c r="T1271" s="3">
        <v>529.16237880000006</v>
      </c>
      <c r="U1271">
        <v>1514</v>
      </c>
      <c r="V1271">
        <v>340</v>
      </c>
      <c r="W1271">
        <v>1146</v>
      </c>
      <c r="X1271">
        <v>223</v>
      </c>
      <c r="Y1271">
        <v>65</v>
      </c>
      <c r="Z1271">
        <v>22</v>
      </c>
      <c r="AA1271">
        <v>91</v>
      </c>
      <c r="AB1271">
        <v>43</v>
      </c>
      <c r="AC1271">
        <v>14</v>
      </c>
      <c r="AD1271">
        <v>65</v>
      </c>
      <c r="AE1271">
        <v>88</v>
      </c>
      <c r="AF1271">
        <v>35</v>
      </c>
      <c r="AG1271">
        <v>117</v>
      </c>
      <c r="AH1271">
        <v>382</v>
      </c>
      <c r="AI1271">
        <v>0</v>
      </c>
      <c r="AJ1271">
        <f t="shared" si="308"/>
        <v>4479.8</v>
      </c>
      <c r="AK1271">
        <f t="shared" si="309"/>
        <v>4861.8</v>
      </c>
      <c r="AL1271">
        <v>1.0401984132253199</v>
      </c>
      <c r="AM1271">
        <f t="shared" si="304"/>
        <v>1</v>
      </c>
      <c r="AN1271">
        <f t="shared" si="310"/>
        <v>5057.2366454188605</v>
      </c>
      <c r="AO1271">
        <v>0</v>
      </c>
      <c r="AP1271">
        <v>0</v>
      </c>
      <c r="AQ1271">
        <f t="shared" si="311"/>
        <v>49.14</v>
      </c>
      <c r="AR1271">
        <f t="shared" si="312"/>
        <v>49.14</v>
      </c>
      <c r="AS1271">
        <f t="shared" si="313"/>
        <v>51.115350025892219</v>
      </c>
      <c r="AT1271">
        <f t="shared" si="314"/>
        <v>5.8109999999999999</v>
      </c>
      <c r="AU1271">
        <v>9866</v>
      </c>
      <c r="AV1271">
        <v>2.3208346077900002</v>
      </c>
      <c r="AW1271" s="2">
        <v>0.11</v>
      </c>
      <c r="AX1271">
        <v>40</v>
      </c>
      <c r="AY1271">
        <f t="shared" si="305"/>
        <v>0.11171872670841716</v>
      </c>
      <c r="AZ1271">
        <v>0.4194</v>
      </c>
      <c r="BA1271">
        <v>0.52800000000000002</v>
      </c>
      <c r="BB1271">
        <v>0.88</v>
      </c>
      <c r="BC1271" s="3">
        <v>257000</v>
      </c>
      <c r="BD1271" s="3">
        <v>48</v>
      </c>
      <c r="BE1271" s="3">
        <v>820.99999999999989</v>
      </c>
      <c r="BF1271" s="3">
        <v>186.79999999999984</v>
      </c>
      <c r="BG1271" s="3">
        <f t="shared" si="315"/>
        <v>634.20000000000005</v>
      </c>
      <c r="BH1271" s="3">
        <v>15200</v>
      </c>
      <c r="BI1271">
        <v>0.72</v>
      </c>
      <c r="BJ1271">
        <v>0.59</v>
      </c>
      <c r="BK1271">
        <v>7.85</v>
      </c>
      <c r="BL1271">
        <f t="shared" si="306"/>
        <v>180.79999999999995</v>
      </c>
      <c r="BM1271" s="1">
        <f t="shared" si="307"/>
        <v>0.19782300159369676</v>
      </c>
      <c r="BN1271" s="1">
        <f t="shared" si="316"/>
        <v>0.28838616018226176</v>
      </c>
      <c r="BO1271">
        <f t="shared" si="317"/>
        <v>0.25680367616443239</v>
      </c>
      <c r="BP1271">
        <f t="shared" si="318"/>
        <v>0.30778228584906564</v>
      </c>
      <c r="BQ1271">
        <f t="shared" si="319"/>
        <v>684.05223291372977</v>
      </c>
    </row>
    <row r="1272" spans="1:69" x14ac:dyDescent="0.2">
      <c r="A1272">
        <v>10</v>
      </c>
      <c r="B1272">
        <v>26147</v>
      </c>
      <c r="C1272" t="s">
        <v>801</v>
      </c>
      <c r="D1272">
        <v>26</v>
      </c>
      <c r="E1272" t="s">
        <v>257</v>
      </c>
      <c r="F1272" t="s">
        <v>258</v>
      </c>
      <c r="G1272" t="s">
        <v>832</v>
      </c>
      <c r="H1272">
        <v>147</v>
      </c>
      <c r="I1272">
        <v>5431</v>
      </c>
      <c r="J1272">
        <v>250</v>
      </c>
      <c r="K1272">
        <v>1905</v>
      </c>
      <c r="L1272">
        <v>748</v>
      </c>
      <c r="M1272" s="3">
        <v>72014</v>
      </c>
      <c r="N1272" s="3">
        <v>100546.4368</v>
      </c>
      <c r="O1272" s="3">
        <v>2217.1</v>
      </c>
      <c r="P1272" s="3">
        <v>3095.5301060000002</v>
      </c>
      <c r="Q1272" s="3">
        <v>39470</v>
      </c>
      <c r="R1272" s="3">
        <v>55108.282570000003</v>
      </c>
      <c r="S1272" s="3">
        <v>615</v>
      </c>
      <c r="T1272" s="3">
        <v>858.66718470000001</v>
      </c>
      <c r="U1272">
        <v>1955</v>
      </c>
      <c r="V1272">
        <v>227</v>
      </c>
      <c r="W1272">
        <v>1193</v>
      </c>
      <c r="X1272">
        <v>275</v>
      </c>
      <c r="Y1272">
        <v>65</v>
      </c>
      <c r="Z1272">
        <v>22</v>
      </c>
      <c r="AA1272">
        <v>91</v>
      </c>
      <c r="AB1272">
        <v>43</v>
      </c>
      <c r="AC1272">
        <v>14</v>
      </c>
      <c r="AD1272">
        <v>65</v>
      </c>
      <c r="AE1272">
        <v>88</v>
      </c>
      <c r="AF1272">
        <v>35</v>
      </c>
      <c r="AG1272">
        <v>117</v>
      </c>
      <c r="AH1272">
        <v>382</v>
      </c>
      <c r="AI1272">
        <v>0</v>
      </c>
      <c r="AJ1272">
        <f t="shared" si="308"/>
        <v>4479.8</v>
      </c>
      <c r="AK1272">
        <f t="shared" si="309"/>
        <v>4861.8</v>
      </c>
      <c r="AL1272">
        <v>1.0387165616540399</v>
      </c>
      <c r="AM1272">
        <f t="shared" si="304"/>
        <v>1</v>
      </c>
      <c r="AN1272">
        <f t="shared" si="310"/>
        <v>5050.0321794496112</v>
      </c>
      <c r="AO1272">
        <v>0</v>
      </c>
      <c r="AP1272">
        <v>0</v>
      </c>
      <c r="AQ1272">
        <f t="shared" si="311"/>
        <v>49.14</v>
      </c>
      <c r="AR1272">
        <f t="shared" si="312"/>
        <v>49.14</v>
      </c>
      <c r="AS1272">
        <f t="shared" si="313"/>
        <v>51.042531839679519</v>
      </c>
      <c r="AT1272">
        <f t="shared" si="314"/>
        <v>5.8109999999999999</v>
      </c>
      <c r="AU1272">
        <v>9866</v>
      </c>
      <c r="AV1272">
        <v>1.97621572446</v>
      </c>
      <c r="AW1272" s="2">
        <v>0.11</v>
      </c>
      <c r="AX1272">
        <v>40</v>
      </c>
      <c r="AY1272">
        <f t="shared" si="305"/>
        <v>0.11171872670841716</v>
      </c>
      <c r="AZ1272">
        <v>0.4194</v>
      </c>
      <c r="BA1272">
        <v>0.52800000000000002</v>
      </c>
      <c r="BB1272">
        <v>0.88</v>
      </c>
      <c r="BC1272" s="3">
        <v>257000</v>
      </c>
      <c r="BD1272" s="3">
        <v>48</v>
      </c>
      <c r="BE1272" s="3">
        <v>820.99999999999989</v>
      </c>
      <c r="BF1272" s="3">
        <v>186.79999999999984</v>
      </c>
      <c r="BG1272" s="3">
        <f t="shared" si="315"/>
        <v>634.20000000000005</v>
      </c>
      <c r="BH1272" s="3">
        <v>15200</v>
      </c>
      <c r="BI1272">
        <v>0.72</v>
      </c>
      <c r="BJ1272">
        <v>0.59</v>
      </c>
      <c r="BK1272">
        <v>7.85</v>
      </c>
      <c r="BL1272">
        <f t="shared" si="306"/>
        <v>180.79999999999995</v>
      </c>
      <c r="BM1272" s="1">
        <f t="shared" si="307"/>
        <v>0.19418409530287267</v>
      </c>
      <c r="BN1272" s="1">
        <f t="shared" si="316"/>
        <v>0.29693429518183168</v>
      </c>
      <c r="BO1272">
        <f t="shared" si="317"/>
        <v>0.2653518111640023</v>
      </c>
      <c r="BP1272">
        <f t="shared" si="318"/>
        <v>0.3163304208486355</v>
      </c>
      <c r="BQ1272">
        <f t="shared" si="319"/>
        <v>684.05223291372977</v>
      </c>
    </row>
    <row r="1273" spans="1:69" x14ac:dyDescent="0.2">
      <c r="A1273">
        <v>11</v>
      </c>
      <c r="B1273">
        <v>26149</v>
      </c>
      <c r="C1273" t="s">
        <v>849</v>
      </c>
      <c r="D1273">
        <v>26</v>
      </c>
      <c r="E1273" t="s">
        <v>257</v>
      </c>
      <c r="F1273" t="s">
        <v>258</v>
      </c>
      <c r="G1273" t="s">
        <v>912</v>
      </c>
      <c r="H1273">
        <v>149</v>
      </c>
      <c r="I1273">
        <v>2255</v>
      </c>
      <c r="J1273">
        <v>685</v>
      </c>
      <c r="K1273">
        <v>1574</v>
      </c>
      <c r="L1273">
        <v>340</v>
      </c>
      <c r="M1273" s="3">
        <v>34885</v>
      </c>
      <c r="N1273" s="3">
        <v>48706.674370000001</v>
      </c>
      <c r="O1273" s="3">
        <v>4751.7</v>
      </c>
      <c r="P1273" s="3">
        <v>6634.3558720000001</v>
      </c>
      <c r="Q1273" s="3">
        <v>36398</v>
      </c>
      <c r="R1273" s="3">
        <v>50819.135260000003</v>
      </c>
      <c r="S1273" s="3">
        <v>312</v>
      </c>
      <c r="T1273" s="3">
        <v>435.61652299999997</v>
      </c>
      <c r="U1273">
        <v>1570</v>
      </c>
      <c r="V1273">
        <v>484</v>
      </c>
      <c r="W1273">
        <v>1352</v>
      </c>
      <c r="X1273">
        <v>234</v>
      </c>
      <c r="Y1273">
        <v>65</v>
      </c>
      <c r="Z1273">
        <v>22</v>
      </c>
      <c r="AA1273">
        <v>91</v>
      </c>
      <c r="AB1273">
        <v>43</v>
      </c>
      <c r="AC1273">
        <v>14</v>
      </c>
      <c r="AD1273">
        <v>65</v>
      </c>
      <c r="AE1273">
        <v>88</v>
      </c>
      <c r="AF1273">
        <v>35</v>
      </c>
      <c r="AG1273">
        <v>117</v>
      </c>
      <c r="AH1273">
        <v>382</v>
      </c>
      <c r="AI1273">
        <v>0</v>
      </c>
      <c r="AJ1273">
        <f t="shared" si="308"/>
        <v>4479.8</v>
      </c>
      <c r="AK1273">
        <f t="shared" si="309"/>
        <v>4861.8</v>
      </c>
      <c r="AL1273">
        <v>1.01226717584273</v>
      </c>
      <c r="AM1273">
        <f t="shared" si="304"/>
        <v>1</v>
      </c>
      <c r="AN1273">
        <f t="shared" si="310"/>
        <v>4921.4405555121848</v>
      </c>
      <c r="AO1273">
        <v>0</v>
      </c>
      <c r="AP1273">
        <v>0</v>
      </c>
      <c r="AQ1273">
        <f t="shared" si="311"/>
        <v>49.14</v>
      </c>
      <c r="AR1273">
        <f t="shared" si="312"/>
        <v>49.14</v>
      </c>
      <c r="AS1273">
        <f t="shared" si="313"/>
        <v>49.74280902091175</v>
      </c>
      <c r="AT1273">
        <f t="shared" si="314"/>
        <v>5.8109999999999999</v>
      </c>
      <c r="AU1273">
        <v>9866</v>
      </c>
      <c r="AV1273">
        <v>2.3585801148700001</v>
      </c>
      <c r="AW1273" s="2">
        <v>0.11</v>
      </c>
      <c r="AX1273">
        <v>40</v>
      </c>
      <c r="AY1273">
        <f t="shared" si="305"/>
        <v>0.11171872670841716</v>
      </c>
      <c r="AZ1273">
        <v>0.60797500000000004</v>
      </c>
      <c r="BA1273">
        <v>0.52800000000000002</v>
      </c>
      <c r="BB1273">
        <v>0.88</v>
      </c>
      <c r="BC1273" s="3">
        <v>257000</v>
      </c>
      <c r="BD1273" s="3">
        <v>48</v>
      </c>
      <c r="BE1273" s="3">
        <v>820.99999999999989</v>
      </c>
      <c r="BF1273" s="3">
        <v>186.79999999999984</v>
      </c>
      <c r="BG1273" s="3">
        <f t="shared" si="315"/>
        <v>634.20000000000005</v>
      </c>
      <c r="BH1273" s="3">
        <v>15200</v>
      </c>
      <c r="BI1273">
        <v>0.72</v>
      </c>
      <c r="BJ1273">
        <v>0.59</v>
      </c>
      <c r="BK1273">
        <v>7.85</v>
      </c>
      <c r="BL1273">
        <f t="shared" si="306"/>
        <v>180.79999999999995</v>
      </c>
      <c r="BM1273" s="1">
        <f t="shared" si="307"/>
        <v>0.14307523408080067</v>
      </c>
      <c r="BN1273" s="1">
        <f t="shared" si="316"/>
        <v>0.22838153597450112</v>
      </c>
      <c r="BO1273">
        <f t="shared" si="317"/>
        <v>0.19749627590282448</v>
      </c>
      <c r="BP1273">
        <f t="shared" si="318"/>
        <v>0.24726311432008696</v>
      </c>
      <c r="BQ1273">
        <f t="shared" si="319"/>
        <v>683.47772767633262</v>
      </c>
    </row>
    <row r="1274" spans="1:69" x14ac:dyDescent="0.2">
      <c r="A1274">
        <v>10</v>
      </c>
      <c r="B1274">
        <v>26151</v>
      </c>
      <c r="C1274" t="s">
        <v>801</v>
      </c>
      <c r="D1274">
        <v>26</v>
      </c>
      <c r="E1274" t="s">
        <v>257</v>
      </c>
      <c r="F1274" t="s">
        <v>258</v>
      </c>
      <c r="G1274" t="s">
        <v>842</v>
      </c>
      <c r="H1274">
        <v>151</v>
      </c>
      <c r="I1274">
        <v>1697</v>
      </c>
      <c r="J1274">
        <v>264</v>
      </c>
      <c r="K1274">
        <v>1159</v>
      </c>
      <c r="L1274">
        <v>251</v>
      </c>
      <c r="M1274" s="3">
        <v>23815</v>
      </c>
      <c r="N1274" s="3">
        <v>33250.665050000003</v>
      </c>
      <c r="O1274" s="3">
        <v>2884.4</v>
      </c>
      <c r="P1274" s="3">
        <v>4027.2189060000001</v>
      </c>
      <c r="Q1274" s="3">
        <v>26887</v>
      </c>
      <c r="R1274" s="3">
        <v>37539.81235</v>
      </c>
      <c r="S1274" s="3">
        <v>216</v>
      </c>
      <c r="T1274" s="3">
        <v>301.58066969999999</v>
      </c>
      <c r="U1274">
        <v>1028</v>
      </c>
      <c r="V1274">
        <v>219</v>
      </c>
      <c r="W1274">
        <v>984</v>
      </c>
      <c r="X1274">
        <v>153</v>
      </c>
      <c r="Y1274">
        <v>65</v>
      </c>
      <c r="Z1274">
        <v>22</v>
      </c>
      <c r="AA1274">
        <v>91</v>
      </c>
      <c r="AB1274">
        <v>43</v>
      </c>
      <c r="AC1274">
        <v>14</v>
      </c>
      <c r="AD1274">
        <v>65</v>
      </c>
      <c r="AE1274">
        <v>88</v>
      </c>
      <c r="AF1274">
        <v>35</v>
      </c>
      <c r="AG1274">
        <v>117</v>
      </c>
      <c r="AH1274">
        <v>382</v>
      </c>
      <c r="AI1274">
        <v>0</v>
      </c>
      <c r="AJ1274">
        <f t="shared" si="308"/>
        <v>4479.8</v>
      </c>
      <c r="AK1274">
        <f t="shared" si="309"/>
        <v>4861.8</v>
      </c>
      <c r="AL1274">
        <v>1.0404419451952001</v>
      </c>
      <c r="AM1274">
        <f t="shared" si="304"/>
        <v>1</v>
      </c>
      <c r="AN1274">
        <f t="shared" si="310"/>
        <v>5058.4206491500236</v>
      </c>
      <c r="AO1274">
        <v>0</v>
      </c>
      <c r="AP1274">
        <v>0</v>
      </c>
      <c r="AQ1274">
        <f t="shared" si="311"/>
        <v>49.14</v>
      </c>
      <c r="AR1274">
        <f t="shared" si="312"/>
        <v>49.14</v>
      </c>
      <c r="AS1274">
        <f t="shared" si="313"/>
        <v>51.127317186892128</v>
      </c>
      <c r="AT1274">
        <f t="shared" si="314"/>
        <v>5.8109999999999999</v>
      </c>
      <c r="AU1274">
        <v>9866</v>
      </c>
      <c r="AV1274">
        <v>2.0760724823899999</v>
      </c>
      <c r="AW1274" s="2">
        <v>0.11</v>
      </c>
      <c r="AX1274">
        <v>40</v>
      </c>
      <c r="AY1274">
        <f t="shared" si="305"/>
        <v>0.11171872670841716</v>
      </c>
      <c r="AZ1274">
        <v>0.4194</v>
      </c>
      <c r="BA1274">
        <v>0.52800000000000002</v>
      </c>
      <c r="BB1274">
        <v>0.88</v>
      </c>
      <c r="BC1274" s="3">
        <v>257000</v>
      </c>
      <c r="BD1274" s="3">
        <v>48</v>
      </c>
      <c r="BE1274" s="3">
        <v>820.99999999999989</v>
      </c>
      <c r="BF1274" s="3">
        <v>186.79999999999984</v>
      </c>
      <c r="BG1274" s="3">
        <f t="shared" si="315"/>
        <v>634.20000000000005</v>
      </c>
      <c r="BH1274" s="3">
        <v>15200</v>
      </c>
      <c r="BI1274">
        <v>0.72</v>
      </c>
      <c r="BJ1274">
        <v>0.59</v>
      </c>
      <c r="BK1274">
        <v>7.85</v>
      </c>
      <c r="BL1274">
        <f t="shared" si="306"/>
        <v>180.79999999999995</v>
      </c>
      <c r="BM1274" s="1">
        <f t="shared" si="307"/>
        <v>0.1954474394195567</v>
      </c>
      <c r="BN1274" s="1">
        <f t="shared" si="316"/>
        <v>0.27066067443326575</v>
      </c>
      <c r="BO1274">
        <f t="shared" si="317"/>
        <v>0.23907819041543635</v>
      </c>
      <c r="BP1274">
        <f t="shared" si="318"/>
        <v>0.29005680010006957</v>
      </c>
      <c r="BQ1274">
        <f t="shared" si="319"/>
        <v>684.05223291372977</v>
      </c>
    </row>
    <row r="1275" spans="1:69" x14ac:dyDescent="0.2">
      <c r="A1275">
        <v>11</v>
      </c>
      <c r="B1275">
        <v>26153</v>
      </c>
      <c r="C1275" t="s">
        <v>849</v>
      </c>
      <c r="D1275">
        <v>26</v>
      </c>
      <c r="E1275" t="s">
        <v>257</v>
      </c>
      <c r="F1275" t="s">
        <v>258</v>
      </c>
      <c r="G1275" t="s">
        <v>941</v>
      </c>
      <c r="H1275">
        <v>153</v>
      </c>
      <c r="I1275">
        <v>755</v>
      </c>
      <c r="J1275">
        <v>145</v>
      </c>
      <c r="K1275">
        <v>876</v>
      </c>
      <c r="L1275">
        <v>114</v>
      </c>
      <c r="M1275" s="3">
        <v>12404</v>
      </c>
      <c r="N1275" s="3">
        <v>17318.549200000001</v>
      </c>
      <c r="O1275" s="3">
        <v>1933.2</v>
      </c>
      <c r="P1275" s="3">
        <v>2699.1469940000002</v>
      </c>
      <c r="Q1275" s="3">
        <v>20554</v>
      </c>
      <c r="R1275" s="3">
        <v>28697.63466</v>
      </c>
      <c r="S1275" s="3">
        <v>114</v>
      </c>
      <c r="T1275" s="3">
        <v>159.16757569999999</v>
      </c>
      <c r="U1275">
        <v>708</v>
      </c>
      <c r="V1275">
        <v>179</v>
      </c>
      <c r="W1275">
        <v>885</v>
      </c>
      <c r="X1275">
        <v>107</v>
      </c>
      <c r="Y1275">
        <v>65</v>
      </c>
      <c r="Z1275">
        <v>22</v>
      </c>
      <c r="AA1275">
        <v>91</v>
      </c>
      <c r="AB1275">
        <v>43</v>
      </c>
      <c r="AC1275">
        <v>14</v>
      </c>
      <c r="AD1275">
        <v>65</v>
      </c>
      <c r="AE1275">
        <v>88</v>
      </c>
      <c r="AF1275">
        <v>35</v>
      </c>
      <c r="AG1275">
        <v>117</v>
      </c>
      <c r="AH1275">
        <v>382</v>
      </c>
      <c r="AI1275">
        <v>0</v>
      </c>
      <c r="AJ1275">
        <f t="shared" si="308"/>
        <v>4479.8</v>
      </c>
      <c r="AK1275">
        <f t="shared" si="309"/>
        <v>4861.8</v>
      </c>
      <c r="AL1275">
        <v>1.0389971878470401</v>
      </c>
      <c r="AM1275">
        <f t="shared" si="304"/>
        <v>1</v>
      </c>
      <c r="AN1275">
        <f t="shared" si="310"/>
        <v>5051.3965278747401</v>
      </c>
      <c r="AO1275">
        <v>0</v>
      </c>
      <c r="AP1275">
        <v>0</v>
      </c>
      <c r="AQ1275">
        <f t="shared" si="311"/>
        <v>49.14</v>
      </c>
      <c r="AR1275">
        <f t="shared" si="312"/>
        <v>49.14</v>
      </c>
      <c r="AS1275">
        <f t="shared" si="313"/>
        <v>51.056321810803553</v>
      </c>
      <c r="AT1275">
        <f t="shared" si="314"/>
        <v>5.8109999999999999</v>
      </c>
      <c r="AU1275">
        <v>9866</v>
      </c>
      <c r="AV1275">
        <v>2.4155809096800001</v>
      </c>
      <c r="AW1275" s="2">
        <v>0.11</v>
      </c>
      <c r="AX1275">
        <v>40</v>
      </c>
      <c r="AY1275">
        <f t="shared" si="305"/>
        <v>0.11171872670841716</v>
      </c>
      <c r="AZ1275">
        <v>0.60797500000000004</v>
      </c>
      <c r="BA1275">
        <v>0.52800000000000002</v>
      </c>
      <c r="BB1275">
        <v>0.88</v>
      </c>
      <c r="BC1275" s="3">
        <v>257000</v>
      </c>
      <c r="BD1275" s="3">
        <v>48</v>
      </c>
      <c r="BE1275" s="3">
        <v>820.99999999999989</v>
      </c>
      <c r="BF1275" s="3">
        <v>186.79999999999984</v>
      </c>
      <c r="BG1275" s="3">
        <f t="shared" si="315"/>
        <v>634.20000000000005</v>
      </c>
      <c r="BH1275" s="3">
        <v>15200</v>
      </c>
      <c r="BI1275">
        <v>0.72</v>
      </c>
      <c r="BJ1275">
        <v>0.59</v>
      </c>
      <c r="BK1275">
        <v>7.85</v>
      </c>
      <c r="BL1275">
        <f t="shared" si="306"/>
        <v>180.79999999999995</v>
      </c>
      <c r="BM1275" s="1">
        <f t="shared" si="307"/>
        <v>0.14661027417240655</v>
      </c>
      <c r="BN1275" s="1">
        <f t="shared" si="316"/>
        <v>0.211785202112137</v>
      </c>
      <c r="BO1275">
        <f t="shared" si="317"/>
        <v>0.18089994204046037</v>
      </c>
      <c r="BP1275">
        <f t="shared" si="318"/>
        <v>0.23066678045772285</v>
      </c>
      <c r="BQ1275">
        <f t="shared" si="319"/>
        <v>683.47772767633262</v>
      </c>
    </row>
    <row r="1276" spans="1:69" x14ac:dyDescent="0.2">
      <c r="A1276">
        <v>10</v>
      </c>
      <c r="B1276">
        <v>26155</v>
      </c>
      <c r="C1276" t="s">
        <v>801</v>
      </c>
      <c r="D1276">
        <v>26</v>
      </c>
      <c r="E1276" t="s">
        <v>257</v>
      </c>
      <c r="F1276" t="s">
        <v>258</v>
      </c>
      <c r="G1276" t="s">
        <v>817</v>
      </c>
      <c r="H1276">
        <v>155</v>
      </c>
      <c r="I1276">
        <v>3033</v>
      </c>
      <c r="J1276">
        <v>696</v>
      </c>
      <c r="K1276">
        <v>1527</v>
      </c>
      <c r="L1276">
        <v>439</v>
      </c>
      <c r="M1276" s="3">
        <v>40831</v>
      </c>
      <c r="N1276" s="3">
        <v>57008.52003</v>
      </c>
      <c r="O1276" s="3">
        <v>4215.3</v>
      </c>
      <c r="P1276" s="3">
        <v>5885.4305420000001</v>
      </c>
      <c r="Q1276" s="3">
        <v>34725</v>
      </c>
      <c r="R1276" s="3">
        <v>48483.281280000003</v>
      </c>
      <c r="S1276" s="3">
        <v>370</v>
      </c>
      <c r="T1276" s="3">
        <v>516.59651759999997</v>
      </c>
      <c r="U1276">
        <v>1656</v>
      </c>
      <c r="V1276">
        <v>401</v>
      </c>
      <c r="W1276">
        <v>1199</v>
      </c>
      <c r="X1276">
        <v>242</v>
      </c>
      <c r="Y1276">
        <v>65</v>
      </c>
      <c r="Z1276">
        <v>22</v>
      </c>
      <c r="AA1276">
        <v>91</v>
      </c>
      <c r="AB1276">
        <v>43</v>
      </c>
      <c r="AC1276">
        <v>14</v>
      </c>
      <c r="AD1276">
        <v>65</v>
      </c>
      <c r="AE1276">
        <v>88</v>
      </c>
      <c r="AF1276">
        <v>35</v>
      </c>
      <c r="AG1276">
        <v>117</v>
      </c>
      <c r="AH1276">
        <v>382</v>
      </c>
      <c r="AI1276">
        <v>0</v>
      </c>
      <c r="AJ1276">
        <f t="shared" si="308"/>
        <v>4479.8</v>
      </c>
      <c r="AK1276">
        <f t="shared" si="309"/>
        <v>4861.8</v>
      </c>
      <c r="AL1276">
        <v>1.03569910355977</v>
      </c>
      <c r="AM1276">
        <f t="shared" si="304"/>
        <v>1</v>
      </c>
      <c r="AN1276">
        <f t="shared" si="310"/>
        <v>5035.3619016868897</v>
      </c>
      <c r="AO1276">
        <v>0</v>
      </c>
      <c r="AP1276">
        <v>0</v>
      </c>
      <c r="AQ1276">
        <f t="shared" si="311"/>
        <v>49.14</v>
      </c>
      <c r="AR1276">
        <f t="shared" si="312"/>
        <v>49.14</v>
      </c>
      <c r="AS1276">
        <f t="shared" si="313"/>
        <v>50.894253948927101</v>
      </c>
      <c r="AT1276">
        <f t="shared" si="314"/>
        <v>5.8109999999999999</v>
      </c>
      <c r="AU1276">
        <v>9866</v>
      </c>
      <c r="AV1276">
        <v>2.30127055077</v>
      </c>
      <c r="AW1276" s="2">
        <v>0.11</v>
      </c>
      <c r="AX1276">
        <v>40</v>
      </c>
      <c r="AY1276">
        <f t="shared" si="305"/>
        <v>0.11171872670841716</v>
      </c>
      <c r="AZ1276">
        <v>0.4194</v>
      </c>
      <c r="BA1276">
        <v>0.52800000000000002</v>
      </c>
      <c r="BB1276">
        <v>0.88</v>
      </c>
      <c r="BC1276" s="3">
        <v>257000</v>
      </c>
      <c r="BD1276" s="3">
        <v>48</v>
      </c>
      <c r="BE1276" s="3">
        <v>820.99999999999989</v>
      </c>
      <c r="BF1276" s="3">
        <v>186.79999999999984</v>
      </c>
      <c r="BG1276" s="3">
        <f t="shared" si="315"/>
        <v>634.20000000000005</v>
      </c>
      <c r="BH1276" s="3">
        <v>15200</v>
      </c>
      <c r="BI1276">
        <v>0.72</v>
      </c>
      <c r="BJ1276">
        <v>0.59</v>
      </c>
      <c r="BK1276">
        <v>7.85</v>
      </c>
      <c r="BL1276">
        <f t="shared" si="306"/>
        <v>180.79999999999995</v>
      </c>
      <c r="BM1276" s="1">
        <f t="shared" si="307"/>
        <v>0.19690462735028713</v>
      </c>
      <c r="BN1276" s="1">
        <f t="shared" si="316"/>
        <v>0.28450952948944414</v>
      </c>
      <c r="BO1276">
        <f t="shared" si="317"/>
        <v>0.25292704547161476</v>
      </c>
      <c r="BP1276">
        <f t="shared" si="318"/>
        <v>0.30390565515624801</v>
      </c>
      <c r="BQ1276">
        <f t="shared" si="319"/>
        <v>684.05223291372977</v>
      </c>
    </row>
    <row r="1277" spans="1:69" x14ac:dyDescent="0.2">
      <c r="A1277">
        <v>10</v>
      </c>
      <c r="B1277">
        <v>26157</v>
      </c>
      <c r="C1277" t="s">
        <v>801</v>
      </c>
      <c r="D1277">
        <v>26</v>
      </c>
      <c r="E1277" t="s">
        <v>257</v>
      </c>
      <c r="F1277" t="s">
        <v>258</v>
      </c>
      <c r="G1277" t="s">
        <v>816</v>
      </c>
      <c r="H1277">
        <v>157</v>
      </c>
      <c r="I1277">
        <v>1743</v>
      </c>
      <c r="J1277">
        <v>381</v>
      </c>
      <c r="K1277">
        <v>1176</v>
      </c>
      <c r="L1277">
        <v>268</v>
      </c>
      <c r="M1277" s="3">
        <v>25672</v>
      </c>
      <c r="N1277" s="3">
        <v>35843.42108</v>
      </c>
      <c r="O1277" s="3">
        <v>3107.5</v>
      </c>
      <c r="P1277" s="3">
        <v>4338.7126449999996</v>
      </c>
      <c r="Q1277" s="3">
        <v>27509</v>
      </c>
      <c r="R1277" s="3">
        <v>38408.252979999997</v>
      </c>
      <c r="S1277" s="3">
        <v>235</v>
      </c>
      <c r="T1277" s="3">
        <v>328.10859900000003</v>
      </c>
      <c r="U1277">
        <v>1058</v>
      </c>
      <c r="V1277">
        <v>273</v>
      </c>
      <c r="W1277">
        <v>1000</v>
      </c>
      <c r="X1277">
        <v>159</v>
      </c>
      <c r="Y1277">
        <v>65</v>
      </c>
      <c r="Z1277">
        <v>22</v>
      </c>
      <c r="AA1277">
        <v>91</v>
      </c>
      <c r="AB1277">
        <v>43</v>
      </c>
      <c r="AC1277">
        <v>14</v>
      </c>
      <c r="AD1277">
        <v>65</v>
      </c>
      <c r="AE1277">
        <v>88</v>
      </c>
      <c r="AF1277">
        <v>35</v>
      </c>
      <c r="AG1277">
        <v>117</v>
      </c>
      <c r="AH1277">
        <v>382</v>
      </c>
      <c r="AI1277">
        <v>0</v>
      </c>
      <c r="AJ1277">
        <f t="shared" si="308"/>
        <v>4479.8</v>
      </c>
      <c r="AK1277">
        <f t="shared" si="309"/>
        <v>4861.8</v>
      </c>
      <c r="AL1277">
        <v>1.0383811482676799</v>
      </c>
      <c r="AM1277">
        <f t="shared" si="304"/>
        <v>1</v>
      </c>
      <c r="AN1277">
        <f t="shared" si="310"/>
        <v>5048.401466647806</v>
      </c>
      <c r="AO1277">
        <v>0</v>
      </c>
      <c r="AP1277">
        <v>0</v>
      </c>
      <c r="AQ1277">
        <f t="shared" si="311"/>
        <v>49.14</v>
      </c>
      <c r="AR1277">
        <f t="shared" si="312"/>
        <v>49.14</v>
      </c>
      <c r="AS1277">
        <f t="shared" si="313"/>
        <v>51.026049625873789</v>
      </c>
      <c r="AT1277">
        <f t="shared" si="314"/>
        <v>5.8109999999999999</v>
      </c>
      <c r="AU1277">
        <v>9866</v>
      </c>
      <c r="AV1277">
        <v>2.2086508288300002</v>
      </c>
      <c r="AW1277" s="2">
        <v>0.11</v>
      </c>
      <c r="AX1277">
        <v>40</v>
      </c>
      <c r="AY1277">
        <f t="shared" si="305"/>
        <v>0.11171872670841716</v>
      </c>
      <c r="AZ1277">
        <v>0.4194</v>
      </c>
      <c r="BA1277">
        <v>0.52800000000000002</v>
      </c>
      <c r="BB1277">
        <v>0.88</v>
      </c>
      <c r="BC1277" s="3">
        <v>257000</v>
      </c>
      <c r="BD1277" s="3">
        <v>48</v>
      </c>
      <c r="BE1277" s="3">
        <v>820.99999999999989</v>
      </c>
      <c r="BF1277" s="3">
        <v>186.79999999999984</v>
      </c>
      <c r="BG1277" s="3">
        <f t="shared" si="315"/>
        <v>634.20000000000005</v>
      </c>
      <c r="BH1277" s="3">
        <v>15200</v>
      </c>
      <c r="BI1277">
        <v>0.72</v>
      </c>
      <c r="BJ1277">
        <v>0.59</v>
      </c>
      <c r="BK1277">
        <v>7.85</v>
      </c>
      <c r="BL1277">
        <f t="shared" si="306"/>
        <v>180.79999999999995</v>
      </c>
      <c r="BM1277" s="1">
        <f t="shared" si="307"/>
        <v>0.19642322644439114</v>
      </c>
      <c r="BN1277" s="1">
        <f t="shared" si="316"/>
        <v>0.27287522276579418</v>
      </c>
      <c r="BO1277">
        <f t="shared" si="317"/>
        <v>0.24129273874796478</v>
      </c>
      <c r="BP1277">
        <f t="shared" si="318"/>
        <v>0.292271348432598</v>
      </c>
      <c r="BQ1277">
        <f t="shared" si="319"/>
        <v>684.05223291372977</v>
      </c>
    </row>
    <row r="1278" spans="1:69" x14ac:dyDescent="0.2">
      <c r="A1278">
        <v>11</v>
      </c>
      <c r="B1278">
        <v>26159</v>
      </c>
      <c r="C1278" t="s">
        <v>849</v>
      </c>
      <c r="D1278">
        <v>26</v>
      </c>
      <c r="E1278" t="s">
        <v>257</v>
      </c>
      <c r="F1278" t="s">
        <v>258</v>
      </c>
      <c r="G1278" t="s">
        <v>346</v>
      </c>
      <c r="H1278">
        <v>159</v>
      </c>
      <c r="I1278">
        <v>2272</v>
      </c>
      <c r="J1278">
        <v>542</v>
      </c>
      <c r="K1278">
        <v>1574</v>
      </c>
      <c r="L1278">
        <v>355</v>
      </c>
      <c r="M1278" s="3">
        <v>35103</v>
      </c>
      <c r="N1278" s="3">
        <v>49011.047449999998</v>
      </c>
      <c r="O1278" s="3">
        <v>4881.8999999999996</v>
      </c>
      <c r="P1278" s="3">
        <v>6816.1419980000001</v>
      </c>
      <c r="Q1278" s="3">
        <v>36186</v>
      </c>
      <c r="R1278" s="3">
        <v>50523.13942</v>
      </c>
      <c r="S1278" s="3">
        <v>316</v>
      </c>
      <c r="T1278" s="3">
        <v>441.20135019999998</v>
      </c>
      <c r="U1278">
        <v>1511</v>
      </c>
      <c r="V1278">
        <v>401</v>
      </c>
      <c r="W1278">
        <v>1307</v>
      </c>
      <c r="X1278">
        <v>229</v>
      </c>
      <c r="Y1278">
        <v>65</v>
      </c>
      <c r="Z1278">
        <v>22</v>
      </c>
      <c r="AA1278">
        <v>91</v>
      </c>
      <c r="AB1278">
        <v>43</v>
      </c>
      <c r="AC1278">
        <v>14</v>
      </c>
      <c r="AD1278">
        <v>65</v>
      </c>
      <c r="AE1278">
        <v>88</v>
      </c>
      <c r="AF1278">
        <v>35</v>
      </c>
      <c r="AG1278">
        <v>117</v>
      </c>
      <c r="AH1278">
        <v>382</v>
      </c>
      <c r="AI1278">
        <v>0</v>
      </c>
      <c r="AJ1278">
        <f t="shared" si="308"/>
        <v>4479.8</v>
      </c>
      <c r="AK1278">
        <f t="shared" si="309"/>
        <v>4861.8</v>
      </c>
      <c r="AL1278">
        <v>1.01881359517574</v>
      </c>
      <c r="AM1278">
        <f t="shared" si="304"/>
        <v>1</v>
      </c>
      <c r="AN1278">
        <f t="shared" si="310"/>
        <v>4953.2679370254127</v>
      </c>
      <c r="AO1278">
        <v>0</v>
      </c>
      <c r="AP1278">
        <v>0</v>
      </c>
      <c r="AQ1278">
        <f t="shared" si="311"/>
        <v>49.14</v>
      </c>
      <c r="AR1278">
        <f t="shared" si="312"/>
        <v>49.14</v>
      </c>
      <c r="AS1278">
        <f t="shared" si="313"/>
        <v>50.064500066935864</v>
      </c>
      <c r="AT1278">
        <f t="shared" si="314"/>
        <v>5.8109999999999999</v>
      </c>
      <c r="AU1278">
        <v>9866</v>
      </c>
      <c r="AV1278">
        <v>2.3850455343200001</v>
      </c>
      <c r="AW1278" s="2">
        <v>0.11</v>
      </c>
      <c r="AX1278">
        <v>40</v>
      </c>
      <c r="AY1278">
        <f t="shared" si="305"/>
        <v>0.11171872670841716</v>
      </c>
      <c r="AZ1278">
        <v>0.60797500000000004</v>
      </c>
      <c r="BA1278">
        <v>0.52800000000000002</v>
      </c>
      <c r="BB1278">
        <v>0.88</v>
      </c>
      <c r="BC1278" s="3">
        <v>257000</v>
      </c>
      <c r="BD1278" s="3">
        <v>48</v>
      </c>
      <c r="BE1278" s="3">
        <v>820.99999999999989</v>
      </c>
      <c r="BF1278" s="3">
        <v>186.79999999999984</v>
      </c>
      <c r="BG1278" s="3">
        <f t="shared" si="315"/>
        <v>634.20000000000005</v>
      </c>
      <c r="BH1278" s="3">
        <v>15200</v>
      </c>
      <c r="BI1278">
        <v>0.72</v>
      </c>
      <c r="BJ1278">
        <v>0.59</v>
      </c>
      <c r="BK1278">
        <v>7.85</v>
      </c>
      <c r="BL1278">
        <f t="shared" si="306"/>
        <v>180.79999999999995</v>
      </c>
      <c r="BM1278" s="1">
        <f t="shared" si="307"/>
        <v>0.14406437547646403</v>
      </c>
      <c r="BN1278" s="1">
        <f t="shared" si="316"/>
        <v>0.22938023133422047</v>
      </c>
      <c r="BO1278">
        <f t="shared" si="317"/>
        <v>0.19849497126254384</v>
      </c>
      <c r="BP1278">
        <f t="shared" si="318"/>
        <v>0.24826180967980632</v>
      </c>
      <c r="BQ1278">
        <f t="shared" si="319"/>
        <v>683.47772767633262</v>
      </c>
    </row>
    <row r="1279" spans="1:69" x14ac:dyDescent="0.2">
      <c r="A1279">
        <v>10</v>
      </c>
      <c r="B1279">
        <v>26161</v>
      </c>
      <c r="C1279" t="s">
        <v>801</v>
      </c>
      <c r="D1279">
        <v>26</v>
      </c>
      <c r="E1279" t="s">
        <v>257</v>
      </c>
      <c r="F1279" t="s">
        <v>258</v>
      </c>
      <c r="G1279" t="s">
        <v>819</v>
      </c>
      <c r="H1279">
        <v>161</v>
      </c>
      <c r="I1279">
        <v>5569</v>
      </c>
      <c r="J1279">
        <v>459</v>
      </c>
      <c r="K1279">
        <v>2047</v>
      </c>
      <c r="L1279">
        <v>786</v>
      </c>
      <c r="M1279" s="3">
        <v>68399</v>
      </c>
      <c r="N1279" s="3">
        <v>95499.149210000003</v>
      </c>
      <c r="O1279" s="3">
        <v>5662.1</v>
      </c>
      <c r="P1279" s="3">
        <v>7905.4625470000001</v>
      </c>
      <c r="Q1279" s="3">
        <v>44222</v>
      </c>
      <c r="R1279" s="3">
        <v>61743.0573</v>
      </c>
      <c r="S1279" s="3">
        <v>642</v>
      </c>
      <c r="T1279" s="3">
        <v>896.3647684</v>
      </c>
      <c r="U1279">
        <v>2416</v>
      </c>
      <c r="V1279">
        <v>315</v>
      </c>
      <c r="W1279">
        <v>1384</v>
      </c>
      <c r="X1279">
        <v>349</v>
      </c>
      <c r="Y1279">
        <v>65</v>
      </c>
      <c r="Z1279">
        <v>22</v>
      </c>
      <c r="AA1279">
        <v>91</v>
      </c>
      <c r="AB1279">
        <v>43</v>
      </c>
      <c r="AC1279">
        <v>14</v>
      </c>
      <c r="AD1279">
        <v>65</v>
      </c>
      <c r="AE1279">
        <v>88</v>
      </c>
      <c r="AF1279">
        <v>35</v>
      </c>
      <c r="AG1279">
        <v>117</v>
      </c>
      <c r="AH1279">
        <v>382</v>
      </c>
      <c r="AI1279">
        <v>0</v>
      </c>
      <c r="AJ1279">
        <f t="shared" si="308"/>
        <v>4479.8</v>
      </c>
      <c r="AK1279">
        <f t="shared" si="309"/>
        <v>4861.8</v>
      </c>
      <c r="AL1279">
        <v>1.0364906324280601</v>
      </c>
      <c r="AM1279">
        <f t="shared" si="304"/>
        <v>1</v>
      </c>
      <c r="AN1279">
        <f t="shared" si="310"/>
        <v>5039.2101567387426</v>
      </c>
      <c r="AO1279">
        <v>0</v>
      </c>
      <c r="AP1279">
        <v>0</v>
      </c>
      <c r="AQ1279">
        <f t="shared" si="311"/>
        <v>49.14</v>
      </c>
      <c r="AR1279">
        <f t="shared" si="312"/>
        <v>49.14</v>
      </c>
      <c r="AS1279">
        <f t="shared" si="313"/>
        <v>50.933149677514869</v>
      </c>
      <c r="AT1279">
        <f t="shared" si="314"/>
        <v>5.8109999999999999</v>
      </c>
      <c r="AU1279">
        <v>9866</v>
      </c>
      <c r="AV1279">
        <v>2.2543126194599998</v>
      </c>
      <c r="AW1279" s="2">
        <v>0.11</v>
      </c>
      <c r="AX1279">
        <v>40</v>
      </c>
      <c r="AY1279">
        <f t="shared" si="305"/>
        <v>0.11171872670841716</v>
      </c>
      <c r="AZ1279">
        <v>0.4194</v>
      </c>
      <c r="BA1279">
        <v>0.52800000000000002</v>
      </c>
      <c r="BB1279">
        <v>0.88</v>
      </c>
      <c r="BC1279" s="3">
        <v>257000</v>
      </c>
      <c r="BD1279" s="3">
        <v>48</v>
      </c>
      <c r="BE1279" s="3">
        <v>820.99999999999989</v>
      </c>
      <c r="BF1279" s="3">
        <v>186.79999999999984</v>
      </c>
      <c r="BG1279" s="3">
        <f t="shared" si="315"/>
        <v>634.20000000000005</v>
      </c>
      <c r="BH1279" s="3">
        <v>15200</v>
      </c>
      <c r="BI1279">
        <v>0.72</v>
      </c>
      <c r="BJ1279">
        <v>0.59</v>
      </c>
      <c r="BK1279">
        <v>7.85</v>
      </c>
      <c r="BL1279">
        <f t="shared" si="306"/>
        <v>180.79999999999995</v>
      </c>
      <c r="BM1279" s="1">
        <f t="shared" si="307"/>
        <v>0.19656894655920282</v>
      </c>
      <c r="BN1279" s="1">
        <f t="shared" si="316"/>
        <v>0.30203289077486783</v>
      </c>
      <c r="BO1279">
        <f t="shared" si="317"/>
        <v>0.27045040675703841</v>
      </c>
      <c r="BP1279">
        <f t="shared" si="318"/>
        <v>0.32142901644167166</v>
      </c>
      <c r="BQ1279">
        <f t="shared" si="319"/>
        <v>684.05223291372977</v>
      </c>
    </row>
    <row r="1280" spans="1:69" x14ac:dyDescent="0.2">
      <c r="A1280">
        <v>10</v>
      </c>
      <c r="B1280">
        <v>26163</v>
      </c>
      <c r="C1280" t="s">
        <v>801</v>
      </c>
      <c r="D1280">
        <v>26</v>
      </c>
      <c r="E1280" t="s">
        <v>257</v>
      </c>
      <c r="F1280" t="s">
        <v>258</v>
      </c>
      <c r="G1280" t="s">
        <v>331</v>
      </c>
      <c r="H1280">
        <v>163</v>
      </c>
      <c r="I1280">
        <v>10529</v>
      </c>
      <c r="J1280">
        <v>65</v>
      </c>
      <c r="K1280">
        <v>2953</v>
      </c>
      <c r="L1280">
        <v>1586</v>
      </c>
      <c r="M1280" s="3">
        <v>135850</v>
      </c>
      <c r="N1280" s="3">
        <v>189674.69440000001</v>
      </c>
      <c r="O1280" s="3">
        <v>2872.3</v>
      </c>
      <c r="P1280" s="3">
        <v>4010.3248039999999</v>
      </c>
      <c r="Q1280" s="3">
        <v>58004</v>
      </c>
      <c r="R1280" s="3">
        <v>80985.57948</v>
      </c>
      <c r="S1280" s="3">
        <v>1276</v>
      </c>
      <c r="T1280" s="3">
        <v>1781.559882</v>
      </c>
      <c r="U1280">
        <v>3247</v>
      </c>
      <c r="V1280">
        <v>199</v>
      </c>
      <c r="W1280">
        <v>1510</v>
      </c>
      <c r="X1280">
        <v>482</v>
      </c>
      <c r="Y1280">
        <v>65</v>
      </c>
      <c r="Z1280">
        <v>22</v>
      </c>
      <c r="AA1280">
        <v>91</v>
      </c>
      <c r="AB1280">
        <v>43</v>
      </c>
      <c r="AC1280">
        <v>14</v>
      </c>
      <c r="AD1280">
        <v>65</v>
      </c>
      <c r="AE1280">
        <v>88</v>
      </c>
      <c r="AF1280">
        <v>35</v>
      </c>
      <c r="AG1280">
        <v>117</v>
      </c>
      <c r="AH1280">
        <v>382</v>
      </c>
      <c r="AI1280">
        <v>0</v>
      </c>
      <c r="AJ1280">
        <f t="shared" si="308"/>
        <v>4479.8</v>
      </c>
      <c r="AK1280">
        <f t="shared" si="309"/>
        <v>4861.8</v>
      </c>
      <c r="AL1280">
        <v>1.03560341256005</v>
      </c>
      <c r="AM1280">
        <f t="shared" si="304"/>
        <v>1</v>
      </c>
      <c r="AN1280">
        <f t="shared" si="310"/>
        <v>5034.8966711844514</v>
      </c>
      <c r="AO1280">
        <v>0</v>
      </c>
      <c r="AP1280">
        <v>0</v>
      </c>
      <c r="AQ1280">
        <f t="shared" si="311"/>
        <v>49.14</v>
      </c>
      <c r="AR1280">
        <f t="shared" si="312"/>
        <v>49.14</v>
      </c>
      <c r="AS1280">
        <f t="shared" si="313"/>
        <v>50.889551693200858</v>
      </c>
      <c r="AT1280">
        <f t="shared" si="314"/>
        <v>5.8109999999999999</v>
      </c>
      <c r="AU1280">
        <v>9866</v>
      </c>
      <c r="AV1280">
        <v>2.1843781826800002</v>
      </c>
      <c r="AW1280" s="2">
        <v>0.11</v>
      </c>
      <c r="AX1280">
        <v>40</v>
      </c>
      <c r="AY1280">
        <f t="shared" si="305"/>
        <v>0.11171872670841716</v>
      </c>
      <c r="AZ1280">
        <v>0.4194</v>
      </c>
      <c r="BA1280">
        <v>0.52800000000000002</v>
      </c>
      <c r="BB1280">
        <v>0.88</v>
      </c>
      <c r="BC1280" s="3">
        <v>257000</v>
      </c>
      <c r="BD1280" s="3">
        <v>48</v>
      </c>
      <c r="BE1280" s="3">
        <v>820.99999999999989</v>
      </c>
      <c r="BF1280" s="3">
        <v>186.79999999999984</v>
      </c>
      <c r="BG1280" s="3">
        <f t="shared" si="315"/>
        <v>634.20000000000005</v>
      </c>
      <c r="BH1280" s="3">
        <v>15200</v>
      </c>
      <c r="BI1280">
        <v>0.72</v>
      </c>
      <c r="BJ1280">
        <v>0.59</v>
      </c>
      <c r="BK1280">
        <v>7.85</v>
      </c>
      <c r="BL1280">
        <f t="shared" si="306"/>
        <v>180.79999999999995</v>
      </c>
      <c r="BM1280" s="1">
        <f t="shared" si="307"/>
        <v>0.19573594044241455</v>
      </c>
      <c r="BN1280" s="1">
        <f t="shared" si="316"/>
        <v>0.3367387341250736</v>
      </c>
      <c r="BO1280">
        <f t="shared" si="317"/>
        <v>0.30515625010724418</v>
      </c>
      <c r="BP1280">
        <f t="shared" si="318"/>
        <v>0.35613485979187742</v>
      </c>
      <c r="BQ1280">
        <f t="shared" si="319"/>
        <v>684.05223291372977</v>
      </c>
    </row>
    <row r="1281" spans="1:69" x14ac:dyDescent="0.2">
      <c r="A1281">
        <v>10</v>
      </c>
      <c r="B1281">
        <v>26165</v>
      </c>
      <c r="C1281" t="s">
        <v>801</v>
      </c>
      <c r="D1281">
        <v>26</v>
      </c>
      <c r="E1281" t="s">
        <v>257</v>
      </c>
      <c r="F1281" t="s">
        <v>258</v>
      </c>
      <c r="G1281" t="s">
        <v>802</v>
      </c>
      <c r="H1281">
        <v>165</v>
      </c>
      <c r="I1281">
        <v>1155</v>
      </c>
      <c r="J1281">
        <v>254</v>
      </c>
      <c r="K1281">
        <v>955</v>
      </c>
      <c r="L1281">
        <v>169</v>
      </c>
      <c r="M1281" s="3">
        <v>18001</v>
      </c>
      <c r="N1281" s="3">
        <v>25133.118689999999</v>
      </c>
      <c r="O1281" s="3">
        <v>3243.1</v>
      </c>
      <c r="P1281" s="3">
        <v>4528.0382870000003</v>
      </c>
      <c r="Q1281" s="3">
        <v>22906</v>
      </c>
      <c r="R1281" s="3">
        <v>31981.513060000001</v>
      </c>
      <c r="S1281" s="3">
        <v>162</v>
      </c>
      <c r="T1281" s="3">
        <v>226.1855023</v>
      </c>
      <c r="U1281">
        <v>920</v>
      </c>
      <c r="V1281">
        <v>261</v>
      </c>
      <c r="W1281">
        <v>936</v>
      </c>
      <c r="X1281">
        <v>138</v>
      </c>
      <c r="Y1281">
        <v>65</v>
      </c>
      <c r="Z1281">
        <v>22</v>
      </c>
      <c r="AA1281">
        <v>91</v>
      </c>
      <c r="AB1281">
        <v>43</v>
      </c>
      <c r="AC1281">
        <v>14</v>
      </c>
      <c r="AD1281">
        <v>65</v>
      </c>
      <c r="AE1281">
        <v>88</v>
      </c>
      <c r="AF1281">
        <v>35</v>
      </c>
      <c r="AG1281">
        <v>117</v>
      </c>
      <c r="AH1281">
        <v>382</v>
      </c>
      <c r="AI1281">
        <v>0</v>
      </c>
      <c r="AJ1281">
        <f t="shared" si="308"/>
        <v>4479.8</v>
      </c>
      <c r="AK1281">
        <f t="shared" si="309"/>
        <v>4861.8</v>
      </c>
      <c r="AL1281">
        <v>1.0301558434963201</v>
      </c>
      <c r="AM1281">
        <f t="shared" si="304"/>
        <v>1</v>
      </c>
      <c r="AN1281">
        <f t="shared" si="310"/>
        <v>5008.4116799104095</v>
      </c>
      <c r="AO1281">
        <v>0</v>
      </c>
      <c r="AP1281">
        <v>0</v>
      </c>
      <c r="AQ1281">
        <f t="shared" si="311"/>
        <v>49.14</v>
      </c>
      <c r="AR1281">
        <f t="shared" si="312"/>
        <v>49.14</v>
      </c>
      <c r="AS1281">
        <f t="shared" si="313"/>
        <v>50.621858149409171</v>
      </c>
      <c r="AT1281">
        <f t="shared" si="314"/>
        <v>5.8109999999999999</v>
      </c>
      <c r="AU1281">
        <v>9866</v>
      </c>
      <c r="AV1281">
        <v>2.4668112609000001</v>
      </c>
      <c r="AW1281" s="2">
        <v>0.11</v>
      </c>
      <c r="AX1281">
        <v>40</v>
      </c>
      <c r="AY1281">
        <f t="shared" si="305"/>
        <v>0.11171872670841716</v>
      </c>
      <c r="AZ1281">
        <v>0.4194</v>
      </c>
      <c r="BA1281">
        <v>0.52800000000000002</v>
      </c>
      <c r="BB1281">
        <v>0.88</v>
      </c>
      <c r="BC1281" s="3">
        <v>257000</v>
      </c>
      <c r="BD1281" s="3">
        <v>48</v>
      </c>
      <c r="BE1281" s="3">
        <v>820.99999999999989</v>
      </c>
      <c r="BF1281" s="3">
        <v>186.79999999999984</v>
      </c>
      <c r="BG1281" s="3">
        <f t="shared" si="315"/>
        <v>634.20000000000005</v>
      </c>
      <c r="BH1281" s="3">
        <v>15200</v>
      </c>
      <c r="BI1281">
        <v>0.72</v>
      </c>
      <c r="BJ1281">
        <v>0.59</v>
      </c>
      <c r="BK1281">
        <v>7.85</v>
      </c>
      <c r="BL1281">
        <f t="shared" si="306"/>
        <v>180.79999999999995</v>
      </c>
      <c r="BM1281" s="1">
        <f t="shared" si="307"/>
        <v>0.19764419649680973</v>
      </c>
      <c r="BN1281" s="1">
        <f t="shared" si="316"/>
        <v>0.26812217770303876</v>
      </c>
      <c r="BO1281">
        <f t="shared" si="317"/>
        <v>0.23653969368520936</v>
      </c>
      <c r="BP1281">
        <f t="shared" si="318"/>
        <v>0.28751830336984258</v>
      </c>
      <c r="BQ1281">
        <f t="shared" si="319"/>
        <v>684.05223291372977</v>
      </c>
    </row>
    <row r="1282" spans="1:69" x14ac:dyDescent="0.2">
      <c r="A1282">
        <v>4</v>
      </c>
      <c r="B1282">
        <v>27001</v>
      </c>
      <c r="C1282" t="s">
        <v>302</v>
      </c>
      <c r="D1282">
        <v>27</v>
      </c>
      <c r="E1282" t="s">
        <v>311</v>
      </c>
      <c r="F1282" t="s">
        <v>312</v>
      </c>
      <c r="G1282" t="s">
        <v>330</v>
      </c>
      <c r="H1282">
        <v>1</v>
      </c>
      <c r="I1282">
        <v>766</v>
      </c>
      <c r="J1282">
        <v>301</v>
      </c>
      <c r="K1282">
        <v>939</v>
      </c>
      <c r="L1282">
        <v>131</v>
      </c>
      <c r="M1282" s="3">
        <v>13099</v>
      </c>
      <c r="N1282" s="3">
        <v>18288.912929999999</v>
      </c>
      <c r="O1282" s="3">
        <v>4477</v>
      </c>
      <c r="P1282" s="3">
        <v>6250.8178630000002</v>
      </c>
      <c r="Q1282" s="3">
        <v>23821</v>
      </c>
      <c r="R1282" s="3">
        <v>33259.042289999998</v>
      </c>
      <c r="S1282" s="3">
        <v>124</v>
      </c>
      <c r="T1282" s="3">
        <v>173.1296437</v>
      </c>
      <c r="U1282">
        <v>657</v>
      </c>
      <c r="V1282">
        <v>297</v>
      </c>
      <c r="W1282">
        <v>914</v>
      </c>
      <c r="X1282">
        <v>107</v>
      </c>
      <c r="Y1282">
        <v>65</v>
      </c>
      <c r="Z1282">
        <v>22</v>
      </c>
      <c r="AA1282">
        <v>91</v>
      </c>
      <c r="AB1282">
        <v>43</v>
      </c>
      <c r="AC1282">
        <v>14</v>
      </c>
      <c r="AD1282">
        <v>65</v>
      </c>
      <c r="AE1282">
        <v>88</v>
      </c>
      <c r="AF1282">
        <v>35</v>
      </c>
      <c r="AG1282">
        <v>117</v>
      </c>
      <c r="AH1282">
        <v>382</v>
      </c>
      <c r="AI1282">
        <v>0</v>
      </c>
      <c r="AJ1282">
        <f t="shared" si="308"/>
        <v>4479.8</v>
      </c>
      <c r="AK1282">
        <f t="shared" si="309"/>
        <v>4861.8</v>
      </c>
      <c r="AL1282">
        <v>0.99972375438493799</v>
      </c>
      <c r="AM1282">
        <f t="shared" ref="AM1282:AM1345" si="320">IF(AL1282="NA",0,1)</f>
        <v>1</v>
      </c>
      <c r="AN1282">
        <f t="shared" si="310"/>
        <v>4860.4569490686918</v>
      </c>
      <c r="AO1282">
        <v>0</v>
      </c>
      <c r="AP1282">
        <v>0</v>
      </c>
      <c r="AQ1282">
        <f t="shared" si="311"/>
        <v>49.14</v>
      </c>
      <c r="AR1282">
        <f t="shared" si="312"/>
        <v>49.14</v>
      </c>
      <c r="AS1282">
        <f t="shared" si="313"/>
        <v>49.126425290475851</v>
      </c>
      <c r="AT1282">
        <f t="shared" si="314"/>
        <v>5.8109999999999999</v>
      </c>
      <c r="AU1282">
        <v>9866</v>
      </c>
      <c r="AV1282">
        <v>1.9585652817300001</v>
      </c>
      <c r="AW1282" s="2">
        <v>0.11</v>
      </c>
      <c r="AX1282">
        <v>40</v>
      </c>
      <c r="AY1282">
        <f t="shared" ref="AY1282:AY1345" si="321">(AW1282*(1+AW1282)^AX1282)/((1+AW1282)^AX1282-1)</f>
        <v>0.11171872670841716</v>
      </c>
      <c r="AZ1282">
        <v>0.648725</v>
      </c>
      <c r="BA1282">
        <v>0.52800000000000002</v>
      </c>
      <c r="BB1282">
        <v>0.88</v>
      </c>
      <c r="BC1282" s="3">
        <v>257000</v>
      </c>
      <c r="BD1282" s="3">
        <v>48</v>
      </c>
      <c r="BE1282" s="3">
        <v>820.99999999999989</v>
      </c>
      <c r="BF1282" s="3">
        <v>186.79999999999984</v>
      </c>
      <c r="BG1282" s="3">
        <f t="shared" si="315"/>
        <v>634.20000000000005</v>
      </c>
      <c r="BH1282" s="3">
        <v>15200</v>
      </c>
      <c r="BI1282">
        <v>0.72</v>
      </c>
      <c r="BJ1282">
        <v>0.59</v>
      </c>
      <c r="BK1282">
        <v>7.85</v>
      </c>
      <c r="BL1282">
        <f t="shared" ref="BL1282:BL1345" si="322">815-BG1282</f>
        <v>180.79999999999995</v>
      </c>
      <c r="BM1282" s="1">
        <f t="shared" ref="BM1282:BM1345" si="323">(((AN1282*AY1282+AS1282)/(8760*AZ1282))+AU1282*AV1282/1000000+AT1282/1000) + (BL1282*BK1282)/1000000</f>
        <v>0.13074987712511135</v>
      </c>
      <c r="BN1282" s="1">
        <f t="shared" si="316"/>
        <v>0.19901463263565386</v>
      </c>
      <c r="BO1282">
        <f t="shared" si="317"/>
        <v>0.16822677808699671</v>
      </c>
      <c r="BP1282">
        <f t="shared" si="318"/>
        <v>0.21782432625723086</v>
      </c>
      <c r="BQ1282">
        <f t="shared" si="319"/>
        <v>683.39746654440376</v>
      </c>
    </row>
    <row r="1283" spans="1:69" x14ac:dyDescent="0.2">
      <c r="A1283">
        <v>4</v>
      </c>
      <c r="B1283">
        <v>27003</v>
      </c>
      <c r="C1283" t="s">
        <v>302</v>
      </c>
      <c r="D1283">
        <v>27</v>
      </c>
      <c r="E1283" t="s">
        <v>311</v>
      </c>
      <c r="F1283" t="s">
        <v>312</v>
      </c>
      <c r="G1283" t="s">
        <v>351</v>
      </c>
      <c r="H1283">
        <v>3</v>
      </c>
      <c r="I1283">
        <v>10307</v>
      </c>
      <c r="J1283">
        <v>2396</v>
      </c>
      <c r="K1283">
        <v>4154</v>
      </c>
      <c r="L1283">
        <v>2872</v>
      </c>
      <c r="M1283" s="3">
        <v>162980</v>
      </c>
      <c r="N1283" s="3">
        <v>227553.785</v>
      </c>
      <c r="O1283" s="3">
        <v>33327</v>
      </c>
      <c r="P1283" s="3">
        <v>46531.384169999998</v>
      </c>
      <c r="Q1283" s="3">
        <v>99760</v>
      </c>
      <c r="R1283" s="3">
        <v>139285.59080000001</v>
      </c>
      <c r="S1283" s="3">
        <v>2165</v>
      </c>
      <c r="T1283" s="3">
        <v>3022.7877309999999</v>
      </c>
      <c r="U1283">
        <v>3153</v>
      </c>
      <c r="V1283">
        <v>852</v>
      </c>
      <c r="W1283">
        <v>1755</v>
      </c>
      <c r="X1283">
        <v>810</v>
      </c>
      <c r="Y1283">
        <v>65</v>
      </c>
      <c r="Z1283">
        <v>22</v>
      </c>
      <c r="AA1283">
        <v>91</v>
      </c>
      <c r="AB1283">
        <v>43</v>
      </c>
      <c r="AC1283">
        <v>14</v>
      </c>
      <c r="AD1283">
        <v>65</v>
      </c>
      <c r="AE1283">
        <v>88</v>
      </c>
      <c r="AF1283">
        <v>35</v>
      </c>
      <c r="AG1283">
        <v>117</v>
      </c>
      <c r="AH1283">
        <v>382</v>
      </c>
      <c r="AI1283">
        <v>0</v>
      </c>
      <c r="AJ1283">
        <f t="shared" ref="AJ1283:AJ1346" si="324">3446*1.3</f>
        <v>4479.8</v>
      </c>
      <c r="AK1283">
        <f t="shared" ref="AK1283:AK1346" si="325">SUM(AH1283:AJ1283)</f>
        <v>4861.8</v>
      </c>
      <c r="AL1283">
        <v>1.00358644553593</v>
      </c>
      <c r="AM1283">
        <f t="shared" si="320"/>
        <v>1</v>
      </c>
      <c r="AN1283">
        <f t="shared" ref="AN1283:AN1346" si="326">AK1283*IF(AL1283="NA",0,AL1283)</f>
        <v>4879.236580906585</v>
      </c>
      <c r="AO1283">
        <v>0</v>
      </c>
      <c r="AP1283">
        <v>0</v>
      </c>
      <c r="AQ1283">
        <f t="shared" ref="AQ1283:AQ1346" si="327">37.8*1.3</f>
        <v>49.14</v>
      </c>
      <c r="AR1283">
        <f t="shared" ref="AR1283:AR1346" si="328">SUM(AO1283:AQ1283)</f>
        <v>49.14</v>
      </c>
      <c r="AS1283">
        <f t="shared" ref="AS1283:AS1346" si="329">AR1283*AL1283</f>
        <v>49.316237933635598</v>
      </c>
      <c r="AT1283">
        <f t="shared" ref="AT1283:AT1346" si="330">4.47*1.3</f>
        <v>5.8109999999999999</v>
      </c>
      <c r="AU1283">
        <v>9866</v>
      </c>
      <c r="AV1283">
        <v>2.1924845835400002</v>
      </c>
      <c r="AW1283" s="2">
        <v>0.11</v>
      </c>
      <c r="AX1283">
        <v>40</v>
      </c>
      <c r="AY1283">
        <f t="shared" si="321"/>
        <v>0.11171872670841716</v>
      </c>
      <c r="AZ1283">
        <v>0.648725</v>
      </c>
      <c r="BA1283">
        <v>0.52800000000000002</v>
      </c>
      <c r="BB1283">
        <v>0.88</v>
      </c>
      <c r="BC1283" s="3">
        <v>257000</v>
      </c>
      <c r="BD1283" s="3">
        <v>48</v>
      </c>
      <c r="BE1283" s="3">
        <v>820.99999999999989</v>
      </c>
      <c r="BF1283" s="3">
        <v>186.79999999999984</v>
      </c>
      <c r="BG1283" s="3">
        <f t="shared" ref="BG1283:BG1346" si="331">BE1283-BF1283</f>
        <v>634.20000000000005</v>
      </c>
      <c r="BH1283" s="3">
        <v>15200</v>
      </c>
      <c r="BI1283">
        <v>0.72</v>
      </c>
      <c r="BJ1283">
        <v>0.59</v>
      </c>
      <c r="BK1283">
        <v>7.85</v>
      </c>
      <c r="BL1283">
        <f t="shared" si="322"/>
        <v>180.79999999999995</v>
      </c>
      <c r="BM1283" s="1">
        <f t="shared" si="323"/>
        <v>0.13346031465196512</v>
      </c>
      <c r="BN1283" s="1">
        <f t="shared" ref="BN1283:BN1346" si="332">(((AN1283*AY1283+AS1283)/(8760*AZ1283))+AU1283*AV1283/1000000+AT1283/1000) + (BI1283*T1283 + BJ1283*N1283 + BA1283*P1283 + BB1283*R1283)/2000000 + (BC1283*AB1283)/(1000000*8760*AZ1283) + ((BD1283+BG1283)*Y1283)/1000000 + (BH1283*AE1283)/(1000000*8760*AZ1283) + (BL1283*BK1283)/1000000</f>
        <v>0.32176983518403368</v>
      </c>
      <c r="BO1283">
        <f t="shared" ref="BO1283:BO1346" si="333">(((AN1283*AY1283+AS1283)/(8760*AZ1283))+AU1283*AV1283/1000000+AT1283/1000) + (BI1283*T1283 + BJ1283*N1283 + BA1283*P1283 + BB1283*R1283)/2000000  + (BC1283*AC1283)/(1000000*8760*AZ1283) + ((BD1283+BG1283)*Z1283)/1000000 + (BH1283*AF1283)/(1000000*8760*AZ1283) + (BL1283*BK1283)/1000000</f>
        <v>0.29098198063537645</v>
      </c>
      <c r="BP1283">
        <f t="shared" ref="BP1283:BP1346" si="334">(((AN1283*AY1283+AS1283)/(8760*AZ1283))+AU1283*AV1283/1000000+AT1283/1000) + (BI1283*T1283 + BJ1283*N1283 + BA1283*P1283 + BB1283*R1283)/2000000  + (BC1283*AD1283)/(1000000*8760*AZ1283) + ((BD1283+BG1283)*AA1283)/1000000 + (BH1283*AG1283)/(1000000*8760*AZ1283) + (BL1283*BK1283)/1000000</f>
        <v>0.34057952880561071</v>
      </c>
      <c r="BQ1283">
        <f t="shared" ref="BQ1283:BQ1346" si="335">(BC1283)/(AX1283*8760*AZ1283) + ((BD1283+BG1283)) + (BH1283)/(AX1283*8760*AZ1283)</f>
        <v>683.39746654440376</v>
      </c>
    </row>
    <row r="1284" spans="1:69" x14ac:dyDescent="0.2">
      <c r="A1284">
        <v>4</v>
      </c>
      <c r="B1284">
        <v>27005</v>
      </c>
      <c r="C1284" t="s">
        <v>302</v>
      </c>
      <c r="D1284">
        <v>27</v>
      </c>
      <c r="E1284" t="s">
        <v>311</v>
      </c>
      <c r="F1284" t="s">
        <v>312</v>
      </c>
      <c r="G1284" t="s">
        <v>507</v>
      </c>
      <c r="H1284">
        <v>5</v>
      </c>
      <c r="I1284">
        <v>945</v>
      </c>
      <c r="J1284">
        <v>490</v>
      </c>
      <c r="K1284">
        <v>1051</v>
      </c>
      <c r="L1284">
        <v>149</v>
      </c>
      <c r="M1284" s="3">
        <v>14970</v>
      </c>
      <c r="N1284" s="3">
        <v>20901.21586</v>
      </c>
      <c r="O1284" s="3">
        <v>5612</v>
      </c>
      <c r="P1284" s="3">
        <v>7835.5125859999998</v>
      </c>
      <c r="Q1284" s="3">
        <v>25269</v>
      </c>
      <c r="R1284" s="3">
        <v>35280.749739999999</v>
      </c>
      <c r="S1284" s="3">
        <v>136</v>
      </c>
      <c r="T1284" s="3">
        <v>189.88412539999999</v>
      </c>
      <c r="U1284">
        <v>659</v>
      </c>
      <c r="V1284">
        <v>388</v>
      </c>
      <c r="W1284">
        <v>904</v>
      </c>
      <c r="X1284">
        <v>107</v>
      </c>
      <c r="Y1284">
        <v>65</v>
      </c>
      <c r="Z1284">
        <v>22</v>
      </c>
      <c r="AA1284">
        <v>91</v>
      </c>
      <c r="AB1284">
        <v>43</v>
      </c>
      <c r="AC1284">
        <v>14</v>
      </c>
      <c r="AD1284">
        <v>65</v>
      </c>
      <c r="AE1284">
        <v>88</v>
      </c>
      <c r="AF1284">
        <v>35</v>
      </c>
      <c r="AG1284">
        <v>117</v>
      </c>
      <c r="AH1284">
        <v>382</v>
      </c>
      <c r="AI1284">
        <v>0</v>
      </c>
      <c r="AJ1284">
        <f t="shared" si="324"/>
        <v>4479.8</v>
      </c>
      <c r="AK1284">
        <f t="shared" si="325"/>
        <v>4861.8</v>
      </c>
      <c r="AL1284">
        <v>0.98356987323079803</v>
      </c>
      <c r="AM1284">
        <f t="shared" si="320"/>
        <v>1</v>
      </c>
      <c r="AN1284">
        <f t="shared" si="326"/>
        <v>4781.920009673494</v>
      </c>
      <c r="AO1284">
        <v>0</v>
      </c>
      <c r="AP1284">
        <v>0</v>
      </c>
      <c r="AQ1284">
        <f t="shared" si="327"/>
        <v>49.14</v>
      </c>
      <c r="AR1284">
        <f t="shared" si="328"/>
        <v>49.14</v>
      </c>
      <c r="AS1284">
        <f t="shared" si="329"/>
        <v>48.332623570561417</v>
      </c>
      <c r="AT1284">
        <f t="shared" si="330"/>
        <v>5.8109999999999999</v>
      </c>
      <c r="AU1284">
        <v>9866</v>
      </c>
      <c r="AV1284">
        <v>1.92932061063</v>
      </c>
      <c r="AW1284" s="2">
        <v>0.11</v>
      </c>
      <c r="AX1284">
        <v>40</v>
      </c>
      <c r="AY1284">
        <f t="shared" si="321"/>
        <v>0.11171872670841716</v>
      </c>
      <c r="AZ1284">
        <v>0.648725</v>
      </c>
      <c r="BA1284">
        <v>0.52800000000000002</v>
      </c>
      <c r="BB1284">
        <v>0.88</v>
      </c>
      <c r="BC1284" s="3">
        <v>257000</v>
      </c>
      <c r="BD1284" s="3">
        <v>48</v>
      </c>
      <c r="BE1284" s="3">
        <v>820.99999999999989</v>
      </c>
      <c r="BF1284" s="3">
        <v>186.79999999999984</v>
      </c>
      <c r="BG1284" s="3">
        <f t="shared" si="331"/>
        <v>634.20000000000005</v>
      </c>
      <c r="BH1284" s="3">
        <v>15200</v>
      </c>
      <c r="BI1284">
        <v>0.72</v>
      </c>
      <c r="BJ1284">
        <v>0.59</v>
      </c>
      <c r="BK1284">
        <v>7.85</v>
      </c>
      <c r="BL1284">
        <f t="shared" si="322"/>
        <v>180.79999999999995</v>
      </c>
      <c r="BM1284" s="1">
        <f t="shared" si="323"/>
        <v>0.12877770796757521</v>
      </c>
      <c r="BN1284" s="1">
        <f t="shared" si="332"/>
        <v>0.19912703514075172</v>
      </c>
      <c r="BO1284">
        <f t="shared" si="333"/>
        <v>0.16833918059209457</v>
      </c>
      <c r="BP1284">
        <f t="shared" si="334"/>
        <v>0.21793672876232872</v>
      </c>
      <c r="BQ1284">
        <f t="shared" si="335"/>
        <v>683.39746654440376</v>
      </c>
    </row>
    <row r="1285" spans="1:69" x14ac:dyDescent="0.2">
      <c r="A1285">
        <v>4</v>
      </c>
      <c r="B1285">
        <v>27007</v>
      </c>
      <c r="C1285" t="s">
        <v>302</v>
      </c>
      <c r="D1285">
        <v>27</v>
      </c>
      <c r="E1285" t="s">
        <v>311</v>
      </c>
      <c r="F1285" t="s">
        <v>312</v>
      </c>
      <c r="G1285" t="s">
        <v>532</v>
      </c>
      <c r="H1285">
        <v>7</v>
      </c>
      <c r="I1285">
        <v>671</v>
      </c>
      <c r="J1285">
        <v>293</v>
      </c>
      <c r="K1285">
        <v>969</v>
      </c>
      <c r="L1285">
        <v>108</v>
      </c>
      <c r="M1285" s="3">
        <v>11061</v>
      </c>
      <c r="N1285" s="3">
        <v>15443.44346</v>
      </c>
      <c r="O1285" s="3">
        <v>3921.8</v>
      </c>
      <c r="P1285" s="3">
        <v>5475.6438449999996</v>
      </c>
      <c r="Q1285" s="3">
        <v>23829</v>
      </c>
      <c r="R1285" s="3">
        <v>33270.211940000001</v>
      </c>
      <c r="S1285" s="3">
        <v>106</v>
      </c>
      <c r="T1285" s="3">
        <v>147.9979213</v>
      </c>
      <c r="U1285">
        <v>609</v>
      </c>
      <c r="V1285">
        <v>292</v>
      </c>
      <c r="W1285">
        <v>958</v>
      </c>
      <c r="X1285">
        <v>97</v>
      </c>
      <c r="Y1285">
        <v>65</v>
      </c>
      <c r="Z1285">
        <v>22</v>
      </c>
      <c r="AA1285">
        <v>91</v>
      </c>
      <c r="AB1285">
        <v>43</v>
      </c>
      <c r="AC1285">
        <v>14</v>
      </c>
      <c r="AD1285">
        <v>65</v>
      </c>
      <c r="AE1285">
        <v>88</v>
      </c>
      <c r="AF1285">
        <v>35</v>
      </c>
      <c r="AG1285">
        <v>117</v>
      </c>
      <c r="AH1285">
        <v>382</v>
      </c>
      <c r="AI1285">
        <v>0</v>
      </c>
      <c r="AJ1285">
        <f t="shared" si="324"/>
        <v>4479.8</v>
      </c>
      <c r="AK1285">
        <f t="shared" si="325"/>
        <v>4861.8</v>
      </c>
      <c r="AL1285">
        <v>0.98775774953158002</v>
      </c>
      <c r="AM1285">
        <f t="shared" si="320"/>
        <v>1</v>
      </c>
      <c r="AN1285">
        <f t="shared" si="326"/>
        <v>4802.2806266726357</v>
      </c>
      <c r="AO1285">
        <v>0</v>
      </c>
      <c r="AP1285">
        <v>0</v>
      </c>
      <c r="AQ1285">
        <f t="shared" si="327"/>
        <v>49.14</v>
      </c>
      <c r="AR1285">
        <f t="shared" si="328"/>
        <v>49.14</v>
      </c>
      <c r="AS1285">
        <f t="shared" si="329"/>
        <v>48.538415811981842</v>
      </c>
      <c r="AT1285">
        <f t="shared" si="330"/>
        <v>5.8109999999999999</v>
      </c>
      <c r="AU1285">
        <v>9866</v>
      </c>
      <c r="AV1285">
        <v>1.8095721665</v>
      </c>
      <c r="AW1285" s="2">
        <v>0.11</v>
      </c>
      <c r="AX1285">
        <v>40</v>
      </c>
      <c r="AY1285">
        <f t="shared" si="321"/>
        <v>0.11171872670841716</v>
      </c>
      <c r="AZ1285">
        <v>0.648725</v>
      </c>
      <c r="BA1285">
        <v>0.52800000000000002</v>
      </c>
      <c r="BB1285">
        <v>0.88</v>
      </c>
      <c r="BC1285" s="3">
        <v>257000</v>
      </c>
      <c r="BD1285" s="3">
        <v>48</v>
      </c>
      <c r="BE1285" s="3">
        <v>820.99999999999989</v>
      </c>
      <c r="BF1285" s="3">
        <v>186.79999999999984</v>
      </c>
      <c r="BG1285" s="3">
        <f t="shared" si="331"/>
        <v>634.20000000000005</v>
      </c>
      <c r="BH1285" s="3">
        <v>15200</v>
      </c>
      <c r="BI1285">
        <v>0.72</v>
      </c>
      <c r="BJ1285">
        <v>0.59</v>
      </c>
      <c r="BK1285">
        <v>7.85</v>
      </c>
      <c r="BL1285">
        <f t="shared" si="322"/>
        <v>180.79999999999995</v>
      </c>
      <c r="BM1285" s="1">
        <f t="shared" si="323"/>
        <v>0.12803275199499262</v>
      </c>
      <c r="BN1285" s="1">
        <f t="shared" si="332"/>
        <v>0.19524931529706913</v>
      </c>
      <c r="BO1285">
        <f t="shared" si="333"/>
        <v>0.16446146074841198</v>
      </c>
      <c r="BP1285">
        <f t="shared" si="334"/>
        <v>0.21405900891864613</v>
      </c>
      <c r="BQ1285">
        <f t="shared" si="335"/>
        <v>683.39746654440376</v>
      </c>
    </row>
    <row r="1286" spans="1:69" x14ac:dyDescent="0.2">
      <c r="A1286">
        <v>4</v>
      </c>
      <c r="B1286">
        <v>27009</v>
      </c>
      <c r="C1286" t="s">
        <v>302</v>
      </c>
      <c r="D1286">
        <v>27</v>
      </c>
      <c r="E1286" t="s">
        <v>311</v>
      </c>
      <c r="F1286" t="s">
        <v>312</v>
      </c>
      <c r="G1286" t="s">
        <v>449</v>
      </c>
      <c r="H1286">
        <v>9</v>
      </c>
      <c r="I1286">
        <v>1425</v>
      </c>
      <c r="J1286">
        <v>751</v>
      </c>
      <c r="K1286">
        <v>1267</v>
      </c>
      <c r="L1286">
        <v>300</v>
      </c>
      <c r="M1286" s="3">
        <v>23991</v>
      </c>
      <c r="N1286" s="3">
        <v>33496.397440000001</v>
      </c>
      <c r="O1286" s="3">
        <v>7349.5</v>
      </c>
      <c r="P1286" s="3">
        <v>10261.421909999999</v>
      </c>
      <c r="Q1286" s="3">
        <v>31385</v>
      </c>
      <c r="R1286" s="3">
        <v>43819.950550000001</v>
      </c>
      <c r="S1286" s="3">
        <v>259</v>
      </c>
      <c r="T1286" s="3">
        <v>361.61756229999997</v>
      </c>
      <c r="U1286">
        <v>932</v>
      </c>
      <c r="V1286">
        <v>506</v>
      </c>
      <c r="W1286">
        <v>1060</v>
      </c>
      <c r="X1286">
        <v>177</v>
      </c>
      <c r="Y1286">
        <v>65</v>
      </c>
      <c r="Z1286">
        <v>22</v>
      </c>
      <c r="AA1286">
        <v>91</v>
      </c>
      <c r="AB1286">
        <v>43</v>
      </c>
      <c r="AC1286">
        <v>14</v>
      </c>
      <c r="AD1286">
        <v>65</v>
      </c>
      <c r="AE1286">
        <v>88</v>
      </c>
      <c r="AF1286">
        <v>35</v>
      </c>
      <c r="AG1286">
        <v>117</v>
      </c>
      <c r="AH1286">
        <v>382</v>
      </c>
      <c r="AI1286">
        <v>0</v>
      </c>
      <c r="AJ1286">
        <f t="shared" si="324"/>
        <v>4479.8</v>
      </c>
      <c r="AK1286">
        <f t="shared" si="325"/>
        <v>4861.8</v>
      </c>
      <c r="AL1286">
        <v>0.99743698438008599</v>
      </c>
      <c r="AM1286">
        <f t="shared" si="320"/>
        <v>1</v>
      </c>
      <c r="AN1286">
        <f t="shared" si="326"/>
        <v>4849.339130659102</v>
      </c>
      <c r="AO1286">
        <v>0</v>
      </c>
      <c r="AP1286">
        <v>0</v>
      </c>
      <c r="AQ1286">
        <f t="shared" si="327"/>
        <v>49.14</v>
      </c>
      <c r="AR1286">
        <f t="shared" si="328"/>
        <v>49.14</v>
      </c>
      <c r="AS1286">
        <f t="shared" si="329"/>
        <v>49.014053412437427</v>
      </c>
      <c r="AT1286">
        <f t="shared" si="330"/>
        <v>5.8109999999999999</v>
      </c>
      <c r="AU1286">
        <v>9866</v>
      </c>
      <c r="AV1286">
        <v>2.10134413876</v>
      </c>
      <c r="AW1286" s="2">
        <v>0.11</v>
      </c>
      <c r="AX1286">
        <v>40</v>
      </c>
      <c r="AY1286">
        <f t="shared" si="321"/>
        <v>0.11171872670841716</v>
      </c>
      <c r="AZ1286">
        <v>0.648725</v>
      </c>
      <c r="BA1286">
        <v>0.52800000000000002</v>
      </c>
      <c r="BB1286">
        <v>0.88</v>
      </c>
      <c r="BC1286" s="3">
        <v>257000</v>
      </c>
      <c r="BD1286" s="3">
        <v>48</v>
      </c>
      <c r="BE1286" s="3">
        <v>820.99999999999989</v>
      </c>
      <c r="BF1286" s="3">
        <v>186.79999999999984</v>
      </c>
      <c r="BG1286" s="3">
        <f t="shared" si="331"/>
        <v>634.20000000000005</v>
      </c>
      <c r="BH1286" s="3">
        <v>15200</v>
      </c>
      <c r="BI1286">
        <v>0.72</v>
      </c>
      <c r="BJ1286">
        <v>0.59</v>
      </c>
      <c r="BK1286">
        <v>7.85</v>
      </c>
      <c r="BL1286">
        <f t="shared" si="322"/>
        <v>180.79999999999995</v>
      </c>
      <c r="BM1286" s="1">
        <f t="shared" si="323"/>
        <v>0.13192019430449256</v>
      </c>
      <c r="BN1286" s="1">
        <f t="shared" si="332"/>
        <v>0.21044461249898908</v>
      </c>
      <c r="BO1286">
        <f t="shared" si="333"/>
        <v>0.17965675795033192</v>
      </c>
      <c r="BP1286">
        <f t="shared" si="334"/>
        <v>0.22925430612056608</v>
      </c>
      <c r="BQ1286">
        <f t="shared" si="335"/>
        <v>683.39746654440376</v>
      </c>
    </row>
    <row r="1287" spans="1:69" x14ac:dyDescent="0.2">
      <c r="A1287">
        <v>4</v>
      </c>
      <c r="B1287">
        <v>27011</v>
      </c>
      <c r="C1287" t="s">
        <v>302</v>
      </c>
      <c r="D1287">
        <v>27</v>
      </c>
      <c r="E1287" t="s">
        <v>311</v>
      </c>
      <c r="F1287" t="s">
        <v>312</v>
      </c>
      <c r="G1287" t="s">
        <v>450</v>
      </c>
      <c r="H1287">
        <v>11</v>
      </c>
      <c r="I1287">
        <v>619</v>
      </c>
      <c r="J1287">
        <v>657</v>
      </c>
      <c r="K1287">
        <v>381</v>
      </c>
      <c r="L1287">
        <v>102</v>
      </c>
      <c r="M1287" s="3">
        <v>10347</v>
      </c>
      <c r="N1287" s="3">
        <v>14446.551799999999</v>
      </c>
      <c r="O1287" s="3">
        <v>4213.6000000000004</v>
      </c>
      <c r="P1287" s="3">
        <v>5883.0569910000004</v>
      </c>
      <c r="Q1287" s="3">
        <v>9239.6</v>
      </c>
      <c r="R1287" s="3">
        <v>12900.392390000001</v>
      </c>
      <c r="S1287" s="3">
        <v>103</v>
      </c>
      <c r="T1287" s="3">
        <v>143.80930079999999</v>
      </c>
      <c r="U1287">
        <v>602</v>
      </c>
      <c r="V1287">
        <v>507</v>
      </c>
      <c r="W1287">
        <v>412</v>
      </c>
      <c r="X1287">
        <v>99</v>
      </c>
      <c r="Y1287">
        <v>65</v>
      </c>
      <c r="Z1287">
        <v>22</v>
      </c>
      <c r="AA1287">
        <v>91</v>
      </c>
      <c r="AB1287">
        <v>43</v>
      </c>
      <c r="AC1287">
        <v>14</v>
      </c>
      <c r="AD1287">
        <v>65</v>
      </c>
      <c r="AE1287">
        <v>88</v>
      </c>
      <c r="AF1287">
        <v>35</v>
      </c>
      <c r="AG1287">
        <v>117</v>
      </c>
      <c r="AH1287">
        <v>382</v>
      </c>
      <c r="AI1287">
        <v>0</v>
      </c>
      <c r="AJ1287">
        <f t="shared" si="324"/>
        <v>4479.8</v>
      </c>
      <c r="AK1287">
        <f t="shared" si="325"/>
        <v>4861.8</v>
      </c>
      <c r="AL1287">
        <v>0.98023878203498005</v>
      </c>
      <c r="AM1287">
        <f t="shared" si="320"/>
        <v>1</v>
      </c>
      <c r="AN1287">
        <f t="shared" si="326"/>
        <v>4765.7249104976663</v>
      </c>
      <c r="AO1287">
        <v>0</v>
      </c>
      <c r="AP1287">
        <v>0</v>
      </c>
      <c r="AQ1287">
        <f t="shared" si="327"/>
        <v>49.14</v>
      </c>
      <c r="AR1287">
        <f t="shared" si="328"/>
        <v>49.14</v>
      </c>
      <c r="AS1287">
        <f t="shared" si="329"/>
        <v>48.168933749198921</v>
      </c>
      <c r="AT1287">
        <f t="shared" si="330"/>
        <v>5.8109999999999999</v>
      </c>
      <c r="AU1287">
        <v>9866</v>
      </c>
      <c r="AV1287">
        <v>1.99245250023</v>
      </c>
      <c r="AW1287" s="2">
        <v>0.11</v>
      </c>
      <c r="AX1287">
        <v>40</v>
      </c>
      <c r="AY1287">
        <f t="shared" si="321"/>
        <v>0.11171872670841716</v>
      </c>
      <c r="AZ1287">
        <v>0.648725</v>
      </c>
      <c r="BA1287">
        <v>0.52800000000000002</v>
      </c>
      <c r="BB1287">
        <v>0.88</v>
      </c>
      <c r="BC1287" s="3">
        <v>257000</v>
      </c>
      <c r="BD1287" s="3">
        <v>48</v>
      </c>
      <c r="BE1287" s="3">
        <v>820.99999999999989</v>
      </c>
      <c r="BF1287" s="3">
        <v>186.79999999999984</v>
      </c>
      <c r="BG1287" s="3">
        <f t="shared" si="331"/>
        <v>634.20000000000005</v>
      </c>
      <c r="BH1287" s="3">
        <v>15200</v>
      </c>
      <c r="BI1287">
        <v>0.72</v>
      </c>
      <c r="BJ1287">
        <v>0.59</v>
      </c>
      <c r="BK1287">
        <v>7.85</v>
      </c>
      <c r="BL1287">
        <f t="shared" si="322"/>
        <v>180.79999999999995</v>
      </c>
      <c r="BM1287" s="1">
        <f t="shared" si="323"/>
        <v>0.12905338359821156</v>
      </c>
      <c r="BN1287" s="1">
        <f t="shared" si="332"/>
        <v>0.18711919242575206</v>
      </c>
      <c r="BO1287">
        <f t="shared" si="333"/>
        <v>0.15633133787709491</v>
      </c>
      <c r="BP1287">
        <f t="shared" si="334"/>
        <v>0.20592888604732906</v>
      </c>
      <c r="BQ1287">
        <f t="shared" si="335"/>
        <v>683.39746654440376</v>
      </c>
    </row>
    <row r="1288" spans="1:69" x14ac:dyDescent="0.2">
      <c r="A1288">
        <v>4</v>
      </c>
      <c r="B1288">
        <v>27013</v>
      </c>
      <c r="C1288" t="s">
        <v>302</v>
      </c>
      <c r="D1288">
        <v>27</v>
      </c>
      <c r="E1288" t="s">
        <v>311</v>
      </c>
      <c r="F1288" t="s">
        <v>312</v>
      </c>
      <c r="G1288" t="s">
        <v>451</v>
      </c>
      <c r="H1288">
        <v>13</v>
      </c>
      <c r="I1288">
        <v>1456</v>
      </c>
      <c r="J1288">
        <v>1134</v>
      </c>
      <c r="K1288">
        <v>1329</v>
      </c>
      <c r="L1288">
        <v>260</v>
      </c>
      <c r="M1288" s="3">
        <v>23065</v>
      </c>
      <c r="N1288" s="3">
        <v>32203.50994</v>
      </c>
      <c r="O1288" s="3">
        <v>7255.8</v>
      </c>
      <c r="P1288" s="3">
        <v>10130.597330000001</v>
      </c>
      <c r="Q1288" s="3">
        <v>31638</v>
      </c>
      <c r="R1288" s="3">
        <v>44173.190880000002</v>
      </c>
      <c r="S1288" s="3">
        <v>228</v>
      </c>
      <c r="T1288" s="3">
        <v>318.33515139999997</v>
      </c>
      <c r="U1288">
        <v>967</v>
      </c>
      <c r="V1288">
        <v>677</v>
      </c>
      <c r="W1288">
        <v>1116</v>
      </c>
      <c r="X1288">
        <v>163</v>
      </c>
      <c r="Y1288">
        <v>65</v>
      </c>
      <c r="Z1288">
        <v>22</v>
      </c>
      <c r="AA1288">
        <v>91</v>
      </c>
      <c r="AB1288">
        <v>43</v>
      </c>
      <c r="AC1288">
        <v>14</v>
      </c>
      <c r="AD1288">
        <v>65</v>
      </c>
      <c r="AE1288">
        <v>88</v>
      </c>
      <c r="AF1288">
        <v>35</v>
      </c>
      <c r="AG1288">
        <v>117</v>
      </c>
      <c r="AH1288">
        <v>382</v>
      </c>
      <c r="AI1288">
        <v>0</v>
      </c>
      <c r="AJ1288">
        <f t="shared" si="324"/>
        <v>4479.8</v>
      </c>
      <c r="AK1288">
        <f t="shared" si="325"/>
        <v>4861.8</v>
      </c>
      <c r="AL1288">
        <v>0.99295951231666202</v>
      </c>
      <c r="AM1288">
        <f t="shared" si="320"/>
        <v>1</v>
      </c>
      <c r="AN1288">
        <f t="shared" si="326"/>
        <v>4827.570556981148</v>
      </c>
      <c r="AO1288">
        <v>0</v>
      </c>
      <c r="AP1288">
        <v>0</v>
      </c>
      <c r="AQ1288">
        <f t="shared" si="327"/>
        <v>49.14</v>
      </c>
      <c r="AR1288">
        <f t="shared" si="328"/>
        <v>49.14</v>
      </c>
      <c r="AS1288">
        <f t="shared" si="329"/>
        <v>48.794030435240771</v>
      </c>
      <c r="AT1288">
        <f t="shared" si="330"/>
        <v>5.8109999999999999</v>
      </c>
      <c r="AU1288">
        <v>9866</v>
      </c>
      <c r="AV1288">
        <v>2.3111346626299998</v>
      </c>
      <c r="AW1288" s="2">
        <v>0.11</v>
      </c>
      <c r="AX1288">
        <v>40</v>
      </c>
      <c r="AY1288">
        <f t="shared" si="321"/>
        <v>0.11171872670841716</v>
      </c>
      <c r="AZ1288">
        <v>0.648725</v>
      </c>
      <c r="BA1288">
        <v>0.52800000000000002</v>
      </c>
      <c r="BB1288">
        <v>0.88</v>
      </c>
      <c r="BC1288" s="3">
        <v>257000</v>
      </c>
      <c r="BD1288" s="3">
        <v>48</v>
      </c>
      <c r="BE1288" s="3">
        <v>820.99999999999989</v>
      </c>
      <c r="BF1288" s="3">
        <v>186.79999999999984</v>
      </c>
      <c r="BG1288" s="3">
        <f t="shared" si="331"/>
        <v>634.20000000000005</v>
      </c>
      <c r="BH1288" s="3">
        <v>15200</v>
      </c>
      <c r="BI1288">
        <v>0.72</v>
      </c>
      <c r="BJ1288">
        <v>0.59</v>
      </c>
      <c r="BK1288">
        <v>7.85</v>
      </c>
      <c r="BL1288">
        <f t="shared" si="322"/>
        <v>180.79999999999995</v>
      </c>
      <c r="BM1288" s="1">
        <f t="shared" si="323"/>
        <v>0.13352332226419933</v>
      </c>
      <c r="BN1288" s="1">
        <f t="shared" si="332"/>
        <v>0.21177164503435184</v>
      </c>
      <c r="BO1288">
        <f t="shared" si="333"/>
        <v>0.18098379048569468</v>
      </c>
      <c r="BP1288">
        <f t="shared" si="334"/>
        <v>0.23058133865592884</v>
      </c>
      <c r="BQ1288">
        <f t="shared" si="335"/>
        <v>683.39746654440376</v>
      </c>
    </row>
    <row r="1289" spans="1:69" x14ac:dyDescent="0.2">
      <c r="A1289">
        <v>4</v>
      </c>
      <c r="B1289">
        <v>27015</v>
      </c>
      <c r="C1289" t="s">
        <v>302</v>
      </c>
      <c r="D1289">
        <v>27</v>
      </c>
      <c r="E1289" t="s">
        <v>311</v>
      </c>
      <c r="F1289" t="s">
        <v>312</v>
      </c>
      <c r="G1289" t="s">
        <v>86</v>
      </c>
      <c r="H1289">
        <v>15</v>
      </c>
      <c r="I1289">
        <v>1263</v>
      </c>
      <c r="J1289">
        <v>1103</v>
      </c>
      <c r="K1289">
        <v>1220</v>
      </c>
      <c r="L1289">
        <v>215</v>
      </c>
      <c r="M1289" s="3">
        <v>20016</v>
      </c>
      <c r="N1289" s="3">
        <v>27946.475399999999</v>
      </c>
      <c r="O1289" s="3">
        <v>6568</v>
      </c>
      <c r="P1289" s="3">
        <v>9170.2862910000003</v>
      </c>
      <c r="Q1289" s="3">
        <v>29405</v>
      </c>
      <c r="R1289" s="3">
        <v>41055.461080000001</v>
      </c>
      <c r="S1289" s="3">
        <v>197</v>
      </c>
      <c r="T1289" s="3">
        <v>275.05274050000003</v>
      </c>
      <c r="U1289">
        <v>892</v>
      </c>
      <c r="V1289">
        <v>701</v>
      </c>
      <c r="W1289">
        <v>1077</v>
      </c>
      <c r="X1289">
        <v>150</v>
      </c>
      <c r="Y1289">
        <v>65</v>
      </c>
      <c r="Z1289">
        <v>22</v>
      </c>
      <c r="AA1289">
        <v>91</v>
      </c>
      <c r="AB1289">
        <v>43</v>
      </c>
      <c r="AC1289">
        <v>14</v>
      </c>
      <c r="AD1289">
        <v>65</v>
      </c>
      <c r="AE1289">
        <v>88</v>
      </c>
      <c r="AF1289">
        <v>35</v>
      </c>
      <c r="AG1289">
        <v>117</v>
      </c>
      <c r="AH1289">
        <v>382</v>
      </c>
      <c r="AI1289">
        <v>0</v>
      </c>
      <c r="AJ1289">
        <f t="shared" si="324"/>
        <v>4479.8</v>
      </c>
      <c r="AK1289">
        <f t="shared" si="325"/>
        <v>4861.8</v>
      </c>
      <c r="AL1289">
        <v>0.99097388651635898</v>
      </c>
      <c r="AM1289">
        <f t="shared" si="320"/>
        <v>1</v>
      </c>
      <c r="AN1289">
        <f t="shared" si="326"/>
        <v>4817.916841465234</v>
      </c>
      <c r="AO1289">
        <v>0</v>
      </c>
      <c r="AP1289">
        <v>0</v>
      </c>
      <c r="AQ1289">
        <f t="shared" si="327"/>
        <v>49.14</v>
      </c>
      <c r="AR1289">
        <f t="shared" si="328"/>
        <v>49.14</v>
      </c>
      <c r="AS1289">
        <f t="shared" si="329"/>
        <v>48.696456783413879</v>
      </c>
      <c r="AT1289">
        <f t="shared" si="330"/>
        <v>5.8109999999999999</v>
      </c>
      <c r="AU1289">
        <v>9866</v>
      </c>
      <c r="AV1289">
        <v>2.1697544672300002</v>
      </c>
      <c r="AW1289" s="2">
        <v>0.11</v>
      </c>
      <c r="AX1289">
        <v>40</v>
      </c>
      <c r="AY1289">
        <f t="shared" si="321"/>
        <v>0.11171872670841716</v>
      </c>
      <c r="AZ1289">
        <v>0.648725</v>
      </c>
      <c r="BA1289">
        <v>0.52800000000000002</v>
      </c>
      <c r="BB1289">
        <v>0.88</v>
      </c>
      <c r="BC1289" s="3">
        <v>257000</v>
      </c>
      <c r="BD1289" s="3">
        <v>48</v>
      </c>
      <c r="BE1289" s="3">
        <v>820.99999999999989</v>
      </c>
      <c r="BF1289" s="3">
        <v>186.79999999999984</v>
      </c>
      <c r="BG1289" s="3">
        <f t="shared" si="331"/>
        <v>634.20000000000005</v>
      </c>
      <c r="BH1289" s="3">
        <v>15200</v>
      </c>
      <c r="BI1289">
        <v>0.72</v>
      </c>
      <c r="BJ1289">
        <v>0.59</v>
      </c>
      <c r="BK1289">
        <v>7.85</v>
      </c>
      <c r="BL1289">
        <f t="shared" si="322"/>
        <v>180.79999999999995</v>
      </c>
      <c r="BM1289" s="1">
        <f t="shared" si="323"/>
        <v>0.13192151304237726</v>
      </c>
      <c r="BN1289" s="1">
        <f t="shared" si="332"/>
        <v>0.20727310572900978</v>
      </c>
      <c r="BO1289">
        <f t="shared" si="333"/>
        <v>0.17648525118035263</v>
      </c>
      <c r="BP1289">
        <f t="shared" si="334"/>
        <v>0.22608279935058678</v>
      </c>
      <c r="BQ1289">
        <f t="shared" si="335"/>
        <v>683.39746654440376</v>
      </c>
    </row>
    <row r="1290" spans="1:69" x14ac:dyDescent="0.2">
      <c r="A1290">
        <v>4</v>
      </c>
      <c r="B1290">
        <v>27017</v>
      </c>
      <c r="C1290" t="s">
        <v>302</v>
      </c>
      <c r="D1290">
        <v>27</v>
      </c>
      <c r="E1290" t="s">
        <v>311</v>
      </c>
      <c r="F1290" t="s">
        <v>312</v>
      </c>
      <c r="G1290" t="s">
        <v>452</v>
      </c>
      <c r="H1290">
        <v>17</v>
      </c>
      <c r="I1290">
        <v>793</v>
      </c>
      <c r="J1290">
        <v>292</v>
      </c>
      <c r="K1290">
        <v>945</v>
      </c>
      <c r="L1290">
        <v>136</v>
      </c>
      <c r="M1290" s="3">
        <v>13577</v>
      </c>
      <c r="N1290" s="3">
        <v>18956.299780000001</v>
      </c>
      <c r="O1290" s="3">
        <v>4569</v>
      </c>
      <c r="P1290" s="3">
        <v>6379.2688889999999</v>
      </c>
      <c r="Q1290" s="3">
        <v>24595</v>
      </c>
      <c r="R1290" s="3">
        <v>34339.70635</v>
      </c>
      <c r="S1290" s="3">
        <v>129</v>
      </c>
      <c r="T1290" s="3">
        <v>180.11067779999999</v>
      </c>
      <c r="U1290">
        <v>666</v>
      </c>
      <c r="V1290">
        <v>289</v>
      </c>
      <c r="W1290">
        <v>926</v>
      </c>
      <c r="X1290">
        <v>108</v>
      </c>
      <c r="Y1290">
        <v>65</v>
      </c>
      <c r="Z1290">
        <v>22</v>
      </c>
      <c r="AA1290">
        <v>91</v>
      </c>
      <c r="AB1290">
        <v>43</v>
      </c>
      <c r="AC1290">
        <v>14</v>
      </c>
      <c r="AD1290">
        <v>65</v>
      </c>
      <c r="AE1290">
        <v>88</v>
      </c>
      <c r="AF1290">
        <v>35</v>
      </c>
      <c r="AG1290">
        <v>117</v>
      </c>
      <c r="AH1290">
        <v>382</v>
      </c>
      <c r="AI1290">
        <v>0</v>
      </c>
      <c r="AJ1290">
        <f t="shared" si="324"/>
        <v>4479.8</v>
      </c>
      <c r="AK1290">
        <f t="shared" si="325"/>
        <v>4861.8</v>
      </c>
      <c r="AL1290">
        <v>1.0053313119070899</v>
      </c>
      <c r="AM1290">
        <f t="shared" si="320"/>
        <v>1</v>
      </c>
      <c r="AN1290">
        <f t="shared" si="326"/>
        <v>4887.7197722298897</v>
      </c>
      <c r="AO1290">
        <v>0</v>
      </c>
      <c r="AP1290">
        <v>0</v>
      </c>
      <c r="AQ1290">
        <f t="shared" si="327"/>
        <v>49.14</v>
      </c>
      <c r="AR1290">
        <f t="shared" si="328"/>
        <v>49.14</v>
      </c>
      <c r="AS1290">
        <f t="shared" si="329"/>
        <v>49.401980667114401</v>
      </c>
      <c r="AT1290">
        <f t="shared" si="330"/>
        <v>5.8109999999999999</v>
      </c>
      <c r="AU1290">
        <v>9866</v>
      </c>
      <c r="AV1290">
        <v>1.9866670586299999</v>
      </c>
      <c r="AW1290" s="2">
        <v>0.11</v>
      </c>
      <c r="AX1290">
        <v>40</v>
      </c>
      <c r="AY1290">
        <f t="shared" si="321"/>
        <v>0.11171872670841716</v>
      </c>
      <c r="AZ1290">
        <v>0.648725</v>
      </c>
      <c r="BA1290">
        <v>0.52800000000000002</v>
      </c>
      <c r="BB1290">
        <v>0.88</v>
      </c>
      <c r="BC1290" s="3">
        <v>257000</v>
      </c>
      <c r="BD1290" s="3">
        <v>48</v>
      </c>
      <c r="BE1290" s="3">
        <v>820.99999999999989</v>
      </c>
      <c r="BF1290" s="3">
        <v>186.79999999999984</v>
      </c>
      <c r="BG1290" s="3">
        <f t="shared" si="331"/>
        <v>634.20000000000005</v>
      </c>
      <c r="BH1290" s="3">
        <v>15200</v>
      </c>
      <c r="BI1290">
        <v>0.72</v>
      </c>
      <c r="BJ1290">
        <v>0.59</v>
      </c>
      <c r="BK1290">
        <v>7.85</v>
      </c>
      <c r="BL1290">
        <f t="shared" si="322"/>
        <v>180.79999999999995</v>
      </c>
      <c r="BM1290" s="1">
        <f t="shared" si="323"/>
        <v>0.13161157796945333</v>
      </c>
      <c r="BN1290" s="1">
        <f t="shared" si="332"/>
        <v>0.20058512903028586</v>
      </c>
      <c r="BO1290">
        <f t="shared" si="333"/>
        <v>0.16979727448162871</v>
      </c>
      <c r="BP1290">
        <f t="shared" si="334"/>
        <v>0.21939482265186286</v>
      </c>
      <c r="BQ1290">
        <f t="shared" si="335"/>
        <v>683.39746654440376</v>
      </c>
    </row>
    <row r="1291" spans="1:69" x14ac:dyDescent="0.2">
      <c r="A1291">
        <v>4</v>
      </c>
      <c r="B1291">
        <v>27019</v>
      </c>
      <c r="C1291" t="s">
        <v>302</v>
      </c>
      <c r="D1291">
        <v>27</v>
      </c>
      <c r="E1291" t="s">
        <v>311</v>
      </c>
      <c r="F1291" t="s">
        <v>312</v>
      </c>
      <c r="G1291" t="s">
        <v>537</v>
      </c>
      <c r="H1291">
        <v>19</v>
      </c>
      <c r="I1291">
        <v>3195</v>
      </c>
      <c r="J1291">
        <v>1286</v>
      </c>
      <c r="K1291">
        <v>1808</v>
      </c>
      <c r="L1291">
        <v>633</v>
      </c>
      <c r="M1291" s="3">
        <v>42747</v>
      </c>
      <c r="N1291" s="3">
        <v>59683.652269999999</v>
      </c>
      <c r="O1291" s="3">
        <v>10205</v>
      </c>
      <c r="P1291" s="3">
        <v>14248.290440000001</v>
      </c>
      <c r="Q1291" s="3">
        <v>39075</v>
      </c>
      <c r="R1291" s="3">
        <v>54556.780879999998</v>
      </c>
      <c r="S1291" s="3">
        <v>517</v>
      </c>
      <c r="T1291" s="3">
        <v>721.83891789999996</v>
      </c>
      <c r="U1291">
        <v>1430</v>
      </c>
      <c r="V1291">
        <v>674</v>
      </c>
      <c r="W1291">
        <v>1232</v>
      </c>
      <c r="X1291">
        <v>268</v>
      </c>
      <c r="Y1291">
        <v>65</v>
      </c>
      <c r="Z1291">
        <v>22</v>
      </c>
      <c r="AA1291">
        <v>91</v>
      </c>
      <c r="AB1291">
        <v>43</v>
      </c>
      <c r="AC1291">
        <v>14</v>
      </c>
      <c r="AD1291">
        <v>65</v>
      </c>
      <c r="AE1291">
        <v>88</v>
      </c>
      <c r="AF1291">
        <v>35</v>
      </c>
      <c r="AG1291">
        <v>117</v>
      </c>
      <c r="AH1291">
        <v>382</v>
      </c>
      <c r="AI1291">
        <v>0</v>
      </c>
      <c r="AJ1291">
        <f t="shared" si="324"/>
        <v>4479.8</v>
      </c>
      <c r="AK1291">
        <f t="shared" si="325"/>
        <v>4861.8</v>
      </c>
      <c r="AL1291">
        <v>0.99831002453963003</v>
      </c>
      <c r="AM1291">
        <f t="shared" si="320"/>
        <v>1</v>
      </c>
      <c r="AN1291">
        <f t="shared" si="326"/>
        <v>4853.5836773067731</v>
      </c>
      <c r="AO1291">
        <v>0</v>
      </c>
      <c r="AP1291">
        <v>0</v>
      </c>
      <c r="AQ1291">
        <f t="shared" si="327"/>
        <v>49.14</v>
      </c>
      <c r="AR1291">
        <f t="shared" si="328"/>
        <v>49.14</v>
      </c>
      <c r="AS1291">
        <f t="shared" si="329"/>
        <v>49.056954605877422</v>
      </c>
      <c r="AT1291">
        <f t="shared" si="330"/>
        <v>5.8109999999999999</v>
      </c>
      <c r="AU1291">
        <v>9866</v>
      </c>
      <c r="AV1291">
        <v>2.2416563479099998</v>
      </c>
      <c r="AW1291" s="2">
        <v>0.11</v>
      </c>
      <c r="AX1291">
        <v>40</v>
      </c>
      <c r="AY1291">
        <f t="shared" si="321"/>
        <v>0.11171872670841716</v>
      </c>
      <c r="AZ1291">
        <v>0.648725</v>
      </c>
      <c r="BA1291">
        <v>0.52800000000000002</v>
      </c>
      <c r="BB1291">
        <v>0.88</v>
      </c>
      <c r="BC1291" s="3">
        <v>257000</v>
      </c>
      <c r="BD1291" s="3">
        <v>48</v>
      </c>
      <c r="BE1291" s="3">
        <v>820.99999999999989</v>
      </c>
      <c r="BF1291" s="3">
        <v>186.79999999999984</v>
      </c>
      <c r="BG1291" s="3">
        <f t="shared" si="331"/>
        <v>634.20000000000005</v>
      </c>
      <c r="BH1291" s="3">
        <v>15200</v>
      </c>
      <c r="BI1291">
        <v>0.72</v>
      </c>
      <c r="BJ1291">
        <v>0.59</v>
      </c>
      <c r="BK1291">
        <v>7.85</v>
      </c>
      <c r="BL1291">
        <f t="shared" si="322"/>
        <v>180.79999999999995</v>
      </c>
      <c r="BM1291" s="1">
        <f t="shared" si="323"/>
        <v>0.13339550733106459</v>
      </c>
      <c r="BN1291" s="1">
        <f t="shared" si="332"/>
        <v>0.22555158402554709</v>
      </c>
      <c r="BO1291">
        <f t="shared" si="333"/>
        <v>0.19476372947688994</v>
      </c>
      <c r="BP1291">
        <f t="shared" si="334"/>
        <v>0.24436127764712409</v>
      </c>
      <c r="BQ1291">
        <f t="shared" si="335"/>
        <v>683.39746654440376</v>
      </c>
    </row>
    <row r="1292" spans="1:69" x14ac:dyDescent="0.2">
      <c r="A1292">
        <v>4</v>
      </c>
      <c r="B1292">
        <v>27021</v>
      </c>
      <c r="C1292" t="s">
        <v>302</v>
      </c>
      <c r="D1292">
        <v>27</v>
      </c>
      <c r="E1292" t="s">
        <v>311</v>
      </c>
      <c r="F1292" t="s">
        <v>312</v>
      </c>
      <c r="G1292" t="s">
        <v>442</v>
      </c>
      <c r="H1292">
        <v>21</v>
      </c>
      <c r="I1292">
        <v>739</v>
      </c>
      <c r="J1292">
        <v>350</v>
      </c>
      <c r="K1292">
        <v>924</v>
      </c>
      <c r="L1292">
        <v>127</v>
      </c>
      <c r="M1292" s="3">
        <v>12886</v>
      </c>
      <c r="N1292" s="3">
        <v>17991.52088</v>
      </c>
      <c r="O1292" s="3">
        <v>4454.7</v>
      </c>
      <c r="P1292" s="3">
        <v>6219.6824509999997</v>
      </c>
      <c r="Q1292" s="3">
        <v>23151</v>
      </c>
      <c r="R1292" s="3">
        <v>32323.583729999998</v>
      </c>
      <c r="S1292" s="3">
        <v>121</v>
      </c>
      <c r="T1292" s="3">
        <v>168.94102330000001</v>
      </c>
      <c r="U1292">
        <v>624</v>
      </c>
      <c r="V1292">
        <v>328</v>
      </c>
      <c r="W1292">
        <v>886</v>
      </c>
      <c r="X1292">
        <v>103</v>
      </c>
      <c r="Y1292">
        <v>65</v>
      </c>
      <c r="Z1292">
        <v>22</v>
      </c>
      <c r="AA1292">
        <v>91</v>
      </c>
      <c r="AB1292">
        <v>43</v>
      </c>
      <c r="AC1292">
        <v>14</v>
      </c>
      <c r="AD1292">
        <v>65</v>
      </c>
      <c r="AE1292">
        <v>88</v>
      </c>
      <c r="AF1292">
        <v>35</v>
      </c>
      <c r="AG1292">
        <v>117</v>
      </c>
      <c r="AH1292">
        <v>382</v>
      </c>
      <c r="AI1292">
        <v>0</v>
      </c>
      <c r="AJ1292">
        <f t="shared" si="324"/>
        <v>4479.8</v>
      </c>
      <c r="AK1292">
        <f t="shared" si="325"/>
        <v>4861.8</v>
      </c>
      <c r="AL1292">
        <v>0.99391595326678905</v>
      </c>
      <c r="AM1292">
        <f t="shared" si="320"/>
        <v>1</v>
      </c>
      <c r="AN1292">
        <f t="shared" si="326"/>
        <v>4832.2205815924754</v>
      </c>
      <c r="AO1292">
        <v>0</v>
      </c>
      <c r="AP1292">
        <v>0</v>
      </c>
      <c r="AQ1292">
        <f t="shared" si="327"/>
        <v>49.14</v>
      </c>
      <c r="AR1292">
        <f t="shared" si="328"/>
        <v>49.14</v>
      </c>
      <c r="AS1292">
        <f t="shared" si="329"/>
        <v>48.841029943530017</v>
      </c>
      <c r="AT1292">
        <f t="shared" si="330"/>
        <v>5.8109999999999999</v>
      </c>
      <c r="AU1292">
        <v>9866</v>
      </c>
      <c r="AV1292">
        <v>1.8986379770299999</v>
      </c>
      <c r="AW1292" s="2">
        <v>0.11</v>
      </c>
      <c r="AX1292">
        <v>40</v>
      </c>
      <c r="AY1292">
        <f t="shared" si="321"/>
        <v>0.11171872670841716</v>
      </c>
      <c r="AZ1292">
        <v>0.648725</v>
      </c>
      <c r="BA1292">
        <v>0.52800000000000002</v>
      </c>
      <c r="BB1292">
        <v>0.88</v>
      </c>
      <c r="BC1292" s="3">
        <v>257000</v>
      </c>
      <c r="BD1292" s="3">
        <v>48</v>
      </c>
      <c r="BE1292" s="3">
        <v>820.99999999999989</v>
      </c>
      <c r="BF1292" s="3">
        <v>186.79999999999984</v>
      </c>
      <c r="BG1292" s="3">
        <f t="shared" si="331"/>
        <v>634.20000000000005</v>
      </c>
      <c r="BH1292" s="3">
        <v>15200</v>
      </c>
      <c r="BI1292">
        <v>0.72</v>
      </c>
      <c r="BJ1292">
        <v>0.59</v>
      </c>
      <c r="BK1292">
        <v>7.85</v>
      </c>
      <c r="BL1292">
        <f t="shared" si="322"/>
        <v>180.79999999999995</v>
      </c>
      <c r="BM1292" s="1">
        <f t="shared" si="323"/>
        <v>0.12955331519789587</v>
      </c>
      <c r="BN1292" s="1">
        <f t="shared" si="332"/>
        <v>0.19730901063517639</v>
      </c>
      <c r="BO1292">
        <f t="shared" si="333"/>
        <v>0.16652115608651924</v>
      </c>
      <c r="BP1292">
        <f t="shared" si="334"/>
        <v>0.21611870425675339</v>
      </c>
      <c r="BQ1292">
        <f t="shared" si="335"/>
        <v>683.39746654440376</v>
      </c>
    </row>
    <row r="1293" spans="1:69" x14ac:dyDescent="0.2">
      <c r="A1293">
        <v>4</v>
      </c>
      <c r="B1293">
        <v>27023</v>
      </c>
      <c r="C1293" t="s">
        <v>302</v>
      </c>
      <c r="D1293">
        <v>27</v>
      </c>
      <c r="E1293" t="s">
        <v>311</v>
      </c>
      <c r="F1293" t="s">
        <v>312</v>
      </c>
      <c r="G1293" t="s">
        <v>388</v>
      </c>
      <c r="H1293">
        <v>23</v>
      </c>
      <c r="I1293">
        <v>1087</v>
      </c>
      <c r="J1293">
        <v>746</v>
      </c>
      <c r="K1293">
        <v>1105</v>
      </c>
      <c r="L1293">
        <v>180</v>
      </c>
      <c r="M1293" s="3">
        <v>16408</v>
      </c>
      <c r="N1293" s="3">
        <v>22908.96125</v>
      </c>
      <c r="O1293" s="3">
        <v>5689.4</v>
      </c>
      <c r="P1293" s="3">
        <v>7943.5789930000001</v>
      </c>
      <c r="Q1293" s="3">
        <v>26145</v>
      </c>
      <c r="R1293" s="3">
        <v>36503.8269</v>
      </c>
      <c r="S1293" s="3">
        <v>165</v>
      </c>
      <c r="T1293" s="3">
        <v>230.37412269999999</v>
      </c>
      <c r="U1293">
        <v>790</v>
      </c>
      <c r="V1293">
        <v>540</v>
      </c>
      <c r="W1293">
        <v>1000</v>
      </c>
      <c r="X1293">
        <v>131</v>
      </c>
      <c r="Y1293">
        <v>65</v>
      </c>
      <c r="Z1293">
        <v>22</v>
      </c>
      <c r="AA1293">
        <v>91</v>
      </c>
      <c r="AB1293">
        <v>43</v>
      </c>
      <c r="AC1293">
        <v>14</v>
      </c>
      <c r="AD1293">
        <v>65</v>
      </c>
      <c r="AE1293">
        <v>88</v>
      </c>
      <c r="AF1293">
        <v>35</v>
      </c>
      <c r="AG1293">
        <v>117</v>
      </c>
      <c r="AH1293">
        <v>382</v>
      </c>
      <c r="AI1293">
        <v>0</v>
      </c>
      <c r="AJ1293">
        <f t="shared" si="324"/>
        <v>4479.8</v>
      </c>
      <c r="AK1293">
        <f t="shared" si="325"/>
        <v>4861.8</v>
      </c>
      <c r="AL1293">
        <v>0.98674544692039501</v>
      </c>
      <c r="AM1293">
        <f t="shared" si="320"/>
        <v>1</v>
      </c>
      <c r="AN1293">
        <f t="shared" si="326"/>
        <v>4797.3590138375766</v>
      </c>
      <c r="AO1293">
        <v>0</v>
      </c>
      <c r="AP1293">
        <v>0</v>
      </c>
      <c r="AQ1293">
        <f t="shared" si="327"/>
        <v>49.14</v>
      </c>
      <c r="AR1293">
        <f t="shared" si="328"/>
        <v>49.14</v>
      </c>
      <c r="AS1293">
        <f t="shared" si="329"/>
        <v>48.488671261668209</v>
      </c>
      <c r="AT1293">
        <f t="shared" si="330"/>
        <v>5.8109999999999999</v>
      </c>
      <c r="AU1293">
        <v>9866</v>
      </c>
      <c r="AV1293">
        <v>2.0718516221600001</v>
      </c>
      <c r="AW1293" s="2">
        <v>0.11</v>
      </c>
      <c r="AX1293">
        <v>40</v>
      </c>
      <c r="AY1293">
        <f t="shared" si="321"/>
        <v>0.11171872670841716</v>
      </c>
      <c r="AZ1293">
        <v>0.648725</v>
      </c>
      <c r="BA1293">
        <v>0.52800000000000002</v>
      </c>
      <c r="BB1293">
        <v>0.88</v>
      </c>
      <c r="BC1293" s="3">
        <v>257000</v>
      </c>
      <c r="BD1293" s="3">
        <v>48</v>
      </c>
      <c r="BE1293" s="3">
        <v>820.99999999999989</v>
      </c>
      <c r="BF1293" s="3">
        <v>186.79999999999984</v>
      </c>
      <c r="BG1293" s="3">
        <f t="shared" si="331"/>
        <v>634.20000000000005</v>
      </c>
      <c r="BH1293" s="3">
        <v>15200</v>
      </c>
      <c r="BI1293">
        <v>0.72</v>
      </c>
      <c r="BJ1293">
        <v>0.59</v>
      </c>
      <c r="BK1293">
        <v>7.85</v>
      </c>
      <c r="BL1293">
        <f t="shared" si="322"/>
        <v>180.79999999999995</v>
      </c>
      <c r="BM1293" s="1">
        <f t="shared" si="323"/>
        <v>0.13051489367881655</v>
      </c>
      <c r="BN1293" s="1">
        <f t="shared" si="332"/>
        <v>0.20203776562291906</v>
      </c>
      <c r="BO1293">
        <f t="shared" si="333"/>
        <v>0.17124991107426191</v>
      </c>
      <c r="BP1293">
        <f t="shared" si="334"/>
        <v>0.22084745924449606</v>
      </c>
      <c r="BQ1293">
        <f t="shared" si="335"/>
        <v>683.39746654440376</v>
      </c>
    </row>
    <row r="1294" spans="1:69" x14ac:dyDescent="0.2">
      <c r="A1294">
        <v>4</v>
      </c>
      <c r="B1294">
        <v>27025</v>
      </c>
      <c r="C1294" t="s">
        <v>302</v>
      </c>
      <c r="D1294">
        <v>27</v>
      </c>
      <c r="E1294" t="s">
        <v>311</v>
      </c>
      <c r="F1294" t="s">
        <v>312</v>
      </c>
      <c r="G1294" t="s">
        <v>539</v>
      </c>
      <c r="H1294">
        <v>25</v>
      </c>
      <c r="I1294">
        <v>1924</v>
      </c>
      <c r="J1294">
        <v>732</v>
      </c>
      <c r="K1294">
        <v>1448</v>
      </c>
      <c r="L1294">
        <v>406</v>
      </c>
      <c r="M1294" s="3">
        <v>32094</v>
      </c>
      <c r="N1294" s="3">
        <v>44809.86118</v>
      </c>
      <c r="O1294" s="3">
        <v>8709.2999999999993</v>
      </c>
      <c r="P1294" s="3">
        <v>12159.983920000001</v>
      </c>
      <c r="Q1294" s="3">
        <v>35694</v>
      </c>
      <c r="R1294" s="3">
        <v>49836.205670000003</v>
      </c>
      <c r="S1294" s="3">
        <v>334</v>
      </c>
      <c r="T1294" s="3">
        <v>466.3330727</v>
      </c>
      <c r="U1294">
        <v>1058</v>
      </c>
      <c r="V1294">
        <v>448</v>
      </c>
      <c r="W1294">
        <v>1108</v>
      </c>
      <c r="X1294">
        <v>196</v>
      </c>
      <c r="Y1294">
        <v>65</v>
      </c>
      <c r="Z1294">
        <v>22</v>
      </c>
      <c r="AA1294">
        <v>91</v>
      </c>
      <c r="AB1294">
        <v>43</v>
      </c>
      <c r="AC1294">
        <v>14</v>
      </c>
      <c r="AD1294">
        <v>65</v>
      </c>
      <c r="AE1294">
        <v>88</v>
      </c>
      <c r="AF1294">
        <v>35</v>
      </c>
      <c r="AG1294">
        <v>117</v>
      </c>
      <c r="AH1294">
        <v>382</v>
      </c>
      <c r="AI1294">
        <v>0</v>
      </c>
      <c r="AJ1294">
        <f t="shared" si="324"/>
        <v>4479.8</v>
      </c>
      <c r="AK1294">
        <f t="shared" si="325"/>
        <v>4861.8</v>
      </c>
      <c r="AL1294">
        <v>1.0054159597917001</v>
      </c>
      <c r="AM1294">
        <f t="shared" si="320"/>
        <v>1</v>
      </c>
      <c r="AN1294">
        <f t="shared" si="326"/>
        <v>4888.1313133152871</v>
      </c>
      <c r="AO1294">
        <v>0</v>
      </c>
      <c r="AP1294">
        <v>0</v>
      </c>
      <c r="AQ1294">
        <f t="shared" si="327"/>
        <v>49.14</v>
      </c>
      <c r="AR1294">
        <f t="shared" si="328"/>
        <v>49.14</v>
      </c>
      <c r="AS1294">
        <f t="shared" si="329"/>
        <v>49.406140264164144</v>
      </c>
      <c r="AT1294">
        <f t="shared" si="330"/>
        <v>5.8109999999999999</v>
      </c>
      <c r="AU1294">
        <v>9866</v>
      </c>
      <c r="AV1294">
        <v>2.16505753181</v>
      </c>
      <c r="AW1294" s="2">
        <v>0.11</v>
      </c>
      <c r="AX1294">
        <v>40</v>
      </c>
      <c r="AY1294">
        <f t="shared" si="321"/>
        <v>0.11171872670841716</v>
      </c>
      <c r="AZ1294">
        <v>0.648725</v>
      </c>
      <c r="BA1294">
        <v>0.52800000000000002</v>
      </c>
      <c r="BB1294">
        <v>0.88</v>
      </c>
      <c r="BC1294" s="3">
        <v>257000</v>
      </c>
      <c r="BD1294" s="3">
        <v>48</v>
      </c>
      <c r="BE1294" s="3">
        <v>820.99999999999989</v>
      </c>
      <c r="BF1294" s="3">
        <v>186.79999999999984</v>
      </c>
      <c r="BG1294" s="3">
        <f t="shared" si="331"/>
        <v>634.20000000000005</v>
      </c>
      <c r="BH1294" s="3">
        <v>15200</v>
      </c>
      <c r="BI1294">
        <v>0.72</v>
      </c>
      <c r="BJ1294">
        <v>0.59</v>
      </c>
      <c r="BK1294">
        <v>7.85</v>
      </c>
      <c r="BL1294">
        <f t="shared" si="322"/>
        <v>180.79999999999995</v>
      </c>
      <c r="BM1294" s="1">
        <f t="shared" si="323"/>
        <v>0.13338040081917946</v>
      </c>
      <c r="BN1294" s="1">
        <f t="shared" si="332"/>
        <v>0.21842836102415999</v>
      </c>
      <c r="BO1294">
        <f t="shared" si="333"/>
        <v>0.18764050647550284</v>
      </c>
      <c r="BP1294">
        <f t="shared" si="334"/>
        <v>0.237238054645737</v>
      </c>
      <c r="BQ1294">
        <f t="shared" si="335"/>
        <v>683.39746654440376</v>
      </c>
    </row>
    <row r="1295" spans="1:69" x14ac:dyDescent="0.2">
      <c r="A1295">
        <v>4</v>
      </c>
      <c r="B1295">
        <v>27027</v>
      </c>
      <c r="C1295" t="s">
        <v>302</v>
      </c>
      <c r="D1295">
        <v>27</v>
      </c>
      <c r="E1295" t="s">
        <v>311</v>
      </c>
      <c r="F1295" t="s">
        <v>312</v>
      </c>
      <c r="G1295" t="s">
        <v>48</v>
      </c>
      <c r="H1295">
        <v>27</v>
      </c>
      <c r="I1295">
        <v>889</v>
      </c>
      <c r="J1295">
        <v>644</v>
      </c>
      <c r="K1295">
        <v>993</v>
      </c>
      <c r="L1295">
        <v>137</v>
      </c>
      <c r="M1295" s="3">
        <v>13351</v>
      </c>
      <c r="N1295" s="3">
        <v>18640.75704</v>
      </c>
      <c r="O1295" s="3">
        <v>4986.3</v>
      </c>
      <c r="P1295" s="3">
        <v>6961.9059889999999</v>
      </c>
      <c r="Q1295" s="3">
        <v>23217</v>
      </c>
      <c r="R1295" s="3">
        <v>32415.733380000001</v>
      </c>
      <c r="S1295" s="3">
        <v>127</v>
      </c>
      <c r="T1295" s="3">
        <v>177.31826419999999</v>
      </c>
      <c r="U1295">
        <v>614</v>
      </c>
      <c r="V1295">
        <v>451</v>
      </c>
      <c r="W1295">
        <v>865</v>
      </c>
      <c r="X1295">
        <v>99</v>
      </c>
      <c r="Y1295">
        <v>65</v>
      </c>
      <c r="Z1295">
        <v>22</v>
      </c>
      <c r="AA1295">
        <v>91</v>
      </c>
      <c r="AB1295">
        <v>43</v>
      </c>
      <c r="AC1295">
        <v>14</v>
      </c>
      <c r="AD1295">
        <v>65</v>
      </c>
      <c r="AE1295">
        <v>88</v>
      </c>
      <c r="AF1295">
        <v>35</v>
      </c>
      <c r="AG1295">
        <v>117</v>
      </c>
      <c r="AH1295">
        <v>382</v>
      </c>
      <c r="AI1295">
        <v>0</v>
      </c>
      <c r="AJ1295">
        <f t="shared" si="324"/>
        <v>4479.8</v>
      </c>
      <c r="AK1295">
        <f t="shared" si="325"/>
        <v>4861.8</v>
      </c>
      <c r="AL1295">
        <v>0.97771678964297004</v>
      </c>
      <c r="AM1295">
        <f t="shared" si="320"/>
        <v>1</v>
      </c>
      <c r="AN1295">
        <f t="shared" si="326"/>
        <v>4753.4634878861916</v>
      </c>
      <c r="AO1295">
        <v>0</v>
      </c>
      <c r="AP1295">
        <v>0</v>
      </c>
      <c r="AQ1295">
        <f t="shared" si="327"/>
        <v>49.14</v>
      </c>
      <c r="AR1295">
        <f t="shared" si="328"/>
        <v>49.14</v>
      </c>
      <c r="AS1295">
        <f t="shared" si="329"/>
        <v>48.045003043055551</v>
      </c>
      <c r="AT1295">
        <f t="shared" si="330"/>
        <v>5.8109999999999999</v>
      </c>
      <c r="AU1295">
        <v>9866</v>
      </c>
      <c r="AV1295">
        <v>1.91646526484</v>
      </c>
      <c r="AW1295" s="2">
        <v>0.11</v>
      </c>
      <c r="AX1295">
        <v>40</v>
      </c>
      <c r="AY1295">
        <f t="shared" si="321"/>
        <v>0.11171872670841716</v>
      </c>
      <c r="AZ1295">
        <v>0.648725</v>
      </c>
      <c r="BA1295">
        <v>0.52800000000000002</v>
      </c>
      <c r="BB1295">
        <v>0.88</v>
      </c>
      <c r="BC1295" s="3">
        <v>257000</v>
      </c>
      <c r="BD1295" s="3">
        <v>48</v>
      </c>
      <c r="BE1295" s="3">
        <v>820.99999999999989</v>
      </c>
      <c r="BF1295" s="3">
        <v>186.79999999999984</v>
      </c>
      <c r="BG1295" s="3">
        <f t="shared" si="331"/>
        <v>634.20000000000005</v>
      </c>
      <c r="BH1295" s="3">
        <v>15200</v>
      </c>
      <c r="BI1295">
        <v>0.72</v>
      </c>
      <c r="BJ1295">
        <v>0.59</v>
      </c>
      <c r="BK1295">
        <v>7.85</v>
      </c>
      <c r="BL1295">
        <f t="shared" si="322"/>
        <v>180.79999999999995</v>
      </c>
      <c r="BM1295" s="1">
        <f t="shared" si="323"/>
        <v>0.12804083841324032</v>
      </c>
      <c r="BN1295" s="1">
        <f t="shared" si="332"/>
        <v>0.19622756718447684</v>
      </c>
      <c r="BO1295">
        <f t="shared" si="333"/>
        <v>0.16543971263581969</v>
      </c>
      <c r="BP1295">
        <f t="shared" si="334"/>
        <v>0.21503726080605384</v>
      </c>
      <c r="BQ1295">
        <f t="shared" si="335"/>
        <v>683.39746654440376</v>
      </c>
    </row>
    <row r="1296" spans="1:69" x14ac:dyDescent="0.2">
      <c r="A1296">
        <v>4</v>
      </c>
      <c r="B1296">
        <v>27029</v>
      </c>
      <c r="C1296" t="s">
        <v>302</v>
      </c>
      <c r="D1296">
        <v>27</v>
      </c>
      <c r="E1296" t="s">
        <v>311</v>
      </c>
      <c r="F1296" t="s">
        <v>312</v>
      </c>
      <c r="G1296" t="s">
        <v>361</v>
      </c>
      <c r="H1296">
        <v>29</v>
      </c>
      <c r="I1296">
        <v>854</v>
      </c>
      <c r="J1296">
        <v>343</v>
      </c>
      <c r="K1296">
        <v>1057</v>
      </c>
      <c r="L1296">
        <v>145</v>
      </c>
      <c r="M1296" s="3">
        <v>14210</v>
      </c>
      <c r="N1296" s="3">
        <v>19840.098689999999</v>
      </c>
      <c r="O1296" s="3">
        <v>4746</v>
      </c>
      <c r="P1296" s="3">
        <v>6626.3974930000004</v>
      </c>
      <c r="Q1296" s="3">
        <v>26025</v>
      </c>
      <c r="R1296" s="3">
        <v>36336.282079999997</v>
      </c>
      <c r="S1296" s="3">
        <v>136</v>
      </c>
      <c r="T1296" s="3">
        <v>189.88412539999999</v>
      </c>
      <c r="U1296">
        <v>686</v>
      </c>
      <c r="V1296">
        <v>314</v>
      </c>
      <c r="W1296">
        <v>1005</v>
      </c>
      <c r="X1296">
        <v>112</v>
      </c>
      <c r="Y1296">
        <v>65</v>
      </c>
      <c r="Z1296">
        <v>22</v>
      </c>
      <c r="AA1296">
        <v>91</v>
      </c>
      <c r="AB1296">
        <v>43</v>
      </c>
      <c r="AC1296">
        <v>14</v>
      </c>
      <c r="AD1296">
        <v>65</v>
      </c>
      <c r="AE1296">
        <v>88</v>
      </c>
      <c r="AF1296">
        <v>35</v>
      </c>
      <c r="AG1296">
        <v>117</v>
      </c>
      <c r="AH1296">
        <v>382</v>
      </c>
      <c r="AI1296">
        <v>0</v>
      </c>
      <c r="AJ1296">
        <f t="shared" si="324"/>
        <v>4479.8</v>
      </c>
      <c r="AK1296">
        <f t="shared" si="325"/>
        <v>4861.8</v>
      </c>
      <c r="AL1296">
        <v>0.98506470841746196</v>
      </c>
      <c r="AM1296">
        <f t="shared" si="320"/>
        <v>1</v>
      </c>
      <c r="AN1296">
        <f t="shared" si="326"/>
        <v>4789.1875993840167</v>
      </c>
      <c r="AO1296">
        <v>0</v>
      </c>
      <c r="AP1296">
        <v>0</v>
      </c>
      <c r="AQ1296">
        <f t="shared" si="327"/>
        <v>49.14</v>
      </c>
      <c r="AR1296">
        <f t="shared" si="328"/>
        <v>49.14</v>
      </c>
      <c r="AS1296">
        <f t="shared" si="329"/>
        <v>48.406079771634083</v>
      </c>
      <c r="AT1296">
        <f t="shared" si="330"/>
        <v>5.8109999999999999</v>
      </c>
      <c r="AU1296">
        <v>9866</v>
      </c>
      <c r="AV1296">
        <v>1.84555767735</v>
      </c>
      <c r="AW1296" s="2">
        <v>0.11</v>
      </c>
      <c r="AX1296">
        <v>40</v>
      </c>
      <c r="AY1296">
        <f t="shared" si="321"/>
        <v>0.11171872670841716</v>
      </c>
      <c r="AZ1296">
        <v>0.648725</v>
      </c>
      <c r="BA1296">
        <v>0.52800000000000002</v>
      </c>
      <c r="BB1296">
        <v>0.88</v>
      </c>
      <c r="BC1296" s="3">
        <v>257000</v>
      </c>
      <c r="BD1296" s="3">
        <v>48</v>
      </c>
      <c r="BE1296" s="3">
        <v>820.99999999999989</v>
      </c>
      <c r="BF1296" s="3">
        <v>186.79999999999984</v>
      </c>
      <c r="BG1296" s="3">
        <f t="shared" si="331"/>
        <v>634.20000000000005</v>
      </c>
      <c r="BH1296" s="3">
        <v>15200</v>
      </c>
      <c r="BI1296">
        <v>0.72</v>
      </c>
      <c r="BJ1296">
        <v>0.59</v>
      </c>
      <c r="BK1296">
        <v>7.85</v>
      </c>
      <c r="BL1296">
        <f t="shared" si="322"/>
        <v>180.79999999999995</v>
      </c>
      <c r="BM1296" s="1">
        <f t="shared" si="323"/>
        <v>0.12810710233992378</v>
      </c>
      <c r="BN1296" s="1">
        <f t="shared" si="332"/>
        <v>0.1982886277929983</v>
      </c>
      <c r="BO1296">
        <f t="shared" si="333"/>
        <v>0.16750077324434115</v>
      </c>
      <c r="BP1296">
        <f t="shared" si="334"/>
        <v>0.2170983214145753</v>
      </c>
      <c r="BQ1296">
        <f t="shared" si="335"/>
        <v>683.39746654440376</v>
      </c>
    </row>
    <row r="1297" spans="1:69" x14ac:dyDescent="0.2">
      <c r="A1297">
        <v>4</v>
      </c>
      <c r="B1297">
        <v>27031</v>
      </c>
      <c r="C1297" t="s">
        <v>302</v>
      </c>
      <c r="D1297">
        <v>27</v>
      </c>
      <c r="E1297" t="s">
        <v>311</v>
      </c>
      <c r="F1297" t="s">
        <v>312</v>
      </c>
      <c r="G1297" t="s">
        <v>455</v>
      </c>
      <c r="H1297">
        <v>31</v>
      </c>
      <c r="I1297">
        <v>596</v>
      </c>
      <c r="J1297">
        <v>184</v>
      </c>
      <c r="K1297">
        <v>934</v>
      </c>
      <c r="L1297">
        <v>89</v>
      </c>
      <c r="M1297" s="3">
        <v>9624.2999999999993</v>
      </c>
      <c r="N1297" s="3">
        <v>13437.513150000001</v>
      </c>
      <c r="O1297" s="3">
        <v>2652.7</v>
      </c>
      <c r="P1297" s="3">
        <v>3703.7177900000002</v>
      </c>
      <c r="Q1297" s="3">
        <v>22430</v>
      </c>
      <c r="R1297" s="3">
        <v>31316.91862</v>
      </c>
      <c r="S1297" s="3">
        <v>92</v>
      </c>
      <c r="T1297" s="3">
        <v>128.45102600000001</v>
      </c>
      <c r="U1297">
        <v>601</v>
      </c>
      <c r="V1297">
        <v>216</v>
      </c>
      <c r="W1297">
        <v>965</v>
      </c>
      <c r="X1297">
        <v>91</v>
      </c>
      <c r="Y1297">
        <v>65</v>
      </c>
      <c r="Z1297">
        <v>22</v>
      </c>
      <c r="AA1297">
        <v>91</v>
      </c>
      <c r="AB1297">
        <v>43</v>
      </c>
      <c r="AC1297">
        <v>14</v>
      </c>
      <c r="AD1297">
        <v>65</v>
      </c>
      <c r="AE1297">
        <v>88</v>
      </c>
      <c r="AF1297">
        <v>35</v>
      </c>
      <c r="AG1297">
        <v>117</v>
      </c>
      <c r="AH1297">
        <v>382</v>
      </c>
      <c r="AI1297">
        <v>0</v>
      </c>
      <c r="AJ1297">
        <f t="shared" si="324"/>
        <v>4479.8</v>
      </c>
      <c r="AK1297">
        <f t="shared" si="325"/>
        <v>4861.8</v>
      </c>
      <c r="AL1297">
        <v>1.01398595875385</v>
      </c>
      <c r="AM1297">
        <f t="shared" si="320"/>
        <v>1</v>
      </c>
      <c r="AN1297">
        <f t="shared" si="326"/>
        <v>4929.7969342694678</v>
      </c>
      <c r="AO1297">
        <v>0</v>
      </c>
      <c r="AP1297">
        <v>0</v>
      </c>
      <c r="AQ1297">
        <f t="shared" si="327"/>
        <v>49.14</v>
      </c>
      <c r="AR1297">
        <f t="shared" si="328"/>
        <v>49.14</v>
      </c>
      <c r="AS1297">
        <f t="shared" si="329"/>
        <v>49.827270013164188</v>
      </c>
      <c r="AT1297">
        <f t="shared" si="330"/>
        <v>5.8109999999999999</v>
      </c>
      <c r="AU1297">
        <v>9866</v>
      </c>
      <c r="AV1297">
        <v>1.96626743244</v>
      </c>
      <c r="AW1297" s="2">
        <v>0.11</v>
      </c>
      <c r="AX1297">
        <v>40</v>
      </c>
      <c r="AY1297">
        <f t="shared" si="321"/>
        <v>0.11171872670841716</v>
      </c>
      <c r="AZ1297">
        <v>0.648725</v>
      </c>
      <c r="BA1297">
        <v>0.52800000000000002</v>
      </c>
      <c r="BB1297">
        <v>0.88</v>
      </c>
      <c r="BC1297" s="3">
        <v>257000</v>
      </c>
      <c r="BD1297" s="3">
        <v>48</v>
      </c>
      <c r="BE1297" s="3">
        <v>820.99999999999989</v>
      </c>
      <c r="BF1297" s="3">
        <v>186.79999999999984</v>
      </c>
      <c r="BG1297" s="3">
        <f t="shared" si="331"/>
        <v>634.20000000000005</v>
      </c>
      <c r="BH1297" s="3">
        <v>15200</v>
      </c>
      <c r="BI1297">
        <v>0.72</v>
      </c>
      <c r="BJ1297">
        <v>0.59</v>
      </c>
      <c r="BK1297">
        <v>7.85</v>
      </c>
      <c r="BL1297">
        <f t="shared" si="322"/>
        <v>180.79999999999995</v>
      </c>
      <c r="BM1297" s="1">
        <f t="shared" si="323"/>
        <v>0.13231234741583864</v>
      </c>
      <c r="BN1297" s="1">
        <f t="shared" si="332"/>
        <v>0.19760288685483715</v>
      </c>
      <c r="BO1297">
        <f t="shared" si="333"/>
        <v>0.16681503230618</v>
      </c>
      <c r="BP1297">
        <f t="shared" si="334"/>
        <v>0.21641258047641415</v>
      </c>
      <c r="BQ1297">
        <f t="shared" si="335"/>
        <v>683.39746654440376</v>
      </c>
    </row>
    <row r="1298" spans="1:69" x14ac:dyDescent="0.2">
      <c r="A1298">
        <v>4</v>
      </c>
      <c r="B1298">
        <v>27033</v>
      </c>
      <c r="C1298" t="s">
        <v>302</v>
      </c>
      <c r="D1298">
        <v>27</v>
      </c>
      <c r="E1298" t="s">
        <v>311</v>
      </c>
      <c r="F1298" t="s">
        <v>312</v>
      </c>
      <c r="G1298" t="s">
        <v>399</v>
      </c>
      <c r="H1298">
        <v>33</v>
      </c>
      <c r="I1298">
        <v>955</v>
      </c>
      <c r="J1298">
        <v>808</v>
      </c>
      <c r="K1298">
        <v>1095</v>
      </c>
      <c r="L1298">
        <v>162</v>
      </c>
      <c r="M1298" s="3">
        <v>15879</v>
      </c>
      <c r="N1298" s="3">
        <v>22170.367849999999</v>
      </c>
      <c r="O1298" s="3">
        <v>5668.8</v>
      </c>
      <c r="P1298" s="3">
        <v>7914.8171329999996</v>
      </c>
      <c r="Q1298" s="3">
        <v>26893</v>
      </c>
      <c r="R1298" s="3">
        <v>37548.189590000002</v>
      </c>
      <c r="S1298" s="3">
        <v>155</v>
      </c>
      <c r="T1298" s="3">
        <v>216.4120547</v>
      </c>
      <c r="U1298">
        <v>792</v>
      </c>
      <c r="V1298">
        <v>632</v>
      </c>
      <c r="W1298">
        <v>1041</v>
      </c>
      <c r="X1298">
        <v>132</v>
      </c>
      <c r="Y1298">
        <v>65</v>
      </c>
      <c r="Z1298">
        <v>22</v>
      </c>
      <c r="AA1298">
        <v>91</v>
      </c>
      <c r="AB1298">
        <v>43</v>
      </c>
      <c r="AC1298">
        <v>14</v>
      </c>
      <c r="AD1298">
        <v>65</v>
      </c>
      <c r="AE1298">
        <v>88</v>
      </c>
      <c r="AF1298">
        <v>35</v>
      </c>
      <c r="AG1298">
        <v>117</v>
      </c>
      <c r="AH1298">
        <v>382</v>
      </c>
      <c r="AI1298">
        <v>0</v>
      </c>
      <c r="AJ1298">
        <f t="shared" si="324"/>
        <v>4479.8</v>
      </c>
      <c r="AK1298">
        <f t="shared" si="325"/>
        <v>4861.8</v>
      </c>
      <c r="AL1298">
        <v>0.98825506925582896</v>
      </c>
      <c r="AM1298">
        <f t="shared" si="320"/>
        <v>1</v>
      </c>
      <c r="AN1298">
        <f t="shared" si="326"/>
        <v>4804.6984957079894</v>
      </c>
      <c r="AO1298">
        <v>0</v>
      </c>
      <c r="AP1298">
        <v>0</v>
      </c>
      <c r="AQ1298">
        <f t="shared" si="327"/>
        <v>49.14</v>
      </c>
      <c r="AR1298">
        <f t="shared" si="328"/>
        <v>49.14</v>
      </c>
      <c r="AS1298">
        <f t="shared" si="329"/>
        <v>48.562854103231437</v>
      </c>
      <c r="AT1298">
        <f t="shared" si="330"/>
        <v>5.8109999999999999</v>
      </c>
      <c r="AU1298">
        <v>9866</v>
      </c>
      <c r="AV1298">
        <v>2.0972484683300001</v>
      </c>
      <c r="AW1298" s="2">
        <v>0.11</v>
      </c>
      <c r="AX1298">
        <v>40</v>
      </c>
      <c r="AY1298">
        <f t="shared" si="321"/>
        <v>0.11171872670841716</v>
      </c>
      <c r="AZ1298">
        <v>0.648725</v>
      </c>
      <c r="BA1298">
        <v>0.52800000000000002</v>
      </c>
      <c r="BB1298">
        <v>0.88</v>
      </c>
      <c r="BC1298" s="3">
        <v>257000</v>
      </c>
      <c r="BD1298" s="3">
        <v>48</v>
      </c>
      <c r="BE1298" s="3">
        <v>820.99999999999989</v>
      </c>
      <c r="BF1298" s="3">
        <v>186.79999999999984</v>
      </c>
      <c r="BG1298" s="3">
        <f t="shared" si="331"/>
        <v>634.20000000000005</v>
      </c>
      <c r="BH1298" s="3">
        <v>15200</v>
      </c>
      <c r="BI1298">
        <v>0.72</v>
      </c>
      <c r="BJ1298">
        <v>0.59</v>
      </c>
      <c r="BK1298">
        <v>7.85</v>
      </c>
      <c r="BL1298">
        <f t="shared" si="322"/>
        <v>180.79999999999995</v>
      </c>
      <c r="BM1298" s="1">
        <f t="shared" si="323"/>
        <v>0.13092279962851738</v>
      </c>
      <c r="BN1298" s="1">
        <f t="shared" si="332"/>
        <v>0.20267468662769991</v>
      </c>
      <c r="BO1298">
        <f t="shared" si="333"/>
        <v>0.17188683207904276</v>
      </c>
      <c r="BP1298">
        <f t="shared" si="334"/>
        <v>0.22148438024927691</v>
      </c>
      <c r="BQ1298">
        <f t="shared" si="335"/>
        <v>683.39746654440376</v>
      </c>
    </row>
    <row r="1299" spans="1:69" x14ac:dyDescent="0.2">
      <c r="A1299">
        <v>4</v>
      </c>
      <c r="B1299">
        <v>27035</v>
      </c>
      <c r="C1299" t="s">
        <v>302</v>
      </c>
      <c r="D1299">
        <v>27</v>
      </c>
      <c r="E1299" t="s">
        <v>311</v>
      </c>
      <c r="F1299" t="s">
        <v>312</v>
      </c>
      <c r="G1299" t="s">
        <v>353</v>
      </c>
      <c r="H1299">
        <v>35</v>
      </c>
      <c r="I1299">
        <v>1067</v>
      </c>
      <c r="J1299">
        <v>445</v>
      </c>
      <c r="K1299">
        <v>1107</v>
      </c>
      <c r="L1299">
        <v>190</v>
      </c>
      <c r="M1299" s="3">
        <v>18781</v>
      </c>
      <c r="N1299" s="3">
        <v>26222.15999</v>
      </c>
      <c r="O1299" s="3">
        <v>6043.3</v>
      </c>
      <c r="P1299" s="3">
        <v>8437.6965810000002</v>
      </c>
      <c r="Q1299" s="3">
        <v>27716</v>
      </c>
      <c r="R1299" s="3">
        <v>38697.267789999998</v>
      </c>
      <c r="S1299" s="3">
        <v>171</v>
      </c>
      <c r="T1299" s="3">
        <v>238.7513635</v>
      </c>
      <c r="U1299">
        <v>723</v>
      </c>
      <c r="V1299">
        <v>340</v>
      </c>
      <c r="W1299">
        <v>943</v>
      </c>
      <c r="X1299">
        <v>121</v>
      </c>
      <c r="Y1299">
        <v>65</v>
      </c>
      <c r="Z1299">
        <v>22</v>
      </c>
      <c r="AA1299">
        <v>91</v>
      </c>
      <c r="AB1299">
        <v>43</v>
      </c>
      <c r="AC1299">
        <v>14</v>
      </c>
      <c r="AD1299">
        <v>65</v>
      </c>
      <c r="AE1299">
        <v>88</v>
      </c>
      <c r="AF1299">
        <v>35</v>
      </c>
      <c r="AG1299">
        <v>117</v>
      </c>
      <c r="AH1299">
        <v>382</v>
      </c>
      <c r="AI1299">
        <v>0</v>
      </c>
      <c r="AJ1299">
        <f t="shared" si="324"/>
        <v>4479.8</v>
      </c>
      <c r="AK1299">
        <f t="shared" si="325"/>
        <v>4861.8</v>
      </c>
      <c r="AL1299">
        <v>0.99567882385518802</v>
      </c>
      <c r="AM1299">
        <f t="shared" si="320"/>
        <v>1</v>
      </c>
      <c r="AN1299">
        <f t="shared" si="326"/>
        <v>4840.7913058191534</v>
      </c>
      <c r="AO1299">
        <v>0</v>
      </c>
      <c r="AP1299">
        <v>0</v>
      </c>
      <c r="AQ1299">
        <f t="shared" si="327"/>
        <v>49.14</v>
      </c>
      <c r="AR1299">
        <f t="shared" si="328"/>
        <v>49.14</v>
      </c>
      <c r="AS1299">
        <f t="shared" si="329"/>
        <v>48.927657404243938</v>
      </c>
      <c r="AT1299">
        <f t="shared" si="330"/>
        <v>5.8109999999999999</v>
      </c>
      <c r="AU1299">
        <v>9866</v>
      </c>
      <c r="AV1299">
        <v>1.97400638972</v>
      </c>
      <c r="AW1299" s="2">
        <v>0.11</v>
      </c>
      <c r="AX1299">
        <v>40</v>
      </c>
      <c r="AY1299">
        <f t="shared" si="321"/>
        <v>0.11171872670841716</v>
      </c>
      <c r="AZ1299">
        <v>0.648725</v>
      </c>
      <c r="BA1299">
        <v>0.52800000000000002</v>
      </c>
      <c r="BB1299">
        <v>0.88</v>
      </c>
      <c r="BC1299" s="3">
        <v>257000</v>
      </c>
      <c r="BD1299" s="3">
        <v>48</v>
      </c>
      <c r="BE1299" s="3">
        <v>820.99999999999989</v>
      </c>
      <c r="BF1299" s="3">
        <v>186.79999999999984</v>
      </c>
      <c r="BG1299" s="3">
        <f t="shared" si="331"/>
        <v>634.20000000000005</v>
      </c>
      <c r="BH1299" s="3">
        <v>15200</v>
      </c>
      <c r="BI1299">
        <v>0.72</v>
      </c>
      <c r="BJ1299">
        <v>0.59</v>
      </c>
      <c r="BK1299">
        <v>7.85</v>
      </c>
      <c r="BL1299">
        <f t="shared" si="322"/>
        <v>180.79999999999995</v>
      </c>
      <c r="BM1299" s="1">
        <f t="shared" si="323"/>
        <v>0.13048063546859676</v>
      </c>
      <c r="BN1299" s="1">
        <f t="shared" si="332"/>
        <v>0.20407947788251926</v>
      </c>
      <c r="BO1299">
        <f t="shared" si="333"/>
        <v>0.17329162333386211</v>
      </c>
      <c r="BP1299">
        <f t="shared" si="334"/>
        <v>0.22288917150409626</v>
      </c>
      <c r="BQ1299">
        <f t="shared" si="335"/>
        <v>683.39746654440376</v>
      </c>
    </row>
    <row r="1300" spans="1:69" x14ac:dyDescent="0.2">
      <c r="A1300">
        <v>4</v>
      </c>
      <c r="B1300">
        <v>27037</v>
      </c>
      <c r="C1300" t="s">
        <v>302</v>
      </c>
      <c r="D1300">
        <v>27</v>
      </c>
      <c r="E1300" t="s">
        <v>311</v>
      </c>
      <c r="F1300" t="s">
        <v>312</v>
      </c>
      <c r="G1300" t="s">
        <v>427</v>
      </c>
      <c r="H1300">
        <v>37</v>
      </c>
      <c r="I1300">
        <v>5365</v>
      </c>
      <c r="J1300">
        <v>1812</v>
      </c>
      <c r="K1300">
        <v>3031</v>
      </c>
      <c r="L1300">
        <v>1455</v>
      </c>
      <c r="M1300" s="3">
        <v>89767</v>
      </c>
      <c r="N1300" s="3">
        <v>125333.2962</v>
      </c>
      <c r="O1300" s="3">
        <v>21013</v>
      </c>
      <c r="P1300" s="3">
        <v>29338.493579999998</v>
      </c>
      <c r="Q1300" s="3">
        <v>68909</v>
      </c>
      <c r="R1300" s="3">
        <v>96211.214680000005</v>
      </c>
      <c r="S1300" s="3">
        <v>1153</v>
      </c>
      <c r="T1300" s="3">
        <v>1609.8264449999999</v>
      </c>
      <c r="U1300">
        <v>1943</v>
      </c>
      <c r="V1300">
        <v>741</v>
      </c>
      <c r="W1300">
        <v>1515</v>
      </c>
      <c r="X1300">
        <v>456</v>
      </c>
      <c r="Y1300">
        <v>65</v>
      </c>
      <c r="Z1300">
        <v>22</v>
      </c>
      <c r="AA1300">
        <v>91</v>
      </c>
      <c r="AB1300">
        <v>43</v>
      </c>
      <c r="AC1300">
        <v>14</v>
      </c>
      <c r="AD1300">
        <v>65</v>
      </c>
      <c r="AE1300">
        <v>88</v>
      </c>
      <c r="AF1300">
        <v>35</v>
      </c>
      <c r="AG1300">
        <v>117</v>
      </c>
      <c r="AH1300">
        <v>382</v>
      </c>
      <c r="AI1300">
        <v>0</v>
      </c>
      <c r="AJ1300">
        <f t="shared" si="324"/>
        <v>4479.8</v>
      </c>
      <c r="AK1300">
        <f t="shared" si="325"/>
        <v>4861.8</v>
      </c>
      <c r="AL1300">
        <v>1.0048727393150301</v>
      </c>
      <c r="AM1300">
        <f t="shared" si="320"/>
        <v>1</v>
      </c>
      <c r="AN1300">
        <f t="shared" si="326"/>
        <v>4885.4902840018131</v>
      </c>
      <c r="AO1300">
        <v>0</v>
      </c>
      <c r="AP1300">
        <v>0</v>
      </c>
      <c r="AQ1300">
        <f t="shared" si="327"/>
        <v>49.14</v>
      </c>
      <c r="AR1300">
        <f t="shared" si="328"/>
        <v>49.14</v>
      </c>
      <c r="AS1300">
        <f t="shared" si="329"/>
        <v>49.379446409940577</v>
      </c>
      <c r="AT1300">
        <f t="shared" si="330"/>
        <v>5.8109999999999999</v>
      </c>
      <c r="AU1300">
        <v>9866</v>
      </c>
      <c r="AV1300">
        <v>2.3190245488099999</v>
      </c>
      <c r="AW1300" s="2">
        <v>0.11</v>
      </c>
      <c r="AX1300">
        <v>40</v>
      </c>
      <c r="AY1300">
        <f t="shared" si="321"/>
        <v>0.11171872670841716</v>
      </c>
      <c r="AZ1300">
        <v>0.648725</v>
      </c>
      <c r="BA1300">
        <v>0.52800000000000002</v>
      </c>
      <c r="BB1300">
        <v>0.88</v>
      </c>
      <c r="BC1300" s="3">
        <v>257000</v>
      </c>
      <c r="BD1300" s="3">
        <v>48</v>
      </c>
      <c r="BE1300" s="3">
        <v>820.99999999999989</v>
      </c>
      <c r="BF1300" s="3">
        <v>186.79999999999984</v>
      </c>
      <c r="BG1300" s="3">
        <f t="shared" si="331"/>
        <v>634.20000000000005</v>
      </c>
      <c r="BH1300" s="3">
        <v>15200</v>
      </c>
      <c r="BI1300">
        <v>0.72</v>
      </c>
      <c r="BJ1300">
        <v>0.59</v>
      </c>
      <c r="BK1300">
        <v>7.85</v>
      </c>
      <c r="BL1300">
        <f t="shared" si="322"/>
        <v>180.79999999999995</v>
      </c>
      <c r="BM1300" s="1">
        <f t="shared" si="323"/>
        <v>0.13484282215487356</v>
      </c>
      <c r="BN1300" s="1">
        <f t="shared" si="332"/>
        <v>0.26899698381942211</v>
      </c>
      <c r="BO1300">
        <f t="shared" si="333"/>
        <v>0.23820912927076493</v>
      </c>
      <c r="BP1300">
        <f t="shared" si="334"/>
        <v>0.28780667744099914</v>
      </c>
      <c r="BQ1300">
        <f t="shared" si="335"/>
        <v>683.39746654440376</v>
      </c>
    </row>
    <row r="1301" spans="1:69" x14ac:dyDescent="0.2">
      <c r="A1301">
        <v>4</v>
      </c>
      <c r="B1301">
        <v>27039</v>
      </c>
      <c r="C1301" t="s">
        <v>302</v>
      </c>
      <c r="D1301">
        <v>27</v>
      </c>
      <c r="E1301" t="s">
        <v>311</v>
      </c>
      <c r="F1301" t="s">
        <v>312</v>
      </c>
      <c r="G1301" t="s">
        <v>276</v>
      </c>
      <c r="H1301">
        <v>39</v>
      </c>
      <c r="I1301">
        <v>1481</v>
      </c>
      <c r="J1301">
        <v>1037</v>
      </c>
      <c r="K1301">
        <v>1309</v>
      </c>
      <c r="L1301">
        <v>260</v>
      </c>
      <c r="M1301" s="3">
        <v>22987</v>
      </c>
      <c r="N1301" s="3">
        <v>32094.605810000001</v>
      </c>
      <c r="O1301" s="3">
        <v>6895.2</v>
      </c>
      <c r="P1301" s="3">
        <v>9627.1251570000004</v>
      </c>
      <c r="Q1301" s="3">
        <v>31335</v>
      </c>
      <c r="R1301" s="3">
        <v>43750.140209999998</v>
      </c>
      <c r="S1301" s="3">
        <v>228</v>
      </c>
      <c r="T1301" s="3">
        <v>318.33515139999997</v>
      </c>
      <c r="U1301">
        <v>1007</v>
      </c>
      <c r="V1301">
        <v>562</v>
      </c>
      <c r="W1301">
        <v>1140</v>
      </c>
      <c r="X1301">
        <v>166</v>
      </c>
      <c r="Y1301">
        <v>65</v>
      </c>
      <c r="Z1301">
        <v>22</v>
      </c>
      <c r="AA1301">
        <v>91</v>
      </c>
      <c r="AB1301">
        <v>43</v>
      </c>
      <c r="AC1301">
        <v>14</v>
      </c>
      <c r="AD1301">
        <v>65</v>
      </c>
      <c r="AE1301">
        <v>88</v>
      </c>
      <c r="AF1301">
        <v>35</v>
      </c>
      <c r="AG1301">
        <v>117</v>
      </c>
      <c r="AH1301">
        <v>382</v>
      </c>
      <c r="AI1301">
        <v>0</v>
      </c>
      <c r="AJ1301">
        <f t="shared" si="324"/>
        <v>4479.8</v>
      </c>
      <c r="AK1301">
        <f t="shared" si="325"/>
        <v>4861.8</v>
      </c>
      <c r="AL1301">
        <v>1.00345575809479</v>
      </c>
      <c r="AM1301">
        <f t="shared" si="320"/>
        <v>1</v>
      </c>
      <c r="AN1301">
        <f t="shared" si="326"/>
        <v>4878.60120470525</v>
      </c>
      <c r="AO1301">
        <v>0</v>
      </c>
      <c r="AP1301">
        <v>0</v>
      </c>
      <c r="AQ1301">
        <f t="shared" si="327"/>
        <v>49.14</v>
      </c>
      <c r="AR1301">
        <f t="shared" si="328"/>
        <v>49.14</v>
      </c>
      <c r="AS1301">
        <f t="shared" si="329"/>
        <v>49.309815952777981</v>
      </c>
      <c r="AT1301">
        <f t="shared" si="330"/>
        <v>5.8109999999999999</v>
      </c>
      <c r="AU1301">
        <v>9866</v>
      </c>
      <c r="AV1301">
        <v>2.6582043468999998</v>
      </c>
      <c r="AW1301" s="2">
        <v>0.11</v>
      </c>
      <c r="AX1301">
        <v>40</v>
      </c>
      <c r="AY1301">
        <f t="shared" si="321"/>
        <v>0.11171872670841716</v>
      </c>
      <c r="AZ1301">
        <v>0.648725</v>
      </c>
      <c r="BA1301">
        <v>0.52800000000000002</v>
      </c>
      <c r="BB1301">
        <v>0.88</v>
      </c>
      <c r="BC1301" s="3">
        <v>257000</v>
      </c>
      <c r="BD1301" s="3">
        <v>48</v>
      </c>
      <c r="BE1301" s="3">
        <v>820.99999999999989</v>
      </c>
      <c r="BF1301" s="3">
        <v>186.79999999999984</v>
      </c>
      <c r="BG1301" s="3">
        <f t="shared" si="331"/>
        <v>634.20000000000005</v>
      </c>
      <c r="BH1301" s="3">
        <v>15200</v>
      </c>
      <c r="BI1301">
        <v>0.72</v>
      </c>
      <c r="BJ1301">
        <v>0.59</v>
      </c>
      <c r="BK1301">
        <v>7.85</v>
      </c>
      <c r="BL1301">
        <f t="shared" si="322"/>
        <v>180.79999999999995</v>
      </c>
      <c r="BM1301" s="1">
        <f t="shared" si="323"/>
        <v>0.13804148491470095</v>
      </c>
      <c r="BN1301" s="1">
        <f t="shared" si="332"/>
        <v>0.21593862201803146</v>
      </c>
      <c r="BO1301">
        <f t="shared" si="333"/>
        <v>0.18515076746937431</v>
      </c>
      <c r="BP1301">
        <f t="shared" si="334"/>
        <v>0.23474831563960846</v>
      </c>
      <c r="BQ1301">
        <f t="shared" si="335"/>
        <v>683.39746654440376</v>
      </c>
    </row>
    <row r="1302" spans="1:69" x14ac:dyDescent="0.2">
      <c r="A1302">
        <v>4</v>
      </c>
      <c r="B1302">
        <v>27041</v>
      </c>
      <c r="C1302" t="s">
        <v>302</v>
      </c>
      <c r="D1302">
        <v>27</v>
      </c>
      <c r="E1302" t="s">
        <v>311</v>
      </c>
      <c r="F1302" t="s">
        <v>312</v>
      </c>
      <c r="G1302" t="s">
        <v>359</v>
      </c>
      <c r="H1302">
        <v>41</v>
      </c>
      <c r="I1302">
        <v>941</v>
      </c>
      <c r="J1302">
        <v>607</v>
      </c>
      <c r="K1302">
        <v>1029</v>
      </c>
      <c r="L1302">
        <v>164</v>
      </c>
      <c r="M1302" s="3">
        <v>16485</v>
      </c>
      <c r="N1302" s="3">
        <v>23016.46917</v>
      </c>
      <c r="O1302" s="3">
        <v>5504.6</v>
      </c>
      <c r="P1302" s="3">
        <v>7685.5599750000001</v>
      </c>
      <c r="Q1302" s="3">
        <v>25653</v>
      </c>
      <c r="R1302" s="3">
        <v>35816.893150000004</v>
      </c>
      <c r="S1302" s="3">
        <v>153</v>
      </c>
      <c r="T1302" s="3">
        <v>213.6196411</v>
      </c>
      <c r="U1302">
        <v>708</v>
      </c>
      <c r="V1302">
        <v>445</v>
      </c>
      <c r="W1302">
        <v>944</v>
      </c>
      <c r="X1302">
        <v>121</v>
      </c>
      <c r="Y1302">
        <v>65</v>
      </c>
      <c r="Z1302">
        <v>22</v>
      </c>
      <c r="AA1302">
        <v>91</v>
      </c>
      <c r="AB1302">
        <v>43</v>
      </c>
      <c r="AC1302">
        <v>14</v>
      </c>
      <c r="AD1302">
        <v>65</v>
      </c>
      <c r="AE1302">
        <v>88</v>
      </c>
      <c r="AF1302">
        <v>35</v>
      </c>
      <c r="AG1302">
        <v>117</v>
      </c>
      <c r="AH1302">
        <v>382</v>
      </c>
      <c r="AI1302">
        <v>0</v>
      </c>
      <c r="AJ1302">
        <f t="shared" si="324"/>
        <v>4479.8</v>
      </c>
      <c r="AK1302">
        <f t="shared" si="325"/>
        <v>4861.8</v>
      </c>
      <c r="AL1302">
        <v>0.98656602144241301</v>
      </c>
      <c r="AM1302">
        <f t="shared" si="320"/>
        <v>1</v>
      </c>
      <c r="AN1302">
        <f t="shared" si="326"/>
        <v>4796.4866830487235</v>
      </c>
      <c r="AO1302">
        <v>0</v>
      </c>
      <c r="AP1302">
        <v>0</v>
      </c>
      <c r="AQ1302">
        <f t="shared" si="327"/>
        <v>49.14</v>
      </c>
      <c r="AR1302">
        <f t="shared" si="328"/>
        <v>49.14</v>
      </c>
      <c r="AS1302">
        <f t="shared" si="329"/>
        <v>48.479854293680177</v>
      </c>
      <c r="AT1302">
        <f t="shared" si="330"/>
        <v>5.8109999999999999</v>
      </c>
      <c r="AU1302">
        <v>9866</v>
      </c>
      <c r="AV1302">
        <v>2.0559641738900001</v>
      </c>
      <c r="AW1302" s="2">
        <v>0.11</v>
      </c>
      <c r="AX1302">
        <v>40</v>
      </c>
      <c r="AY1302">
        <f t="shared" si="321"/>
        <v>0.11171872670841716</v>
      </c>
      <c r="AZ1302">
        <v>0.648725</v>
      </c>
      <c r="BA1302">
        <v>0.52800000000000002</v>
      </c>
      <c r="BB1302">
        <v>0.88</v>
      </c>
      <c r="BC1302" s="3">
        <v>257000</v>
      </c>
      <c r="BD1302" s="3">
        <v>48</v>
      </c>
      <c r="BE1302" s="3">
        <v>820.99999999999989</v>
      </c>
      <c r="BF1302" s="3">
        <v>186.79999999999984</v>
      </c>
      <c r="BG1302" s="3">
        <f t="shared" si="331"/>
        <v>634.20000000000005</v>
      </c>
      <c r="BH1302" s="3">
        <v>15200</v>
      </c>
      <c r="BI1302">
        <v>0.72</v>
      </c>
      <c r="BJ1302">
        <v>0.59</v>
      </c>
      <c r="BK1302">
        <v>7.85</v>
      </c>
      <c r="BL1302">
        <f t="shared" si="322"/>
        <v>180.79999999999995</v>
      </c>
      <c r="BM1302" s="1">
        <f t="shared" si="323"/>
        <v>0.13033944746076265</v>
      </c>
      <c r="BN1302" s="1">
        <f t="shared" si="332"/>
        <v>0.20151763475713716</v>
      </c>
      <c r="BO1302">
        <f t="shared" si="333"/>
        <v>0.17072978020848001</v>
      </c>
      <c r="BP1302">
        <f t="shared" si="334"/>
        <v>0.22032732837871416</v>
      </c>
      <c r="BQ1302">
        <f t="shared" si="335"/>
        <v>683.39746654440376</v>
      </c>
    </row>
    <row r="1303" spans="1:69" x14ac:dyDescent="0.2">
      <c r="A1303">
        <v>4</v>
      </c>
      <c r="B1303">
        <v>27043</v>
      </c>
      <c r="C1303" t="s">
        <v>302</v>
      </c>
      <c r="D1303">
        <v>27</v>
      </c>
      <c r="E1303" t="s">
        <v>311</v>
      </c>
      <c r="F1303" t="s">
        <v>312</v>
      </c>
      <c r="G1303" t="s">
        <v>600</v>
      </c>
      <c r="H1303">
        <v>43</v>
      </c>
      <c r="I1303">
        <v>1082</v>
      </c>
      <c r="J1303">
        <v>939</v>
      </c>
      <c r="K1303">
        <v>1165</v>
      </c>
      <c r="L1303">
        <v>180</v>
      </c>
      <c r="M1303" s="3">
        <v>17848</v>
      </c>
      <c r="N1303" s="3">
        <v>24919.499039999999</v>
      </c>
      <c r="O1303" s="3">
        <v>5947.4</v>
      </c>
      <c r="P1303" s="3">
        <v>8303.8003480000007</v>
      </c>
      <c r="Q1303" s="3">
        <v>28496</v>
      </c>
      <c r="R1303" s="3">
        <v>39786.309099999999</v>
      </c>
      <c r="S1303" s="3">
        <v>170</v>
      </c>
      <c r="T1303" s="3">
        <v>237.35515670000001</v>
      </c>
      <c r="U1303">
        <v>873</v>
      </c>
      <c r="V1303">
        <v>615</v>
      </c>
      <c r="W1303">
        <v>1088</v>
      </c>
      <c r="X1303">
        <v>141</v>
      </c>
      <c r="Y1303">
        <v>65</v>
      </c>
      <c r="Z1303">
        <v>22</v>
      </c>
      <c r="AA1303">
        <v>91</v>
      </c>
      <c r="AB1303">
        <v>43</v>
      </c>
      <c r="AC1303">
        <v>14</v>
      </c>
      <c r="AD1303">
        <v>65</v>
      </c>
      <c r="AE1303">
        <v>88</v>
      </c>
      <c r="AF1303">
        <v>35</v>
      </c>
      <c r="AG1303">
        <v>117</v>
      </c>
      <c r="AH1303">
        <v>382</v>
      </c>
      <c r="AI1303">
        <v>0</v>
      </c>
      <c r="AJ1303">
        <f t="shared" si="324"/>
        <v>4479.8</v>
      </c>
      <c r="AK1303">
        <f t="shared" si="325"/>
        <v>4861.8</v>
      </c>
      <c r="AL1303">
        <v>0.99306892355283105</v>
      </c>
      <c r="AM1303">
        <f t="shared" si="320"/>
        <v>1</v>
      </c>
      <c r="AN1303">
        <f t="shared" si="326"/>
        <v>4828.102492529154</v>
      </c>
      <c r="AO1303">
        <v>0</v>
      </c>
      <c r="AP1303">
        <v>0</v>
      </c>
      <c r="AQ1303">
        <f t="shared" si="327"/>
        <v>49.14</v>
      </c>
      <c r="AR1303">
        <f t="shared" si="328"/>
        <v>49.14</v>
      </c>
      <c r="AS1303">
        <f t="shared" si="329"/>
        <v>48.799406903386121</v>
      </c>
      <c r="AT1303">
        <f t="shared" si="330"/>
        <v>5.8109999999999999</v>
      </c>
      <c r="AU1303">
        <v>9866</v>
      </c>
      <c r="AV1303">
        <v>2.3355554874100002</v>
      </c>
      <c r="AW1303" s="2">
        <v>0.11</v>
      </c>
      <c r="AX1303">
        <v>40</v>
      </c>
      <c r="AY1303">
        <f t="shared" si="321"/>
        <v>0.11171872670841716</v>
      </c>
      <c r="AZ1303">
        <v>0.648725</v>
      </c>
      <c r="BA1303">
        <v>0.52800000000000002</v>
      </c>
      <c r="BB1303">
        <v>0.88</v>
      </c>
      <c r="BC1303" s="3">
        <v>257000</v>
      </c>
      <c r="BD1303" s="3">
        <v>48</v>
      </c>
      <c r="BE1303" s="3">
        <v>820.99999999999989</v>
      </c>
      <c r="BF1303" s="3">
        <v>186.79999999999984</v>
      </c>
      <c r="BG1303" s="3">
        <f t="shared" si="331"/>
        <v>634.20000000000005</v>
      </c>
      <c r="BH1303" s="3">
        <v>15200</v>
      </c>
      <c r="BI1303">
        <v>0.72</v>
      </c>
      <c r="BJ1303">
        <v>0.59</v>
      </c>
      <c r="BK1303">
        <v>7.85</v>
      </c>
      <c r="BL1303">
        <f t="shared" si="322"/>
        <v>180.79999999999995</v>
      </c>
      <c r="BM1303" s="1">
        <f t="shared" si="323"/>
        <v>0.13377566152767892</v>
      </c>
      <c r="BN1303" s="1">
        <f t="shared" si="332"/>
        <v>0.20743354589779142</v>
      </c>
      <c r="BO1303">
        <f t="shared" si="333"/>
        <v>0.17664569134913427</v>
      </c>
      <c r="BP1303">
        <f t="shared" si="334"/>
        <v>0.22624323951936842</v>
      </c>
      <c r="BQ1303">
        <f t="shared" si="335"/>
        <v>683.39746654440376</v>
      </c>
    </row>
    <row r="1304" spans="1:69" x14ac:dyDescent="0.2">
      <c r="A1304">
        <v>4</v>
      </c>
      <c r="B1304">
        <v>27045</v>
      </c>
      <c r="C1304" t="s">
        <v>302</v>
      </c>
      <c r="D1304">
        <v>27</v>
      </c>
      <c r="E1304" t="s">
        <v>311</v>
      </c>
      <c r="F1304" t="s">
        <v>312</v>
      </c>
      <c r="G1304" t="s">
        <v>509</v>
      </c>
      <c r="H1304">
        <v>45</v>
      </c>
      <c r="I1304">
        <v>1789</v>
      </c>
      <c r="J1304">
        <v>834</v>
      </c>
      <c r="K1304">
        <v>1530</v>
      </c>
      <c r="L1304">
        <v>293</v>
      </c>
      <c r="M1304" s="3">
        <v>27164</v>
      </c>
      <c r="N1304" s="3">
        <v>37926.561629999997</v>
      </c>
      <c r="O1304" s="3">
        <v>8229.4</v>
      </c>
      <c r="P1304" s="3">
        <v>11489.94428</v>
      </c>
      <c r="Q1304" s="3">
        <v>35957</v>
      </c>
      <c r="R1304" s="3">
        <v>50203.408060000002</v>
      </c>
      <c r="S1304" s="3">
        <v>256</v>
      </c>
      <c r="T1304" s="3">
        <v>357.42894189999998</v>
      </c>
      <c r="U1304">
        <v>1152</v>
      </c>
      <c r="V1304">
        <v>543</v>
      </c>
      <c r="W1304">
        <v>1232</v>
      </c>
      <c r="X1304">
        <v>183</v>
      </c>
      <c r="Y1304">
        <v>65</v>
      </c>
      <c r="Z1304">
        <v>22</v>
      </c>
      <c r="AA1304">
        <v>91</v>
      </c>
      <c r="AB1304">
        <v>43</v>
      </c>
      <c r="AC1304">
        <v>14</v>
      </c>
      <c r="AD1304">
        <v>65</v>
      </c>
      <c r="AE1304">
        <v>88</v>
      </c>
      <c r="AF1304">
        <v>35</v>
      </c>
      <c r="AG1304">
        <v>117</v>
      </c>
      <c r="AH1304">
        <v>382</v>
      </c>
      <c r="AI1304">
        <v>0</v>
      </c>
      <c r="AJ1304">
        <f t="shared" si="324"/>
        <v>4479.8</v>
      </c>
      <c r="AK1304">
        <f t="shared" si="325"/>
        <v>4861.8</v>
      </c>
      <c r="AL1304">
        <v>1.00853077002934</v>
      </c>
      <c r="AM1304">
        <f t="shared" si="320"/>
        <v>1</v>
      </c>
      <c r="AN1304">
        <f t="shared" si="326"/>
        <v>4903.2748977286456</v>
      </c>
      <c r="AO1304">
        <v>0</v>
      </c>
      <c r="AP1304">
        <v>0</v>
      </c>
      <c r="AQ1304">
        <f t="shared" si="327"/>
        <v>49.14</v>
      </c>
      <c r="AR1304">
        <f t="shared" si="328"/>
        <v>49.14</v>
      </c>
      <c r="AS1304">
        <f t="shared" si="329"/>
        <v>49.559202039241768</v>
      </c>
      <c r="AT1304">
        <f t="shared" si="330"/>
        <v>5.8109999999999999</v>
      </c>
      <c r="AU1304">
        <v>9866</v>
      </c>
      <c r="AV1304">
        <v>2.6103694831599999</v>
      </c>
      <c r="AW1304" s="2">
        <v>0.11</v>
      </c>
      <c r="AX1304">
        <v>40</v>
      </c>
      <c r="AY1304">
        <f t="shared" si="321"/>
        <v>0.11171872670841716</v>
      </c>
      <c r="AZ1304">
        <v>0.648725</v>
      </c>
      <c r="BA1304">
        <v>0.52800000000000002</v>
      </c>
      <c r="BB1304">
        <v>0.88</v>
      </c>
      <c r="BC1304" s="3">
        <v>257000</v>
      </c>
      <c r="BD1304" s="3">
        <v>48</v>
      </c>
      <c r="BE1304" s="3">
        <v>820.99999999999989</v>
      </c>
      <c r="BF1304" s="3">
        <v>186.79999999999984</v>
      </c>
      <c r="BG1304" s="3">
        <f t="shared" si="331"/>
        <v>634.20000000000005</v>
      </c>
      <c r="BH1304" s="3">
        <v>15200</v>
      </c>
      <c r="BI1304">
        <v>0.72</v>
      </c>
      <c r="BJ1304">
        <v>0.59</v>
      </c>
      <c r="BK1304">
        <v>7.85</v>
      </c>
      <c r="BL1304">
        <f t="shared" si="322"/>
        <v>180.79999999999995</v>
      </c>
      <c r="BM1304" s="1">
        <f t="shared" si="323"/>
        <v>0.13809849020073606</v>
      </c>
      <c r="BN1304" s="1">
        <f t="shared" si="332"/>
        <v>0.22106135013801856</v>
      </c>
      <c r="BO1304">
        <f t="shared" si="333"/>
        <v>0.19027349558936141</v>
      </c>
      <c r="BP1304">
        <f t="shared" si="334"/>
        <v>0.23987104375959556</v>
      </c>
      <c r="BQ1304">
        <f t="shared" si="335"/>
        <v>683.39746654440376</v>
      </c>
    </row>
    <row r="1305" spans="1:69" x14ac:dyDescent="0.2">
      <c r="A1305">
        <v>4</v>
      </c>
      <c r="B1305">
        <v>27047</v>
      </c>
      <c r="C1305" t="s">
        <v>302</v>
      </c>
      <c r="D1305">
        <v>27</v>
      </c>
      <c r="E1305" t="s">
        <v>311</v>
      </c>
      <c r="F1305" t="s">
        <v>312</v>
      </c>
      <c r="G1305" t="s">
        <v>575</v>
      </c>
      <c r="H1305">
        <v>47</v>
      </c>
      <c r="I1305">
        <v>1318</v>
      </c>
      <c r="J1305">
        <v>1145</v>
      </c>
      <c r="K1305">
        <v>1277</v>
      </c>
      <c r="L1305">
        <v>222</v>
      </c>
      <c r="M1305" s="3">
        <v>21230</v>
      </c>
      <c r="N1305" s="3">
        <v>29641.47046</v>
      </c>
      <c r="O1305" s="3">
        <v>6713.4</v>
      </c>
      <c r="P1305" s="3">
        <v>9373.2947600000007</v>
      </c>
      <c r="Q1305" s="3">
        <v>30839</v>
      </c>
      <c r="R1305" s="3">
        <v>43057.621639999998</v>
      </c>
      <c r="S1305" s="3">
        <v>201</v>
      </c>
      <c r="T1305" s="3">
        <v>280.63756769999998</v>
      </c>
      <c r="U1305">
        <v>951</v>
      </c>
      <c r="V1305">
        <v>710</v>
      </c>
      <c r="W1305">
        <v>1128</v>
      </c>
      <c r="X1305">
        <v>153</v>
      </c>
      <c r="Y1305">
        <v>65</v>
      </c>
      <c r="Z1305">
        <v>22</v>
      </c>
      <c r="AA1305">
        <v>91</v>
      </c>
      <c r="AB1305">
        <v>43</v>
      </c>
      <c r="AC1305">
        <v>14</v>
      </c>
      <c r="AD1305">
        <v>65</v>
      </c>
      <c r="AE1305">
        <v>88</v>
      </c>
      <c r="AF1305">
        <v>35</v>
      </c>
      <c r="AG1305">
        <v>117</v>
      </c>
      <c r="AH1305">
        <v>382</v>
      </c>
      <c r="AI1305">
        <v>0</v>
      </c>
      <c r="AJ1305">
        <f t="shared" si="324"/>
        <v>4479.8</v>
      </c>
      <c r="AK1305">
        <f t="shared" si="325"/>
        <v>4861.8</v>
      </c>
      <c r="AL1305">
        <v>0.99795902106497003</v>
      </c>
      <c r="AM1305">
        <f t="shared" si="320"/>
        <v>1</v>
      </c>
      <c r="AN1305">
        <f t="shared" si="326"/>
        <v>4851.8771686136715</v>
      </c>
      <c r="AO1305">
        <v>0</v>
      </c>
      <c r="AP1305">
        <v>0</v>
      </c>
      <c r="AQ1305">
        <f t="shared" si="327"/>
        <v>49.14</v>
      </c>
      <c r="AR1305">
        <f t="shared" si="328"/>
        <v>49.14</v>
      </c>
      <c r="AS1305">
        <f t="shared" si="329"/>
        <v>49.039706295132625</v>
      </c>
      <c r="AT1305">
        <f t="shared" si="330"/>
        <v>5.8109999999999999</v>
      </c>
      <c r="AU1305">
        <v>9866</v>
      </c>
      <c r="AV1305">
        <v>2.4794585227999999</v>
      </c>
      <c r="AW1305" s="2">
        <v>0.11</v>
      </c>
      <c r="AX1305">
        <v>40</v>
      </c>
      <c r="AY1305">
        <f t="shared" si="321"/>
        <v>0.11171872670841716</v>
      </c>
      <c r="AZ1305">
        <v>0.648725</v>
      </c>
      <c r="BA1305">
        <v>0.52800000000000002</v>
      </c>
      <c r="BB1305">
        <v>0.88</v>
      </c>
      <c r="BC1305" s="3">
        <v>257000</v>
      </c>
      <c r="BD1305" s="3">
        <v>48</v>
      </c>
      <c r="BE1305" s="3">
        <v>820.99999999999989</v>
      </c>
      <c r="BF1305" s="3">
        <v>186.79999999999984</v>
      </c>
      <c r="BG1305" s="3">
        <f t="shared" si="331"/>
        <v>634.20000000000005</v>
      </c>
      <c r="BH1305" s="3">
        <v>15200</v>
      </c>
      <c r="BI1305">
        <v>0.72</v>
      </c>
      <c r="BJ1305">
        <v>0.59</v>
      </c>
      <c r="BK1305">
        <v>7.85</v>
      </c>
      <c r="BL1305">
        <f t="shared" si="322"/>
        <v>180.79999999999995</v>
      </c>
      <c r="BM1305" s="1">
        <f t="shared" si="323"/>
        <v>0.1357050801868665</v>
      </c>
      <c r="BN1305" s="1">
        <f t="shared" si="332"/>
        <v>0.21249325183620701</v>
      </c>
      <c r="BO1305">
        <f t="shared" si="333"/>
        <v>0.18170539728754986</v>
      </c>
      <c r="BP1305">
        <f t="shared" si="334"/>
        <v>0.23130294545778401</v>
      </c>
      <c r="BQ1305">
        <f t="shared" si="335"/>
        <v>683.39746654440376</v>
      </c>
    </row>
    <row r="1306" spans="1:69" x14ac:dyDescent="0.2">
      <c r="A1306">
        <v>4</v>
      </c>
      <c r="B1306">
        <v>27049</v>
      </c>
      <c r="C1306" t="s">
        <v>302</v>
      </c>
      <c r="D1306">
        <v>27</v>
      </c>
      <c r="E1306" t="s">
        <v>311</v>
      </c>
      <c r="F1306" t="s">
        <v>312</v>
      </c>
      <c r="G1306" t="s">
        <v>496</v>
      </c>
      <c r="H1306">
        <v>49</v>
      </c>
      <c r="I1306">
        <v>2949</v>
      </c>
      <c r="J1306">
        <v>1320</v>
      </c>
      <c r="K1306">
        <v>2074</v>
      </c>
      <c r="L1306">
        <v>606</v>
      </c>
      <c r="M1306" s="3">
        <v>43178</v>
      </c>
      <c r="N1306" s="3">
        <v>60285.417399999998</v>
      </c>
      <c r="O1306" s="3">
        <v>12483</v>
      </c>
      <c r="P1306" s="3">
        <v>17428.849539999999</v>
      </c>
      <c r="Q1306" s="3">
        <v>46345</v>
      </c>
      <c r="R1306" s="3">
        <v>64707.20435</v>
      </c>
      <c r="S1306" s="3">
        <v>484</v>
      </c>
      <c r="T1306" s="3">
        <v>675.76409330000001</v>
      </c>
      <c r="U1306">
        <v>1465</v>
      </c>
      <c r="V1306">
        <v>702</v>
      </c>
      <c r="W1306">
        <v>1357</v>
      </c>
      <c r="X1306">
        <v>276</v>
      </c>
      <c r="Y1306">
        <v>65</v>
      </c>
      <c r="Z1306">
        <v>22</v>
      </c>
      <c r="AA1306">
        <v>91</v>
      </c>
      <c r="AB1306">
        <v>43</v>
      </c>
      <c r="AC1306">
        <v>14</v>
      </c>
      <c r="AD1306">
        <v>65</v>
      </c>
      <c r="AE1306">
        <v>88</v>
      </c>
      <c r="AF1306">
        <v>35</v>
      </c>
      <c r="AG1306">
        <v>117</v>
      </c>
      <c r="AH1306">
        <v>382</v>
      </c>
      <c r="AI1306">
        <v>0</v>
      </c>
      <c r="AJ1306">
        <f t="shared" si="324"/>
        <v>4479.8</v>
      </c>
      <c r="AK1306">
        <f t="shared" si="325"/>
        <v>4861.8</v>
      </c>
      <c r="AL1306">
        <v>1.00640632425036</v>
      </c>
      <c r="AM1306">
        <f t="shared" si="320"/>
        <v>1</v>
      </c>
      <c r="AN1306">
        <f t="shared" si="326"/>
        <v>4892.9462672404006</v>
      </c>
      <c r="AO1306">
        <v>0</v>
      </c>
      <c r="AP1306">
        <v>0</v>
      </c>
      <c r="AQ1306">
        <f t="shared" si="327"/>
        <v>49.14</v>
      </c>
      <c r="AR1306">
        <f t="shared" si="328"/>
        <v>49.14</v>
      </c>
      <c r="AS1306">
        <f t="shared" si="329"/>
        <v>49.454806773662689</v>
      </c>
      <c r="AT1306">
        <f t="shared" si="330"/>
        <v>5.8109999999999999</v>
      </c>
      <c r="AU1306">
        <v>9866</v>
      </c>
      <c r="AV1306">
        <v>2.5214684919899999</v>
      </c>
      <c r="AW1306" s="2">
        <v>0.11</v>
      </c>
      <c r="AX1306">
        <v>40</v>
      </c>
      <c r="AY1306">
        <f t="shared" si="321"/>
        <v>0.11171872670841716</v>
      </c>
      <c r="AZ1306">
        <v>0.648725</v>
      </c>
      <c r="BA1306">
        <v>0.52800000000000002</v>
      </c>
      <c r="BB1306">
        <v>0.88</v>
      </c>
      <c r="BC1306" s="3">
        <v>257000</v>
      </c>
      <c r="BD1306" s="3">
        <v>48</v>
      </c>
      <c r="BE1306" s="3">
        <v>820.99999999999989</v>
      </c>
      <c r="BF1306" s="3">
        <v>186.79999999999984</v>
      </c>
      <c r="BG1306" s="3">
        <f t="shared" si="331"/>
        <v>634.20000000000005</v>
      </c>
      <c r="BH1306" s="3">
        <v>15200</v>
      </c>
      <c r="BI1306">
        <v>0.72</v>
      </c>
      <c r="BJ1306">
        <v>0.59</v>
      </c>
      <c r="BK1306">
        <v>7.85</v>
      </c>
      <c r="BL1306">
        <f t="shared" si="322"/>
        <v>180.79999999999995</v>
      </c>
      <c r="BM1306" s="1">
        <f t="shared" si="323"/>
        <v>0.13699997227005367</v>
      </c>
      <c r="BN1306" s="1">
        <f t="shared" si="332"/>
        <v>0.23462283667023018</v>
      </c>
      <c r="BO1306">
        <f t="shared" si="333"/>
        <v>0.20383498212157303</v>
      </c>
      <c r="BP1306">
        <f t="shared" si="334"/>
        <v>0.25343253029180723</v>
      </c>
      <c r="BQ1306">
        <f t="shared" si="335"/>
        <v>683.39746654440376</v>
      </c>
    </row>
    <row r="1307" spans="1:69" x14ac:dyDescent="0.2">
      <c r="A1307">
        <v>4</v>
      </c>
      <c r="B1307">
        <v>27051</v>
      </c>
      <c r="C1307" t="s">
        <v>302</v>
      </c>
      <c r="D1307">
        <v>27</v>
      </c>
      <c r="E1307" t="s">
        <v>311</v>
      </c>
      <c r="F1307" t="s">
        <v>312</v>
      </c>
      <c r="G1307" t="s">
        <v>262</v>
      </c>
      <c r="H1307">
        <v>51</v>
      </c>
      <c r="I1307">
        <v>708</v>
      </c>
      <c r="J1307">
        <v>610</v>
      </c>
      <c r="K1307">
        <v>918</v>
      </c>
      <c r="L1307">
        <v>120</v>
      </c>
      <c r="M1307" s="3">
        <v>11870</v>
      </c>
      <c r="N1307" s="3">
        <v>16572.974770000001</v>
      </c>
      <c r="O1307" s="3">
        <v>4538</v>
      </c>
      <c r="P1307" s="3">
        <v>6335.9864779999998</v>
      </c>
      <c r="Q1307" s="3">
        <v>22537</v>
      </c>
      <c r="R1307" s="3">
        <v>31466.312750000001</v>
      </c>
      <c r="S1307" s="3">
        <v>117</v>
      </c>
      <c r="T1307" s="3">
        <v>163.35619610000001</v>
      </c>
      <c r="U1307">
        <v>620</v>
      </c>
      <c r="V1307">
        <v>472</v>
      </c>
      <c r="W1307">
        <v>896</v>
      </c>
      <c r="X1307">
        <v>104</v>
      </c>
      <c r="Y1307">
        <v>65</v>
      </c>
      <c r="Z1307">
        <v>22</v>
      </c>
      <c r="AA1307">
        <v>91</v>
      </c>
      <c r="AB1307">
        <v>43</v>
      </c>
      <c r="AC1307">
        <v>14</v>
      </c>
      <c r="AD1307">
        <v>65</v>
      </c>
      <c r="AE1307">
        <v>88</v>
      </c>
      <c r="AF1307">
        <v>35</v>
      </c>
      <c r="AG1307">
        <v>117</v>
      </c>
      <c r="AH1307">
        <v>382</v>
      </c>
      <c r="AI1307">
        <v>0</v>
      </c>
      <c r="AJ1307">
        <f t="shared" si="324"/>
        <v>4479.8</v>
      </c>
      <c r="AK1307">
        <f t="shared" si="325"/>
        <v>4861.8</v>
      </c>
      <c r="AL1307">
        <v>0.98199347445839302</v>
      </c>
      <c r="AM1307">
        <f t="shared" si="320"/>
        <v>1</v>
      </c>
      <c r="AN1307">
        <f t="shared" si="326"/>
        <v>4774.2558741218154</v>
      </c>
      <c r="AO1307">
        <v>0</v>
      </c>
      <c r="AP1307">
        <v>0</v>
      </c>
      <c r="AQ1307">
        <f t="shared" si="327"/>
        <v>49.14</v>
      </c>
      <c r="AR1307">
        <f t="shared" si="328"/>
        <v>49.14</v>
      </c>
      <c r="AS1307">
        <f t="shared" si="329"/>
        <v>48.255159334885434</v>
      </c>
      <c r="AT1307">
        <f t="shared" si="330"/>
        <v>5.8109999999999999</v>
      </c>
      <c r="AU1307">
        <v>9866</v>
      </c>
      <c r="AV1307">
        <v>2.0323839581700001</v>
      </c>
      <c r="AW1307" s="2">
        <v>0.11</v>
      </c>
      <c r="AX1307">
        <v>40</v>
      </c>
      <c r="AY1307">
        <f t="shared" si="321"/>
        <v>0.11171872670841716</v>
      </c>
      <c r="AZ1307">
        <v>0.648725</v>
      </c>
      <c r="BA1307">
        <v>0.52800000000000002</v>
      </c>
      <c r="BB1307">
        <v>0.88</v>
      </c>
      <c r="BC1307" s="3">
        <v>257000</v>
      </c>
      <c r="BD1307" s="3">
        <v>48</v>
      </c>
      <c r="BE1307" s="3">
        <v>820.99999999999989</v>
      </c>
      <c r="BF1307" s="3">
        <v>186.79999999999984</v>
      </c>
      <c r="BG1307" s="3">
        <f t="shared" si="331"/>
        <v>634.20000000000005</v>
      </c>
      <c r="BH1307" s="3">
        <v>15200</v>
      </c>
      <c r="BI1307">
        <v>0.72</v>
      </c>
      <c r="BJ1307">
        <v>0.59</v>
      </c>
      <c r="BK1307">
        <v>7.85</v>
      </c>
      <c r="BL1307">
        <f t="shared" si="322"/>
        <v>180.79999999999995</v>
      </c>
      <c r="BM1307" s="1">
        <f t="shared" si="323"/>
        <v>0.12963023050260006</v>
      </c>
      <c r="BN1307" s="1">
        <f t="shared" si="332"/>
        <v>0.19661894933156657</v>
      </c>
      <c r="BO1307">
        <f t="shared" si="333"/>
        <v>0.16583109478290942</v>
      </c>
      <c r="BP1307">
        <f t="shared" si="334"/>
        <v>0.21542864295314357</v>
      </c>
      <c r="BQ1307">
        <f t="shared" si="335"/>
        <v>683.39746654440376</v>
      </c>
    </row>
    <row r="1308" spans="1:69" x14ac:dyDescent="0.2">
      <c r="A1308">
        <v>4</v>
      </c>
      <c r="B1308">
        <v>27053</v>
      </c>
      <c r="C1308" t="s">
        <v>302</v>
      </c>
      <c r="D1308">
        <v>27</v>
      </c>
      <c r="E1308" t="s">
        <v>311</v>
      </c>
      <c r="F1308" t="s">
        <v>312</v>
      </c>
      <c r="G1308" t="s">
        <v>522</v>
      </c>
      <c r="H1308">
        <v>53</v>
      </c>
      <c r="I1308">
        <v>9636</v>
      </c>
      <c r="J1308">
        <v>2389</v>
      </c>
      <c r="K1308">
        <v>4245</v>
      </c>
      <c r="L1308">
        <v>2567</v>
      </c>
      <c r="M1308" s="3">
        <v>150720</v>
      </c>
      <c r="N1308" s="3">
        <v>210436.28959999999</v>
      </c>
      <c r="O1308" s="3">
        <v>32578</v>
      </c>
      <c r="P1308" s="3">
        <v>45485.625269999997</v>
      </c>
      <c r="Q1308" s="3">
        <v>99195</v>
      </c>
      <c r="R1308" s="3">
        <v>138496.734</v>
      </c>
      <c r="S1308" s="3">
        <v>1994</v>
      </c>
      <c r="T1308" s="3">
        <v>2784.036368</v>
      </c>
      <c r="U1308">
        <v>3000</v>
      </c>
      <c r="V1308">
        <v>850</v>
      </c>
      <c r="W1308">
        <v>1790</v>
      </c>
      <c r="X1308">
        <v>742</v>
      </c>
      <c r="Y1308">
        <v>65</v>
      </c>
      <c r="Z1308">
        <v>22</v>
      </c>
      <c r="AA1308">
        <v>91</v>
      </c>
      <c r="AB1308">
        <v>43</v>
      </c>
      <c r="AC1308">
        <v>14</v>
      </c>
      <c r="AD1308">
        <v>65</v>
      </c>
      <c r="AE1308">
        <v>88</v>
      </c>
      <c r="AF1308">
        <v>35</v>
      </c>
      <c r="AG1308">
        <v>117</v>
      </c>
      <c r="AH1308">
        <v>382</v>
      </c>
      <c r="AI1308">
        <v>0</v>
      </c>
      <c r="AJ1308">
        <f t="shared" si="324"/>
        <v>4479.8</v>
      </c>
      <c r="AK1308">
        <f t="shared" si="325"/>
        <v>4861.8</v>
      </c>
      <c r="AL1308">
        <v>1.00161311205696</v>
      </c>
      <c r="AM1308">
        <f t="shared" si="320"/>
        <v>1</v>
      </c>
      <c r="AN1308">
        <f t="shared" si="326"/>
        <v>4869.6426281985287</v>
      </c>
      <c r="AO1308">
        <v>0</v>
      </c>
      <c r="AP1308">
        <v>0</v>
      </c>
      <c r="AQ1308">
        <f t="shared" si="327"/>
        <v>49.14</v>
      </c>
      <c r="AR1308">
        <f t="shared" si="328"/>
        <v>49.14</v>
      </c>
      <c r="AS1308">
        <f t="shared" si="329"/>
        <v>49.219268326479018</v>
      </c>
      <c r="AT1308">
        <f t="shared" si="330"/>
        <v>5.8109999999999999</v>
      </c>
      <c r="AU1308">
        <v>9866</v>
      </c>
      <c r="AV1308">
        <v>2.2410736141199998</v>
      </c>
      <c r="AW1308" s="2">
        <v>0.11</v>
      </c>
      <c r="AX1308">
        <v>40</v>
      </c>
      <c r="AY1308">
        <f t="shared" si="321"/>
        <v>0.11171872670841716</v>
      </c>
      <c r="AZ1308">
        <v>0.648725</v>
      </c>
      <c r="BA1308">
        <v>0.52800000000000002</v>
      </c>
      <c r="BB1308">
        <v>0.88</v>
      </c>
      <c r="BC1308" s="3">
        <v>257000</v>
      </c>
      <c r="BD1308" s="3">
        <v>48</v>
      </c>
      <c r="BE1308" s="3">
        <v>820.99999999999989</v>
      </c>
      <c r="BF1308" s="3">
        <v>186.79999999999984</v>
      </c>
      <c r="BG1308" s="3">
        <f t="shared" si="331"/>
        <v>634.20000000000005</v>
      </c>
      <c r="BH1308" s="3">
        <v>15200</v>
      </c>
      <c r="BI1308">
        <v>0.72</v>
      </c>
      <c r="BJ1308">
        <v>0.59</v>
      </c>
      <c r="BK1308">
        <v>7.85</v>
      </c>
      <c r="BL1308">
        <f t="shared" si="322"/>
        <v>180.79999999999995</v>
      </c>
      <c r="BM1308" s="1">
        <f t="shared" si="323"/>
        <v>0.13373402298311204</v>
      </c>
      <c r="BN1308" s="1">
        <f t="shared" si="332"/>
        <v>0.31628475453990063</v>
      </c>
      <c r="BO1308">
        <f t="shared" si="333"/>
        <v>0.28549689999124339</v>
      </c>
      <c r="BP1308">
        <f t="shared" si="334"/>
        <v>0.3350944481614776</v>
      </c>
      <c r="BQ1308">
        <f t="shared" si="335"/>
        <v>683.39746654440376</v>
      </c>
    </row>
    <row r="1309" spans="1:69" x14ac:dyDescent="0.2">
      <c r="A1309">
        <v>4</v>
      </c>
      <c r="B1309">
        <v>27055</v>
      </c>
      <c r="C1309" t="s">
        <v>302</v>
      </c>
      <c r="D1309">
        <v>27</v>
      </c>
      <c r="E1309" t="s">
        <v>311</v>
      </c>
      <c r="F1309" t="s">
        <v>312</v>
      </c>
      <c r="G1309" t="s">
        <v>93</v>
      </c>
      <c r="H1309">
        <v>55</v>
      </c>
      <c r="I1309">
        <v>1311</v>
      </c>
      <c r="J1309">
        <v>585</v>
      </c>
      <c r="K1309">
        <v>1082</v>
      </c>
      <c r="L1309">
        <v>218</v>
      </c>
      <c r="M1309" s="3">
        <v>21693</v>
      </c>
      <c r="N1309" s="3">
        <v>30287.914209999999</v>
      </c>
      <c r="O1309" s="3">
        <v>5584</v>
      </c>
      <c r="P1309" s="3">
        <v>7796.4187959999999</v>
      </c>
      <c r="Q1309" s="3">
        <v>26362</v>
      </c>
      <c r="R1309" s="3">
        <v>36806.803780000002</v>
      </c>
      <c r="S1309" s="3">
        <v>197</v>
      </c>
      <c r="T1309" s="3">
        <v>275.05274050000003</v>
      </c>
      <c r="U1309">
        <v>963</v>
      </c>
      <c r="V1309">
        <v>446</v>
      </c>
      <c r="W1309">
        <v>993</v>
      </c>
      <c r="X1309">
        <v>155</v>
      </c>
      <c r="Y1309">
        <v>65</v>
      </c>
      <c r="Z1309">
        <v>22</v>
      </c>
      <c r="AA1309">
        <v>91</v>
      </c>
      <c r="AB1309">
        <v>43</v>
      </c>
      <c r="AC1309">
        <v>14</v>
      </c>
      <c r="AD1309">
        <v>65</v>
      </c>
      <c r="AE1309">
        <v>88</v>
      </c>
      <c r="AF1309">
        <v>35</v>
      </c>
      <c r="AG1309">
        <v>117</v>
      </c>
      <c r="AH1309">
        <v>382</v>
      </c>
      <c r="AI1309">
        <v>0</v>
      </c>
      <c r="AJ1309">
        <f t="shared" si="324"/>
        <v>4479.8</v>
      </c>
      <c r="AK1309">
        <f t="shared" si="325"/>
        <v>4861.8</v>
      </c>
      <c r="AL1309">
        <v>1.0140142361322999</v>
      </c>
      <c r="AM1309">
        <f t="shared" si="320"/>
        <v>1</v>
      </c>
      <c r="AN1309">
        <f t="shared" si="326"/>
        <v>4929.9344132280157</v>
      </c>
      <c r="AO1309">
        <v>0</v>
      </c>
      <c r="AP1309">
        <v>0</v>
      </c>
      <c r="AQ1309">
        <f t="shared" si="327"/>
        <v>49.14</v>
      </c>
      <c r="AR1309">
        <f t="shared" si="328"/>
        <v>49.14</v>
      </c>
      <c r="AS1309">
        <f t="shared" si="329"/>
        <v>49.828659563541216</v>
      </c>
      <c r="AT1309">
        <f t="shared" si="330"/>
        <v>5.8109999999999999</v>
      </c>
      <c r="AU1309">
        <v>9866</v>
      </c>
      <c r="AV1309">
        <v>2.4284349119000002</v>
      </c>
      <c r="AW1309" s="2">
        <v>0.11</v>
      </c>
      <c r="AX1309">
        <v>40</v>
      </c>
      <c r="AY1309">
        <f t="shared" si="321"/>
        <v>0.11171872670841716</v>
      </c>
      <c r="AZ1309">
        <v>0.648725</v>
      </c>
      <c r="BA1309">
        <v>0.52800000000000002</v>
      </c>
      <c r="BB1309">
        <v>0.88</v>
      </c>
      <c r="BC1309" s="3">
        <v>257000</v>
      </c>
      <c r="BD1309" s="3">
        <v>48</v>
      </c>
      <c r="BE1309" s="3">
        <v>820.99999999999989</v>
      </c>
      <c r="BF1309" s="3">
        <v>186.79999999999984</v>
      </c>
      <c r="BG1309" s="3">
        <f t="shared" si="331"/>
        <v>634.20000000000005</v>
      </c>
      <c r="BH1309" s="3">
        <v>15200</v>
      </c>
      <c r="BI1309">
        <v>0.72</v>
      </c>
      <c r="BJ1309">
        <v>0.59</v>
      </c>
      <c r="BK1309">
        <v>7.85</v>
      </c>
      <c r="BL1309">
        <f t="shared" si="322"/>
        <v>180.79999999999995</v>
      </c>
      <c r="BM1309" s="1">
        <f t="shared" si="323"/>
        <v>0.13687503898315748</v>
      </c>
      <c r="BN1309" s="1">
        <f t="shared" si="332"/>
        <v>0.21068524588806001</v>
      </c>
      <c r="BO1309">
        <f t="shared" si="333"/>
        <v>0.17989739133940286</v>
      </c>
      <c r="BP1309">
        <f t="shared" si="334"/>
        <v>0.22949493950963701</v>
      </c>
      <c r="BQ1309">
        <f t="shared" si="335"/>
        <v>683.39746654440376</v>
      </c>
    </row>
    <row r="1310" spans="1:69" x14ac:dyDescent="0.2">
      <c r="A1310">
        <v>4</v>
      </c>
      <c r="B1310">
        <v>27057</v>
      </c>
      <c r="C1310" t="s">
        <v>302</v>
      </c>
      <c r="D1310">
        <v>27</v>
      </c>
      <c r="E1310" t="s">
        <v>311</v>
      </c>
      <c r="F1310" t="s">
        <v>312</v>
      </c>
      <c r="G1310" t="s">
        <v>599</v>
      </c>
      <c r="H1310">
        <v>57</v>
      </c>
      <c r="I1310">
        <v>685</v>
      </c>
      <c r="J1310">
        <v>331</v>
      </c>
      <c r="K1310">
        <v>901</v>
      </c>
      <c r="L1310">
        <v>117</v>
      </c>
      <c r="M1310" s="3">
        <v>11878</v>
      </c>
      <c r="N1310" s="3">
        <v>16584.144420000001</v>
      </c>
      <c r="O1310" s="3">
        <v>4377.8</v>
      </c>
      <c r="P1310" s="3">
        <v>6112.3141480000004</v>
      </c>
      <c r="Q1310" s="3">
        <v>22528</v>
      </c>
      <c r="R1310" s="3">
        <v>31453.746889999999</v>
      </c>
      <c r="S1310" s="3">
        <v>113</v>
      </c>
      <c r="T1310" s="3">
        <v>157.7713689</v>
      </c>
      <c r="U1310">
        <v>594</v>
      </c>
      <c r="V1310">
        <v>315</v>
      </c>
      <c r="W1310">
        <v>868</v>
      </c>
      <c r="X1310">
        <v>99</v>
      </c>
      <c r="Y1310">
        <v>65</v>
      </c>
      <c r="Z1310">
        <v>22</v>
      </c>
      <c r="AA1310">
        <v>91</v>
      </c>
      <c r="AB1310">
        <v>43</v>
      </c>
      <c r="AC1310">
        <v>14</v>
      </c>
      <c r="AD1310">
        <v>65</v>
      </c>
      <c r="AE1310">
        <v>88</v>
      </c>
      <c r="AF1310">
        <v>35</v>
      </c>
      <c r="AG1310">
        <v>117</v>
      </c>
      <c r="AH1310">
        <v>382</v>
      </c>
      <c r="AI1310">
        <v>0</v>
      </c>
      <c r="AJ1310">
        <f t="shared" si="324"/>
        <v>4479.8</v>
      </c>
      <c r="AK1310">
        <f t="shared" si="325"/>
        <v>4861.8</v>
      </c>
      <c r="AL1310">
        <v>0.98934004236670103</v>
      </c>
      <c r="AM1310">
        <f t="shared" si="320"/>
        <v>1</v>
      </c>
      <c r="AN1310">
        <f t="shared" si="326"/>
        <v>4809.9734179784273</v>
      </c>
      <c r="AO1310">
        <v>0</v>
      </c>
      <c r="AP1310">
        <v>0</v>
      </c>
      <c r="AQ1310">
        <f t="shared" si="327"/>
        <v>49.14</v>
      </c>
      <c r="AR1310">
        <f t="shared" si="328"/>
        <v>49.14</v>
      </c>
      <c r="AS1310">
        <f t="shared" si="329"/>
        <v>48.616169681899692</v>
      </c>
      <c r="AT1310">
        <f t="shared" si="330"/>
        <v>5.8109999999999999</v>
      </c>
      <c r="AU1310">
        <v>9866</v>
      </c>
      <c r="AV1310">
        <v>1.8858010898899999</v>
      </c>
      <c r="AW1310" s="2">
        <v>0.11</v>
      </c>
      <c r="AX1310">
        <v>40</v>
      </c>
      <c r="AY1310">
        <f t="shared" si="321"/>
        <v>0.11171872670841716</v>
      </c>
      <c r="AZ1310">
        <v>0.648725</v>
      </c>
      <c r="BA1310">
        <v>0.52800000000000002</v>
      </c>
      <c r="BB1310">
        <v>0.88</v>
      </c>
      <c r="BC1310" s="3">
        <v>257000</v>
      </c>
      <c r="BD1310" s="3">
        <v>48</v>
      </c>
      <c r="BE1310" s="3">
        <v>820.99999999999989</v>
      </c>
      <c r="BF1310" s="3">
        <v>186.79999999999984</v>
      </c>
      <c r="BG1310" s="3">
        <f t="shared" si="331"/>
        <v>634.20000000000005</v>
      </c>
      <c r="BH1310" s="3">
        <v>15200</v>
      </c>
      <c r="BI1310">
        <v>0.72</v>
      </c>
      <c r="BJ1310">
        <v>0.59</v>
      </c>
      <c r="BK1310">
        <v>7.85</v>
      </c>
      <c r="BL1310">
        <f t="shared" si="322"/>
        <v>180.79999999999995</v>
      </c>
      <c r="BM1310" s="1">
        <f t="shared" si="323"/>
        <v>0.12894974131473308</v>
      </c>
      <c r="BN1310" s="1">
        <f t="shared" si="332"/>
        <v>0.19587516617913758</v>
      </c>
      <c r="BO1310">
        <f t="shared" si="333"/>
        <v>0.16508731163048043</v>
      </c>
      <c r="BP1310">
        <f t="shared" si="334"/>
        <v>0.21468485980071458</v>
      </c>
      <c r="BQ1310">
        <f t="shared" si="335"/>
        <v>683.39746654440376</v>
      </c>
    </row>
    <row r="1311" spans="1:69" x14ac:dyDescent="0.2">
      <c r="A1311">
        <v>4</v>
      </c>
      <c r="B1311">
        <v>27059</v>
      </c>
      <c r="C1311" t="s">
        <v>302</v>
      </c>
      <c r="D1311">
        <v>27</v>
      </c>
      <c r="E1311" t="s">
        <v>311</v>
      </c>
      <c r="F1311" t="s">
        <v>312</v>
      </c>
      <c r="G1311" t="s">
        <v>524</v>
      </c>
      <c r="H1311">
        <v>59</v>
      </c>
      <c r="I1311">
        <v>2053</v>
      </c>
      <c r="J1311">
        <v>863</v>
      </c>
      <c r="K1311">
        <v>1547</v>
      </c>
      <c r="L1311">
        <v>462</v>
      </c>
      <c r="M1311" s="3">
        <v>33379</v>
      </c>
      <c r="N1311" s="3">
        <v>46603.986920000003</v>
      </c>
      <c r="O1311" s="3">
        <v>9916.1</v>
      </c>
      <c r="P1311" s="3">
        <v>13844.926289999999</v>
      </c>
      <c r="Q1311" s="3">
        <v>38835</v>
      </c>
      <c r="R1311" s="3">
        <v>54221.691250000003</v>
      </c>
      <c r="S1311" s="3">
        <v>378</v>
      </c>
      <c r="T1311" s="3">
        <v>527.76617199999998</v>
      </c>
      <c r="U1311">
        <v>1094</v>
      </c>
      <c r="V1311">
        <v>512</v>
      </c>
      <c r="W1311">
        <v>1148</v>
      </c>
      <c r="X1311">
        <v>216</v>
      </c>
      <c r="Y1311">
        <v>65</v>
      </c>
      <c r="Z1311">
        <v>22</v>
      </c>
      <c r="AA1311">
        <v>91</v>
      </c>
      <c r="AB1311">
        <v>43</v>
      </c>
      <c r="AC1311">
        <v>14</v>
      </c>
      <c r="AD1311">
        <v>65</v>
      </c>
      <c r="AE1311">
        <v>88</v>
      </c>
      <c r="AF1311">
        <v>35</v>
      </c>
      <c r="AG1311">
        <v>117</v>
      </c>
      <c r="AH1311">
        <v>382</v>
      </c>
      <c r="AI1311">
        <v>0</v>
      </c>
      <c r="AJ1311">
        <f t="shared" si="324"/>
        <v>4479.8</v>
      </c>
      <c r="AK1311">
        <f t="shared" si="325"/>
        <v>4861.8</v>
      </c>
      <c r="AL1311">
        <v>1.0025239082483099</v>
      </c>
      <c r="AM1311">
        <f t="shared" si="320"/>
        <v>1</v>
      </c>
      <c r="AN1311">
        <f t="shared" si="326"/>
        <v>4874.0707371216331</v>
      </c>
      <c r="AO1311">
        <v>0</v>
      </c>
      <c r="AP1311">
        <v>0</v>
      </c>
      <c r="AQ1311">
        <f t="shared" si="327"/>
        <v>49.14</v>
      </c>
      <c r="AR1311">
        <f t="shared" si="328"/>
        <v>49.14</v>
      </c>
      <c r="AS1311">
        <f t="shared" si="329"/>
        <v>49.264024851321949</v>
      </c>
      <c r="AT1311">
        <f t="shared" si="330"/>
        <v>5.8109999999999999</v>
      </c>
      <c r="AU1311">
        <v>9866</v>
      </c>
      <c r="AV1311">
        <v>2.1499532247799999</v>
      </c>
      <c r="AW1311" s="2">
        <v>0.11</v>
      </c>
      <c r="AX1311">
        <v>40</v>
      </c>
      <c r="AY1311">
        <f t="shared" si="321"/>
        <v>0.11171872670841716</v>
      </c>
      <c r="AZ1311">
        <v>0.648725</v>
      </c>
      <c r="BA1311">
        <v>0.52800000000000002</v>
      </c>
      <c r="BB1311">
        <v>0.88</v>
      </c>
      <c r="BC1311" s="3">
        <v>257000</v>
      </c>
      <c r="BD1311" s="3">
        <v>48</v>
      </c>
      <c r="BE1311" s="3">
        <v>820.99999999999989</v>
      </c>
      <c r="BF1311" s="3">
        <v>186.79999999999984</v>
      </c>
      <c r="BG1311" s="3">
        <f t="shared" si="331"/>
        <v>634.20000000000005</v>
      </c>
      <c r="BH1311" s="3">
        <v>15200</v>
      </c>
      <c r="BI1311">
        <v>0.72</v>
      </c>
      <c r="BJ1311">
        <v>0.59</v>
      </c>
      <c r="BK1311">
        <v>7.85</v>
      </c>
      <c r="BL1311">
        <f t="shared" si="322"/>
        <v>180.79999999999995</v>
      </c>
      <c r="BM1311" s="1">
        <f t="shared" si="323"/>
        <v>0.13292995712233646</v>
      </c>
      <c r="BN1311" s="1">
        <f t="shared" si="332"/>
        <v>0.22090373877724498</v>
      </c>
      <c r="BO1311">
        <f t="shared" si="333"/>
        <v>0.19011588422858783</v>
      </c>
      <c r="BP1311">
        <f t="shared" si="334"/>
        <v>0.23971343239882198</v>
      </c>
      <c r="BQ1311">
        <f t="shared" si="335"/>
        <v>683.39746654440376</v>
      </c>
    </row>
    <row r="1312" spans="1:69" x14ac:dyDescent="0.2">
      <c r="A1312">
        <v>4</v>
      </c>
      <c r="B1312">
        <v>27061</v>
      </c>
      <c r="C1312" t="s">
        <v>302</v>
      </c>
      <c r="D1312">
        <v>27</v>
      </c>
      <c r="E1312" t="s">
        <v>311</v>
      </c>
      <c r="F1312" t="s">
        <v>312</v>
      </c>
      <c r="G1312" t="s">
        <v>437</v>
      </c>
      <c r="H1312">
        <v>61</v>
      </c>
      <c r="I1312">
        <v>707</v>
      </c>
      <c r="J1312">
        <v>260</v>
      </c>
      <c r="K1312">
        <v>986</v>
      </c>
      <c r="L1312">
        <v>114</v>
      </c>
      <c r="M1312" s="3">
        <v>11987</v>
      </c>
      <c r="N1312" s="3">
        <v>16736.330959999999</v>
      </c>
      <c r="O1312" s="3">
        <v>3856.3</v>
      </c>
      <c r="P1312" s="3">
        <v>5384.1922999999997</v>
      </c>
      <c r="Q1312" s="3">
        <v>24765</v>
      </c>
      <c r="R1312" s="3">
        <v>34577.06151</v>
      </c>
      <c r="S1312" s="3">
        <v>112</v>
      </c>
      <c r="T1312" s="3">
        <v>156.37516210000001</v>
      </c>
      <c r="U1312">
        <v>641</v>
      </c>
      <c r="V1312">
        <v>276</v>
      </c>
      <c r="W1312">
        <v>991</v>
      </c>
      <c r="X1312">
        <v>101</v>
      </c>
      <c r="Y1312">
        <v>65</v>
      </c>
      <c r="Z1312">
        <v>22</v>
      </c>
      <c r="AA1312">
        <v>91</v>
      </c>
      <c r="AB1312">
        <v>43</v>
      </c>
      <c r="AC1312">
        <v>14</v>
      </c>
      <c r="AD1312">
        <v>65</v>
      </c>
      <c r="AE1312">
        <v>88</v>
      </c>
      <c r="AF1312">
        <v>35</v>
      </c>
      <c r="AG1312">
        <v>117</v>
      </c>
      <c r="AH1312">
        <v>382</v>
      </c>
      <c r="AI1312">
        <v>0</v>
      </c>
      <c r="AJ1312">
        <f t="shared" si="324"/>
        <v>4479.8</v>
      </c>
      <c r="AK1312">
        <f t="shared" si="325"/>
        <v>4861.8</v>
      </c>
      <c r="AL1312">
        <v>0.99685131261746096</v>
      </c>
      <c r="AM1312">
        <f t="shared" si="320"/>
        <v>1</v>
      </c>
      <c r="AN1312">
        <f t="shared" si="326"/>
        <v>4846.4917116835722</v>
      </c>
      <c r="AO1312">
        <v>0</v>
      </c>
      <c r="AP1312">
        <v>0</v>
      </c>
      <c r="AQ1312">
        <f t="shared" si="327"/>
        <v>49.14</v>
      </c>
      <c r="AR1312">
        <f t="shared" si="328"/>
        <v>49.14</v>
      </c>
      <c r="AS1312">
        <f t="shared" si="329"/>
        <v>48.985273502022032</v>
      </c>
      <c r="AT1312">
        <f t="shared" si="330"/>
        <v>5.8109999999999999</v>
      </c>
      <c r="AU1312">
        <v>9866</v>
      </c>
      <c r="AV1312">
        <v>1.7878354686</v>
      </c>
      <c r="AW1312" s="2">
        <v>0.11</v>
      </c>
      <c r="AX1312">
        <v>40</v>
      </c>
      <c r="AY1312">
        <f t="shared" si="321"/>
        <v>0.11171872670841716</v>
      </c>
      <c r="AZ1312">
        <v>0.648725</v>
      </c>
      <c r="BA1312">
        <v>0.52800000000000002</v>
      </c>
      <c r="BB1312">
        <v>0.88</v>
      </c>
      <c r="BC1312" s="3">
        <v>257000</v>
      </c>
      <c r="BD1312" s="3">
        <v>48</v>
      </c>
      <c r="BE1312" s="3">
        <v>820.99999999999989</v>
      </c>
      <c r="BF1312" s="3">
        <v>186.79999999999984</v>
      </c>
      <c r="BG1312" s="3">
        <f t="shared" si="331"/>
        <v>634.20000000000005</v>
      </c>
      <c r="BH1312" s="3">
        <v>15200</v>
      </c>
      <c r="BI1312">
        <v>0.72</v>
      </c>
      <c r="BJ1312">
        <v>0.59</v>
      </c>
      <c r="BK1312">
        <v>7.85</v>
      </c>
      <c r="BL1312">
        <f t="shared" si="322"/>
        <v>180.79999999999995</v>
      </c>
      <c r="BM1312" s="1">
        <f t="shared" si="323"/>
        <v>0.12876607601758466</v>
      </c>
      <c r="BN1312" s="1">
        <f t="shared" si="332"/>
        <v>0.19691792754176918</v>
      </c>
      <c r="BO1312">
        <f t="shared" si="333"/>
        <v>0.16613007299311203</v>
      </c>
      <c r="BP1312">
        <f t="shared" si="334"/>
        <v>0.21572762116334618</v>
      </c>
      <c r="BQ1312">
        <f t="shared" si="335"/>
        <v>683.39746654440376</v>
      </c>
    </row>
    <row r="1313" spans="1:69" x14ac:dyDescent="0.2">
      <c r="A1313">
        <v>4</v>
      </c>
      <c r="B1313">
        <v>27063</v>
      </c>
      <c r="C1313" t="s">
        <v>302</v>
      </c>
      <c r="D1313">
        <v>27</v>
      </c>
      <c r="E1313" t="s">
        <v>311</v>
      </c>
      <c r="F1313" t="s">
        <v>312</v>
      </c>
      <c r="G1313" t="s">
        <v>60</v>
      </c>
      <c r="H1313">
        <v>63</v>
      </c>
      <c r="I1313">
        <v>1057</v>
      </c>
      <c r="J1313">
        <v>1084</v>
      </c>
      <c r="K1313">
        <v>1154</v>
      </c>
      <c r="L1313">
        <v>176</v>
      </c>
      <c r="M1313" s="3">
        <v>17468</v>
      </c>
      <c r="N1313" s="3">
        <v>24388.940460000002</v>
      </c>
      <c r="O1313" s="3">
        <v>5888</v>
      </c>
      <c r="P1313" s="3">
        <v>8220.8656640000008</v>
      </c>
      <c r="Q1313" s="3">
        <v>28120</v>
      </c>
      <c r="R1313" s="3">
        <v>39261.335339999998</v>
      </c>
      <c r="S1313" s="3">
        <v>166</v>
      </c>
      <c r="T1313" s="3">
        <v>231.7703295</v>
      </c>
      <c r="U1313">
        <v>828</v>
      </c>
      <c r="V1313">
        <v>863</v>
      </c>
      <c r="W1313">
        <v>1069</v>
      </c>
      <c r="X1313">
        <v>136</v>
      </c>
      <c r="Y1313">
        <v>65</v>
      </c>
      <c r="Z1313">
        <v>22</v>
      </c>
      <c r="AA1313">
        <v>91</v>
      </c>
      <c r="AB1313">
        <v>43</v>
      </c>
      <c r="AC1313">
        <v>14</v>
      </c>
      <c r="AD1313">
        <v>65</v>
      </c>
      <c r="AE1313">
        <v>88</v>
      </c>
      <c r="AF1313">
        <v>35</v>
      </c>
      <c r="AG1313">
        <v>117</v>
      </c>
      <c r="AH1313">
        <v>382</v>
      </c>
      <c r="AI1313">
        <v>0</v>
      </c>
      <c r="AJ1313">
        <f t="shared" si="324"/>
        <v>4479.8</v>
      </c>
      <c r="AK1313">
        <f t="shared" si="325"/>
        <v>4861.8</v>
      </c>
      <c r="AL1313">
        <v>0.98810041281912098</v>
      </c>
      <c r="AM1313">
        <f t="shared" si="320"/>
        <v>1</v>
      </c>
      <c r="AN1313">
        <f t="shared" si="326"/>
        <v>4803.9465870440026</v>
      </c>
      <c r="AO1313">
        <v>0</v>
      </c>
      <c r="AP1313">
        <v>0</v>
      </c>
      <c r="AQ1313">
        <f t="shared" si="327"/>
        <v>49.14</v>
      </c>
      <c r="AR1313">
        <f t="shared" si="328"/>
        <v>49.14</v>
      </c>
      <c r="AS1313">
        <f t="shared" si="329"/>
        <v>48.555254285931603</v>
      </c>
      <c r="AT1313">
        <f t="shared" si="330"/>
        <v>5.8109999999999999</v>
      </c>
      <c r="AU1313">
        <v>9866</v>
      </c>
      <c r="AV1313">
        <v>2.08060993492</v>
      </c>
      <c r="AW1313" s="2">
        <v>0.11</v>
      </c>
      <c r="AX1313">
        <v>40</v>
      </c>
      <c r="AY1313">
        <f t="shared" si="321"/>
        <v>0.11171872670841716</v>
      </c>
      <c r="AZ1313">
        <v>0.648725</v>
      </c>
      <c r="BA1313">
        <v>0.52800000000000002</v>
      </c>
      <c r="BB1313">
        <v>0.88</v>
      </c>
      <c r="BC1313" s="3">
        <v>257000</v>
      </c>
      <c r="BD1313" s="3">
        <v>48</v>
      </c>
      <c r="BE1313" s="3">
        <v>820.99999999999989</v>
      </c>
      <c r="BF1313" s="3">
        <v>186.79999999999984</v>
      </c>
      <c r="BG1313" s="3">
        <f t="shared" si="331"/>
        <v>634.20000000000005</v>
      </c>
      <c r="BH1313" s="3">
        <v>15200</v>
      </c>
      <c r="BI1313">
        <v>0.72</v>
      </c>
      <c r="BJ1313">
        <v>0.59</v>
      </c>
      <c r="BK1313">
        <v>7.85</v>
      </c>
      <c r="BL1313">
        <f t="shared" si="322"/>
        <v>180.79999999999995</v>
      </c>
      <c r="BM1313" s="1">
        <f t="shared" si="323"/>
        <v>0.13074252476235171</v>
      </c>
      <c r="BN1313" s="1">
        <f t="shared" si="332"/>
        <v>0.20398900060259623</v>
      </c>
      <c r="BO1313">
        <f t="shared" si="333"/>
        <v>0.17320114605393908</v>
      </c>
      <c r="BP1313">
        <f t="shared" si="334"/>
        <v>0.22279869422417323</v>
      </c>
      <c r="BQ1313">
        <f t="shared" si="335"/>
        <v>683.39746654440376</v>
      </c>
    </row>
    <row r="1314" spans="1:69" x14ac:dyDescent="0.2">
      <c r="A1314">
        <v>4</v>
      </c>
      <c r="B1314">
        <v>27065</v>
      </c>
      <c r="C1314" t="s">
        <v>302</v>
      </c>
      <c r="D1314">
        <v>27</v>
      </c>
      <c r="E1314" t="s">
        <v>311</v>
      </c>
      <c r="F1314" t="s">
        <v>312</v>
      </c>
      <c r="G1314" t="s">
        <v>501</v>
      </c>
      <c r="H1314">
        <v>65</v>
      </c>
      <c r="I1314">
        <v>1160</v>
      </c>
      <c r="J1314">
        <v>501</v>
      </c>
      <c r="K1314">
        <v>1152</v>
      </c>
      <c r="L1314">
        <v>222</v>
      </c>
      <c r="M1314" s="3">
        <v>19020</v>
      </c>
      <c r="N1314" s="3">
        <v>26555.853419999999</v>
      </c>
      <c r="O1314" s="3">
        <v>5915.7</v>
      </c>
      <c r="P1314" s="3">
        <v>8259.5405929999997</v>
      </c>
      <c r="Q1314" s="3">
        <v>28425</v>
      </c>
      <c r="R1314" s="3">
        <v>39687.17841</v>
      </c>
      <c r="S1314" s="3">
        <v>195</v>
      </c>
      <c r="T1314" s="3">
        <v>272.26032679999997</v>
      </c>
      <c r="U1314">
        <v>810</v>
      </c>
      <c r="V1314">
        <v>409</v>
      </c>
      <c r="W1314">
        <v>1007</v>
      </c>
      <c r="X1314">
        <v>141</v>
      </c>
      <c r="Y1314">
        <v>65</v>
      </c>
      <c r="Z1314">
        <v>22</v>
      </c>
      <c r="AA1314">
        <v>91</v>
      </c>
      <c r="AB1314">
        <v>43</v>
      </c>
      <c r="AC1314">
        <v>14</v>
      </c>
      <c r="AD1314">
        <v>65</v>
      </c>
      <c r="AE1314">
        <v>88</v>
      </c>
      <c r="AF1314">
        <v>35</v>
      </c>
      <c r="AG1314">
        <v>117</v>
      </c>
      <c r="AH1314">
        <v>382</v>
      </c>
      <c r="AI1314">
        <v>0</v>
      </c>
      <c r="AJ1314">
        <f t="shared" si="324"/>
        <v>4479.8</v>
      </c>
      <c r="AK1314">
        <f t="shared" si="325"/>
        <v>4861.8</v>
      </c>
      <c r="AL1314">
        <v>1.00176002085209</v>
      </c>
      <c r="AM1314">
        <f t="shared" si="320"/>
        <v>1</v>
      </c>
      <c r="AN1314">
        <f t="shared" si="326"/>
        <v>4870.356869378692</v>
      </c>
      <c r="AO1314">
        <v>0</v>
      </c>
      <c r="AP1314">
        <v>0</v>
      </c>
      <c r="AQ1314">
        <f t="shared" si="327"/>
        <v>49.14</v>
      </c>
      <c r="AR1314">
        <f t="shared" si="328"/>
        <v>49.14</v>
      </c>
      <c r="AS1314">
        <f t="shared" si="329"/>
        <v>49.226487424671703</v>
      </c>
      <c r="AT1314">
        <f t="shared" si="330"/>
        <v>5.8109999999999999</v>
      </c>
      <c r="AU1314">
        <v>9866</v>
      </c>
      <c r="AV1314">
        <v>2.0860749461800001</v>
      </c>
      <c r="AW1314" s="2">
        <v>0.11</v>
      </c>
      <c r="AX1314">
        <v>40</v>
      </c>
      <c r="AY1314">
        <f t="shared" si="321"/>
        <v>0.11171872670841716</v>
      </c>
      <c r="AZ1314">
        <v>0.648725</v>
      </c>
      <c r="BA1314">
        <v>0.52800000000000002</v>
      </c>
      <c r="BB1314">
        <v>0.88</v>
      </c>
      <c r="BC1314" s="3">
        <v>257000</v>
      </c>
      <c r="BD1314" s="3">
        <v>48</v>
      </c>
      <c r="BE1314" s="3">
        <v>820.99999999999989</v>
      </c>
      <c r="BF1314" s="3">
        <v>186.79999999999984</v>
      </c>
      <c r="BG1314" s="3">
        <f t="shared" si="331"/>
        <v>634.20000000000005</v>
      </c>
      <c r="BH1314" s="3">
        <v>15200</v>
      </c>
      <c r="BI1314">
        <v>0.72</v>
      </c>
      <c r="BJ1314">
        <v>0.59</v>
      </c>
      <c r="BK1314">
        <v>7.85</v>
      </c>
      <c r="BL1314">
        <f t="shared" si="322"/>
        <v>180.79999999999995</v>
      </c>
      <c r="BM1314" s="1">
        <f t="shared" si="323"/>
        <v>0.13222011772139108</v>
      </c>
      <c r="BN1314" s="1">
        <f t="shared" si="332"/>
        <v>0.20631799041591961</v>
      </c>
      <c r="BO1314">
        <f t="shared" si="333"/>
        <v>0.17553013586726246</v>
      </c>
      <c r="BP1314">
        <f t="shared" si="334"/>
        <v>0.22512768403749661</v>
      </c>
      <c r="BQ1314">
        <f t="shared" si="335"/>
        <v>683.39746654440376</v>
      </c>
    </row>
    <row r="1315" spans="1:69" x14ac:dyDescent="0.2">
      <c r="A1315">
        <v>4</v>
      </c>
      <c r="B1315">
        <v>27067</v>
      </c>
      <c r="C1315" t="s">
        <v>302</v>
      </c>
      <c r="D1315">
        <v>27</v>
      </c>
      <c r="E1315" t="s">
        <v>311</v>
      </c>
      <c r="F1315" t="s">
        <v>312</v>
      </c>
      <c r="G1315" t="s">
        <v>438</v>
      </c>
      <c r="H1315">
        <v>67</v>
      </c>
      <c r="I1315">
        <v>1371</v>
      </c>
      <c r="J1315">
        <v>883</v>
      </c>
      <c r="K1315">
        <v>1254</v>
      </c>
      <c r="L1315">
        <v>205</v>
      </c>
      <c r="M1315" s="3">
        <v>19007</v>
      </c>
      <c r="N1315" s="3">
        <v>26537.702730000001</v>
      </c>
      <c r="O1315" s="3">
        <v>6347.7</v>
      </c>
      <c r="P1315" s="3">
        <v>8862.7019319999999</v>
      </c>
      <c r="Q1315" s="3">
        <v>28494</v>
      </c>
      <c r="R1315" s="3">
        <v>39783.516680000001</v>
      </c>
      <c r="S1315" s="3">
        <v>189</v>
      </c>
      <c r="T1315" s="3">
        <v>263.88308599999999</v>
      </c>
      <c r="U1315">
        <v>894</v>
      </c>
      <c r="V1315">
        <v>608</v>
      </c>
      <c r="W1315">
        <v>1056</v>
      </c>
      <c r="X1315">
        <v>148</v>
      </c>
      <c r="Y1315">
        <v>65</v>
      </c>
      <c r="Z1315">
        <v>22</v>
      </c>
      <c r="AA1315">
        <v>91</v>
      </c>
      <c r="AB1315">
        <v>43</v>
      </c>
      <c r="AC1315">
        <v>14</v>
      </c>
      <c r="AD1315">
        <v>65</v>
      </c>
      <c r="AE1315">
        <v>88</v>
      </c>
      <c r="AF1315">
        <v>35</v>
      </c>
      <c r="AG1315">
        <v>117</v>
      </c>
      <c r="AH1315">
        <v>382</v>
      </c>
      <c r="AI1315">
        <v>0</v>
      </c>
      <c r="AJ1315">
        <f t="shared" si="324"/>
        <v>4479.8</v>
      </c>
      <c r="AK1315">
        <f t="shared" si="325"/>
        <v>4861.8</v>
      </c>
      <c r="AL1315">
        <v>0.99161586999893203</v>
      </c>
      <c r="AM1315">
        <f t="shared" si="320"/>
        <v>1</v>
      </c>
      <c r="AN1315">
        <f t="shared" si="326"/>
        <v>4821.0380367608077</v>
      </c>
      <c r="AO1315">
        <v>0</v>
      </c>
      <c r="AP1315">
        <v>0</v>
      </c>
      <c r="AQ1315">
        <f t="shared" si="327"/>
        <v>49.14</v>
      </c>
      <c r="AR1315">
        <f t="shared" si="328"/>
        <v>49.14</v>
      </c>
      <c r="AS1315">
        <f t="shared" si="329"/>
        <v>48.728003851747523</v>
      </c>
      <c r="AT1315">
        <f t="shared" si="330"/>
        <v>5.8109999999999999</v>
      </c>
      <c r="AU1315">
        <v>9866</v>
      </c>
      <c r="AV1315">
        <v>2.11263521422</v>
      </c>
      <c r="AW1315" s="2">
        <v>0.11</v>
      </c>
      <c r="AX1315">
        <v>40</v>
      </c>
      <c r="AY1315">
        <f t="shared" si="321"/>
        <v>0.11171872670841716</v>
      </c>
      <c r="AZ1315">
        <v>0.648725</v>
      </c>
      <c r="BA1315">
        <v>0.52800000000000002</v>
      </c>
      <c r="BB1315">
        <v>0.88</v>
      </c>
      <c r="BC1315" s="3">
        <v>257000</v>
      </c>
      <c r="BD1315" s="3">
        <v>48</v>
      </c>
      <c r="BE1315" s="3">
        <v>820.99999999999989</v>
      </c>
      <c r="BF1315" s="3">
        <v>186.79999999999984</v>
      </c>
      <c r="BG1315" s="3">
        <f t="shared" si="331"/>
        <v>634.20000000000005</v>
      </c>
      <c r="BH1315" s="3">
        <v>15200</v>
      </c>
      <c r="BI1315">
        <v>0.72</v>
      </c>
      <c r="BJ1315">
        <v>0.59</v>
      </c>
      <c r="BK1315">
        <v>7.85</v>
      </c>
      <c r="BL1315">
        <f t="shared" si="322"/>
        <v>180.79999999999995</v>
      </c>
      <c r="BM1315" s="1">
        <f t="shared" si="323"/>
        <v>0.13142488533865193</v>
      </c>
      <c r="BN1315" s="1">
        <f t="shared" si="332"/>
        <v>0.20571601120523844</v>
      </c>
      <c r="BO1315">
        <f t="shared" si="333"/>
        <v>0.17492815665658129</v>
      </c>
      <c r="BP1315">
        <f t="shared" si="334"/>
        <v>0.22452570482681544</v>
      </c>
      <c r="BQ1315">
        <f t="shared" si="335"/>
        <v>683.39746654440376</v>
      </c>
    </row>
    <row r="1316" spans="1:69" x14ac:dyDescent="0.2">
      <c r="A1316">
        <v>4</v>
      </c>
      <c r="B1316">
        <v>27069</v>
      </c>
      <c r="C1316" t="s">
        <v>302</v>
      </c>
      <c r="D1316">
        <v>27</v>
      </c>
      <c r="E1316" t="s">
        <v>311</v>
      </c>
      <c r="F1316" t="s">
        <v>312</v>
      </c>
      <c r="G1316" t="s">
        <v>440</v>
      </c>
      <c r="H1316">
        <v>69</v>
      </c>
      <c r="I1316">
        <v>519</v>
      </c>
      <c r="J1316">
        <v>295</v>
      </c>
      <c r="K1316">
        <v>864</v>
      </c>
      <c r="L1316">
        <v>84</v>
      </c>
      <c r="M1316" s="3">
        <v>8493</v>
      </c>
      <c r="N1316" s="3">
        <v>11857.98439</v>
      </c>
      <c r="O1316" s="3">
        <v>3389.3</v>
      </c>
      <c r="P1316" s="3">
        <v>4732.1637220000002</v>
      </c>
      <c r="Q1316" s="3">
        <v>21262</v>
      </c>
      <c r="R1316" s="3">
        <v>29686.149069999999</v>
      </c>
      <c r="S1316" s="3">
        <v>86</v>
      </c>
      <c r="T1316" s="3">
        <v>120.0737852</v>
      </c>
      <c r="U1316">
        <v>509</v>
      </c>
      <c r="V1316">
        <v>291</v>
      </c>
      <c r="W1316">
        <v>882</v>
      </c>
      <c r="X1316">
        <v>83</v>
      </c>
      <c r="Y1316">
        <v>65</v>
      </c>
      <c r="Z1316">
        <v>22</v>
      </c>
      <c r="AA1316">
        <v>91</v>
      </c>
      <c r="AB1316">
        <v>43</v>
      </c>
      <c r="AC1316">
        <v>14</v>
      </c>
      <c r="AD1316">
        <v>65</v>
      </c>
      <c r="AE1316">
        <v>88</v>
      </c>
      <c r="AF1316">
        <v>35</v>
      </c>
      <c r="AG1316">
        <v>117</v>
      </c>
      <c r="AH1316">
        <v>382</v>
      </c>
      <c r="AI1316">
        <v>0</v>
      </c>
      <c r="AJ1316">
        <f t="shared" si="324"/>
        <v>4479.8</v>
      </c>
      <c r="AK1316">
        <f t="shared" si="325"/>
        <v>4861.8</v>
      </c>
      <c r="AL1316">
        <v>0.97542819139119696</v>
      </c>
      <c r="AM1316">
        <f t="shared" si="320"/>
        <v>1</v>
      </c>
      <c r="AN1316">
        <f t="shared" si="326"/>
        <v>4742.3367809057218</v>
      </c>
      <c r="AO1316">
        <v>0</v>
      </c>
      <c r="AP1316">
        <v>0</v>
      </c>
      <c r="AQ1316">
        <f t="shared" si="327"/>
        <v>49.14</v>
      </c>
      <c r="AR1316">
        <f t="shared" si="328"/>
        <v>49.14</v>
      </c>
      <c r="AS1316">
        <f t="shared" si="329"/>
        <v>47.932541324963417</v>
      </c>
      <c r="AT1316">
        <f t="shared" si="330"/>
        <v>5.8109999999999999</v>
      </c>
      <c r="AU1316">
        <v>9866</v>
      </c>
      <c r="AV1316">
        <v>1.75887541378</v>
      </c>
      <c r="AW1316" s="2">
        <v>0.11</v>
      </c>
      <c r="AX1316">
        <v>40</v>
      </c>
      <c r="AY1316">
        <f t="shared" si="321"/>
        <v>0.11171872670841716</v>
      </c>
      <c r="AZ1316">
        <v>0.648725</v>
      </c>
      <c r="BA1316">
        <v>0.52800000000000002</v>
      </c>
      <c r="BB1316">
        <v>0.88</v>
      </c>
      <c r="BC1316" s="3">
        <v>257000</v>
      </c>
      <c r="BD1316" s="3">
        <v>48</v>
      </c>
      <c r="BE1316" s="3">
        <v>820.99999999999989</v>
      </c>
      <c r="BF1316" s="3">
        <v>186.79999999999984</v>
      </c>
      <c r="BG1316" s="3">
        <f t="shared" si="331"/>
        <v>634.20000000000005</v>
      </c>
      <c r="BH1316" s="3">
        <v>15200</v>
      </c>
      <c r="BI1316">
        <v>0.72</v>
      </c>
      <c r="BJ1316">
        <v>0.59</v>
      </c>
      <c r="BK1316">
        <v>7.85</v>
      </c>
      <c r="BL1316">
        <f t="shared" si="322"/>
        <v>180.79999999999995</v>
      </c>
      <c r="BM1316" s="1">
        <f t="shared" si="323"/>
        <v>0.12624752736923422</v>
      </c>
      <c r="BN1316" s="1">
        <f t="shared" si="332"/>
        <v>0.19062306114139271</v>
      </c>
      <c r="BO1316">
        <f t="shared" si="333"/>
        <v>0.15983520659273556</v>
      </c>
      <c r="BP1316">
        <f t="shared" si="334"/>
        <v>0.20943275476296971</v>
      </c>
      <c r="BQ1316">
        <f t="shared" si="335"/>
        <v>683.39746654440376</v>
      </c>
    </row>
    <row r="1317" spans="1:69" x14ac:dyDescent="0.2">
      <c r="A1317">
        <v>4</v>
      </c>
      <c r="B1317">
        <v>27071</v>
      </c>
      <c r="C1317" t="s">
        <v>302</v>
      </c>
      <c r="D1317">
        <v>27</v>
      </c>
      <c r="E1317" t="s">
        <v>311</v>
      </c>
      <c r="F1317" t="s">
        <v>312</v>
      </c>
      <c r="G1317" t="s">
        <v>471</v>
      </c>
      <c r="H1317">
        <v>71</v>
      </c>
      <c r="I1317">
        <v>563</v>
      </c>
      <c r="J1317">
        <v>204</v>
      </c>
      <c r="K1317">
        <v>886</v>
      </c>
      <c r="L1317">
        <v>87</v>
      </c>
      <c r="M1317" s="3">
        <v>9272</v>
      </c>
      <c r="N1317" s="3">
        <v>12945.629489999999</v>
      </c>
      <c r="O1317" s="3">
        <v>3045.7</v>
      </c>
      <c r="P1317" s="3">
        <v>4252.4270640000004</v>
      </c>
      <c r="Q1317" s="3">
        <v>21753</v>
      </c>
      <c r="R1317" s="3">
        <v>30371.68662</v>
      </c>
      <c r="S1317" s="3">
        <v>89</v>
      </c>
      <c r="T1317" s="3">
        <v>124.26240559999999</v>
      </c>
      <c r="U1317">
        <v>553</v>
      </c>
      <c r="V1317">
        <v>234</v>
      </c>
      <c r="W1317">
        <v>912</v>
      </c>
      <c r="X1317">
        <v>87</v>
      </c>
      <c r="Y1317">
        <v>65</v>
      </c>
      <c r="Z1317">
        <v>22</v>
      </c>
      <c r="AA1317">
        <v>91</v>
      </c>
      <c r="AB1317">
        <v>43</v>
      </c>
      <c r="AC1317">
        <v>14</v>
      </c>
      <c r="AD1317">
        <v>65</v>
      </c>
      <c r="AE1317">
        <v>88</v>
      </c>
      <c r="AF1317">
        <v>35</v>
      </c>
      <c r="AG1317">
        <v>117</v>
      </c>
      <c r="AH1317">
        <v>382</v>
      </c>
      <c r="AI1317">
        <v>0</v>
      </c>
      <c r="AJ1317">
        <f t="shared" si="324"/>
        <v>4479.8</v>
      </c>
      <c r="AK1317">
        <f t="shared" si="325"/>
        <v>4861.8</v>
      </c>
      <c r="AL1317">
        <v>0.99443693976653202</v>
      </c>
      <c r="AM1317">
        <f t="shared" si="320"/>
        <v>1</v>
      </c>
      <c r="AN1317">
        <f t="shared" si="326"/>
        <v>4834.7535137569257</v>
      </c>
      <c r="AO1317">
        <v>0</v>
      </c>
      <c r="AP1317">
        <v>0</v>
      </c>
      <c r="AQ1317">
        <f t="shared" si="327"/>
        <v>49.14</v>
      </c>
      <c r="AR1317">
        <f t="shared" si="328"/>
        <v>49.14</v>
      </c>
      <c r="AS1317">
        <f t="shared" si="329"/>
        <v>48.866631220127381</v>
      </c>
      <c r="AT1317">
        <f t="shared" si="330"/>
        <v>5.8109999999999999</v>
      </c>
      <c r="AU1317">
        <v>9866</v>
      </c>
      <c r="AV1317">
        <v>1.7870351289499999</v>
      </c>
      <c r="AW1317" s="2">
        <v>0.11</v>
      </c>
      <c r="AX1317">
        <v>40</v>
      </c>
      <c r="AY1317">
        <f t="shared" si="321"/>
        <v>0.11171872670841716</v>
      </c>
      <c r="AZ1317">
        <v>0.648725</v>
      </c>
      <c r="BA1317">
        <v>0.52800000000000002</v>
      </c>
      <c r="BB1317">
        <v>0.88</v>
      </c>
      <c r="BC1317" s="3">
        <v>257000</v>
      </c>
      <c r="BD1317" s="3">
        <v>48</v>
      </c>
      <c r="BE1317" s="3">
        <v>820.99999999999989</v>
      </c>
      <c r="BF1317" s="3">
        <v>186.79999999999984</v>
      </c>
      <c r="BG1317" s="3">
        <f t="shared" si="331"/>
        <v>634.20000000000005</v>
      </c>
      <c r="BH1317" s="3">
        <v>15200</v>
      </c>
      <c r="BI1317">
        <v>0.72</v>
      </c>
      <c r="BJ1317">
        <v>0.59</v>
      </c>
      <c r="BK1317">
        <v>7.85</v>
      </c>
      <c r="BL1317">
        <f t="shared" si="322"/>
        <v>180.79999999999995</v>
      </c>
      <c r="BM1317" s="1">
        <f t="shared" si="323"/>
        <v>0.12850654141243453</v>
      </c>
      <c r="BN1317" s="1">
        <f t="shared" si="332"/>
        <v>0.19337942443672504</v>
      </c>
      <c r="BO1317">
        <f t="shared" si="333"/>
        <v>0.16259156988806789</v>
      </c>
      <c r="BP1317">
        <f t="shared" si="334"/>
        <v>0.21218911805830204</v>
      </c>
      <c r="BQ1317">
        <f t="shared" si="335"/>
        <v>683.39746654440376</v>
      </c>
    </row>
    <row r="1318" spans="1:69" x14ac:dyDescent="0.2">
      <c r="A1318">
        <v>4</v>
      </c>
      <c r="B1318">
        <v>27073</v>
      </c>
      <c r="C1318" t="s">
        <v>302</v>
      </c>
      <c r="D1318">
        <v>27</v>
      </c>
      <c r="E1318" t="s">
        <v>311</v>
      </c>
      <c r="F1318" t="s">
        <v>312</v>
      </c>
      <c r="G1318" t="s">
        <v>380</v>
      </c>
      <c r="H1318">
        <v>73</v>
      </c>
      <c r="I1318">
        <v>940</v>
      </c>
      <c r="J1318">
        <v>706</v>
      </c>
      <c r="K1318">
        <v>1044</v>
      </c>
      <c r="L1318">
        <v>155</v>
      </c>
      <c r="M1318" s="3">
        <v>14395</v>
      </c>
      <c r="N1318" s="3">
        <v>20098.396949999998</v>
      </c>
      <c r="O1318" s="3">
        <v>5301.3</v>
      </c>
      <c r="P1318" s="3">
        <v>7401.7111320000004</v>
      </c>
      <c r="Q1318" s="3">
        <v>24791</v>
      </c>
      <c r="R1318" s="3">
        <v>34613.362889999997</v>
      </c>
      <c r="S1318" s="3">
        <v>145</v>
      </c>
      <c r="T1318" s="3">
        <v>202.44998659999999</v>
      </c>
      <c r="U1318">
        <v>719</v>
      </c>
      <c r="V1318">
        <v>554</v>
      </c>
      <c r="W1318">
        <v>963</v>
      </c>
      <c r="X1318">
        <v>119</v>
      </c>
      <c r="Y1318">
        <v>65</v>
      </c>
      <c r="Z1318">
        <v>22</v>
      </c>
      <c r="AA1318">
        <v>91</v>
      </c>
      <c r="AB1318">
        <v>43</v>
      </c>
      <c r="AC1318">
        <v>14</v>
      </c>
      <c r="AD1318">
        <v>65</v>
      </c>
      <c r="AE1318">
        <v>88</v>
      </c>
      <c r="AF1318">
        <v>35</v>
      </c>
      <c r="AG1318">
        <v>117</v>
      </c>
      <c r="AH1318">
        <v>382</v>
      </c>
      <c r="AI1318">
        <v>0</v>
      </c>
      <c r="AJ1318">
        <f t="shared" si="324"/>
        <v>4479.8</v>
      </c>
      <c r="AK1318">
        <f t="shared" si="325"/>
        <v>4861.8</v>
      </c>
      <c r="AL1318">
        <v>0.98185483813285801</v>
      </c>
      <c r="AM1318">
        <f t="shared" si="320"/>
        <v>1</v>
      </c>
      <c r="AN1318">
        <f t="shared" si="326"/>
        <v>4773.5818520343291</v>
      </c>
      <c r="AO1318">
        <v>0</v>
      </c>
      <c r="AP1318">
        <v>0</v>
      </c>
      <c r="AQ1318">
        <f t="shared" si="327"/>
        <v>49.14</v>
      </c>
      <c r="AR1318">
        <f t="shared" si="328"/>
        <v>49.14</v>
      </c>
      <c r="AS1318">
        <f t="shared" si="329"/>
        <v>48.248346745848643</v>
      </c>
      <c r="AT1318">
        <f t="shared" si="330"/>
        <v>5.8109999999999999</v>
      </c>
      <c r="AU1318">
        <v>9866</v>
      </c>
      <c r="AV1318">
        <v>2.0067516144200002</v>
      </c>
      <c r="AW1318" s="2">
        <v>0.11</v>
      </c>
      <c r="AX1318">
        <v>40</v>
      </c>
      <c r="AY1318">
        <f t="shared" si="321"/>
        <v>0.11171872670841716</v>
      </c>
      <c r="AZ1318">
        <v>0.648725</v>
      </c>
      <c r="BA1318">
        <v>0.52800000000000002</v>
      </c>
      <c r="BB1318">
        <v>0.88</v>
      </c>
      <c r="BC1318" s="3">
        <v>257000</v>
      </c>
      <c r="BD1318" s="3">
        <v>48</v>
      </c>
      <c r="BE1318" s="3">
        <v>820.99999999999989</v>
      </c>
      <c r="BF1318" s="3">
        <v>186.79999999999984</v>
      </c>
      <c r="BG1318" s="3">
        <f t="shared" si="331"/>
        <v>634.20000000000005</v>
      </c>
      <c r="BH1318" s="3">
        <v>15200</v>
      </c>
      <c r="BI1318">
        <v>0.72</v>
      </c>
      <c r="BJ1318">
        <v>0.59</v>
      </c>
      <c r="BK1318">
        <v>7.85</v>
      </c>
      <c r="BL1318">
        <f t="shared" si="322"/>
        <v>180.79999999999995</v>
      </c>
      <c r="BM1318" s="1">
        <f t="shared" si="323"/>
        <v>0.12936289240265153</v>
      </c>
      <c r="BN1318" s="1">
        <f t="shared" si="332"/>
        <v>0.19907173790955404</v>
      </c>
      <c r="BO1318">
        <f t="shared" si="333"/>
        <v>0.16828388336089689</v>
      </c>
      <c r="BP1318">
        <f t="shared" si="334"/>
        <v>0.21788143153113104</v>
      </c>
      <c r="BQ1318">
        <f t="shared" si="335"/>
        <v>683.39746654440376</v>
      </c>
    </row>
    <row r="1319" spans="1:69" x14ac:dyDescent="0.2">
      <c r="A1319">
        <v>4</v>
      </c>
      <c r="B1319">
        <v>27075</v>
      </c>
      <c r="C1319" t="s">
        <v>302</v>
      </c>
      <c r="D1319">
        <v>27</v>
      </c>
      <c r="E1319" t="s">
        <v>311</v>
      </c>
      <c r="F1319" t="s">
        <v>312</v>
      </c>
      <c r="G1319" t="s">
        <v>240</v>
      </c>
      <c r="H1319">
        <v>75</v>
      </c>
      <c r="I1319">
        <v>633</v>
      </c>
      <c r="J1319">
        <v>196</v>
      </c>
      <c r="K1319">
        <v>963</v>
      </c>
      <c r="L1319">
        <v>96</v>
      </c>
      <c r="M1319" s="3">
        <v>10402</v>
      </c>
      <c r="N1319" s="3">
        <v>14523.34318</v>
      </c>
      <c r="O1319" s="3">
        <v>2979.9</v>
      </c>
      <c r="P1319" s="3">
        <v>4160.5566559999997</v>
      </c>
      <c r="Q1319" s="3">
        <v>23324</v>
      </c>
      <c r="R1319" s="3">
        <v>32565.127499999999</v>
      </c>
      <c r="S1319" s="3">
        <v>98</v>
      </c>
      <c r="T1319" s="3">
        <v>136.82826679999999</v>
      </c>
      <c r="U1319">
        <v>627</v>
      </c>
      <c r="V1319">
        <v>226</v>
      </c>
      <c r="W1319">
        <v>991</v>
      </c>
      <c r="X1319">
        <v>96</v>
      </c>
      <c r="Y1319">
        <v>65</v>
      </c>
      <c r="Z1319">
        <v>22</v>
      </c>
      <c r="AA1319">
        <v>91</v>
      </c>
      <c r="AB1319">
        <v>43</v>
      </c>
      <c r="AC1319">
        <v>14</v>
      </c>
      <c r="AD1319">
        <v>65</v>
      </c>
      <c r="AE1319">
        <v>88</v>
      </c>
      <c r="AF1319">
        <v>35</v>
      </c>
      <c r="AG1319">
        <v>117</v>
      </c>
      <c r="AH1319">
        <v>382</v>
      </c>
      <c r="AI1319">
        <v>0</v>
      </c>
      <c r="AJ1319">
        <f t="shared" si="324"/>
        <v>4479.8</v>
      </c>
      <c r="AK1319">
        <f t="shared" si="325"/>
        <v>4861.8</v>
      </c>
      <c r="AL1319">
        <v>1.0112595033645599</v>
      </c>
      <c r="AM1319">
        <f t="shared" si="320"/>
        <v>1</v>
      </c>
      <c r="AN1319">
        <f t="shared" si="326"/>
        <v>4916.5414534578176</v>
      </c>
      <c r="AO1319">
        <v>0</v>
      </c>
      <c r="AP1319">
        <v>0</v>
      </c>
      <c r="AQ1319">
        <f t="shared" si="327"/>
        <v>49.14</v>
      </c>
      <c r="AR1319">
        <f t="shared" si="328"/>
        <v>49.14</v>
      </c>
      <c r="AS1319">
        <f t="shared" si="329"/>
        <v>49.693291995334476</v>
      </c>
      <c r="AT1319">
        <f t="shared" si="330"/>
        <v>5.8109999999999999</v>
      </c>
      <c r="AU1319">
        <v>9866</v>
      </c>
      <c r="AV1319">
        <v>1.9224771138600001</v>
      </c>
      <c r="AW1319" s="2">
        <v>0.11</v>
      </c>
      <c r="AX1319">
        <v>40</v>
      </c>
      <c r="AY1319">
        <f t="shared" si="321"/>
        <v>0.11171872670841716</v>
      </c>
      <c r="AZ1319">
        <v>0.648725</v>
      </c>
      <c r="BA1319">
        <v>0.52800000000000002</v>
      </c>
      <c r="BB1319">
        <v>0.88</v>
      </c>
      <c r="BC1319" s="3">
        <v>257000</v>
      </c>
      <c r="BD1319" s="3">
        <v>48</v>
      </c>
      <c r="BE1319" s="3">
        <v>820.99999999999989</v>
      </c>
      <c r="BF1319" s="3">
        <v>186.79999999999984</v>
      </c>
      <c r="BG1319" s="3">
        <f t="shared" si="331"/>
        <v>634.20000000000005</v>
      </c>
      <c r="BH1319" s="3">
        <v>15200</v>
      </c>
      <c r="BI1319">
        <v>0.72</v>
      </c>
      <c r="BJ1319">
        <v>0.59</v>
      </c>
      <c r="BK1319">
        <v>7.85</v>
      </c>
      <c r="BL1319">
        <f t="shared" si="322"/>
        <v>180.79999999999995</v>
      </c>
      <c r="BM1319" s="1">
        <f t="shared" si="323"/>
        <v>0.1315961468186419</v>
      </c>
      <c r="BN1319" s="1">
        <f t="shared" si="332"/>
        <v>0.19787983929100242</v>
      </c>
      <c r="BO1319">
        <f t="shared" si="333"/>
        <v>0.16709198474234527</v>
      </c>
      <c r="BP1319">
        <f t="shared" si="334"/>
        <v>0.21668953291257942</v>
      </c>
      <c r="BQ1319">
        <f t="shared" si="335"/>
        <v>683.39746654440376</v>
      </c>
    </row>
    <row r="1320" spans="1:69" x14ac:dyDescent="0.2">
      <c r="A1320">
        <v>4</v>
      </c>
      <c r="B1320">
        <v>27077</v>
      </c>
      <c r="C1320" t="s">
        <v>302</v>
      </c>
      <c r="D1320">
        <v>27</v>
      </c>
      <c r="E1320" t="s">
        <v>311</v>
      </c>
      <c r="F1320" t="s">
        <v>312</v>
      </c>
      <c r="G1320" t="s">
        <v>323</v>
      </c>
      <c r="H1320">
        <v>77</v>
      </c>
      <c r="I1320">
        <v>493</v>
      </c>
      <c r="J1320">
        <v>213</v>
      </c>
      <c r="K1320">
        <v>841</v>
      </c>
      <c r="L1320">
        <v>79</v>
      </c>
      <c r="M1320" s="3">
        <v>8140.2</v>
      </c>
      <c r="N1320" s="3">
        <v>11365.40263</v>
      </c>
      <c r="O1320" s="3">
        <v>2962.9</v>
      </c>
      <c r="P1320" s="3">
        <v>4136.8211410000004</v>
      </c>
      <c r="Q1320" s="3">
        <v>20600</v>
      </c>
      <c r="R1320" s="3">
        <v>28761.86017</v>
      </c>
      <c r="S1320" s="3">
        <v>81</v>
      </c>
      <c r="T1320" s="3">
        <v>113.0927512</v>
      </c>
      <c r="U1320">
        <v>501</v>
      </c>
      <c r="V1320">
        <v>241</v>
      </c>
      <c r="W1320">
        <v>865</v>
      </c>
      <c r="X1320">
        <v>80</v>
      </c>
      <c r="Y1320">
        <v>65</v>
      </c>
      <c r="Z1320">
        <v>22</v>
      </c>
      <c r="AA1320">
        <v>91</v>
      </c>
      <c r="AB1320">
        <v>43</v>
      </c>
      <c r="AC1320">
        <v>14</v>
      </c>
      <c r="AD1320">
        <v>65</v>
      </c>
      <c r="AE1320">
        <v>88</v>
      </c>
      <c r="AF1320">
        <v>35</v>
      </c>
      <c r="AG1320">
        <v>117</v>
      </c>
      <c r="AH1320">
        <v>382</v>
      </c>
      <c r="AI1320">
        <v>0</v>
      </c>
      <c r="AJ1320">
        <f t="shared" si="324"/>
        <v>4479.8</v>
      </c>
      <c r="AK1320">
        <f t="shared" si="325"/>
        <v>4861.8</v>
      </c>
      <c r="AL1320">
        <v>0.98724860158459904</v>
      </c>
      <c r="AM1320">
        <f t="shared" si="320"/>
        <v>1</v>
      </c>
      <c r="AN1320">
        <f t="shared" si="326"/>
        <v>4799.8052511840042</v>
      </c>
      <c r="AO1320">
        <v>0</v>
      </c>
      <c r="AP1320">
        <v>0</v>
      </c>
      <c r="AQ1320">
        <f t="shared" si="327"/>
        <v>49.14</v>
      </c>
      <c r="AR1320">
        <f t="shared" si="328"/>
        <v>49.14</v>
      </c>
      <c r="AS1320">
        <f t="shared" si="329"/>
        <v>48.513396281867195</v>
      </c>
      <c r="AT1320">
        <f t="shared" si="330"/>
        <v>5.8109999999999999</v>
      </c>
      <c r="AU1320">
        <v>9866</v>
      </c>
      <c r="AV1320">
        <v>1.79293863641</v>
      </c>
      <c r="AW1320" s="2">
        <v>0.11</v>
      </c>
      <c r="AX1320">
        <v>40</v>
      </c>
      <c r="AY1320">
        <f t="shared" si="321"/>
        <v>0.11171872670841716</v>
      </c>
      <c r="AZ1320">
        <v>0.648725</v>
      </c>
      <c r="BA1320">
        <v>0.52800000000000002</v>
      </c>
      <c r="BB1320">
        <v>0.88</v>
      </c>
      <c r="BC1320" s="3">
        <v>257000</v>
      </c>
      <c r="BD1320" s="3">
        <v>48</v>
      </c>
      <c r="BE1320" s="3">
        <v>820.99999999999989</v>
      </c>
      <c r="BF1320" s="3">
        <v>186.79999999999984</v>
      </c>
      <c r="BG1320" s="3">
        <f t="shared" si="331"/>
        <v>634.20000000000005</v>
      </c>
      <c r="BH1320" s="3">
        <v>15200</v>
      </c>
      <c r="BI1320">
        <v>0.72</v>
      </c>
      <c r="BJ1320">
        <v>0.59</v>
      </c>
      <c r="BK1320">
        <v>7.85</v>
      </c>
      <c r="BL1320">
        <f t="shared" si="322"/>
        <v>180.79999999999995</v>
      </c>
      <c r="BM1320" s="1">
        <f t="shared" si="323"/>
        <v>0.12781557954876635</v>
      </c>
      <c r="BN1320" s="1">
        <f t="shared" si="332"/>
        <v>0.19147943097210088</v>
      </c>
      <c r="BO1320">
        <f t="shared" si="333"/>
        <v>0.16069157642344373</v>
      </c>
      <c r="BP1320">
        <f t="shared" si="334"/>
        <v>0.21028912459367788</v>
      </c>
      <c r="BQ1320">
        <f t="shared" si="335"/>
        <v>683.39746654440376</v>
      </c>
    </row>
    <row r="1321" spans="1:69" x14ac:dyDescent="0.2">
      <c r="A1321">
        <v>4</v>
      </c>
      <c r="B1321">
        <v>27079</v>
      </c>
      <c r="C1321" t="s">
        <v>302</v>
      </c>
      <c r="D1321">
        <v>27</v>
      </c>
      <c r="E1321" t="s">
        <v>311</v>
      </c>
      <c r="F1321" t="s">
        <v>312</v>
      </c>
      <c r="G1321" t="s">
        <v>384</v>
      </c>
      <c r="H1321">
        <v>79</v>
      </c>
      <c r="I1321">
        <v>1439</v>
      </c>
      <c r="J1321">
        <v>872</v>
      </c>
      <c r="K1321">
        <v>1277</v>
      </c>
      <c r="L1321">
        <v>262</v>
      </c>
      <c r="M1321" s="3">
        <v>21934</v>
      </c>
      <c r="N1321" s="3">
        <v>30624.40005</v>
      </c>
      <c r="O1321" s="3">
        <v>6593.9</v>
      </c>
      <c r="P1321" s="3">
        <v>9206.4480469999999</v>
      </c>
      <c r="Q1321" s="3">
        <v>29970</v>
      </c>
      <c r="R1321" s="3">
        <v>41844.317929999997</v>
      </c>
      <c r="S1321" s="3">
        <v>232</v>
      </c>
      <c r="T1321" s="3">
        <v>323.91997859999998</v>
      </c>
      <c r="U1321">
        <v>977</v>
      </c>
      <c r="V1321">
        <v>561</v>
      </c>
      <c r="W1321">
        <v>1105</v>
      </c>
      <c r="X1321">
        <v>168</v>
      </c>
      <c r="Y1321">
        <v>65</v>
      </c>
      <c r="Z1321">
        <v>22</v>
      </c>
      <c r="AA1321">
        <v>91</v>
      </c>
      <c r="AB1321">
        <v>43</v>
      </c>
      <c r="AC1321">
        <v>14</v>
      </c>
      <c r="AD1321">
        <v>65</v>
      </c>
      <c r="AE1321">
        <v>88</v>
      </c>
      <c r="AF1321">
        <v>35</v>
      </c>
      <c r="AG1321">
        <v>117</v>
      </c>
      <c r="AH1321">
        <v>382</v>
      </c>
      <c r="AI1321">
        <v>0</v>
      </c>
      <c r="AJ1321">
        <f t="shared" si="324"/>
        <v>4479.8</v>
      </c>
      <c r="AK1321">
        <f t="shared" si="325"/>
        <v>4861.8</v>
      </c>
      <c r="AL1321">
        <v>0.997342834105858</v>
      </c>
      <c r="AM1321">
        <f t="shared" si="320"/>
        <v>1</v>
      </c>
      <c r="AN1321">
        <f t="shared" si="326"/>
        <v>4848.8813908558604</v>
      </c>
      <c r="AO1321">
        <v>0</v>
      </c>
      <c r="AP1321">
        <v>0</v>
      </c>
      <c r="AQ1321">
        <f t="shared" si="327"/>
        <v>49.14</v>
      </c>
      <c r="AR1321">
        <f t="shared" si="328"/>
        <v>49.14</v>
      </c>
      <c r="AS1321">
        <f t="shared" si="329"/>
        <v>49.009426867961864</v>
      </c>
      <c r="AT1321">
        <f t="shared" si="330"/>
        <v>5.8109999999999999</v>
      </c>
      <c r="AU1321">
        <v>9866</v>
      </c>
      <c r="AV1321">
        <v>2.3191762046600002</v>
      </c>
      <c r="AW1321" s="2">
        <v>0.11</v>
      </c>
      <c r="AX1321">
        <v>40</v>
      </c>
      <c r="AY1321">
        <f t="shared" si="321"/>
        <v>0.11171872670841716</v>
      </c>
      <c r="AZ1321">
        <v>0.648725</v>
      </c>
      <c r="BA1321">
        <v>0.52800000000000002</v>
      </c>
      <c r="BB1321">
        <v>0.88</v>
      </c>
      <c r="BC1321" s="3">
        <v>257000</v>
      </c>
      <c r="BD1321" s="3">
        <v>48</v>
      </c>
      <c r="BE1321" s="3">
        <v>820.99999999999989</v>
      </c>
      <c r="BF1321" s="3">
        <v>186.79999999999984</v>
      </c>
      <c r="BG1321" s="3">
        <f t="shared" si="331"/>
        <v>634.20000000000005</v>
      </c>
      <c r="BH1321" s="3">
        <v>15200</v>
      </c>
      <c r="BI1321">
        <v>0.72</v>
      </c>
      <c r="BJ1321">
        <v>0.59</v>
      </c>
      <c r="BK1321">
        <v>7.85</v>
      </c>
      <c r="BL1321">
        <f t="shared" si="322"/>
        <v>180.79999999999995</v>
      </c>
      <c r="BM1321" s="1">
        <f t="shared" si="323"/>
        <v>0.13405951263702523</v>
      </c>
      <c r="BN1321" s="1">
        <f t="shared" si="332"/>
        <v>0.21057532901870774</v>
      </c>
      <c r="BO1321">
        <f t="shared" si="333"/>
        <v>0.17978747447005058</v>
      </c>
      <c r="BP1321">
        <f t="shared" si="334"/>
        <v>0.22938502264028474</v>
      </c>
      <c r="BQ1321">
        <f t="shared" si="335"/>
        <v>683.39746654440376</v>
      </c>
    </row>
    <row r="1322" spans="1:69" x14ac:dyDescent="0.2">
      <c r="A1322">
        <v>4</v>
      </c>
      <c r="B1322">
        <v>27081</v>
      </c>
      <c r="C1322" t="s">
        <v>302</v>
      </c>
      <c r="D1322">
        <v>27</v>
      </c>
      <c r="E1322" t="s">
        <v>311</v>
      </c>
      <c r="F1322" t="s">
        <v>312</v>
      </c>
      <c r="G1322" t="s">
        <v>279</v>
      </c>
      <c r="H1322">
        <v>81</v>
      </c>
      <c r="I1322">
        <v>718</v>
      </c>
      <c r="J1322">
        <v>656</v>
      </c>
      <c r="K1322">
        <v>397</v>
      </c>
      <c r="L1322">
        <v>120</v>
      </c>
      <c r="M1322" s="3">
        <v>11962</v>
      </c>
      <c r="N1322" s="3">
        <v>16701.425790000001</v>
      </c>
      <c r="O1322" s="3">
        <v>4496.8999999999996</v>
      </c>
      <c r="P1322" s="3">
        <v>6278.6023779999996</v>
      </c>
      <c r="Q1322" s="3">
        <v>9585.2999999999993</v>
      </c>
      <c r="R1322" s="3">
        <v>13383.061079999999</v>
      </c>
      <c r="S1322" s="3">
        <v>117</v>
      </c>
      <c r="T1322" s="3">
        <v>163.35619610000001</v>
      </c>
      <c r="U1322">
        <v>647</v>
      </c>
      <c r="V1322">
        <v>543</v>
      </c>
      <c r="W1322">
        <v>424</v>
      </c>
      <c r="X1322">
        <v>105</v>
      </c>
      <c r="Y1322">
        <v>65</v>
      </c>
      <c r="Z1322">
        <v>22</v>
      </c>
      <c r="AA1322">
        <v>91</v>
      </c>
      <c r="AB1322">
        <v>43</v>
      </c>
      <c r="AC1322">
        <v>14</v>
      </c>
      <c r="AD1322">
        <v>65</v>
      </c>
      <c r="AE1322">
        <v>88</v>
      </c>
      <c r="AF1322">
        <v>35</v>
      </c>
      <c r="AG1322">
        <v>117</v>
      </c>
      <c r="AH1322">
        <v>382</v>
      </c>
      <c r="AI1322">
        <v>0</v>
      </c>
      <c r="AJ1322">
        <f t="shared" si="324"/>
        <v>4479.8</v>
      </c>
      <c r="AK1322">
        <f t="shared" si="325"/>
        <v>4861.8</v>
      </c>
      <c r="AL1322">
        <v>0.98045395811398794</v>
      </c>
      <c r="AM1322">
        <f t="shared" si="320"/>
        <v>1</v>
      </c>
      <c r="AN1322">
        <f t="shared" si="326"/>
        <v>4766.7710535585866</v>
      </c>
      <c r="AO1322">
        <v>0</v>
      </c>
      <c r="AP1322">
        <v>0</v>
      </c>
      <c r="AQ1322">
        <f t="shared" si="327"/>
        <v>49.14</v>
      </c>
      <c r="AR1322">
        <f t="shared" si="328"/>
        <v>49.14</v>
      </c>
      <c r="AS1322">
        <f t="shared" si="329"/>
        <v>48.179507501721368</v>
      </c>
      <c r="AT1322">
        <f t="shared" si="330"/>
        <v>5.8109999999999999</v>
      </c>
      <c r="AU1322">
        <v>9866</v>
      </c>
      <c r="AV1322">
        <v>1.97984933078</v>
      </c>
      <c r="AW1322" s="2">
        <v>0.11</v>
      </c>
      <c r="AX1322">
        <v>40</v>
      </c>
      <c r="AY1322">
        <f t="shared" si="321"/>
        <v>0.11171872670841716</v>
      </c>
      <c r="AZ1322">
        <v>0.648725</v>
      </c>
      <c r="BA1322">
        <v>0.52800000000000002</v>
      </c>
      <c r="BB1322">
        <v>0.88</v>
      </c>
      <c r="BC1322" s="3">
        <v>257000</v>
      </c>
      <c r="BD1322" s="3">
        <v>48</v>
      </c>
      <c r="BE1322" s="3">
        <v>820.99999999999989</v>
      </c>
      <c r="BF1322" s="3">
        <v>186.79999999999984</v>
      </c>
      <c r="BG1322" s="3">
        <f t="shared" si="331"/>
        <v>634.20000000000005</v>
      </c>
      <c r="BH1322" s="3">
        <v>15200</v>
      </c>
      <c r="BI1322">
        <v>0.72</v>
      </c>
      <c r="BJ1322">
        <v>0.59</v>
      </c>
      <c r="BK1322">
        <v>7.85</v>
      </c>
      <c r="BL1322">
        <f t="shared" si="322"/>
        <v>180.79999999999995</v>
      </c>
      <c r="BM1322" s="1">
        <f t="shared" si="323"/>
        <v>0.12895146749480302</v>
      </c>
      <c r="BN1322" s="1">
        <f t="shared" si="332"/>
        <v>0.18800629923746953</v>
      </c>
      <c r="BO1322">
        <f t="shared" si="333"/>
        <v>0.15721844468881238</v>
      </c>
      <c r="BP1322">
        <f t="shared" si="334"/>
        <v>0.20681599285904653</v>
      </c>
      <c r="BQ1322">
        <f t="shared" si="335"/>
        <v>683.39746654440376</v>
      </c>
    </row>
    <row r="1323" spans="1:69" x14ac:dyDescent="0.2">
      <c r="A1323">
        <v>4</v>
      </c>
      <c r="B1323">
        <v>27083</v>
      </c>
      <c r="C1323" t="s">
        <v>302</v>
      </c>
      <c r="D1323">
        <v>27</v>
      </c>
      <c r="E1323" t="s">
        <v>311</v>
      </c>
      <c r="F1323" t="s">
        <v>312</v>
      </c>
      <c r="G1323" t="s">
        <v>334</v>
      </c>
      <c r="H1323">
        <v>83</v>
      </c>
      <c r="I1323">
        <v>969</v>
      </c>
      <c r="J1323">
        <v>990</v>
      </c>
      <c r="K1323">
        <v>1080</v>
      </c>
      <c r="L1323">
        <v>161</v>
      </c>
      <c r="M1323" s="3">
        <v>15444</v>
      </c>
      <c r="N1323" s="3">
        <v>21563.017889999999</v>
      </c>
      <c r="O1323" s="3">
        <v>5538.3</v>
      </c>
      <c r="P1323" s="3">
        <v>7732.6121450000001</v>
      </c>
      <c r="Q1323" s="3">
        <v>26034</v>
      </c>
      <c r="R1323" s="3">
        <v>36348.84794</v>
      </c>
      <c r="S1323" s="3">
        <v>153</v>
      </c>
      <c r="T1323" s="3">
        <v>213.6196411</v>
      </c>
      <c r="U1323">
        <v>756</v>
      </c>
      <c r="V1323">
        <v>646</v>
      </c>
      <c r="W1323">
        <v>1005</v>
      </c>
      <c r="X1323">
        <v>125</v>
      </c>
      <c r="Y1323">
        <v>65</v>
      </c>
      <c r="Z1323">
        <v>22</v>
      </c>
      <c r="AA1323">
        <v>91</v>
      </c>
      <c r="AB1323">
        <v>43</v>
      </c>
      <c r="AC1323">
        <v>14</v>
      </c>
      <c r="AD1323">
        <v>65</v>
      </c>
      <c r="AE1323">
        <v>88</v>
      </c>
      <c r="AF1323">
        <v>35</v>
      </c>
      <c r="AG1323">
        <v>117</v>
      </c>
      <c r="AH1323">
        <v>382</v>
      </c>
      <c r="AI1323">
        <v>0</v>
      </c>
      <c r="AJ1323">
        <f t="shared" si="324"/>
        <v>4479.8</v>
      </c>
      <c r="AK1323">
        <f t="shared" si="325"/>
        <v>4861.8</v>
      </c>
      <c r="AL1323">
        <v>0.98332519829273202</v>
      </c>
      <c r="AM1323">
        <f t="shared" si="320"/>
        <v>1</v>
      </c>
      <c r="AN1323">
        <f t="shared" si="326"/>
        <v>4780.7304490596043</v>
      </c>
      <c r="AO1323">
        <v>0</v>
      </c>
      <c r="AP1323">
        <v>0</v>
      </c>
      <c r="AQ1323">
        <f t="shared" si="327"/>
        <v>49.14</v>
      </c>
      <c r="AR1323">
        <f t="shared" si="328"/>
        <v>49.14</v>
      </c>
      <c r="AS1323">
        <f t="shared" si="329"/>
        <v>48.320600244104853</v>
      </c>
      <c r="AT1323">
        <f t="shared" si="330"/>
        <v>5.8109999999999999</v>
      </c>
      <c r="AU1323">
        <v>9866</v>
      </c>
      <c r="AV1323">
        <v>2.0350014923500002</v>
      </c>
      <c r="AW1323" s="2">
        <v>0.11</v>
      </c>
      <c r="AX1323">
        <v>40</v>
      </c>
      <c r="AY1323">
        <f t="shared" si="321"/>
        <v>0.11171872670841716</v>
      </c>
      <c r="AZ1323">
        <v>0.648725</v>
      </c>
      <c r="BA1323">
        <v>0.52800000000000002</v>
      </c>
      <c r="BB1323">
        <v>0.88</v>
      </c>
      <c r="BC1323" s="3">
        <v>257000</v>
      </c>
      <c r="BD1323" s="3">
        <v>48</v>
      </c>
      <c r="BE1323" s="3">
        <v>820.99999999999989</v>
      </c>
      <c r="BF1323" s="3">
        <v>186.79999999999984</v>
      </c>
      <c r="BG1323" s="3">
        <f t="shared" si="331"/>
        <v>634.20000000000005</v>
      </c>
      <c r="BH1323" s="3">
        <v>15200</v>
      </c>
      <c r="BI1323">
        <v>0.72</v>
      </c>
      <c r="BJ1323">
        <v>0.59</v>
      </c>
      <c r="BK1323">
        <v>7.85</v>
      </c>
      <c r="BL1323">
        <f t="shared" si="322"/>
        <v>180.79999999999995</v>
      </c>
      <c r="BM1323" s="1">
        <f t="shared" si="323"/>
        <v>0.12979485425623216</v>
      </c>
      <c r="BN1323" s="1">
        <f t="shared" si="332"/>
        <v>0.20079075530548668</v>
      </c>
      <c r="BO1323">
        <f t="shared" si="333"/>
        <v>0.17000290075682953</v>
      </c>
      <c r="BP1323">
        <f t="shared" si="334"/>
        <v>0.21960044892706368</v>
      </c>
      <c r="BQ1323">
        <f t="shared" si="335"/>
        <v>683.39746654440376</v>
      </c>
    </row>
    <row r="1324" spans="1:69" x14ac:dyDescent="0.2">
      <c r="A1324">
        <v>4</v>
      </c>
      <c r="B1324">
        <v>27085</v>
      </c>
      <c r="C1324" t="s">
        <v>302</v>
      </c>
      <c r="D1324">
        <v>27</v>
      </c>
      <c r="E1324" t="s">
        <v>311</v>
      </c>
      <c r="F1324" t="s">
        <v>312</v>
      </c>
      <c r="G1324" t="s">
        <v>362</v>
      </c>
      <c r="H1324">
        <v>85</v>
      </c>
      <c r="I1324">
        <v>1762</v>
      </c>
      <c r="J1324">
        <v>1202</v>
      </c>
      <c r="K1324">
        <v>1374</v>
      </c>
      <c r="L1324">
        <v>287</v>
      </c>
      <c r="M1324" s="3">
        <v>23958</v>
      </c>
      <c r="N1324" s="3">
        <v>33450.322619999999</v>
      </c>
      <c r="O1324" s="3">
        <v>7187</v>
      </c>
      <c r="P1324" s="3">
        <v>10034.5383</v>
      </c>
      <c r="Q1324" s="3">
        <v>31051</v>
      </c>
      <c r="R1324" s="3">
        <v>43353.617480000001</v>
      </c>
      <c r="S1324" s="3">
        <v>254</v>
      </c>
      <c r="T1324" s="3">
        <v>354.63652830000001</v>
      </c>
      <c r="U1324">
        <v>1059</v>
      </c>
      <c r="V1324">
        <v>695</v>
      </c>
      <c r="W1324">
        <v>1123</v>
      </c>
      <c r="X1324">
        <v>182</v>
      </c>
      <c r="Y1324">
        <v>65</v>
      </c>
      <c r="Z1324">
        <v>22</v>
      </c>
      <c r="AA1324">
        <v>91</v>
      </c>
      <c r="AB1324">
        <v>43</v>
      </c>
      <c r="AC1324">
        <v>14</v>
      </c>
      <c r="AD1324">
        <v>65</v>
      </c>
      <c r="AE1324">
        <v>88</v>
      </c>
      <c r="AF1324">
        <v>35</v>
      </c>
      <c r="AG1324">
        <v>117</v>
      </c>
      <c r="AH1324">
        <v>382</v>
      </c>
      <c r="AI1324">
        <v>0</v>
      </c>
      <c r="AJ1324">
        <f t="shared" si="324"/>
        <v>4479.8</v>
      </c>
      <c r="AK1324">
        <f t="shared" si="325"/>
        <v>4861.8</v>
      </c>
      <c r="AL1324">
        <v>0.99400912721951795</v>
      </c>
      <c r="AM1324">
        <f t="shared" si="320"/>
        <v>1</v>
      </c>
      <c r="AN1324">
        <f t="shared" si="326"/>
        <v>4832.6735747158527</v>
      </c>
      <c r="AO1324">
        <v>0</v>
      </c>
      <c r="AP1324">
        <v>0</v>
      </c>
      <c r="AQ1324">
        <f t="shared" si="327"/>
        <v>49.14</v>
      </c>
      <c r="AR1324">
        <f t="shared" si="328"/>
        <v>49.14</v>
      </c>
      <c r="AS1324">
        <f t="shared" si="329"/>
        <v>48.845608511567114</v>
      </c>
      <c r="AT1324">
        <f t="shared" si="330"/>
        <v>5.8109999999999999</v>
      </c>
      <c r="AU1324">
        <v>9866</v>
      </c>
      <c r="AV1324">
        <v>2.1889298517700002</v>
      </c>
      <c r="AW1324" s="2">
        <v>0.11</v>
      </c>
      <c r="AX1324">
        <v>40</v>
      </c>
      <c r="AY1324">
        <f t="shared" si="321"/>
        <v>0.11171872670841716</v>
      </c>
      <c r="AZ1324">
        <v>0.648725</v>
      </c>
      <c r="BA1324">
        <v>0.52800000000000002</v>
      </c>
      <c r="BB1324">
        <v>0.88</v>
      </c>
      <c r="BC1324" s="3">
        <v>257000</v>
      </c>
      <c r="BD1324" s="3">
        <v>48</v>
      </c>
      <c r="BE1324" s="3">
        <v>820.99999999999989</v>
      </c>
      <c r="BF1324" s="3">
        <v>186.79999999999984</v>
      </c>
      <c r="BG1324" s="3">
        <f t="shared" si="331"/>
        <v>634.20000000000005</v>
      </c>
      <c r="BH1324" s="3">
        <v>15200</v>
      </c>
      <c r="BI1324">
        <v>0.72</v>
      </c>
      <c r="BJ1324">
        <v>0.59</v>
      </c>
      <c r="BK1324">
        <v>7.85</v>
      </c>
      <c r="BL1324">
        <f t="shared" si="322"/>
        <v>180.79999999999995</v>
      </c>
      <c r="BM1324" s="1">
        <f t="shared" si="323"/>
        <v>0.13242704590642981</v>
      </c>
      <c r="BN1324" s="1">
        <f t="shared" si="332"/>
        <v>0.21067027503294633</v>
      </c>
      <c r="BO1324">
        <f t="shared" si="333"/>
        <v>0.17988242048428918</v>
      </c>
      <c r="BP1324">
        <f t="shared" si="334"/>
        <v>0.22947996865452333</v>
      </c>
      <c r="BQ1324">
        <f t="shared" si="335"/>
        <v>683.39746654440376</v>
      </c>
    </row>
    <row r="1325" spans="1:69" x14ac:dyDescent="0.2">
      <c r="A1325">
        <v>4</v>
      </c>
      <c r="B1325">
        <v>27087</v>
      </c>
      <c r="C1325" t="s">
        <v>302</v>
      </c>
      <c r="D1325">
        <v>27</v>
      </c>
      <c r="E1325" t="s">
        <v>311</v>
      </c>
      <c r="F1325" t="s">
        <v>312</v>
      </c>
      <c r="G1325" t="s">
        <v>480</v>
      </c>
      <c r="H1325">
        <v>87</v>
      </c>
      <c r="I1325">
        <v>692</v>
      </c>
      <c r="J1325">
        <v>369</v>
      </c>
      <c r="K1325">
        <v>998</v>
      </c>
      <c r="L1325">
        <v>114</v>
      </c>
      <c r="M1325" s="3">
        <v>11350</v>
      </c>
      <c r="N1325" s="3">
        <v>15846.94723</v>
      </c>
      <c r="O1325" s="3">
        <v>4158.8</v>
      </c>
      <c r="P1325" s="3">
        <v>5806.5448580000002</v>
      </c>
      <c r="Q1325" s="3">
        <v>24581</v>
      </c>
      <c r="R1325" s="3">
        <v>34320.159460000003</v>
      </c>
      <c r="S1325" s="3">
        <v>113</v>
      </c>
      <c r="T1325" s="3">
        <v>157.7713689</v>
      </c>
      <c r="U1325">
        <v>641</v>
      </c>
      <c r="V1325">
        <v>335</v>
      </c>
      <c r="W1325">
        <v>1000</v>
      </c>
      <c r="X1325">
        <v>105</v>
      </c>
      <c r="Y1325">
        <v>65</v>
      </c>
      <c r="Z1325">
        <v>22</v>
      </c>
      <c r="AA1325">
        <v>91</v>
      </c>
      <c r="AB1325">
        <v>43</v>
      </c>
      <c r="AC1325">
        <v>14</v>
      </c>
      <c r="AD1325">
        <v>65</v>
      </c>
      <c r="AE1325">
        <v>88</v>
      </c>
      <c r="AF1325">
        <v>35</v>
      </c>
      <c r="AG1325">
        <v>117</v>
      </c>
      <c r="AH1325">
        <v>382</v>
      </c>
      <c r="AI1325">
        <v>0</v>
      </c>
      <c r="AJ1325">
        <f t="shared" si="324"/>
        <v>4479.8</v>
      </c>
      <c r="AK1325">
        <f t="shared" si="325"/>
        <v>4861.8</v>
      </c>
      <c r="AL1325">
        <v>0.98238926877578103</v>
      </c>
      <c r="AM1325">
        <f t="shared" si="320"/>
        <v>1</v>
      </c>
      <c r="AN1325">
        <f t="shared" si="326"/>
        <v>4776.1801469340926</v>
      </c>
      <c r="AO1325">
        <v>0</v>
      </c>
      <c r="AP1325">
        <v>0</v>
      </c>
      <c r="AQ1325">
        <f t="shared" si="327"/>
        <v>49.14</v>
      </c>
      <c r="AR1325">
        <f t="shared" si="328"/>
        <v>49.14</v>
      </c>
      <c r="AS1325">
        <f t="shared" si="329"/>
        <v>48.274608667641878</v>
      </c>
      <c r="AT1325">
        <f t="shared" si="330"/>
        <v>5.8109999999999999</v>
      </c>
      <c r="AU1325">
        <v>9866</v>
      </c>
      <c r="AV1325">
        <v>1.87914099838</v>
      </c>
      <c r="AW1325" s="2">
        <v>0.11</v>
      </c>
      <c r="AX1325">
        <v>40</v>
      </c>
      <c r="AY1325">
        <f t="shared" si="321"/>
        <v>0.11171872670841716</v>
      </c>
      <c r="AZ1325">
        <v>0.648725</v>
      </c>
      <c r="BA1325">
        <v>0.52800000000000002</v>
      </c>
      <c r="BB1325">
        <v>0.88</v>
      </c>
      <c r="BC1325" s="3">
        <v>257000</v>
      </c>
      <c r="BD1325" s="3">
        <v>48</v>
      </c>
      <c r="BE1325" s="3">
        <v>820.99999999999989</v>
      </c>
      <c r="BF1325" s="3">
        <v>186.79999999999984</v>
      </c>
      <c r="BG1325" s="3">
        <f t="shared" si="331"/>
        <v>634.20000000000005</v>
      </c>
      <c r="BH1325" s="3">
        <v>15200</v>
      </c>
      <c r="BI1325">
        <v>0.72</v>
      </c>
      <c r="BJ1325">
        <v>0.59</v>
      </c>
      <c r="BK1325">
        <v>7.85</v>
      </c>
      <c r="BL1325">
        <f t="shared" si="322"/>
        <v>180.79999999999995</v>
      </c>
      <c r="BM1325" s="1">
        <f t="shared" si="323"/>
        <v>0.12815958719679088</v>
      </c>
      <c r="BN1325" s="1">
        <f t="shared" si="332"/>
        <v>0.19604803732838541</v>
      </c>
      <c r="BO1325">
        <f t="shared" si="333"/>
        <v>0.16526018277972826</v>
      </c>
      <c r="BP1325">
        <f t="shared" si="334"/>
        <v>0.21485773094996241</v>
      </c>
      <c r="BQ1325">
        <f t="shared" si="335"/>
        <v>683.39746654440376</v>
      </c>
    </row>
    <row r="1326" spans="1:69" x14ac:dyDescent="0.2">
      <c r="A1326">
        <v>4</v>
      </c>
      <c r="B1326">
        <v>27089</v>
      </c>
      <c r="C1326" t="s">
        <v>302</v>
      </c>
      <c r="D1326">
        <v>27</v>
      </c>
      <c r="E1326" t="s">
        <v>311</v>
      </c>
      <c r="F1326" t="s">
        <v>312</v>
      </c>
      <c r="G1326" t="s">
        <v>364</v>
      </c>
      <c r="H1326">
        <v>89</v>
      </c>
      <c r="I1326">
        <v>629</v>
      </c>
      <c r="J1326">
        <v>329</v>
      </c>
      <c r="K1326">
        <v>931</v>
      </c>
      <c r="L1326">
        <v>102</v>
      </c>
      <c r="M1326" s="3">
        <v>9946.5</v>
      </c>
      <c r="N1326" s="3">
        <v>13887.37098</v>
      </c>
      <c r="O1326" s="3">
        <v>3825.6</v>
      </c>
      <c r="P1326" s="3">
        <v>5341.328751</v>
      </c>
      <c r="Q1326" s="3">
        <v>22715</v>
      </c>
      <c r="R1326" s="3">
        <v>31714.83756</v>
      </c>
      <c r="S1326" s="3">
        <v>100</v>
      </c>
      <c r="T1326" s="3">
        <v>139.6206804</v>
      </c>
      <c r="U1326">
        <v>566</v>
      </c>
      <c r="V1326">
        <v>318</v>
      </c>
      <c r="W1326">
        <v>927</v>
      </c>
      <c r="X1326">
        <v>92</v>
      </c>
      <c r="Y1326">
        <v>65</v>
      </c>
      <c r="Z1326">
        <v>22</v>
      </c>
      <c r="AA1326">
        <v>91</v>
      </c>
      <c r="AB1326">
        <v>43</v>
      </c>
      <c r="AC1326">
        <v>14</v>
      </c>
      <c r="AD1326">
        <v>65</v>
      </c>
      <c r="AE1326">
        <v>88</v>
      </c>
      <c r="AF1326">
        <v>35</v>
      </c>
      <c r="AG1326">
        <v>117</v>
      </c>
      <c r="AH1326">
        <v>382</v>
      </c>
      <c r="AI1326">
        <v>0</v>
      </c>
      <c r="AJ1326">
        <f t="shared" si="324"/>
        <v>4479.8</v>
      </c>
      <c r="AK1326">
        <f t="shared" si="325"/>
        <v>4861.8</v>
      </c>
      <c r="AL1326">
        <v>0.97842015894976497</v>
      </c>
      <c r="AM1326">
        <f t="shared" si="320"/>
        <v>1</v>
      </c>
      <c r="AN1326">
        <f t="shared" si="326"/>
        <v>4756.8831287819676</v>
      </c>
      <c r="AO1326">
        <v>0</v>
      </c>
      <c r="AP1326">
        <v>0</v>
      </c>
      <c r="AQ1326">
        <f t="shared" si="327"/>
        <v>49.14</v>
      </c>
      <c r="AR1326">
        <f t="shared" si="328"/>
        <v>49.14</v>
      </c>
      <c r="AS1326">
        <f t="shared" si="329"/>
        <v>48.079566610791453</v>
      </c>
      <c r="AT1326">
        <f t="shared" si="330"/>
        <v>5.8109999999999999</v>
      </c>
      <c r="AU1326">
        <v>9866</v>
      </c>
      <c r="AV1326">
        <v>1.79440450065</v>
      </c>
      <c r="AW1326" s="2">
        <v>0.11</v>
      </c>
      <c r="AX1326">
        <v>40</v>
      </c>
      <c r="AY1326">
        <f t="shared" si="321"/>
        <v>0.11171872670841716</v>
      </c>
      <c r="AZ1326">
        <v>0.648725</v>
      </c>
      <c r="BA1326">
        <v>0.52800000000000002</v>
      </c>
      <c r="BB1326">
        <v>0.88</v>
      </c>
      <c r="BC1326" s="3">
        <v>257000</v>
      </c>
      <c r="BD1326" s="3">
        <v>48</v>
      </c>
      <c r="BE1326" s="3">
        <v>820.99999999999989</v>
      </c>
      <c r="BF1326" s="3">
        <v>186.79999999999984</v>
      </c>
      <c r="BG1326" s="3">
        <f t="shared" si="331"/>
        <v>634.20000000000005</v>
      </c>
      <c r="BH1326" s="3">
        <v>15200</v>
      </c>
      <c r="BI1326">
        <v>0.72</v>
      </c>
      <c r="BJ1326">
        <v>0.59</v>
      </c>
      <c r="BK1326">
        <v>7.85</v>
      </c>
      <c r="BL1326">
        <f t="shared" si="322"/>
        <v>180.79999999999995</v>
      </c>
      <c r="BM1326" s="1">
        <f t="shared" si="323"/>
        <v>0.12690989570902567</v>
      </c>
      <c r="BN1326" s="1">
        <f t="shared" si="332"/>
        <v>0.19294457791076219</v>
      </c>
      <c r="BO1326">
        <f t="shared" si="333"/>
        <v>0.16215672336210504</v>
      </c>
      <c r="BP1326">
        <f t="shared" si="334"/>
        <v>0.21175427153233919</v>
      </c>
      <c r="BQ1326">
        <f t="shared" si="335"/>
        <v>683.39746654440376</v>
      </c>
    </row>
    <row r="1327" spans="1:69" x14ac:dyDescent="0.2">
      <c r="A1327">
        <v>4</v>
      </c>
      <c r="B1327">
        <v>27091</v>
      </c>
      <c r="C1327" t="s">
        <v>302</v>
      </c>
      <c r="D1327">
        <v>27</v>
      </c>
      <c r="E1327" t="s">
        <v>311</v>
      </c>
      <c r="F1327" t="s">
        <v>312</v>
      </c>
      <c r="G1327" t="s">
        <v>99</v>
      </c>
      <c r="H1327">
        <v>91</v>
      </c>
      <c r="I1327">
        <v>1083</v>
      </c>
      <c r="J1327">
        <v>1197</v>
      </c>
      <c r="K1327">
        <v>1167</v>
      </c>
      <c r="L1327">
        <v>184</v>
      </c>
      <c r="M1327" s="3">
        <v>18098</v>
      </c>
      <c r="N1327" s="3">
        <v>25268.550749999999</v>
      </c>
      <c r="O1327" s="3">
        <v>6169.3</v>
      </c>
      <c r="P1327" s="3">
        <v>8613.6186379999999</v>
      </c>
      <c r="Q1327" s="3">
        <v>28595</v>
      </c>
      <c r="R1327" s="3">
        <v>39924.53357</v>
      </c>
      <c r="S1327" s="3">
        <v>172</v>
      </c>
      <c r="T1327" s="3">
        <v>240.14757030000001</v>
      </c>
      <c r="U1327">
        <v>856</v>
      </c>
      <c r="V1327">
        <v>740</v>
      </c>
      <c r="W1327">
        <v>1082</v>
      </c>
      <c r="X1327">
        <v>140</v>
      </c>
      <c r="Y1327">
        <v>65</v>
      </c>
      <c r="Z1327">
        <v>22</v>
      </c>
      <c r="AA1327">
        <v>91</v>
      </c>
      <c r="AB1327">
        <v>43</v>
      </c>
      <c r="AC1327">
        <v>14</v>
      </c>
      <c r="AD1327">
        <v>65</v>
      </c>
      <c r="AE1327">
        <v>88</v>
      </c>
      <c r="AF1327">
        <v>35</v>
      </c>
      <c r="AG1327">
        <v>117</v>
      </c>
      <c r="AH1327">
        <v>382</v>
      </c>
      <c r="AI1327">
        <v>0</v>
      </c>
      <c r="AJ1327">
        <f t="shared" si="324"/>
        <v>4479.8</v>
      </c>
      <c r="AK1327">
        <f t="shared" si="325"/>
        <v>4861.8</v>
      </c>
      <c r="AL1327">
        <v>0.989568531513214</v>
      </c>
      <c r="AM1327">
        <f t="shared" si="320"/>
        <v>1</v>
      </c>
      <c r="AN1327">
        <f t="shared" si="326"/>
        <v>4811.0842865109444</v>
      </c>
      <c r="AO1327">
        <v>0</v>
      </c>
      <c r="AP1327">
        <v>0</v>
      </c>
      <c r="AQ1327">
        <f t="shared" si="327"/>
        <v>49.14</v>
      </c>
      <c r="AR1327">
        <f t="shared" si="328"/>
        <v>49.14</v>
      </c>
      <c r="AS1327">
        <f t="shared" si="329"/>
        <v>48.627397638559337</v>
      </c>
      <c r="AT1327">
        <f t="shared" si="330"/>
        <v>5.8109999999999999</v>
      </c>
      <c r="AU1327">
        <v>9866</v>
      </c>
      <c r="AV1327">
        <v>2.2001017068099999</v>
      </c>
      <c r="AW1327" s="2">
        <v>0.11</v>
      </c>
      <c r="AX1327">
        <v>40</v>
      </c>
      <c r="AY1327">
        <f t="shared" si="321"/>
        <v>0.11171872670841716</v>
      </c>
      <c r="AZ1327">
        <v>0.648725</v>
      </c>
      <c r="BA1327">
        <v>0.52800000000000002</v>
      </c>
      <c r="BB1327">
        <v>0.88</v>
      </c>
      <c r="BC1327" s="3">
        <v>257000</v>
      </c>
      <c r="BD1327" s="3">
        <v>48</v>
      </c>
      <c r="BE1327" s="3">
        <v>820.99999999999989</v>
      </c>
      <c r="BF1327" s="3">
        <v>186.79999999999984</v>
      </c>
      <c r="BG1327" s="3">
        <f t="shared" si="331"/>
        <v>634.20000000000005</v>
      </c>
      <c r="BH1327" s="3">
        <v>15200</v>
      </c>
      <c r="BI1327">
        <v>0.72</v>
      </c>
      <c r="BJ1327">
        <v>0.59</v>
      </c>
      <c r="BK1327">
        <v>7.85</v>
      </c>
      <c r="BL1327">
        <f t="shared" si="322"/>
        <v>180.79999999999995</v>
      </c>
      <c r="BM1327" s="1">
        <f t="shared" si="323"/>
        <v>0.13207444552455869</v>
      </c>
      <c r="BN1327" s="1">
        <f t="shared" si="332"/>
        <v>0.20597891621337719</v>
      </c>
      <c r="BO1327">
        <f t="shared" si="333"/>
        <v>0.17519106166472004</v>
      </c>
      <c r="BP1327">
        <f t="shared" si="334"/>
        <v>0.22478860983495419</v>
      </c>
      <c r="BQ1327">
        <f t="shared" si="335"/>
        <v>683.39746654440376</v>
      </c>
    </row>
    <row r="1328" spans="1:69" x14ac:dyDescent="0.2">
      <c r="A1328">
        <v>4</v>
      </c>
      <c r="B1328">
        <v>27093</v>
      </c>
      <c r="C1328" t="s">
        <v>302</v>
      </c>
      <c r="D1328">
        <v>27</v>
      </c>
      <c r="E1328" t="s">
        <v>311</v>
      </c>
      <c r="F1328" t="s">
        <v>312</v>
      </c>
      <c r="G1328" t="s">
        <v>391</v>
      </c>
      <c r="H1328">
        <v>93</v>
      </c>
      <c r="I1328">
        <v>2108</v>
      </c>
      <c r="J1328">
        <v>974</v>
      </c>
      <c r="K1328">
        <v>1528</v>
      </c>
      <c r="L1328">
        <v>315</v>
      </c>
      <c r="M1328" s="3">
        <v>26711</v>
      </c>
      <c r="N1328" s="3">
        <v>37294.079949999999</v>
      </c>
      <c r="O1328" s="3">
        <v>8058.6</v>
      </c>
      <c r="P1328" s="3">
        <v>11251.47215</v>
      </c>
      <c r="Q1328" s="3">
        <v>33129</v>
      </c>
      <c r="R1328" s="3">
        <v>46254.935219999999</v>
      </c>
      <c r="S1328" s="3">
        <v>275</v>
      </c>
      <c r="T1328" s="3">
        <v>383.95687120000002</v>
      </c>
      <c r="U1328">
        <v>1158</v>
      </c>
      <c r="V1328">
        <v>597</v>
      </c>
      <c r="W1328">
        <v>1151</v>
      </c>
      <c r="X1328">
        <v>192</v>
      </c>
      <c r="Y1328">
        <v>65</v>
      </c>
      <c r="Z1328">
        <v>22</v>
      </c>
      <c r="AA1328">
        <v>91</v>
      </c>
      <c r="AB1328">
        <v>43</v>
      </c>
      <c r="AC1328">
        <v>14</v>
      </c>
      <c r="AD1328">
        <v>65</v>
      </c>
      <c r="AE1328">
        <v>88</v>
      </c>
      <c r="AF1328">
        <v>35</v>
      </c>
      <c r="AG1328">
        <v>117</v>
      </c>
      <c r="AH1328">
        <v>382</v>
      </c>
      <c r="AI1328">
        <v>0</v>
      </c>
      <c r="AJ1328">
        <f t="shared" si="324"/>
        <v>4479.8</v>
      </c>
      <c r="AK1328">
        <f t="shared" si="325"/>
        <v>4861.8</v>
      </c>
      <c r="AL1328">
        <v>0.99446544226478095</v>
      </c>
      <c r="AM1328">
        <f t="shared" si="320"/>
        <v>1</v>
      </c>
      <c r="AN1328">
        <f t="shared" si="326"/>
        <v>4834.8920872029121</v>
      </c>
      <c r="AO1328">
        <v>0</v>
      </c>
      <c r="AP1328">
        <v>0</v>
      </c>
      <c r="AQ1328">
        <f t="shared" si="327"/>
        <v>49.14</v>
      </c>
      <c r="AR1328">
        <f t="shared" si="328"/>
        <v>49.14</v>
      </c>
      <c r="AS1328">
        <f t="shared" si="329"/>
        <v>48.868031832891333</v>
      </c>
      <c r="AT1328">
        <f t="shared" si="330"/>
        <v>5.8109999999999999</v>
      </c>
      <c r="AU1328">
        <v>9866</v>
      </c>
      <c r="AV1328">
        <v>2.1414396577999999</v>
      </c>
      <c r="AW1328" s="2">
        <v>0.11</v>
      </c>
      <c r="AX1328">
        <v>40</v>
      </c>
      <c r="AY1328">
        <f t="shared" si="321"/>
        <v>0.11171872670841716</v>
      </c>
      <c r="AZ1328">
        <v>0.648725</v>
      </c>
      <c r="BA1328">
        <v>0.52800000000000002</v>
      </c>
      <c r="BB1328">
        <v>0.88</v>
      </c>
      <c r="BC1328" s="3">
        <v>257000</v>
      </c>
      <c r="BD1328" s="3">
        <v>48</v>
      </c>
      <c r="BE1328" s="3">
        <v>820.99999999999989</v>
      </c>
      <c r="BF1328" s="3">
        <v>186.79999999999984</v>
      </c>
      <c r="BG1328" s="3">
        <f t="shared" si="331"/>
        <v>634.20000000000005</v>
      </c>
      <c r="BH1328" s="3">
        <v>15200</v>
      </c>
      <c r="BI1328">
        <v>0.72</v>
      </c>
      <c r="BJ1328">
        <v>0.59</v>
      </c>
      <c r="BK1328">
        <v>7.85</v>
      </c>
      <c r="BL1328">
        <f t="shared" si="322"/>
        <v>180.79999999999995</v>
      </c>
      <c r="BM1328" s="1">
        <f t="shared" si="323"/>
        <v>0.13200606717218755</v>
      </c>
      <c r="BN1328" s="1">
        <f t="shared" si="332"/>
        <v>0.21299161037649808</v>
      </c>
      <c r="BO1328">
        <f t="shared" si="333"/>
        <v>0.18220375582784093</v>
      </c>
      <c r="BP1328">
        <f t="shared" si="334"/>
        <v>0.23180130399807508</v>
      </c>
      <c r="BQ1328">
        <f t="shared" si="335"/>
        <v>683.39746654440376</v>
      </c>
    </row>
    <row r="1329" spans="1:69" x14ac:dyDescent="0.2">
      <c r="A1329">
        <v>4</v>
      </c>
      <c r="B1329">
        <v>27095</v>
      </c>
      <c r="C1329" t="s">
        <v>302</v>
      </c>
      <c r="D1329">
        <v>27</v>
      </c>
      <c r="E1329" t="s">
        <v>311</v>
      </c>
      <c r="F1329" t="s">
        <v>312</v>
      </c>
      <c r="G1329" t="s">
        <v>392</v>
      </c>
      <c r="H1329">
        <v>95</v>
      </c>
      <c r="I1329">
        <v>1199</v>
      </c>
      <c r="J1329">
        <v>515</v>
      </c>
      <c r="K1329">
        <v>1176</v>
      </c>
      <c r="L1329">
        <v>232</v>
      </c>
      <c r="M1329" s="3">
        <v>19851</v>
      </c>
      <c r="N1329" s="3">
        <v>27716.101269999999</v>
      </c>
      <c r="O1329" s="3">
        <v>6191.2</v>
      </c>
      <c r="P1329" s="3">
        <v>8644.1955670000007</v>
      </c>
      <c r="Q1329" s="3">
        <v>28962</v>
      </c>
      <c r="R1329" s="3">
        <v>40436.941469999998</v>
      </c>
      <c r="S1329" s="3">
        <v>205</v>
      </c>
      <c r="T1329" s="3">
        <v>286.22239489999998</v>
      </c>
      <c r="U1329">
        <v>832</v>
      </c>
      <c r="V1329">
        <v>411</v>
      </c>
      <c r="W1329">
        <v>1018</v>
      </c>
      <c r="X1329">
        <v>147</v>
      </c>
      <c r="Y1329">
        <v>65</v>
      </c>
      <c r="Z1329">
        <v>22</v>
      </c>
      <c r="AA1329">
        <v>91</v>
      </c>
      <c r="AB1329">
        <v>43</v>
      </c>
      <c r="AC1329">
        <v>14</v>
      </c>
      <c r="AD1329">
        <v>65</v>
      </c>
      <c r="AE1329">
        <v>88</v>
      </c>
      <c r="AF1329">
        <v>35</v>
      </c>
      <c r="AG1329">
        <v>117</v>
      </c>
      <c r="AH1329">
        <v>382</v>
      </c>
      <c r="AI1329">
        <v>0</v>
      </c>
      <c r="AJ1329">
        <f t="shared" si="324"/>
        <v>4479.8</v>
      </c>
      <c r="AK1329">
        <f t="shared" si="325"/>
        <v>4861.8</v>
      </c>
      <c r="AL1329">
        <v>0.99956095549795398</v>
      </c>
      <c r="AM1329">
        <f t="shared" si="320"/>
        <v>1</v>
      </c>
      <c r="AN1329">
        <f t="shared" si="326"/>
        <v>4859.6654534399531</v>
      </c>
      <c r="AO1329">
        <v>0</v>
      </c>
      <c r="AP1329">
        <v>0</v>
      </c>
      <c r="AQ1329">
        <f t="shared" si="327"/>
        <v>49.14</v>
      </c>
      <c r="AR1329">
        <f t="shared" si="328"/>
        <v>49.14</v>
      </c>
      <c r="AS1329">
        <f t="shared" si="329"/>
        <v>49.118425353169457</v>
      </c>
      <c r="AT1329">
        <f t="shared" si="330"/>
        <v>5.8109999999999999</v>
      </c>
      <c r="AU1329">
        <v>9866</v>
      </c>
      <c r="AV1329">
        <v>2.08317944689</v>
      </c>
      <c r="AW1329" s="2">
        <v>0.11</v>
      </c>
      <c r="AX1329">
        <v>40</v>
      </c>
      <c r="AY1329">
        <f t="shared" si="321"/>
        <v>0.11171872670841716</v>
      </c>
      <c r="AZ1329">
        <v>0.648725</v>
      </c>
      <c r="BA1329">
        <v>0.52800000000000002</v>
      </c>
      <c r="BB1329">
        <v>0.88</v>
      </c>
      <c r="BC1329" s="3">
        <v>257000</v>
      </c>
      <c r="BD1329" s="3">
        <v>48</v>
      </c>
      <c r="BE1329" s="3">
        <v>820.99999999999989</v>
      </c>
      <c r="BF1329" s="3">
        <v>186.79999999999984</v>
      </c>
      <c r="BG1329" s="3">
        <f t="shared" si="331"/>
        <v>634.20000000000005</v>
      </c>
      <c r="BH1329" s="3">
        <v>15200</v>
      </c>
      <c r="BI1329">
        <v>0.72</v>
      </c>
      <c r="BJ1329">
        <v>0.59</v>
      </c>
      <c r="BK1329">
        <v>7.85</v>
      </c>
      <c r="BL1329">
        <f t="shared" si="322"/>
        <v>180.79999999999995</v>
      </c>
      <c r="BM1329" s="1">
        <f t="shared" si="323"/>
        <v>0.13196235273466064</v>
      </c>
      <c r="BN1329" s="1">
        <f t="shared" si="332"/>
        <v>0.20683896954899117</v>
      </c>
      <c r="BO1329">
        <f t="shared" si="333"/>
        <v>0.17605111500033402</v>
      </c>
      <c r="BP1329">
        <f t="shared" si="334"/>
        <v>0.22564866317056817</v>
      </c>
      <c r="BQ1329">
        <f t="shared" si="335"/>
        <v>683.39746654440376</v>
      </c>
    </row>
    <row r="1330" spans="1:69" x14ac:dyDescent="0.2">
      <c r="A1330">
        <v>4</v>
      </c>
      <c r="B1330">
        <v>27097</v>
      </c>
      <c r="C1330" t="s">
        <v>302</v>
      </c>
      <c r="D1330">
        <v>27</v>
      </c>
      <c r="E1330" t="s">
        <v>311</v>
      </c>
      <c r="F1330" t="s">
        <v>312</v>
      </c>
      <c r="G1330" t="s">
        <v>358</v>
      </c>
      <c r="H1330">
        <v>97</v>
      </c>
      <c r="I1330">
        <v>1261</v>
      </c>
      <c r="J1330">
        <v>572</v>
      </c>
      <c r="K1330">
        <v>1237</v>
      </c>
      <c r="L1330">
        <v>235</v>
      </c>
      <c r="M1330" s="3">
        <v>21638</v>
      </c>
      <c r="N1330" s="3">
        <v>30211.12283</v>
      </c>
      <c r="O1330" s="3">
        <v>7151.4</v>
      </c>
      <c r="P1330" s="3">
        <v>9984.8333409999996</v>
      </c>
      <c r="Q1330" s="3">
        <v>30670</v>
      </c>
      <c r="R1330" s="3">
        <v>42821.662689999997</v>
      </c>
      <c r="S1330" s="3">
        <v>204</v>
      </c>
      <c r="T1330" s="3">
        <v>284.82618810000002</v>
      </c>
      <c r="U1330">
        <v>818</v>
      </c>
      <c r="V1330">
        <v>425</v>
      </c>
      <c r="W1330">
        <v>1006</v>
      </c>
      <c r="X1330">
        <v>142</v>
      </c>
      <c r="Y1330">
        <v>65</v>
      </c>
      <c r="Z1330">
        <v>22</v>
      </c>
      <c r="AA1330">
        <v>91</v>
      </c>
      <c r="AB1330">
        <v>43</v>
      </c>
      <c r="AC1330">
        <v>14</v>
      </c>
      <c r="AD1330">
        <v>65</v>
      </c>
      <c r="AE1330">
        <v>88</v>
      </c>
      <c r="AF1330">
        <v>35</v>
      </c>
      <c r="AG1330">
        <v>117</v>
      </c>
      <c r="AH1330">
        <v>382</v>
      </c>
      <c r="AI1330">
        <v>0</v>
      </c>
      <c r="AJ1330">
        <f t="shared" si="324"/>
        <v>4479.8</v>
      </c>
      <c r="AK1330">
        <f t="shared" si="325"/>
        <v>4861.8</v>
      </c>
      <c r="AL1330">
        <v>0.99623719146174805</v>
      </c>
      <c r="AM1330">
        <f t="shared" si="320"/>
        <v>1</v>
      </c>
      <c r="AN1330">
        <f t="shared" si="326"/>
        <v>4843.5059774487272</v>
      </c>
      <c r="AO1330">
        <v>0</v>
      </c>
      <c r="AP1330">
        <v>0</v>
      </c>
      <c r="AQ1330">
        <f t="shared" si="327"/>
        <v>49.14</v>
      </c>
      <c r="AR1330">
        <f t="shared" si="328"/>
        <v>49.14</v>
      </c>
      <c r="AS1330">
        <f t="shared" si="329"/>
        <v>48.955095588430297</v>
      </c>
      <c r="AT1330">
        <f t="shared" si="330"/>
        <v>5.8109999999999999</v>
      </c>
      <c r="AU1330">
        <v>9866</v>
      </c>
      <c r="AV1330">
        <v>2.0470306464300001</v>
      </c>
      <c r="AW1330" s="2">
        <v>0.11</v>
      </c>
      <c r="AX1330">
        <v>40</v>
      </c>
      <c r="AY1330">
        <f t="shared" si="321"/>
        <v>0.11171872670841716</v>
      </c>
      <c r="AZ1330">
        <v>0.648725</v>
      </c>
      <c r="BA1330">
        <v>0.52800000000000002</v>
      </c>
      <c r="BB1330">
        <v>0.88</v>
      </c>
      <c r="BC1330" s="3">
        <v>257000</v>
      </c>
      <c r="BD1330" s="3">
        <v>48</v>
      </c>
      <c r="BE1330" s="3">
        <v>820.99999999999989</v>
      </c>
      <c r="BF1330" s="3">
        <v>186.79999999999984</v>
      </c>
      <c r="BG1330" s="3">
        <f t="shared" si="331"/>
        <v>634.20000000000005</v>
      </c>
      <c r="BH1330" s="3">
        <v>15200</v>
      </c>
      <c r="BI1330">
        <v>0.72</v>
      </c>
      <c r="BJ1330">
        <v>0.59</v>
      </c>
      <c r="BK1330">
        <v>7.85</v>
      </c>
      <c r="BL1330">
        <f t="shared" si="322"/>
        <v>180.79999999999995</v>
      </c>
      <c r="BM1330" s="1">
        <f t="shared" si="323"/>
        <v>0.13125928875172241</v>
      </c>
      <c r="BN1330" s="1">
        <f t="shared" si="332"/>
        <v>0.20827464000094092</v>
      </c>
      <c r="BO1330">
        <f t="shared" si="333"/>
        <v>0.17748678545228377</v>
      </c>
      <c r="BP1330">
        <f t="shared" si="334"/>
        <v>0.22708433362251793</v>
      </c>
      <c r="BQ1330">
        <f t="shared" si="335"/>
        <v>683.39746654440376</v>
      </c>
    </row>
    <row r="1331" spans="1:69" x14ac:dyDescent="0.2">
      <c r="A1331">
        <v>4</v>
      </c>
      <c r="B1331">
        <v>27099</v>
      </c>
      <c r="C1331" t="s">
        <v>302</v>
      </c>
      <c r="D1331">
        <v>27</v>
      </c>
      <c r="E1331" t="s">
        <v>311</v>
      </c>
      <c r="F1331" t="s">
        <v>312</v>
      </c>
      <c r="G1331" t="s">
        <v>393</v>
      </c>
      <c r="H1331">
        <v>99</v>
      </c>
      <c r="I1331">
        <v>1383</v>
      </c>
      <c r="J1331">
        <v>1242</v>
      </c>
      <c r="K1331">
        <v>1317</v>
      </c>
      <c r="L1331">
        <v>225</v>
      </c>
      <c r="M1331" s="3">
        <v>21902</v>
      </c>
      <c r="N1331" s="3">
        <v>30579.721430000001</v>
      </c>
      <c r="O1331" s="3">
        <v>6843.2</v>
      </c>
      <c r="P1331" s="3">
        <v>9554.5224039999994</v>
      </c>
      <c r="Q1331" s="3">
        <v>31696</v>
      </c>
      <c r="R1331" s="3">
        <v>44254.170870000002</v>
      </c>
      <c r="S1331" s="3">
        <v>205</v>
      </c>
      <c r="T1331" s="3">
        <v>286.22239489999998</v>
      </c>
      <c r="U1331">
        <v>991</v>
      </c>
      <c r="V1331">
        <v>756</v>
      </c>
      <c r="W1331">
        <v>1155</v>
      </c>
      <c r="X1331">
        <v>157</v>
      </c>
      <c r="Y1331">
        <v>65</v>
      </c>
      <c r="Z1331">
        <v>22</v>
      </c>
      <c r="AA1331">
        <v>91</v>
      </c>
      <c r="AB1331">
        <v>43</v>
      </c>
      <c r="AC1331">
        <v>14</v>
      </c>
      <c r="AD1331">
        <v>65</v>
      </c>
      <c r="AE1331">
        <v>88</v>
      </c>
      <c r="AF1331">
        <v>35</v>
      </c>
      <c r="AG1331">
        <v>117</v>
      </c>
      <c r="AH1331">
        <v>382</v>
      </c>
      <c r="AI1331">
        <v>0</v>
      </c>
      <c r="AJ1331">
        <f t="shared" si="324"/>
        <v>4479.8</v>
      </c>
      <c r="AK1331">
        <f t="shared" si="325"/>
        <v>4861.8</v>
      </c>
      <c r="AL1331">
        <v>1.0019798080126401</v>
      </c>
      <c r="AM1331">
        <f t="shared" si="320"/>
        <v>1</v>
      </c>
      <c r="AN1331">
        <f t="shared" si="326"/>
        <v>4871.4254305958539</v>
      </c>
      <c r="AO1331">
        <v>0</v>
      </c>
      <c r="AP1331">
        <v>0</v>
      </c>
      <c r="AQ1331">
        <f t="shared" si="327"/>
        <v>49.14</v>
      </c>
      <c r="AR1331">
        <f t="shared" si="328"/>
        <v>49.14</v>
      </c>
      <c r="AS1331">
        <f t="shared" si="329"/>
        <v>49.237287765741137</v>
      </c>
      <c r="AT1331">
        <f t="shared" si="330"/>
        <v>5.8109999999999999</v>
      </c>
      <c r="AU1331">
        <v>9866</v>
      </c>
      <c r="AV1331">
        <v>2.66749382753</v>
      </c>
      <c r="AW1331" s="2">
        <v>0.11</v>
      </c>
      <c r="AX1331">
        <v>40</v>
      </c>
      <c r="AY1331">
        <f t="shared" si="321"/>
        <v>0.11171872670841716</v>
      </c>
      <c r="AZ1331">
        <v>0.648725</v>
      </c>
      <c r="BA1331">
        <v>0.52800000000000002</v>
      </c>
      <c r="BB1331">
        <v>0.88</v>
      </c>
      <c r="BC1331" s="3">
        <v>257000</v>
      </c>
      <c r="BD1331" s="3">
        <v>48</v>
      </c>
      <c r="BE1331" s="3">
        <v>820.99999999999989</v>
      </c>
      <c r="BF1331" s="3">
        <v>186.79999999999984</v>
      </c>
      <c r="BG1331" s="3">
        <f t="shared" si="331"/>
        <v>634.20000000000005</v>
      </c>
      <c r="BH1331" s="3">
        <v>15200</v>
      </c>
      <c r="BI1331">
        <v>0.72</v>
      </c>
      <c r="BJ1331">
        <v>0.59</v>
      </c>
      <c r="BK1331">
        <v>7.85</v>
      </c>
      <c r="BL1331">
        <f t="shared" si="322"/>
        <v>180.79999999999995</v>
      </c>
      <c r="BM1331" s="1">
        <f t="shared" si="323"/>
        <v>0.1379793037619966</v>
      </c>
      <c r="BN1331" s="1">
        <f t="shared" si="332"/>
        <v>0.21562059574449513</v>
      </c>
      <c r="BO1331">
        <f t="shared" si="333"/>
        <v>0.18483274119583798</v>
      </c>
      <c r="BP1331">
        <f t="shared" si="334"/>
        <v>0.23443028936607213</v>
      </c>
      <c r="BQ1331">
        <f t="shared" si="335"/>
        <v>683.39746654440376</v>
      </c>
    </row>
    <row r="1332" spans="1:69" x14ac:dyDescent="0.2">
      <c r="A1332">
        <v>4</v>
      </c>
      <c r="B1332">
        <v>27101</v>
      </c>
      <c r="C1332" t="s">
        <v>302</v>
      </c>
      <c r="D1332">
        <v>27</v>
      </c>
      <c r="E1332" t="s">
        <v>311</v>
      </c>
      <c r="F1332" t="s">
        <v>312</v>
      </c>
      <c r="G1332" t="s">
        <v>487</v>
      </c>
      <c r="H1332">
        <v>101</v>
      </c>
      <c r="I1332">
        <v>831</v>
      </c>
      <c r="J1332">
        <v>818</v>
      </c>
      <c r="K1332">
        <v>419</v>
      </c>
      <c r="L1332">
        <v>129</v>
      </c>
      <c r="M1332" s="3">
        <v>13083</v>
      </c>
      <c r="N1332" s="3">
        <v>18266.573619999999</v>
      </c>
      <c r="O1332" s="3">
        <v>4778.8999999999996</v>
      </c>
      <c r="P1332" s="3">
        <v>6672.3326969999998</v>
      </c>
      <c r="Q1332" s="3">
        <v>10039</v>
      </c>
      <c r="R1332" s="3">
        <v>14016.520109999999</v>
      </c>
      <c r="S1332" s="3">
        <v>127</v>
      </c>
      <c r="T1332" s="3">
        <v>177.31826419999999</v>
      </c>
      <c r="U1332">
        <v>710</v>
      </c>
      <c r="V1332">
        <v>583</v>
      </c>
      <c r="W1332">
        <v>439</v>
      </c>
      <c r="X1332">
        <v>113</v>
      </c>
      <c r="Y1332">
        <v>65</v>
      </c>
      <c r="Z1332">
        <v>22</v>
      </c>
      <c r="AA1332">
        <v>91</v>
      </c>
      <c r="AB1332">
        <v>43</v>
      </c>
      <c r="AC1332">
        <v>14</v>
      </c>
      <c r="AD1332">
        <v>65</v>
      </c>
      <c r="AE1332">
        <v>88</v>
      </c>
      <c r="AF1332">
        <v>35</v>
      </c>
      <c r="AG1332">
        <v>117</v>
      </c>
      <c r="AH1332">
        <v>382</v>
      </c>
      <c r="AI1332">
        <v>0</v>
      </c>
      <c r="AJ1332">
        <f t="shared" si="324"/>
        <v>4479.8</v>
      </c>
      <c r="AK1332">
        <f t="shared" si="325"/>
        <v>4861.8</v>
      </c>
      <c r="AL1332">
        <v>0.98343448476357898</v>
      </c>
      <c r="AM1332">
        <f t="shared" si="320"/>
        <v>1</v>
      </c>
      <c r="AN1332">
        <f t="shared" si="326"/>
        <v>4781.2617780235687</v>
      </c>
      <c r="AO1332">
        <v>0</v>
      </c>
      <c r="AP1332">
        <v>0</v>
      </c>
      <c r="AQ1332">
        <f t="shared" si="327"/>
        <v>49.14</v>
      </c>
      <c r="AR1332">
        <f t="shared" si="328"/>
        <v>49.14</v>
      </c>
      <c r="AS1332">
        <f t="shared" si="329"/>
        <v>48.32597058128227</v>
      </c>
      <c r="AT1332">
        <f t="shared" si="330"/>
        <v>5.8109999999999999</v>
      </c>
      <c r="AU1332">
        <v>9866</v>
      </c>
      <c r="AV1332">
        <v>2.01158482628</v>
      </c>
      <c r="AW1332" s="2">
        <v>0.11</v>
      </c>
      <c r="AX1332">
        <v>40</v>
      </c>
      <c r="AY1332">
        <f t="shared" si="321"/>
        <v>0.11171872670841716</v>
      </c>
      <c r="AZ1332">
        <v>0.648725</v>
      </c>
      <c r="BA1332">
        <v>0.52800000000000002</v>
      </c>
      <c r="BB1332">
        <v>0.88</v>
      </c>
      <c r="BC1332" s="3">
        <v>257000</v>
      </c>
      <c r="BD1332" s="3">
        <v>48</v>
      </c>
      <c r="BE1332" s="3">
        <v>820.99999999999989</v>
      </c>
      <c r="BF1332" s="3">
        <v>186.79999999999984</v>
      </c>
      <c r="BG1332" s="3">
        <f t="shared" si="331"/>
        <v>634.20000000000005</v>
      </c>
      <c r="BH1332" s="3">
        <v>15200</v>
      </c>
      <c r="BI1332">
        <v>0.72</v>
      </c>
      <c r="BJ1332">
        <v>0.59</v>
      </c>
      <c r="BK1332">
        <v>7.85</v>
      </c>
      <c r="BL1332">
        <f t="shared" si="322"/>
        <v>180.79999999999995</v>
      </c>
      <c r="BM1332" s="1">
        <f t="shared" si="323"/>
        <v>0.12957521583129705</v>
      </c>
      <c r="BN1332" s="1">
        <f t="shared" si="332"/>
        <v>0.18947945930574556</v>
      </c>
      <c r="BO1332">
        <f t="shared" si="333"/>
        <v>0.15869160475708841</v>
      </c>
      <c r="BP1332">
        <f t="shared" si="334"/>
        <v>0.20828915292732256</v>
      </c>
      <c r="BQ1332">
        <f t="shared" si="335"/>
        <v>683.39746654440376</v>
      </c>
    </row>
    <row r="1333" spans="1:69" x14ac:dyDescent="0.2">
      <c r="A1333">
        <v>4</v>
      </c>
      <c r="B1333">
        <v>27103</v>
      </c>
      <c r="C1333" t="s">
        <v>302</v>
      </c>
      <c r="D1333">
        <v>27</v>
      </c>
      <c r="E1333" t="s">
        <v>311</v>
      </c>
      <c r="F1333" t="s">
        <v>312</v>
      </c>
      <c r="G1333" t="s">
        <v>394</v>
      </c>
      <c r="H1333">
        <v>103</v>
      </c>
      <c r="I1333">
        <v>1530</v>
      </c>
      <c r="J1333">
        <v>1255</v>
      </c>
      <c r="K1333">
        <v>1297</v>
      </c>
      <c r="L1333">
        <v>267</v>
      </c>
      <c r="M1333" s="3">
        <v>23491</v>
      </c>
      <c r="N1333" s="3">
        <v>32798.294040000001</v>
      </c>
      <c r="O1333" s="3">
        <v>7012</v>
      </c>
      <c r="P1333" s="3">
        <v>9790.2021120000009</v>
      </c>
      <c r="Q1333" s="3">
        <v>30626</v>
      </c>
      <c r="R1333" s="3">
        <v>42760.229590000003</v>
      </c>
      <c r="S1333" s="3">
        <v>235</v>
      </c>
      <c r="T1333" s="3">
        <v>328.10859900000003</v>
      </c>
      <c r="U1333">
        <v>983</v>
      </c>
      <c r="V1333">
        <v>716</v>
      </c>
      <c r="W1333">
        <v>1107</v>
      </c>
      <c r="X1333">
        <v>167</v>
      </c>
      <c r="Y1333">
        <v>65</v>
      </c>
      <c r="Z1333">
        <v>22</v>
      </c>
      <c r="AA1333">
        <v>91</v>
      </c>
      <c r="AB1333">
        <v>43</v>
      </c>
      <c r="AC1333">
        <v>14</v>
      </c>
      <c r="AD1333">
        <v>65</v>
      </c>
      <c r="AE1333">
        <v>88</v>
      </c>
      <c r="AF1333">
        <v>35</v>
      </c>
      <c r="AG1333">
        <v>117</v>
      </c>
      <c r="AH1333">
        <v>382</v>
      </c>
      <c r="AI1333">
        <v>0</v>
      </c>
      <c r="AJ1333">
        <f t="shared" si="324"/>
        <v>4479.8</v>
      </c>
      <c r="AK1333">
        <f t="shared" si="325"/>
        <v>4861.8</v>
      </c>
      <c r="AL1333">
        <v>0.99333751743490095</v>
      </c>
      <c r="AM1333">
        <f t="shared" si="320"/>
        <v>1</v>
      </c>
      <c r="AN1333">
        <f t="shared" si="326"/>
        <v>4829.4083422650019</v>
      </c>
      <c r="AO1333">
        <v>0</v>
      </c>
      <c r="AP1333">
        <v>0</v>
      </c>
      <c r="AQ1333">
        <f t="shared" si="327"/>
        <v>49.14</v>
      </c>
      <c r="AR1333">
        <f t="shared" si="328"/>
        <v>49.14</v>
      </c>
      <c r="AS1333">
        <f t="shared" si="329"/>
        <v>48.812605606751035</v>
      </c>
      <c r="AT1333">
        <f t="shared" si="330"/>
        <v>5.8109999999999999</v>
      </c>
      <c r="AU1333">
        <v>9866</v>
      </c>
      <c r="AV1333">
        <v>2.26064466405</v>
      </c>
      <c r="AW1333" s="2">
        <v>0.11</v>
      </c>
      <c r="AX1333">
        <v>40</v>
      </c>
      <c r="AY1333">
        <f t="shared" si="321"/>
        <v>0.11171872670841716</v>
      </c>
      <c r="AZ1333">
        <v>0.648725</v>
      </c>
      <c r="BA1333">
        <v>0.52800000000000002</v>
      </c>
      <c r="BB1333">
        <v>0.88</v>
      </c>
      <c r="BC1333" s="3">
        <v>257000</v>
      </c>
      <c r="BD1333" s="3">
        <v>48</v>
      </c>
      <c r="BE1333" s="3">
        <v>820.99999999999989</v>
      </c>
      <c r="BF1333" s="3">
        <v>186.79999999999984</v>
      </c>
      <c r="BG1333" s="3">
        <f t="shared" si="331"/>
        <v>634.20000000000005</v>
      </c>
      <c r="BH1333" s="3">
        <v>15200</v>
      </c>
      <c r="BI1333">
        <v>0.72</v>
      </c>
      <c r="BJ1333">
        <v>0.59</v>
      </c>
      <c r="BK1333">
        <v>7.85</v>
      </c>
      <c r="BL1333">
        <f t="shared" si="322"/>
        <v>180.79999999999995</v>
      </c>
      <c r="BM1333" s="1">
        <f t="shared" si="323"/>
        <v>0.13306458559113696</v>
      </c>
      <c r="BN1333" s="1">
        <f t="shared" si="332"/>
        <v>0.21078032080677347</v>
      </c>
      <c r="BO1333">
        <f t="shared" si="333"/>
        <v>0.17999246625811632</v>
      </c>
      <c r="BP1333">
        <f t="shared" si="334"/>
        <v>0.22959001442835048</v>
      </c>
      <c r="BQ1333">
        <f t="shared" si="335"/>
        <v>683.39746654440376</v>
      </c>
    </row>
    <row r="1334" spans="1:69" x14ac:dyDescent="0.2">
      <c r="A1334">
        <v>4</v>
      </c>
      <c r="B1334">
        <v>27105</v>
      </c>
      <c r="C1334" t="s">
        <v>302</v>
      </c>
      <c r="D1334">
        <v>27</v>
      </c>
      <c r="E1334" t="s">
        <v>311</v>
      </c>
      <c r="F1334" t="s">
        <v>312</v>
      </c>
      <c r="G1334" t="s">
        <v>370</v>
      </c>
      <c r="H1334">
        <v>105</v>
      </c>
      <c r="I1334">
        <v>848</v>
      </c>
      <c r="J1334">
        <v>972</v>
      </c>
      <c r="K1334">
        <v>422</v>
      </c>
      <c r="L1334">
        <v>134</v>
      </c>
      <c r="M1334" s="3">
        <v>13430</v>
      </c>
      <c r="N1334" s="3">
        <v>18751.057379999998</v>
      </c>
      <c r="O1334" s="3">
        <v>4864.2</v>
      </c>
      <c r="P1334" s="3">
        <v>6791.4291380000004</v>
      </c>
      <c r="Q1334" s="3">
        <v>10138</v>
      </c>
      <c r="R1334" s="3">
        <v>14154.74458</v>
      </c>
      <c r="S1334" s="3">
        <v>130</v>
      </c>
      <c r="T1334" s="3">
        <v>181.50688460000001</v>
      </c>
      <c r="U1334">
        <v>718</v>
      </c>
      <c r="V1334">
        <v>635</v>
      </c>
      <c r="W1334">
        <v>441</v>
      </c>
      <c r="X1334">
        <v>115</v>
      </c>
      <c r="Y1334">
        <v>65</v>
      </c>
      <c r="Z1334">
        <v>22</v>
      </c>
      <c r="AA1334">
        <v>91</v>
      </c>
      <c r="AB1334">
        <v>43</v>
      </c>
      <c r="AC1334">
        <v>14</v>
      </c>
      <c r="AD1334">
        <v>65</v>
      </c>
      <c r="AE1334">
        <v>88</v>
      </c>
      <c r="AF1334">
        <v>35</v>
      </c>
      <c r="AG1334">
        <v>117</v>
      </c>
      <c r="AH1334">
        <v>382</v>
      </c>
      <c r="AI1334">
        <v>0</v>
      </c>
      <c r="AJ1334">
        <f t="shared" si="324"/>
        <v>4479.8</v>
      </c>
      <c r="AK1334">
        <f t="shared" si="325"/>
        <v>4861.8</v>
      </c>
      <c r="AL1334">
        <v>0.98357022139761197</v>
      </c>
      <c r="AM1334">
        <f t="shared" si="320"/>
        <v>1</v>
      </c>
      <c r="AN1334">
        <f t="shared" si="326"/>
        <v>4781.9217023909105</v>
      </c>
      <c r="AO1334">
        <v>0</v>
      </c>
      <c r="AP1334">
        <v>0</v>
      </c>
      <c r="AQ1334">
        <f t="shared" si="327"/>
        <v>49.14</v>
      </c>
      <c r="AR1334">
        <f t="shared" si="328"/>
        <v>49.14</v>
      </c>
      <c r="AS1334">
        <f t="shared" si="329"/>
        <v>48.332640679478651</v>
      </c>
      <c r="AT1334">
        <f t="shared" si="330"/>
        <v>5.8109999999999999</v>
      </c>
      <c r="AU1334">
        <v>9866</v>
      </c>
      <c r="AV1334">
        <v>1.9725129099700001</v>
      </c>
      <c r="AW1334" s="2">
        <v>0.11</v>
      </c>
      <c r="AX1334">
        <v>40</v>
      </c>
      <c r="AY1334">
        <f t="shared" si="321"/>
        <v>0.11171872670841716</v>
      </c>
      <c r="AZ1334">
        <v>0.648725</v>
      </c>
      <c r="BA1334">
        <v>0.52800000000000002</v>
      </c>
      <c r="BB1334">
        <v>0.88</v>
      </c>
      <c r="BC1334" s="3">
        <v>257000</v>
      </c>
      <c r="BD1334" s="3">
        <v>48</v>
      </c>
      <c r="BE1334" s="3">
        <v>820.99999999999989</v>
      </c>
      <c r="BF1334" s="3">
        <v>186.79999999999984</v>
      </c>
      <c r="BG1334" s="3">
        <f t="shared" si="331"/>
        <v>634.20000000000005</v>
      </c>
      <c r="BH1334" s="3">
        <v>15200</v>
      </c>
      <c r="BI1334">
        <v>0.72</v>
      </c>
      <c r="BJ1334">
        <v>0.59</v>
      </c>
      <c r="BK1334">
        <v>7.85</v>
      </c>
      <c r="BL1334">
        <f t="shared" si="322"/>
        <v>180.79999999999995</v>
      </c>
      <c r="BM1334" s="1">
        <f t="shared" si="323"/>
        <v>0.12920387948061385</v>
      </c>
      <c r="BN1334" s="1">
        <f t="shared" si="332"/>
        <v>0.18934481379483037</v>
      </c>
      <c r="BO1334">
        <f t="shared" si="333"/>
        <v>0.15855695924617322</v>
      </c>
      <c r="BP1334">
        <f t="shared" si="334"/>
        <v>0.20815450741640737</v>
      </c>
      <c r="BQ1334">
        <f t="shared" si="335"/>
        <v>683.39746654440376</v>
      </c>
    </row>
    <row r="1335" spans="1:69" x14ac:dyDescent="0.2">
      <c r="A1335">
        <v>4</v>
      </c>
      <c r="B1335">
        <v>27107</v>
      </c>
      <c r="C1335" t="s">
        <v>302</v>
      </c>
      <c r="D1335">
        <v>27</v>
      </c>
      <c r="E1335" t="s">
        <v>311</v>
      </c>
      <c r="F1335" t="s">
        <v>312</v>
      </c>
      <c r="G1335" t="s">
        <v>396</v>
      </c>
      <c r="H1335">
        <v>107</v>
      </c>
      <c r="I1335">
        <v>698</v>
      </c>
      <c r="J1335">
        <v>471</v>
      </c>
      <c r="K1335">
        <v>1007</v>
      </c>
      <c r="L1335">
        <v>113</v>
      </c>
      <c r="M1335" s="3">
        <v>11351</v>
      </c>
      <c r="N1335" s="3">
        <v>15848.343440000001</v>
      </c>
      <c r="O1335" s="3">
        <v>4304.6000000000004</v>
      </c>
      <c r="P1335" s="3">
        <v>6010.1118100000003</v>
      </c>
      <c r="Q1335" s="3">
        <v>24721</v>
      </c>
      <c r="R1335" s="3">
        <v>34515.628409999998</v>
      </c>
      <c r="S1335" s="3">
        <v>112</v>
      </c>
      <c r="T1335" s="3">
        <v>156.37516210000001</v>
      </c>
      <c r="U1335">
        <v>638</v>
      </c>
      <c r="V1335">
        <v>393</v>
      </c>
      <c r="W1335">
        <v>1005</v>
      </c>
      <c r="X1335">
        <v>104</v>
      </c>
      <c r="Y1335">
        <v>65</v>
      </c>
      <c r="Z1335">
        <v>22</v>
      </c>
      <c r="AA1335">
        <v>91</v>
      </c>
      <c r="AB1335">
        <v>43</v>
      </c>
      <c r="AC1335">
        <v>14</v>
      </c>
      <c r="AD1335">
        <v>65</v>
      </c>
      <c r="AE1335">
        <v>88</v>
      </c>
      <c r="AF1335">
        <v>35</v>
      </c>
      <c r="AG1335">
        <v>117</v>
      </c>
      <c r="AH1335">
        <v>382</v>
      </c>
      <c r="AI1335">
        <v>0</v>
      </c>
      <c r="AJ1335">
        <f t="shared" si="324"/>
        <v>4479.8</v>
      </c>
      <c r="AK1335">
        <f t="shared" si="325"/>
        <v>4861.8</v>
      </c>
      <c r="AL1335">
        <v>0.97788641921111497</v>
      </c>
      <c r="AM1335">
        <f t="shared" si="320"/>
        <v>1</v>
      </c>
      <c r="AN1335">
        <f t="shared" si="326"/>
        <v>4754.2881929205987</v>
      </c>
      <c r="AO1335">
        <v>0</v>
      </c>
      <c r="AP1335">
        <v>0</v>
      </c>
      <c r="AQ1335">
        <f t="shared" si="327"/>
        <v>49.14</v>
      </c>
      <c r="AR1335">
        <f t="shared" si="328"/>
        <v>49.14</v>
      </c>
      <c r="AS1335">
        <f t="shared" si="329"/>
        <v>48.053338640034191</v>
      </c>
      <c r="AT1335">
        <f t="shared" si="330"/>
        <v>5.8109999999999999</v>
      </c>
      <c r="AU1335">
        <v>9866</v>
      </c>
      <c r="AV1335">
        <v>1.87133434026</v>
      </c>
      <c r="AW1335" s="2">
        <v>0.11</v>
      </c>
      <c r="AX1335">
        <v>40</v>
      </c>
      <c r="AY1335">
        <f t="shared" si="321"/>
        <v>0.11171872670841716</v>
      </c>
      <c r="AZ1335">
        <v>0.648725</v>
      </c>
      <c r="BA1335">
        <v>0.52800000000000002</v>
      </c>
      <c r="BB1335">
        <v>0.88</v>
      </c>
      <c r="BC1335" s="3">
        <v>257000</v>
      </c>
      <c r="BD1335" s="3">
        <v>48</v>
      </c>
      <c r="BE1335" s="3">
        <v>820.99999999999989</v>
      </c>
      <c r="BF1335" s="3">
        <v>186.79999999999984</v>
      </c>
      <c r="BG1335" s="3">
        <f t="shared" si="331"/>
        <v>634.20000000000005</v>
      </c>
      <c r="BH1335" s="3">
        <v>15200</v>
      </c>
      <c r="BI1335">
        <v>0.72</v>
      </c>
      <c r="BJ1335">
        <v>0.59</v>
      </c>
      <c r="BK1335">
        <v>7.85</v>
      </c>
      <c r="BL1335">
        <f t="shared" si="322"/>
        <v>180.79999999999995</v>
      </c>
      <c r="BM1335" s="1">
        <f t="shared" si="323"/>
        <v>0.12761325638425283</v>
      </c>
      <c r="BN1335" s="1">
        <f t="shared" si="332"/>
        <v>0.19564136377667735</v>
      </c>
      <c r="BO1335">
        <f t="shared" si="333"/>
        <v>0.1648535092280202</v>
      </c>
      <c r="BP1335">
        <f t="shared" si="334"/>
        <v>0.21445105739825435</v>
      </c>
      <c r="BQ1335">
        <f t="shared" si="335"/>
        <v>683.39746654440376</v>
      </c>
    </row>
    <row r="1336" spans="1:69" x14ac:dyDescent="0.2">
      <c r="A1336">
        <v>4</v>
      </c>
      <c r="B1336">
        <v>27109</v>
      </c>
      <c r="C1336" t="s">
        <v>302</v>
      </c>
      <c r="D1336">
        <v>27</v>
      </c>
      <c r="E1336" t="s">
        <v>311</v>
      </c>
      <c r="F1336" t="s">
        <v>312</v>
      </c>
      <c r="G1336" t="s">
        <v>360</v>
      </c>
      <c r="H1336">
        <v>109</v>
      </c>
      <c r="I1336">
        <v>1956</v>
      </c>
      <c r="J1336">
        <v>945</v>
      </c>
      <c r="K1336">
        <v>1556</v>
      </c>
      <c r="L1336">
        <v>324</v>
      </c>
      <c r="M1336" s="3">
        <v>28856</v>
      </c>
      <c r="N1336" s="3">
        <v>40288.943550000004</v>
      </c>
      <c r="O1336" s="3">
        <v>8261.1</v>
      </c>
      <c r="P1336" s="3">
        <v>11534.204030000001</v>
      </c>
      <c r="Q1336" s="3">
        <v>35698</v>
      </c>
      <c r="R1336" s="3">
        <v>49841.790500000003</v>
      </c>
      <c r="S1336" s="3">
        <v>284</v>
      </c>
      <c r="T1336" s="3">
        <v>396.5227324</v>
      </c>
      <c r="U1336">
        <v>1142</v>
      </c>
      <c r="V1336">
        <v>555</v>
      </c>
      <c r="W1336">
        <v>1215</v>
      </c>
      <c r="X1336">
        <v>185</v>
      </c>
      <c r="Y1336">
        <v>65</v>
      </c>
      <c r="Z1336">
        <v>22</v>
      </c>
      <c r="AA1336">
        <v>91</v>
      </c>
      <c r="AB1336">
        <v>43</v>
      </c>
      <c r="AC1336">
        <v>14</v>
      </c>
      <c r="AD1336">
        <v>65</v>
      </c>
      <c r="AE1336">
        <v>88</v>
      </c>
      <c r="AF1336">
        <v>35</v>
      </c>
      <c r="AG1336">
        <v>117</v>
      </c>
      <c r="AH1336">
        <v>382</v>
      </c>
      <c r="AI1336">
        <v>0</v>
      </c>
      <c r="AJ1336">
        <f t="shared" si="324"/>
        <v>4479.8</v>
      </c>
      <c r="AK1336">
        <f t="shared" si="325"/>
        <v>4861.8</v>
      </c>
      <c r="AL1336">
        <v>1.0052620280872699</v>
      </c>
      <c r="AM1336">
        <f t="shared" si="320"/>
        <v>1</v>
      </c>
      <c r="AN1336">
        <f t="shared" si="326"/>
        <v>4887.3829281546896</v>
      </c>
      <c r="AO1336">
        <v>0</v>
      </c>
      <c r="AP1336">
        <v>0</v>
      </c>
      <c r="AQ1336">
        <f t="shared" si="327"/>
        <v>49.14</v>
      </c>
      <c r="AR1336">
        <f t="shared" si="328"/>
        <v>49.14</v>
      </c>
      <c r="AS1336">
        <f t="shared" si="329"/>
        <v>49.398576060208448</v>
      </c>
      <c r="AT1336">
        <f t="shared" si="330"/>
        <v>5.8109999999999999</v>
      </c>
      <c r="AU1336">
        <v>9866</v>
      </c>
      <c r="AV1336">
        <v>2.77650968818</v>
      </c>
      <c r="AW1336" s="2">
        <v>0.11</v>
      </c>
      <c r="AX1336">
        <v>40</v>
      </c>
      <c r="AY1336">
        <f t="shared" si="321"/>
        <v>0.11171872670841716</v>
      </c>
      <c r="AZ1336">
        <v>0.648725</v>
      </c>
      <c r="BA1336">
        <v>0.52800000000000002</v>
      </c>
      <c r="BB1336">
        <v>0.88</v>
      </c>
      <c r="BC1336" s="3">
        <v>257000</v>
      </c>
      <c r="BD1336" s="3">
        <v>48</v>
      </c>
      <c r="BE1336" s="3">
        <v>820.99999999999989</v>
      </c>
      <c r="BF1336" s="3">
        <v>186.79999999999984</v>
      </c>
      <c r="BG1336" s="3">
        <f t="shared" si="331"/>
        <v>634.20000000000005</v>
      </c>
      <c r="BH1336" s="3">
        <v>15200</v>
      </c>
      <c r="BI1336">
        <v>0.72</v>
      </c>
      <c r="BJ1336">
        <v>0.59</v>
      </c>
      <c r="BK1336">
        <v>7.85</v>
      </c>
      <c r="BL1336">
        <f t="shared" si="322"/>
        <v>180.79999999999995</v>
      </c>
      <c r="BM1336" s="1">
        <f t="shared" si="323"/>
        <v>0.13939694423373816</v>
      </c>
      <c r="BN1336" s="1">
        <f t="shared" si="332"/>
        <v>0.22292335344960068</v>
      </c>
      <c r="BO1336">
        <f t="shared" si="333"/>
        <v>0.19213549890094353</v>
      </c>
      <c r="BP1336">
        <f t="shared" si="334"/>
        <v>0.24173304707117768</v>
      </c>
      <c r="BQ1336">
        <f t="shared" si="335"/>
        <v>683.39746654440376</v>
      </c>
    </row>
    <row r="1337" spans="1:69" x14ac:dyDescent="0.2">
      <c r="A1337">
        <v>4</v>
      </c>
      <c r="B1337">
        <v>27111</v>
      </c>
      <c r="C1337" t="s">
        <v>302</v>
      </c>
      <c r="D1337">
        <v>27</v>
      </c>
      <c r="E1337" t="s">
        <v>311</v>
      </c>
      <c r="F1337" t="s">
        <v>312</v>
      </c>
      <c r="G1337" t="s">
        <v>343</v>
      </c>
      <c r="H1337">
        <v>111</v>
      </c>
      <c r="I1337">
        <v>788</v>
      </c>
      <c r="J1337">
        <v>485</v>
      </c>
      <c r="K1337">
        <v>949</v>
      </c>
      <c r="L1337">
        <v>130</v>
      </c>
      <c r="M1337" s="3">
        <v>13227</v>
      </c>
      <c r="N1337" s="3">
        <v>18467.627400000001</v>
      </c>
      <c r="O1337" s="3">
        <v>4758</v>
      </c>
      <c r="P1337" s="3">
        <v>6643.1519749999998</v>
      </c>
      <c r="Q1337" s="3">
        <v>23374</v>
      </c>
      <c r="R1337" s="3">
        <v>32634.937839999999</v>
      </c>
      <c r="S1337" s="3">
        <v>124</v>
      </c>
      <c r="T1337" s="3">
        <v>173.1296437</v>
      </c>
      <c r="U1337">
        <v>638</v>
      </c>
      <c r="V1337">
        <v>411</v>
      </c>
      <c r="W1337">
        <v>898</v>
      </c>
      <c r="X1337">
        <v>106</v>
      </c>
      <c r="Y1337">
        <v>65</v>
      </c>
      <c r="Z1337">
        <v>22</v>
      </c>
      <c r="AA1337">
        <v>91</v>
      </c>
      <c r="AB1337">
        <v>43</v>
      </c>
      <c r="AC1337">
        <v>14</v>
      </c>
      <c r="AD1337">
        <v>65</v>
      </c>
      <c r="AE1337">
        <v>88</v>
      </c>
      <c r="AF1337">
        <v>35</v>
      </c>
      <c r="AG1337">
        <v>117</v>
      </c>
      <c r="AH1337">
        <v>382</v>
      </c>
      <c r="AI1337">
        <v>0</v>
      </c>
      <c r="AJ1337">
        <f t="shared" si="324"/>
        <v>4479.8</v>
      </c>
      <c r="AK1337">
        <f t="shared" si="325"/>
        <v>4861.8</v>
      </c>
      <c r="AL1337">
        <v>0.98387910317683602</v>
      </c>
      <c r="AM1337">
        <f t="shared" si="320"/>
        <v>1</v>
      </c>
      <c r="AN1337">
        <f t="shared" si="326"/>
        <v>4783.423423825142</v>
      </c>
      <c r="AO1337">
        <v>0</v>
      </c>
      <c r="AP1337">
        <v>0</v>
      </c>
      <c r="AQ1337">
        <f t="shared" si="327"/>
        <v>49.14</v>
      </c>
      <c r="AR1337">
        <f t="shared" si="328"/>
        <v>49.14</v>
      </c>
      <c r="AS1337">
        <f t="shared" si="329"/>
        <v>48.34781913010972</v>
      </c>
      <c r="AT1337">
        <f t="shared" si="330"/>
        <v>5.8109999999999999</v>
      </c>
      <c r="AU1337">
        <v>9866</v>
      </c>
      <c r="AV1337">
        <v>2.00958339578</v>
      </c>
      <c r="AW1337" s="2">
        <v>0.11</v>
      </c>
      <c r="AX1337">
        <v>40</v>
      </c>
      <c r="AY1337">
        <f t="shared" si="321"/>
        <v>0.11171872670841716</v>
      </c>
      <c r="AZ1337">
        <v>0.648725</v>
      </c>
      <c r="BA1337">
        <v>0.52800000000000002</v>
      </c>
      <c r="BB1337">
        <v>0.88</v>
      </c>
      <c r="BC1337" s="3">
        <v>257000</v>
      </c>
      <c r="BD1337" s="3">
        <v>48</v>
      </c>
      <c r="BE1337" s="3">
        <v>820.99999999999989</v>
      </c>
      <c r="BF1337" s="3">
        <v>186.79999999999984</v>
      </c>
      <c r="BG1337" s="3">
        <f t="shared" si="331"/>
        <v>634.20000000000005</v>
      </c>
      <c r="BH1337" s="3">
        <v>15200</v>
      </c>
      <c r="BI1337">
        <v>0.72</v>
      </c>
      <c r="BJ1337">
        <v>0.59</v>
      </c>
      <c r="BK1337">
        <v>7.85</v>
      </c>
      <c r="BL1337">
        <f t="shared" si="322"/>
        <v>180.79999999999995</v>
      </c>
      <c r="BM1337" s="1">
        <f t="shared" si="323"/>
        <v>0.12960181015382913</v>
      </c>
      <c r="BN1337" s="1">
        <f t="shared" si="332"/>
        <v>0.19774825668058965</v>
      </c>
      <c r="BO1337">
        <f t="shared" si="333"/>
        <v>0.1669604021319325</v>
      </c>
      <c r="BP1337">
        <f t="shared" si="334"/>
        <v>0.21655795030216665</v>
      </c>
      <c r="BQ1337">
        <f t="shared" si="335"/>
        <v>683.39746654440376</v>
      </c>
    </row>
    <row r="1338" spans="1:69" x14ac:dyDescent="0.2">
      <c r="A1338">
        <v>4</v>
      </c>
      <c r="B1338">
        <v>27113</v>
      </c>
      <c r="C1338" t="s">
        <v>302</v>
      </c>
      <c r="D1338">
        <v>27</v>
      </c>
      <c r="E1338" t="s">
        <v>311</v>
      </c>
      <c r="F1338" t="s">
        <v>312</v>
      </c>
      <c r="G1338" t="s">
        <v>326</v>
      </c>
      <c r="H1338">
        <v>113</v>
      </c>
      <c r="I1338">
        <v>866</v>
      </c>
      <c r="J1338">
        <v>417</v>
      </c>
      <c r="K1338">
        <v>1020</v>
      </c>
      <c r="L1338">
        <v>136</v>
      </c>
      <c r="M1338" s="3">
        <v>12997</v>
      </c>
      <c r="N1338" s="3">
        <v>18146.49984</v>
      </c>
      <c r="O1338" s="3">
        <v>4474.3999999999996</v>
      </c>
      <c r="P1338" s="3">
        <v>6247.1877249999998</v>
      </c>
      <c r="Q1338" s="3">
        <v>24792</v>
      </c>
      <c r="R1338" s="3">
        <v>34614.75909</v>
      </c>
      <c r="S1338" s="3">
        <v>127</v>
      </c>
      <c r="T1338" s="3">
        <v>177.31826419999999</v>
      </c>
      <c r="U1338">
        <v>643</v>
      </c>
      <c r="V1338">
        <v>344</v>
      </c>
      <c r="W1338">
        <v>966</v>
      </c>
      <c r="X1338">
        <v>103</v>
      </c>
      <c r="Y1338">
        <v>65</v>
      </c>
      <c r="Z1338">
        <v>22</v>
      </c>
      <c r="AA1338">
        <v>91</v>
      </c>
      <c r="AB1338">
        <v>43</v>
      </c>
      <c r="AC1338">
        <v>14</v>
      </c>
      <c r="AD1338">
        <v>65</v>
      </c>
      <c r="AE1338">
        <v>88</v>
      </c>
      <c r="AF1338">
        <v>35</v>
      </c>
      <c r="AG1338">
        <v>117</v>
      </c>
      <c r="AH1338">
        <v>382</v>
      </c>
      <c r="AI1338">
        <v>0</v>
      </c>
      <c r="AJ1338">
        <f t="shared" si="324"/>
        <v>4479.8</v>
      </c>
      <c r="AK1338">
        <f t="shared" si="325"/>
        <v>4861.8</v>
      </c>
      <c r="AL1338">
        <v>0.98023600379625997</v>
      </c>
      <c r="AM1338">
        <f t="shared" si="320"/>
        <v>1</v>
      </c>
      <c r="AN1338">
        <f t="shared" si="326"/>
        <v>4765.7114032566569</v>
      </c>
      <c r="AO1338">
        <v>0</v>
      </c>
      <c r="AP1338">
        <v>0</v>
      </c>
      <c r="AQ1338">
        <f t="shared" si="327"/>
        <v>49.14</v>
      </c>
      <c r="AR1338">
        <f t="shared" si="328"/>
        <v>49.14</v>
      </c>
      <c r="AS1338">
        <f t="shared" si="329"/>
        <v>48.168797226548214</v>
      </c>
      <c r="AT1338">
        <f t="shared" si="330"/>
        <v>5.8109999999999999</v>
      </c>
      <c r="AU1338">
        <v>9866</v>
      </c>
      <c r="AV1338">
        <v>1.81637422056</v>
      </c>
      <c r="AW1338" s="2">
        <v>0.11</v>
      </c>
      <c r="AX1338">
        <v>40</v>
      </c>
      <c r="AY1338">
        <f t="shared" si="321"/>
        <v>0.11171872670841716</v>
      </c>
      <c r="AZ1338">
        <v>0.648725</v>
      </c>
      <c r="BA1338">
        <v>0.52800000000000002</v>
      </c>
      <c r="BB1338">
        <v>0.88</v>
      </c>
      <c r="BC1338" s="3">
        <v>257000</v>
      </c>
      <c r="BD1338" s="3">
        <v>48</v>
      </c>
      <c r="BE1338" s="3">
        <v>820.99999999999989</v>
      </c>
      <c r="BF1338" s="3">
        <v>186.79999999999984</v>
      </c>
      <c r="BG1338" s="3">
        <f t="shared" si="331"/>
        <v>634.20000000000005</v>
      </c>
      <c r="BH1338" s="3">
        <v>15200</v>
      </c>
      <c r="BI1338">
        <v>0.72</v>
      </c>
      <c r="BJ1338">
        <v>0.59</v>
      </c>
      <c r="BK1338">
        <v>7.85</v>
      </c>
      <c r="BL1338">
        <f t="shared" si="322"/>
        <v>180.79999999999995</v>
      </c>
      <c r="BM1338" s="1">
        <f t="shared" si="323"/>
        <v>0.12731590572854609</v>
      </c>
      <c r="BN1338" s="1">
        <f t="shared" si="332"/>
        <v>0.1961357143164866</v>
      </c>
      <c r="BO1338">
        <f t="shared" si="333"/>
        <v>0.16534785976782945</v>
      </c>
      <c r="BP1338">
        <f t="shared" si="334"/>
        <v>0.2149454079380636</v>
      </c>
      <c r="BQ1338">
        <f t="shared" si="335"/>
        <v>683.39746654440376</v>
      </c>
    </row>
    <row r="1339" spans="1:69" x14ac:dyDescent="0.2">
      <c r="A1339">
        <v>4</v>
      </c>
      <c r="B1339">
        <v>27115</v>
      </c>
      <c r="C1339" t="s">
        <v>302</v>
      </c>
      <c r="D1339">
        <v>27</v>
      </c>
      <c r="E1339" t="s">
        <v>311</v>
      </c>
      <c r="F1339" t="s">
        <v>312</v>
      </c>
      <c r="G1339" t="s">
        <v>313</v>
      </c>
      <c r="H1339">
        <v>115</v>
      </c>
      <c r="I1339">
        <v>1006</v>
      </c>
      <c r="J1339">
        <v>388</v>
      </c>
      <c r="K1339">
        <v>1104</v>
      </c>
      <c r="L1339">
        <v>178</v>
      </c>
      <c r="M1339" s="3">
        <v>16627</v>
      </c>
      <c r="N1339" s="3">
        <v>23214.73054</v>
      </c>
      <c r="O1339" s="3">
        <v>5660</v>
      </c>
      <c r="P1339" s="3">
        <v>7902.5305129999997</v>
      </c>
      <c r="Q1339" s="3">
        <v>28055</v>
      </c>
      <c r="R1339" s="3">
        <v>39170.581899999997</v>
      </c>
      <c r="S1339" s="3">
        <v>162</v>
      </c>
      <c r="T1339" s="3">
        <v>226.1855023</v>
      </c>
      <c r="U1339">
        <v>762</v>
      </c>
      <c r="V1339">
        <v>335</v>
      </c>
      <c r="W1339">
        <v>992</v>
      </c>
      <c r="X1339">
        <v>126</v>
      </c>
      <c r="Y1339">
        <v>65</v>
      </c>
      <c r="Z1339">
        <v>22</v>
      </c>
      <c r="AA1339">
        <v>91</v>
      </c>
      <c r="AB1339">
        <v>43</v>
      </c>
      <c r="AC1339">
        <v>14</v>
      </c>
      <c r="AD1339">
        <v>65</v>
      </c>
      <c r="AE1339">
        <v>88</v>
      </c>
      <c r="AF1339">
        <v>35</v>
      </c>
      <c r="AG1339">
        <v>117</v>
      </c>
      <c r="AH1339">
        <v>382</v>
      </c>
      <c r="AI1339">
        <v>0</v>
      </c>
      <c r="AJ1339">
        <f t="shared" si="324"/>
        <v>4479.8</v>
      </c>
      <c r="AK1339">
        <f t="shared" si="325"/>
        <v>4861.8</v>
      </c>
      <c r="AL1339">
        <v>1.0058567029673899</v>
      </c>
      <c r="AM1339">
        <f t="shared" si="320"/>
        <v>1</v>
      </c>
      <c r="AN1339">
        <f t="shared" si="326"/>
        <v>4890.2741184868564</v>
      </c>
      <c r="AO1339">
        <v>0</v>
      </c>
      <c r="AP1339">
        <v>0</v>
      </c>
      <c r="AQ1339">
        <f t="shared" si="327"/>
        <v>49.14</v>
      </c>
      <c r="AR1339">
        <f t="shared" si="328"/>
        <v>49.14</v>
      </c>
      <c r="AS1339">
        <f t="shared" si="329"/>
        <v>49.427798383817539</v>
      </c>
      <c r="AT1339">
        <f t="shared" si="330"/>
        <v>5.8109999999999999</v>
      </c>
      <c r="AU1339">
        <v>9866</v>
      </c>
      <c r="AV1339">
        <v>2.0692675377700001</v>
      </c>
      <c r="AW1339" s="2">
        <v>0.11</v>
      </c>
      <c r="AX1339">
        <v>40</v>
      </c>
      <c r="AY1339">
        <f t="shared" si="321"/>
        <v>0.11171872670841716</v>
      </c>
      <c r="AZ1339">
        <v>0.648725</v>
      </c>
      <c r="BA1339">
        <v>0.52800000000000002</v>
      </c>
      <c r="BB1339">
        <v>0.88</v>
      </c>
      <c r="BC1339" s="3">
        <v>257000</v>
      </c>
      <c r="BD1339" s="3">
        <v>48</v>
      </c>
      <c r="BE1339" s="3">
        <v>820.99999999999989</v>
      </c>
      <c r="BF1339" s="3">
        <v>186.79999999999984</v>
      </c>
      <c r="BG1339" s="3">
        <f t="shared" si="331"/>
        <v>634.20000000000005</v>
      </c>
      <c r="BH1339" s="3">
        <v>15200</v>
      </c>
      <c r="BI1339">
        <v>0.72</v>
      </c>
      <c r="BJ1339">
        <v>0.59</v>
      </c>
      <c r="BK1339">
        <v>7.85</v>
      </c>
      <c r="BL1339">
        <f t="shared" si="322"/>
        <v>180.79999999999995</v>
      </c>
      <c r="BM1339" s="1">
        <f t="shared" si="323"/>
        <v>0.13248127327647813</v>
      </c>
      <c r="BN1339" s="1">
        <f t="shared" si="332"/>
        <v>0.20525537465906665</v>
      </c>
      <c r="BO1339">
        <f t="shared" si="333"/>
        <v>0.1744675201104095</v>
      </c>
      <c r="BP1339">
        <f t="shared" si="334"/>
        <v>0.22406506828064365</v>
      </c>
      <c r="BQ1339">
        <f t="shared" si="335"/>
        <v>683.39746654440376</v>
      </c>
    </row>
    <row r="1340" spans="1:69" x14ac:dyDescent="0.2">
      <c r="A1340">
        <v>4</v>
      </c>
      <c r="B1340">
        <v>27117</v>
      </c>
      <c r="C1340" t="s">
        <v>302</v>
      </c>
      <c r="D1340">
        <v>27</v>
      </c>
      <c r="E1340" t="s">
        <v>311</v>
      </c>
      <c r="F1340" t="s">
        <v>312</v>
      </c>
      <c r="G1340" t="s">
        <v>355</v>
      </c>
      <c r="H1340">
        <v>117</v>
      </c>
      <c r="I1340">
        <v>747</v>
      </c>
      <c r="J1340">
        <v>729</v>
      </c>
      <c r="K1340">
        <v>402</v>
      </c>
      <c r="L1340">
        <v>121</v>
      </c>
      <c r="M1340" s="3">
        <v>12033</v>
      </c>
      <c r="N1340" s="3">
        <v>16800.556479999999</v>
      </c>
      <c r="O1340" s="3">
        <v>4565.8</v>
      </c>
      <c r="P1340" s="3">
        <v>6374.8010270000004</v>
      </c>
      <c r="Q1340" s="3">
        <v>9639.4</v>
      </c>
      <c r="R1340" s="3">
        <v>13458.595869999999</v>
      </c>
      <c r="S1340" s="3">
        <v>119</v>
      </c>
      <c r="T1340" s="3">
        <v>166.14860970000001</v>
      </c>
      <c r="U1340">
        <v>663</v>
      </c>
      <c r="V1340">
        <v>578</v>
      </c>
      <c r="W1340">
        <v>427</v>
      </c>
      <c r="X1340">
        <v>107</v>
      </c>
      <c r="Y1340">
        <v>65</v>
      </c>
      <c r="Z1340">
        <v>22</v>
      </c>
      <c r="AA1340">
        <v>91</v>
      </c>
      <c r="AB1340">
        <v>43</v>
      </c>
      <c r="AC1340">
        <v>14</v>
      </c>
      <c r="AD1340">
        <v>65</v>
      </c>
      <c r="AE1340">
        <v>88</v>
      </c>
      <c r="AF1340">
        <v>35</v>
      </c>
      <c r="AG1340">
        <v>117</v>
      </c>
      <c r="AH1340">
        <v>382</v>
      </c>
      <c r="AI1340">
        <v>0</v>
      </c>
      <c r="AJ1340">
        <f t="shared" si="324"/>
        <v>4479.8</v>
      </c>
      <c r="AK1340">
        <f t="shared" si="325"/>
        <v>4861.8</v>
      </c>
      <c r="AL1340">
        <v>0.98021190081323895</v>
      </c>
      <c r="AM1340">
        <f t="shared" si="320"/>
        <v>1</v>
      </c>
      <c r="AN1340">
        <f t="shared" si="326"/>
        <v>4765.5942193738056</v>
      </c>
      <c r="AO1340">
        <v>0</v>
      </c>
      <c r="AP1340">
        <v>0</v>
      </c>
      <c r="AQ1340">
        <f t="shared" si="327"/>
        <v>49.14</v>
      </c>
      <c r="AR1340">
        <f t="shared" si="328"/>
        <v>49.14</v>
      </c>
      <c r="AS1340">
        <f t="shared" si="329"/>
        <v>48.167612805962563</v>
      </c>
      <c r="AT1340">
        <f t="shared" si="330"/>
        <v>5.8109999999999999</v>
      </c>
      <c r="AU1340">
        <v>9866</v>
      </c>
      <c r="AV1340">
        <v>1.9426498858600001</v>
      </c>
      <c r="AW1340" s="2">
        <v>0.11</v>
      </c>
      <c r="AX1340">
        <v>40</v>
      </c>
      <c r="AY1340">
        <f t="shared" si="321"/>
        <v>0.11171872670841716</v>
      </c>
      <c r="AZ1340">
        <v>0.648725</v>
      </c>
      <c r="BA1340">
        <v>0.52800000000000002</v>
      </c>
      <c r="BB1340">
        <v>0.88</v>
      </c>
      <c r="BC1340" s="3">
        <v>257000</v>
      </c>
      <c r="BD1340" s="3">
        <v>48</v>
      </c>
      <c r="BE1340" s="3">
        <v>820.99999999999989</v>
      </c>
      <c r="BF1340" s="3">
        <v>186.79999999999984</v>
      </c>
      <c r="BG1340" s="3">
        <f t="shared" si="331"/>
        <v>634.20000000000005</v>
      </c>
      <c r="BH1340" s="3">
        <v>15200</v>
      </c>
      <c r="BI1340">
        <v>0.72</v>
      </c>
      <c r="BJ1340">
        <v>0.59</v>
      </c>
      <c r="BK1340">
        <v>7.85</v>
      </c>
      <c r="BL1340">
        <f t="shared" si="322"/>
        <v>180.79999999999995</v>
      </c>
      <c r="BM1340" s="1">
        <f t="shared" si="323"/>
        <v>0.12855922930456026</v>
      </c>
      <c r="BN1340" s="1">
        <f t="shared" si="332"/>
        <v>0.18770294162060877</v>
      </c>
      <c r="BO1340">
        <f t="shared" si="333"/>
        <v>0.15691508707195162</v>
      </c>
      <c r="BP1340">
        <f t="shared" si="334"/>
        <v>0.20651263524218577</v>
      </c>
      <c r="BQ1340">
        <f t="shared" si="335"/>
        <v>683.39746654440376</v>
      </c>
    </row>
    <row r="1341" spans="1:69" x14ac:dyDescent="0.2">
      <c r="A1341">
        <v>4</v>
      </c>
      <c r="B1341">
        <v>27119</v>
      </c>
      <c r="C1341" t="s">
        <v>302</v>
      </c>
      <c r="D1341">
        <v>27</v>
      </c>
      <c r="E1341" t="s">
        <v>311</v>
      </c>
      <c r="F1341" t="s">
        <v>312</v>
      </c>
      <c r="G1341" t="s">
        <v>227</v>
      </c>
      <c r="H1341">
        <v>119</v>
      </c>
      <c r="I1341">
        <v>715</v>
      </c>
      <c r="J1341">
        <v>454</v>
      </c>
      <c r="K1341">
        <v>991</v>
      </c>
      <c r="L1341">
        <v>118</v>
      </c>
      <c r="M1341" s="3">
        <v>11784</v>
      </c>
      <c r="N1341" s="3">
        <v>16452.900979999999</v>
      </c>
      <c r="O1341" s="3">
        <v>4228.2</v>
      </c>
      <c r="P1341" s="3">
        <v>5903.4416099999999</v>
      </c>
      <c r="Q1341" s="3">
        <v>24426</v>
      </c>
      <c r="R1341" s="3">
        <v>34103.7474</v>
      </c>
      <c r="S1341" s="3">
        <v>115</v>
      </c>
      <c r="T1341" s="3">
        <v>160.5637825</v>
      </c>
      <c r="U1341">
        <v>629</v>
      </c>
      <c r="V1341">
        <v>387</v>
      </c>
      <c r="W1341">
        <v>975</v>
      </c>
      <c r="X1341">
        <v>104</v>
      </c>
      <c r="Y1341">
        <v>65</v>
      </c>
      <c r="Z1341">
        <v>22</v>
      </c>
      <c r="AA1341">
        <v>91</v>
      </c>
      <c r="AB1341">
        <v>43</v>
      </c>
      <c r="AC1341">
        <v>14</v>
      </c>
      <c r="AD1341">
        <v>65</v>
      </c>
      <c r="AE1341">
        <v>88</v>
      </c>
      <c r="AF1341">
        <v>35</v>
      </c>
      <c r="AG1341">
        <v>117</v>
      </c>
      <c r="AH1341">
        <v>382</v>
      </c>
      <c r="AI1341">
        <v>0</v>
      </c>
      <c r="AJ1341">
        <f t="shared" si="324"/>
        <v>4479.8</v>
      </c>
      <c r="AK1341">
        <f t="shared" si="325"/>
        <v>4861.8</v>
      </c>
      <c r="AL1341">
        <v>0.97781269145863403</v>
      </c>
      <c r="AM1341">
        <f t="shared" si="320"/>
        <v>1</v>
      </c>
      <c r="AN1341">
        <f t="shared" si="326"/>
        <v>4753.9297433335869</v>
      </c>
      <c r="AO1341">
        <v>0</v>
      </c>
      <c r="AP1341">
        <v>0</v>
      </c>
      <c r="AQ1341">
        <f t="shared" si="327"/>
        <v>49.14</v>
      </c>
      <c r="AR1341">
        <f t="shared" si="328"/>
        <v>49.14</v>
      </c>
      <c r="AS1341">
        <f t="shared" si="329"/>
        <v>48.049715658277279</v>
      </c>
      <c r="AT1341">
        <f t="shared" si="330"/>
        <v>5.8109999999999999</v>
      </c>
      <c r="AU1341">
        <v>9866</v>
      </c>
      <c r="AV1341">
        <v>1.8287128499300001</v>
      </c>
      <c r="AW1341" s="2">
        <v>0.11</v>
      </c>
      <c r="AX1341">
        <v>40</v>
      </c>
      <c r="AY1341">
        <f t="shared" si="321"/>
        <v>0.11171872670841716</v>
      </c>
      <c r="AZ1341">
        <v>0.648725</v>
      </c>
      <c r="BA1341">
        <v>0.52800000000000002</v>
      </c>
      <c r="BB1341">
        <v>0.88</v>
      </c>
      <c r="BC1341" s="3">
        <v>257000</v>
      </c>
      <c r="BD1341" s="3">
        <v>48</v>
      </c>
      <c r="BE1341" s="3">
        <v>820.99999999999989</v>
      </c>
      <c r="BF1341" s="3">
        <v>186.79999999999984</v>
      </c>
      <c r="BG1341" s="3">
        <f t="shared" si="331"/>
        <v>634.20000000000005</v>
      </c>
      <c r="BH1341" s="3">
        <v>15200</v>
      </c>
      <c r="BI1341">
        <v>0.72</v>
      </c>
      <c r="BJ1341">
        <v>0.59</v>
      </c>
      <c r="BK1341">
        <v>7.85</v>
      </c>
      <c r="BL1341">
        <f t="shared" si="322"/>
        <v>180.79999999999995</v>
      </c>
      <c r="BM1341" s="1">
        <f t="shared" si="323"/>
        <v>0.12718506847210315</v>
      </c>
      <c r="BN1341" s="1">
        <f t="shared" si="332"/>
        <v>0.19518363966497165</v>
      </c>
      <c r="BO1341">
        <f t="shared" si="333"/>
        <v>0.1643957851163145</v>
      </c>
      <c r="BP1341">
        <f t="shared" si="334"/>
        <v>0.21399333328654865</v>
      </c>
      <c r="BQ1341">
        <f t="shared" si="335"/>
        <v>683.39746654440376</v>
      </c>
    </row>
    <row r="1342" spans="1:69" x14ac:dyDescent="0.2">
      <c r="A1342">
        <v>4</v>
      </c>
      <c r="B1342">
        <v>27121</v>
      </c>
      <c r="C1342" t="s">
        <v>302</v>
      </c>
      <c r="D1342">
        <v>27</v>
      </c>
      <c r="E1342" t="s">
        <v>311</v>
      </c>
      <c r="F1342" t="s">
        <v>312</v>
      </c>
      <c r="G1342" t="s">
        <v>347</v>
      </c>
      <c r="H1342">
        <v>121</v>
      </c>
      <c r="I1342">
        <v>1052</v>
      </c>
      <c r="J1342">
        <v>662</v>
      </c>
      <c r="K1342">
        <v>1092</v>
      </c>
      <c r="L1342">
        <v>184</v>
      </c>
      <c r="M1342" s="3">
        <v>17823</v>
      </c>
      <c r="N1342" s="3">
        <v>24884.593870000001</v>
      </c>
      <c r="O1342" s="3">
        <v>5909.5</v>
      </c>
      <c r="P1342" s="3">
        <v>8250.8841100000009</v>
      </c>
      <c r="Q1342" s="3">
        <v>26833</v>
      </c>
      <c r="R1342" s="3">
        <v>37464.417179999997</v>
      </c>
      <c r="S1342" s="3">
        <v>169</v>
      </c>
      <c r="T1342" s="3">
        <v>235.95894989999999</v>
      </c>
      <c r="U1342">
        <v>761</v>
      </c>
      <c r="V1342">
        <v>480</v>
      </c>
      <c r="W1342">
        <v>978</v>
      </c>
      <c r="X1342">
        <v>130</v>
      </c>
      <c r="Y1342">
        <v>65</v>
      </c>
      <c r="Z1342">
        <v>22</v>
      </c>
      <c r="AA1342">
        <v>91</v>
      </c>
      <c r="AB1342">
        <v>43</v>
      </c>
      <c r="AC1342">
        <v>14</v>
      </c>
      <c r="AD1342">
        <v>65</v>
      </c>
      <c r="AE1342">
        <v>88</v>
      </c>
      <c r="AF1342">
        <v>35</v>
      </c>
      <c r="AG1342">
        <v>117</v>
      </c>
      <c r="AH1342">
        <v>382</v>
      </c>
      <c r="AI1342">
        <v>0</v>
      </c>
      <c r="AJ1342">
        <f t="shared" si="324"/>
        <v>4479.8</v>
      </c>
      <c r="AK1342">
        <f t="shared" si="325"/>
        <v>4861.8</v>
      </c>
      <c r="AL1342">
        <v>0.987149238586426</v>
      </c>
      <c r="AM1342">
        <f t="shared" si="320"/>
        <v>1</v>
      </c>
      <c r="AN1342">
        <f t="shared" si="326"/>
        <v>4799.322168159486</v>
      </c>
      <c r="AO1342">
        <v>0</v>
      </c>
      <c r="AP1342">
        <v>0</v>
      </c>
      <c r="AQ1342">
        <f t="shared" si="327"/>
        <v>49.14</v>
      </c>
      <c r="AR1342">
        <f t="shared" si="328"/>
        <v>49.14</v>
      </c>
      <c r="AS1342">
        <f t="shared" si="329"/>
        <v>48.508513584136978</v>
      </c>
      <c r="AT1342">
        <f t="shared" si="330"/>
        <v>5.8109999999999999</v>
      </c>
      <c r="AU1342">
        <v>9866</v>
      </c>
      <c r="AV1342">
        <v>2.0689890554999999</v>
      </c>
      <c r="AW1342" s="2">
        <v>0.11</v>
      </c>
      <c r="AX1342">
        <v>40</v>
      </c>
      <c r="AY1342">
        <f t="shared" si="321"/>
        <v>0.11171872670841716</v>
      </c>
      <c r="AZ1342">
        <v>0.648725</v>
      </c>
      <c r="BA1342">
        <v>0.52800000000000002</v>
      </c>
      <c r="BB1342">
        <v>0.88</v>
      </c>
      <c r="BC1342" s="3">
        <v>257000</v>
      </c>
      <c r="BD1342" s="3">
        <v>48</v>
      </c>
      <c r="BE1342" s="3">
        <v>820.99999999999989</v>
      </c>
      <c r="BF1342" s="3">
        <v>186.79999999999984</v>
      </c>
      <c r="BG1342" s="3">
        <f t="shared" si="331"/>
        <v>634.20000000000005</v>
      </c>
      <c r="BH1342" s="3">
        <v>15200</v>
      </c>
      <c r="BI1342">
        <v>0.72</v>
      </c>
      <c r="BJ1342">
        <v>0.59</v>
      </c>
      <c r="BK1342">
        <v>7.85</v>
      </c>
      <c r="BL1342">
        <f t="shared" si="322"/>
        <v>180.79999999999995</v>
      </c>
      <c r="BM1342" s="1">
        <f t="shared" si="323"/>
        <v>0.13052873685676022</v>
      </c>
      <c r="BN1342" s="1">
        <f t="shared" si="332"/>
        <v>0.20314021923564274</v>
      </c>
      <c r="BO1342">
        <f t="shared" si="333"/>
        <v>0.17235236468698559</v>
      </c>
      <c r="BP1342">
        <f t="shared" si="334"/>
        <v>0.22194991285721974</v>
      </c>
      <c r="BQ1342">
        <f t="shared" si="335"/>
        <v>683.39746654440376</v>
      </c>
    </row>
    <row r="1343" spans="1:69" x14ac:dyDescent="0.2">
      <c r="A1343">
        <v>4</v>
      </c>
      <c r="B1343">
        <v>27123</v>
      </c>
      <c r="C1343" t="s">
        <v>302</v>
      </c>
      <c r="D1343">
        <v>27</v>
      </c>
      <c r="E1343" t="s">
        <v>311</v>
      </c>
      <c r="F1343" t="s">
        <v>312</v>
      </c>
      <c r="G1343" t="s">
        <v>356</v>
      </c>
      <c r="H1343">
        <v>123</v>
      </c>
      <c r="I1343">
        <v>7032</v>
      </c>
      <c r="J1343">
        <v>1248</v>
      </c>
      <c r="K1343">
        <v>3124</v>
      </c>
      <c r="L1343">
        <v>2135</v>
      </c>
      <c r="M1343" s="3">
        <v>126440</v>
      </c>
      <c r="N1343" s="3">
        <v>176536.38829999999</v>
      </c>
      <c r="O1343" s="3">
        <v>22717</v>
      </c>
      <c r="P1343" s="3">
        <v>31717.629970000002</v>
      </c>
      <c r="Q1343" s="3">
        <v>73096</v>
      </c>
      <c r="R1343" s="3">
        <v>102057.1326</v>
      </c>
      <c r="S1343" s="3">
        <v>1678</v>
      </c>
      <c r="T1343" s="3">
        <v>2342.8350180000002</v>
      </c>
      <c r="U1343">
        <v>2321</v>
      </c>
      <c r="V1343">
        <v>602</v>
      </c>
      <c r="W1343">
        <v>1510</v>
      </c>
      <c r="X1343">
        <v>611</v>
      </c>
      <c r="Y1343">
        <v>65</v>
      </c>
      <c r="Z1343">
        <v>22</v>
      </c>
      <c r="AA1343">
        <v>91</v>
      </c>
      <c r="AB1343">
        <v>43</v>
      </c>
      <c r="AC1343">
        <v>14</v>
      </c>
      <c r="AD1343">
        <v>65</v>
      </c>
      <c r="AE1343">
        <v>88</v>
      </c>
      <c r="AF1343">
        <v>35</v>
      </c>
      <c r="AG1343">
        <v>117</v>
      </c>
      <c r="AH1343">
        <v>382</v>
      </c>
      <c r="AI1343">
        <v>0</v>
      </c>
      <c r="AJ1343">
        <f t="shared" si="324"/>
        <v>4479.8</v>
      </c>
      <c r="AK1343">
        <f t="shared" si="325"/>
        <v>4861.8</v>
      </c>
      <c r="AL1343">
        <v>1.0053012669086501</v>
      </c>
      <c r="AM1343">
        <f t="shared" si="320"/>
        <v>1</v>
      </c>
      <c r="AN1343">
        <f t="shared" si="326"/>
        <v>4887.573699456475</v>
      </c>
      <c r="AO1343">
        <v>0</v>
      </c>
      <c r="AP1343">
        <v>0</v>
      </c>
      <c r="AQ1343">
        <f t="shared" si="327"/>
        <v>49.14</v>
      </c>
      <c r="AR1343">
        <f t="shared" si="328"/>
        <v>49.14</v>
      </c>
      <c r="AS1343">
        <f t="shared" si="329"/>
        <v>49.400504255891065</v>
      </c>
      <c r="AT1343">
        <f t="shared" si="330"/>
        <v>5.8109999999999999</v>
      </c>
      <c r="AU1343">
        <v>9866</v>
      </c>
      <c r="AV1343">
        <v>2.2042676342899998</v>
      </c>
      <c r="AW1343" s="2">
        <v>0.11</v>
      </c>
      <c r="AX1343">
        <v>40</v>
      </c>
      <c r="AY1343">
        <f t="shared" si="321"/>
        <v>0.11171872670841716</v>
      </c>
      <c r="AZ1343">
        <v>0.648725</v>
      </c>
      <c r="BA1343">
        <v>0.52800000000000002</v>
      </c>
      <c r="BB1343">
        <v>0.88</v>
      </c>
      <c r="BC1343" s="3">
        <v>257000</v>
      </c>
      <c r="BD1343" s="3">
        <v>48</v>
      </c>
      <c r="BE1343" s="3">
        <v>820.99999999999989</v>
      </c>
      <c r="BF1343" s="3">
        <v>186.79999999999984</v>
      </c>
      <c r="BG1343" s="3">
        <f t="shared" si="331"/>
        <v>634.20000000000005</v>
      </c>
      <c r="BH1343" s="3">
        <v>15200</v>
      </c>
      <c r="BI1343">
        <v>0.72</v>
      </c>
      <c r="BJ1343">
        <v>0.59</v>
      </c>
      <c r="BK1343">
        <v>7.85</v>
      </c>
      <c r="BL1343">
        <f t="shared" si="322"/>
        <v>180.79999999999995</v>
      </c>
      <c r="BM1343" s="1">
        <f t="shared" si="323"/>
        <v>0.13375529380343007</v>
      </c>
      <c r="BN1343" s="1">
        <f t="shared" si="332"/>
        <v>0.28647854661551864</v>
      </c>
      <c r="BO1343">
        <f t="shared" si="333"/>
        <v>0.25569069206686146</v>
      </c>
      <c r="BP1343">
        <f t="shared" si="334"/>
        <v>0.30528824023709566</v>
      </c>
      <c r="BQ1343">
        <f t="shared" si="335"/>
        <v>683.39746654440376</v>
      </c>
    </row>
    <row r="1344" spans="1:69" x14ac:dyDescent="0.2">
      <c r="A1344">
        <v>4</v>
      </c>
      <c r="B1344">
        <v>27125</v>
      </c>
      <c r="C1344" t="s">
        <v>302</v>
      </c>
      <c r="D1344">
        <v>27</v>
      </c>
      <c r="E1344" t="s">
        <v>311</v>
      </c>
      <c r="F1344" t="s">
        <v>312</v>
      </c>
      <c r="G1344" t="s">
        <v>367</v>
      </c>
      <c r="H1344">
        <v>125</v>
      </c>
      <c r="I1344">
        <v>965</v>
      </c>
      <c r="J1344">
        <v>480</v>
      </c>
      <c r="K1344">
        <v>1043</v>
      </c>
      <c r="L1344">
        <v>151</v>
      </c>
      <c r="M1344" s="3">
        <v>14096</v>
      </c>
      <c r="N1344" s="3">
        <v>19680.931110000001</v>
      </c>
      <c r="O1344" s="3">
        <v>4637.8999999999996</v>
      </c>
      <c r="P1344" s="3">
        <v>6475.4675379999999</v>
      </c>
      <c r="Q1344" s="3">
        <v>24995</v>
      </c>
      <c r="R1344" s="3">
        <v>34898.18907</v>
      </c>
      <c r="S1344" s="3">
        <v>138</v>
      </c>
      <c r="T1344" s="3">
        <v>192.67653899999999</v>
      </c>
      <c r="U1344">
        <v>677</v>
      </c>
      <c r="V1344">
        <v>370</v>
      </c>
      <c r="W1344">
        <v>983</v>
      </c>
      <c r="X1344">
        <v>109</v>
      </c>
      <c r="Y1344">
        <v>65</v>
      </c>
      <c r="Z1344">
        <v>22</v>
      </c>
      <c r="AA1344">
        <v>91</v>
      </c>
      <c r="AB1344">
        <v>43</v>
      </c>
      <c r="AC1344">
        <v>14</v>
      </c>
      <c r="AD1344">
        <v>65</v>
      </c>
      <c r="AE1344">
        <v>88</v>
      </c>
      <c r="AF1344">
        <v>35</v>
      </c>
      <c r="AG1344">
        <v>117</v>
      </c>
      <c r="AH1344">
        <v>382</v>
      </c>
      <c r="AI1344">
        <v>0</v>
      </c>
      <c r="AJ1344">
        <f t="shared" si="324"/>
        <v>4479.8</v>
      </c>
      <c r="AK1344">
        <f t="shared" si="325"/>
        <v>4861.8</v>
      </c>
      <c r="AL1344">
        <v>0.98014384508132901</v>
      </c>
      <c r="AM1344">
        <f t="shared" si="320"/>
        <v>1</v>
      </c>
      <c r="AN1344">
        <f t="shared" si="326"/>
        <v>4765.2633460164052</v>
      </c>
      <c r="AO1344">
        <v>0</v>
      </c>
      <c r="AP1344">
        <v>0</v>
      </c>
      <c r="AQ1344">
        <f t="shared" si="327"/>
        <v>49.14</v>
      </c>
      <c r="AR1344">
        <f t="shared" si="328"/>
        <v>49.14</v>
      </c>
      <c r="AS1344">
        <f t="shared" si="329"/>
        <v>48.164268547296508</v>
      </c>
      <c r="AT1344">
        <f t="shared" si="330"/>
        <v>5.8109999999999999</v>
      </c>
      <c r="AU1344">
        <v>9866</v>
      </c>
      <c r="AV1344">
        <v>1.83095050094</v>
      </c>
      <c r="AW1344" s="2">
        <v>0.11</v>
      </c>
      <c r="AX1344">
        <v>40</v>
      </c>
      <c r="AY1344">
        <f t="shared" si="321"/>
        <v>0.11171872670841716</v>
      </c>
      <c r="AZ1344">
        <v>0.648725</v>
      </c>
      <c r="BA1344">
        <v>0.52800000000000002</v>
      </c>
      <c r="BB1344">
        <v>0.88</v>
      </c>
      <c r="BC1344" s="3">
        <v>257000</v>
      </c>
      <c r="BD1344" s="3">
        <v>48</v>
      </c>
      <c r="BE1344" s="3">
        <v>820.99999999999989</v>
      </c>
      <c r="BF1344" s="3">
        <v>186.79999999999984</v>
      </c>
      <c r="BG1344" s="3">
        <f t="shared" si="331"/>
        <v>634.20000000000005</v>
      </c>
      <c r="BH1344" s="3">
        <v>15200</v>
      </c>
      <c r="BI1344">
        <v>0.72</v>
      </c>
      <c r="BJ1344">
        <v>0.59</v>
      </c>
      <c r="BK1344">
        <v>7.85</v>
      </c>
      <c r="BL1344">
        <f t="shared" si="322"/>
        <v>180.79999999999995</v>
      </c>
      <c r="BM1344" s="1">
        <f t="shared" si="323"/>
        <v>0.1274501100517722</v>
      </c>
      <c r="BN1344" s="1">
        <f t="shared" si="332"/>
        <v>0.19691307990512272</v>
      </c>
      <c r="BO1344">
        <f t="shared" si="333"/>
        <v>0.16612522535646557</v>
      </c>
      <c r="BP1344">
        <f t="shared" si="334"/>
        <v>0.21572277352669972</v>
      </c>
      <c r="BQ1344">
        <f t="shared" si="335"/>
        <v>683.39746654440376</v>
      </c>
    </row>
    <row r="1345" spans="1:69" x14ac:dyDescent="0.2">
      <c r="A1345">
        <v>4</v>
      </c>
      <c r="B1345">
        <v>27127</v>
      </c>
      <c r="C1345" t="s">
        <v>302</v>
      </c>
      <c r="D1345">
        <v>27</v>
      </c>
      <c r="E1345" t="s">
        <v>311</v>
      </c>
      <c r="F1345" t="s">
        <v>312</v>
      </c>
      <c r="G1345" t="s">
        <v>369</v>
      </c>
      <c r="H1345">
        <v>127</v>
      </c>
      <c r="I1345">
        <v>1078</v>
      </c>
      <c r="J1345">
        <v>805</v>
      </c>
      <c r="K1345">
        <v>1153</v>
      </c>
      <c r="L1345">
        <v>181</v>
      </c>
      <c r="M1345" s="3">
        <v>17433</v>
      </c>
      <c r="N1345" s="3">
        <v>24340.073219999998</v>
      </c>
      <c r="O1345" s="3">
        <v>6152.7</v>
      </c>
      <c r="P1345" s="3">
        <v>8590.441605</v>
      </c>
      <c r="Q1345" s="3">
        <v>27923</v>
      </c>
      <c r="R1345" s="3">
        <v>38986.282599999999</v>
      </c>
      <c r="S1345" s="3">
        <v>168</v>
      </c>
      <c r="T1345" s="3">
        <v>234.56274310000001</v>
      </c>
      <c r="U1345">
        <v>815</v>
      </c>
      <c r="V1345">
        <v>606</v>
      </c>
      <c r="W1345">
        <v>1040</v>
      </c>
      <c r="X1345">
        <v>136</v>
      </c>
      <c r="Y1345">
        <v>65</v>
      </c>
      <c r="Z1345">
        <v>22</v>
      </c>
      <c r="AA1345">
        <v>91</v>
      </c>
      <c r="AB1345">
        <v>43</v>
      </c>
      <c r="AC1345">
        <v>14</v>
      </c>
      <c r="AD1345">
        <v>65</v>
      </c>
      <c r="AE1345">
        <v>88</v>
      </c>
      <c r="AF1345">
        <v>35</v>
      </c>
      <c r="AG1345">
        <v>117</v>
      </c>
      <c r="AH1345">
        <v>382</v>
      </c>
      <c r="AI1345">
        <v>0</v>
      </c>
      <c r="AJ1345">
        <f t="shared" si="324"/>
        <v>4479.8</v>
      </c>
      <c r="AK1345">
        <f t="shared" si="325"/>
        <v>4861.8</v>
      </c>
      <c r="AL1345">
        <v>0.98842797225171897</v>
      </c>
      <c r="AM1345">
        <f t="shared" si="320"/>
        <v>1</v>
      </c>
      <c r="AN1345">
        <f t="shared" si="326"/>
        <v>4805.5391154934077</v>
      </c>
      <c r="AO1345">
        <v>0</v>
      </c>
      <c r="AP1345">
        <v>0</v>
      </c>
      <c r="AQ1345">
        <f t="shared" si="327"/>
        <v>49.14</v>
      </c>
      <c r="AR1345">
        <f t="shared" si="328"/>
        <v>49.14</v>
      </c>
      <c r="AS1345">
        <f t="shared" si="329"/>
        <v>48.571350556449474</v>
      </c>
      <c r="AT1345">
        <f t="shared" si="330"/>
        <v>5.8109999999999999</v>
      </c>
      <c r="AU1345">
        <v>9866</v>
      </c>
      <c r="AV1345">
        <v>2.1030102321099999</v>
      </c>
      <c r="AW1345" s="2">
        <v>0.11</v>
      </c>
      <c r="AX1345">
        <v>40</v>
      </c>
      <c r="AY1345">
        <f t="shared" si="321"/>
        <v>0.11171872670841716</v>
      </c>
      <c r="AZ1345">
        <v>0.648725</v>
      </c>
      <c r="BA1345">
        <v>0.52800000000000002</v>
      </c>
      <c r="BB1345">
        <v>0.88</v>
      </c>
      <c r="BC1345" s="3">
        <v>257000</v>
      </c>
      <c r="BD1345" s="3">
        <v>48</v>
      </c>
      <c r="BE1345" s="3">
        <v>820.99999999999989</v>
      </c>
      <c r="BF1345" s="3">
        <v>186.79999999999984</v>
      </c>
      <c r="BG1345" s="3">
        <f t="shared" si="331"/>
        <v>634.20000000000005</v>
      </c>
      <c r="BH1345" s="3">
        <v>15200</v>
      </c>
      <c r="BI1345">
        <v>0.72</v>
      </c>
      <c r="BJ1345">
        <v>0.59</v>
      </c>
      <c r="BK1345">
        <v>7.85</v>
      </c>
      <c r="BL1345">
        <f t="shared" si="322"/>
        <v>180.79999999999995</v>
      </c>
      <c r="BM1345" s="1">
        <f t="shared" si="323"/>
        <v>0.13099766603649801</v>
      </c>
      <c r="BN1345" s="1">
        <f t="shared" si="332"/>
        <v>0.20420727615266251</v>
      </c>
      <c r="BO1345">
        <f t="shared" si="333"/>
        <v>0.17341942160400536</v>
      </c>
      <c r="BP1345">
        <f t="shared" si="334"/>
        <v>0.22301696977423952</v>
      </c>
      <c r="BQ1345">
        <f t="shared" si="335"/>
        <v>683.39746654440376</v>
      </c>
    </row>
    <row r="1346" spans="1:69" x14ac:dyDescent="0.2">
      <c r="A1346">
        <v>4</v>
      </c>
      <c r="B1346">
        <v>27129</v>
      </c>
      <c r="C1346" t="s">
        <v>302</v>
      </c>
      <c r="D1346">
        <v>27</v>
      </c>
      <c r="E1346" t="s">
        <v>311</v>
      </c>
      <c r="F1346" t="s">
        <v>312</v>
      </c>
      <c r="G1346" t="s">
        <v>340</v>
      </c>
      <c r="H1346">
        <v>129</v>
      </c>
      <c r="I1346">
        <v>1145</v>
      </c>
      <c r="J1346">
        <v>816</v>
      </c>
      <c r="K1346">
        <v>1188</v>
      </c>
      <c r="L1346">
        <v>190</v>
      </c>
      <c r="M1346" s="3">
        <v>18057</v>
      </c>
      <c r="N1346" s="3">
        <v>25211.306270000001</v>
      </c>
      <c r="O1346" s="3">
        <v>6307.2</v>
      </c>
      <c r="P1346" s="3">
        <v>8806.1555559999997</v>
      </c>
      <c r="Q1346" s="3">
        <v>28460</v>
      </c>
      <c r="R1346" s="3">
        <v>39736.04565</v>
      </c>
      <c r="S1346" s="3">
        <v>177</v>
      </c>
      <c r="T1346" s="3">
        <v>247.1286044</v>
      </c>
      <c r="U1346">
        <v>857</v>
      </c>
      <c r="V1346">
        <v>600</v>
      </c>
      <c r="W1346">
        <v>1060</v>
      </c>
      <c r="X1346">
        <v>143</v>
      </c>
      <c r="Y1346">
        <v>65</v>
      </c>
      <c r="Z1346">
        <v>22</v>
      </c>
      <c r="AA1346">
        <v>91</v>
      </c>
      <c r="AB1346">
        <v>43</v>
      </c>
      <c r="AC1346">
        <v>14</v>
      </c>
      <c r="AD1346">
        <v>65</v>
      </c>
      <c r="AE1346">
        <v>88</v>
      </c>
      <c r="AF1346">
        <v>35</v>
      </c>
      <c r="AG1346">
        <v>117</v>
      </c>
      <c r="AH1346">
        <v>382</v>
      </c>
      <c r="AI1346">
        <v>0</v>
      </c>
      <c r="AJ1346">
        <f t="shared" si="324"/>
        <v>4479.8</v>
      </c>
      <c r="AK1346">
        <f t="shared" si="325"/>
        <v>4861.8</v>
      </c>
      <c r="AL1346">
        <v>0.99110866294187705</v>
      </c>
      <c r="AM1346">
        <f t="shared" ref="AM1346:AM1409" si="336">IF(AL1346="NA",0,1)</f>
        <v>1</v>
      </c>
      <c r="AN1346">
        <f t="shared" si="326"/>
        <v>4818.5720974908181</v>
      </c>
      <c r="AO1346">
        <v>0</v>
      </c>
      <c r="AP1346">
        <v>0</v>
      </c>
      <c r="AQ1346">
        <f t="shared" si="327"/>
        <v>49.14</v>
      </c>
      <c r="AR1346">
        <f t="shared" si="328"/>
        <v>49.14</v>
      </c>
      <c r="AS1346">
        <f t="shared" si="329"/>
        <v>48.70307969696384</v>
      </c>
      <c r="AT1346">
        <f t="shared" si="330"/>
        <v>5.8109999999999999</v>
      </c>
      <c r="AU1346">
        <v>9866</v>
      </c>
      <c r="AV1346">
        <v>2.1331102491</v>
      </c>
      <c r="AW1346" s="2">
        <v>0.11</v>
      </c>
      <c r="AX1346">
        <v>40</v>
      </c>
      <c r="AY1346">
        <f t="shared" ref="AY1346:AY1409" si="337">(AW1346*(1+AW1346)^AX1346)/((1+AW1346)^AX1346-1)</f>
        <v>0.11171872670841716</v>
      </c>
      <c r="AZ1346">
        <v>0.648725</v>
      </c>
      <c r="BA1346">
        <v>0.52800000000000002</v>
      </c>
      <c r="BB1346">
        <v>0.88</v>
      </c>
      <c r="BC1346" s="3">
        <v>257000</v>
      </c>
      <c r="BD1346" s="3">
        <v>48</v>
      </c>
      <c r="BE1346" s="3">
        <v>820.99999999999989</v>
      </c>
      <c r="BF1346" s="3">
        <v>186.79999999999984</v>
      </c>
      <c r="BG1346" s="3">
        <f t="shared" si="331"/>
        <v>634.20000000000005</v>
      </c>
      <c r="BH1346" s="3">
        <v>15200</v>
      </c>
      <c r="BI1346">
        <v>0.72</v>
      </c>
      <c r="BJ1346">
        <v>0.59</v>
      </c>
      <c r="BK1346">
        <v>7.85</v>
      </c>
      <c r="BL1346">
        <f t="shared" ref="BL1346:BL1409" si="338">815-BG1346</f>
        <v>180.79999999999995</v>
      </c>
      <c r="BM1346" s="1">
        <f t="shared" ref="BM1346:BM1409" si="339">(((AN1346*AY1346+AS1346)/(8760*AZ1346))+AU1346*AV1346/1000000+AT1346/1000) + (BL1346*BK1346)/1000000</f>
        <v>0.13157402828402898</v>
      </c>
      <c r="BN1346" s="1">
        <f t="shared" si="332"/>
        <v>0.2054320200850755</v>
      </c>
      <c r="BO1346">
        <f t="shared" si="333"/>
        <v>0.17464416553641834</v>
      </c>
      <c r="BP1346">
        <f t="shared" si="334"/>
        <v>0.2242417137066525</v>
      </c>
      <c r="BQ1346">
        <f t="shared" si="335"/>
        <v>683.39746654440376</v>
      </c>
    </row>
    <row r="1347" spans="1:69" x14ac:dyDescent="0.2">
      <c r="A1347">
        <v>4</v>
      </c>
      <c r="B1347">
        <v>27131</v>
      </c>
      <c r="C1347" t="s">
        <v>302</v>
      </c>
      <c r="D1347">
        <v>27</v>
      </c>
      <c r="E1347" t="s">
        <v>311</v>
      </c>
      <c r="F1347" t="s">
        <v>312</v>
      </c>
      <c r="G1347" t="s">
        <v>432</v>
      </c>
      <c r="H1347">
        <v>131</v>
      </c>
      <c r="I1347">
        <v>1755</v>
      </c>
      <c r="J1347">
        <v>1022</v>
      </c>
      <c r="K1347">
        <v>1443</v>
      </c>
      <c r="L1347">
        <v>347</v>
      </c>
      <c r="M1347" s="3">
        <v>27731</v>
      </c>
      <c r="N1347" s="3">
        <v>38718.210890000002</v>
      </c>
      <c r="O1347" s="3">
        <v>8045</v>
      </c>
      <c r="P1347" s="3">
        <v>11232.48374</v>
      </c>
      <c r="Q1347" s="3">
        <v>34132</v>
      </c>
      <c r="R1347" s="3">
        <v>47655.330650000004</v>
      </c>
      <c r="S1347" s="3">
        <v>294</v>
      </c>
      <c r="T1347" s="3">
        <v>410.48480050000001</v>
      </c>
      <c r="U1347">
        <v>1077</v>
      </c>
      <c r="V1347">
        <v>630</v>
      </c>
      <c r="W1347">
        <v>1160</v>
      </c>
      <c r="X1347">
        <v>191</v>
      </c>
      <c r="Y1347">
        <v>65</v>
      </c>
      <c r="Z1347">
        <v>22</v>
      </c>
      <c r="AA1347">
        <v>91</v>
      </c>
      <c r="AB1347">
        <v>43</v>
      </c>
      <c r="AC1347">
        <v>14</v>
      </c>
      <c r="AD1347">
        <v>65</v>
      </c>
      <c r="AE1347">
        <v>88</v>
      </c>
      <c r="AF1347">
        <v>35</v>
      </c>
      <c r="AG1347">
        <v>117</v>
      </c>
      <c r="AH1347">
        <v>382</v>
      </c>
      <c r="AI1347">
        <v>0</v>
      </c>
      <c r="AJ1347">
        <f t="shared" ref="AJ1347:AJ1410" si="340">3446*1.3</f>
        <v>4479.8</v>
      </c>
      <c r="AK1347">
        <f t="shared" ref="AK1347:AK1410" si="341">SUM(AH1347:AJ1347)</f>
        <v>4861.8</v>
      </c>
      <c r="AL1347">
        <v>1.0014173348744699</v>
      </c>
      <c r="AM1347">
        <f t="shared" si="336"/>
        <v>1</v>
      </c>
      <c r="AN1347">
        <f t="shared" ref="AN1347:AN1410" si="342">AK1347*IF(AL1347="NA",0,AL1347)</f>
        <v>4868.6907986926981</v>
      </c>
      <c r="AO1347">
        <v>0</v>
      </c>
      <c r="AP1347">
        <v>0</v>
      </c>
      <c r="AQ1347">
        <f t="shared" ref="AQ1347:AQ1410" si="343">37.8*1.3</f>
        <v>49.14</v>
      </c>
      <c r="AR1347">
        <f t="shared" ref="AR1347:AR1410" si="344">SUM(AO1347:AQ1347)</f>
        <v>49.14</v>
      </c>
      <c r="AS1347">
        <f t="shared" ref="AS1347:AS1410" si="345">AR1347*AL1347</f>
        <v>49.209647835731452</v>
      </c>
      <c r="AT1347">
        <f t="shared" ref="AT1347:AT1410" si="346">4.47*1.3</f>
        <v>5.8109999999999999</v>
      </c>
      <c r="AU1347">
        <v>9866</v>
      </c>
      <c r="AV1347">
        <v>2.4212764877500002</v>
      </c>
      <c r="AW1347" s="2">
        <v>0.11</v>
      </c>
      <c r="AX1347">
        <v>40</v>
      </c>
      <c r="AY1347">
        <f t="shared" si="337"/>
        <v>0.11171872670841716</v>
      </c>
      <c r="AZ1347">
        <v>0.648725</v>
      </c>
      <c r="BA1347">
        <v>0.52800000000000002</v>
      </c>
      <c r="BB1347">
        <v>0.88</v>
      </c>
      <c r="BC1347" s="3">
        <v>257000</v>
      </c>
      <c r="BD1347" s="3">
        <v>48</v>
      </c>
      <c r="BE1347" s="3">
        <v>820.99999999999989</v>
      </c>
      <c r="BF1347" s="3">
        <v>186.79999999999984</v>
      </c>
      <c r="BG1347" s="3">
        <f t="shared" ref="BG1347:BG1410" si="347">BE1347-BF1347</f>
        <v>634.20000000000005</v>
      </c>
      <c r="BH1347" s="3">
        <v>15200</v>
      </c>
      <c r="BI1347">
        <v>0.72</v>
      </c>
      <c r="BJ1347">
        <v>0.59</v>
      </c>
      <c r="BK1347">
        <v>7.85</v>
      </c>
      <c r="BL1347">
        <f t="shared" si="338"/>
        <v>180.79999999999995</v>
      </c>
      <c r="BM1347" s="1">
        <f t="shared" si="339"/>
        <v>0.13549149962151566</v>
      </c>
      <c r="BN1347" s="1">
        <f t="shared" ref="BN1347:BN1410" si="348">(((AN1347*AY1347+AS1347)/(8760*AZ1347))+AU1347*AV1347/1000000+AT1347/1000) + (BI1347*T1347 + BJ1347*N1347 + BA1347*P1347 + BB1347*R1347)/2000000 + (BC1347*AB1347)/(1000000*8760*AZ1347) + ((BD1347+BG1347)*Y1347)/1000000 + (BH1347*AE1347)/(1000000*8760*AZ1347) + (BL1347*BK1347)/1000000</f>
        <v>0.21751787255663418</v>
      </c>
      <c r="BO1347">
        <f t="shared" ref="BO1347:BO1410" si="349">(((AN1347*AY1347+AS1347)/(8760*AZ1347))+AU1347*AV1347/1000000+AT1347/1000) + (BI1347*T1347 + BJ1347*N1347 + BA1347*P1347 + BB1347*R1347)/2000000  + (BC1347*AC1347)/(1000000*8760*AZ1347) + ((BD1347+BG1347)*Z1347)/1000000 + (BH1347*AF1347)/(1000000*8760*AZ1347) + (BL1347*BK1347)/1000000</f>
        <v>0.18673001800797703</v>
      </c>
      <c r="BP1347">
        <f t="shared" ref="BP1347:BP1410" si="350">(((AN1347*AY1347+AS1347)/(8760*AZ1347))+AU1347*AV1347/1000000+AT1347/1000) + (BI1347*T1347 + BJ1347*N1347 + BA1347*P1347 + BB1347*R1347)/2000000  + (BC1347*AD1347)/(1000000*8760*AZ1347) + ((BD1347+BG1347)*AA1347)/1000000 + (BH1347*AG1347)/(1000000*8760*AZ1347) + (BL1347*BK1347)/1000000</f>
        <v>0.23632756617821118</v>
      </c>
      <c r="BQ1347">
        <f t="shared" ref="BQ1347:BQ1410" si="351">(BC1347)/(AX1347*8760*AZ1347) + ((BD1347+BG1347)) + (BH1347)/(AX1347*8760*AZ1347)</f>
        <v>683.39746654440376</v>
      </c>
    </row>
    <row r="1348" spans="1:69" x14ac:dyDescent="0.2">
      <c r="A1348">
        <v>4</v>
      </c>
      <c r="B1348">
        <v>27133</v>
      </c>
      <c r="C1348" t="s">
        <v>302</v>
      </c>
      <c r="D1348">
        <v>27</v>
      </c>
      <c r="E1348" t="s">
        <v>311</v>
      </c>
      <c r="F1348" t="s">
        <v>312</v>
      </c>
      <c r="G1348" t="s">
        <v>285</v>
      </c>
      <c r="H1348">
        <v>133</v>
      </c>
      <c r="I1348">
        <v>761</v>
      </c>
      <c r="J1348">
        <v>820</v>
      </c>
      <c r="K1348">
        <v>405</v>
      </c>
      <c r="L1348">
        <v>124</v>
      </c>
      <c r="M1348" s="3">
        <v>12495</v>
      </c>
      <c r="N1348" s="3">
        <v>17445.604019999999</v>
      </c>
      <c r="O1348" s="3">
        <v>4646.8999999999996</v>
      </c>
      <c r="P1348" s="3">
        <v>6488.0333989999999</v>
      </c>
      <c r="Q1348" s="3">
        <v>9736.2000000000007</v>
      </c>
      <c r="R1348" s="3">
        <v>13593.74869</v>
      </c>
      <c r="S1348" s="3">
        <v>122</v>
      </c>
      <c r="T1348" s="3">
        <v>170.3372301</v>
      </c>
      <c r="U1348">
        <v>672</v>
      </c>
      <c r="V1348">
        <v>616</v>
      </c>
      <c r="W1348">
        <v>429</v>
      </c>
      <c r="X1348">
        <v>109</v>
      </c>
      <c r="Y1348">
        <v>65</v>
      </c>
      <c r="Z1348">
        <v>22</v>
      </c>
      <c r="AA1348">
        <v>91</v>
      </c>
      <c r="AB1348">
        <v>43</v>
      </c>
      <c r="AC1348">
        <v>14</v>
      </c>
      <c r="AD1348">
        <v>65</v>
      </c>
      <c r="AE1348">
        <v>88</v>
      </c>
      <c r="AF1348">
        <v>35</v>
      </c>
      <c r="AG1348">
        <v>117</v>
      </c>
      <c r="AH1348">
        <v>382</v>
      </c>
      <c r="AI1348">
        <v>0</v>
      </c>
      <c r="AJ1348">
        <f t="shared" si="340"/>
        <v>4479.8</v>
      </c>
      <c r="AK1348">
        <f t="shared" si="341"/>
        <v>4861.8</v>
      </c>
      <c r="AL1348">
        <v>0.97989449401696505</v>
      </c>
      <c r="AM1348">
        <f t="shared" si="336"/>
        <v>1</v>
      </c>
      <c r="AN1348">
        <f t="shared" si="342"/>
        <v>4764.051051011681</v>
      </c>
      <c r="AO1348">
        <v>0</v>
      </c>
      <c r="AP1348">
        <v>0</v>
      </c>
      <c r="AQ1348">
        <f t="shared" si="343"/>
        <v>49.14</v>
      </c>
      <c r="AR1348">
        <f t="shared" si="344"/>
        <v>49.14</v>
      </c>
      <c r="AS1348">
        <f t="shared" si="345"/>
        <v>48.152015435993661</v>
      </c>
      <c r="AT1348">
        <f t="shared" si="346"/>
        <v>5.8109999999999999</v>
      </c>
      <c r="AU1348">
        <v>9866</v>
      </c>
      <c r="AV1348">
        <v>1.8947581180999999</v>
      </c>
      <c r="AW1348" s="2">
        <v>0.11</v>
      </c>
      <c r="AX1348">
        <v>40</v>
      </c>
      <c r="AY1348">
        <f t="shared" si="337"/>
        <v>0.11171872670841716</v>
      </c>
      <c r="AZ1348">
        <v>0.648725</v>
      </c>
      <c r="BA1348">
        <v>0.52800000000000002</v>
      </c>
      <c r="BB1348">
        <v>0.88</v>
      </c>
      <c r="BC1348" s="3">
        <v>257000</v>
      </c>
      <c r="BD1348" s="3">
        <v>48</v>
      </c>
      <c r="BE1348" s="3">
        <v>820.99999999999989</v>
      </c>
      <c r="BF1348" s="3">
        <v>186.79999999999984</v>
      </c>
      <c r="BG1348" s="3">
        <f t="shared" si="347"/>
        <v>634.20000000000005</v>
      </c>
      <c r="BH1348" s="3">
        <v>15200</v>
      </c>
      <c r="BI1348">
        <v>0.72</v>
      </c>
      <c r="BJ1348">
        <v>0.59</v>
      </c>
      <c r="BK1348">
        <v>7.85</v>
      </c>
      <c r="BL1348">
        <f t="shared" si="338"/>
        <v>180.79999999999995</v>
      </c>
      <c r="BM1348" s="1">
        <f t="shared" si="339"/>
        <v>0.12805364734215732</v>
      </c>
      <c r="BN1348" s="1">
        <f t="shared" si="348"/>
        <v>0.18747851717285785</v>
      </c>
      <c r="BO1348">
        <f t="shared" si="349"/>
        <v>0.1566906626242007</v>
      </c>
      <c r="BP1348">
        <f t="shared" si="350"/>
        <v>0.20628821079443485</v>
      </c>
      <c r="BQ1348">
        <f t="shared" si="351"/>
        <v>683.39746654440376</v>
      </c>
    </row>
    <row r="1349" spans="1:69" x14ac:dyDescent="0.2">
      <c r="A1349">
        <v>4</v>
      </c>
      <c r="B1349">
        <v>27135</v>
      </c>
      <c r="C1349" t="s">
        <v>302</v>
      </c>
      <c r="D1349">
        <v>27</v>
      </c>
      <c r="E1349" t="s">
        <v>311</v>
      </c>
      <c r="F1349" t="s">
        <v>312</v>
      </c>
      <c r="G1349" t="s">
        <v>434</v>
      </c>
      <c r="H1349">
        <v>135</v>
      </c>
      <c r="I1349">
        <v>541</v>
      </c>
      <c r="J1349">
        <v>229</v>
      </c>
      <c r="K1349">
        <v>865</v>
      </c>
      <c r="L1349">
        <v>87</v>
      </c>
      <c r="M1349" s="3">
        <v>8800.7999999999993</v>
      </c>
      <c r="N1349" s="3">
        <v>12287.73684</v>
      </c>
      <c r="O1349" s="3">
        <v>3242</v>
      </c>
      <c r="P1349" s="3">
        <v>4526.5024599999997</v>
      </c>
      <c r="Q1349" s="3">
        <v>21222</v>
      </c>
      <c r="R1349" s="3">
        <v>29630.300800000001</v>
      </c>
      <c r="S1349" s="3">
        <v>88</v>
      </c>
      <c r="T1349" s="3">
        <v>122.86619880000001</v>
      </c>
      <c r="U1349">
        <v>519</v>
      </c>
      <c r="V1349">
        <v>244</v>
      </c>
      <c r="W1349">
        <v>878</v>
      </c>
      <c r="X1349">
        <v>84</v>
      </c>
      <c r="Y1349">
        <v>65</v>
      </c>
      <c r="Z1349">
        <v>22</v>
      </c>
      <c r="AA1349">
        <v>91</v>
      </c>
      <c r="AB1349">
        <v>43</v>
      </c>
      <c r="AC1349">
        <v>14</v>
      </c>
      <c r="AD1349">
        <v>65</v>
      </c>
      <c r="AE1349">
        <v>88</v>
      </c>
      <c r="AF1349">
        <v>35</v>
      </c>
      <c r="AG1349">
        <v>117</v>
      </c>
      <c r="AH1349">
        <v>382</v>
      </c>
      <c r="AI1349">
        <v>0</v>
      </c>
      <c r="AJ1349">
        <f t="shared" si="340"/>
        <v>4479.8</v>
      </c>
      <c r="AK1349">
        <f t="shared" si="341"/>
        <v>4861.8</v>
      </c>
      <c r="AL1349">
        <v>0.98131270731909803</v>
      </c>
      <c r="AM1349">
        <f t="shared" si="336"/>
        <v>1</v>
      </c>
      <c r="AN1349">
        <f t="shared" si="342"/>
        <v>4770.9461204439913</v>
      </c>
      <c r="AO1349">
        <v>0</v>
      </c>
      <c r="AP1349">
        <v>0</v>
      </c>
      <c r="AQ1349">
        <f t="shared" si="343"/>
        <v>49.14</v>
      </c>
      <c r="AR1349">
        <f t="shared" si="344"/>
        <v>49.14</v>
      </c>
      <c r="AS1349">
        <f t="shared" si="345"/>
        <v>48.22170643766048</v>
      </c>
      <c r="AT1349">
        <f t="shared" si="346"/>
        <v>5.8109999999999999</v>
      </c>
      <c r="AU1349">
        <v>9866</v>
      </c>
      <c r="AV1349">
        <v>1.79908113767</v>
      </c>
      <c r="AW1349" s="2">
        <v>0.11</v>
      </c>
      <c r="AX1349">
        <v>40</v>
      </c>
      <c r="AY1349">
        <f t="shared" si="337"/>
        <v>0.11171872670841716</v>
      </c>
      <c r="AZ1349">
        <v>0.648725</v>
      </c>
      <c r="BA1349">
        <v>0.52800000000000002</v>
      </c>
      <c r="BB1349">
        <v>0.88</v>
      </c>
      <c r="BC1349" s="3">
        <v>257000</v>
      </c>
      <c r="BD1349" s="3">
        <v>48</v>
      </c>
      <c r="BE1349" s="3">
        <v>820.99999999999989</v>
      </c>
      <c r="BF1349" s="3">
        <v>186.79999999999984</v>
      </c>
      <c r="BG1349" s="3">
        <f t="shared" si="347"/>
        <v>634.20000000000005</v>
      </c>
      <c r="BH1349" s="3">
        <v>15200</v>
      </c>
      <c r="BI1349">
        <v>0.72</v>
      </c>
      <c r="BJ1349">
        <v>0.59</v>
      </c>
      <c r="BK1349">
        <v>7.85</v>
      </c>
      <c r="BL1349">
        <f t="shared" si="338"/>
        <v>180.79999999999995</v>
      </c>
      <c r="BM1349" s="1">
        <f t="shared" si="339"/>
        <v>0.12725751179532524</v>
      </c>
      <c r="BN1349" s="1">
        <f t="shared" si="348"/>
        <v>0.19168195999716175</v>
      </c>
      <c r="BO1349">
        <f t="shared" si="349"/>
        <v>0.1608941054485046</v>
      </c>
      <c r="BP1349">
        <f t="shared" si="350"/>
        <v>0.21049165361873876</v>
      </c>
      <c r="BQ1349">
        <f t="shared" si="351"/>
        <v>683.39746654440376</v>
      </c>
    </row>
    <row r="1350" spans="1:69" x14ac:dyDescent="0.2">
      <c r="A1350">
        <v>4</v>
      </c>
      <c r="B1350">
        <v>27137</v>
      </c>
      <c r="C1350" t="s">
        <v>302</v>
      </c>
      <c r="D1350">
        <v>27</v>
      </c>
      <c r="E1350" t="s">
        <v>311</v>
      </c>
      <c r="F1350" t="s">
        <v>312</v>
      </c>
      <c r="G1350" t="s">
        <v>433</v>
      </c>
      <c r="H1350">
        <v>137</v>
      </c>
      <c r="I1350">
        <v>669</v>
      </c>
      <c r="J1350">
        <v>211</v>
      </c>
      <c r="K1350">
        <v>961</v>
      </c>
      <c r="L1350">
        <v>105</v>
      </c>
      <c r="M1350" s="3">
        <v>11241</v>
      </c>
      <c r="N1350" s="3">
        <v>15694.760689999999</v>
      </c>
      <c r="O1350" s="3">
        <v>3257.9</v>
      </c>
      <c r="P1350" s="3">
        <v>4548.7021480000003</v>
      </c>
      <c r="Q1350" s="3">
        <v>23731</v>
      </c>
      <c r="R1350" s="3">
        <v>33133.383670000003</v>
      </c>
      <c r="S1350" s="3">
        <v>104</v>
      </c>
      <c r="T1350" s="3">
        <v>145.2055077</v>
      </c>
      <c r="U1350">
        <v>624</v>
      </c>
      <c r="V1350">
        <v>238</v>
      </c>
      <c r="W1350">
        <v>981</v>
      </c>
      <c r="X1350">
        <v>97</v>
      </c>
      <c r="Y1350">
        <v>65</v>
      </c>
      <c r="Z1350">
        <v>22</v>
      </c>
      <c r="AA1350">
        <v>91</v>
      </c>
      <c r="AB1350">
        <v>43</v>
      </c>
      <c r="AC1350">
        <v>14</v>
      </c>
      <c r="AD1350">
        <v>65</v>
      </c>
      <c r="AE1350">
        <v>88</v>
      </c>
      <c r="AF1350">
        <v>35</v>
      </c>
      <c r="AG1350">
        <v>117</v>
      </c>
      <c r="AH1350">
        <v>382</v>
      </c>
      <c r="AI1350">
        <v>0</v>
      </c>
      <c r="AJ1350">
        <f t="shared" si="340"/>
        <v>4479.8</v>
      </c>
      <c r="AK1350">
        <f t="shared" si="341"/>
        <v>4861.8</v>
      </c>
      <c r="AL1350">
        <v>1.0044491788236101</v>
      </c>
      <c r="AM1350">
        <f t="shared" si="336"/>
        <v>1</v>
      </c>
      <c r="AN1350">
        <f t="shared" si="342"/>
        <v>4883.4310176046274</v>
      </c>
      <c r="AO1350">
        <v>0</v>
      </c>
      <c r="AP1350">
        <v>0</v>
      </c>
      <c r="AQ1350">
        <f t="shared" si="343"/>
        <v>49.14</v>
      </c>
      <c r="AR1350">
        <f t="shared" si="344"/>
        <v>49.14</v>
      </c>
      <c r="AS1350">
        <f t="shared" si="345"/>
        <v>49.358632647392199</v>
      </c>
      <c r="AT1350">
        <f t="shared" si="346"/>
        <v>5.8109999999999999</v>
      </c>
      <c r="AU1350">
        <v>9866</v>
      </c>
      <c r="AV1350">
        <v>1.84533878469</v>
      </c>
      <c r="AW1350" s="2">
        <v>0.11</v>
      </c>
      <c r="AX1350">
        <v>40</v>
      </c>
      <c r="AY1350">
        <f t="shared" si="337"/>
        <v>0.11171872670841716</v>
      </c>
      <c r="AZ1350">
        <v>0.648725</v>
      </c>
      <c r="BA1350">
        <v>0.52800000000000002</v>
      </c>
      <c r="BB1350">
        <v>0.88</v>
      </c>
      <c r="BC1350" s="3">
        <v>257000</v>
      </c>
      <c r="BD1350" s="3">
        <v>48</v>
      </c>
      <c r="BE1350" s="3">
        <v>820.99999999999989</v>
      </c>
      <c r="BF1350" s="3">
        <v>186.79999999999984</v>
      </c>
      <c r="BG1350" s="3">
        <f t="shared" si="347"/>
        <v>634.20000000000005</v>
      </c>
      <c r="BH1350" s="3">
        <v>15200</v>
      </c>
      <c r="BI1350">
        <v>0.72</v>
      </c>
      <c r="BJ1350">
        <v>0.59</v>
      </c>
      <c r="BK1350">
        <v>7.85</v>
      </c>
      <c r="BL1350">
        <f t="shared" si="338"/>
        <v>180.79999999999995</v>
      </c>
      <c r="BM1350" s="1">
        <f t="shared" si="339"/>
        <v>0.1301252927359946</v>
      </c>
      <c r="BN1350" s="1">
        <f t="shared" si="348"/>
        <v>0.19711007230521713</v>
      </c>
      <c r="BO1350">
        <f t="shared" si="349"/>
        <v>0.16632221775655998</v>
      </c>
      <c r="BP1350">
        <f t="shared" si="350"/>
        <v>0.21591976592679413</v>
      </c>
      <c r="BQ1350">
        <f t="shared" si="351"/>
        <v>683.39746654440376</v>
      </c>
    </row>
    <row r="1351" spans="1:69" x14ac:dyDescent="0.2">
      <c r="A1351">
        <v>4</v>
      </c>
      <c r="B1351">
        <v>27139</v>
      </c>
      <c r="C1351" t="s">
        <v>302</v>
      </c>
      <c r="D1351">
        <v>27</v>
      </c>
      <c r="E1351" t="s">
        <v>311</v>
      </c>
      <c r="F1351" t="s">
        <v>312</v>
      </c>
      <c r="G1351" t="s">
        <v>321</v>
      </c>
      <c r="H1351">
        <v>139</v>
      </c>
      <c r="I1351">
        <v>3360</v>
      </c>
      <c r="J1351">
        <v>1240</v>
      </c>
      <c r="K1351">
        <v>1926</v>
      </c>
      <c r="L1351">
        <v>689</v>
      </c>
      <c r="M1351" s="3">
        <v>45421</v>
      </c>
      <c r="N1351" s="3">
        <v>63417.109259999997</v>
      </c>
      <c r="O1351" s="3">
        <v>10899</v>
      </c>
      <c r="P1351" s="3">
        <v>15217.257960000001</v>
      </c>
      <c r="Q1351" s="3">
        <v>40987</v>
      </c>
      <c r="R1351" s="3">
        <v>57226.328289999998</v>
      </c>
      <c r="S1351" s="3">
        <v>552</v>
      </c>
      <c r="T1351" s="3">
        <v>770.70615599999996</v>
      </c>
      <c r="U1351">
        <v>1443</v>
      </c>
      <c r="V1351">
        <v>650</v>
      </c>
      <c r="W1351">
        <v>1242</v>
      </c>
      <c r="X1351">
        <v>272</v>
      </c>
      <c r="Y1351">
        <v>65</v>
      </c>
      <c r="Z1351">
        <v>22</v>
      </c>
      <c r="AA1351">
        <v>91</v>
      </c>
      <c r="AB1351">
        <v>43</v>
      </c>
      <c r="AC1351">
        <v>14</v>
      </c>
      <c r="AD1351">
        <v>65</v>
      </c>
      <c r="AE1351">
        <v>88</v>
      </c>
      <c r="AF1351">
        <v>35</v>
      </c>
      <c r="AG1351">
        <v>117</v>
      </c>
      <c r="AH1351">
        <v>382</v>
      </c>
      <c r="AI1351">
        <v>0</v>
      </c>
      <c r="AJ1351">
        <f t="shared" si="340"/>
        <v>4479.8</v>
      </c>
      <c r="AK1351">
        <f t="shared" si="341"/>
        <v>4861.8</v>
      </c>
      <c r="AL1351">
        <v>1.00007625268056</v>
      </c>
      <c r="AM1351">
        <f t="shared" si="336"/>
        <v>1</v>
      </c>
      <c r="AN1351">
        <f t="shared" si="342"/>
        <v>4862.1707252823471</v>
      </c>
      <c r="AO1351">
        <v>0</v>
      </c>
      <c r="AP1351">
        <v>0</v>
      </c>
      <c r="AQ1351">
        <f t="shared" si="343"/>
        <v>49.14</v>
      </c>
      <c r="AR1351">
        <f t="shared" si="344"/>
        <v>49.14</v>
      </c>
      <c r="AS1351">
        <f t="shared" si="345"/>
        <v>49.143747056722717</v>
      </c>
      <c r="AT1351">
        <f t="shared" si="346"/>
        <v>5.8109999999999999</v>
      </c>
      <c r="AU1351">
        <v>9866</v>
      </c>
      <c r="AV1351">
        <v>2.30297515551</v>
      </c>
      <c r="AW1351" s="2">
        <v>0.11</v>
      </c>
      <c r="AX1351">
        <v>40</v>
      </c>
      <c r="AY1351">
        <f t="shared" si="337"/>
        <v>0.11171872670841716</v>
      </c>
      <c r="AZ1351">
        <v>0.648725</v>
      </c>
      <c r="BA1351">
        <v>0.52800000000000002</v>
      </c>
      <c r="BB1351">
        <v>0.88</v>
      </c>
      <c r="BC1351" s="3">
        <v>257000</v>
      </c>
      <c r="BD1351" s="3">
        <v>48</v>
      </c>
      <c r="BE1351" s="3">
        <v>820.99999999999989</v>
      </c>
      <c r="BF1351" s="3">
        <v>186.79999999999984</v>
      </c>
      <c r="BG1351" s="3">
        <f t="shared" si="347"/>
        <v>634.20000000000005</v>
      </c>
      <c r="BH1351" s="3">
        <v>15200</v>
      </c>
      <c r="BI1351">
        <v>0.72</v>
      </c>
      <c r="BJ1351">
        <v>0.59</v>
      </c>
      <c r="BK1351">
        <v>7.85</v>
      </c>
      <c r="BL1351">
        <f t="shared" si="338"/>
        <v>180.79999999999995</v>
      </c>
      <c r="BM1351" s="1">
        <f t="shared" si="339"/>
        <v>0.13418456413947721</v>
      </c>
      <c r="BN1351" s="1">
        <f t="shared" si="348"/>
        <v>0.22889001113740573</v>
      </c>
      <c r="BO1351">
        <f t="shared" si="349"/>
        <v>0.19810215658874858</v>
      </c>
      <c r="BP1351">
        <f t="shared" si="350"/>
        <v>0.24769970475898273</v>
      </c>
      <c r="BQ1351">
        <f t="shared" si="351"/>
        <v>683.39746654440376</v>
      </c>
    </row>
    <row r="1352" spans="1:69" x14ac:dyDescent="0.2">
      <c r="A1352">
        <v>4</v>
      </c>
      <c r="B1352">
        <v>27141</v>
      </c>
      <c r="C1352" t="s">
        <v>302</v>
      </c>
      <c r="D1352">
        <v>27</v>
      </c>
      <c r="E1352" t="s">
        <v>311</v>
      </c>
      <c r="F1352" t="s">
        <v>312</v>
      </c>
      <c r="G1352" t="s">
        <v>436</v>
      </c>
      <c r="H1352">
        <v>141</v>
      </c>
      <c r="I1352">
        <v>2787</v>
      </c>
      <c r="J1352">
        <v>996</v>
      </c>
      <c r="K1352">
        <v>1837</v>
      </c>
      <c r="L1352">
        <v>669</v>
      </c>
      <c r="M1352" s="3">
        <v>45986</v>
      </c>
      <c r="N1352" s="3">
        <v>64205.966099999998</v>
      </c>
      <c r="O1352" s="3">
        <v>12473</v>
      </c>
      <c r="P1352" s="3">
        <v>17414.887470000001</v>
      </c>
      <c r="Q1352" s="3">
        <v>45001</v>
      </c>
      <c r="R1352" s="3">
        <v>62830.702400000002</v>
      </c>
      <c r="S1352" s="3">
        <v>536</v>
      </c>
      <c r="T1352" s="3">
        <v>748.36684709999997</v>
      </c>
      <c r="U1352">
        <v>1343</v>
      </c>
      <c r="V1352">
        <v>575</v>
      </c>
      <c r="W1352">
        <v>1230</v>
      </c>
      <c r="X1352">
        <v>284</v>
      </c>
      <c r="Y1352">
        <v>65</v>
      </c>
      <c r="Z1352">
        <v>22</v>
      </c>
      <c r="AA1352">
        <v>91</v>
      </c>
      <c r="AB1352">
        <v>43</v>
      </c>
      <c r="AC1352">
        <v>14</v>
      </c>
      <c r="AD1352">
        <v>65</v>
      </c>
      <c r="AE1352">
        <v>88</v>
      </c>
      <c r="AF1352">
        <v>35</v>
      </c>
      <c r="AG1352">
        <v>117</v>
      </c>
      <c r="AH1352">
        <v>382</v>
      </c>
      <c r="AI1352">
        <v>0</v>
      </c>
      <c r="AJ1352">
        <f t="shared" si="340"/>
        <v>4479.8</v>
      </c>
      <c r="AK1352">
        <f t="shared" si="341"/>
        <v>4861.8</v>
      </c>
      <c r="AL1352">
        <v>0.99919672608375598</v>
      </c>
      <c r="AM1352">
        <f t="shared" si="336"/>
        <v>1</v>
      </c>
      <c r="AN1352">
        <f t="shared" si="342"/>
        <v>4857.8946428740046</v>
      </c>
      <c r="AO1352">
        <v>0</v>
      </c>
      <c r="AP1352">
        <v>0</v>
      </c>
      <c r="AQ1352">
        <f t="shared" si="343"/>
        <v>49.14</v>
      </c>
      <c r="AR1352">
        <f t="shared" si="344"/>
        <v>49.14</v>
      </c>
      <c r="AS1352">
        <f t="shared" si="345"/>
        <v>49.100527119755768</v>
      </c>
      <c r="AT1352">
        <f t="shared" si="346"/>
        <v>5.8109999999999999</v>
      </c>
      <c r="AU1352">
        <v>9866</v>
      </c>
      <c r="AV1352">
        <v>2.16783484233</v>
      </c>
      <c r="AW1352" s="2">
        <v>0.11</v>
      </c>
      <c r="AX1352">
        <v>40</v>
      </c>
      <c r="AY1352">
        <f t="shared" si="337"/>
        <v>0.11171872670841716</v>
      </c>
      <c r="AZ1352">
        <v>0.648725</v>
      </c>
      <c r="BA1352">
        <v>0.52800000000000002</v>
      </c>
      <c r="BB1352">
        <v>0.88</v>
      </c>
      <c r="BC1352" s="3">
        <v>257000</v>
      </c>
      <c r="BD1352" s="3">
        <v>48</v>
      </c>
      <c r="BE1352" s="3">
        <v>820.99999999999989</v>
      </c>
      <c r="BF1352" s="3">
        <v>186.79999999999984</v>
      </c>
      <c r="BG1352" s="3">
        <f t="shared" si="347"/>
        <v>634.20000000000005</v>
      </c>
      <c r="BH1352" s="3">
        <v>15200</v>
      </c>
      <c r="BI1352">
        <v>0.72</v>
      </c>
      <c r="BJ1352">
        <v>0.59</v>
      </c>
      <c r="BK1352">
        <v>7.85</v>
      </c>
      <c r="BL1352">
        <f t="shared" si="338"/>
        <v>180.79999999999995</v>
      </c>
      <c r="BM1352" s="1">
        <f t="shared" si="339"/>
        <v>0.13275960098842951</v>
      </c>
      <c r="BN1352" s="1">
        <f t="shared" si="348"/>
        <v>0.23073581740199403</v>
      </c>
      <c r="BO1352">
        <f t="shared" si="349"/>
        <v>0.19994796285333688</v>
      </c>
      <c r="BP1352">
        <f t="shared" si="350"/>
        <v>0.24954551102357103</v>
      </c>
      <c r="BQ1352">
        <f t="shared" si="351"/>
        <v>683.39746654440376</v>
      </c>
    </row>
    <row r="1353" spans="1:69" x14ac:dyDescent="0.2">
      <c r="A1353">
        <v>4</v>
      </c>
      <c r="B1353">
        <v>27143</v>
      </c>
      <c r="C1353" t="s">
        <v>302</v>
      </c>
      <c r="D1353">
        <v>27</v>
      </c>
      <c r="E1353" t="s">
        <v>311</v>
      </c>
      <c r="F1353" t="s">
        <v>312</v>
      </c>
      <c r="G1353" t="s">
        <v>553</v>
      </c>
      <c r="H1353">
        <v>143</v>
      </c>
      <c r="I1353">
        <v>1783</v>
      </c>
      <c r="J1353">
        <v>958</v>
      </c>
      <c r="K1353">
        <v>1410</v>
      </c>
      <c r="L1353">
        <v>290</v>
      </c>
      <c r="M1353" s="3">
        <v>24249</v>
      </c>
      <c r="N1353" s="3">
        <v>33856.618799999997</v>
      </c>
      <c r="O1353" s="3">
        <v>7380.7</v>
      </c>
      <c r="P1353" s="3">
        <v>10304.983560000001</v>
      </c>
      <c r="Q1353" s="3">
        <v>31699</v>
      </c>
      <c r="R1353" s="3">
        <v>44258.359490000003</v>
      </c>
      <c r="S1353" s="3">
        <v>254</v>
      </c>
      <c r="T1353" s="3">
        <v>354.63652830000001</v>
      </c>
      <c r="U1353">
        <v>1062</v>
      </c>
      <c r="V1353">
        <v>622</v>
      </c>
      <c r="W1353">
        <v>1132</v>
      </c>
      <c r="X1353">
        <v>179</v>
      </c>
      <c r="Y1353">
        <v>65</v>
      </c>
      <c r="Z1353">
        <v>22</v>
      </c>
      <c r="AA1353">
        <v>91</v>
      </c>
      <c r="AB1353">
        <v>43</v>
      </c>
      <c r="AC1353">
        <v>14</v>
      </c>
      <c r="AD1353">
        <v>65</v>
      </c>
      <c r="AE1353">
        <v>88</v>
      </c>
      <c r="AF1353">
        <v>35</v>
      </c>
      <c r="AG1353">
        <v>117</v>
      </c>
      <c r="AH1353">
        <v>382</v>
      </c>
      <c r="AI1353">
        <v>0</v>
      </c>
      <c r="AJ1353">
        <f t="shared" si="340"/>
        <v>4479.8</v>
      </c>
      <c r="AK1353">
        <f t="shared" si="341"/>
        <v>4861.8</v>
      </c>
      <c r="AL1353">
        <v>0.99429688014482198</v>
      </c>
      <c r="AM1353">
        <f t="shared" si="336"/>
        <v>1</v>
      </c>
      <c r="AN1353">
        <f t="shared" si="342"/>
        <v>4834.0725718880958</v>
      </c>
      <c r="AO1353">
        <v>0</v>
      </c>
      <c r="AP1353">
        <v>0</v>
      </c>
      <c r="AQ1353">
        <f t="shared" si="343"/>
        <v>49.14</v>
      </c>
      <c r="AR1353">
        <f t="shared" si="344"/>
        <v>49.14</v>
      </c>
      <c r="AS1353">
        <f t="shared" si="345"/>
        <v>48.85974869031655</v>
      </c>
      <c r="AT1353">
        <f t="shared" si="346"/>
        <v>5.8109999999999999</v>
      </c>
      <c r="AU1353">
        <v>9866</v>
      </c>
      <c r="AV1353">
        <v>2.2285834986999999</v>
      </c>
      <c r="AW1353" s="2">
        <v>0.11</v>
      </c>
      <c r="AX1353">
        <v>40</v>
      </c>
      <c r="AY1353">
        <f t="shared" si="337"/>
        <v>0.11171872670841716</v>
      </c>
      <c r="AZ1353">
        <v>0.648725</v>
      </c>
      <c r="BA1353">
        <v>0.52800000000000002</v>
      </c>
      <c r="BB1353">
        <v>0.88</v>
      </c>
      <c r="BC1353" s="3">
        <v>257000</v>
      </c>
      <c r="BD1353" s="3">
        <v>48</v>
      </c>
      <c r="BE1353" s="3">
        <v>820.99999999999989</v>
      </c>
      <c r="BF1353" s="3">
        <v>186.79999999999984</v>
      </c>
      <c r="BG1353" s="3">
        <f t="shared" si="347"/>
        <v>634.20000000000005</v>
      </c>
      <c r="BH1353" s="3">
        <v>15200</v>
      </c>
      <c r="BI1353">
        <v>0.72</v>
      </c>
      <c r="BJ1353">
        <v>0.59</v>
      </c>
      <c r="BK1353">
        <v>7.85</v>
      </c>
      <c r="BL1353">
        <f t="shared" si="338"/>
        <v>180.79999999999995</v>
      </c>
      <c r="BM1353" s="1">
        <f t="shared" si="339"/>
        <v>0.13284825988857157</v>
      </c>
      <c r="BN1353" s="1">
        <f t="shared" si="348"/>
        <v>0.21168083042122809</v>
      </c>
      <c r="BO1353">
        <f t="shared" si="349"/>
        <v>0.18089297587257094</v>
      </c>
      <c r="BP1353">
        <f t="shared" si="350"/>
        <v>0.23049052404280509</v>
      </c>
      <c r="BQ1353">
        <f t="shared" si="351"/>
        <v>683.39746654440376</v>
      </c>
    </row>
    <row r="1354" spans="1:69" x14ac:dyDescent="0.2">
      <c r="A1354">
        <v>4</v>
      </c>
      <c r="B1354">
        <v>27145</v>
      </c>
      <c r="C1354" t="s">
        <v>302</v>
      </c>
      <c r="D1354">
        <v>27</v>
      </c>
      <c r="E1354" t="s">
        <v>311</v>
      </c>
      <c r="F1354" t="s">
        <v>312</v>
      </c>
      <c r="G1354" t="s">
        <v>554</v>
      </c>
      <c r="H1354">
        <v>145</v>
      </c>
      <c r="I1354">
        <v>1682</v>
      </c>
      <c r="J1354">
        <v>857</v>
      </c>
      <c r="K1354">
        <v>1519</v>
      </c>
      <c r="L1354">
        <v>299</v>
      </c>
      <c r="M1354" s="3">
        <v>26018</v>
      </c>
      <c r="N1354" s="3">
        <v>36326.50864</v>
      </c>
      <c r="O1354" s="3">
        <v>8805.6</v>
      </c>
      <c r="P1354" s="3">
        <v>12294.43864</v>
      </c>
      <c r="Q1354" s="3">
        <v>35305</v>
      </c>
      <c r="R1354" s="3">
        <v>49293.081230000003</v>
      </c>
      <c r="S1354" s="3">
        <v>262</v>
      </c>
      <c r="T1354" s="3">
        <v>365.80618270000002</v>
      </c>
      <c r="U1354">
        <v>999</v>
      </c>
      <c r="V1354">
        <v>558</v>
      </c>
      <c r="W1354">
        <v>1132</v>
      </c>
      <c r="X1354">
        <v>178</v>
      </c>
      <c r="Y1354">
        <v>65</v>
      </c>
      <c r="Z1354">
        <v>22</v>
      </c>
      <c r="AA1354">
        <v>91</v>
      </c>
      <c r="AB1354">
        <v>43</v>
      </c>
      <c r="AC1354">
        <v>14</v>
      </c>
      <c r="AD1354">
        <v>65</v>
      </c>
      <c r="AE1354">
        <v>88</v>
      </c>
      <c r="AF1354">
        <v>35</v>
      </c>
      <c r="AG1354">
        <v>117</v>
      </c>
      <c r="AH1354">
        <v>382</v>
      </c>
      <c r="AI1354">
        <v>0</v>
      </c>
      <c r="AJ1354">
        <f t="shared" si="340"/>
        <v>4479.8</v>
      </c>
      <c r="AK1354">
        <f t="shared" si="341"/>
        <v>4861.8</v>
      </c>
      <c r="AL1354">
        <v>0.99395101846650602</v>
      </c>
      <c r="AM1354">
        <f t="shared" si="336"/>
        <v>1</v>
      </c>
      <c r="AN1354">
        <f t="shared" si="342"/>
        <v>4832.3910615804589</v>
      </c>
      <c r="AO1354">
        <v>0</v>
      </c>
      <c r="AP1354">
        <v>0</v>
      </c>
      <c r="AQ1354">
        <f t="shared" si="343"/>
        <v>49.14</v>
      </c>
      <c r="AR1354">
        <f t="shared" si="344"/>
        <v>49.14</v>
      </c>
      <c r="AS1354">
        <f t="shared" si="345"/>
        <v>48.842753047444106</v>
      </c>
      <c r="AT1354">
        <f t="shared" si="346"/>
        <v>5.8109999999999999</v>
      </c>
      <c r="AU1354">
        <v>9866</v>
      </c>
      <c r="AV1354">
        <v>2.1029393080799998</v>
      </c>
      <c r="AW1354" s="2">
        <v>0.11</v>
      </c>
      <c r="AX1354">
        <v>40</v>
      </c>
      <c r="AY1354">
        <f t="shared" si="337"/>
        <v>0.11171872670841716</v>
      </c>
      <c r="AZ1354">
        <v>0.648725</v>
      </c>
      <c r="BA1354">
        <v>0.52800000000000002</v>
      </c>
      <c r="BB1354">
        <v>0.88</v>
      </c>
      <c r="BC1354" s="3">
        <v>257000</v>
      </c>
      <c r="BD1354" s="3">
        <v>48</v>
      </c>
      <c r="BE1354" s="3">
        <v>820.99999999999989</v>
      </c>
      <c r="BF1354" s="3">
        <v>186.79999999999984</v>
      </c>
      <c r="BG1354" s="3">
        <f t="shared" si="347"/>
        <v>634.20000000000005</v>
      </c>
      <c r="BH1354" s="3">
        <v>15200</v>
      </c>
      <c r="BI1354">
        <v>0.72</v>
      </c>
      <c r="BJ1354">
        <v>0.59</v>
      </c>
      <c r="BK1354">
        <v>7.85</v>
      </c>
      <c r="BL1354">
        <f t="shared" si="338"/>
        <v>180.79999999999995</v>
      </c>
      <c r="BM1354" s="1">
        <f t="shared" si="339"/>
        <v>0.13157260680692084</v>
      </c>
      <c r="BN1354" s="1">
        <f t="shared" si="348"/>
        <v>0.21387830962468138</v>
      </c>
      <c r="BO1354">
        <f t="shared" si="349"/>
        <v>0.18309045507602423</v>
      </c>
      <c r="BP1354">
        <f t="shared" si="350"/>
        <v>0.23268800324625838</v>
      </c>
      <c r="BQ1354">
        <f t="shared" si="351"/>
        <v>683.39746654440376</v>
      </c>
    </row>
    <row r="1355" spans="1:69" x14ac:dyDescent="0.2">
      <c r="A1355">
        <v>4</v>
      </c>
      <c r="B1355">
        <v>27147</v>
      </c>
      <c r="C1355" t="s">
        <v>302</v>
      </c>
      <c r="D1355">
        <v>27</v>
      </c>
      <c r="E1355" t="s">
        <v>311</v>
      </c>
      <c r="F1355" t="s">
        <v>312</v>
      </c>
      <c r="G1355" t="s">
        <v>527</v>
      </c>
      <c r="H1355">
        <v>147</v>
      </c>
      <c r="I1355">
        <v>1504</v>
      </c>
      <c r="J1355">
        <v>1180</v>
      </c>
      <c r="K1355">
        <v>1317</v>
      </c>
      <c r="L1355">
        <v>276</v>
      </c>
      <c r="M1355" s="3">
        <v>24134</v>
      </c>
      <c r="N1355" s="3">
        <v>33696.05502</v>
      </c>
      <c r="O1355" s="3">
        <v>7102.5</v>
      </c>
      <c r="P1355" s="3">
        <v>9916.5588279999993</v>
      </c>
      <c r="Q1355" s="3">
        <v>31574</v>
      </c>
      <c r="R1355" s="3">
        <v>44083.833639999997</v>
      </c>
      <c r="S1355" s="3">
        <v>243</v>
      </c>
      <c r="T1355" s="3">
        <v>339.27825350000001</v>
      </c>
      <c r="U1355">
        <v>1021</v>
      </c>
      <c r="V1355">
        <v>649</v>
      </c>
      <c r="W1355">
        <v>1136</v>
      </c>
      <c r="X1355">
        <v>171</v>
      </c>
      <c r="Y1355">
        <v>65</v>
      </c>
      <c r="Z1355">
        <v>22</v>
      </c>
      <c r="AA1355">
        <v>91</v>
      </c>
      <c r="AB1355">
        <v>43</v>
      </c>
      <c r="AC1355">
        <v>14</v>
      </c>
      <c r="AD1355">
        <v>65</v>
      </c>
      <c r="AE1355">
        <v>88</v>
      </c>
      <c r="AF1355">
        <v>35</v>
      </c>
      <c r="AG1355">
        <v>117</v>
      </c>
      <c r="AH1355">
        <v>382</v>
      </c>
      <c r="AI1355">
        <v>0</v>
      </c>
      <c r="AJ1355">
        <f t="shared" si="340"/>
        <v>4479.8</v>
      </c>
      <c r="AK1355">
        <f t="shared" si="341"/>
        <v>4861.8</v>
      </c>
      <c r="AL1355">
        <v>1.0004994943737999</v>
      </c>
      <c r="AM1355">
        <f t="shared" si="336"/>
        <v>1</v>
      </c>
      <c r="AN1355">
        <f t="shared" si="342"/>
        <v>4864.2284417465407</v>
      </c>
      <c r="AO1355">
        <v>0</v>
      </c>
      <c r="AP1355">
        <v>0</v>
      </c>
      <c r="AQ1355">
        <f t="shared" si="343"/>
        <v>49.14</v>
      </c>
      <c r="AR1355">
        <f t="shared" si="344"/>
        <v>49.14</v>
      </c>
      <c r="AS1355">
        <f t="shared" si="345"/>
        <v>49.164545153528529</v>
      </c>
      <c r="AT1355">
        <f t="shared" si="346"/>
        <v>5.8109999999999999</v>
      </c>
      <c r="AU1355">
        <v>9866</v>
      </c>
      <c r="AV1355">
        <v>2.4855504794600001</v>
      </c>
      <c r="AW1355" s="2">
        <v>0.11</v>
      </c>
      <c r="AX1355">
        <v>40</v>
      </c>
      <c r="AY1355">
        <f t="shared" si="337"/>
        <v>0.11171872670841716</v>
      </c>
      <c r="AZ1355">
        <v>0.648725</v>
      </c>
      <c r="BA1355">
        <v>0.52800000000000002</v>
      </c>
      <c r="BB1355">
        <v>0.88</v>
      </c>
      <c r="BC1355" s="3">
        <v>257000</v>
      </c>
      <c r="BD1355" s="3">
        <v>48</v>
      </c>
      <c r="BE1355" s="3">
        <v>820.99999999999989</v>
      </c>
      <c r="BF1355" s="3">
        <v>186.79999999999984</v>
      </c>
      <c r="BG1355" s="3">
        <f t="shared" si="347"/>
        <v>634.20000000000005</v>
      </c>
      <c r="BH1355" s="3">
        <v>15200</v>
      </c>
      <c r="BI1355">
        <v>0.72</v>
      </c>
      <c r="BJ1355">
        <v>0.59</v>
      </c>
      <c r="BK1355">
        <v>7.85</v>
      </c>
      <c r="BL1355">
        <f t="shared" si="338"/>
        <v>180.79999999999995</v>
      </c>
      <c r="BM1355" s="1">
        <f t="shared" si="339"/>
        <v>0.13602996472883999</v>
      </c>
      <c r="BN1355" s="1">
        <f t="shared" si="348"/>
        <v>0.21463030446422052</v>
      </c>
      <c r="BO1355">
        <f t="shared" si="349"/>
        <v>0.18384244991556337</v>
      </c>
      <c r="BP1355">
        <f t="shared" si="350"/>
        <v>0.23343999808579752</v>
      </c>
      <c r="BQ1355">
        <f t="shared" si="351"/>
        <v>683.39746654440376</v>
      </c>
    </row>
    <row r="1356" spans="1:69" x14ac:dyDescent="0.2">
      <c r="A1356">
        <v>4</v>
      </c>
      <c r="B1356">
        <v>27149</v>
      </c>
      <c r="C1356" t="s">
        <v>302</v>
      </c>
      <c r="D1356">
        <v>27</v>
      </c>
      <c r="E1356" t="s">
        <v>311</v>
      </c>
      <c r="F1356" t="s">
        <v>312</v>
      </c>
      <c r="G1356" t="s">
        <v>503</v>
      </c>
      <c r="H1356">
        <v>149</v>
      </c>
      <c r="I1356">
        <v>772</v>
      </c>
      <c r="J1356">
        <v>648</v>
      </c>
      <c r="K1356">
        <v>954</v>
      </c>
      <c r="L1356">
        <v>134</v>
      </c>
      <c r="M1356" s="3">
        <v>12818</v>
      </c>
      <c r="N1356" s="3">
        <v>17896.578819999999</v>
      </c>
      <c r="O1356" s="3">
        <v>4704</v>
      </c>
      <c r="P1356" s="3">
        <v>6567.7568080000001</v>
      </c>
      <c r="Q1356" s="3">
        <v>23295</v>
      </c>
      <c r="R1356" s="3">
        <v>32524.63751</v>
      </c>
      <c r="S1356" s="3">
        <v>129</v>
      </c>
      <c r="T1356" s="3">
        <v>180.11067779999999</v>
      </c>
      <c r="U1356">
        <v>660</v>
      </c>
      <c r="V1356">
        <v>494</v>
      </c>
      <c r="W1356">
        <v>925</v>
      </c>
      <c r="X1356">
        <v>111</v>
      </c>
      <c r="Y1356">
        <v>65</v>
      </c>
      <c r="Z1356">
        <v>22</v>
      </c>
      <c r="AA1356">
        <v>91</v>
      </c>
      <c r="AB1356">
        <v>43</v>
      </c>
      <c r="AC1356">
        <v>14</v>
      </c>
      <c r="AD1356">
        <v>65</v>
      </c>
      <c r="AE1356">
        <v>88</v>
      </c>
      <c r="AF1356">
        <v>35</v>
      </c>
      <c r="AG1356">
        <v>117</v>
      </c>
      <c r="AH1356">
        <v>382</v>
      </c>
      <c r="AI1356">
        <v>0</v>
      </c>
      <c r="AJ1356">
        <f t="shared" si="340"/>
        <v>4479.8</v>
      </c>
      <c r="AK1356">
        <f t="shared" si="341"/>
        <v>4861.8</v>
      </c>
      <c r="AL1356">
        <v>0.98274394671122201</v>
      </c>
      <c r="AM1356">
        <f t="shared" si="336"/>
        <v>1</v>
      </c>
      <c r="AN1356">
        <f t="shared" si="342"/>
        <v>4777.9045201206191</v>
      </c>
      <c r="AO1356">
        <v>0</v>
      </c>
      <c r="AP1356">
        <v>0</v>
      </c>
      <c r="AQ1356">
        <f t="shared" si="343"/>
        <v>49.14</v>
      </c>
      <c r="AR1356">
        <f t="shared" si="344"/>
        <v>49.14</v>
      </c>
      <c r="AS1356">
        <f t="shared" si="345"/>
        <v>48.292037541389448</v>
      </c>
      <c r="AT1356">
        <f t="shared" si="346"/>
        <v>5.8109999999999999</v>
      </c>
      <c r="AU1356">
        <v>9866</v>
      </c>
      <c r="AV1356">
        <v>2.0385397899200002</v>
      </c>
      <c r="AW1356" s="2">
        <v>0.11</v>
      </c>
      <c r="AX1356">
        <v>40</v>
      </c>
      <c r="AY1356">
        <f t="shared" si="337"/>
        <v>0.11171872670841716</v>
      </c>
      <c r="AZ1356">
        <v>0.648725</v>
      </c>
      <c r="BA1356">
        <v>0.52800000000000002</v>
      </c>
      <c r="BB1356">
        <v>0.88</v>
      </c>
      <c r="BC1356" s="3">
        <v>257000</v>
      </c>
      <c r="BD1356" s="3">
        <v>48</v>
      </c>
      <c r="BE1356" s="3">
        <v>820.99999999999989</v>
      </c>
      <c r="BF1356" s="3">
        <v>186.79999999999984</v>
      </c>
      <c r="BG1356" s="3">
        <f t="shared" si="347"/>
        <v>634.20000000000005</v>
      </c>
      <c r="BH1356" s="3">
        <v>15200</v>
      </c>
      <c r="BI1356">
        <v>0.72</v>
      </c>
      <c r="BJ1356">
        <v>0.59</v>
      </c>
      <c r="BK1356">
        <v>7.85</v>
      </c>
      <c r="BL1356">
        <f t="shared" si="338"/>
        <v>180.79999999999995</v>
      </c>
      <c r="BM1356" s="1">
        <f t="shared" si="339"/>
        <v>0.12976918204713767</v>
      </c>
      <c r="BN1356" s="1">
        <f t="shared" si="348"/>
        <v>0.19768124594578618</v>
      </c>
      <c r="BO1356">
        <f t="shared" si="349"/>
        <v>0.16689339139712903</v>
      </c>
      <c r="BP1356">
        <f t="shared" si="350"/>
        <v>0.21649093956736318</v>
      </c>
      <c r="BQ1356">
        <f t="shared" si="351"/>
        <v>683.39746654440376</v>
      </c>
    </row>
    <row r="1357" spans="1:69" x14ac:dyDescent="0.2">
      <c r="A1357">
        <v>4</v>
      </c>
      <c r="B1357">
        <v>27151</v>
      </c>
      <c r="C1357" t="s">
        <v>302</v>
      </c>
      <c r="D1357">
        <v>27</v>
      </c>
      <c r="E1357" t="s">
        <v>311</v>
      </c>
      <c r="F1357" t="s">
        <v>312</v>
      </c>
      <c r="G1357" t="s">
        <v>594</v>
      </c>
      <c r="H1357">
        <v>151</v>
      </c>
      <c r="I1357">
        <v>1024</v>
      </c>
      <c r="J1357">
        <v>702</v>
      </c>
      <c r="K1357">
        <v>1092</v>
      </c>
      <c r="L1357">
        <v>179</v>
      </c>
      <c r="M1357" s="3">
        <v>16333</v>
      </c>
      <c r="N1357" s="3">
        <v>22804.245739999998</v>
      </c>
      <c r="O1357" s="3">
        <v>5745.7</v>
      </c>
      <c r="P1357" s="3">
        <v>8022.1854359999998</v>
      </c>
      <c r="Q1357" s="3">
        <v>26224</v>
      </c>
      <c r="R1357" s="3">
        <v>36614.127240000002</v>
      </c>
      <c r="S1357" s="3">
        <v>164</v>
      </c>
      <c r="T1357" s="3">
        <v>228.9779159</v>
      </c>
      <c r="U1357">
        <v>769</v>
      </c>
      <c r="V1357">
        <v>507</v>
      </c>
      <c r="W1357">
        <v>990</v>
      </c>
      <c r="X1357">
        <v>130</v>
      </c>
      <c r="Y1357">
        <v>65</v>
      </c>
      <c r="Z1357">
        <v>22</v>
      </c>
      <c r="AA1357">
        <v>91</v>
      </c>
      <c r="AB1357">
        <v>43</v>
      </c>
      <c r="AC1357">
        <v>14</v>
      </c>
      <c r="AD1357">
        <v>65</v>
      </c>
      <c r="AE1357">
        <v>88</v>
      </c>
      <c r="AF1357">
        <v>35</v>
      </c>
      <c r="AG1357">
        <v>117</v>
      </c>
      <c r="AH1357">
        <v>382</v>
      </c>
      <c r="AI1357">
        <v>0</v>
      </c>
      <c r="AJ1357">
        <f t="shared" si="340"/>
        <v>4479.8</v>
      </c>
      <c r="AK1357">
        <f t="shared" si="341"/>
        <v>4861.8</v>
      </c>
      <c r="AL1357">
        <v>0.98544463404902705</v>
      </c>
      <c r="AM1357">
        <f t="shared" si="336"/>
        <v>1</v>
      </c>
      <c r="AN1357">
        <f t="shared" si="342"/>
        <v>4791.0347218195602</v>
      </c>
      <c r="AO1357">
        <v>0</v>
      </c>
      <c r="AP1357">
        <v>0</v>
      </c>
      <c r="AQ1357">
        <f t="shared" si="343"/>
        <v>49.14</v>
      </c>
      <c r="AR1357">
        <f t="shared" si="344"/>
        <v>49.14</v>
      </c>
      <c r="AS1357">
        <f t="shared" si="345"/>
        <v>48.424749317169187</v>
      </c>
      <c r="AT1357">
        <f t="shared" si="346"/>
        <v>5.8109999999999999</v>
      </c>
      <c r="AU1357">
        <v>9866</v>
      </c>
      <c r="AV1357">
        <v>2.0626496463400001</v>
      </c>
      <c r="AW1357" s="2">
        <v>0.11</v>
      </c>
      <c r="AX1357">
        <v>40</v>
      </c>
      <c r="AY1357">
        <f t="shared" si="337"/>
        <v>0.11171872670841716</v>
      </c>
      <c r="AZ1357">
        <v>0.648725</v>
      </c>
      <c r="BA1357">
        <v>0.52800000000000002</v>
      </c>
      <c r="BB1357">
        <v>0.88</v>
      </c>
      <c r="BC1357" s="3">
        <v>257000</v>
      </c>
      <c r="BD1357" s="3">
        <v>48</v>
      </c>
      <c r="BE1357" s="3">
        <v>820.99999999999989</v>
      </c>
      <c r="BF1357" s="3">
        <v>186.79999999999984</v>
      </c>
      <c r="BG1357" s="3">
        <f t="shared" si="347"/>
        <v>634.20000000000005</v>
      </c>
      <c r="BH1357" s="3">
        <v>15200</v>
      </c>
      <c r="BI1357">
        <v>0.72</v>
      </c>
      <c r="BJ1357">
        <v>0.59</v>
      </c>
      <c r="BK1357">
        <v>7.85</v>
      </c>
      <c r="BL1357">
        <f t="shared" si="338"/>
        <v>180.79999999999995</v>
      </c>
      <c r="BM1357" s="1">
        <f t="shared" si="339"/>
        <v>0.13028852952476144</v>
      </c>
      <c r="BN1357" s="1">
        <f t="shared" si="348"/>
        <v>0.20184929200951796</v>
      </c>
      <c r="BO1357">
        <f t="shared" si="349"/>
        <v>0.1710614374608608</v>
      </c>
      <c r="BP1357">
        <f t="shared" si="350"/>
        <v>0.22065898563109496</v>
      </c>
      <c r="BQ1357">
        <f t="shared" si="351"/>
        <v>683.39746654440376</v>
      </c>
    </row>
    <row r="1358" spans="1:69" x14ac:dyDescent="0.2">
      <c r="A1358">
        <v>4</v>
      </c>
      <c r="B1358">
        <v>27153</v>
      </c>
      <c r="C1358" t="s">
        <v>302</v>
      </c>
      <c r="D1358">
        <v>27</v>
      </c>
      <c r="E1358" t="s">
        <v>311</v>
      </c>
      <c r="F1358" t="s">
        <v>312</v>
      </c>
      <c r="G1358" t="s">
        <v>516</v>
      </c>
      <c r="H1358">
        <v>153</v>
      </c>
      <c r="I1358">
        <v>959</v>
      </c>
      <c r="J1358">
        <v>474</v>
      </c>
      <c r="K1358">
        <v>1057</v>
      </c>
      <c r="L1358">
        <v>169</v>
      </c>
      <c r="M1358" s="3">
        <v>16421</v>
      </c>
      <c r="N1358" s="3">
        <v>22927.111929999999</v>
      </c>
      <c r="O1358" s="3">
        <v>5671.3</v>
      </c>
      <c r="P1358" s="3">
        <v>7918.3076499999997</v>
      </c>
      <c r="Q1358" s="3">
        <v>26281</v>
      </c>
      <c r="R1358" s="3">
        <v>36693.711029999999</v>
      </c>
      <c r="S1358" s="3">
        <v>155</v>
      </c>
      <c r="T1358" s="3">
        <v>216.4120547</v>
      </c>
      <c r="U1358">
        <v>721</v>
      </c>
      <c r="V1358">
        <v>396</v>
      </c>
      <c r="W1358">
        <v>947</v>
      </c>
      <c r="X1358">
        <v>123</v>
      </c>
      <c r="Y1358">
        <v>65</v>
      </c>
      <c r="Z1358">
        <v>22</v>
      </c>
      <c r="AA1358">
        <v>91</v>
      </c>
      <c r="AB1358">
        <v>43</v>
      </c>
      <c r="AC1358">
        <v>14</v>
      </c>
      <c r="AD1358">
        <v>65</v>
      </c>
      <c r="AE1358">
        <v>88</v>
      </c>
      <c r="AF1358">
        <v>35</v>
      </c>
      <c r="AG1358">
        <v>117</v>
      </c>
      <c r="AH1358">
        <v>382</v>
      </c>
      <c r="AI1358">
        <v>0</v>
      </c>
      <c r="AJ1358">
        <f t="shared" si="340"/>
        <v>4479.8</v>
      </c>
      <c r="AK1358">
        <f t="shared" si="341"/>
        <v>4861.8</v>
      </c>
      <c r="AL1358">
        <v>0.99269137620925896</v>
      </c>
      <c r="AM1358">
        <f t="shared" si="336"/>
        <v>1</v>
      </c>
      <c r="AN1358">
        <f t="shared" si="342"/>
        <v>4826.2669328541751</v>
      </c>
      <c r="AO1358">
        <v>0</v>
      </c>
      <c r="AP1358">
        <v>0</v>
      </c>
      <c r="AQ1358">
        <f t="shared" si="343"/>
        <v>49.14</v>
      </c>
      <c r="AR1358">
        <f t="shared" si="344"/>
        <v>49.14</v>
      </c>
      <c r="AS1358">
        <f t="shared" si="345"/>
        <v>48.780854226922983</v>
      </c>
      <c r="AT1358">
        <f t="shared" si="346"/>
        <v>5.8109999999999999</v>
      </c>
      <c r="AU1358">
        <v>9866</v>
      </c>
      <c r="AV1358">
        <v>2.0339021564099999</v>
      </c>
      <c r="AW1358" s="2">
        <v>0.11</v>
      </c>
      <c r="AX1358">
        <v>40</v>
      </c>
      <c r="AY1358">
        <f t="shared" si="337"/>
        <v>0.11171872670841716</v>
      </c>
      <c r="AZ1358">
        <v>0.648725</v>
      </c>
      <c r="BA1358">
        <v>0.52800000000000002</v>
      </c>
      <c r="BB1358">
        <v>0.88</v>
      </c>
      <c r="BC1358" s="3">
        <v>257000</v>
      </c>
      <c r="BD1358" s="3">
        <v>48</v>
      </c>
      <c r="BE1358" s="3">
        <v>820.99999999999989</v>
      </c>
      <c r="BF1358" s="3">
        <v>186.79999999999984</v>
      </c>
      <c r="BG1358" s="3">
        <f t="shared" si="347"/>
        <v>634.20000000000005</v>
      </c>
      <c r="BH1358" s="3">
        <v>15200</v>
      </c>
      <c r="BI1358">
        <v>0.72</v>
      </c>
      <c r="BJ1358">
        <v>0.59</v>
      </c>
      <c r="BK1358">
        <v>7.85</v>
      </c>
      <c r="BL1358">
        <f t="shared" si="338"/>
        <v>180.79999999999995</v>
      </c>
      <c r="BM1358" s="1">
        <f t="shared" si="339"/>
        <v>0.1307601998227538</v>
      </c>
      <c r="BN1358" s="1">
        <f t="shared" si="348"/>
        <v>0.2023602772556243</v>
      </c>
      <c r="BO1358">
        <f t="shared" si="349"/>
        <v>0.17157242270696715</v>
      </c>
      <c r="BP1358">
        <f t="shared" si="350"/>
        <v>0.22116997087720131</v>
      </c>
      <c r="BQ1358">
        <f t="shared" si="351"/>
        <v>683.39746654440376</v>
      </c>
    </row>
    <row r="1359" spans="1:69" x14ac:dyDescent="0.2">
      <c r="A1359">
        <v>4</v>
      </c>
      <c r="B1359">
        <v>27155</v>
      </c>
      <c r="C1359" t="s">
        <v>302</v>
      </c>
      <c r="D1359">
        <v>27</v>
      </c>
      <c r="E1359" t="s">
        <v>311</v>
      </c>
      <c r="F1359" t="s">
        <v>312</v>
      </c>
      <c r="G1359" t="s">
        <v>558</v>
      </c>
      <c r="H1359">
        <v>155</v>
      </c>
      <c r="I1359">
        <v>632</v>
      </c>
      <c r="J1359">
        <v>622</v>
      </c>
      <c r="K1359">
        <v>878</v>
      </c>
      <c r="L1359">
        <v>108</v>
      </c>
      <c r="M1359" s="3">
        <v>10606</v>
      </c>
      <c r="N1359" s="3">
        <v>14808.16937</v>
      </c>
      <c r="O1359" s="3">
        <v>4231.3</v>
      </c>
      <c r="P1359" s="3">
        <v>5907.769851</v>
      </c>
      <c r="Q1359" s="3">
        <v>21558</v>
      </c>
      <c r="R1359" s="3">
        <v>30099.426289999999</v>
      </c>
      <c r="S1359" s="3">
        <v>107</v>
      </c>
      <c r="T1359" s="3">
        <v>149.39412809999999</v>
      </c>
      <c r="U1359">
        <v>587</v>
      </c>
      <c r="V1359">
        <v>466</v>
      </c>
      <c r="W1359">
        <v>877</v>
      </c>
      <c r="X1359">
        <v>98</v>
      </c>
      <c r="Y1359">
        <v>65</v>
      </c>
      <c r="Z1359">
        <v>22</v>
      </c>
      <c r="AA1359">
        <v>91</v>
      </c>
      <c r="AB1359">
        <v>43</v>
      </c>
      <c r="AC1359">
        <v>14</v>
      </c>
      <c r="AD1359">
        <v>65</v>
      </c>
      <c r="AE1359">
        <v>88</v>
      </c>
      <c r="AF1359">
        <v>35</v>
      </c>
      <c r="AG1359">
        <v>117</v>
      </c>
      <c r="AH1359">
        <v>382</v>
      </c>
      <c r="AI1359">
        <v>0</v>
      </c>
      <c r="AJ1359">
        <f t="shared" si="340"/>
        <v>4479.8</v>
      </c>
      <c r="AK1359">
        <f t="shared" si="341"/>
        <v>4861.8</v>
      </c>
      <c r="AL1359">
        <v>0.98003207585390895</v>
      </c>
      <c r="AM1359">
        <f t="shared" si="336"/>
        <v>1</v>
      </c>
      <c r="AN1359">
        <f t="shared" si="342"/>
        <v>4764.7199463865345</v>
      </c>
      <c r="AO1359">
        <v>0</v>
      </c>
      <c r="AP1359">
        <v>0</v>
      </c>
      <c r="AQ1359">
        <f t="shared" si="343"/>
        <v>49.14</v>
      </c>
      <c r="AR1359">
        <f t="shared" si="344"/>
        <v>49.14</v>
      </c>
      <c r="AS1359">
        <f t="shared" si="345"/>
        <v>48.158776207461088</v>
      </c>
      <c r="AT1359">
        <f t="shared" si="346"/>
        <v>5.8109999999999999</v>
      </c>
      <c r="AU1359">
        <v>9866</v>
      </c>
      <c r="AV1359">
        <v>1.99355014544</v>
      </c>
      <c r="AW1359" s="2">
        <v>0.11</v>
      </c>
      <c r="AX1359">
        <v>40</v>
      </c>
      <c r="AY1359">
        <f t="shared" si="337"/>
        <v>0.11171872670841716</v>
      </c>
      <c r="AZ1359">
        <v>0.648725</v>
      </c>
      <c r="BA1359">
        <v>0.52800000000000002</v>
      </c>
      <c r="BB1359">
        <v>0.88</v>
      </c>
      <c r="BC1359" s="3">
        <v>257000</v>
      </c>
      <c r="BD1359" s="3">
        <v>48</v>
      </c>
      <c r="BE1359" s="3">
        <v>820.99999999999989</v>
      </c>
      <c r="BF1359" s="3">
        <v>186.79999999999984</v>
      </c>
      <c r="BG1359" s="3">
        <f t="shared" si="347"/>
        <v>634.20000000000005</v>
      </c>
      <c r="BH1359" s="3">
        <v>15200</v>
      </c>
      <c r="BI1359">
        <v>0.72</v>
      </c>
      <c r="BJ1359">
        <v>0.59</v>
      </c>
      <c r="BK1359">
        <v>7.85</v>
      </c>
      <c r="BL1359">
        <f t="shared" si="338"/>
        <v>180.79999999999995</v>
      </c>
      <c r="BM1359" s="1">
        <f t="shared" si="339"/>
        <v>0.12904266897613753</v>
      </c>
      <c r="BN1359" s="1">
        <f t="shared" si="348"/>
        <v>0.19479126463569604</v>
      </c>
      <c r="BO1359">
        <f t="shared" si="349"/>
        <v>0.16400341008703889</v>
      </c>
      <c r="BP1359">
        <f t="shared" si="350"/>
        <v>0.21360095825727304</v>
      </c>
      <c r="BQ1359">
        <f t="shared" si="351"/>
        <v>683.39746654440376</v>
      </c>
    </row>
    <row r="1360" spans="1:69" x14ac:dyDescent="0.2">
      <c r="A1360">
        <v>4</v>
      </c>
      <c r="B1360">
        <v>27157</v>
      </c>
      <c r="C1360" t="s">
        <v>302</v>
      </c>
      <c r="D1360">
        <v>27</v>
      </c>
      <c r="E1360" t="s">
        <v>311</v>
      </c>
      <c r="F1360" t="s">
        <v>312</v>
      </c>
      <c r="G1360" t="s">
        <v>505</v>
      </c>
      <c r="H1360">
        <v>157</v>
      </c>
      <c r="I1360">
        <v>2203</v>
      </c>
      <c r="J1360">
        <v>942</v>
      </c>
      <c r="K1360">
        <v>1624</v>
      </c>
      <c r="L1360">
        <v>366</v>
      </c>
      <c r="M1360" s="3">
        <v>32005</v>
      </c>
      <c r="N1360" s="3">
        <v>44685.598769999997</v>
      </c>
      <c r="O1360" s="3">
        <v>8717.2999999999993</v>
      </c>
      <c r="P1360" s="3">
        <v>12171.15358</v>
      </c>
      <c r="Q1360" s="3">
        <v>37170</v>
      </c>
      <c r="R1360" s="3">
        <v>51897.00692</v>
      </c>
      <c r="S1360" s="3">
        <v>317</v>
      </c>
      <c r="T1360" s="3">
        <v>442.59755699999999</v>
      </c>
      <c r="U1360">
        <v>1206</v>
      </c>
      <c r="V1360">
        <v>567</v>
      </c>
      <c r="W1360">
        <v>1233</v>
      </c>
      <c r="X1360">
        <v>196</v>
      </c>
      <c r="Y1360">
        <v>65</v>
      </c>
      <c r="Z1360">
        <v>22</v>
      </c>
      <c r="AA1360">
        <v>91</v>
      </c>
      <c r="AB1360">
        <v>43</v>
      </c>
      <c r="AC1360">
        <v>14</v>
      </c>
      <c r="AD1360">
        <v>65</v>
      </c>
      <c r="AE1360">
        <v>88</v>
      </c>
      <c r="AF1360">
        <v>35</v>
      </c>
      <c r="AG1360">
        <v>117</v>
      </c>
      <c r="AH1360">
        <v>382</v>
      </c>
      <c r="AI1360">
        <v>0</v>
      </c>
      <c r="AJ1360">
        <f t="shared" si="340"/>
        <v>4479.8</v>
      </c>
      <c r="AK1360">
        <f t="shared" si="341"/>
        <v>4861.8</v>
      </c>
      <c r="AL1360">
        <v>1.00781926512718</v>
      </c>
      <c r="AM1360">
        <f t="shared" si="336"/>
        <v>1</v>
      </c>
      <c r="AN1360">
        <f t="shared" si="342"/>
        <v>4899.8157031953242</v>
      </c>
      <c r="AO1360">
        <v>0</v>
      </c>
      <c r="AP1360">
        <v>0</v>
      </c>
      <c r="AQ1360">
        <f t="shared" si="343"/>
        <v>49.14</v>
      </c>
      <c r="AR1360">
        <f t="shared" si="344"/>
        <v>49.14</v>
      </c>
      <c r="AS1360">
        <f t="shared" si="345"/>
        <v>49.524238688349627</v>
      </c>
      <c r="AT1360">
        <f t="shared" si="346"/>
        <v>5.8109999999999999</v>
      </c>
      <c r="AU1360">
        <v>9866</v>
      </c>
      <c r="AV1360">
        <v>2.6340880435399998</v>
      </c>
      <c r="AW1360" s="2">
        <v>0.11</v>
      </c>
      <c r="AX1360">
        <v>40</v>
      </c>
      <c r="AY1360">
        <f t="shared" si="337"/>
        <v>0.11171872670841716</v>
      </c>
      <c r="AZ1360">
        <v>0.648725</v>
      </c>
      <c r="BA1360">
        <v>0.52800000000000002</v>
      </c>
      <c r="BB1360">
        <v>0.88</v>
      </c>
      <c r="BC1360" s="3">
        <v>257000</v>
      </c>
      <c r="BD1360" s="3">
        <v>48</v>
      </c>
      <c r="BE1360" s="3">
        <v>820.99999999999989</v>
      </c>
      <c r="BF1360" s="3">
        <v>186.79999999999984</v>
      </c>
      <c r="BG1360" s="3">
        <f t="shared" si="347"/>
        <v>634.20000000000005</v>
      </c>
      <c r="BH1360" s="3">
        <v>15200</v>
      </c>
      <c r="BI1360">
        <v>0.72</v>
      </c>
      <c r="BJ1360">
        <v>0.59</v>
      </c>
      <c r="BK1360">
        <v>7.85</v>
      </c>
      <c r="BL1360">
        <f t="shared" si="338"/>
        <v>180.79999999999995</v>
      </c>
      <c r="BM1360" s="1">
        <f t="shared" si="339"/>
        <v>0.13825834078823895</v>
      </c>
      <c r="BN1360" s="1">
        <f t="shared" si="348"/>
        <v>0.22417080013685747</v>
      </c>
      <c r="BO1360">
        <f t="shared" si="349"/>
        <v>0.19338294558820032</v>
      </c>
      <c r="BP1360">
        <f t="shared" si="350"/>
        <v>0.24298049375843447</v>
      </c>
      <c r="BQ1360">
        <f t="shared" si="351"/>
        <v>683.39746654440376</v>
      </c>
    </row>
    <row r="1361" spans="1:69" x14ac:dyDescent="0.2">
      <c r="A1361">
        <v>4</v>
      </c>
      <c r="B1361">
        <v>27159</v>
      </c>
      <c r="C1361" t="s">
        <v>302</v>
      </c>
      <c r="D1361">
        <v>27</v>
      </c>
      <c r="E1361" t="s">
        <v>311</v>
      </c>
      <c r="F1361" t="s">
        <v>312</v>
      </c>
      <c r="G1361" t="s">
        <v>608</v>
      </c>
      <c r="H1361">
        <v>159</v>
      </c>
      <c r="I1361">
        <v>758</v>
      </c>
      <c r="J1361">
        <v>361</v>
      </c>
      <c r="K1361">
        <v>933</v>
      </c>
      <c r="L1361">
        <v>129</v>
      </c>
      <c r="M1361" s="3">
        <v>13046</v>
      </c>
      <c r="N1361" s="3">
        <v>18214.913970000001</v>
      </c>
      <c r="O1361" s="3">
        <v>4590.8</v>
      </c>
      <c r="P1361" s="3">
        <v>6409.7061970000004</v>
      </c>
      <c r="Q1361" s="3">
        <v>23219</v>
      </c>
      <c r="R1361" s="3">
        <v>32418.52579</v>
      </c>
      <c r="S1361" s="3">
        <v>124</v>
      </c>
      <c r="T1361" s="3">
        <v>173.1296437</v>
      </c>
      <c r="U1361">
        <v>635</v>
      </c>
      <c r="V1361">
        <v>340</v>
      </c>
      <c r="W1361">
        <v>892</v>
      </c>
      <c r="X1361">
        <v>106</v>
      </c>
      <c r="Y1361">
        <v>65</v>
      </c>
      <c r="Z1361">
        <v>22</v>
      </c>
      <c r="AA1361">
        <v>91</v>
      </c>
      <c r="AB1361">
        <v>43</v>
      </c>
      <c r="AC1361">
        <v>14</v>
      </c>
      <c r="AD1361">
        <v>65</v>
      </c>
      <c r="AE1361">
        <v>88</v>
      </c>
      <c r="AF1361">
        <v>35</v>
      </c>
      <c r="AG1361">
        <v>117</v>
      </c>
      <c r="AH1361">
        <v>382</v>
      </c>
      <c r="AI1361">
        <v>0</v>
      </c>
      <c r="AJ1361">
        <f t="shared" si="340"/>
        <v>4479.8</v>
      </c>
      <c r="AK1361">
        <f t="shared" si="341"/>
        <v>4861.8</v>
      </c>
      <c r="AL1361">
        <v>0.99071279540657997</v>
      </c>
      <c r="AM1361">
        <f t="shared" si="336"/>
        <v>1</v>
      </c>
      <c r="AN1361">
        <f t="shared" si="342"/>
        <v>4816.6474687077107</v>
      </c>
      <c r="AO1361">
        <v>0</v>
      </c>
      <c r="AP1361">
        <v>0</v>
      </c>
      <c r="AQ1361">
        <f t="shared" si="343"/>
        <v>49.14</v>
      </c>
      <c r="AR1361">
        <f t="shared" si="344"/>
        <v>49.14</v>
      </c>
      <c r="AS1361">
        <f t="shared" si="345"/>
        <v>48.683626766279339</v>
      </c>
      <c r="AT1361">
        <f t="shared" si="346"/>
        <v>5.8109999999999999</v>
      </c>
      <c r="AU1361">
        <v>9866</v>
      </c>
      <c r="AV1361">
        <v>1.9773102114600001</v>
      </c>
      <c r="AW1361" s="2">
        <v>0.11</v>
      </c>
      <c r="AX1361">
        <v>40</v>
      </c>
      <c r="AY1361">
        <f t="shared" si="337"/>
        <v>0.11171872670841716</v>
      </c>
      <c r="AZ1361">
        <v>0.648725</v>
      </c>
      <c r="BA1361">
        <v>0.52800000000000002</v>
      </c>
      <c r="BB1361">
        <v>0.88</v>
      </c>
      <c r="BC1361" s="3">
        <v>257000</v>
      </c>
      <c r="BD1361" s="3">
        <v>48</v>
      </c>
      <c r="BE1361" s="3">
        <v>820.99999999999989</v>
      </c>
      <c r="BF1361" s="3">
        <v>186.79999999999984</v>
      </c>
      <c r="BG1361" s="3">
        <f t="shared" si="347"/>
        <v>634.20000000000005</v>
      </c>
      <c r="BH1361" s="3">
        <v>15200</v>
      </c>
      <c r="BI1361">
        <v>0.72</v>
      </c>
      <c r="BJ1361">
        <v>0.59</v>
      </c>
      <c r="BK1361">
        <v>7.85</v>
      </c>
      <c r="BL1361">
        <f t="shared" si="338"/>
        <v>180.79999999999995</v>
      </c>
      <c r="BM1361" s="1">
        <f t="shared" si="339"/>
        <v>0.12999564574604372</v>
      </c>
      <c r="BN1361" s="1">
        <f t="shared" si="348"/>
        <v>0.19791069082356225</v>
      </c>
      <c r="BO1361">
        <f t="shared" si="349"/>
        <v>0.1671228362749051</v>
      </c>
      <c r="BP1361">
        <f t="shared" si="350"/>
        <v>0.21672038444513925</v>
      </c>
      <c r="BQ1361">
        <f t="shared" si="351"/>
        <v>683.39746654440376</v>
      </c>
    </row>
    <row r="1362" spans="1:69" x14ac:dyDescent="0.2">
      <c r="A1362">
        <v>4</v>
      </c>
      <c r="B1362">
        <v>27161</v>
      </c>
      <c r="C1362" t="s">
        <v>302</v>
      </c>
      <c r="D1362">
        <v>27</v>
      </c>
      <c r="E1362" t="s">
        <v>311</v>
      </c>
      <c r="F1362" t="s">
        <v>312</v>
      </c>
      <c r="G1362" t="s">
        <v>606</v>
      </c>
      <c r="H1362">
        <v>161</v>
      </c>
      <c r="I1362">
        <v>1355</v>
      </c>
      <c r="J1362">
        <v>938</v>
      </c>
      <c r="K1362">
        <v>1257</v>
      </c>
      <c r="L1362">
        <v>249</v>
      </c>
      <c r="M1362" s="3">
        <v>22172</v>
      </c>
      <c r="N1362" s="3">
        <v>30956.697270000001</v>
      </c>
      <c r="O1362" s="3">
        <v>6701.3</v>
      </c>
      <c r="P1362" s="3">
        <v>9356.4006580000005</v>
      </c>
      <c r="Q1362" s="3">
        <v>30472</v>
      </c>
      <c r="R1362" s="3">
        <v>42545.213739999999</v>
      </c>
      <c r="S1362" s="3">
        <v>220</v>
      </c>
      <c r="T1362" s="3">
        <v>307.16549700000002</v>
      </c>
      <c r="U1362">
        <v>958</v>
      </c>
      <c r="V1362">
        <v>598</v>
      </c>
      <c r="W1362">
        <v>1113</v>
      </c>
      <c r="X1362">
        <v>161</v>
      </c>
      <c r="Y1362">
        <v>65</v>
      </c>
      <c r="Z1362">
        <v>22</v>
      </c>
      <c r="AA1362">
        <v>91</v>
      </c>
      <c r="AB1362">
        <v>43</v>
      </c>
      <c r="AC1362">
        <v>14</v>
      </c>
      <c r="AD1362">
        <v>65</v>
      </c>
      <c r="AE1362">
        <v>88</v>
      </c>
      <c r="AF1362">
        <v>35</v>
      </c>
      <c r="AG1362">
        <v>117</v>
      </c>
      <c r="AH1362">
        <v>382</v>
      </c>
      <c r="AI1362">
        <v>0</v>
      </c>
      <c r="AJ1362">
        <f t="shared" si="340"/>
        <v>4479.8</v>
      </c>
      <c r="AK1362">
        <f t="shared" si="341"/>
        <v>4861.8</v>
      </c>
      <c r="AL1362">
        <v>0.996695376932621</v>
      </c>
      <c r="AM1362">
        <f t="shared" si="336"/>
        <v>1</v>
      </c>
      <c r="AN1362">
        <f t="shared" si="342"/>
        <v>4845.7335835710173</v>
      </c>
      <c r="AO1362">
        <v>0</v>
      </c>
      <c r="AP1362">
        <v>0</v>
      </c>
      <c r="AQ1362">
        <f t="shared" si="343"/>
        <v>49.14</v>
      </c>
      <c r="AR1362">
        <f t="shared" si="344"/>
        <v>49.14</v>
      </c>
      <c r="AS1362">
        <f t="shared" si="345"/>
        <v>48.977610822468996</v>
      </c>
      <c r="AT1362">
        <f t="shared" si="346"/>
        <v>5.8109999999999999</v>
      </c>
      <c r="AU1362">
        <v>9866</v>
      </c>
      <c r="AV1362">
        <v>2.4015442620599998</v>
      </c>
      <c r="AW1362" s="2">
        <v>0.11</v>
      </c>
      <c r="AX1362">
        <v>40</v>
      </c>
      <c r="AY1362">
        <f t="shared" si="337"/>
        <v>0.11171872670841716</v>
      </c>
      <c r="AZ1362">
        <v>0.648725</v>
      </c>
      <c r="BA1362">
        <v>0.52800000000000002</v>
      </c>
      <c r="BB1362">
        <v>0.88</v>
      </c>
      <c r="BC1362" s="3">
        <v>257000</v>
      </c>
      <c r="BD1362" s="3">
        <v>48</v>
      </c>
      <c r="BE1362" s="3">
        <v>820.99999999999989</v>
      </c>
      <c r="BF1362" s="3">
        <v>186.79999999999984</v>
      </c>
      <c r="BG1362" s="3">
        <f t="shared" si="347"/>
        <v>634.20000000000005</v>
      </c>
      <c r="BH1362" s="3">
        <v>15200</v>
      </c>
      <c r="BI1362">
        <v>0.72</v>
      </c>
      <c r="BJ1362">
        <v>0.59</v>
      </c>
      <c r="BK1362">
        <v>7.85</v>
      </c>
      <c r="BL1362">
        <f t="shared" si="338"/>
        <v>180.79999999999995</v>
      </c>
      <c r="BM1362" s="1">
        <f t="shared" si="339"/>
        <v>0.13480467454844677</v>
      </c>
      <c r="BN1362" s="1">
        <f t="shared" si="348"/>
        <v>0.21176046864235729</v>
      </c>
      <c r="BO1362">
        <f t="shared" si="349"/>
        <v>0.18097261409370013</v>
      </c>
      <c r="BP1362">
        <f t="shared" si="350"/>
        <v>0.23057016226393429</v>
      </c>
      <c r="BQ1362">
        <f t="shared" si="351"/>
        <v>683.39746654440376</v>
      </c>
    </row>
    <row r="1363" spans="1:69" x14ac:dyDescent="0.2">
      <c r="A1363">
        <v>4</v>
      </c>
      <c r="B1363">
        <v>27163</v>
      </c>
      <c r="C1363" t="s">
        <v>302</v>
      </c>
      <c r="D1363">
        <v>27</v>
      </c>
      <c r="E1363" t="s">
        <v>311</v>
      </c>
      <c r="F1363" t="s">
        <v>312</v>
      </c>
      <c r="G1363" t="s">
        <v>324</v>
      </c>
      <c r="H1363">
        <v>163</v>
      </c>
      <c r="I1363">
        <v>5005</v>
      </c>
      <c r="J1363">
        <v>1499</v>
      </c>
      <c r="K1363">
        <v>2705</v>
      </c>
      <c r="L1363">
        <v>1485</v>
      </c>
      <c r="M1363" s="3">
        <v>91383</v>
      </c>
      <c r="N1363" s="3">
        <v>127589.5664</v>
      </c>
      <c r="O1363" s="3">
        <v>19639</v>
      </c>
      <c r="P1363" s="3">
        <v>27420.10543</v>
      </c>
      <c r="Q1363" s="3">
        <v>65021</v>
      </c>
      <c r="R1363" s="3">
        <v>90782.762629999997</v>
      </c>
      <c r="S1363" s="3">
        <v>1196</v>
      </c>
      <c r="T1363" s="3">
        <v>1669.8633380000001</v>
      </c>
      <c r="U1363">
        <v>1918</v>
      </c>
      <c r="V1363">
        <v>669</v>
      </c>
      <c r="W1363">
        <v>1475</v>
      </c>
      <c r="X1363">
        <v>483</v>
      </c>
      <c r="Y1363">
        <v>65</v>
      </c>
      <c r="Z1363">
        <v>22</v>
      </c>
      <c r="AA1363">
        <v>91</v>
      </c>
      <c r="AB1363">
        <v>43</v>
      </c>
      <c r="AC1363">
        <v>14</v>
      </c>
      <c r="AD1363">
        <v>65</v>
      </c>
      <c r="AE1363">
        <v>88</v>
      </c>
      <c r="AF1363">
        <v>35</v>
      </c>
      <c r="AG1363">
        <v>117</v>
      </c>
      <c r="AH1363">
        <v>382</v>
      </c>
      <c r="AI1363">
        <v>0</v>
      </c>
      <c r="AJ1363">
        <f t="shared" si="340"/>
        <v>4479.8</v>
      </c>
      <c r="AK1363">
        <f t="shared" si="341"/>
        <v>4861.8</v>
      </c>
      <c r="AL1363">
        <v>1.00786890089512</v>
      </c>
      <c r="AM1363">
        <f t="shared" si="336"/>
        <v>1</v>
      </c>
      <c r="AN1363">
        <f t="shared" si="342"/>
        <v>4900.0570223718951</v>
      </c>
      <c r="AO1363">
        <v>0</v>
      </c>
      <c r="AP1363">
        <v>0</v>
      </c>
      <c r="AQ1363">
        <f t="shared" si="343"/>
        <v>49.14</v>
      </c>
      <c r="AR1363">
        <f t="shared" si="344"/>
        <v>49.14</v>
      </c>
      <c r="AS1363">
        <f t="shared" si="345"/>
        <v>49.526677789986202</v>
      </c>
      <c r="AT1363">
        <f t="shared" si="346"/>
        <v>5.8109999999999999</v>
      </c>
      <c r="AU1363">
        <v>9866</v>
      </c>
      <c r="AV1363">
        <v>2.2258606402400001</v>
      </c>
      <c r="AW1363" s="2">
        <v>0.11</v>
      </c>
      <c r="AX1363">
        <v>40</v>
      </c>
      <c r="AY1363">
        <f t="shared" si="337"/>
        <v>0.11171872670841716</v>
      </c>
      <c r="AZ1363">
        <v>0.648725</v>
      </c>
      <c r="BA1363">
        <v>0.52800000000000002</v>
      </c>
      <c r="BB1363">
        <v>0.88</v>
      </c>
      <c r="BC1363" s="3">
        <v>257000</v>
      </c>
      <c r="BD1363" s="3">
        <v>48</v>
      </c>
      <c r="BE1363" s="3">
        <v>820.99999999999989</v>
      </c>
      <c r="BF1363" s="3">
        <v>186.79999999999984</v>
      </c>
      <c r="BG1363" s="3">
        <f t="shared" si="347"/>
        <v>634.20000000000005</v>
      </c>
      <c r="BH1363" s="3">
        <v>15200</v>
      </c>
      <c r="BI1363">
        <v>0.72</v>
      </c>
      <c r="BJ1363">
        <v>0.59</v>
      </c>
      <c r="BK1363">
        <v>7.85</v>
      </c>
      <c r="BL1363">
        <f t="shared" si="338"/>
        <v>180.79999999999995</v>
      </c>
      <c r="BM1363" s="1">
        <f t="shared" si="339"/>
        <v>0.13423594252431803</v>
      </c>
      <c r="BN1363" s="1">
        <f t="shared" si="348"/>
        <v>0.26618234380574657</v>
      </c>
      <c r="BO1363">
        <f t="shared" si="349"/>
        <v>0.23539448925708939</v>
      </c>
      <c r="BP1363">
        <f t="shared" si="350"/>
        <v>0.2849920374273236</v>
      </c>
      <c r="BQ1363">
        <f t="shared" si="351"/>
        <v>683.39746654440376</v>
      </c>
    </row>
    <row r="1364" spans="1:69" x14ac:dyDescent="0.2">
      <c r="A1364">
        <v>4</v>
      </c>
      <c r="B1364">
        <v>27165</v>
      </c>
      <c r="C1364" t="s">
        <v>302</v>
      </c>
      <c r="D1364">
        <v>27</v>
      </c>
      <c r="E1364" t="s">
        <v>311</v>
      </c>
      <c r="F1364" t="s">
        <v>312</v>
      </c>
      <c r="G1364" t="s">
        <v>617</v>
      </c>
      <c r="H1364">
        <v>165</v>
      </c>
      <c r="I1364">
        <v>982</v>
      </c>
      <c r="J1364">
        <v>900</v>
      </c>
      <c r="K1364">
        <v>1105</v>
      </c>
      <c r="L1364">
        <v>170</v>
      </c>
      <c r="M1364" s="3">
        <v>16583</v>
      </c>
      <c r="N1364" s="3">
        <v>23153.297439999998</v>
      </c>
      <c r="O1364" s="3">
        <v>5685.4</v>
      </c>
      <c r="P1364" s="3">
        <v>7937.9941650000001</v>
      </c>
      <c r="Q1364" s="3">
        <v>27220</v>
      </c>
      <c r="R1364" s="3">
        <v>38004.749210000002</v>
      </c>
      <c r="S1364" s="3">
        <v>162</v>
      </c>
      <c r="T1364" s="3">
        <v>226.1855023</v>
      </c>
      <c r="U1364">
        <v>823</v>
      </c>
      <c r="V1364">
        <v>627</v>
      </c>
      <c r="W1364">
        <v>1059</v>
      </c>
      <c r="X1364">
        <v>137</v>
      </c>
      <c r="Y1364">
        <v>65</v>
      </c>
      <c r="Z1364">
        <v>22</v>
      </c>
      <c r="AA1364">
        <v>91</v>
      </c>
      <c r="AB1364">
        <v>43</v>
      </c>
      <c r="AC1364">
        <v>14</v>
      </c>
      <c r="AD1364">
        <v>65</v>
      </c>
      <c r="AE1364">
        <v>88</v>
      </c>
      <c r="AF1364">
        <v>35</v>
      </c>
      <c r="AG1364">
        <v>117</v>
      </c>
      <c r="AH1364">
        <v>382</v>
      </c>
      <c r="AI1364">
        <v>0</v>
      </c>
      <c r="AJ1364">
        <f t="shared" si="340"/>
        <v>4479.8</v>
      </c>
      <c r="AK1364">
        <f t="shared" si="341"/>
        <v>4861.8</v>
      </c>
      <c r="AL1364">
        <v>0.99057831863562296</v>
      </c>
      <c r="AM1364">
        <f t="shared" si="336"/>
        <v>1</v>
      </c>
      <c r="AN1364">
        <f t="shared" si="342"/>
        <v>4815.9936695426723</v>
      </c>
      <c r="AO1364">
        <v>0</v>
      </c>
      <c r="AP1364">
        <v>0</v>
      </c>
      <c r="AQ1364">
        <f t="shared" si="343"/>
        <v>49.14</v>
      </c>
      <c r="AR1364">
        <f t="shared" si="344"/>
        <v>49.14</v>
      </c>
      <c r="AS1364">
        <f t="shared" si="345"/>
        <v>48.677018577754509</v>
      </c>
      <c r="AT1364">
        <f t="shared" si="346"/>
        <v>5.8109999999999999</v>
      </c>
      <c r="AU1364">
        <v>9866</v>
      </c>
      <c r="AV1364">
        <v>2.1921617226199999</v>
      </c>
      <c r="AW1364" s="2">
        <v>0.11</v>
      </c>
      <c r="AX1364">
        <v>40</v>
      </c>
      <c r="AY1364">
        <f t="shared" si="337"/>
        <v>0.11171872670841716</v>
      </c>
      <c r="AZ1364">
        <v>0.648725</v>
      </c>
      <c r="BA1364">
        <v>0.52800000000000002</v>
      </c>
      <c r="BB1364">
        <v>0.88</v>
      </c>
      <c r="BC1364" s="3">
        <v>257000</v>
      </c>
      <c r="BD1364" s="3">
        <v>48</v>
      </c>
      <c r="BE1364" s="3">
        <v>820.99999999999989</v>
      </c>
      <c r="BF1364" s="3">
        <v>186.79999999999984</v>
      </c>
      <c r="BG1364" s="3">
        <f t="shared" si="347"/>
        <v>634.20000000000005</v>
      </c>
      <c r="BH1364" s="3">
        <v>15200</v>
      </c>
      <c r="BI1364">
        <v>0.72</v>
      </c>
      <c r="BJ1364">
        <v>0.59</v>
      </c>
      <c r="BK1364">
        <v>7.85</v>
      </c>
      <c r="BL1364">
        <f t="shared" si="338"/>
        <v>180.79999999999995</v>
      </c>
      <c r="BM1364" s="1">
        <f t="shared" si="339"/>
        <v>0.13210135488897773</v>
      </c>
      <c r="BN1364" s="1">
        <f t="shared" si="348"/>
        <v>0.20435372952759426</v>
      </c>
      <c r="BO1364">
        <f t="shared" si="349"/>
        <v>0.17356587497893711</v>
      </c>
      <c r="BP1364">
        <f t="shared" si="350"/>
        <v>0.22316342314917126</v>
      </c>
      <c r="BQ1364">
        <f t="shared" si="351"/>
        <v>683.39746654440376</v>
      </c>
    </row>
    <row r="1365" spans="1:69" x14ac:dyDescent="0.2">
      <c r="A1365">
        <v>4</v>
      </c>
      <c r="B1365">
        <v>27167</v>
      </c>
      <c r="C1365" t="s">
        <v>302</v>
      </c>
      <c r="D1365">
        <v>27</v>
      </c>
      <c r="E1365" t="s">
        <v>311</v>
      </c>
      <c r="F1365" t="s">
        <v>312</v>
      </c>
      <c r="G1365" t="s">
        <v>604</v>
      </c>
      <c r="H1365">
        <v>167</v>
      </c>
      <c r="I1365">
        <v>771</v>
      </c>
      <c r="J1365">
        <v>711</v>
      </c>
      <c r="K1365">
        <v>931</v>
      </c>
      <c r="L1365">
        <v>123</v>
      </c>
      <c r="M1365" s="3">
        <v>11815</v>
      </c>
      <c r="N1365" s="3">
        <v>16496.183389999998</v>
      </c>
      <c r="O1365" s="3">
        <v>4527.8</v>
      </c>
      <c r="P1365" s="3">
        <v>6321.7451689999998</v>
      </c>
      <c r="Q1365" s="3">
        <v>22165</v>
      </c>
      <c r="R1365" s="3">
        <v>30946.92382</v>
      </c>
      <c r="S1365" s="3">
        <v>118</v>
      </c>
      <c r="T1365" s="3">
        <v>164.75240289999999</v>
      </c>
      <c r="U1365">
        <v>606</v>
      </c>
      <c r="V1365">
        <v>500</v>
      </c>
      <c r="W1365">
        <v>872</v>
      </c>
      <c r="X1365">
        <v>99</v>
      </c>
      <c r="Y1365">
        <v>65</v>
      </c>
      <c r="Z1365">
        <v>22</v>
      </c>
      <c r="AA1365">
        <v>91</v>
      </c>
      <c r="AB1365">
        <v>43</v>
      </c>
      <c r="AC1365">
        <v>14</v>
      </c>
      <c r="AD1365">
        <v>65</v>
      </c>
      <c r="AE1365">
        <v>88</v>
      </c>
      <c r="AF1365">
        <v>35</v>
      </c>
      <c r="AG1365">
        <v>117</v>
      </c>
      <c r="AH1365">
        <v>382</v>
      </c>
      <c r="AI1365">
        <v>0</v>
      </c>
      <c r="AJ1365">
        <f t="shared" si="340"/>
        <v>4479.8</v>
      </c>
      <c r="AK1365">
        <f t="shared" si="341"/>
        <v>4861.8</v>
      </c>
      <c r="AL1365">
        <v>0.97853985157879897</v>
      </c>
      <c r="AM1365">
        <f t="shared" si="336"/>
        <v>1</v>
      </c>
      <c r="AN1365">
        <f t="shared" si="342"/>
        <v>4757.4650504058054</v>
      </c>
      <c r="AO1365">
        <v>0</v>
      </c>
      <c r="AP1365">
        <v>0</v>
      </c>
      <c r="AQ1365">
        <f t="shared" si="343"/>
        <v>49.14</v>
      </c>
      <c r="AR1365">
        <f t="shared" si="344"/>
        <v>49.14</v>
      </c>
      <c r="AS1365">
        <f t="shared" si="345"/>
        <v>48.08544830658218</v>
      </c>
      <c r="AT1365">
        <f t="shared" si="346"/>
        <v>5.8109999999999999</v>
      </c>
      <c r="AU1365">
        <v>9866</v>
      </c>
      <c r="AV1365">
        <v>1.9730698282600001</v>
      </c>
      <c r="AW1365" s="2">
        <v>0.11</v>
      </c>
      <c r="AX1365">
        <v>40</v>
      </c>
      <c r="AY1365">
        <f t="shared" si="337"/>
        <v>0.11171872670841716</v>
      </c>
      <c r="AZ1365">
        <v>0.648725</v>
      </c>
      <c r="BA1365">
        <v>0.52800000000000002</v>
      </c>
      <c r="BB1365">
        <v>0.88</v>
      </c>
      <c r="BC1365" s="3">
        <v>257000</v>
      </c>
      <c r="BD1365" s="3">
        <v>48</v>
      </c>
      <c r="BE1365" s="3">
        <v>820.99999999999989</v>
      </c>
      <c r="BF1365" s="3">
        <v>186.79999999999984</v>
      </c>
      <c r="BG1365" s="3">
        <f t="shared" si="347"/>
        <v>634.20000000000005</v>
      </c>
      <c r="BH1365" s="3">
        <v>15200</v>
      </c>
      <c r="BI1365">
        <v>0.72</v>
      </c>
      <c r="BJ1365">
        <v>0.59</v>
      </c>
      <c r="BK1365">
        <v>7.85</v>
      </c>
      <c r="BL1365">
        <f t="shared" si="338"/>
        <v>180.79999999999995</v>
      </c>
      <c r="BM1365" s="1">
        <f t="shared" si="339"/>
        <v>0.1286850828174872</v>
      </c>
      <c r="BN1365" s="1">
        <f t="shared" si="348"/>
        <v>0.19541935998902571</v>
      </c>
      <c r="BO1365">
        <f t="shared" si="349"/>
        <v>0.16463150544036856</v>
      </c>
      <c r="BP1365">
        <f t="shared" si="350"/>
        <v>0.21422905361060271</v>
      </c>
      <c r="BQ1365">
        <f t="shared" si="351"/>
        <v>683.39746654440376</v>
      </c>
    </row>
    <row r="1366" spans="1:69" x14ac:dyDescent="0.2">
      <c r="A1366">
        <v>4</v>
      </c>
      <c r="B1366">
        <v>27169</v>
      </c>
      <c r="C1366" t="s">
        <v>302</v>
      </c>
      <c r="D1366">
        <v>27</v>
      </c>
      <c r="E1366" t="s">
        <v>311</v>
      </c>
      <c r="F1366" t="s">
        <v>312</v>
      </c>
      <c r="G1366" t="s">
        <v>611</v>
      </c>
      <c r="H1366">
        <v>169</v>
      </c>
      <c r="I1366">
        <v>1656</v>
      </c>
      <c r="J1366">
        <v>775</v>
      </c>
      <c r="K1366">
        <v>1442</v>
      </c>
      <c r="L1366">
        <v>269</v>
      </c>
      <c r="M1366" s="3">
        <v>25625</v>
      </c>
      <c r="N1366" s="3">
        <v>35777.799359999997</v>
      </c>
      <c r="O1366" s="3">
        <v>7554.9</v>
      </c>
      <c r="P1366" s="3">
        <v>10548.202789999999</v>
      </c>
      <c r="Q1366" s="3">
        <v>34350</v>
      </c>
      <c r="R1366" s="3">
        <v>47959.703730000001</v>
      </c>
      <c r="S1366" s="3">
        <v>241</v>
      </c>
      <c r="T1366" s="3">
        <v>336.48583980000001</v>
      </c>
      <c r="U1366">
        <v>1123</v>
      </c>
      <c r="V1366">
        <v>537</v>
      </c>
      <c r="W1366">
        <v>1218</v>
      </c>
      <c r="X1366">
        <v>178</v>
      </c>
      <c r="Y1366">
        <v>65</v>
      </c>
      <c r="Z1366">
        <v>22</v>
      </c>
      <c r="AA1366">
        <v>91</v>
      </c>
      <c r="AB1366">
        <v>43</v>
      </c>
      <c r="AC1366">
        <v>14</v>
      </c>
      <c r="AD1366">
        <v>65</v>
      </c>
      <c r="AE1366">
        <v>88</v>
      </c>
      <c r="AF1366">
        <v>35</v>
      </c>
      <c r="AG1366">
        <v>117</v>
      </c>
      <c r="AH1366">
        <v>382</v>
      </c>
      <c r="AI1366">
        <v>0</v>
      </c>
      <c r="AJ1366">
        <f t="shared" si="340"/>
        <v>4479.8</v>
      </c>
      <c r="AK1366">
        <f t="shared" si="341"/>
        <v>4861.8</v>
      </c>
      <c r="AL1366">
        <v>1.012561922488</v>
      </c>
      <c r="AM1366">
        <f t="shared" si="336"/>
        <v>1</v>
      </c>
      <c r="AN1366">
        <f t="shared" si="342"/>
        <v>4922.8735547521592</v>
      </c>
      <c r="AO1366">
        <v>0</v>
      </c>
      <c r="AP1366">
        <v>0</v>
      </c>
      <c r="AQ1366">
        <f t="shared" si="343"/>
        <v>49.14</v>
      </c>
      <c r="AR1366">
        <f t="shared" si="344"/>
        <v>49.14</v>
      </c>
      <c r="AS1366">
        <f t="shared" si="345"/>
        <v>49.757292871060322</v>
      </c>
      <c r="AT1366">
        <f t="shared" si="346"/>
        <v>5.8109999999999999</v>
      </c>
      <c r="AU1366">
        <v>9866</v>
      </c>
      <c r="AV1366">
        <v>2.5731390377899999</v>
      </c>
      <c r="AW1366" s="2">
        <v>0.11</v>
      </c>
      <c r="AX1366">
        <v>40</v>
      </c>
      <c r="AY1366">
        <f t="shared" si="337"/>
        <v>0.11171872670841716</v>
      </c>
      <c r="AZ1366">
        <v>0.648725</v>
      </c>
      <c r="BA1366">
        <v>0.52800000000000002</v>
      </c>
      <c r="BB1366">
        <v>0.88</v>
      </c>
      <c r="BC1366" s="3">
        <v>257000</v>
      </c>
      <c r="BD1366" s="3">
        <v>48</v>
      </c>
      <c r="BE1366" s="3">
        <v>820.99999999999989</v>
      </c>
      <c r="BF1366" s="3">
        <v>186.79999999999984</v>
      </c>
      <c r="BG1366" s="3">
        <f t="shared" si="347"/>
        <v>634.20000000000005</v>
      </c>
      <c r="BH1366" s="3">
        <v>15200</v>
      </c>
      <c r="BI1366">
        <v>0.72</v>
      </c>
      <c r="BJ1366">
        <v>0.59</v>
      </c>
      <c r="BK1366">
        <v>7.85</v>
      </c>
      <c r="BL1366">
        <f t="shared" si="338"/>
        <v>180.79999999999995</v>
      </c>
      <c r="BM1366" s="1">
        <f t="shared" si="339"/>
        <v>0.13815132223266777</v>
      </c>
      <c r="BN1366" s="1">
        <f t="shared" si="348"/>
        <v>0.21923690812498428</v>
      </c>
      <c r="BO1366">
        <f t="shared" si="349"/>
        <v>0.18844905357632713</v>
      </c>
      <c r="BP1366">
        <f t="shared" si="350"/>
        <v>0.23804660174656128</v>
      </c>
      <c r="BQ1366">
        <f t="shared" si="351"/>
        <v>683.39746654440376</v>
      </c>
    </row>
    <row r="1367" spans="1:69" x14ac:dyDescent="0.2">
      <c r="A1367">
        <v>4</v>
      </c>
      <c r="B1367">
        <v>27171</v>
      </c>
      <c r="C1367" t="s">
        <v>302</v>
      </c>
      <c r="D1367">
        <v>27</v>
      </c>
      <c r="E1367" t="s">
        <v>311</v>
      </c>
      <c r="F1367" t="s">
        <v>312</v>
      </c>
      <c r="G1367" t="s">
        <v>310</v>
      </c>
      <c r="H1367">
        <v>171</v>
      </c>
      <c r="I1367">
        <v>5751</v>
      </c>
      <c r="J1367">
        <v>2078</v>
      </c>
      <c r="K1367">
        <v>3242</v>
      </c>
      <c r="L1367">
        <v>1484</v>
      </c>
      <c r="M1367" s="3">
        <v>89113</v>
      </c>
      <c r="N1367" s="3">
        <v>124420.177</v>
      </c>
      <c r="O1367" s="3">
        <v>23057</v>
      </c>
      <c r="P1367" s="3">
        <v>32192.34029</v>
      </c>
      <c r="Q1367" s="3">
        <v>72320</v>
      </c>
      <c r="R1367" s="3">
        <v>100973.6761</v>
      </c>
      <c r="S1367" s="3">
        <v>1113</v>
      </c>
      <c r="T1367" s="3">
        <v>1553.978173</v>
      </c>
      <c r="U1367">
        <v>2260</v>
      </c>
      <c r="V1367">
        <v>895</v>
      </c>
      <c r="W1367">
        <v>1627</v>
      </c>
      <c r="X1367">
        <v>537</v>
      </c>
      <c r="Y1367">
        <v>65</v>
      </c>
      <c r="Z1367">
        <v>22</v>
      </c>
      <c r="AA1367">
        <v>91</v>
      </c>
      <c r="AB1367">
        <v>43</v>
      </c>
      <c r="AC1367">
        <v>14</v>
      </c>
      <c r="AD1367">
        <v>65</v>
      </c>
      <c r="AE1367">
        <v>88</v>
      </c>
      <c r="AF1367">
        <v>35</v>
      </c>
      <c r="AG1367">
        <v>117</v>
      </c>
      <c r="AH1367">
        <v>382</v>
      </c>
      <c r="AI1367">
        <v>0</v>
      </c>
      <c r="AJ1367">
        <f t="shared" si="340"/>
        <v>4479.8</v>
      </c>
      <c r="AK1367">
        <f t="shared" si="341"/>
        <v>4861.8</v>
      </c>
      <c r="AL1367">
        <v>0.99774946664509001</v>
      </c>
      <c r="AM1367">
        <f t="shared" si="336"/>
        <v>1</v>
      </c>
      <c r="AN1367">
        <f t="shared" si="342"/>
        <v>4850.8583569350985</v>
      </c>
      <c r="AO1367">
        <v>0</v>
      </c>
      <c r="AP1367">
        <v>0</v>
      </c>
      <c r="AQ1367">
        <f t="shared" si="343"/>
        <v>49.14</v>
      </c>
      <c r="AR1367">
        <f t="shared" si="344"/>
        <v>49.14</v>
      </c>
      <c r="AS1367">
        <f t="shared" si="345"/>
        <v>49.029408790939726</v>
      </c>
      <c r="AT1367">
        <f t="shared" si="346"/>
        <v>5.8109999999999999</v>
      </c>
      <c r="AU1367">
        <v>9866</v>
      </c>
      <c r="AV1367">
        <v>2.1850055998000002</v>
      </c>
      <c r="AW1367" s="2">
        <v>0.11</v>
      </c>
      <c r="AX1367">
        <v>40</v>
      </c>
      <c r="AY1367">
        <f t="shared" si="337"/>
        <v>0.11171872670841716</v>
      </c>
      <c r="AZ1367">
        <v>0.648725</v>
      </c>
      <c r="BA1367">
        <v>0.52800000000000002</v>
      </c>
      <c r="BB1367">
        <v>0.88</v>
      </c>
      <c r="BC1367" s="3">
        <v>257000</v>
      </c>
      <c r="BD1367" s="3">
        <v>48</v>
      </c>
      <c r="BE1367" s="3">
        <v>820.99999999999989</v>
      </c>
      <c r="BF1367" s="3">
        <v>186.79999999999984</v>
      </c>
      <c r="BG1367" s="3">
        <f t="shared" si="347"/>
        <v>634.20000000000005</v>
      </c>
      <c r="BH1367" s="3">
        <v>15200</v>
      </c>
      <c r="BI1367">
        <v>0.72</v>
      </c>
      <c r="BJ1367">
        <v>0.59</v>
      </c>
      <c r="BK1367">
        <v>7.85</v>
      </c>
      <c r="BL1367">
        <f t="shared" si="338"/>
        <v>180.79999999999995</v>
      </c>
      <c r="BM1367" s="1">
        <f t="shared" si="339"/>
        <v>0.13277816680061924</v>
      </c>
      <c r="BN1367" s="1">
        <f t="shared" si="348"/>
        <v>0.26949175147948778</v>
      </c>
      <c r="BO1367">
        <f t="shared" si="349"/>
        <v>0.23870389693083061</v>
      </c>
      <c r="BP1367">
        <f t="shared" si="350"/>
        <v>0.28830144510106481</v>
      </c>
      <c r="BQ1367">
        <f t="shared" si="351"/>
        <v>683.39746654440376</v>
      </c>
    </row>
    <row r="1368" spans="1:69" x14ac:dyDescent="0.2">
      <c r="A1368">
        <v>4</v>
      </c>
      <c r="B1368">
        <v>27173</v>
      </c>
      <c r="C1368" t="s">
        <v>302</v>
      </c>
      <c r="D1368">
        <v>27</v>
      </c>
      <c r="E1368" t="s">
        <v>311</v>
      </c>
      <c r="F1368" t="s">
        <v>312</v>
      </c>
      <c r="G1368" t="s">
        <v>563</v>
      </c>
      <c r="H1368">
        <v>173</v>
      </c>
      <c r="I1368">
        <v>1016</v>
      </c>
      <c r="J1368">
        <v>746</v>
      </c>
      <c r="K1368">
        <v>1095</v>
      </c>
      <c r="L1368">
        <v>170</v>
      </c>
      <c r="M1368" s="3">
        <v>15972</v>
      </c>
      <c r="N1368" s="3">
        <v>22300.215080000002</v>
      </c>
      <c r="O1368" s="3">
        <v>5694.9</v>
      </c>
      <c r="P1368" s="3">
        <v>7951.2581300000002</v>
      </c>
      <c r="Q1368" s="3">
        <v>26177</v>
      </c>
      <c r="R1368" s="3">
        <v>36548.505519999999</v>
      </c>
      <c r="S1368" s="3">
        <v>158</v>
      </c>
      <c r="T1368" s="3">
        <v>220.60067509999999</v>
      </c>
      <c r="U1368">
        <v>755</v>
      </c>
      <c r="V1368">
        <v>566</v>
      </c>
      <c r="W1368">
        <v>992</v>
      </c>
      <c r="X1368">
        <v>126</v>
      </c>
      <c r="Y1368">
        <v>65</v>
      </c>
      <c r="Z1368">
        <v>22</v>
      </c>
      <c r="AA1368">
        <v>91</v>
      </c>
      <c r="AB1368">
        <v>43</v>
      </c>
      <c r="AC1368">
        <v>14</v>
      </c>
      <c r="AD1368">
        <v>65</v>
      </c>
      <c r="AE1368">
        <v>88</v>
      </c>
      <c r="AF1368">
        <v>35</v>
      </c>
      <c r="AG1368">
        <v>117</v>
      </c>
      <c r="AH1368">
        <v>382</v>
      </c>
      <c r="AI1368">
        <v>0</v>
      </c>
      <c r="AJ1368">
        <f t="shared" si="340"/>
        <v>4479.8</v>
      </c>
      <c r="AK1368">
        <f t="shared" si="341"/>
        <v>4861.8</v>
      </c>
      <c r="AL1368">
        <v>0.98407883167266796</v>
      </c>
      <c r="AM1368">
        <f t="shared" si="336"/>
        <v>1</v>
      </c>
      <c r="AN1368">
        <f t="shared" si="342"/>
        <v>4784.3944638261773</v>
      </c>
      <c r="AO1368">
        <v>0</v>
      </c>
      <c r="AP1368">
        <v>0</v>
      </c>
      <c r="AQ1368">
        <f t="shared" si="343"/>
        <v>49.14</v>
      </c>
      <c r="AR1368">
        <f t="shared" si="344"/>
        <v>49.14</v>
      </c>
      <c r="AS1368">
        <f t="shared" si="345"/>
        <v>48.357633788394907</v>
      </c>
      <c r="AT1368">
        <f t="shared" si="346"/>
        <v>5.8109999999999999</v>
      </c>
      <c r="AU1368">
        <v>9866</v>
      </c>
      <c r="AV1368">
        <v>2.0321795116899999</v>
      </c>
      <c r="AW1368" s="2">
        <v>0.11</v>
      </c>
      <c r="AX1368">
        <v>40</v>
      </c>
      <c r="AY1368">
        <f t="shared" si="337"/>
        <v>0.11171872670841716</v>
      </c>
      <c r="AZ1368">
        <v>0.648725</v>
      </c>
      <c r="BA1368">
        <v>0.52800000000000002</v>
      </c>
      <c r="BB1368">
        <v>0.88</v>
      </c>
      <c r="BC1368" s="3">
        <v>257000</v>
      </c>
      <c r="BD1368" s="3">
        <v>48</v>
      </c>
      <c r="BE1368" s="3">
        <v>820.99999999999989</v>
      </c>
      <c r="BF1368" s="3">
        <v>186.79999999999984</v>
      </c>
      <c r="BG1368" s="3">
        <f t="shared" si="347"/>
        <v>634.20000000000005</v>
      </c>
      <c r="BH1368" s="3">
        <v>15200</v>
      </c>
      <c r="BI1368">
        <v>0.72</v>
      </c>
      <c r="BJ1368">
        <v>0.59</v>
      </c>
      <c r="BK1368">
        <v>7.85</v>
      </c>
      <c r="BL1368">
        <f t="shared" si="338"/>
        <v>180.79999999999995</v>
      </c>
      <c r="BM1368" s="1">
        <f t="shared" si="339"/>
        <v>0.12984556017258644</v>
      </c>
      <c r="BN1368" s="1">
        <f t="shared" si="348"/>
        <v>0.20120701944037095</v>
      </c>
      <c r="BO1368">
        <f t="shared" si="349"/>
        <v>0.1704191648917138</v>
      </c>
      <c r="BP1368">
        <f t="shared" si="350"/>
        <v>0.22001671306194795</v>
      </c>
      <c r="BQ1368">
        <f t="shared" si="351"/>
        <v>683.39746654440376</v>
      </c>
    </row>
    <row r="1369" spans="1:69" x14ac:dyDescent="0.2">
      <c r="A1369">
        <v>12</v>
      </c>
      <c r="B1369">
        <v>28001</v>
      </c>
      <c r="C1369" t="s">
        <v>1013</v>
      </c>
      <c r="D1369">
        <v>28</v>
      </c>
      <c r="E1369" t="s">
        <v>1022</v>
      </c>
      <c r="F1369" t="s">
        <v>1023</v>
      </c>
      <c r="G1369" t="s">
        <v>293</v>
      </c>
      <c r="H1369">
        <v>1</v>
      </c>
      <c r="I1369">
        <v>1001</v>
      </c>
      <c r="J1369">
        <v>268</v>
      </c>
      <c r="K1369">
        <v>738</v>
      </c>
      <c r="L1369">
        <v>139</v>
      </c>
      <c r="M1369" s="3">
        <v>13938</v>
      </c>
      <c r="N1369" s="3">
        <v>19460.330440000002</v>
      </c>
      <c r="O1369" s="3">
        <v>2505.6999999999998</v>
      </c>
      <c r="P1369" s="3">
        <v>3498.4753900000001</v>
      </c>
      <c r="Q1369" s="3">
        <v>16400</v>
      </c>
      <c r="R1369" s="3">
        <v>22897.791590000001</v>
      </c>
      <c r="S1369" s="3">
        <v>125</v>
      </c>
      <c r="T1369" s="3">
        <v>174.52585049999999</v>
      </c>
      <c r="U1369">
        <v>637</v>
      </c>
      <c r="V1369">
        <v>240</v>
      </c>
      <c r="W1369">
        <v>632</v>
      </c>
      <c r="X1369">
        <v>87</v>
      </c>
      <c r="Y1369">
        <v>65</v>
      </c>
      <c r="Z1369">
        <v>22</v>
      </c>
      <c r="AA1369">
        <v>91</v>
      </c>
      <c r="AB1369">
        <v>43</v>
      </c>
      <c r="AC1369">
        <v>14</v>
      </c>
      <c r="AD1369">
        <v>65</v>
      </c>
      <c r="AE1369">
        <v>88</v>
      </c>
      <c r="AF1369">
        <v>35</v>
      </c>
      <c r="AG1369">
        <v>117</v>
      </c>
      <c r="AH1369">
        <v>382</v>
      </c>
      <c r="AI1369">
        <v>0</v>
      </c>
      <c r="AJ1369">
        <f t="shared" si="340"/>
        <v>4479.8</v>
      </c>
      <c r="AK1369">
        <f t="shared" si="341"/>
        <v>4861.8</v>
      </c>
      <c r="AL1369">
        <v>0.91830002719705806</v>
      </c>
      <c r="AM1369">
        <f t="shared" si="336"/>
        <v>1</v>
      </c>
      <c r="AN1369">
        <f t="shared" si="342"/>
        <v>4464.5910722266572</v>
      </c>
      <c r="AO1369">
        <v>0</v>
      </c>
      <c r="AP1369">
        <v>0</v>
      </c>
      <c r="AQ1369">
        <f t="shared" si="343"/>
        <v>49.14</v>
      </c>
      <c r="AR1369">
        <f t="shared" si="344"/>
        <v>49.14</v>
      </c>
      <c r="AS1369">
        <f t="shared" si="345"/>
        <v>45.125263336463433</v>
      </c>
      <c r="AT1369">
        <f t="shared" si="346"/>
        <v>5.8109999999999999</v>
      </c>
      <c r="AU1369">
        <v>9866</v>
      </c>
      <c r="AV1369">
        <v>2.5638257227799999</v>
      </c>
      <c r="AW1369" s="2">
        <v>0.11</v>
      </c>
      <c r="AX1369">
        <v>40</v>
      </c>
      <c r="AY1369">
        <f t="shared" si="337"/>
        <v>0.11171872670841716</v>
      </c>
      <c r="AZ1369">
        <v>0.59909999999999997</v>
      </c>
      <c r="BA1369">
        <v>0.52800000000000002</v>
      </c>
      <c r="BB1369">
        <v>0.88</v>
      </c>
      <c r="BC1369" s="3">
        <v>257000</v>
      </c>
      <c r="BD1369" s="3">
        <v>48</v>
      </c>
      <c r="BE1369" s="3">
        <v>820.99999999999989</v>
      </c>
      <c r="BF1369" s="3">
        <v>186.79999999999984</v>
      </c>
      <c r="BG1369" s="3">
        <f t="shared" si="347"/>
        <v>634.20000000000005</v>
      </c>
      <c r="BH1369" s="3">
        <v>15200</v>
      </c>
      <c r="BI1369">
        <v>0.72</v>
      </c>
      <c r="BJ1369">
        <v>0.59</v>
      </c>
      <c r="BK1369">
        <v>7.85</v>
      </c>
      <c r="BL1369">
        <f t="shared" si="338"/>
        <v>180.79999999999995</v>
      </c>
      <c r="BM1369" s="1">
        <f t="shared" si="339"/>
        <v>0.13616287924626977</v>
      </c>
      <c r="BN1369" s="1">
        <f t="shared" si="348"/>
        <v>0.19966871227929689</v>
      </c>
      <c r="BO1369">
        <f t="shared" si="349"/>
        <v>0.16876048090377091</v>
      </c>
      <c r="BP1369">
        <f t="shared" si="350"/>
        <v>0.21856724331694927</v>
      </c>
      <c r="BQ1369">
        <f t="shared" si="351"/>
        <v>683.49665579038276</v>
      </c>
    </row>
    <row r="1370" spans="1:69" x14ac:dyDescent="0.2">
      <c r="A1370">
        <v>15</v>
      </c>
      <c r="B1370">
        <v>28003</v>
      </c>
      <c r="C1370" t="s">
        <v>1306</v>
      </c>
      <c r="D1370">
        <v>28</v>
      </c>
      <c r="E1370" t="s">
        <v>1022</v>
      </c>
      <c r="F1370" t="s">
        <v>1023</v>
      </c>
      <c r="G1370" t="s">
        <v>1343</v>
      </c>
      <c r="H1370">
        <v>3</v>
      </c>
      <c r="I1370">
        <v>1714</v>
      </c>
      <c r="J1370">
        <v>347</v>
      </c>
      <c r="K1370">
        <v>1117</v>
      </c>
      <c r="L1370">
        <v>229</v>
      </c>
      <c r="M1370" s="3">
        <v>24506</v>
      </c>
      <c r="N1370" s="3">
        <v>34215.443950000001</v>
      </c>
      <c r="O1370" s="3">
        <v>2646.7</v>
      </c>
      <c r="P1370" s="3">
        <v>3695.340549</v>
      </c>
      <c r="Q1370" s="3">
        <v>25734</v>
      </c>
      <c r="R1370" s="3">
        <v>35929.9859</v>
      </c>
      <c r="S1370" s="3">
        <v>206</v>
      </c>
      <c r="T1370" s="3">
        <v>287.6186017</v>
      </c>
      <c r="U1370">
        <v>1063</v>
      </c>
      <c r="V1370">
        <v>313</v>
      </c>
      <c r="W1370">
        <v>987</v>
      </c>
      <c r="X1370">
        <v>147</v>
      </c>
      <c r="Y1370">
        <v>65</v>
      </c>
      <c r="Z1370">
        <v>22</v>
      </c>
      <c r="AA1370">
        <v>91</v>
      </c>
      <c r="AB1370">
        <v>43</v>
      </c>
      <c r="AC1370">
        <v>14</v>
      </c>
      <c r="AD1370">
        <v>65</v>
      </c>
      <c r="AE1370">
        <v>88</v>
      </c>
      <c r="AF1370">
        <v>35</v>
      </c>
      <c r="AG1370">
        <v>117</v>
      </c>
      <c r="AH1370">
        <v>382</v>
      </c>
      <c r="AI1370">
        <v>0</v>
      </c>
      <c r="AJ1370">
        <f t="shared" si="340"/>
        <v>4479.8</v>
      </c>
      <c r="AK1370">
        <f t="shared" si="341"/>
        <v>4861.8</v>
      </c>
      <c r="AL1370">
        <v>0.94380556259836501</v>
      </c>
      <c r="AM1370">
        <f t="shared" si="336"/>
        <v>1</v>
      </c>
      <c r="AN1370">
        <f t="shared" si="342"/>
        <v>4588.5938842407313</v>
      </c>
      <c r="AO1370">
        <v>0</v>
      </c>
      <c r="AP1370">
        <v>0</v>
      </c>
      <c r="AQ1370">
        <f t="shared" si="343"/>
        <v>49.14</v>
      </c>
      <c r="AR1370">
        <f t="shared" si="344"/>
        <v>49.14</v>
      </c>
      <c r="AS1370">
        <f t="shared" si="345"/>
        <v>46.37860534608366</v>
      </c>
      <c r="AT1370">
        <f t="shared" si="346"/>
        <v>5.8109999999999999</v>
      </c>
      <c r="AU1370">
        <v>9866</v>
      </c>
      <c r="AV1370">
        <v>2.09010496424</v>
      </c>
      <c r="AW1370" s="2">
        <v>0.11</v>
      </c>
      <c r="AX1370">
        <v>40</v>
      </c>
      <c r="AY1370">
        <f t="shared" si="337"/>
        <v>0.11171872670841716</v>
      </c>
      <c r="AZ1370">
        <v>0.59909999999999997</v>
      </c>
      <c r="BA1370">
        <v>0.52800000000000002</v>
      </c>
      <c r="BB1370">
        <v>0.88</v>
      </c>
      <c r="BC1370" s="3">
        <v>257000</v>
      </c>
      <c r="BD1370" s="3">
        <v>48</v>
      </c>
      <c r="BE1370" s="3">
        <v>820.99999999999989</v>
      </c>
      <c r="BF1370" s="3">
        <v>186.79999999999984</v>
      </c>
      <c r="BG1370" s="3">
        <f t="shared" si="347"/>
        <v>634.20000000000005</v>
      </c>
      <c r="BH1370" s="3">
        <v>15200</v>
      </c>
      <c r="BI1370">
        <v>0.72</v>
      </c>
      <c r="BJ1370">
        <v>0.59</v>
      </c>
      <c r="BK1370">
        <v>7.85</v>
      </c>
      <c r="BL1370">
        <f t="shared" si="338"/>
        <v>180.79999999999995</v>
      </c>
      <c r="BM1370" s="1">
        <f t="shared" si="339"/>
        <v>0.13436766479442111</v>
      </c>
      <c r="BN1370" s="1">
        <f t="shared" si="348"/>
        <v>0.20805310760170623</v>
      </c>
      <c r="BO1370">
        <f t="shared" si="349"/>
        <v>0.17714487622618025</v>
      </c>
      <c r="BP1370">
        <f t="shared" si="350"/>
        <v>0.2269516386393586</v>
      </c>
      <c r="BQ1370">
        <f t="shared" si="351"/>
        <v>683.49665579038276</v>
      </c>
    </row>
    <row r="1371" spans="1:69" x14ac:dyDescent="0.2">
      <c r="A1371">
        <v>12</v>
      </c>
      <c r="B1371">
        <v>28005</v>
      </c>
      <c r="C1371" t="s">
        <v>1013</v>
      </c>
      <c r="D1371">
        <v>28</v>
      </c>
      <c r="E1371" t="s">
        <v>1022</v>
      </c>
      <c r="F1371" t="s">
        <v>1023</v>
      </c>
      <c r="G1371" t="s">
        <v>1083</v>
      </c>
      <c r="H1371">
        <v>5</v>
      </c>
      <c r="I1371">
        <v>1124</v>
      </c>
      <c r="J1371">
        <v>257</v>
      </c>
      <c r="K1371">
        <v>730</v>
      </c>
      <c r="L1371">
        <v>148</v>
      </c>
      <c r="M1371" s="3">
        <v>14128</v>
      </c>
      <c r="N1371" s="3">
        <v>19725.60973</v>
      </c>
      <c r="O1371" s="3">
        <v>2452</v>
      </c>
      <c r="P1371" s="3">
        <v>3423.499084</v>
      </c>
      <c r="Q1371" s="3">
        <v>15210</v>
      </c>
      <c r="R1371" s="3">
        <v>21236.305489999999</v>
      </c>
      <c r="S1371" s="3">
        <v>127</v>
      </c>
      <c r="T1371" s="3">
        <v>177.31826419999999</v>
      </c>
      <c r="U1371">
        <v>656</v>
      </c>
      <c r="V1371">
        <v>225</v>
      </c>
      <c r="W1371">
        <v>550</v>
      </c>
      <c r="X1371">
        <v>88</v>
      </c>
      <c r="Y1371">
        <v>65</v>
      </c>
      <c r="Z1371">
        <v>22</v>
      </c>
      <c r="AA1371">
        <v>91</v>
      </c>
      <c r="AB1371">
        <v>43</v>
      </c>
      <c r="AC1371">
        <v>14</v>
      </c>
      <c r="AD1371">
        <v>65</v>
      </c>
      <c r="AE1371">
        <v>88</v>
      </c>
      <c r="AF1371">
        <v>35</v>
      </c>
      <c r="AG1371">
        <v>117</v>
      </c>
      <c r="AH1371">
        <v>382</v>
      </c>
      <c r="AI1371">
        <v>0</v>
      </c>
      <c r="AJ1371">
        <f t="shared" si="340"/>
        <v>4479.8</v>
      </c>
      <c r="AK1371">
        <f t="shared" si="341"/>
        <v>4861.8</v>
      </c>
      <c r="AL1371">
        <v>0.91544546286265105</v>
      </c>
      <c r="AM1371">
        <f t="shared" si="336"/>
        <v>1</v>
      </c>
      <c r="AN1371">
        <f t="shared" si="342"/>
        <v>4450.7127513456371</v>
      </c>
      <c r="AO1371">
        <v>0</v>
      </c>
      <c r="AP1371">
        <v>0</v>
      </c>
      <c r="AQ1371">
        <f t="shared" si="343"/>
        <v>49.14</v>
      </c>
      <c r="AR1371">
        <f t="shared" si="344"/>
        <v>49.14</v>
      </c>
      <c r="AS1371">
        <f t="shared" si="345"/>
        <v>44.984990045070674</v>
      </c>
      <c r="AT1371">
        <f t="shared" si="346"/>
        <v>5.8109999999999999</v>
      </c>
      <c r="AU1371">
        <v>9866</v>
      </c>
      <c r="AV1371">
        <v>2.6120729055899998</v>
      </c>
      <c r="AW1371" s="2">
        <v>0.11</v>
      </c>
      <c r="AX1371">
        <v>40</v>
      </c>
      <c r="AY1371">
        <f t="shared" si="337"/>
        <v>0.11171872670841716</v>
      </c>
      <c r="AZ1371">
        <v>0.59909999999999997</v>
      </c>
      <c r="BA1371">
        <v>0.52800000000000002</v>
      </c>
      <c r="BB1371">
        <v>0.88</v>
      </c>
      <c r="BC1371" s="3">
        <v>257000</v>
      </c>
      <c r="BD1371" s="3">
        <v>48</v>
      </c>
      <c r="BE1371" s="3">
        <v>820.99999999999989</v>
      </c>
      <c r="BF1371" s="3">
        <v>186.79999999999984</v>
      </c>
      <c r="BG1371" s="3">
        <f t="shared" si="347"/>
        <v>634.20000000000005</v>
      </c>
      <c r="BH1371" s="3">
        <v>15200</v>
      </c>
      <c r="BI1371">
        <v>0.72</v>
      </c>
      <c r="BJ1371">
        <v>0.59</v>
      </c>
      <c r="BK1371">
        <v>7.85</v>
      </c>
      <c r="BL1371">
        <f t="shared" si="338"/>
        <v>180.79999999999995</v>
      </c>
      <c r="BM1371" s="1">
        <f t="shared" si="339"/>
        <v>0.1363167243172845</v>
      </c>
      <c r="BN1371" s="1">
        <f t="shared" si="348"/>
        <v>0.19915097238100962</v>
      </c>
      <c r="BO1371">
        <f t="shared" si="349"/>
        <v>0.16824274100548364</v>
      </c>
      <c r="BP1371">
        <f t="shared" si="350"/>
        <v>0.218049503418662</v>
      </c>
      <c r="BQ1371">
        <f t="shared" si="351"/>
        <v>683.49665579038276</v>
      </c>
    </row>
    <row r="1372" spans="1:69" x14ac:dyDescent="0.2">
      <c r="A1372">
        <v>14</v>
      </c>
      <c r="B1372">
        <v>28007</v>
      </c>
      <c r="C1372" t="s">
        <v>1193</v>
      </c>
      <c r="D1372">
        <v>28</v>
      </c>
      <c r="E1372" t="s">
        <v>1022</v>
      </c>
      <c r="F1372" t="s">
        <v>1023</v>
      </c>
      <c r="G1372" t="s">
        <v>1263</v>
      </c>
      <c r="H1372">
        <v>7</v>
      </c>
      <c r="I1372">
        <v>1113</v>
      </c>
      <c r="J1372">
        <v>291</v>
      </c>
      <c r="K1372">
        <v>856</v>
      </c>
      <c r="L1372">
        <v>135</v>
      </c>
      <c r="M1372" s="3">
        <v>13607</v>
      </c>
      <c r="N1372" s="3">
        <v>18998.185990000002</v>
      </c>
      <c r="O1372" s="3">
        <v>2881.9</v>
      </c>
      <c r="P1372" s="3">
        <v>4023.7283889999999</v>
      </c>
      <c r="Q1372" s="3">
        <v>18182</v>
      </c>
      <c r="R1372" s="3">
        <v>25385.832119999999</v>
      </c>
      <c r="S1372" s="3">
        <v>123</v>
      </c>
      <c r="T1372" s="3">
        <v>171.73343689999999</v>
      </c>
      <c r="U1372">
        <v>713</v>
      </c>
      <c r="V1372">
        <v>267</v>
      </c>
      <c r="W1372">
        <v>710</v>
      </c>
      <c r="X1372">
        <v>94</v>
      </c>
      <c r="Y1372">
        <v>65</v>
      </c>
      <c r="Z1372">
        <v>22</v>
      </c>
      <c r="AA1372">
        <v>91</v>
      </c>
      <c r="AB1372">
        <v>43</v>
      </c>
      <c r="AC1372">
        <v>14</v>
      </c>
      <c r="AD1372">
        <v>65</v>
      </c>
      <c r="AE1372">
        <v>88</v>
      </c>
      <c r="AF1372">
        <v>35</v>
      </c>
      <c r="AG1372">
        <v>117</v>
      </c>
      <c r="AH1372">
        <v>382</v>
      </c>
      <c r="AI1372">
        <v>0</v>
      </c>
      <c r="AJ1372">
        <f t="shared" si="340"/>
        <v>4479.8</v>
      </c>
      <c r="AK1372">
        <f t="shared" si="341"/>
        <v>4861.8</v>
      </c>
      <c r="AL1372">
        <v>0.92615544795990001</v>
      </c>
      <c r="AM1372">
        <f t="shared" si="336"/>
        <v>1</v>
      </c>
      <c r="AN1372">
        <f t="shared" si="342"/>
        <v>4502.7825568914423</v>
      </c>
      <c r="AO1372">
        <v>0</v>
      </c>
      <c r="AP1372">
        <v>0</v>
      </c>
      <c r="AQ1372">
        <f t="shared" si="343"/>
        <v>49.14</v>
      </c>
      <c r="AR1372">
        <f t="shared" si="344"/>
        <v>49.14</v>
      </c>
      <c r="AS1372">
        <f t="shared" si="345"/>
        <v>45.511278712749487</v>
      </c>
      <c r="AT1372">
        <f t="shared" si="346"/>
        <v>5.8109999999999999</v>
      </c>
      <c r="AU1372">
        <v>9866</v>
      </c>
      <c r="AV1372">
        <v>2.3938142990800002</v>
      </c>
      <c r="AW1372" s="2">
        <v>0.11</v>
      </c>
      <c r="AX1372">
        <v>40</v>
      </c>
      <c r="AY1372">
        <f t="shared" si="337"/>
        <v>0.11171872670841716</v>
      </c>
      <c r="AZ1372">
        <v>0.59909999999999997</v>
      </c>
      <c r="BA1372">
        <v>0.52800000000000002</v>
      </c>
      <c r="BB1372">
        <v>0.88</v>
      </c>
      <c r="BC1372" s="3">
        <v>257000</v>
      </c>
      <c r="BD1372" s="3">
        <v>48</v>
      </c>
      <c r="BE1372" s="3">
        <v>820.99999999999989</v>
      </c>
      <c r="BF1372" s="3">
        <v>186.79999999999984</v>
      </c>
      <c r="BG1372" s="3">
        <f t="shared" si="347"/>
        <v>634.20000000000005</v>
      </c>
      <c r="BH1372" s="3">
        <v>15200</v>
      </c>
      <c r="BI1372">
        <v>0.72</v>
      </c>
      <c r="BJ1372">
        <v>0.59</v>
      </c>
      <c r="BK1372">
        <v>7.85</v>
      </c>
      <c r="BL1372">
        <f t="shared" si="338"/>
        <v>180.79999999999995</v>
      </c>
      <c r="BM1372" s="1">
        <f t="shared" si="339"/>
        <v>0.13537209695435423</v>
      </c>
      <c r="BN1372" s="1">
        <f t="shared" si="348"/>
        <v>0.19997399673067134</v>
      </c>
      <c r="BO1372">
        <f t="shared" si="349"/>
        <v>0.16906576535514536</v>
      </c>
      <c r="BP1372">
        <f t="shared" si="350"/>
        <v>0.21887252776832372</v>
      </c>
      <c r="BQ1372">
        <f t="shared" si="351"/>
        <v>683.49665579038276</v>
      </c>
    </row>
    <row r="1373" spans="1:69" x14ac:dyDescent="0.2">
      <c r="A1373">
        <v>15</v>
      </c>
      <c r="B1373">
        <v>28009</v>
      </c>
      <c r="C1373" t="s">
        <v>1306</v>
      </c>
      <c r="D1373">
        <v>28</v>
      </c>
      <c r="E1373" t="s">
        <v>1022</v>
      </c>
      <c r="F1373" t="s">
        <v>1023</v>
      </c>
      <c r="G1373" t="s">
        <v>449</v>
      </c>
      <c r="H1373">
        <v>9</v>
      </c>
      <c r="I1373">
        <v>1455</v>
      </c>
      <c r="J1373">
        <v>346</v>
      </c>
      <c r="K1373">
        <v>1054</v>
      </c>
      <c r="L1373">
        <v>199</v>
      </c>
      <c r="M1373" s="3">
        <v>20464</v>
      </c>
      <c r="N1373" s="3">
        <v>28571.976040000001</v>
      </c>
      <c r="O1373" s="3">
        <v>2922.9</v>
      </c>
      <c r="P1373" s="3">
        <v>4080.9728679999998</v>
      </c>
      <c r="Q1373" s="3">
        <v>24301</v>
      </c>
      <c r="R1373" s="3">
        <v>33929.221550000002</v>
      </c>
      <c r="S1373" s="3">
        <v>181</v>
      </c>
      <c r="T1373" s="3">
        <v>252.71343160000001</v>
      </c>
      <c r="U1373">
        <v>984</v>
      </c>
      <c r="V1373">
        <v>338</v>
      </c>
      <c r="W1373">
        <v>961</v>
      </c>
      <c r="X1373">
        <v>139</v>
      </c>
      <c r="Y1373">
        <v>65</v>
      </c>
      <c r="Z1373">
        <v>22</v>
      </c>
      <c r="AA1373">
        <v>91</v>
      </c>
      <c r="AB1373">
        <v>43</v>
      </c>
      <c r="AC1373">
        <v>14</v>
      </c>
      <c r="AD1373">
        <v>65</v>
      </c>
      <c r="AE1373">
        <v>88</v>
      </c>
      <c r="AF1373">
        <v>35</v>
      </c>
      <c r="AG1373">
        <v>117</v>
      </c>
      <c r="AH1373">
        <v>382</v>
      </c>
      <c r="AI1373">
        <v>0</v>
      </c>
      <c r="AJ1373">
        <f t="shared" si="340"/>
        <v>4479.8</v>
      </c>
      <c r="AK1373">
        <f t="shared" si="341"/>
        <v>4861.8</v>
      </c>
      <c r="AL1373">
        <v>0.94663087129592904</v>
      </c>
      <c r="AM1373">
        <f t="shared" si="336"/>
        <v>1</v>
      </c>
      <c r="AN1373">
        <f t="shared" si="342"/>
        <v>4602.3299700665484</v>
      </c>
      <c r="AO1373">
        <v>0</v>
      </c>
      <c r="AP1373">
        <v>0</v>
      </c>
      <c r="AQ1373">
        <f t="shared" si="343"/>
        <v>49.14</v>
      </c>
      <c r="AR1373">
        <f t="shared" si="344"/>
        <v>49.14</v>
      </c>
      <c r="AS1373">
        <f t="shared" si="345"/>
        <v>46.517441015481957</v>
      </c>
      <c r="AT1373">
        <f t="shared" si="346"/>
        <v>5.8109999999999999</v>
      </c>
      <c r="AU1373">
        <v>9866</v>
      </c>
      <c r="AV1373">
        <v>2.0609573014100002</v>
      </c>
      <c r="AW1373" s="2">
        <v>0.11</v>
      </c>
      <c r="AX1373">
        <v>40</v>
      </c>
      <c r="AY1373">
        <f t="shared" si="337"/>
        <v>0.11171872670841716</v>
      </c>
      <c r="AZ1373">
        <v>0.59909999999999997</v>
      </c>
      <c r="BA1373">
        <v>0.52800000000000002</v>
      </c>
      <c r="BB1373">
        <v>0.88</v>
      </c>
      <c r="BC1373" s="3">
        <v>257000</v>
      </c>
      <c r="BD1373" s="3">
        <v>48</v>
      </c>
      <c r="BE1373" s="3">
        <v>820.99999999999989</v>
      </c>
      <c r="BF1373" s="3">
        <v>186.79999999999984</v>
      </c>
      <c r="BG1373" s="3">
        <f t="shared" si="347"/>
        <v>634.20000000000005</v>
      </c>
      <c r="BH1373" s="3">
        <v>15200</v>
      </c>
      <c r="BI1373">
        <v>0.72</v>
      </c>
      <c r="BJ1373">
        <v>0.59</v>
      </c>
      <c r="BK1373">
        <v>7.85</v>
      </c>
      <c r="BL1373">
        <f t="shared" si="338"/>
        <v>180.79999999999995</v>
      </c>
      <c r="BM1373" s="1">
        <f t="shared" si="339"/>
        <v>0.13439895384243516</v>
      </c>
      <c r="BN1373" s="1">
        <f t="shared" si="348"/>
        <v>0.20562847837325027</v>
      </c>
      <c r="BO1373">
        <f t="shared" si="349"/>
        <v>0.17472024699772429</v>
      </c>
      <c r="BP1373">
        <f t="shared" si="350"/>
        <v>0.22452700941090264</v>
      </c>
      <c r="BQ1373">
        <f t="shared" si="351"/>
        <v>683.49665579038276</v>
      </c>
    </row>
    <row r="1374" spans="1:69" x14ac:dyDescent="0.2">
      <c r="A1374">
        <v>12</v>
      </c>
      <c r="B1374">
        <v>28011</v>
      </c>
      <c r="C1374" t="s">
        <v>1013</v>
      </c>
      <c r="D1374">
        <v>28</v>
      </c>
      <c r="E1374" t="s">
        <v>1022</v>
      </c>
      <c r="F1374" t="s">
        <v>1023</v>
      </c>
      <c r="G1374" t="s">
        <v>1086</v>
      </c>
      <c r="H1374">
        <v>11</v>
      </c>
      <c r="I1374">
        <v>1179</v>
      </c>
      <c r="J1374">
        <v>599</v>
      </c>
      <c r="K1374">
        <v>1046</v>
      </c>
      <c r="L1374">
        <v>156</v>
      </c>
      <c r="M1374" s="3">
        <v>15703</v>
      </c>
      <c r="N1374" s="3">
        <v>21924.635450000002</v>
      </c>
      <c r="O1374" s="3">
        <v>3416.5</v>
      </c>
      <c r="P1374" s="3">
        <v>4770.140547</v>
      </c>
      <c r="Q1374" s="3">
        <v>23513</v>
      </c>
      <c r="R1374" s="3">
        <v>32829.010589999998</v>
      </c>
      <c r="S1374" s="3">
        <v>147</v>
      </c>
      <c r="T1374" s="3">
        <v>205.24240019999999</v>
      </c>
      <c r="U1374">
        <v>855</v>
      </c>
      <c r="V1374">
        <v>429</v>
      </c>
      <c r="W1374">
        <v>940</v>
      </c>
      <c r="X1374">
        <v>119</v>
      </c>
      <c r="Y1374">
        <v>65</v>
      </c>
      <c r="Z1374">
        <v>22</v>
      </c>
      <c r="AA1374">
        <v>91</v>
      </c>
      <c r="AB1374">
        <v>43</v>
      </c>
      <c r="AC1374">
        <v>14</v>
      </c>
      <c r="AD1374">
        <v>65</v>
      </c>
      <c r="AE1374">
        <v>88</v>
      </c>
      <c r="AF1374">
        <v>35</v>
      </c>
      <c r="AG1374">
        <v>117</v>
      </c>
      <c r="AH1374">
        <v>382</v>
      </c>
      <c r="AI1374">
        <v>0</v>
      </c>
      <c r="AJ1374">
        <f t="shared" si="340"/>
        <v>4479.8</v>
      </c>
      <c r="AK1374">
        <f t="shared" si="341"/>
        <v>4861.8</v>
      </c>
      <c r="AL1374">
        <v>0.93309695216325605</v>
      </c>
      <c r="AM1374">
        <f t="shared" si="336"/>
        <v>1</v>
      </c>
      <c r="AN1374">
        <f t="shared" si="342"/>
        <v>4536.5307620273188</v>
      </c>
      <c r="AO1374">
        <v>0</v>
      </c>
      <c r="AP1374">
        <v>0</v>
      </c>
      <c r="AQ1374">
        <f t="shared" si="343"/>
        <v>49.14</v>
      </c>
      <c r="AR1374">
        <f t="shared" si="344"/>
        <v>49.14</v>
      </c>
      <c r="AS1374">
        <f t="shared" si="345"/>
        <v>45.852384229302402</v>
      </c>
      <c r="AT1374">
        <f t="shared" si="346"/>
        <v>5.8109999999999999</v>
      </c>
      <c r="AU1374">
        <v>9866</v>
      </c>
      <c r="AV1374">
        <v>2.2212430058099999</v>
      </c>
      <c r="AW1374" s="2">
        <v>0.11</v>
      </c>
      <c r="AX1374">
        <v>40</v>
      </c>
      <c r="AY1374">
        <f t="shared" si="337"/>
        <v>0.11171872670841716</v>
      </c>
      <c r="AZ1374">
        <v>0.59909999999999997</v>
      </c>
      <c r="BA1374">
        <v>0.52800000000000002</v>
      </c>
      <c r="BB1374">
        <v>0.88</v>
      </c>
      <c r="BC1374" s="3">
        <v>257000</v>
      </c>
      <c r="BD1374" s="3">
        <v>48</v>
      </c>
      <c r="BE1374" s="3">
        <v>820.99999999999989</v>
      </c>
      <c r="BF1374" s="3">
        <v>186.79999999999984</v>
      </c>
      <c r="BG1374" s="3">
        <f t="shared" si="347"/>
        <v>634.20000000000005</v>
      </c>
      <c r="BH1374" s="3">
        <v>15200</v>
      </c>
      <c r="BI1374">
        <v>0.72</v>
      </c>
      <c r="BJ1374">
        <v>0.59</v>
      </c>
      <c r="BK1374">
        <v>7.85</v>
      </c>
      <c r="BL1374">
        <f t="shared" si="338"/>
        <v>180.79999999999995</v>
      </c>
      <c r="BM1374" s="1">
        <f t="shared" si="339"/>
        <v>0.13445291580585725</v>
      </c>
      <c r="BN1374" s="1">
        <f t="shared" si="348"/>
        <v>0.20340223273617436</v>
      </c>
      <c r="BO1374">
        <f t="shared" si="349"/>
        <v>0.17249400136064838</v>
      </c>
      <c r="BP1374">
        <f t="shared" si="350"/>
        <v>0.22230076377382674</v>
      </c>
      <c r="BQ1374">
        <f t="shared" si="351"/>
        <v>683.49665579038276</v>
      </c>
    </row>
    <row r="1375" spans="1:69" x14ac:dyDescent="0.2">
      <c r="A1375">
        <v>15</v>
      </c>
      <c r="B1375">
        <v>28013</v>
      </c>
      <c r="C1375" t="s">
        <v>1306</v>
      </c>
      <c r="D1375">
        <v>28</v>
      </c>
      <c r="E1375" t="s">
        <v>1022</v>
      </c>
      <c r="F1375" t="s">
        <v>1023</v>
      </c>
      <c r="G1375" t="s">
        <v>62</v>
      </c>
      <c r="H1375">
        <v>13</v>
      </c>
      <c r="I1375">
        <v>1156</v>
      </c>
      <c r="J1375">
        <v>290</v>
      </c>
      <c r="K1375">
        <v>855</v>
      </c>
      <c r="L1375">
        <v>154</v>
      </c>
      <c r="M1375" s="3">
        <v>15393</v>
      </c>
      <c r="N1375" s="3">
        <v>21491.81134</v>
      </c>
      <c r="O1375" s="3">
        <v>2921.2</v>
      </c>
      <c r="P1375" s="3">
        <v>4078.5993170000002</v>
      </c>
      <c r="Q1375" s="3">
        <v>19200</v>
      </c>
      <c r="R1375" s="3">
        <v>26807.17064</v>
      </c>
      <c r="S1375" s="3">
        <v>139</v>
      </c>
      <c r="T1375" s="3">
        <v>194.07274580000001</v>
      </c>
      <c r="U1375">
        <v>769</v>
      </c>
      <c r="V1375">
        <v>281</v>
      </c>
      <c r="W1375">
        <v>743</v>
      </c>
      <c r="X1375">
        <v>106</v>
      </c>
      <c r="Y1375">
        <v>65</v>
      </c>
      <c r="Z1375">
        <v>22</v>
      </c>
      <c r="AA1375">
        <v>91</v>
      </c>
      <c r="AB1375">
        <v>43</v>
      </c>
      <c r="AC1375">
        <v>14</v>
      </c>
      <c r="AD1375">
        <v>65</v>
      </c>
      <c r="AE1375">
        <v>88</v>
      </c>
      <c r="AF1375">
        <v>35</v>
      </c>
      <c r="AG1375">
        <v>117</v>
      </c>
      <c r="AH1375">
        <v>382</v>
      </c>
      <c r="AI1375">
        <v>0</v>
      </c>
      <c r="AJ1375">
        <f t="shared" si="340"/>
        <v>4479.8</v>
      </c>
      <c r="AK1375">
        <f t="shared" si="341"/>
        <v>4861.8</v>
      </c>
      <c r="AL1375">
        <v>0.93214437564214103</v>
      </c>
      <c r="AM1375">
        <f t="shared" si="336"/>
        <v>1</v>
      </c>
      <c r="AN1375">
        <f t="shared" si="342"/>
        <v>4531.8995254969614</v>
      </c>
      <c r="AO1375">
        <v>0</v>
      </c>
      <c r="AP1375">
        <v>0</v>
      </c>
      <c r="AQ1375">
        <f t="shared" si="343"/>
        <v>49.14</v>
      </c>
      <c r="AR1375">
        <f t="shared" si="344"/>
        <v>49.14</v>
      </c>
      <c r="AS1375">
        <f t="shared" si="345"/>
        <v>45.805574619054809</v>
      </c>
      <c r="AT1375">
        <f t="shared" si="346"/>
        <v>5.8109999999999999</v>
      </c>
      <c r="AU1375">
        <v>9866</v>
      </c>
      <c r="AV1375">
        <v>2.2332199396700001</v>
      </c>
      <c r="AW1375" s="2">
        <v>0.11</v>
      </c>
      <c r="AX1375">
        <v>40</v>
      </c>
      <c r="AY1375">
        <f t="shared" si="337"/>
        <v>0.11171872670841716</v>
      </c>
      <c r="AZ1375">
        <v>0.59909999999999997</v>
      </c>
      <c r="BA1375">
        <v>0.52800000000000002</v>
      </c>
      <c r="BB1375">
        <v>0.88</v>
      </c>
      <c r="BC1375" s="3">
        <v>257000</v>
      </c>
      <c r="BD1375" s="3">
        <v>48</v>
      </c>
      <c r="BE1375" s="3">
        <v>820.99999999999989</v>
      </c>
      <c r="BF1375" s="3">
        <v>186.79999999999984</v>
      </c>
      <c r="BG1375" s="3">
        <f t="shared" si="347"/>
        <v>634.20000000000005</v>
      </c>
      <c r="BH1375" s="3">
        <v>15200</v>
      </c>
      <c r="BI1375">
        <v>0.72</v>
      </c>
      <c r="BJ1375">
        <v>0.59</v>
      </c>
      <c r="BK1375">
        <v>7.85</v>
      </c>
      <c r="BL1375">
        <f t="shared" si="338"/>
        <v>180.79999999999995</v>
      </c>
      <c r="BM1375" s="1">
        <f t="shared" si="339"/>
        <v>0.13446357394953964</v>
      </c>
      <c r="BN1375" s="1">
        <f t="shared" si="348"/>
        <v>0.20044901022910275</v>
      </c>
      <c r="BO1375">
        <f t="shared" si="349"/>
        <v>0.16954077885357677</v>
      </c>
      <c r="BP1375">
        <f t="shared" si="350"/>
        <v>0.21934754126675512</v>
      </c>
      <c r="BQ1375">
        <f t="shared" si="351"/>
        <v>683.49665579038276</v>
      </c>
    </row>
    <row r="1376" spans="1:69" x14ac:dyDescent="0.2">
      <c r="A1376">
        <v>12</v>
      </c>
      <c r="B1376">
        <v>28015</v>
      </c>
      <c r="C1376" t="s">
        <v>1013</v>
      </c>
      <c r="D1376">
        <v>28</v>
      </c>
      <c r="E1376" t="s">
        <v>1022</v>
      </c>
      <c r="F1376" t="s">
        <v>1023</v>
      </c>
      <c r="G1376" t="s">
        <v>515</v>
      </c>
      <c r="H1376">
        <v>15</v>
      </c>
      <c r="I1376">
        <v>1267</v>
      </c>
      <c r="J1376">
        <v>336</v>
      </c>
      <c r="K1376">
        <v>882</v>
      </c>
      <c r="L1376">
        <v>158</v>
      </c>
      <c r="M1376" s="3">
        <v>15206</v>
      </c>
      <c r="N1376" s="3">
        <v>21230.720669999999</v>
      </c>
      <c r="O1376" s="3">
        <v>3199.6</v>
      </c>
      <c r="P1376" s="3">
        <v>4467.3032910000002</v>
      </c>
      <c r="Q1376" s="3">
        <v>18964</v>
      </c>
      <c r="R1376" s="3">
        <v>26477.665840000001</v>
      </c>
      <c r="S1376" s="3">
        <v>141</v>
      </c>
      <c r="T1376" s="3">
        <v>196.86515940000001</v>
      </c>
      <c r="U1376">
        <v>759</v>
      </c>
      <c r="V1376">
        <v>300</v>
      </c>
      <c r="W1376">
        <v>722</v>
      </c>
      <c r="X1376">
        <v>102</v>
      </c>
      <c r="Y1376">
        <v>65</v>
      </c>
      <c r="Z1376">
        <v>22</v>
      </c>
      <c r="AA1376">
        <v>91</v>
      </c>
      <c r="AB1376">
        <v>43</v>
      </c>
      <c r="AC1376">
        <v>14</v>
      </c>
      <c r="AD1376">
        <v>65</v>
      </c>
      <c r="AE1376">
        <v>88</v>
      </c>
      <c r="AF1376">
        <v>35</v>
      </c>
      <c r="AG1376">
        <v>117</v>
      </c>
      <c r="AH1376">
        <v>382</v>
      </c>
      <c r="AI1376">
        <v>0</v>
      </c>
      <c r="AJ1376">
        <f t="shared" si="340"/>
        <v>4479.8</v>
      </c>
      <c r="AK1376">
        <f t="shared" si="341"/>
        <v>4861.8</v>
      </c>
      <c r="AL1376">
        <v>0.92998495522667401</v>
      </c>
      <c r="AM1376">
        <f t="shared" si="336"/>
        <v>1</v>
      </c>
      <c r="AN1376">
        <f t="shared" si="342"/>
        <v>4521.4008553210442</v>
      </c>
      <c r="AO1376">
        <v>0</v>
      </c>
      <c r="AP1376">
        <v>0</v>
      </c>
      <c r="AQ1376">
        <f t="shared" si="343"/>
        <v>49.14</v>
      </c>
      <c r="AR1376">
        <f t="shared" si="344"/>
        <v>49.14</v>
      </c>
      <c r="AS1376">
        <f t="shared" si="345"/>
        <v>45.69946069983876</v>
      </c>
      <c r="AT1376">
        <f t="shared" si="346"/>
        <v>5.8109999999999999</v>
      </c>
      <c r="AU1376">
        <v>9866</v>
      </c>
      <c r="AV1376">
        <v>2.32501722678</v>
      </c>
      <c r="AW1376" s="2">
        <v>0.11</v>
      </c>
      <c r="AX1376">
        <v>40</v>
      </c>
      <c r="AY1376">
        <f t="shared" si="337"/>
        <v>0.11171872670841716</v>
      </c>
      <c r="AZ1376">
        <v>0.59909999999999997</v>
      </c>
      <c r="BA1376">
        <v>0.52800000000000002</v>
      </c>
      <c r="BB1376">
        <v>0.88</v>
      </c>
      <c r="BC1376" s="3">
        <v>257000</v>
      </c>
      <c r="BD1376" s="3">
        <v>48</v>
      </c>
      <c r="BE1376" s="3">
        <v>820.99999999999989</v>
      </c>
      <c r="BF1376" s="3">
        <v>186.79999999999984</v>
      </c>
      <c r="BG1376" s="3">
        <f t="shared" si="347"/>
        <v>634.20000000000005</v>
      </c>
      <c r="BH1376" s="3">
        <v>15200</v>
      </c>
      <c r="BI1376">
        <v>0.72</v>
      </c>
      <c r="BJ1376">
        <v>0.59</v>
      </c>
      <c r="BK1376">
        <v>7.85</v>
      </c>
      <c r="BL1376">
        <f t="shared" si="338"/>
        <v>180.79999999999995</v>
      </c>
      <c r="BM1376" s="1">
        <f t="shared" si="339"/>
        <v>0.13512553719735632</v>
      </c>
      <c r="BN1376" s="1">
        <f t="shared" si="348"/>
        <v>0.20099259273530143</v>
      </c>
      <c r="BO1376">
        <f t="shared" si="349"/>
        <v>0.17008436135977545</v>
      </c>
      <c r="BP1376">
        <f t="shared" si="350"/>
        <v>0.21989112377295381</v>
      </c>
      <c r="BQ1376">
        <f t="shared" si="351"/>
        <v>683.49665579038276</v>
      </c>
    </row>
    <row r="1377" spans="1:69" x14ac:dyDescent="0.2">
      <c r="A1377">
        <v>15</v>
      </c>
      <c r="B1377">
        <v>28017</v>
      </c>
      <c r="C1377" t="s">
        <v>1306</v>
      </c>
      <c r="D1377">
        <v>28</v>
      </c>
      <c r="E1377" t="s">
        <v>1022</v>
      </c>
      <c r="F1377" t="s">
        <v>1023</v>
      </c>
      <c r="G1377" t="s">
        <v>492</v>
      </c>
      <c r="H1377">
        <v>17</v>
      </c>
      <c r="I1377">
        <v>1263</v>
      </c>
      <c r="J1377">
        <v>304</v>
      </c>
      <c r="K1377">
        <v>884</v>
      </c>
      <c r="L1377">
        <v>160</v>
      </c>
      <c r="M1377" s="3">
        <v>16137</v>
      </c>
      <c r="N1377" s="3">
        <v>22530.589199999999</v>
      </c>
      <c r="O1377" s="3">
        <v>2857.9</v>
      </c>
      <c r="P1377" s="3">
        <v>3990.2194260000001</v>
      </c>
      <c r="Q1377" s="3">
        <v>19534</v>
      </c>
      <c r="R1377" s="3">
        <v>27273.503720000001</v>
      </c>
      <c r="S1377" s="3">
        <v>144</v>
      </c>
      <c r="T1377" s="3">
        <v>201.0537798</v>
      </c>
      <c r="U1377">
        <v>810</v>
      </c>
      <c r="V1377">
        <v>281</v>
      </c>
      <c r="W1377">
        <v>758</v>
      </c>
      <c r="X1377">
        <v>109</v>
      </c>
      <c r="Y1377">
        <v>65</v>
      </c>
      <c r="Z1377">
        <v>22</v>
      </c>
      <c r="AA1377">
        <v>91</v>
      </c>
      <c r="AB1377">
        <v>43</v>
      </c>
      <c r="AC1377">
        <v>14</v>
      </c>
      <c r="AD1377">
        <v>65</v>
      </c>
      <c r="AE1377">
        <v>88</v>
      </c>
      <c r="AF1377">
        <v>35</v>
      </c>
      <c r="AG1377">
        <v>117</v>
      </c>
      <c r="AH1377">
        <v>382</v>
      </c>
      <c r="AI1377">
        <v>0</v>
      </c>
      <c r="AJ1377">
        <f t="shared" si="340"/>
        <v>4479.8</v>
      </c>
      <c r="AK1377">
        <f t="shared" si="341"/>
        <v>4861.8</v>
      </c>
      <c r="AL1377">
        <v>0.931089929739634</v>
      </c>
      <c r="AM1377">
        <f t="shared" si="336"/>
        <v>1</v>
      </c>
      <c r="AN1377">
        <f t="shared" si="342"/>
        <v>4526.7730204081527</v>
      </c>
      <c r="AO1377">
        <v>0</v>
      </c>
      <c r="AP1377">
        <v>0</v>
      </c>
      <c r="AQ1377">
        <f t="shared" si="343"/>
        <v>49.14</v>
      </c>
      <c r="AR1377">
        <f t="shared" si="344"/>
        <v>49.14</v>
      </c>
      <c r="AS1377">
        <f t="shared" si="345"/>
        <v>45.753759147405617</v>
      </c>
      <c r="AT1377">
        <f t="shared" si="346"/>
        <v>5.8109999999999999</v>
      </c>
      <c r="AU1377">
        <v>9866</v>
      </c>
      <c r="AV1377">
        <v>2.2400515399300001</v>
      </c>
      <c r="AW1377" s="2">
        <v>0.11</v>
      </c>
      <c r="AX1377">
        <v>40</v>
      </c>
      <c r="AY1377">
        <f t="shared" si="337"/>
        <v>0.11171872670841716</v>
      </c>
      <c r="AZ1377">
        <v>0.59909999999999997</v>
      </c>
      <c r="BA1377">
        <v>0.52800000000000002</v>
      </c>
      <c r="BB1377">
        <v>0.88</v>
      </c>
      <c r="BC1377" s="3">
        <v>257000</v>
      </c>
      <c r="BD1377" s="3">
        <v>48</v>
      </c>
      <c r="BE1377" s="3">
        <v>820.99999999999989</v>
      </c>
      <c r="BF1377" s="3">
        <v>186.79999999999984</v>
      </c>
      <c r="BG1377" s="3">
        <f t="shared" si="347"/>
        <v>634.20000000000005</v>
      </c>
      <c r="BH1377" s="3">
        <v>15200</v>
      </c>
      <c r="BI1377">
        <v>0.72</v>
      </c>
      <c r="BJ1377">
        <v>0.59</v>
      </c>
      <c r="BK1377">
        <v>7.85</v>
      </c>
      <c r="BL1377">
        <f t="shared" si="338"/>
        <v>180.79999999999995</v>
      </c>
      <c r="BM1377" s="1">
        <f t="shared" si="339"/>
        <v>0.13441197141399383</v>
      </c>
      <c r="BN1377" s="1">
        <f t="shared" si="348"/>
        <v>0.20088821459847295</v>
      </c>
      <c r="BO1377">
        <f t="shared" si="349"/>
        <v>0.16997998322294697</v>
      </c>
      <c r="BP1377">
        <f t="shared" si="350"/>
        <v>0.21978674563612532</v>
      </c>
      <c r="BQ1377">
        <f t="shared" si="351"/>
        <v>683.49665579038276</v>
      </c>
    </row>
    <row r="1378" spans="1:69" x14ac:dyDescent="0.2">
      <c r="A1378">
        <v>15</v>
      </c>
      <c r="B1378">
        <v>28019</v>
      </c>
      <c r="C1378" t="s">
        <v>1306</v>
      </c>
      <c r="D1378">
        <v>28</v>
      </c>
      <c r="E1378" t="s">
        <v>1022</v>
      </c>
      <c r="F1378" t="s">
        <v>1023</v>
      </c>
      <c r="G1378" t="s">
        <v>1201</v>
      </c>
      <c r="H1378">
        <v>19</v>
      </c>
      <c r="I1378">
        <v>1112</v>
      </c>
      <c r="J1378">
        <v>253</v>
      </c>
      <c r="K1378">
        <v>822</v>
      </c>
      <c r="L1378">
        <v>138</v>
      </c>
      <c r="M1378" s="3">
        <v>13784</v>
      </c>
      <c r="N1378" s="3">
        <v>19245.314590000002</v>
      </c>
      <c r="O1378" s="3">
        <v>2719.9</v>
      </c>
      <c r="P1378" s="3">
        <v>3797.5428870000001</v>
      </c>
      <c r="Q1378" s="3">
        <v>17952</v>
      </c>
      <c r="R1378" s="3">
        <v>25064.704549999999</v>
      </c>
      <c r="S1378" s="3">
        <v>126</v>
      </c>
      <c r="T1378" s="3">
        <v>175.92205730000001</v>
      </c>
      <c r="U1378">
        <v>720</v>
      </c>
      <c r="V1378">
        <v>245</v>
      </c>
      <c r="W1378">
        <v>711</v>
      </c>
      <c r="X1378">
        <v>96</v>
      </c>
      <c r="Y1378">
        <v>65</v>
      </c>
      <c r="Z1378">
        <v>22</v>
      </c>
      <c r="AA1378">
        <v>91</v>
      </c>
      <c r="AB1378">
        <v>43</v>
      </c>
      <c r="AC1378">
        <v>14</v>
      </c>
      <c r="AD1378">
        <v>65</v>
      </c>
      <c r="AE1378">
        <v>88</v>
      </c>
      <c r="AF1378">
        <v>35</v>
      </c>
      <c r="AG1378">
        <v>117</v>
      </c>
      <c r="AH1378">
        <v>382</v>
      </c>
      <c r="AI1378">
        <v>0</v>
      </c>
      <c r="AJ1378">
        <f t="shared" si="340"/>
        <v>4479.8</v>
      </c>
      <c r="AK1378">
        <f t="shared" si="341"/>
        <v>4861.8</v>
      </c>
      <c r="AL1378">
        <v>0.92680564522743203</v>
      </c>
      <c r="AM1378">
        <f t="shared" si="336"/>
        <v>1</v>
      </c>
      <c r="AN1378">
        <f t="shared" si="342"/>
        <v>4505.9436859667294</v>
      </c>
      <c r="AO1378">
        <v>0</v>
      </c>
      <c r="AP1378">
        <v>0</v>
      </c>
      <c r="AQ1378">
        <f t="shared" si="343"/>
        <v>49.14</v>
      </c>
      <c r="AR1378">
        <f t="shared" si="344"/>
        <v>49.14</v>
      </c>
      <c r="AS1378">
        <f t="shared" si="345"/>
        <v>45.543229406476009</v>
      </c>
      <c r="AT1378">
        <f t="shared" si="346"/>
        <v>5.8109999999999999</v>
      </c>
      <c r="AU1378">
        <v>9866</v>
      </c>
      <c r="AV1378">
        <v>2.3571677574700001</v>
      </c>
      <c r="AW1378" s="2">
        <v>0.11</v>
      </c>
      <c r="AX1378">
        <v>40</v>
      </c>
      <c r="AY1378">
        <f t="shared" si="337"/>
        <v>0.11171872670841716</v>
      </c>
      <c r="AZ1378">
        <v>0.59909999999999997</v>
      </c>
      <c r="BA1378">
        <v>0.52800000000000002</v>
      </c>
      <c r="BB1378">
        <v>0.88</v>
      </c>
      <c r="BC1378" s="3">
        <v>257000</v>
      </c>
      <c r="BD1378" s="3">
        <v>48</v>
      </c>
      <c r="BE1378" s="3">
        <v>820.99999999999989</v>
      </c>
      <c r="BF1378" s="3">
        <v>186.79999999999984</v>
      </c>
      <c r="BG1378" s="3">
        <f t="shared" si="347"/>
        <v>634.20000000000005</v>
      </c>
      <c r="BH1378" s="3">
        <v>15200</v>
      </c>
      <c r="BI1378">
        <v>0.72</v>
      </c>
      <c r="BJ1378">
        <v>0.59</v>
      </c>
      <c r="BK1378">
        <v>7.85</v>
      </c>
      <c r="BL1378">
        <f t="shared" si="338"/>
        <v>180.79999999999995</v>
      </c>
      <c r="BM1378" s="1">
        <f t="shared" si="339"/>
        <v>0.13508392241432515</v>
      </c>
      <c r="BN1378" s="1">
        <f t="shared" si="348"/>
        <v>0.19955922392765826</v>
      </c>
      <c r="BO1378">
        <f t="shared" si="349"/>
        <v>0.16865099255213228</v>
      </c>
      <c r="BP1378">
        <f t="shared" si="350"/>
        <v>0.21845775496531064</v>
      </c>
      <c r="BQ1378">
        <f t="shared" si="351"/>
        <v>683.49665579038276</v>
      </c>
    </row>
    <row r="1379" spans="1:69" x14ac:dyDescent="0.2">
      <c r="A1379">
        <v>12</v>
      </c>
      <c r="B1379">
        <v>28021</v>
      </c>
      <c r="C1379" t="s">
        <v>1013</v>
      </c>
      <c r="D1379">
        <v>28</v>
      </c>
      <c r="E1379" t="s">
        <v>1022</v>
      </c>
      <c r="F1379" t="s">
        <v>1023</v>
      </c>
      <c r="G1379" t="s">
        <v>1091</v>
      </c>
      <c r="H1379">
        <v>21</v>
      </c>
      <c r="I1379">
        <v>953</v>
      </c>
      <c r="J1379">
        <v>257</v>
      </c>
      <c r="K1379">
        <v>758</v>
      </c>
      <c r="L1379">
        <v>124</v>
      </c>
      <c r="M1379" s="3">
        <v>11756</v>
      </c>
      <c r="N1379" s="3">
        <v>16413.80719</v>
      </c>
      <c r="O1379" s="3">
        <v>2589.8000000000002</v>
      </c>
      <c r="P1379" s="3">
        <v>3615.8963819999999</v>
      </c>
      <c r="Q1379" s="3">
        <v>16197</v>
      </c>
      <c r="R1379" s="3">
        <v>22614.36161</v>
      </c>
      <c r="S1379" s="3">
        <v>114</v>
      </c>
      <c r="T1379" s="3">
        <v>159.16757569999999</v>
      </c>
      <c r="U1379">
        <v>651</v>
      </c>
      <c r="V1379">
        <v>250</v>
      </c>
      <c r="W1379">
        <v>659</v>
      </c>
      <c r="X1379">
        <v>87</v>
      </c>
      <c r="Y1379">
        <v>65</v>
      </c>
      <c r="Z1379">
        <v>22</v>
      </c>
      <c r="AA1379">
        <v>91</v>
      </c>
      <c r="AB1379">
        <v>43</v>
      </c>
      <c r="AC1379">
        <v>14</v>
      </c>
      <c r="AD1379">
        <v>65</v>
      </c>
      <c r="AE1379">
        <v>88</v>
      </c>
      <c r="AF1379">
        <v>35</v>
      </c>
      <c r="AG1379">
        <v>117</v>
      </c>
      <c r="AH1379">
        <v>382</v>
      </c>
      <c r="AI1379">
        <v>0</v>
      </c>
      <c r="AJ1379">
        <f t="shared" si="340"/>
        <v>4479.8</v>
      </c>
      <c r="AK1379">
        <f t="shared" si="341"/>
        <v>4861.8</v>
      </c>
      <c r="AL1379">
        <v>0.92066409687201201</v>
      </c>
      <c r="AM1379">
        <f t="shared" si="336"/>
        <v>1</v>
      </c>
      <c r="AN1379">
        <f t="shared" si="342"/>
        <v>4476.084706172348</v>
      </c>
      <c r="AO1379">
        <v>0</v>
      </c>
      <c r="AP1379">
        <v>0</v>
      </c>
      <c r="AQ1379">
        <f t="shared" si="343"/>
        <v>49.14</v>
      </c>
      <c r="AR1379">
        <f t="shared" si="344"/>
        <v>49.14</v>
      </c>
      <c r="AS1379">
        <f t="shared" si="345"/>
        <v>45.241433720290672</v>
      </c>
      <c r="AT1379">
        <f t="shared" si="346"/>
        <v>5.8109999999999999</v>
      </c>
      <c r="AU1379">
        <v>9866</v>
      </c>
      <c r="AV1379">
        <v>2.5131603547500001</v>
      </c>
      <c r="AW1379" s="2">
        <v>0.11</v>
      </c>
      <c r="AX1379">
        <v>40</v>
      </c>
      <c r="AY1379">
        <f t="shared" si="337"/>
        <v>0.11171872670841716</v>
      </c>
      <c r="AZ1379">
        <v>0.59909999999999997</v>
      </c>
      <c r="BA1379">
        <v>0.52800000000000002</v>
      </c>
      <c r="BB1379">
        <v>0.88</v>
      </c>
      <c r="BC1379" s="3">
        <v>257000</v>
      </c>
      <c r="BD1379" s="3">
        <v>48</v>
      </c>
      <c r="BE1379" s="3">
        <v>820.99999999999989</v>
      </c>
      <c r="BF1379" s="3">
        <v>186.79999999999984</v>
      </c>
      <c r="BG1379" s="3">
        <f t="shared" si="347"/>
        <v>634.20000000000005</v>
      </c>
      <c r="BH1379" s="3">
        <v>15200</v>
      </c>
      <c r="BI1379">
        <v>0.72</v>
      </c>
      <c r="BJ1379">
        <v>0.59</v>
      </c>
      <c r="BK1379">
        <v>7.85</v>
      </c>
      <c r="BL1379">
        <f t="shared" si="338"/>
        <v>180.79999999999995</v>
      </c>
      <c r="BM1379" s="1">
        <f t="shared" si="339"/>
        <v>0.13592981990518127</v>
      </c>
      <c r="BN1379" s="1">
        <f t="shared" si="348"/>
        <v>0.19843768955121838</v>
      </c>
      <c r="BO1379">
        <f t="shared" si="349"/>
        <v>0.1675294581756924</v>
      </c>
      <c r="BP1379">
        <f t="shared" si="350"/>
        <v>0.21733622058887075</v>
      </c>
      <c r="BQ1379">
        <f t="shared" si="351"/>
        <v>683.49665579038276</v>
      </c>
    </row>
    <row r="1380" spans="1:69" x14ac:dyDescent="0.2">
      <c r="A1380">
        <v>14</v>
      </c>
      <c r="B1380">
        <v>28023</v>
      </c>
      <c r="C1380" t="s">
        <v>1193</v>
      </c>
      <c r="D1380">
        <v>28</v>
      </c>
      <c r="E1380" t="s">
        <v>1022</v>
      </c>
      <c r="F1380" t="s">
        <v>1023</v>
      </c>
      <c r="G1380" t="s">
        <v>520</v>
      </c>
      <c r="H1380">
        <v>23</v>
      </c>
      <c r="I1380">
        <v>1345</v>
      </c>
      <c r="J1380">
        <v>242</v>
      </c>
      <c r="K1380">
        <v>916</v>
      </c>
      <c r="L1380">
        <v>151</v>
      </c>
      <c r="M1380" s="3">
        <v>15906</v>
      </c>
      <c r="N1380" s="3">
        <v>22208.065429999999</v>
      </c>
      <c r="O1380" s="3">
        <v>2506.6</v>
      </c>
      <c r="P1380" s="3">
        <v>3499.731976</v>
      </c>
      <c r="Q1380" s="3">
        <v>19024</v>
      </c>
      <c r="R1380" s="3">
        <v>26561.438249999999</v>
      </c>
      <c r="S1380" s="3">
        <v>133</v>
      </c>
      <c r="T1380" s="3">
        <v>185.695505</v>
      </c>
      <c r="U1380">
        <v>752</v>
      </c>
      <c r="V1380">
        <v>208</v>
      </c>
      <c r="W1380">
        <v>710</v>
      </c>
      <c r="X1380">
        <v>95</v>
      </c>
      <c r="Y1380">
        <v>65</v>
      </c>
      <c r="Z1380">
        <v>22</v>
      </c>
      <c r="AA1380">
        <v>91</v>
      </c>
      <c r="AB1380">
        <v>43</v>
      </c>
      <c r="AC1380">
        <v>14</v>
      </c>
      <c r="AD1380">
        <v>65</v>
      </c>
      <c r="AE1380">
        <v>88</v>
      </c>
      <c r="AF1380">
        <v>35</v>
      </c>
      <c r="AG1380">
        <v>117</v>
      </c>
      <c r="AH1380">
        <v>382</v>
      </c>
      <c r="AI1380">
        <v>0</v>
      </c>
      <c r="AJ1380">
        <f t="shared" si="340"/>
        <v>4479.8</v>
      </c>
      <c r="AK1380">
        <f t="shared" si="341"/>
        <v>4861.8</v>
      </c>
      <c r="AL1380">
        <v>0.91675288739957295</v>
      </c>
      <c r="AM1380">
        <f t="shared" si="336"/>
        <v>1</v>
      </c>
      <c r="AN1380">
        <f t="shared" si="342"/>
        <v>4457.0691879592441</v>
      </c>
      <c r="AO1380">
        <v>0</v>
      </c>
      <c r="AP1380">
        <v>0</v>
      </c>
      <c r="AQ1380">
        <f t="shared" si="343"/>
        <v>49.14</v>
      </c>
      <c r="AR1380">
        <f t="shared" si="344"/>
        <v>49.14</v>
      </c>
      <c r="AS1380">
        <f t="shared" si="345"/>
        <v>45.049236886815017</v>
      </c>
      <c r="AT1380">
        <f t="shared" si="346"/>
        <v>5.8109999999999999</v>
      </c>
      <c r="AU1380">
        <v>9866</v>
      </c>
      <c r="AV1380">
        <v>2.5690565484499999</v>
      </c>
      <c r="AW1380" s="2">
        <v>0.11</v>
      </c>
      <c r="AX1380">
        <v>40</v>
      </c>
      <c r="AY1380">
        <f t="shared" si="337"/>
        <v>0.11171872670841716</v>
      </c>
      <c r="AZ1380">
        <v>0.59909999999999997</v>
      </c>
      <c r="BA1380">
        <v>0.52800000000000002</v>
      </c>
      <c r="BB1380">
        <v>0.88</v>
      </c>
      <c r="BC1380" s="3">
        <v>257000</v>
      </c>
      <c r="BD1380" s="3">
        <v>48</v>
      </c>
      <c r="BE1380" s="3">
        <v>820.99999999999989</v>
      </c>
      <c r="BF1380" s="3">
        <v>186.79999999999984</v>
      </c>
      <c r="BG1380" s="3">
        <f t="shared" si="347"/>
        <v>634.20000000000005</v>
      </c>
      <c r="BH1380" s="3">
        <v>15200</v>
      </c>
      <c r="BI1380">
        <v>0.72</v>
      </c>
      <c r="BJ1380">
        <v>0.59</v>
      </c>
      <c r="BK1380">
        <v>7.85</v>
      </c>
      <c r="BL1380">
        <f t="shared" si="338"/>
        <v>180.79999999999995</v>
      </c>
      <c r="BM1380" s="1">
        <f t="shared" si="339"/>
        <v>0.13603987881166846</v>
      </c>
      <c r="BN1380" s="1">
        <f t="shared" si="348"/>
        <v>0.20197265101146958</v>
      </c>
      <c r="BO1380">
        <f t="shared" si="349"/>
        <v>0.1710644196359436</v>
      </c>
      <c r="BP1380">
        <f t="shared" si="350"/>
        <v>0.22087118204912196</v>
      </c>
      <c r="BQ1380">
        <f t="shared" si="351"/>
        <v>683.49665579038276</v>
      </c>
    </row>
    <row r="1381" spans="1:69" x14ac:dyDescent="0.2">
      <c r="A1381">
        <v>15</v>
      </c>
      <c r="B1381">
        <v>28025</v>
      </c>
      <c r="C1381" t="s">
        <v>1306</v>
      </c>
      <c r="D1381">
        <v>28</v>
      </c>
      <c r="E1381" t="s">
        <v>1022</v>
      </c>
      <c r="F1381" t="s">
        <v>1023</v>
      </c>
      <c r="G1381" t="s">
        <v>48</v>
      </c>
      <c r="H1381">
        <v>25</v>
      </c>
      <c r="I1381">
        <v>1677</v>
      </c>
      <c r="J1381">
        <v>319</v>
      </c>
      <c r="K1381">
        <v>973</v>
      </c>
      <c r="L1381">
        <v>204</v>
      </c>
      <c r="M1381" s="3">
        <v>20698</v>
      </c>
      <c r="N1381" s="3">
        <v>28898.688440000002</v>
      </c>
      <c r="O1381" s="3">
        <v>2943.8</v>
      </c>
      <c r="P1381" s="3">
        <v>4110.1535910000002</v>
      </c>
      <c r="Q1381" s="3">
        <v>20879</v>
      </c>
      <c r="R1381" s="3">
        <v>29151.401870000002</v>
      </c>
      <c r="S1381" s="3">
        <v>178</v>
      </c>
      <c r="T1381" s="3">
        <v>248.52481119999999</v>
      </c>
      <c r="U1381">
        <v>914</v>
      </c>
      <c r="V1381">
        <v>266</v>
      </c>
      <c r="W1381">
        <v>777</v>
      </c>
      <c r="X1381">
        <v>120</v>
      </c>
      <c r="Y1381">
        <v>65</v>
      </c>
      <c r="Z1381">
        <v>22</v>
      </c>
      <c r="AA1381">
        <v>91</v>
      </c>
      <c r="AB1381">
        <v>43</v>
      </c>
      <c r="AC1381">
        <v>14</v>
      </c>
      <c r="AD1381">
        <v>65</v>
      </c>
      <c r="AE1381">
        <v>88</v>
      </c>
      <c r="AF1381">
        <v>35</v>
      </c>
      <c r="AG1381">
        <v>117</v>
      </c>
      <c r="AH1381">
        <v>382</v>
      </c>
      <c r="AI1381">
        <v>0</v>
      </c>
      <c r="AJ1381">
        <f t="shared" si="340"/>
        <v>4479.8</v>
      </c>
      <c r="AK1381">
        <f t="shared" si="341"/>
        <v>4861.8</v>
      </c>
      <c r="AL1381">
        <v>0.92794376611709595</v>
      </c>
      <c r="AM1381">
        <f t="shared" si="336"/>
        <v>1</v>
      </c>
      <c r="AN1381">
        <f t="shared" si="342"/>
        <v>4511.4770021080976</v>
      </c>
      <c r="AO1381">
        <v>0</v>
      </c>
      <c r="AP1381">
        <v>0</v>
      </c>
      <c r="AQ1381">
        <f t="shared" si="343"/>
        <v>49.14</v>
      </c>
      <c r="AR1381">
        <f t="shared" si="344"/>
        <v>49.14</v>
      </c>
      <c r="AS1381">
        <f t="shared" si="345"/>
        <v>45.599156666994098</v>
      </c>
      <c r="AT1381">
        <f t="shared" si="346"/>
        <v>5.8109999999999999</v>
      </c>
      <c r="AU1381">
        <v>9866</v>
      </c>
      <c r="AV1381">
        <v>2.29603791609</v>
      </c>
      <c r="AW1381" s="2">
        <v>0.11</v>
      </c>
      <c r="AX1381">
        <v>40</v>
      </c>
      <c r="AY1381">
        <f t="shared" si="337"/>
        <v>0.11171872670841716</v>
      </c>
      <c r="AZ1381">
        <v>0.59909999999999997</v>
      </c>
      <c r="BA1381">
        <v>0.52800000000000002</v>
      </c>
      <c r="BB1381">
        <v>0.88</v>
      </c>
      <c r="BC1381" s="3">
        <v>257000</v>
      </c>
      <c r="BD1381" s="3">
        <v>48</v>
      </c>
      <c r="BE1381" s="3">
        <v>820.99999999999989</v>
      </c>
      <c r="BF1381" s="3">
        <v>186.79999999999984</v>
      </c>
      <c r="BG1381" s="3">
        <f t="shared" si="347"/>
        <v>634.20000000000005</v>
      </c>
      <c r="BH1381" s="3">
        <v>15200</v>
      </c>
      <c r="BI1381">
        <v>0.72</v>
      </c>
      <c r="BJ1381">
        <v>0.59</v>
      </c>
      <c r="BK1381">
        <v>7.85</v>
      </c>
      <c r="BL1381">
        <f t="shared" si="338"/>
        <v>180.79999999999995</v>
      </c>
      <c r="BM1381" s="1">
        <f t="shared" si="339"/>
        <v>0.13460926193023603</v>
      </c>
      <c r="BN1381" s="1">
        <f t="shared" si="348"/>
        <v>0.20383912176737914</v>
      </c>
      <c r="BO1381">
        <f t="shared" si="349"/>
        <v>0.17293089039185316</v>
      </c>
      <c r="BP1381">
        <f t="shared" si="350"/>
        <v>0.22273765280503152</v>
      </c>
      <c r="BQ1381">
        <f t="shared" si="351"/>
        <v>683.49665579038276</v>
      </c>
    </row>
    <row r="1382" spans="1:69" x14ac:dyDescent="0.2">
      <c r="A1382">
        <v>12</v>
      </c>
      <c r="B1382">
        <v>28027</v>
      </c>
      <c r="C1382" t="s">
        <v>1013</v>
      </c>
      <c r="D1382">
        <v>28</v>
      </c>
      <c r="E1382" t="s">
        <v>1022</v>
      </c>
      <c r="F1382" t="s">
        <v>1023</v>
      </c>
      <c r="G1382" t="s">
        <v>1024</v>
      </c>
      <c r="H1382">
        <v>27</v>
      </c>
      <c r="I1382">
        <v>1382</v>
      </c>
      <c r="J1382">
        <v>616</v>
      </c>
      <c r="K1382">
        <v>1099</v>
      </c>
      <c r="L1382">
        <v>173</v>
      </c>
      <c r="M1382" s="3">
        <v>17341</v>
      </c>
      <c r="N1382" s="3">
        <v>24211.622189999998</v>
      </c>
      <c r="O1382" s="3">
        <v>3625.1</v>
      </c>
      <c r="P1382" s="3">
        <v>5061.3892859999996</v>
      </c>
      <c r="Q1382" s="3">
        <v>24322</v>
      </c>
      <c r="R1382" s="3">
        <v>33958.541899999997</v>
      </c>
      <c r="S1382" s="3">
        <v>161</v>
      </c>
      <c r="T1382" s="3">
        <v>224.78929550000001</v>
      </c>
      <c r="U1382">
        <v>935</v>
      </c>
      <c r="V1382">
        <v>444</v>
      </c>
      <c r="W1382">
        <v>973</v>
      </c>
      <c r="X1382">
        <v>128</v>
      </c>
      <c r="Y1382">
        <v>65</v>
      </c>
      <c r="Z1382">
        <v>22</v>
      </c>
      <c r="AA1382">
        <v>91</v>
      </c>
      <c r="AB1382">
        <v>43</v>
      </c>
      <c r="AC1382">
        <v>14</v>
      </c>
      <c r="AD1382">
        <v>65</v>
      </c>
      <c r="AE1382">
        <v>88</v>
      </c>
      <c r="AF1382">
        <v>35</v>
      </c>
      <c r="AG1382">
        <v>117</v>
      </c>
      <c r="AH1382">
        <v>382</v>
      </c>
      <c r="AI1382">
        <v>0</v>
      </c>
      <c r="AJ1382">
        <f t="shared" si="340"/>
        <v>4479.8</v>
      </c>
      <c r="AK1382">
        <f t="shared" si="341"/>
        <v>4861.8</v>
      </c>
      <c r="AL1382">
        <v>0.93661150565514195</v>
      </c>
      <c r="AM1382">
        <f t="shared" si="336"/>
        <v>1</v>
      </c>
      <c r="AN1382">
        <f t="shared" si="342"/>
        <v>4553.6178181941696</v>
      </c>
      <c r="AO1382">
        <v>0</v>
      </c>
      <c r="AP1382">
        <v>0</v>
      </c>
      <c r="AQ1382">
        <f t="shared" si="343"/>
        <v>49.14</v>
      </c>
      <c r="AR1382">
        <f t="shared" si="344"/>
        <v>49.14</v>
      </c>
      <c r="AS1382">
        <f t="shared" si="345"/>
        <v>46.025089387893679</v>
      </c>
      <c r="AT1382">
        <f t="shared" si="346"/>
        <v>5.8109999999999999</v>
      </c>
      <c r="AU1382">
        <v>9866</v>
      </c>
      <c r="AV1382">
        <v>2.1408559673699998</v>
      </c>
      <c r="AW1382" s="2">
        <v>0.11</v>
      </c>
      <c r="AX1382">
        <v>40</v>
      </c>
      <c r="AY1382">
        <f t="shared" si="337"/>
        <v>0.11171872670841716</v>
      </c>
      <c r="AZ1382">
        <v>0.59909999999999997</v>
      </c>
      <c r="BA1382">
        <v>0.52800000000000002</v>
      </c>
      <c r="BB1382">
        <v>0.88</v>
      </c>
      <c r="BC1382" s="3">
        <v>257000</v>
      </c>
      <c r="BD1382" s="3">
        <v>48</v>
      </c>
      <c r="BE1382" s="3">
        <v>820.99999999999989</v>
      </c>
      <c r="BF1382" s="3">
        <v>186.79999999999984</v>
      </c>
      <c r="BG1382" s="3">
        <f t="shared" si="347"/>
        <v>634.20000000000005</v>
      </c>
      <c r="BH1382" s="3">
        <v>15200</v>
      </c>
      <c r="BI1382">
        <v>0.72</v>
      </c>
      <c r="BJ1382">
        <v>0.59</v>
      </c>
      <c r="BK1382">
        <v>7.85</v>
      </c>
      <c r="BL1382">
        <f t="shared" si="338"/>
        <v>180.79999999999995</v>
      </c>
      <c r="BM1382" s="1">
        <f t="shared" si="339"/>
        <v>0.13405646425596843</v>
      </c>
      <c r="BN1382" s="1">
        <f t="shared" si="348"/>
        <v>0.20426136260038952</v>
      </c>
      <c r="BO1382">
        <f t="shared" si="349"/>
        <v>0.17335313122486354</v>
      </c>
      <c r="BP1382">
        <f t="shared" si="350"/>
        <v>0.2231598936380419</v>
      </c>
      <c r="BQ1382">
        <f t="shared" si="351"/>
        <v>683.49665579038276</v>
      </c>
    </row>
    <row r="1383" spans="1:69" x14ac:dyDescent="0.2">
      <c r="A1383">
        <v>12</v>
      </c>
      <c r="B1383">
        <v>28029</v>
      </c>
      <c r="C1383" t="s">
        <v>1013</v>
      </c>
      <c r="D1383">
        <v>28</v>
      </c>
      <c r="E1383" t="s">
        <v>1022</v>
      </c>
      <c r="F1383" t="s">
        <v>1023</v>
      </c>
      <c r="G1383" t="s">
        <v>1131</v>
      </c>
      <c r="H1383">
        <v>29</v>
      </c>
      <c r="I1383">
        <v>1195</v>
      </c>
      <c r="J1383">
        <v>270</v>
      </c>
      <c r="K1383">
        <v>870</v>
      </c>
      <c r="L1383">
        <v>146</v>
      </c>
      <c r="M1383" s="3">
        <v>15077</v>
      </c>
      <c r="N1383" s="3">
        <v>21050.609990000001</v>
      </c>
      <c r="O1383" s="3">
        <v>2766.4</v>
      </c>
      <c r="P1383" s="3">
        <v>3862.466504</v>
      </c>
      <c r="Q1383" s="3">
        <v>18328</v>
      </c>
      <c r="R1383" s="3">
        <v>25589.678309999999</v>
      </c>
      <c r="S1383" s="3">
        <v>130</v>
      </c>
      <c r="T1383" s="3">
        <v>181.50688460000001</v>
      </c>
      <c r="U1383">
        <v>701</v>
      </c>
      <c r="V1383">
        <v>225</v>
      </c>
      <c r="W1383">
        <v>675</v>
      </c>
      <c r="X1383">
        <v>91</v>
      </c>
      <c r="Y1383">
        <v>65</v>
      </c>
      <c r="Z1383">
        <v>22</v>
      </c>
      <c r="AA1383">
        <v>91</v>
      </c>
      <c r="AB1383">
        <v>43</v>
      </c>
      <c r="AC1383">
        <v>14</v>
      </c>
      <c r="AD1383">
        <v>65</v>
      </c>
      <c r="AE1383">
        <v>88</v>
      </c>
      <c r="AF1383">
        <v>35</v>
      </c>
      <c r="AG1383">
        <v>117</v>
      </c>
      <c r="AH1383">
        <v>382</v>
      </c>
      <c r="AI1383">
        <v>0</v>
      </c>
      <c r="AJ1383">
        <f t="shared" si="340"/>
        <v>4479.8</v>
      </c>
      <c r="AK1383">
        <f t="shared" si="341"/>
        <v>4861.8</v>
      </c>
      <c r="AL1383">
        <v>0.91946326985078697</v>
      </c>
      <c r="AM1383">
        <f t="shared" si="336"/>
        <v>1</v>
      </c>
      <c r="AN1383">
        <f t="shared" si="342"/>
        <v>4470.246525360556</v>
      </c>
      <c r="AO1383">
        <v>0</v>
      </c>
      <c r="AP1383">
        <v>0</v>
      </c>
      <c r="AQ1383">
        <f t="shared" si="343"/>
        <v>49.14</v>
      </c>
      <c r="AR1383">
        <f t="shared" si="344"/>
        <v>49.14</v>
      </c>
      <c r="AS1383">
        <f t="shared" si="345"/>
        <v>45.182425080467674</v>
      </c>
      <c r="AT1383">
        <f t="shared" si="346"/>
        <v>5.8109999999999999</v>
      </c>
      <c r="AU1383">
        <v>9866</v>
      </c>
      <c r="AV1383">
        <v>2.5455176532300001</v>
      </c>
      <c r="AW1383" s="2">
        <v>0.11</v>
      </c>
      <c r="AX1383">
        <v>40</v>
      </c>
      <c r="AY1383">
        <f t="shared" si="337"/>
        <v>0.11171872670841716</v>
      </c>
      <c r="AZ1383">
        <v>0.59909999999999997</v>
      </c>
      <c r="BA1383">
        <v>0.52800000000000002</v>
      </c>
      <c r="BB1383">
        <v>0.88</v>
      </c>
      <c r="BC1383" s="3">
        <v>257000</v>
      </c>
      <c r="BD1383" s="3">
        <v>48</v>
      </c>
      <c r="BE1383" s="3">
        <v>820.99999999999989</v>
      </c>
      <c r="BF1383" s="3">
        <v>186.79999999999984</v>
      </c>
      <c r="BG1383" s="3">
        <f t="shared" si="347"/>
        <v>634.20000000000005</v>
      </c>
      <c r="BH1383" s="3">
        <v>15200</v>
      </c>
      <c r="BI1383">
        <v>0.72</v>
      </c>
      <c r="BJ1383">
        <v>0.59</v>
      </c>
      <c r="BK1383">
        <v>7.85</v>
      </c>
      <c r="BL1383">
        <f t="shared" si="338"/>
        <v>180.79999999999995</v>
      </c>
      <c r="BM1383" s="1">
        <f t="shared" si="339"/>
        <v>0.13611353356577874</v>
      </c>
      <c r="BN1383" s="1">
        <f t="shared" si="348"/>
        <v>0.20137153604922786</v>
      </c>
      <c r="BO1383">
        <f t="shared" si="349"/>
        <v>0.17046330467370188</v>
      </c>
      <c r="BP1383">
        <f t="shared" si="350"/>
        <v>0.22027006708688024</v>
      </c>
      <c r="BQ1383">
        <f t="shared" si="351"/>
        <v>683.49665579038276</v>
      </c>
    </row>
    <row r="1384" spans="1:69" x14ac:dyDescent="0.2">
      <c r="A1384">
        <v>14</v>
      </c>
      <c r="B1384">
        <v>28031</v>
      </c>
      <c r="C1384" t="s">
        <v>1193</v>
      </c>
      <c r="D1384">
        <v>28</v>
      </c>
      <c r="E1384" t="s">
        <v>1022</v>
      </c>
      <c r="F1384" t="s">
        <v>1023</v>
      </c>
      <c r="G1384" t="s">
        <v>1206</v>
      </c>
      <c r="H1384">
        <v>31</v>
      </c>
      <c r="I1384">
        <v>1018</v>
      </c>
      <c r="J1384">
        <v>189</v>
      </c>
      <c r="K1384">
        <v>774</v>
      </c>
      <c r="L1384">
        <v>132</v>
      </c>
      <c r="M1384" s="3">
        <v>13666</v>
      </c>
      <c r="N1384" s="3">
        <v>19080.562190000001</v>
      </c>
      <c r="O1384" s="3">
        <v>2339.6999999999998</v>
      </c>
      <c r="P1384" s="3">
        <v>3266.7050599999998</v>
      </c>
      <c r="Q1384" s="3">
        <v>16925</v>
      </c>
      <c r="R1384" s="3">
        <v>23630.800159999999</v>
      </c>
      <c r="S1384" s="3">
        <v>121</v>
      </c>
      <c r="T1384" s="3">
        <v>168.94102330000001</v>
      </c>
      <c r="U1384">
        <v>671</v>
      </c>
      <c r="V1384">
        <v>187</v>
      </c>
      <c r="W1384">
        <v>658</v>
      </c>
      <c r="X1384">
        <v>89</v>
      </c>
      <c r="Y1384">
        <v>65</v>
      </c>
      <c r="Z1384">
        <v>22</v>
      </c>
      <c r="AA1384">
        <v>91</v>
      </c>
      <c r="AB1384">
        <v>43</v>
      </c>
      <c r="AC1384">
        <v>14</v>
      </c>
      <c r="AD1384">
        <v>65</v>
      </c>
      <c r="AE1384">
        <v>88</v>
      </c>
      <c r="AF1384">
        <v>35</v>
      </c>
      <c r="AG1384">
        <v>117</v>
      </c>
      <c r="AH1384">
        <v>382</v>
      </c>
      <c r="AI1384">
        <v>0</v>
      </c>
      <c r="AJ1384">
        <f t="shared" si="340"/>
        <v>4479.8</v>
      </c>
      <c r="AK1384">
        <f t="shared" si="341"/>
        <v>4861.8</v>
      </c>
      <c r="AL1384">
        <v>0.91829968690872199</v>
      </c>
      <c r="AM1384">
        <f t="shared" si="336"/>
        <v>1</v>
      </c>
      <c r="AN1384">
        <f t="shared" si="342"/>
        <v>4464.5894178128246</v>
      </c>
      <c r="AO1384">
        <v>0</v>
      </c>
      <c r="AP1384">
        <v>0</v>
      </c>
      <c r="AQ1384">
        <f t="shared" si="343"/>
        <v>49.14</v>
      </c>
      <c r="AR1384">
        <f t="shared" si="344"/>
        <v>49.14</v>
      </c>
      <c r="AS1384">
        <f t="shared" si="345"/>
        <v>45.125246614694596</v>
      </c>
      <c r="AT1384">
        <f t="shared" si="346"/>
        <v>5.8109999999999999</v>
      </c>
      <c r="AU1384">
        <v>9866</v>
      </c>
      <c r="AV1384">
        <v>2.6022977954500002</v>
      </c>
      <c r="AW1384" s="2">
        <v>0.11</v>
      </c>
      <c r="AX1384">
        <v>40</v>
      </c>
      <c r="AY1384">
        <f t="shared" si="337"/>
        <v>0.11171872670841716</v>
      </c>
      <c r="AZ1384">
        <v>0.59909999999999997</v>
      </c>
      <c r="BA1384">
        <v>0.52800000000000002</v>
      </c>
      <c r="BB1384">
        <v>0.88</v>
      </c>
      <c r="BC1384" s="3">
        <v>257000</v>
      </c>
      <c r="BD1384" s="3">
        <v>48</v>
      </c>
      <c r="BE1384" s="3">
        <v>820.99999999999989</v>
      </c>
      <c r="BF1384" s="3">
        <v>186.79999999999984</v>
      </c>
      <c r="BG1384" s="3">
        <f t="shared" si="347"/>
        <v>634.20000000000005</v>
      </c>
      <c r="BH1384" s="3">
        <v>15200</v>
      </c>
      <c r="BI1384">
        <v>0.72</v>
      </c>
      <c r="BJ1384">
        <v>0.59</v>
      </c>
      <c r="BK1384">
        <v>7.85</v>
      </c>
      <c r="BL1384">
        <f t="shared" si="338"/>
        <v>180.79999999999995</v>
      </c>
      <c r="BM1384" s="1">
        <f t="shared" si="339"/>
        <v>0.13654240631082634</v>
      </c>
      <c r="BN1384" s="1">
        <f t="shared" si="348"/>
        <v>0.20019553357599146</v>
      </c>
      <c r="BO1384">
        <f t="shared" si="349"/>
        <v>0.16928730220046548</v>
      </c>
      <c r="BP1384">
        <f t="shared" si="350"/>
        <v>0.21909406461364384</v>
      </c>
      <c r="BQ1384">
        <f t="shared" si="351"/>
        <v>683.49665579038276</v>
      </c>
    </row>
    <row r="1385" spans="1:69" x14ac:dyDescent="0.2">
      <c r="A1385">
        <v>12</v>
      </c>
      <c r="B1385">
        <v>28033</v>
      </c>
      <c r="C1385" t="s">
        <v>1013</v>
      </c>
      <c r="D1385">
        <v>28</v>
      </c>
      <c r="E1385" t="s">
        <v>1022</v>
      </c>
      <c r="F1385" t="s">
        <v>1023</v>
      </c>
      <c r="G1385" t="s">
        <v>205</v>
      </c>
      <c r="H1385">
        <v>33</v>
      </c>
      <c r="I1385">
        <v>2282</v>
      </c>
      <c r="J1385">
        <v>450</v>
      </c>
      <c r="K1385">
        <v>1296</v>
      </c>
      <c r="L1385">
        <v>308</v>
      </c>
      <c r="M1385" s="3">
        <v>29915</v>
      </c>
      <c r="N1385" s="3">
        <v>41767.526550000002</v>
      </c>
      <c r="O1385" s="3">
        <v>4326.6000000000004</v>
      </c>
      <c r="P1385" s="3">
        <v>6040.8283600000004</v>
      </c>
      <c r="Q1385" s="3">
        <v>28461</v>
      </c>
      <c r="R1385" s="3">
        <v>39737.441859999999</v>
      </c>
      <c r="S1385" s="3">
        <v>260</v>
      </c>
      <c r="T1385" s="3">
        <v>363.01376909999999</v>
      </c>
      <c r="U1385">
        <v>1128</v>
      </c>
      <c r="V1385">
        <v>358</v>
      </c>
      <c r="W1385">
        <v>999</v>
      </c>
      <c r="X1385">
        <v>157</v>
      </c>
      <c r="Y1385">
        <v>65</v>
      </c>
      <c r="Z1385">
        <v>22</v>
      </c>
      <c r="AA1385">
        <v>91</v>
      </c>
      <c r="AB1385">
        <v>43</v>
      </c>
      <c r="AC1385">
        <v>14</v>
      </c>
      <c r="AD1385">
        <v>65</v>
      </c>
      <c r="AE1385">
        <v>88</v>
      </c>
      <c r="AF1385">
        <v>35</v>
      </c>
      <c r="AG1385">
        <v>117</v>
      </c>
      <c r="AH1385">
        <v>382</v>
      </c>
      <c r="AI1385">
        <v>0</v>
      </c>
      <c r="AJ1385">
        <f t="shared" si="340"/>
        <v>4479.8</v>
      </c>
      <c r="AK1385">
        <f t="shared" si="341"/>
        <v>4861.8</v>
      </c>
      <c r="AL1385">
        <v>0.94901860952377304</v>
      </c>
      <c r="AM1385">
        <f t="shared" si="336"/>
        <v>1</v>
      </c>
      <c r="AN1385">
        <f t="shared" si="342"/>
        <v>4613.9386757826796</v>
      </c>
      <c r="AO1385">
        <v>0</v>
      </c>
      <c r="AP1385">
        <v>0</v>
      </c>
      <c r="AQ1385">
        <f t="shared" si="343"/>
        <v>49.14</v>
      </c>
      <c r="AR1385">
        <f t="shared" si="344"/>
        <v>49.14</v>
      </c>
      <c r="AS1385">
        <f t="shared" si="345"/>
        <v>46.634774471998206</v>
      </c>
      <c r="AT1385">
        <f t="shared" si="346"/>
        <v>5.8109999999999999</v>
      </c>
      <c r="AU1385">
        <v>9866</v>
      </c>
      <c r="AV1385">
        <v>2.0325652345399998</v>
      </c>
      <c r="AW1385" s="2">
        <v>0.11</v>
      </c>
      <c r="AX1385">
        <v>40</v>
      </c>
      <c r="AY1385">
        <f t="shared" si="337"/>
        <v>0.11171872670841716</v>
      </c>
      <c r="AZ1385">
        <v>0.59909999999999997</v>
      </c>
      <c r="BA1385">
        <v>0.52800000000000002</v>
      </c>
      <c r="BB1385">
        <v>0.88</v>
      </c>
      <c r="BC1385" s="3">
        <v>257000</v>
      </c>
      <c r="BD1385" s="3">
        <v>48</v>
      </c>
      <c r="BE1385" s="3">
        <v>820.99999999999989</v>
      </c>
      <c r="BF1385" s="3">
        <v>186.79999999999984</v>
      </c>
      <c r="BG1385" s="3">
        <f t="shared" si="347"/>
        <v>634.20000000000005</v>
      </c>
      <c r="BH1385" s="3">
        <v>15200</v>
      </c>
      <c r="BI1385">
        <v>0.72</v>
      </c>
      <c r="BJ1385">
        <v>0.59</v>
      </c>
      <c r="BK1385">
        <v>7.85</v>
      </c>
      <c r="BL1385">
        <f t="shared" si="338"/>
        <v>180.79999999999995</v>
      </c>
      <c r="BM1385" s="1">
        <f t="shared" si="339"/>
        <v>0.13438831408619031</v>
      </c>
      <c r="BN1385" s="1">
        <f t="shared" si="348"/>
        <v>0.21262325292524342</v>
      </c>
      <c r="BO1385">
        <f t="shared" si="349"/>
        <v>0.18171502154971744</v>
      </c>
      <c r="BP1385">
        <f t="shared" si="350"/>
        <v>0.2315217839628958</v>
      </c>
      <c r="BQ1385">
        <f t="shared" si="351"/>
        <v>683.49665579038276</v>
      </c>
    </row>
    <row r="1386" spans="1:69" x14ac:dyDescent="0.2">
      <c r="A1386">
        <v>14</v>
      </c>
      <c r="B1386">
        <v>28035</v>
      </c>
      <c r="C1386" t="s">
        <v>1193</v>
      </c>
      <c r="D1386">
        <v>28</v>
      </c>
      <c r="E1386" t="s">
        <v>1022</v>
      </c>
      <c r="F1386" t="s">
        <v>1023</v>
      </c>
      <c r="G1386" t="s">
        <v>1267</v>
      </c>
      <c r="H1386">
        <v>35</v>
      </c>
      <c r="I1386">
        <v>1636</v>
      </c>
      <c r="J1386">
        <v>281</v>
      </c>
      <c r="K1386">
        <v>876</v>
      </c>
      <c r="L1386">
        <v>203</v>
      </c>
      <c r="M1386" s="3">
        <v>20430</v>
      </c>
      <c r="N1386" s="3">
        <v>28524.505010000001</v>
      </c>
      <c r="O1386" s="3">
        <v>2573.8000000000002</v>
      </c>
      <c r="P1386" s="3">
        <v>3593.5570729999999</v>
      </c>
      <c r="Q1386" s="3">
        <v>17606</v>
      </c>
      <c r="R1386" s="3">
        <v>24581.616999999998</v>
      </c>
      <c r="S1386" s="3">
        <v>173</v>
      </c>
      <c r="T1386" s="3">
        <v>241.54377719999999</v>
      </c>
      <c r="U1386">
        <v>764</v>
      </c>
      <c r="V1386">
        <v>200</v>
      </c>
      <c r="W1386">
        <v>579</v>
      </c>
      <c r="X1386">
        <v>98</v>
      </c>
      <c r="Y1386">
        <v>65</v>
      </c>
      <c r="Z1386">
        <v>22</v>
      </c>
      <c r="AA1386">
        <v>91</v>
      </c>
      <c r="AB1386">
        <v>43</v>
      </c>
      <c r="AC1386">
        <v>14</v>
      </c>
      <c r="AD1386">
        <v>65</v>
      </c>
      <c r="AE1386">
        <v>88</v>
      </c>
      <c r="AF1386">
        <v>35</v>
      </c>
      <c r="AG1386">
        <v>117</v>
      </c>
      <c r="AH1386">
        <v>382</v>
      </c>
      <c r="AI1386">
        <v>0</v>
      </c>
      <c r="AJ1386">
        <f t="shared" si="340"/>
        <v>4479.8</v>
      </c>
      <c r="AK1386">
        <f t="shared" si="341"/>
        <v>4861.8</v>
      </c>
      <c r="AL1386">
        <v>0.91309763626618801</v>
      </c>
      <c r="AM1386">
        <f t="shared" si="336"/>
        <v>1</v>
      </c>
      <c r="AN1386">
        <f t="shared" si="342"/>
        <v>4439.2980879989527</v>
      </c>
      <c r="AO1386">
        <v>0</v>
      </c>
      <c r="AP1386">
        <v>0</v>
      </c>
      <c r="AQ1386">
        <f t="shared" si="343"/>
        <v>49.14</v>
      </c>
      <c r="AR1386">
        <f t="shared" si="344"/>
        <v>49.14</v>
      </c>
      <c r="AS1386">
        <f t="shared" si="345"/>
        <v>44.869617846120477</v>
      </c>
      <c r="AT1386">
        <f t="shared" si="346"/>
        <v>5.8109999999999999</v>
      </c>
      <c r="AU1386">
        <v>9866</v>
      </c>
      <c r="AV1386">
        <v>2.6678194615100002</v>
      </c>
      <c r="AW1386" s="2">
        <v>0.11</v>
      </c>
      <c r="AX1386">
        <v>40</v>
      </c>
      <c r="AY1386">
        <f t="shared" si="337"/>
        <v>0.11171872670841716</v>
      </c>
      <c r="AZ1386">
        <v>0.59909999999999997</v>
      </c>
      <c r="BA1386">
        <v>0.52800000000000002</v>
      </c>
      <c r="BB1386">
        <v>0.88</v>
      </c>
      <c r="BC1386" s="3">
        <v>257000</v>
      </c>
      <c r="BD1386" s="3">
        <v>48</v>
      </c>
      <c r="BE1386" s="3">
        <v>820.99999999999989</v>
      </c>
      <c r="BF1386" s="3">
        <v>186.79999999999984</v>
      </c>
      <c r="BG1386" s="3">
        <f t="shared" si="347"/>
        <v>634.20000000000005</v>
      </c>
      <c r="BH1386" s="3">
        <v>15200</v>
      </c>
      <c r="BI1386">
        <v>0.72</v>
      </c>
      <c r="BJ1386">
        <v>0.59</v>
      </c>
      <c r="BK1386">
        <v>7.85</v>
      </c>
      <c r="BL1386">
        <f t="shared" si="338"/>
        <v>180.79999999999995</v>
      </c>
      <c r="BM1386" s="1">
        <f t="shared" si="339"/>
        <v>0.1366017478263499</v>
      </c>
      <c r="BN1386" s="1">
        <f t="shared" si="348"/>
        <v>0.20357162355585101</v>
      </c>
      <c r="BO1386">
        <f t="shared" si="349"/>
        <v>0.17266339218032503</v>
      </c>
      <c r="BP1386">
        <f t="shared" si="350"/>
        <v>0.22247015459350339</v>
      </c>
      <c r="BQ1386">
        <f t="shared" si="351"/>
        <v>683.49665579038276</v>
      </c>
    </row>
    <row r="1387" spans="1:69" x14ac:dyDescent="0.2">
      <c r="A1387">
        <v>12</v>
      </c>
      <c r="B1387">
        <v>28037</v>
      </c>
      <c r="C1387" t="s">
        <v>1013</v>
      </c>
      <c r="D1387">
        <v>28</v>
      </c>
      <c r="E1387" t="s">
        <v>1022</v>
      </c>
      <c r="F1387" t="s">
        <v>1023</v>
      </c>
      <c r="G1387" t="s">
        <v>202</v>
      </c>
      <c r="H1387">
        <v>37</v>
      </c>
      <c r="I1387">
        <v>949</v>
      </c>
      <c r="J1387">
        <v>229</v>
      </c>
      <c r="K1387">
        <v>763</v>
      </c>
      <c r="L1387">
        <v>125</v>
      </c>
      <c r="M1387" s="3">
        <v>12300</v>
      </c>
      <c r="N1387" s="3">
        <v>17173.343690000002</v>
      </c>
      <c r="O1387" s="3">
        <v>2488.3000000000002</v>
      </c>
      <c r="P1387" s="3">
        <v>3474.1813910000001</v>
      </c>
      <c r="Q1387" s="3">
        <v>16484</v>
      </c>
      <c r="R1387" s="3">
        <v>23015.072960000001</v>
      </c>
      <c r="S1387" s="3">
        <v>114</v>
      </c>
      <c r="T1387" s="3">
        <v>159.16757569999999</v>
      </c>
      <c r="U1387">
        <v>662</v>
      </c>
      <c r="V1387">
        <v>228</v>
      </c>
      <c r="W1387">
        <v>655</v>
      </c>
      <c r="X1387">
        <v>87</v>
      </c>
      <c r="Y1387">
        <v>65</v>
      </c>
      <c r="Z1387">
        <v>22</v>
      </c>
      <c r="AA1387">
        <v>91</v>
      </c>
      <c r="AB1387">
        <v>43</v>
      </c>
      <c r="AC1387">
        <v>14</v>
      </c>
      <c r="AD1387">
        <v>65</v>
      </c>
      <c r="AE1387">
        <v>88</v>
      </c>
      <c r="AF1387">
        <v>35</v>
      </c>
      <c r="AG1387">
        <v>117</v>
      </c>
      <c r="AH1387">
        <v>382</v>
      </c>
      <c r="AI1387">
        <v>0</v>
      </c>
      <c r="AJ1387">
        <f t="shared" si="340"/>
        <v>4479.8</v>
      </c>
      <c r="AK1387">
        <f t="shared" si="341"/>
        <v>4861.8</v>
      </c>
      <c r="AL1387">
        <v>0.91741516590118399</v>
      </c>
      <c r="AM1387">
        <f t="shared" si="336"/>
        <v>1</v>
      </c>
      <c r="AN1387">
        <f t="shared" si="342"/>
        <v>4460.2890535783763</v>
      </c>
      <c r="AO1387">
        <v>0</v>
      </c>
      <c r="AP1387">
        <v>0</v>
      </c>
      <c r="AQ1387">
        <f t="shared" si="343"/>
        <v>49.14</v>
      </c>
      <c r="AR1387">
        <f t="shared" si="344"/>
        <v>49.14</v>
      </c>
      <c r="AS1387">
        <f t="shared" si="345"/>
        <v>45.081781252384182</v>
      </c>
      <c r="AT1387">
        <f t="shared" si="346"/>
        <v>5.8109999999999999</v>
      </c>
      <c r="AU1387">
        <v>9866</v>
      </c>
      <c r="AV1387">
        <v>2.5769976151999998</v>
      </c>
      <c r="AW1387" s="2">
        <v>0.11</v>
      </c>
      <c r="AX1387">
        <v>40</v>
      </c>
      <c r="AY1387">
        <f t="shared" si="337"/>
        <v>0.11171872670841716</v>
      </c>
      <c r="AZ1387">
        <v>0.59909999999999997</v>
      </c>
      <c r="BA1387">
        <v>0.52800000000000002</v>
      </c>
      <c r="BB1387">
        <v>0.88</v>
      </c>
      <c r="BC1387" s="3">
        <v>257000</v>
      </c>
      <c r="BD1387" s="3">
        <v>48</v>
      </c>
      <c r="BE1387" s="3">
        <v>820.99999999999989</v>
      </c>
      <c r="BF1387" s="3">
        <v>186.79999999999984</v>
      </c>
      <c r="BG1387" s="3">
        <f t="shared" si="347"/>
        <v>634.20000000000005</v>
      </c>
      <c r="BH1387" s="3">
        <v>15200</v>
      </c>
      <c r="BI1387">
        <v>0.72</v>
      </c>
      <c r="BJ1387">
        <v>0.59</v>
      </c>
      <c r="BK1387">
        <v>7.85</v>
      </c>
      <c r="BL1387">
        <f t="shared" si="338"/>
        <v>180.79999999999995</v>
      </c>
      <c r="BM1387" s="1">
        <f t="shared" si="339"/>
        <v>0.13619296908476827</v>
      </c>
      <c r="BN1387" s="1">
        <f t="shared" si="348"/>
        <v>0.1990638022346814</v>
      </c>
      <c r="BO1387">
        <f t="shared" si="349"/>
        <v>0.16815557085915542</v>
      </c>
      <c r="BP1387">
        <f t="shared" si="350"/>
        <v>0.21796233327233377</v>
      </c>
      <c r="BQ1387">
        <f t="shared" si="351"/>
        <v>683.49665579038276</v>
      </c>
    </row>
    <row r="1388" spans="1:69" x14ac:dyDescent="0.2">
      <c r="A1388">
        <v>14</v>
      </c>
      <c r="B1388">
        <v>28039</v>
      </c>
      <c r="C1388" t="s">
        <v>1193</v>
      </c>
      <c r="D1388">
        <v>28</v>
      </c>
      <c r="E1388" t="s">
        <v>1022</v>
      </c>
      <c r="F1388" t="s">
        <v>1023</v>
      </c>
      <c r="G1388" t="s">
        <v>1268</v>
      </c>
      <c r="H1388">
        <v>39</v>
      </c>
      <c r="I1388">
        <v>1216</v>
      </c>
      <c r="J1388">
        <v>144</v>
      </c>
      <c r="K1388">
        <v>689</v>
      </c>
      <c r="L1388">
        <v>145</v>
      </c>
      <c r="M1388" s="3">
        <v>13969</v>
      </c>
      <c r="N1388" s="3">
        <v>19503.612850000001</v>
      </c>
      <c r="O1388" s="3">
        <v>1563</v>
      </c>
      <c r="P1388" s="3">
        <v>2182.2712350000002</v>
      </c>
      <c r="Q1388" s="3">
        <v>13741</v>
      </c>
      <c r="R1388" s="3">
        <v>19185.277699999999</v>
      </c>
      <c r="S1388" s="3">
        <v>123</v>
      </c>
      <c r="T1388" s="3">
        <v>171.73343689999999</v>
      </c>
      <c r="U1388">
        <v>649</v>
      </c>
      <c r="V1388">
        <v>161</v>
      </c>
      <c r="W1388">
        <v>525</v>
      </c>
      <c r="X1388">
        <v>82</v>
      </c>
      <c r="Y1388">
        <v>65</v>
      </c>
      <c r="Z1388">
        <v>22</v>
      </c>
      <c r="AA1388">
        <v>91</v>
      </c>
      <c r="AB1388">
        <v>43</v>
      </c>
      <c r="AC1388">
        <v>14</v>
      </c>
      <c r="AD1388">
        <v>65</v>
      </c>
      <c r="AE1388">
        <v>88</v>
      </c>
      <c r="AF1388">
        <v>35</v>
      </c>
      <c r="AG1388">
        <v>117</v>
      </c>
      <c r="AH1388">
        <v>382</v>
      </c>
      <c r="AI1388">
        <v>0</v>
      </c>
      <c r="AJ1388">
        <f t="shared" si="340"/>
        <v>4479.8</v>
      </c>
      <c r="AK1388">
        <f t="shared" si="341"/>
        <v>4861.8</v>
      </c>
      <c r="AL1388">
        <v>0.91143594043595499</v>
      </c>
      <c r="AM1388">
        <f t="shared" si="336"/>
        <v>1</v>
      </c>
      <c r="AN1388">
        <f t="shared" si="342"/>
        <v>4431.2192552115257</v>
      </c>
      <c r="AO1388">
        <v>0</v>
      </c>
      <c r="AP1388">
        <v>0</v>
      </c>
      <c r="AQ1388">
        <f t="shared" si="343"/>
        <v>49.14</v>
      </c>
      <c r="AR1388">
        <f t="shared" si="344"/>
        <v>49.14</v>
      </c>
      <c r="AS1388">
        <f t="shared" si="345"/>
        <v>44.787962113022829</v>
      </c>
      <c r="AT1388">
        <f t="shared" si="346"/>
        <v>5.8109999999999999</v>
      </c>
      <c r="AU1388">
        <v>9866</v>
      </c>
      <c r="AV1388">
        <v>2.73720481889</v>
      </c>
      <c r="AW1388" s="2">
        <v>0.11</v>
      </c>
      <c r="AX1388">
        <v>40</v>
      </c>
      <c r="AY1388">
        <f t="shared" si="337"/>
        <v>0.11171872670841716</v>
      </c>
      <c r="AZ1388">
        <v>0.59909999999999997</v>
      </c>
      <c r="BA1388">
        <v>0.52800000000000002</v>
      </c>
      <c r="BB1388">
        <v>0.88</v>
      </c>
      <c r="BC1388" s="3">
        <v>257000</v>
      </c>
      <c r="BD1388" s="3">
        <v>48</v>
      </c>
      <c r="BE1388" s="3">
        <v>820.99999999999989</v>
      </c>
      <c r="BF1388" s="3">
        <v>186.79999999999984</v>
      </c>
      <c r="BG1388" s="3">
        <f t="shared" si="347"/>
        <v>634.20000000000005</v>
      </c>
      <c r="BH1388" s="3">
        <v>15200</v>
      </c>
      <c r="BI1388">
        <v>0.72</v>
      </c>
      <c r="BJ1388">
        <v>0.59</v>
      </c>
      <c r="BK1388">
        <v>7.85</v>
      </c>
      <c r="BL1388">
        <f t="shared" si="338"/>
        <v>180.79999999999995</v>
      </c>
      <c r="BM1388" s="1">
        <f t="shared" si="339"/>
        <v>0.13709876738817947</v>
      </c>
      <c r="BN1388" s="1">
        <f t="shared" si="348"/>
        <v>0.19863537945474058</v>
      </c>
      <c r="BO1388">
        <f t="shared" si="349"/>
        <v>0.1677271480792146</v>
      </c>
      <c r="BP1388">
        <f t="shared" si="350"/>
        <v>0.21753391049239296</v>
      </c>
      <c r="BQ1388">
        <f t="shared" si="351"/>
        <v>683.49665579038276</v>
      </c>
    </row>
    <row r="1389" spans="1:69" x14ac:dyDescent="0.2">
      <c r="A1389">
        <v>14</v>
      </c>
      <c r="B1389">
        <v>28041</v>
      </c>
      <c r="C1389" t="s">
        <v>1193</v>
      </c>
      <c r="D1389">
        <v>28</v>
      </c>
      <c r="E1389" t="s">
        <v>1022</v>
      </c>
      <c r="F1389" t="s">
        <v>1023</v>
      </c>
      <c r="G1389" t="s">
        <v>530</v>
      </c>
      <c r="H1389">
        <v>41</v>
      </c>
      <c r="I1389">
        <v>963</v>
      </c>
      <c r="J1389">
        <v>159</v>
      </c>
      <c r="K1389">
        <v>649</v>
      </c>
      <c r="L1389">
        <v>123</v>
      </c>
      <c r="M1389" s="3">
        <v>11903</v>
      </c>
      <c r="N1389" s="3">
        <v>16619.049589999999</v>
      </c>
      <c r="O1389" s="3">
        <v>1822.1</v>
      </c>
      <c r="P1389" s="3">
        <v>2544.0284179999999</v>
      </c>
      <c r="Q1389" s="3">
        <v>13456</v>
      </c>
      <c r="R1389" s="3">
        <v>18787.358759999999</v>
      </c>
      <c r="S1389" s="3">
        <v>109</v>
      </c>
      <c r="T1389" s="3">
        <v>152.18654169999999</v>
      </c>
      <c r="U1389">
        <v>586</v>
      </c>
      <c r="V1389">
        <v>171</v>
      </c>
      <c r="W1389">
        <v>521</v>
      </c>
      <c r="X1389">
        <v>77</v>
      </c>
      <c r="Y1389">
        <v>65</v>
      </c>
      <c r="Z1389">
        <v>22</v>
      </c>
      <c r="AA1389">
        <v>91</v>
      </c>
      <c r="AB1389">
        <v>43</v>
      </c>
      <c r="AC1389">
        <v>14</v>
      </c>
      <c r="AD1389">
        <v>65</v>
      </c>
      <c r="AE1389">
        <v>88</v>
      </c>
      <c r="AF1389">
        <v>35</v>
      </c>
      <c r="AG1389">
        <v>117</v>
      </c>
      <c r="AH1389">
        <v>382</v>
      </c>
      <c r="AI1389">
        <v>0</v>
      </c>
      <c r="AJ1389">
        <f t="shared" si="340"/>
        <v>4479.8</v>
      </c>
      <c r="AK1389">
        <f t="shared" si="341"/>
        <v>4861.8</v>
      </c>
      <c r="AL1389">
        <v>0.91292370483279195</v>
      </c>
      <c r="AM1389">
        <f t="shared" si="336"/>
        <v>1</v>
      </c>
      <c r="AN1389">
        <f t="shared" si="342"/>
        <v>4438.4524681560679</v>
      </c>
      <c r="AO1389">
        <v>0</v>
      </c>
      <c r="AP1389">
        <v>0</v>
      </c>
      <c r="AQ1389">
        <f t="shared" si="343"/>
        <v>49.14</v>
      </c>
      <c r="AR1389">
        <f t="shared" si="344"/>
        <v>49.14</v>
      </c>
      <c r="AS1389">
        <f t="shared" si="345"/>
        <v>44.861070855483398</v>
      </c>
      <c r="AT1389">
        <f t="shared" si="346"/>
        <v>5.8109999999999999</v>
      </c>
      <c r="AU1389">
        <v>9866</v>
      </c>
      <c r="AV1389">
        <v>2.6821084530300001</v>
      </c>
      <c r="AW1389" s="2">
        <v>0.11</v>
      </c>
      <c r="AX1389">
        <v>40</v>
      </c>
      <c r="AY1389">
        <f t="shared" si="337"/>
        <v>0.11171872670841716</v>
      </c>
      <c r="AZ1389">
        <v>0.59909999999999997</v>
      </c>
      <c r="BA1389">
        <v>0.52800000000000002</v>
      </c>
      <c r="BB1389">
        <v>0.88</v>
      </c>
      <c r="BC1389" s="3">
        <v>257000</v>
      </c>
      <c r="BD1389" s="3">
        <v>48</v>
      </c>
      <c r="BE1389" s="3">
        <v>820.99999999999989</v>
      </c>
      <c r="BF1389" s="3">
        <v>186.79999999999984</v>
      </c>
      <c r="BG1389" s="3">
        <f t="shared" si="347"/>
        <v>634.20000000000005</v>
      </c>
      <c r="BH1389" s="3">
        <v>15200</v>
      </c>
      <c r="BI1389">
        <v>0.72</v>
      </c>
      <c r="BJ1389">
        <v>0.59</v>
      </c>
      <c r="BK1389">
        <v>7.85</v>
      </c>
      <c r="BL1389">
        <f t="shared" si="338"/>
        <v>180.79999999999995</v>
      </c>
      <c r="BM1389" s="1">
        <f t="shared" si="339"/>
        <v>0.1367230933890706</v>
      </c>
      <c r="BN1389" s="1">
        <f t="shared" si="348"/>
        <v>0.1973221419743717</v>
      </c>
      <c r="BO1389">
        <f t="shared" si="349"/>
        <v>0.16641391059884572</v>
      </c>
      <c r="BP1389">
        <f t="shared" si="350"/>
        <v>0.21622067301202408</v>
      </c>
      <c r="BQ1389">
        <f t="shared" si="351"/>
        <v>683.49665579038276</v>
      </c>
    </row>
    <row r="1390" spans="1:69" x14ac:dyDescent="0.2">
      <c r="A1390">
        <v>12</v>
      </c>
      <c r="B1390">
        <v>28043</v>
      </c>
      <c r="C1390" t="s">
        <v>1013</v>
      </c>
      <c r="D1390">
        <v>28</v>
      </c>
      <c r="E1390" t="s">
        <v>1022</v>
      </c>
      <c r="F1390" t="s">
        <v>1023</v>
      </c>
      <c r="G1390" t="s">
        <v>1089</v>
      </c>
      <c r="H1390">
        <v>43</v>
      </c>
      <c r="I1390">
        <v>1015</v>
      </c>
      <c r="J1390">
        <v>311</v>
      </c>
      <c r="K1390">
        <v>768</v>
      </c>
      <c r="L1390">
        <v>133</v>
      </c>
      <c r="M1390" s="3">
        <v>13482</v>
      </c>
      <c r="N1390" s="3">
        <v>18823.66014</v>
      </c>
      <c r="O1390" s="3">
        <v>2803.7</v>
      </c>
      <c r="P1390" s="3">
        <v>3914.5450169999999</v>
      </c>
      <c r="Q1390" s="3">
        <v>17702</v>
      </c>
      <c r="R1390" s="3">
        <v>24715.652849999999</v>
      </c>
      <c r="S1390" s="3">
        <v>123</v>
      </c>
      <c r="T1390" s="3">
        <v>171.73343689999999</v>
      </c>
      <c r="U1390">
        <v>689</v>
      </c>
      <c r="V1390">
        <v>303</v>
      </c>
      <c r="W1390">
        <v>699</v>
      </c>
      <c r="X1390">
        <v>95</v>
      </c>
      <c r="Y1390">
        <v>65</v>
      </c>
      <c r="Z1390">
        <v>22</v>
      </c>
      <c r="AA1390">
        <v>91</v>
      </c>
      <c r="AB1390">
        <v>43</v>
      </c>
      <c r="AC1390">
        <v>14</v>
      </c>
      <c r="AD1390">
        <v>65</v>
      </c>
      <c r="AE1390">
        <v>88</v>
      </c>
      <c r="AF1390">
        <v>35</v>
      </c>
      <c r="AG1390">
        <v>117</v>
      </c>
      <c r="AH1390">
        <v>382</v>
      </c>
      <c r="AI1390">
        <v>0</v>
      </c>
      <c r="AJ1390">
        <f t="shared" si="340"/>
        <v>4479.8</v>
      </c>
      <c r="AK1390">
        <f t="shared" si="341"/>
        <v>4861.8</v>
      </c>
      <c r="AL1390">
        <v>0.93263193633821295</v>
      </c>
      <c r="AM1390">
        <f t="shared" si="336"/>
        <v>1</v>
      </c>
      <c r="AN1390">
        <f t="shared" si="342"/>
        <v>4534.2699480891242</v>
      </c>
      <c r="AO1390">
        <v>0</v>
      </c>
      <c r="AP1390">
        <v>0</v>
      </c>
      <c r="AQ1390">
        <f t="shared" si="343"/>
        <v>49.14</v>
      </c>
      <c r="AR1390">
        <f t="shared" si="344"/>
        <v>49.14</v>
      </c>
      <c r="AS1390">
        <f t="shared" si="345"/>
        <v>45.829533351659784</v>
      </c>
      <c r="AT1390">
        <f t="shared" si="346"/>
        <v>5.8109999999999999</v>
      </c>
      <c r="AU1390">
        <v>9866</v>
      </c>
      <c r="AV1390">
        <v>2.2715535794999999</v>
      </c>
      <c r="AW1390" s="2">
        <v>0.11</v>
      </c>
      <c r="AX1390">
        <v>40</v>
      </c>
      <c r="AY1390">
        <f t="shared" si="337"/>
        <v>0.11171872670841716</v>
      </c>
      <c r="AZ1390">
        <v>0.59909999999999997</v>
      </c>
      <c r="BA1390">
        <v>0.52800000000000002</v>
      </c>
      <c r="BB1390">
        <v>0.88</v>
      </c>
      <c r="BC1390" s="3">
        <v>257000</v>
      </c>
      <c r="BD1390" s="3">
        <v>48</v>
      </c>
      <c r="BE1390" s="3">
        <v>820.99999999999989</v>
      </c>
      <c r="BF1390" s="3">
        <v>186.79999999999984</v>
      </c>
      <c r="BG1390" s="3">
        <f t="shared" si="347"/>
        <v>634.20000000000005</v>
      </c>
      <c r="BH1390" s="3">
        <v>15200</v>
      </c>
      <c r="BI1390">
        <v>0.72</v>
      </c>
      <c r="BJ1390">
        <v>0.59</v>
      </c>
      <c r="BK1390">
        <v>7.85</v>
      </c>
      <c r="BL1390">
        <f t="shared" si="338"/>
        <v>180.79999999999995</v>
      </c>
      <c r="BM1390" s="1">
        <f t="shared" si="339"/>
        <v>0.13489679897230969</v>
      </c>
      <c r="BN1390" s="1">
        <f t="shared" si="348"/>
        <v>0.1991235103338688</v>
      </c>
      <c r="BO1390">
        <f t="shared" si="349"/>
        <v>0.16821527895834282</v>
      </c>
      <c r="BP1390">
        <f t="shared" si="350"/>
        <v>0.21802204137152117</v>
      </c>
      <c r="BQ1390">
        <f t="shared" si="351"/>
        <v>683.49665579038276</v>
      </c>
    </row>
    <row r="1391" spans="1:69" x14ac:dyDescent="0.2">
      <c r="A1391">
        <v>14</v>
      </c>
      <c r="B1391">
        <v>28045</v>
      </c>
      <c r="C1391" t="s">
        <v>1193</v>
      </c>
      <c r="D1391">
        <v>28</v>
      </c>
      <c r="E1391" t="s">
        <v>1022</v>
      </c>
      <c r="F1391" t="s">
        <v>1023</v>
      </c>
      <c r="G1391" t="s">
        <v>506</v>
      </c>
      <c r="H1391">
        <v>45</v>
      </c>
      <c r="I1391">
        <v>1738</v>
      </c>
      <c r="J1391">
        <v>117</v>
      </c>
      <c r="K1391">
        <v>843</v>
      </c>
      <c r="L1391">
        <v>203</v>
      </c>
      <c r="M1391" s="3">
        <v>18224</v>
      </c>
      <c r="N1391" s="3">
        <v>25444.4728</v>
      </c>
      <c r="O1391" s="3">
        <v>2059.8000000000002</v>
      </c>
      <c r="P1391" s="3">
        <v>2875.9067759999998</v>
      </c>
      <c r="Q1391" s="3">
        <v>16242</v>
      </c>
      <c r="R1391" s="3">
        <v>22677.190920000001</v>
      </c>
      <c r="S1391" s="3">
        <v>168</v>
      </c>
      <c r="T1391" s="3">
        <v>234.56274310000001</v>
      </c>
      <c r="U1391">
        <v>799</v>
      </c>
      <c r="V1391">
        <v>122</v>
      </c>
      <c r="W1391">
        <v>558</v>
      </c>
      <c r="X1391">
        <v>99</v>
      </c>
      <c r="Y1391">
        <v>65</v>
      </c>
      <c r="Z1391">
        <v>22</v>
      </c>
      <c r="AA1391">
        <v>91</v>
      </c>
      <c r="AB1391">
        <v>43</v>
      </c>
      <c r="AC1391">
        <v>14</v>
      </c>
      <c r="AD1391">
        <v>65</v>
      </c>
      <c r="AE1391">
        <v>88</v>
      </c>
      <c r="AF1391">
        <v>35</v>
      </c>
      <c r="AG1391">
        <v>117</v>
      </c>
      <c r="AH1391">
        <v>382</v>
      </c>
      <c r="AI1391">
        <v>0</v>
      </c>
      <c r="AJ1391">
        <f t="shared" si="340"/>
        <v>4479.8</v>
      </c>
      <c r="AK1391">
        <f t="shared" si="341"/>
        <v>4861.8</v>
      </c>
      <c r="AL1391">
        <v>0.90990553498268101</v>
      </c>
      <c r="AM1391">
        <f t="shared" si="336"/>
        <v>1</v>
      </c>
      <c r="AN1391">
        <f t="shared" si="342"/>
        <v>4423.7787299787988</v>
      </c>
      <c r="AO1391">
        <v>0</v>
      </c>
      <c r="AP1391">
        <v>0</v>
      </c>
      <c r="AQ1391">
        <f t="shared" si="343"/>
        <v>49.14</v>
      </c>
      <c r="AR1391">
        <f t="shared" si="344"/>
        <v>49.14</v>
      </c>
      <c r="AS1391">
        <f t="shared" si="345"/>
        <v>44.712757989048946</v>
      </c>
      <c r="AT1391">
        <f t="shared" si="346"/>
        <v>5.8109999999999999</v>
      </c>
      <c r="AU1391">
        <v>9866</v>
      </c>
      <c r="AV1391">
        <v>2.7194100408000002</v>
      </c>
      <c r="AW1391" s="2">
        <v>0.11</v>
      </c>
      <c r="AX1391">
        <v>40</v>
      </c>
      <c r="AY1391">
        <f t="shared" si="337"/>
        <v>0.11171872670841716</v>
      </c>
      <c r="AZ1391">
        <v>0.59909999999999997</v>
      </c>
      <c r="BA1391">
        <v>0.52800000000000002</v>
      </c>
      <c r="BB1391">
        <v>0.88</v>
      </c>
      <c r="BC1391" s="3">
        <v>257000</v>
      </c>
      <c r="BD1391" s="3">
        <v>48</v>
      </c>
      <c r="BE1391" s="3">
        <v>820.99999999999989</v>
      </c>
      <c r="BF1391" s="3">
        <v>186.79999999999984</v>
      </c>
      <c r="BG1391" s="3">
        <f t="shared" si="347"/>
        <v>634.20000000000005</v>
      </c>
      <c r="BH1391" s="3">
        <v>15200</v>
      </c>
      <c r="BI1391">
        <v>0.72</v>
      </c>
      <c r="BJ1391">
        <v>0.59</v>
      </c>
      <c r="BK1391">
        <v>7.85</v>
      </c>
      <c r="BL1391">
        <f t="shared" si="338"/>
        <v>180.79999999999995</v>
      </c>
      <c r="BM1391" s="1">
        <f t="shared" si="339"/>
        <v>0.13675048495861161</v>
      </c>
      <c r="BN1391" s="1">
        <f t="shared" si="348"/>
        <v>0.20178183086027873</v>
      </c>
      <c r="BO1391">
        <f t="shared" si="349"/>
        <v>0.17087359948475275</v>
      </c>
      <c r="BP1391">
        <f t="shared" si="350"/>
        <v>0.22068036189793111</v>
      </c>
      <c r="BQ1391">
        <f t="shared" si="351"/>
        <v>683.49665579038276</v>
      </c>
    </row>
    <row r="1392" spans="1:69" x14ac:dyDescent="0.2">
      <c r="A1392">
        <v>14</v>
      </c>
      <c r="B1392">
        <v>28047</v>
      </c>
      <c r="C1392" t="s">
        <v>1193</v>
      </c>
      <c r="D1392">
        <v>28</v>
      </c>
      <c r="E1392" t="s">
        <v>1022</v>
      </c>
      <c r="F1392" t="s">
        <v>1023</v>
      </c>
      <c r="G1392" t="s">
        <v>561</v>
      </c>
      <c r="H1392">
        <v>47</v>
      </c>
      <c r="I1392">
        <v>2321</v>
      </c>
      <c r="J1392">
        <v>174</v>
      </c>
      <c r="K1392">
        <v>937</v>
      </c>
      <c r="L1392">
        <v>244</v>
      </c>
      <c r="M1392" s="3">
        <v>22739</v>
      </c>
      <c r="N1392" s="3">
        <v>31748.346519999999</v>
      </c>
      <c r="O1392" s="3">
        <v>1559</v>
      </c>
      <c r="P1392" s="3">
        <v>2176.686408</v>
      </c>
      <c r="Q1392" s="3">
        <v>16432</v>
      </c>
      <c r="R1392" s="3">
        <v>22942.470209999999</v>
      </c>
      <c r="S1392" s="3">
        <v>203</v>
      </c>
      <c r="T1392" s="3">
        <v>283.42998130000001</v>
      </c>
      <c r="U1392">
        <v>863</v>
      </c>
      <c r="V1392">
        <v>171</v>
      </c>
      <c r="W1392">
        <v>556</v>
      </c>
      <c r="X1392">
        <v>101</v>
      </c>
      <c r="Y1392">
        <v>65</v>
      </c>
      <c r="Z1392">
        <v>22</v>
      </c>
      <c r="AA1392">
        <v>91</v>
      </c>
      <c r="AB1392">
        <v>43</v>
      </c>
      <c r="AC1392">
        <v>14</v>
      </c>
      <c r="AD1392">
        <v>65</v>
      </c>
      <c r="AE1392">
        <v>88</v>
      </c>
      <c r="AF1392">
        <v>35</v>
      </c>
      <c r="AG1392">
        <v>117</v>
      </c>
      <c r="AH1392">
        <v>382</v>
      </c>
      <c r="AI1392">
        <v>0</v>
      </c>
      <c r="AJ1392">
        <f t="shared" si="340"/>
        <v>4479.8</v>
      </c>
      <c r="AK1392">
        <f t="shared" si="341"/>
        <v>4861.8</v>
      </c>
      <c r="AL1392">
        <v>0.90988758632114997</v>
      </c>
      <c r="AM1392">
        <f t="shared" si="336"/>
        <v>1</v>
      </c>
      <c r="AN1392">
        <f t="shared" si="342"/>
        <v>4423.691467176167</v>
      </c>
      <c r="AO1392">
        <v>0</v>
      </c>
      <c r="AP1392">
        <v>0</v>
      </c>
      <c r="AQ1392">
        <f t="shared" si="343"/>
        <v>49.14</v>
      </c>
      <c r="AR1392">
        <f t="shared" si="344"/>
        <v>49.14</v>
      </c>
      <c r="AS1392">
        <f t="shared" si="345"/>
        <v>44.711875991821309</v>
      </c>
      <c r="AT1392">
        <f t="shared" si="346"/>
        <v>5.8109999999999999</v>
      </c>
      <c r="AU1392">
        <v>9866</v>
      </c>
      <c r="AV1392">
        <v>2.7472396986000001</v>
      </c>
      <c r="AW1392" s="2">
        <v>0.11</v>
      </c>
      <c r="AX1392">
        <v>40</v>
      </c>
      <c r="AY1392">
        <f t="shared" si="337"/>
        <v>0.11171872670841716</v>
      </c>
      <c r="AZ1392">
        <v>0.59909999999999997</v>
      </c>
      <c r="BA1392">
        <v>0.52800000000000002</v>
      </c>
      <c r="BB1392">
        <v>0.88</v>
      </c>
      <c r="BC1392" s="3">
        <v>257000</v>
      </c>
      <c r="BD1392" s="3">
        <v>48</v>
      </c>
      <c r="BE1392" s="3">
        <v>820.99999999999989</v>
      </c>
      <c r="BF1392" s="3">
        <v>186.79999999999984</v>
      </c>
      <c r="BG1392" s="3">
        <f t="shared" si="347"/>
        <v>634.20000000000005</v>
      </c>
      <c r="BH1392" s="3">
        <v>15200</v>
      </c>
      <c r="BI1392">
        <v>0.72</v>
      </c>
      <c r="BJ1392">
        <v>0.59</v>
      </c>
      <c r="BK1392">
        <v>7.85</v>
      </c>
      <c r="BL1392">
        <f t="shared" si="338"/>
        <v>180.79999999999995</v>
      </c>
      <c r="BM1392" s="1">
        <f t="shared" si="339"/>
        <v>0.13702302670479674</v>
      </c>
      <c r="BN1392" s="1">
        <f t="shared" si="348"/>
        <v>0.20386373627006385</v>
      </c>
      <c r="BO1392">
        <f t="shared" si="349"/>
        <v>0.17295550489453787</v>
      </c>
      <c r="BP1392">
        <f t="shared" si="350"/>
        <v>0.22276226730771623</v>
      </c>
      <c r="BQ1392">
        <f t="shared" si="351"/>
        <v>683.49665579038276</v>
      </c>
    </row>
    <row r="1393" spans="1:69" x14ac:dyDescent="0.2">
      <c r="A1393">
        <v>12</v>
      </c>
      <c r="B1393">
        <v>28049</v>
      </c>
      <c r="C1393" t="s">
        <v>1013</v>
      </c>
      <c r="D1393">
        <v>28</v>
      </c>
      <c r="E1393" t="s">
        <v>1022</v>
      </c>
      <c r="F1393" t="s">
        <v>1023</v>
      </c>
      <c r="G1393" t="s">
        <v>1101</v>
      </c>
      <c r="H1393">
        <v>49</v>
      </c>
      <c r="I1393">
        <v>2895</v>
      </c>
      <c r="J1393">
        <v>547</v>
      </c>
      <c r="K1393">
        <v>1546</v>
      </c>
      <c r="L1393">
        <v>305</v>
      </c>
      <c r="M1393" s="3">
        <v>29261</v>
      </c>
      <c r="N1393" s="3">
        <v>40854.407299999999</v>
      </c>
      <c r="O1393" s="3">
        <v>4584.7</v>
      </c>
      <c r="P1393" s="3">
        <v>6401.1893360000004</v>
      </c>
      <c r="Q1393" s="3">
        <v>27119</v>
      </c>
      <c r="R1393" s="3">
        <v>37863.732329999999</v>
      </c>
      <c r="S1393" s="3">
        <v>248</v>
      </c>
      <c r="T1393" s="3">
        <v>346.25928750000003</v>
      </c>
      <c r="U1393">
        <v>1137</v>
      </c>
      <c r="V1393">
        <v>303</v>
      </c>
      <c r="W1393">
        <v>841</v>
      </c>
      <c r="X1393">
        <v>133</v>
      </c>
      <c r="Y1393">
        <v>65</v>
      </c>
      <c r="Z1393">
        <v>22</v>
      </c>
      <c r="AA1393">
        <v>91</v>
      </c>
      <c r="AB1393">
        <v>43</v>
      </c>
      <c r="AC1393">
        <v>14</v>
      </c>
      <c r="AD1393">
        <v>65</v>
      </c>
      <c r="AE1393">
        <v>88</v>
      </c>
      <c r="AF1393">
        <v>35</v>
      </c>
      <c r="AG1393">
        <v>117</v>
      </c>
      <c r="AH1393">
        <v>382</v>
      </c>
      <c r="AI1393">
        <v>0</v>
      </c>
      <c r="AJ1393">
        <f t="shared" si="340"/>
        <v>4479.8</v>
      </c>
      <c r="AK1393">
        <f t="shared" si="341"/>
        <v>4861.8</v>
      </c>
      <c r="AL1393">
        <v>0.92089440425237001</v>
      </c>
      <c r="AM1393">
        <f t="shared" si="336"/>
        <v>1</v>
      </c>
      <c r="AN1393">
        <f t="shared" si="342"/>
        <v>4477.2044145941727</v>
      </c>
      <c r="AO1393">
        <v>0</v>
      </c>
      <c r="AP1393">
        <v>0</v>
      </c>
      <c r="AQ1393">
        <f t="shared" si="343"/>
        <v>49.14</v>
      </c>
      <c r="AR1393">
        <f t="shared" si="344"/>
        <v>49.14</v>
      </c>
      <c r="AS1393">
        <f t="shared" si="345"/>
        <v>45.252751024961462</v>
      </c>
      <c r="AT1393">
        <f t="shared" si="346"/>
        <v>5.8109999999999999</v>
      </c>
      <c r="AU1393">
        <v>9866</v>
      </c>
      <c r="AV1393">
        <v>2.4920371962000001</v>
      </c>
      <c r="AW1393" s="2">
        <v>0.11</v>
      </c>
      <c r="AX1393">
        <v>40</v>
      </c>
      <c r="AY1393">
        <f t="shared" si="337"/>
        <v>0.11171872670841716</v>
      </c>
      <c r="AZ1393">
        <v>0.59909999999999997</v>
      </c>
      <c r="BA1393">
        <v>0.52800000000000002</v>
      </c>
      <c r="BB1393">
        <v>0.88</v>
      </c>
      <c r="BC1393" s="3">
        <v>257000</v>
      </c>
      <c r="BD1393" s="3">
        <v>48</v>
      </c>
      <c r="BE1393" s="3">
        <v>820.99999999999989</v>
      </c>
      <c r="BF1393" s="3">
        <v>186.79999999999984</v>
      </c>
      <c r="BG1393" s="3">
        <f t="shared" si="347"/>
        <v>634.20000000000005</v>
      </c>
      <c r="BH1393" s="3">
        <v>15200</v>
      </c>
      <c r="BI1393">
        <v>0.72</v>
      </c>
      <c r="BJ1393">
        <v>0.59</v>
      </c>
      <c r="BK1393">
        <v>7.85</v>
      </c>
      <c r="BL1393">
        <f t="shared" si="338"/>
        <v>180.79999999999995</v>
      </c>
      <c r="BM1393" s="1">
        <f t="shared" si="339"/>
        <v>0.13574741095111958</v>
      </c>
      <c r="BN1393" s="1">
        <f t="shared" si="348"/>
        <v>0.21297765110251068</v>
      </c>
      <c r="BO1393">
        <f t="shared" si="349"/>
        <v>0.1820694197269847</v>
      </c>
      <c r="BP1393">
        <f t="shared" si="350"/>
        <v>0.23187618214016306</v>
      </c>
      <c r="BQ1393">
        <f t="shared" si="351"/>
        <v>683.49665579038276</v>
      </c>
    </row>
    <row r="1394" spans="1:69" x14ac:dyDescent="0.2">
      <c r="A1394">
        <v>12</v>
      </c>
      <c r="B1394">
        <v>28051</v>
      </c>
      <c r="C1394" t="s">
        <v>1013</v>
      </c>
      <c r="D1394">
        <v>28</v>
      </c>
      <c r="E1394" t="s">
        <v>1022</v>
      </c>
      <c r="F1394" t="s">
        <v>1023</v>
      </c>
      <c r="G1394" t="s">
        <v>862</v>
      </c>
      <c r="H1394">
        <v>51</v>
      </c>
      <c r="I1394">
        <v>1103</v>
      </c>
      <c r="J1394">
        <v>314</v>
      </c>
      <c r="K1394">
        <v>857</v>
      </c>
      <c r="L1394">
        <v>135</v>
      </c>
      <c r="M1394" s="3">
        <v>13351</v>
      </c>
      <c r="N1394" s="3">
        <v>18640.75704</v>
      </c>
      <c r="O1394" s="3">
        <v>2924.6</v>
      </c>
      <c r="P1394" s="3">
        <v>4083.3464199999999</v>
      </c>
      <c r="Q1394" s="3">
        <v>18134</v>
      </c>
      <c r="R1394" s="3">
        <v>25318.814190000001</v>
      </c>
      <c r="S1394" s="3">
        <v>123</v>
      </c>
      <c r="T1394" s="3">
        <v>171.73343689999999</v>
      </c>
      <c r="U1394">
        <v>700</v>
      </c>
      <c r="V1394">
        <v>281</v>
      </c>
      <c r="W1394">
        <v>705</v>
      </c>
      <c r="X1394">
        <v>93</v>
      </c>
      <c r="Y1394">
        <v>65</v>
      </c>
      <c r="Z1394">
        <v>22</v>
      </c>
      <c r="AA1394">
        <v>91</v>
      </c>
      <c r="AB1394">
        <v>43</v>
      </c>
      <c r="AC1394">
        <v>14</v>
      </c>
      <c r="AD1394">
        <v>65</v>
      </c>
      <c r="AE1394">
        <v>88</v>
      </c>
      <c r="AF1394">
        <v>35</v>
      </c>
      <c r="AG1394">
        <v>117</v>
      </c>
      <c r="AH1394">
        <v>382</v>
      </c>
      <c r="AI1394">
        <v>0</v>
      </c>
      <c r="AJ1394">
        <f t="shared" si="340"/>
        <v>4479.8</v>
      </c>
      <c r="AK1394">
        <f t="shared" si="341"/>
        <v>4861.8</v>
      </c>
      <c r="AL1394">
        <v>0.927196883493</v>
      </c>
      <c r="AM1394">
        <f t="shared" si="336"/>
        <v>1</v>
      </c>
      <c r="AN1394">
        <f t="shared" si="342"/>
        <v>4507.8458081662675</v>
      </c>
      <c r="AO1394">
        <v>0</v>
      </c>
      <c r="AP1394">
        <v>0</v>
      </c>
      <c r="AQ1394">
        <f t="shared" si="343"/>
        <v>49.14</v>
      </c>
      <c r="AR1394">
        <f t="shared" si="344"/>
        <v>49.14</v>
      </c>
      <c r="AS1394">
        <f t="shared" si="345"/>
        <v>45.562454854846024</v>
      </c>
      <c r="AT1394">
        <f t="shared" si="346"/>
        <v>5.8109999999999999</v>
      </c>
      <c r="AU1394">
        <v>9866</v>
      </c>
      <c r="AV1394">
        <v>2.3744483056800001</v>
      </c>
      <c r="AW1394" s="2">
        <v>0.11</v>
      </c>
      <c r="AX1394">
        <v>40</v>
      </c>
      <c r="AY1394">
        <f t="shared" si="337"/>
        <v>0.11171872670841716</v>
      </c>
      <c r="AZ1394">
        <v>0.59909999999999997</v>
      </c>
      <c r="BA1394">
        <v>0.52800000000000002</v>
      </c>
      <c r="BB1394">
        <v>0.88</v>
      </c>
      <c r="BC1394" s="3">
        <v>257000</v>
      </c>
      <c r="BD1394" s="3">
        <v>48</v>
      </c>
      <c r="BE1394" s="3">
        <v>820.99999999999989</v>
      </c>
      <c r="BF1394" s="3">
        <v>186.79999999999984</v>
      </c>
      <c r="BG1394" s="3">
        <f t="shared" si="347"/>
        <v>634.20000000000005</v>
      </c>
      <c r="BH1394" s="3">
        <v>15200</v>
      </c>
      <c r="BI1394">
        <v>0.72</v>
      </c>
      <c r="BJ1394">
        <v>0.59</v>
      </c>
      <c r="BK1394">
        <v>7.85</v>
      </c>
      <c r="BL1394">
        <f t="shared" si="338"/>
        <v>180.79999999999995</v>
      </c>
      <c r="BM1394" s="1">
        <f t="shared" si="339"/>
        <v>0.13529856683738198</v>
      </c>
      <c r="BN1394" s="1">
        <f t="shared" si="348"/>
        <v>0.1997812763444331</v>
      </c>
      <c r="BO1394">
        <f t="shared" si="349"/>
        <v>0.16887304496890712</v>
      </c>
      <c r="BP1394">
        <f t="shared" si="350"/>
        <v>0.21867980738208548</v>
      </c>
      <c r="BQ1394">
        <f t="shared" si="351"/>
        <v>683.49665579038276</v>
      </c>
    </row>
    <row r="1395" spans="1:69" x14ac:dyDescent="0.2">
      <c r="A1395">
        <v>12</v>
      </c>
      <c r="B1395">
        <v>28053</v>
      </c>
      <c r="C1395" t="s">
        <v>1013</v>
      </c>
      <c r="D1395">
        <v>28</v>
      </c>
      <c r="E1395" t="s">
        <v>1022</v>
      </c>
      <c r="F1395" t="s">
        <v>1023</v>
      </c>
      <c r="G1395" t="s">
        <v>1028</v>
      </c>
      <c r="H1395">
        <v>53</v>
      </c>
      <c r="I1395">
        <v>824</v>
      </c>
      <c r="J1395">
        <v>321</v>
      </c>
      <c r="K1395">
        <v>728</v>
      </c>
      <c r="L1395">
        <v>106</v>
      </c>
      <c r="M1395" s="3">
        <v>10577</v>
      </c>
      <c r="N1395" s="3">
        <v>14767.67937</v>
      </c>
      <c r="O1395" s="3">
        <v>2629.5</v>
      </c>
      <c r="P1395" s="3">
        <v>3671.3257920000001</v>
      </c>
      <c r="Q1395" s="3">
        <v>16042</v>
      </c>
      <c r="R1395" s="3">
        <v>22397.949560000001</v>
      </c>
      <c r="S1395" s="3">
        <v>100</v>
      </c>
      <c r="T1395" s="3">
        <v>139.6206804</v>
      </c>
      <c r="U1395">
        <v>613</v>
      </c>
      <c r="V1395">
        <v>290</v>
      </c>
      <c r="W1395">
        <v>661</v>
      </c>
      <c r="X1395">
        <v>84</v>
      </c>
      <c r="Y1395">
        <v>65</v>
      </c>
      <c r="Z1395">
        <v>22</v>
      </c>
      <c r="AA1395">
        <v>91</v>
      </c>
      <c r="AB1395">
        <v>43</v>
      </c>
      <c r="AC1395">
        <v>14</v>
      </c>
      <c r="AD1395">
        <v>65</v>
      </c>
      <c r="AE1395">
        <v>88</v>
      </c>
      <c r="AF1395">
        <v>35</v>
      </c>
      <c r="AG1395">
        <v>117</v>
      </c>
      <c r="AH1395">
        <v>382</v>
      </c>
      <c r="AI1395">
        <v>0</v>
      </c>
      <c r="AJ1395">
        <f t="shared" si="340"/>
        <v>4479.8</v>
      </c>
      <c r="AK1395">
        <f t="shared" si="341"/>
        <v>4861.8</v>
      </c>
      <c r="AL1395">
        <v>0.92714269052852305</v>
      </c>
      <c r="AM1395">
        <f t="shared" si="336"/>
        <v>1</v>
      </c>
      <c r="AN1395">
        <f t="shared" si="342"/>
        <v>4507.5823328115739</v>
      </c>
      <c r="AO1395">
        <v>0</v>
      </c>
      <c r="AP1395">
        <v>0</v>
      </c>
      <c r="AQ1395">
        <f t="shared" si="343"/>
        <v>49.14</v>
      </c>
      <c r="AR1395">
        <f t="shared" si="344"/>
        <v>49.14</v>
      </c>
      <c r="AS1395">
        <f t="shared" si="345"/>
        <v>45.559791812571625</v>
      </c>
      <c r="AT1395">
        <f t="shared" si="346"/>
        <v>5.8109999999999999</v>
      </c>
      <c r="AU1395">
        <v>9866</v>
      </c>
      <c r="AV1395">
        <v>2.3522176822</v>
      </c>
      <c r="AW1395" s="2">
        <v>0.11</v>
      </c>
      <c r="AX1395">
        <v>40</v>
      </c>
      <c r="AY1395">
        <f t="shared" si="337"/>
        <v>0.11171872670841716</v>
      </c>
      <c r="AZ1395">
        <v>0.59909999999999997</v>
      </c>
      <c r="BA1395">
        <v>0.52800000000000002</v>
      </c>
      <c r="BB1395">
        <v>0.88</v>
      </c>
      <c r="BC1395" s="3">
        <v>257000</v>
      </c>
      <c r="BD1395" s="3">
        <v>48</v>
      </c>
      <c r="BE1395" s="3">
        <v>820.99999999999989</v>
      </c>
      <c r="BF1395" s="3">
        <v>186.79999999999984</v>
      </c>
      <c r="BG1395" s="3">
        <f t="shared" si="347"/>
        <v>634.20000000000005</v>
      </c>
      <c r="BH1395" s="3">
        <v>15200</v>
      </c>
      <c r="BI1395">
        <v>0.72</v>
      </c>
      <c r="BJ1395">
        <v>0.59</v>
      </c>
      <c r="BK1395">
        <v>7.85</v>
      </c>
      <c r="BL1395">
        <f t="shared" si="338"/>
        <v>180.79999999999995</v>
      </c>
      <c r="BM1395" s="1">
        <f t="shared" si="339"/>
        <v>0.13507312337351615</v>
      </c>
      <c r="BN1395" s="1">
        <f t="shared" si="348"/>
        <v>0.19700776049258525</v>
      </c>
      <c r="BO1395">
        <f t="shared" si="349"/>
        <v>0.16609952911705927</v>
      </c>
      <c r="BP1395">
        <f t="shared" si="350"/>
        <v>0.21590629153023763</v>
      </c>
      <c r="BQ1395">
        <f t="shared" si="351"/>
        <v>683.49665579038276</v>
      </c>
    </row>
    <row r="1396" spans="1:69" x14ac:dyDescent="0.2">
      <c r="A1396">
        <v>12</v>
      </c>
      <c r="B1396">
        <v>28055</v>
      </c>
      <c r="C1396" t="s">
        <v>1013</v>
      </c>
      <c r="D1396">
        <v>28</v>
      </c>
      <c r="E1396" t="s">
        <v>1022</v>
      </c>
      <c r="F1396" t="s">
        <v>1023</v>
      </c>
      <c r="G1396" t="s">
        <v>1031</v>
      </c>
      <c r="H1396">
        <v>55</v>
      </c>
      <c r="I1396">
        <v>809</v>
      </c>
      <c r="J1396">
        <v>308</v>
      </c>
      <c r="K1396">
        <v>715</v>
      </c>
      <c r="L1396">
        <v>115</v>
      </c>
      <c r="M1396" s="3">
        <v>10439</v>
      </c>
      <c r="N1396" s="3">
        <v>14575.002829999999</v>
      </c>
      <c r="O1396" s="3">
        <v>2718</v>
      </c>
      <c r="P1396" s="3">
        <v>3794.8900939999999</v>
      </c>
      <c r="Q1396" s="3">
        <v>15682</v>
      </c>
      <c r="R1396" s="3">
        <v>21895.31511</v>
      </c>
      <c r="S1396" s="3">
        <v>106</v>
      </c>
      <c r="T1396" s="3">
        <v>147.9979213</v>
      </c>
      <c r="U1396">
        <v>601</v>
      </c>
      <c r="V1396">
        <v>287</v>
      </c>
      <c r="W1396">
        <v>649</v>
      </c>
      <c r="X1396">
        <v>84</v>
      </c>
      <c r="Y1396">
        <v>65</v>
      </c>
      <c r="Z1396">
        <v>22</v>
      </c>
      <c r="AA1396">
        <v>91</v>
      </c>
      <c r="AB1396">
        <v>43</v>
      </c>
      <c r="AC1396">
        <v>14</v>
      </c>
      <c r="AD1396">
        <v>65</v>
      </c>
      <c r="AE1396">
        <v>88</v>
      </c>
      <c r="AF1396">
        <v>35</v>
      </c>
      <c r="AG1396">
        <v>117</v>
      </c>
      <c r="AH1396">
        <v>382</v>
      </c>
      <c r="AI1396">
        <v>0</v>
      </c>
      <c r="AJ1396">
        <f t="shared" si="340"/>
        <v>4479.8</v>
      </c>
      <c r="AK1396">
        <f t="shared" si="341"/>
        <v>4861.8</v>
      </c>
      <c r="AL1396">
        <v>0.924937725067139</v>
      </c>
      <c r="AM1396">
        <f t="shared" si="336"/>
        <v>1</v>
      </c>
      <c r="AN1396">
        <f t="shared" si="342"/>
        <v>4496.8622317314166</v>
      </c>
      <c r="AO1396">
        <v>0</v>
      </c>
      <c r="AP1396">
        <v>0</v>
      </c>
      <c r="AQ1396">
        <f t="shared" si="343"/>
        <v>49.14</v>
      </c>
      <c r="AR1396">
        <f t="shared" si="344"/>
        <v>49.14</v>
      </c>
      <c r="AS1396">
        <f t="shared" si="345"/>
        <v>45.451439809799211</v>
      </c>
      <c r="AT1396">
        <f t="shared" si="346"/>
        <v>5.8109999999999999</v>
      </c>
      <c r="AU1396">
        <v>9866</v>
      </c>
      <c r="AV1396">
        <v>2.4051754826399998</v>
      </c>
      <c r="AW1396" s="2">
        <v>0.11</v>
      </c>
      <c r="AX1396">
        <v>40</v>
      </c>
      <c r="AY1396">
        <f t="shared" si="337"/>
        <v>0.11171872670841716</v>
      </c>
      <c r="AZ1396">
        <v>0.59909999999999997</v>
      </c>
      <c r="BA1396">
        <v>0.52800000000000002</v>
      </c>
      <c r="BB1396">
        <v>0.88</v>
      </c>
      <c r="BC1396" s="3">
        <v>257000</v>
      </c>
      <c r="BD1396" s="3">
        <v>48</v>
      </c>
      <c r="BE1396" s="3">
        <v>820.99999999999989</v>
      </c>
      <c r="BF1396" s="3">
        <v>186.79999999999984</v>
      </c>
      <c r="BG1396" s="3">
        <f t="shared" si="347"/>
        <v>634.20000000000005</v>
      </c>
      <c r="BH1396" s="3">
        <v>15200</v>
      </c>
      <c r="BI1396">
        <v>0.72</v>
      </c>
      <c r="BJ1396">
        <v>0.59</v>
      </c>
      <c r="BK1396">
        <v>7.85</v>
      </c>
      <c r="BL1396">
        <f t="shared" si="338"/>
        <v>180.79999999999995</v>
      </c>
      <c r="BM1396" s="1">
        <f t="shared" si="339"/>
        <v>0.13534675610370192</v>
      </c>
      <c r="BN1396" s="1">
        <f t="shared" si="348"/>
        <v>0.19703903126792302</v>
      </c>
      <c r="BO1396">
        <f t="shared" si="349"/>
        <v>0.16613079989239704</v>
      </c>
      <c r="BP1396">
        <f t="shared" si="350"/>
        <v>0.2159375623055754</v>
      </c>
      <c r="BQ1396">
        <f t="shared" si="351"/>
        <v>683.49665579038276</v>
      </c>
    </row>
    <row r="1397" spans="1:69" x14ac:dyDescent="0.2">
      <c r="A1397">
        <v>15</v>
      </c>
      <c r="B1397">
        <v>28057</v>
      </c>
      <c r="C1397" t="s">
        <v>1306</v>
      </c>
      <c r="D1397">
        <v>28</v>
      </c>
      <c r="E1397" t="s">
        <v>1022</v>
      </c>
      <c r="F1397" t="s">
        <v>1023</v>
      </c>
      <c r="G1397" t="s">
        <v>1392</v>
      </c>
      <c r="H1397">
        <v>57</v>
      </c>
      <c r="I1397">
        <v>1582</v>
      </c>
      <c r="J1397">
        <v>340</v>
      </c>
      <c r="K1397">
        <v>1013</v>
      </c>
      <c r="L1397">
        <v>191</v>
      </c>
      <c r="M1397" s="3">
        <v>20204</v>
      </c>
      <c r="N1397" s="3">
        <v>28208.96228</v>
      </c>
      <c r="O1397" s="3">
        <v>3061.8</v>
      </c>
      <c r="P1397" s="3">
        <v>4274.9059939999997</v>
      </c>
      <c r="Q1397" s="3">
        <v>22276</v>
      </c>
      <c r="R1397" s="3">
        <v>31101.902770000001</v>
      </c>
      <c r="S1397" s="3">
        <v>169</v>
      </c>
      <c r="T1397" s="3">
        <v>235.95894989999999</v>
      </c>
      <c r="U1397">
        <v>937</v>
      </c>
      <c r="V1397">
        <v>292</v>
      </c>
      <c r="W1397">
        <v>831</v>
      </c>
      <c r="X1397">
        <v>124</v>
      </c>
      <c r="Y1397">
        <v>65</v>
      </c>
      <c r="Z1397">
        <v>22</v>
      </c>
      <c r="AA1397">
        <v>91</v>
      </c>
      <c r="AB1397">
        <v>43</v>
      </c>
      <c r="AC1397">
        <v>14</v>
      </c>
      <c r="AD1397">
        <v>65</v>
      </c>
      <c r="AE1397">
        <v>88</v>
      </c>
      <c r="AF1397">
        <v>35</v>
      </c>
      <c r="AG1397">
        <v>117</v>
      </c>
      <c r="AH1397">
        <v>382</v>
      </c>
      <c r="AI1397">
        <v>0</v>
      </c>
      <c r="AJ1397">
        <f t="shared" si="340"/>
        <v>4479.8</v>
      </c>
      <c r="AK1397">
        <f t="shared" si="341"/>
        <v>4861.8</v>
      </c>
      <c r="AL1397">
        <v>0.933524858951569</v>
      </c>
      <c r="AM1397">
        <f t="shared" si="336"/>
        <v>1</v>
      </c>
      <c r="AN1397">
        <f t="shared" si="342"/>
        <v>4538.6111592507386</v>
      </c>
      <c r="AO1397">
        <v>0</v>
      </c>
      <c r="AP1397">
        <v>0</v>
      </c>
      <c r="AQ1397">
        <f t="shared" si="343"/>
        <v>49.14</v>
      </c>
      <c r="AR1397">
        <f t="shared" si="344"/>
        <v>49.14</v>
      </c>
      <c r="AS1397">
        <f t="shared" si="345"/>
        <v>45.873411568880101</v>
      </c>
      <c r="AT1397">
        <f t="shared" si="346"/>
        <v>5.8109999999999999</v>
      </c>
      <c r="AU1397">
        <v>9866</v>
      </c>
      <c r="AV1397">
        <v>2.1846226407299998</v>
      </c>
      <c r="AW1397" s="2">
        <v>0.11</v>
      </c>
      <c r="AX1397">
        <v>40</v>
      </c>
      <c r="AY1397">
        <f t="shared" si="337"/>
        <v>0.11171872670841716</v>
      </c>
      <c r="AZ1397">
        <v>0.59909999999999997</v>
      </c>
      <c r="BA1397">
        <v>0.52800000000000002</v>
      </c>
      <c r="BB1397">
        <v>0.88</v>
      </c>
      <c r="BC1397" s="3">
        <v>257000</v>
      </c>
      <c r="BD1397" s="3">
        <v>48</v>
      </c>
      <c r="BE1397" s="3">
        <v>820.99999999999989</v>
      </c>
      <c r="BF1397" s="3">
        <v>186.79999999999984</v>
      </c>
      <c r="BG1397" s="3">
        <f t="shared" si="347"/>
        <v>634.20000000000005</v>
      </c>
      <c r="BH1397" s="3">
        <v>15200</v>
      </c>
      <c r="BI1397">
        <v>0.72</v>
      </c>
      <c r="BJ1397">
        <v>0.59</v>
      </c>
      <c r="BK1397">
        <v>7.85</v>
      </c>
      <c r="BL1397">
        <f t="shared" si="338"/>
        <v>180.79999999999995</v>
      </c>
      <c r="BM1397" s="1">
        <f t="shared" si="339"/>
        <v>0.13413991217011578</v>
      </c>
      <c r="BN1397" s="1">
        <f t="shared" si="348"/>
        <v>0.20406349411038288</v>
      </c>
      <c r="BO1397">
        <f t="shared" si="349"/>
        <v>0.1731552627348569</v>
      </c>
      <c r="BP1397">
        <f t="shared" si="350"/>
        <v>0.22296202514803526</v>
      </c>
      <c r="BQ1397">
        <f t="shared" si="351"/>
        <v>683.49665579038276</v>
      </c>
    </row>
    <row r="1398" spans="1:69" x14ac:dyDescent="0.2">
      <c r="A1398">
        <v>14</v>
      </c>
      <c r="B1398">
        <v>28059</v>
      </c>
      <c r="C1398" t="s">
        <v>1193</v>
      </c>
      <c r="D1398">
        <v>28</v>
      </c>
      <c r="E1398" t="s">
        <v>1022</v>
      </c>
      <c r="F1398" t="s">
        <v>1023</v>
      </c>
      <c r="G1398" t="s">
        <v>60</v>
      </c>
      <c r="H1398">
        <v>59</v>
      </c>
      <c r="I1398">
        <v>2699</v>
      </c>
      <c r="J1398">
        <v>133</v>
      </c>
      <c r="K1398">
        <v>1084</v>
      </c>
      <c r="L1398">
        <v>284</v>
      </c>
      <c r="M1398" s="3">
        <v>25961</v>
      </c>
      <c r="N1398" s="3">
        <v>36246.924850000003</v>
      </c>
      <c r="O1398" s="3">
        <v>1459.9</v>
      </c>
      <c r="P1398" s="3">
        <v>2038.322314</v>
      </c>
      <c r="Q1398" s="3">
        <v>18426</v>
      </c>
      <c r="R1398" s="3">
        <v>25726.506580000001</v>
      </c>
      <c r="S1398" s="3">
        <v>226</v>
      </c>
      <c r="T1398" s="3">
        <v>315.5427378</v>
      </c>
      <c r="U1398">
        <v>959</v>
      </c>
      <c r="V1398">
        <v>151</v>
      </c>
      <c r="W1398">
        <v>586</v>
      </c>
      <c r="X1398">
        <v>110</v>
      </c>
      <c r="Y1398">
        <v>65</v>
      </c>
      <c r="Z1398">
        <v>22</v>
      </c>
      <c r="AA1398">
        <v>91</v>
      </c>
      <c r="AB1398">
        <v>43</v>
      </c>
      <c r="AC1398">
        <v>14</v>
      </c>
      <c r="AD1398">
        <v>65</v>
      </c>
      <c r="AE1398">
        <v>88</v>
      </c>
      <c r="AF1398">
        <v>35</v>
      </c>
      <c r="AG1398">
        <v>117</v>
      </c>
      <c r="AH1398">
        <v>382</v>
      </c>
      <c r="AI1398">
        <v>0</v>
      </c>
      <c r="AJ1398">
        <f t="shared" si="340"/>
        <v>4479.8</v>
      </c>
      <c r="AK1398">
        <f t="shared" si="341"/>
        <v>4861.8</v>
      </c>
      <c r="AL1398">
        <v>0.91024357781690701</v>
      </c>
      <c r="AM1398">
        <f t="shared" si="336"/>
        <v>1</v>
      </c>
      <c r="AN1398">
        <f t="shared" si="342"/>
        <v>4425.4222266302386</v>
      </c>
      <c r="AO1398">
        <v>0</v>
      </c>
      <c r="AP1398">
        <v>0</v>
      </c>
      <c r="AQ1398">
        <f t="shared" si="343"/>
        <v>49.14</v>
      </c>
      <c r="AR1398">
        <f t="shared" si="344"/>
        <v>49.14</v>
      </c>
      <c r="AS1398">
        <f t="shared" si="345"/>
        <v>44.729369413922811</v>
      </c>
      <c r="AT1398">
        <f t="shared" si="346"/>
        <v>5.8109999999999999</v>
      </c>
      <c r="AU1398">
        <v>9866</v>
      </c>
      <c r="AV1398">
        <v>2.7831484281800001</v>
      </c>
      <c r="AW1398" s="2">
        <v>0.11</v>
      </c>
      <c r="AX1398">
        <v>40</v>
      </c>
      <c r="AY1398">
        <f t="shared" si="337"/>
        <v>0.11171872670841716</v>
      </c>
      <c r="AZ1398">
        <v>0.59909999999999997</v>
      </c>
      <c r="BA1398">
        <v>0.52800000000000002</v>
      </c>
      <c r="BB1398">
        <v>0.88</v>
      </c>
      <c r="BC1398" s="3">
        <v>257000</v>
      </c>
      <c r="BD1398" s="3">
        <v>48</v>
      </c>
      <c r="BE1398" s="3">
        <v>820.99999999999989</v>
      </c>
      <c r="BF1398" s="3">
        <v>186.79999999999984</v>
      </c>
      <c r="BG1398" s="3">
        <f t="shared" si="347"/>
        <v>634.20000000000005</v>
      </c>
      <c r="BH1398" s="3">
        <v>15200</v>
      </c>
      <c r="BI1398">
        <v>0.72</v>
      </c>
      <c r="BJ1398">
        <v>0.59</v>
      </c>
      <c r="BK1398">
        <v>7.85</v>
      </c>
      <c r="BL1398">
        <f t="shared" si="338"/>
        <v>180.79999999999995</v>
      </c>
      <c r="BM1398" s="1">
        <f t="shared" si="339"/>
        <v>0.13741747887032593</v>
      </c>
      <c r="BN1398" s="1">
        <f t="shared" si="348"/>
        <v>0.20678527751726705</v>
      </c>
      <c r="BO1398">
        <f t="shared" si="349"/>
        <v>0.17587704614174107</v>
      </c>
      <c r="BP1398">
        <f t="shared" si="350"/>
        <v>0.22568380855491943</v>
      </c>
      <c r="BQ1398">
        <f t="shared" si="351"/>
        <v>683.49665579038276</v>
      </c>
    </row>
    <row r="1399" spans="1:69" x14ac:dyDescent="0.2">
      <c r="A1399">
        <v>14</v>
      </c>
      <c r="B1399">
        <v>28061</v>
      </c>
      <c r="C1399" t="s">
        <v>1193</v>
      </c>
      <c r="D1399">
        <v>28</v>
      </c>
      <c r="E1399" t="s">
        <v>1022</v>
      </c>
      <c r="F1399" t="s">
        <v>1023</v>
      </c>
      <c r="G1399" t="s">
        <v>603</v>
      </c>
      <c r="H1399">
        <v>61</v>
      </c>
      <c r="I1399">
        <v>1007</v>
      </c>
      <c r="J1399">
        <v>223</v>
      </c>
      <c r="K1399">
        <v>806</v>
      </c>
      <c r="L1399">
        <v>120</v>
      </c>
      <c r="M1399" s="3">
        <v>12601</v>
      </c>
      <c r="N1399" s="3">
        <v>17593.60194</v>
      </c>
      <c r="O1399" s="3">
        <v>2372</v>
      </c>
      <c r="P1399" s="3">
        <v>3311.8025400000001</v>
      </c>
      <c r="Q1399" s="3">
        <v>17208</v>
      </c>
      <c r="R1399" s="3">
        <v>24025.92669</v>
      </c>
      <c r="S1399" s="3">
        <v>111</v>
      </c>
      <c r="T1399" s="3">
        <v>154.9789553</v>
      </c>
      <c r="U1399">
        <v>669</v>
      </c>
      <c r="V1399">
        <v>207</v>
      </c>
      <c r="W1399">
        <v>680</v>
      </c>
      <c r="X1399">
        <v>87</v>
      </c>
      <c r="Y1399">
        <v>65</v>
      </c>
      <c r="Z1399">
        <v>22</v>
      </c>
      <c r="AA1399">
        <v>91</v>
      </c>
      <c r="AB1399">
        <v>43</v>
      </c>
      <c r="AC1399">
        <v>14</v>
      </c>
      <c r="AD1399">
        <v>65</v>
      </c>
      <c r="AE1399">
        <v>88</v>
      </c>
      <c r="AF1399">
        <v>35</v>
      </c>
      <c r="AG1399">
        <v>117</v>
      </c>
      <c r="AH1399">
        <v>382</v>
      </c>
      <c r="AI1399">
        <v>0</v>
      </c>
      <c r="AJ1399">
        <f t="shared" si="340"/>
        <v>4479.8</v>
      </c>
      <c r="AK1399">
        <f t="shared" si="341"/>
        <v>4861.8</v>
      </c>
      <c r="AL1399">
        <v>0.91820075735449802</v>
      </c>
      <c r="AM1399">
        <f t="shared" si="336"/>
        <v>1</v>
      </c>
      <c r="AN1399">
        <f t="shared" si="342"/>
        <v>4464.1084421060987</v>
      </c>
      <c r="AO1399">
        <v>0</v>
      </c>
      <c r="AP1399">
        <v>0</v>
      </c>
      <c r="AQ1399">
        <f t="shared" si="343"/>
        <v>49.14</v>
      </c>
      <c r="AR1399">
        <f t="shared" si="344"/>
        <v>49.14</v>
      </c>
      <c r="AS1399">
        <f t="shared" si="345"/>
        <v>45.120385216400031</v>
      </c>
      <c r="AT1399">
        <f t="shared" si="346"/>
        <v>5.8109999999999999</v>
      </c>
      <c r="AU1399">
        <v>9866</v>
      </c>
      <c r="AV1399">
        <v>2.56488768493</v>
      </c>
      <c r="AW1399" s="2">
        <v>0.11</v>
      </c>
      <c r="AX1399">
        <v>40</v>
      </c>
      <c r="AY1399">
        <f t="shared" si="337"/>
        <v>0.11171872670841716</v>
      </c>
      <c r="AZ1399">
        <v>0.59909999999999997</v>
      </c>
      <c r="BA1399">
        <v>0.52800000000000002</v>
      </c>
      <c r="BB1399">
        <v>0.88</v>
      </c>
      <c r="BC1399" s="3">
        <v>257000</v>
      </c>
      <c r="BD1399" s="3">
        <v>48</v>
      </c>
      <c r="BE1399" s="3">
        <v>820.99999999999989</v>
      </c>
      <c r="BF1399" s="3">
        <v>186.79999999999984</v>
      </c>
      <c r="BG1399" s="3">
        <f t="shared" si="347"/>
        <v>634.20000000000005</v>
      </c>
      <c r="BH1399" s="3">
        <v>15200</v>
      </c>
      <c r="BI1399">
        <v>0.72</v>
      </c>
      <c r="BJ1399">
        <v>0.59</v>
      </c>
      <c r="BK1399">
        <v>7.85</v>
      </c>
      <c r="BL1399">
        <f t="shared" si="338"/>
        <v>180.79999999999995</v>
      </c>
      <c r="BM1399" s="1">
        <f t="shared" si="339"/>
        <v>0.13616215312676916</v>
      </c>
      <c r="BN1399" s="1">
        <f t="shared" si="348"/>
        <v>0.19955736218162426</v>
      </c>
      <c r="BO1399">
        <f t="shared" si="349"/>
        <v>0.16864913080609828</v>
      </c>
      <c r="BP1399">
        <f t="shared" si="350"/>
        <v>0.21845589321927664</v>
      </c>
      <c r="BQ1399">
        <f t="shared" si="351"/>
        <v>683.49665579038276</v>
      </c>
    </row>
    <row r="1400" spans="1:69" x14ac:dyDescent="0.2">
      <c r="A1400">
        <v>12</v>
      </c>
      <c r="B1400">
        <v>28063</v>
      </c>
      <c r="C1400" t="s">
        <v>1013</v>
      </c>
      <c r="D1400">
        <v>28</v>
      </c>
      <c r="E1400" t="s">
        <v>1022</v>
      </c>
      <c r="F1400" t="s">
        <v>1023</v>
      </c>
      <c r="G1400" t="s">
        <v>245</v>
      </c>
      <c r="H1400">
        <v>63</v>
      </c>
      <c r="I1400">
        <v>860</v>
      </c>
      <c r="J1400">
        <v>235</v>
      </c>
      <c r="K1400">
        <v>727</v>
      </c>
      <c r="L1400">
        <v>117</v>
      </c>
      <c r="M1400" s="3">
        <v>11226</v>
      </c>
      <c r="N1400" s="3">
        <v>15673.817590000001</v>
      </c>
      <c r="O1400" s="3">
        <v>2443.6</v>
      </c>
      <c r="P1400" s="3">
        <v>3411.770947</v>
      </c>
      <c r="Q1400" s="3">
        <v>15814</v>
      </c>
      <c r="R1400" s="3">
        <v>22079.614399999999</v>
      </c>
      <c r="S1400" s="3">
        <v>108</v>
      </c>
      <c r="T1400" s="3">
        <v>150.7903349</v>
      </c>
      <c r="U1400">
        <v>628</v>
      </c>
      <c r="V1400">
        <v>237</v>
      </c>
      <c r="W1400">
        <v>648</v>
      </c>
      <c r="X1400">
        <v>85</v>
      </c>
      <c r="Y1400">
        <v>65</v>
      </c>
      <c r="Z1400">
        <v>22</v>
      </c>
      <c r="AA1400">
        <v>91</v>
      </c>
      <c r="AB1400">
        <v>43</v>
      </c>
      <c r="AC1400">
        <v>14</v>
      </c>
      <c r="AD1400">
        <v>65</v>
      </c>
      <c r="AE1400">
        <v>88</v>
      </c>
      <c r="AF1400">
        <v>35</v>
      </c>
      <c r="AG1400">
        <v>117</v>
      </c>
      <c r="AH1400">
        <v>382</v>
      </c>
      <c r="AI1400">
        <v>0</v>
      </c>
      <c r="AJ1400">
        <f t="shared" si="340"/>
        <v>4479.8</v>
      </c>
      <c r="AK1400">
        <f t="shared" si="341"/>
        <v>4861.8</v>
      </c>
      <c r="AL1400">
        <v>0.91928038994471195</v>
      </c>
      <c r="AM1400">
        <f t="shared" si="336"/>
        <v>1</v>
      </c>
      <c r="AN1400">
        <f t="shared" si="342"/>
        <v>4469.3573998332004</v>
      </c>
      <c r="AO1400">
        <v>0</v>
      </c>
      <c r="AP1400">
        <v>0</v>
      </c>
      <c r="AQ1400">
        <f t="shared" si="343"/>
        <v>49.14</v>
      </c>
      <c r="AR1400">
        <f t="shared" si="344"/>
        <v>49.14</v>
      </c>
      <c r="AS1400">
        <f t="shared" si="345"/>
        <v>45.173438361883143</v>
      </c>
      <c r="AT1400">
        <f t="shared" si="346"/>
        <v>5.8109999999999999</v>
      </c>
      <c r="AU1400">
        <v>9866</v>
      </c>
      <c r="AV1400">
        <v>2.5417896818200001</v>
      </c>
      <c r="AW1400" s="2">
        <v>0.11</v>
      </c>
      <c r="AX1400">
        <v>40</v>
      </c>
      <c r="AY1400">
        <f t="shared" si="337"/>
        <v>0.11171872670841716</v>
      </c>
      <c r="AZ1400">
        <v>0.59909999999999997</v>
      </c>
      <c r="BA1400">
        <v>0.52800000000000002</v>
      </c>
      <c r="BB1400">
        <v>0.88</v>
      </c>
      <c r="BC1400" s="3">
        <v>257000</v>
      </c>
      <c r="BD1400" s="3">
        <v>48</v>
      </c>
      <c r="BE1400" s="3">
        <v>820.99999999999989</v>
      </c>
      <c r="BF1400" s="3">
        <v>186.79999999999984</v>
      </c>
      <c r="BG1400" s="3">
        <f t="shared" si="347"/>
        <v>634.20000000000005</v>
      </c>
      <c r="BH1400" s="3">
        <v>15200</v>
      </c>
      <c r="BI1400">
        <v>0.72</v>
      </c>
      <c r="BJ1400">
        <v>0.59</v>
      </c>
      <c r="BK1400">
        <v>7.85</v>
      </c>
      <c r="BL1400">
        <f t="shared" si="338"/>
        <v>180.79999999999995</v>
      </c>
      <c r="BM1400" s="1">
        <f t="shared" si="339"/>
        <v>0.13605611386170019</v>
      </c>
      <c r="BN1400" s="1">
        <f t="shared" si="348"/>
        <v>0.19805349288180929</v>
      </c>
      <c r="BO1400">
        <f t="shared" si="349"/>
        <v>0.16714526150628331</v>
      </c>
      <c r="BP1400">
        <f t="shared" si="350"/>
        <v>0.21695202391946167</v>
      </c>
      <c r="BQ1400">
        <f t="shared" si="351"/>
        <v>683.49665579038276</v>
      </c>
    </row>
    <row r="1401" spans="1:69" x14ac:dyDescent="0.2">
      <c r="A1401">
        <v>12</v>
      </c>
      <c r="B1401">
        <v>28065</v>
      </c>
      <c r="C1401" t="s">
        <v>1013</v>
      </c>
      <c r="D1401">
        <v>28</v>
      </c>
      <c r="E1401" t="s">
        <v>1022</v>
      </c>
      <c r="F1401" t="s">
        <v>1023</v>
      </c>
      <c r="G1401" t="s">
        <v>1036</v>
      </c>
      <c r="H1401">
        <v>65</v>
      </c>
      <c r="I1401">
        <v>1139</v>
      </c>
      <c r="J1401">
        <v>205</v>
      </c>
      <c r="K1401">
        <v>811</v>
      </c>
      <c r="L1401">
        <v>149</v>
      </c>
      <c r="M1401" s="3">
        <v>14821</v>
      </c>
      <c r="N1401" s="3">
        <v>20693.181049999999</v>
      </c>
      <c r="O1401" s="3">
        <v>2495.6</v>
      </c>
      <c r="P1401" s="3">
        <v>3484.373701</v>
      </c>
      <c r="Q1401" s="3">
        <v>17433</v>
      </c>
      <c r="R1401" s="3">
        <v>24340.073219999998</v>
      </c>
      <c r="S1401" s="3">
        <v>132</v>
      </c>
      <c r="T1401" s="3">
        <v>184.29929820000001</v>
      </c>
      <c r="U1401">
        <v>708</v>
      </c>
      <c r="V1401">
        <v>194</v>
      </c>
      <c r="W1401">
        <v>665</v>
      </c>
      <c r="X1401">
        <v>93</v>
      </c>
      <c r="Y1401">
        <v>65</v>
      </c>
      <c r="Z1401">
        <v>22</v>
      </c>
      <c r="AA1401">
        <v>91</v>
      </c>
      <c r="AB1401">
        <v>43</v>
      </c>
      <c r="AC1401">
        <v>14</v>
      </c>
      <c r="AD1401">
        <v>65</v>
      </c>
      <c r="AE1401">
        <v>88</v>
      </c>
      <c r="AF1401">
        <v>35</v>
      </c>
      <c r="AG1401">
        <v>117</v>
      </c>
      <c r="AH1401">
        <v>382</v>
      </c>
      <c r="AI1401">
        <v>0</v>
      </c>
      <c r="AJ1401">
        <f t="shared" si="340"/>
        <v>4479.8</v>
      </c>
      <c r="AK1401">
        <f t="shared" si="341"/>
        <v>4861.8</v>
      </c>
      <c r="AL1401">
        <v>0.91843620213595301</v>
      </c>
      <c r="AM1401">
        <f t="shared" si="336"/>
        <v>1</v>
      </c>
      <c r="AN1401">
        <f t="shared" si="342"/>
        <v>4465.2531275445763</v>
      </c>
      <c r="AO1401">
        <v>0</v>
      </c>
      <c r="AP1401">
        <v>0</v>
      </c>
      <c r="AQ1401">
        <f t="shared" si="343"/>
        <v>49.14</v>
      </c>
      <c r="AR1401">
        <f t="shared" si="344"/>
        <v>49.14</v>
      </c>
      <c r="AS1401">
        <f t="shared" si="345"/>
        <v>45.131954972960735</v>
      </c>
      <c r="AT1401">
        <f t="shared" si="346"/>
        <v>5.8109999999999999</v>
      </c>
      <c r="AU1401">
        <v>9866</v>
      </c>
      <c r="AV1401">
        <v>2.6000868209800001</v>
      </c>
      <c r="AW1401" s="2">
        <v>0.11</v>
      </c>
      <c r="AX1401">
        <v>40</v>
      </c>
      <c r="AY1401">
        <f t="shared" si="337"/>
        <v>0.11171872670841716</v>
      </c>
      <c r="AZ1401">
        <v>0.59909999999999997</v>
      </c>
      <c r="BA1401">
        <v>0.52800000000000002</v>
      </c>
      <c r="BB1401">
        <v>0.88</v>
      </c>
      <c r="BC1401" s="3">
        <v>257000</v>
      </c>
      <c r="BD1401" s="3">
        <v>48</v>
      </c>
      <c r="BE1401" s="3">
        <v>820.99999999999989</v>
      </c>
      <c r="BF1401" s="3">
        <v>186.79999999999984</v>
      </c>
      <c r="BG1401" s="3">
        <f t="shared" si="347"/>
        <v>634.20000000000005</v>
      </c>
      <c r="BH1401" s="3">
        <v>15200</v>
      </c>
      <c r="BI1401">
        <v>0.72</v>
      </c>
      <c r="BJ1401">
        <v>0.59</v>
      </c>
      <c r="BK1401">
        <v>7.85</v>
      </c>
      <c r="BL1401">
        <f t="shared" si="338"/>
        <v>180.79999999999995</v>
      </c>
      <c r="BM1401" s="1">
        <f t="shared" si="339"/>
        <v>0.13653599973022701</v>
      </c>
      <c r="BN1401" s="1">
        <f t="shared" si="348"/>
        <v>0.20103992320568012</v>
      </c>
      <c r="BO1401">
        <f t="shared" si="349"/>
        <v>0.17013169183015414</v>
      </c>
      <c r="BP1401">
        <f t="shared" si="350"/>
        <v>0.2199384542433325</v>
      </c>
      <c r="BQ1401">
        <f t="shared" si="351"/>
        <v>683.49665579038276</v>
      </c>
    </row>
    <row r="1402" spans="1:69" x14ac:dyDescent="0.2">
      <c r="A1402">
        <v>14</v>
      </c>
      <c r="B1402">
        <v>28067</v>
      </c>
      <c r="C1402" t="s">
        <v>1193</v>
      </c>
      <c r="D1402">
        <v>28</v>
      </c>
      <c r="E1402" t="s">
        <v>1022</v>
      </c>
      <c r="F1402" t="s">
        <v>1023</v>
      </c>
      <c r="G1402" t="s">
        <v>80</v>
      </c>
      <c r="H1402">
        <v>67</v>
      </c>
      <c r="I1402">
        <v>1328</v>
      </c>
      <c r="J1402">
        <v>226</v>
      </c>
      <c r="K1402">
        <v>910</v>
      </c>
      <c r="L1402">
        <v>151</v>
      </c>
      <c r="M1402" s="3">
        <v>16079</v>
      </c>
      <c r="N1402" s="3">
        <v>22449.609209999999</v>
      </c>
      <c r="O1402" s="3">
        <v>2534.6</v>
      </c>
      <c r="P1402" s="3">
        <v>3538.8257659999999</v>
      </c>
      <c r="Q1402" s="3">
        <v>18778</v>
      </c>
      <c r="R1402" s="3">
        <v>26217.971369999999</v>
      </c>
      <c r="S1402" s="3">
        <v>134</v>
      </c>
      <c r="T1402" s="3">
        <v>187.09171180000001</v>
      </c>
      <c r="U1402">
        <v>735</v>
      </c>
      <c r="V1402">
        <v>188</v>
      </c>
      <c r="W1402">
        <v>690</v>
      </c>
      <c r="X1402">
        <v>93</v>
      </c>
      <c r="Y1402">
        <v>65</v>
      </c>
      <c r="Z1402">
        <v>22</v>
      </c>
      <c r="AA1402">
        <v>91</v>
      </c>
      <c r="AB1402">
        <v>43</v>
      </c>
      <c r="AC1402">
        <v>14</v>
      </c>
      <c r="AD1402">
        <v>65</v>
      </c>
      <c r="AE1402">
        <v>88</v>
      </c>
      <c r="AF1402">
        <v>35</v>
      </c>
      <c r="AG1402">
        <v>117</v>
      </c>
      <c r="AH1402">
        <v>382</v>
      </c>
      <c r="AI1402">
        <v>0</v>
      </c>
      <c r="AJ1402">
        <f t="shared" si="340"/>
        <v>4479.8</v>
      </c>
      <c r="AK1402">
        <f t="shared" si="341"/>
        <v>4861.8</v>
      </c>
      <c r="AL1402">
        <v>0.91583134233951602</v>
      </c>
      <c r="AM1402">
        <f t="shared" si="336"/>
        <v>1</v>
      </c>
      <c r="AN1402">
        <f t="shared" si="342"/>
        <v>4452.588820186259</v>
      </c>
      <c r="AO1402">
        <v>0</v>
      </c>
      <c r="AP1402">
        <v>0</v>
      </c>
      <c r="AQ1402">
        <f t="shared" si="343"/>
        <v>49.14</v>
      </c>
      <c r="AR1402">
        <f t="shared" si="344"/>
        <v>49.14</v>
      </c>
      <c r="AS1402">
        <f t="shared" si="345"/>
        <v>45.00395216256382</v>
      </c>
      <c r="AT1402">
        <f t="shared" si="346"/>
        <v>5.8109999999999999</v>
      </c>
      <c r="AU1402">
        <v>9866</v>
      </c>
      <c r="AV1402">
        <v>2.6154183994200002</v>
      </c>
      <c r="AW1402" s="2">
        <v>0.11</v>
      </c>
      <c r="AX1402">
        <v>40</v>
      </c>
      <c r="AY1402">
        <f t="shared" si="337"/>
        <v>0.11171872670841716</v>
      </c>
      <c r="AZ1402">
        <v>0.59909999999999997</v>
      </c>
      <c r="BA1402">
        <v>0.52800000000000002</v>
      </c>
      <c r="BB1402">
        <v>0.88</v>
      </c>
      <c r="BC1402" s="3">
        <v>257000</v>
      </c>
      <c r="BD1402" s="3">
        <v>48</v>
      </c>
      <c r="BE1402" s="3">
        <v>820.99999999999989</v>
      </c>
      <c r="BF1402" s="3">
        <v>186.79999999999984</v>
      </c>
      <c r="BG1402" s="3">
        <f t="shared" si="347"/>
        <v>634.20000000000005</v>
      </c>
      <c r="BH1402" s="3">
        <v>15200</v>
      </c>
      <c r="BI1402">
        <v>0.72</v>
      </c>
      <c r="BJ1402">
        <v>0.59</v>
      </c>
      <c r="BK1402">
        <v>7.85</v>
      </c>
      <c r="BL1402">
        <f t="shared" si="338"/>
        <v>180.79999999999995</v>
      </c>
      <c r="BM1402" s="1">
        <f t="shared" si="339"/>
        <v>0.13639328070937581</v>
      </c>
      <c r="BN1402" s="1">
        <f t="shared" si="348"/>
        <v>0.20225700629208493</v>
      </c>
      <c r="BO1402">
        <f t="shared" si="349"/>
        <v>0.17134877491655895</v>
      </c>
      <c r="BP1402">
        <f t="shared" si="350"/>
        <v>0.22115553732973731</v>
      </c>
      <c r="BQ1402">
        <f t="shared" si="351"/>
        <v>683.49665579038276</v>
      </c>
    </row>
    <row r="1403" spans="1:69" x14ac:dyDescent="0.2">
      <c r="A1403">
        <v>14</v>
      </c>
      <c r="B1403">
        <v>28069</v>
      </c>
      <c r="C1403" t="s">
        <v>1193</v>
      </c>
      <c r="D1403">
        <v>28</v>
      </c>
      <c r="E1403" t="s">
        <v>1022</v>
      </c>
      <c r="F1403" t="s">
        <v>1023</v>
      </c>
      <c r="G1403" t="s">
        <v>1273</v>
      </c>
      <c r="H1403">
        <v>69</v>
      </c>
      <c r="I1403">
        <v>1255</v>
      </c>
      <c r="J1403">
        <v>214</v>
      </c>
      <c r="K1403">
        <v>866</v>
      </c>
      <c r="L1403">
        <v>144</v>
      </c>
      <c r="M1403" s="3">
        <v>15628</v>
      </c>
      <c r="N1403" s="3">
        <v>21819.91994</v>
      </c>
      <c r="O1403" s="3">
        <v>2466.6</v>
      </c>
      <c r="P1403" s="3">
        <v>3443.8837039999999</v>
      </c>
      <c r="Q1403" s="3">
        <v>18460</v>
      </c>
      <c r="R1403" s="3">
        <v>25773.977610000002</v>
      </c>
      <c r="S1403" s="3">
        <v>132</v>
      </c>
      <c r="T1403" s="3">
        <v>184.29929820000001</v>
      </c>
      <c r="U1403">
        <v>743</v>
      </c>
      <c r="V1403">
        <v>190</v>
      </c>
      <c r="W1403">
        <v>700</v>
      </c>
      <c r="X1403">
        <v>96</v>
      </c>
      <c r="Y1403">
        <v>65</v>
      </c>
      <c r="Z1403">
        <v>22</v>
      </c>
      <c r="AA1403">
        <v>91</v>
      </c>
      <c r="AB1403">
        <v>43</v>
      </c>
      <c r="AC1403">
        <v>14</v>
      </c>
      <c r="AD1403">
        <v>65</v>
      </c>
      <c r="AE1403">
        <v>88</v>
      </c>
      <c r="AF1403">
        <v>35</v>
      </c>
      <c r="AG1403">
        <v>117</v>
      </c>
      <c r="AH1403">
        <v>382</v>
      </c>
      <c r="AI1403">
        <v>0</v>
      </c>
      <c r="AJ1403">
        <f t="shared" si="340"/>
        <v>4479.8</v>
      </c>
      <c r="AK1403">
        <f t="shared" si="341"/>
        <v>4861.8</v>
      </c>
      <c r="AL1403">
        <v>0.92072762548923504</v>
      </c>
      <c r="AM1403">
        <f t="shared" si="336"/>
        <v>1</v>
      </c>
      <c r="AN1403">
        <f t="shared" si="342"/>
        <v>4476.3935696035633</v>
      </c>
      <c r="AO1403">
        <v>0</v>
      </c>
      <c r="AP1403">
        <v>0</v>
      </c>
      <c r="AQ1403">
        <f t="shared" si="343"/>
        <v>49.14</v>
      </c>
      <c r="AR1403">
        <f t="shared" si="344"/>
        <v>49.14</v>
      </c>
      <c r="AS1403">
        <f t="shared" si="345"/>
        <v>45.244555516541013</v>
      </c>
      <c r="AT1403">
        <f t="shared" si="346"/>
        <v>5.8109999999999999</v>
      </c>
      <c r="AU1403">
        <v>9866</v>
      </c>
      <c r="AV1403">
        <v>2.4750131723000002</v>
      </c>
      <c r="AW1403" s="2">
        <v>0.11</v>
      </c>
      <c r="AX1403">
        <v>40</v>
      </c>
      <c r="AY1403">
        <f t="shared" si="337"/>
        <v>0.11171872670841716</v>
      </c>
      <c r="AZ1403">
        <v>0.59909999999999997</v>
      </c>
      <c r="BA1403">
        <v>0.52800000000000002</v>
      </c>
      <c r="BB1403">
        <v>0.88</v>
      </c>
      <c r="BC1403" s="3">
        <v>257000</v>
      </c>
      <c r="BD1403" s="3">
        <v>48</v>
      </c>
      <c r="BE1403" s="3">
        <v>820.99999999999989</v>
      </c>
      <c r="BF1403" s="3">
        <v>186.79999999999984</v>
      </c>
      <c r="BG1403" s="3">
        <f t="shared" si="347"/>
        <v>634.20000000000005</v>
      </c>
      <c r="BH1403" s="3">
        <v>15200</v>
      </c>
      <c r="BI1403">
        <v>0.72</v>
      </c>
      <c r="BJ1403">
        <v>0.59</v>
      </c>
      <c r="BK1403">
        <v>7.85</v>
      </c>
      <c r="BL1403">
        <f t="shared" si="338"/>
        <v>180.79999999999995</v>
      </c>
      <c r="BM1403" s="1">
        <f t="shared" si="339"/>
        <v>0.13556062954280618</v>
      </c>
      <c r="BN1403" s="1">
        <f t="shared" si="348"/>
        <v>0.20101716956320129</v>
      </c>
      <c r="BO1403">
        <f t="shared" si="349"/>
        <v>0.17010893818767531</v>
      </c>
      <c r="BP1403">
        <f t="shared" si="350"/>
        <v>0.21991570060085366</v>
      </c>
      <c r="BQ1403">
        <f t="shared" si="351"/>
        <v>683.49665579038276</v>
      </c>
    </row>
    <row r="1404" spans="1:69" x14ac:dyDescent="0.2">
      <c r="A1404">
        <v>15</v>
      </c>
      <c r="B1404">
        <v>28071</v>
      </c>
      <c r="C1404" t="s">
        <v>1306</v>
      </c>
      <c r="D1404">
        <v>28</v>
      </c>
      <c r="E1404" t="s">
        <v>1022</v>
      </c>
      <c r="F1404" t="s">
        <v>1023</v>
      </c>
      <c r="G1404" t="s">
        <v>233</v>
      </c>
      <c r="H1404">
        <v>71</v>
      </c>
      <c r="I1404">
        <v>1040</v>
      </c>
      <c r="J1404">
        <v>339</v>
      </c>
      <c r="K1404">
        <v>845</v>
      </c>
      <c r="L1404">
        <v>146</v>
      </c>
      <c r="M1404" s="3">
        <v>15513</v>
      </c>
      <c r="N1404" s="3">
        <v>21659.356159999999</v>
      </c>
      <c r="O1404" s="3">
        <v>3026.8</v>
      </c>
      <c r="P1404" s="3">
        <v>4226.0387549999996</v>
      </c>
      <c r="Q1404" s="3">
        <v>19641</v>
      </c>
      <c r="R1404" s="3">
        <v>27422.897840000001</v>
      </c>
      <c r="S1404" s="3">
        <v>135</v>
      </c>
      <c r="T1404" s="3">
        <v>188.4879186</v>
      </c>
      <c r="U1404">
        <v>757</v>
      </c>
      <c r="V1404">
        <v>314</v>
      </c>
      <c r="W1404">
        <v>755</v>
      </c>
      <c r="X1404">
        <v>107</v>
      </c>
      <c r="Y1404">
        <v>65</v>
      </c>
      <c r="Z1404">
        <v>22</v>
      </c>
      <c r="AA1404">
        <v>91</v>
      </c>
      <c r="AB1404">
        <v>43</v>
      </c>
      <c r="AC1404">
        <v>14</v>
      </c>
      <c r="AD1404">
        <v>65</v>
      </c>
      <c r="AE1404">
        <v>88</v>
      </c>
      <c r="AF1404">
        <v>35</v>
      </c>
      <c r="AG1404">
        <v>117</v>
      </c>
      <c r="AH1404">
        <v>382</v>
      </c>
      <c r="AI1404">
        <v>0</v>
      </c>
      <c r="AJ1404">
        <f t="shared" si="340"/>
        <v>4479.8</v>
      </c>
      <c r="AK1404">
        <f t="shared" si="341"/>
        <v>4861.8</v>
      </c>
      <c r="AL1404">
        <v>0.93804400165875801</v>
      </c>
      <c r="AM1404">
        <f t="shared" si="336"/>
        <v>1</v>
      </c>
      <c r="AN1404">
        <f t="shared" si="342"/>
        <v>4560.5823272645503</v>
      </c>
      <c r="AO1404">
        <v>0</v>
      </c>
      <c r="AP1404">
        <v>0</v>
      </c>
      <c r="AQ1404">
        <f t="shared" si="343"/>
        <v>49.14</v>
      </c>
      <c r="AR1404">
        <f t="shared" si="344"/>
        <v>49.14</v>
      </c>
      <c r="AS1404">
        <f t="shared" si="345"/>
        <v>46.09548224151137</v>
      </c>
      <c r="AT1404">
        <f t="shared" si="346"/>
        <v>5.8109999999999999</v>
      </c>
      <c r="AU1404">
        <v>9866</v>
      </c>
      <c r="AV1404">
        <v>2.1196608283299998</v>
      </c>
      <c r="AW1404" s="2">
        <v>0.11</v>
      </c>
      <c r="AX1404">
        <v>40</v>
      </c>
      <c r="AY1404">
        <f t="shared" si="337"/>
        <v>0.11171872670841716</v>
      </c>
      <c r="AZ1404">
        <v>0.59909999999999997</v>
      </c>
      <c r="BA1404">
        <v>0.52800000000000002</v>
      </c>
      <c r="BB1404">
        <v>0.88</v>
      </c>
      <c r="BC1404" s="3">
        <v>257000</v>
      </c>
      <c r="BD1404" s="3">
        <v>48</v>
      </c>
      <c r="BE1404" s="3">
        <v>820.99999999999989</v>
      </c>
      <c r="BF1404" s="3">
        <v>186.79999999999984</v>
      </c>
      <c r="BG1404" s="3">
        <f t="shared" si="347"/>
        <v>634.20000000000005</v>
      </c>
      <c r="BH1404" s="3">
        <v>15200</v>
      </c>
      <c r="BI1404">
        <v>0.72</v>
      </c>
      <c r="BJ1404">
        <v>0.59</v>
      </c>
      <c r="BK1404">
        <v>7.85</v>
      </c>
      <c r="BL1404">
        <f t="shared" si="338"/>
        <v>180.79999999999995</v>
      </c>
      <c r="BM1404" s="1">
        <f t="shared" si="339"/>
        <v>0.13400902225685943</v>
      </c>
      <c r="BN1404" s="1">
        <f t="shared" si="348"/>
        <v>0.20035171770016252</v>
      </c>
      <c r="BO1404">
        <f t="shared" si="349"/>
        <v>0.16944348632463654</v>
      </c>
      <c r="BP1404">
        <f t="shared" si="350"/>
        <v>0.2192502487378149</v>
      </c>
      <c r="BQ1404">
        <f t="shared" si="351"/>
        <v>683.49665579038276</v>
      </c>
    </row>
    <row r="1405" spans="1:69" x14ac:dyDescent="0.2">
      <c r="A1405">
        <v>14</v>
      </c>
      <c r="B1405">
        <v>28073</v>
      </c>
      <c r="C1405" t="s">
        <v>1193</v>
      </c>
      <c r="D1405">
        <v>28</v>
      </c>
      <c r="E1405" t="s">
        <v>1022</v>
      </c>
      <c r="F1405" t="s">
        <v>1023</v>
      </c>
      <c r="G1405" t="s">
        <v>119</v>
      </c>
      <c r="H1405">
        <v>73</v>
      </c>
      <c r="I1405">
        <v>1656</v>
      </c>
      <c r="J1405">
        <v>275</v>
      </c>
      <c r="K1405">
        <v>894</v>
      </c>
      <c r="L1405">
        <v>206</v>
      </c>
      <c r="M1405" s="3">
        <v>21171</v>
      </c>
      <c r="N1405" s="3">
        <v>29559.094249999998</v>
      </c>
      <c r="O1405" s="3">
        <v>2737.8</v>
      </c>
      <c r="P1405" s="3">
        <v>3822.5349890000002</v>
      </c>
      <c r="Q1405" s="3">
        <v>18179</v>
      </c>
      <c r="R1405" s="3">
        <v>25381.643499999998</v>
      </c>
      <c r="S1405" s="3">
        <v>175</v>
      </c>
      <c r="T1405" s="3">
        <v>244.3361908</v>
      </c>
      <c r="U1405">
        <v>784</v>
      </c>
      <c r="V1405">
        <v>201</v>
      </c>
      <c r="W1405">
        <v>588</v>
      </c>
      <c r="X1405">
        <v>100</v>
      </c>
      <c r="Y1405">
        <v>65</v>
      </c>
      <c r="Z1405">
        <v>22</v>
      </c>
      <c r="AA1405">
        <v>91</v>
      </c>
      <c r="AB1405">
        <v>43</v>
      </c>
      <c r="AC1405">
        <v>14</v>
      </c>
      <c r="AD1405">
        <v>65</v>
      </c>
      <c r="AE1405">
        <v>88</v>
      </c>
      <c r="AF1405">
        <v>35</v>
      </c>
      <c r="AG1405">
        <v>117</v>
      </c>
      <c r="AH1405">
        <v>382</v>
      </c>
      <c r="AI1405">
        <v>0</v>
      </c>
      <c r="AJ1405">
        <f t="shared" si="340"/>
        <v>4479.8</v>
      </c>
      <c r="AK1405">
        <f t="shared" si="341"/>
        <v>4861.8</v>
      </c>
      <c r="AL1405">
        <v>0.91490600325844496</v>
      </c>
      <c r="AM1405">
        <f t="shared" si="336"/>
        <v>1</v>
      </c>
      <c r="AN1405">
        <f t="shared" si="342"/>
        <v>4448.0900066419081</v>
      </c>
      <c r="AO1405">
        <v>0</v>
      </c>
      <c r="AP1405">
        <v>0</v>
      </c>
      <c r="AQ1405">
        <f t="shared" si="343"/>
        <v>49.14</v>
      </c>
      <c r="AR1405">
        <f t="shared" si="344"/>
        <v>49.14</v>
      </c>
      <c r="AS1405">
        <f t="shared" si="345"/>
        <v>44.958481000119988</v>
      </c>
      <c r="AT1405">
        <f t="shared" si="346"/>
        <v>5.8109999999999999</v>
      </c>
      <c r="AU1405">
        <v>9866</v>
      </c>
      <c r="AV1405">
        <v>2.6548834476200001</v>
      </c>
      <c r="AW1405" s="2">
        <v>0.11</v>
      </c>
      <c r="AX1405">
        <v>40</v>
      </c>
      <c r="AY1405">
        <f t="shared" si="337"/>
        <v>0.11171872670841716</v>
      </c>
      <c r="AZ1405">
        <v>0.59909999999999997</v>
      </c>
      <c r="BA1405">
        <v>0.52800000000000002</v>
      </c>
      <c r="BB1405">
        <v>0.88</v>
      </c>
      <c r="BC1405" s="3">
        <v>257000</v>
      </c>
      <c r="BD1405" s="3">
        <v>48</v>
      </c>
      <c r="BE1405" s="3">
        <v>820.99999999999989</v>
      </c>
      <c r="BF1405" s="3">
        <v>186.79999999999984</v>
      </c>
      <c r="BG1405" s="3">
        <f t="shared" si="347"/>
        <v>634.20000000000005</v>
      </c>
      <c r="BH1405" s="3">
        <v>15200</v>
      </c>
      <c r="BI1405">
        <v>0.72</v>
      </c>
      <c r="BJ1405">
        <v>0.59</v>
      </c>
      <c r="BK1405">
        <v>7.85</v>
      </c>
      <c r="BL1405">
        <f t="shared" si="338"/>
        <v>180.79999999999995</v>
      </c>
      <c r="BM1405" s="1">
        <f t="shared" si="339"/>
        <v>0.13667821056371859</v>
      </c>
      <c r="BN1405" s="1">
        <f t="shared" si="348"/>
        <v>0.2043667572177397</v>
      </c>
      <c r="BO1405">
        <f t="shared" si="349"/>
        <v>0.17345852584221372</v>
      </c>
      <c r="BP1405">
        <f t="shared" si="350"/>
        <v>0.22326528825539207</v>
      </c>
      <c r="BQ1405">
        <f t="shared" si="351"/>
        <v>683.49665579038276</v>
      </c>
    </row>
    <row r="1406" spans="1:69" x14ac:dyDescent="0.2">
      <c r="A1406">
        <v>14</v>
      </c>
      <c r="B1406">
        <v>28075</v>
      </c>
      <c r="C1406" t="s">
        <v>1193</v>
      </c>
      <c r="D1406">
        <v>28</v>
      </c>
      <c r="E1406" t="s">
        <v>1022</v>
      </c>
      <c r="F1406" t="s">
        <v>1023</v>
      </c>
      <c r="G1406" t="s">
        <v>1275</v>
      </c>
      <c r="H1406">
        <v>75</v>
      </c>
      <c r="I1406">
        <v>1297</v>
      </c>
      <c r="J1406">
        <v>294</v>
      </c>
      <c r="K1406">
        <v>913</v>
      </c>
      <c r="L1406">
        <v>146</v>
      </c>
      <c r="M1406" s="3">
        <v>15823</v>
      </c>
      <c r="N1406" s="3">
        <v>22092.180270000001</v>
      </c>
      <c r="O1406" s="3">
        <v>2570.1999999999998</v>
      </c>
      <c r="P1406" s="3">
        <v>3588.5307290000001</v>
      </c>
      <c r="Q1406" s="3">
        <v>19119</v>
      </c>
      <c r="R1406" s="3">
        <v>26694.07789</v>
      </c>
      <c r="S1406" s="3">
        <v>133</v>
      </c>
      <c r="T1406" s="3">
        <v>185.695505</v>
      </c>
      <c r="U1406">
        <v>733</v>
      </c>
      <c r="V1406">
        <v>231</v>
      </c>
      <c r="W1406">
        <v>713</v>
      </c>
      <c r="X1406">
        <v>94</v>
      </c>
      <c r="Y1406">
        <v>65</v>
      </c>
      <c r="Z1406">
        <v>22</v>
      </c>
      <c r="AA1406">
        <v>91</v>
      </c>
      <c r="AB1406">
        <v>43</v>
      </c>
      <c r="AC1406">
        <v>14</v>
      </c>
      <c r="AD1406">
        <v>65</v>
      </c>
      <c r="AE1406">
        <v>88</v>
      </c>
      <c r="AF1406">
        <v>35</v>
      </c>
      <c r="AG1406">
        <v>117</v>
      </c>
      <c r="AH1406">
        <v>382</v>
      </c>
      <c r="AI1406">
        <v>0</v>
      </c>
      <c r="AJ1406">
        <f t="shared" si="340"/>
        <v>4479.8</v>
      </c>
      <c r="AK1406">
        <f t="shared" si="341"/>
        <v>4861.8</v>
      </c>
      <c r="AL1406">
        <v>0.91879125237464898</v>
      </c>
      <c r="AM1406">
        <f t="shared" si="336"/>
        <v>1</v>
      </c>
      <c r="AN1406">
        <f t="shared" si="342"/>
        <v>4466.9793107950682</v>
      </c>
      <c r="AO1406">
        <v>0</v>
      </c>
      <c r="AP1406">
        <v>0</v>
      </c>
      <c r="AQ1406">
        <f t="shared" si="343"/>
        <v>49.14</v>
      </c>
      <c r="AR1406">
        <f t="shared" si="344"/>
        <v>49.14</v>
      </c>
      <c r="AS1406">
        <f t="shared" si="345"/>
        <v>45.149402141690253</v>
      </c>
      <c r="AT1406">
        <f t="shared" si="346"/>
        <v>5.8109999999999999</v>
      </c>
      <c r="AU1406">
        <v>9866</v>
      </c>
      <c r="AV1406">
        <v>2.5219632877999998</v>
      </c>
      <c r="AW1406" s="2">
        <v>0.11</v>
      </c>
      <c r="AX1406">
        <v>40</v>
      </c>
      <c r="AY1406">
        <f t="shared" si="337"/>
        <v>0.11171872670841716</v>
      </c>
      <c r="AZ1406">
        <v>0.59909999999999997</v>
      </c>
      <c r="BA1406">
        <v>0.52800000000000002</v>
      </c>
      <c r="BB1406">
        <v>0.88</v>
      </c>
      <c r="BC1406" s="3">
        <v>257000</v>
      </c>
      <c r="BD1406" s="3">
        <v>48</v>
      </c>
      <c r="BE1406" s="3">
        <v>820.99999999999989</v>
      </c>
      <c r="BF1406" s="3">
        <v>186.79999999999984</v>
      </c>
      <c r="BG1406" s="3">
        <f t="shared" si="347"/>
        <v>634.20000000000005</v>
      </c>
      <c r="BH1406" s="3">
        <v>15200</v>
      </c>
      <c r="BI1406">
        <v>0.72</v>
      </c>
      <c r="BJ1406">
        <v>0.59</v>
      </c>
      <c r="BK1406">
        <v>7.85</v>
      </c>
      <c r="BL1406">
        <f t="shared" si="338"/>
        <v>180.79999999999995</v>
      </c>
      <c r="BM1406" s="1">
        <f t="shared" si="339"/>
        <v>0.13580530336257668</v>
      </c>
      <c r="BN1406" s="1">
        <f t="shared" si="348"/>
        <v>0.20178569375256977</v>
      </c>
      <c r="BO1406">
        <f t="shared" si="349"/>
        <v>0.17087746237704379</v>
      </c>
      <c r="BP1406">
        <f t="shared" si="350"/>
        <v>0.22068422479022215</v>
      </c>
      <c r="BQ1406">
        <f t="shared" si="351"/>
        <v>683.49665579038276</v>
      </c>
    </row>
    <row r="1407" spans="1:69" x14ac:dyDescent="0.2">
      <c r="A1407">
        <v>12</v>
      </c>
      <c r="B1407">
        <v>28077</v>
      </c>
      <c r="C1407" t="s">
        <v>1013</v>
      </c>
      <c r="D1407">
        <v>28</v>
      </c>
      <c r="E1407" t="s">
        <v>1022</v>
      </c>
      <c r="F1407" t="s">
        <v>1023</v>
      </c>
      <c r="G1407" t="s">
        <v>881</v>
      </c>
      <c r="H1407">
        <v>77</v>
      </c>
      <c r="I1407">
        <v>1045</v>
      </c>
      <c r="J1407">
        <v>219</v>
      </c>
      <c r="K1407">
        <v>780</v>
      </c>
      <c r="L1407">
        <v>131</v>
      </c>
      <c r="M1407" s="3">
        <v>13152</v>
      </c>
      <c r="N1407" s="3">
        <v>18362.911889999999</v>
      </c>
      <c r="O1407" s="3">
        <v>2407.3000000000002</v>
      </c>
      <c r="P1407" s="3">
        <v>3361.0886399999999</v>
      </c>
      <c r="Q1407" s="3">
        <v>16692</v>
      </c>
      <c r="R1407" s="3">
        <v>23305.483980000001</v>
      </c>
      <c r="S1407" s="3">
        <v>118</v>
      </c>
      <c r="T1407" s="3">
        <v>164.75240289999999</v>
      </c>
      <c r="U1407">
        <v>685</v>
      </c>
      <c r="V1407">
        <v>210</v>
      </c>
      <c r="W1407">
        <v>655</v>
      </c>
      <c r="X1407">
        <v>89</v>
      </c>
      <c r="Y1407">
        <v>65</v>
      </c>
      <c r="Z1407">
        <v>22</v>
      </c>
      <c r="AA1407">
        <v>91</v>
      </c>
      <c r="AB1407">
        <v>43</v>
      </c>
      <c r="AC1407">
        <v>14</v>
      </c>
      <c r="AD1407">
        <v>65</v>
      </c>
      <c r="AE1407">
        <v>88</v>
      </c>
      <c r="AF1407">
        <v>35</v>
      </c>
      <c r="AG1407">
        <v>117</v>
      </c>
      <c r="AH1407">
        <v>382</v>
      </c>
      <c r="AI1407">
        <v>0</v>
      </c>
      <c r="AJ1407">
        <f t="shared" si="340"/>
        <v>4479.8</v>
      </c>
      <c r="AK1407">
        <f t="shared" si="341"/>
        <v>4861.8</v>
      </c>
      <c r="AL1407">
        <v>0.91807294554180596</v>
      </c>
      <c r="AM1407">
        <f t="shared" si="336"/>
        <v>1</v>
      </c>
      <c r="AN1407">
        <f t="shared" si="342"/>
        <v>4463.4870466351522</v>
      </c>
      <c r="AO1407">
        <v>0</v>
      </c>
      <c r="AP1407">
        <v>0</v>
      </c>
      <c r="AQ1407">
        <f t="shared" si="343"/>
        <v>49.14</v>
      </c>
      <c r="AR1407">
        <f t="shared" si="344"/>
        <v>49.14</v>
      </c>
      <c r="AS1407">
        <f t="shared" si="345"/>
        <v>45.114104543924348</v>
      </c>
      <c r="AT1407">
        <f t="shared" si="346"/>
        <v>5.8109999999999999</v>
      </c>
      <c r="AU1407">
        <v>9866</v>
      </c>
      <c r="AV1407">
        <v>2.5965557509499999</v>
      </c>
      <c r="AW1407" s="2">
        <v>0.11</v>
      </c>
      <c r="AX1407">
        <v>40</v>
      </c>
      <c r="AY1407">
        <f t="shared" si="337"/>
        <v>0.11171872670841716</v>
      </c>
      <c r="AZ1407">
        <v>0.59909999999999997</v>
      </c>
      <c r="BA1407">
        <v>0.52800000000000002</v>
      </c>
      <c r="BB1407">
        <v>0.88</v>
      </c>
      <c r="BC1407" s="3">
        <v>257000</v>
      </c>
      <c r="BD1407" s="3">
        <v>48</v>
      </c>
      <c r="BE1407" s="3">
        <v>820.99999999999989</v>
      </c>
      <c r="BF1407" s="3">
        <v>186.79999999999984</v>
      </c>
      <c r="BG1407" s="3">
        <f t="shared" si="347"/>
        <v>634.20000000000005</v>
      </c>
      <c r="BH1407" s="3">
        <v>15200</v>
      </c>
      <c r="BI1407">
        <v>0.72</v>
      </c>
      <c r="BJ1407">
        <v>0.59</v>
      </c>
      <c r="BK1407">
        <v>7.85</v>
      </c>
      <c r="BL1407">
        <f t="shared" si="338"/>
        <v>180.79999999999995</v>
      </c>
      <c r="BM1407" s="1">
        <f t="shared" si="339"/>
        <v>0.13646016562625701</v>
      </c>
      <c r="BN1407" s="1">
        <f t="shared" si="348"/>
        <v>0.19978185629549811</v>
      </c>
      <c r="BO1407">
        <f t="shared" si="349"/>
        <v>0.16887362491997213</v>
      </c>
      <c r="BP1407">
        <f t="shared" si="350"/>
        <v>0.21868038733315048</v>
      </c>
      <c r="BQ1407">
        <f t="shared" si="351"/>
        <v>683.49665579038276</v>
      </c>
    </row>
    <row r="1408" spans="1:69" x14ac:dyDescent="0.2">
      <c r="A1408">
        <v>14</v>
      </c>
      <c r="B1408">
        <v>28079</v>
      </c>
      <c r="C1408" t="s">
        <v>1193</v>
      </c>
      <c r="D1408">
        <v>28</v>
      </c>
      <c r="E1408" t="s">
        <v>1022</v>
      </c>
      <c r="F1408" t="s">
        <v>1023</v>
      </c>
      <c r="G1408" t="s">
        <v>1276</v>
      </c>
      <c r="H1408">
        <v>79</v>
      </c>
      <c r="I1408">
        <v>1403</v>
      </c>
      <c r="J1408">
        <v>281</v>
      </c>
      <c r="K1408">
        <v>922</v>
      </c>
      <c r="L1408">
        <v>156</v>
      </c>
      <c r="M1408" s="3">
        <v>15763</v>
      </c>
      <c r="N1408" s="3">
        <v>22008.407859999999</v>
      </c>
      <c r="O1408" s="3">
        <v>2906.8</v>
      </c>
      <c r="P1408" s="3">
        <v>4058.493939</v>
      </c>
      <c r="Q1408" s="3">
        <v>18743</v>
      </c>
      <c r="R1408" s="3">
        <v>26169.10413</v>
      </c>
      <c r="S1408" s="3">
        <v>138</v>
      </c>
      <c r="T1408" s="3">
        <v>192.67653899999999</v>
      </c>
      <c r="U1408">
        <v>776</v>
      </c>
      <c r="V1408">
        <v>237</v>
      </c>
      <c r="W1408">
        <v>713</v>
      </c>
      <c r="X1408">
        <v>97</v>
      </c>
      <c r="Y1408">
        <v>65</v>
      </c>
      <c r="Z1408">
        <v>22</v>
      </c>
      <c r="AA1408">
        <v>91</v>
      </c>
      <c r="AB1408">
        <v>43</v>
      </c>
      <c r="AC1408">
        <v>14</v>
      </c>
      <c r="AD1408">
        <v>65</v>
      </c>
      <c r="AE1408">
        <v>88</v>
      </c>
      <c r="AF1408">
        <v>35</v>
      </c>
      <c r="AG1408">
        <v>117</v>
      </c>
      <c r="AH1408">
        <v>382</v>
      </c>
      <c r="AI1408">
        <v>0</v>
      </c>
      <c r="AJ1408">
        <f t="shared" si="340"/>
        <v>4479.8</v>
      </c>
      <c r="AK1408">
        <f t="shared" si="341"/>
        <v>4861.8</v>
      </c>
      <c r="AL1408">
        <v>0.92586385210355104</v>
      </c>
      <c r="AM1408">
        <f t="shared" si="336"/>
        <v>1</v>
      </c>
      <c r="AN1408">
        <f t="shared" si="342"/>
        <v>4501.3648761570448</v>
      </c>
      <c r="AO1408">
        <v>0</v>
      </c>
      <c r="AP1408">
        <v>0</v>
      </c>
      <c r="AQ1408">
        <f t="shared" si="343"/>
        <v>49.14</v>
      </c>
      <c r="AR1408">
        <f t="shared" si="344"/>
        <v>49.14</v>
      </c>
      <c r="AS1408">
        <f t="shared" si="345"/>
        <v>45.496949692368496</v>
      </c>
      <c r="AT1408">
        <f t="shared" si="346"/>
        <v>5.8109999999999999</v>
      </c>
      <c r="AU1408">
        <v>9866</v>
      </c>
      <c r="AV1408">
        <v>2.4516490094500001</v>
      </c>
      <c r="AW1408" s="2">
        <v>0.11</v>
      </c>
      <c r="AX1408">
        <v>40</v>
      </c>
      <c r="AY1408">
        <f t="shared" si="337"/>
        <v>0.11171872670841716</v>
      </c>
      <c r="AZ1408">
        <v>0.59909999999999997</v>
      </c>
      <c r="BA1408">
        <v>0.52800000000000002</v>
      </c>
      <c r="BB1408">
        <v>0.88</v>
      </c>
      <c r="BC1408" s="3">
        <v>257000</v>
      </c>
      <c r="BD1408" s="3">
        <v>48</v>
      </c>
      <c r="BE1408" s="3">
        <v>820.99999999999989</v>
      </c>
      <c r="BF1408" s="3">
        <v>186.79999999999984</v>
      </c>
      <c r="BG1408" s="3">
        <f t="shared" si="347"/>
        <v>634.20000000000005</v>
      </c>
      <c r="BH1408" s="3">
        <v>15200</v>
      </c>
      <c r="BI1408">
        <v>0.72</v>
      </c>
      <c r="BJ1408">
        <v>0.59</v>
      </c>
      <c r="BK1408">
        <v>7.85</v>
      </c>
      <c r="BL1408">
        <f t="shared" si="338"/>
        <v>180.79999999999995</v>
      </c>
      <c r="BM1408" s="1">
        <f t="shared" si="339"/>
        <v>0.13590978515780647</v>
      </c>
      <c r="BN1408" s="1">
        <f t="shared" si="348"/>
        <v>0.20176105769212957</v>
      </c>
      <c r="BO1408">
        <f t="shared" si="349"/>
        <v>0.17085282631660359</v>
      </c>
      <c r="BP1408">
        <f t="shared" si="350"/>
        <v>0.22065958872978195</v>
      </c>
      <c r="BQ1408">
        <f t="shared" si="351"/>
        <v>683.49665579038276</v>
      </c>
    </row>
    <row r="1409" spans="1:69" x14ac:dyDescent="0.2">
      <c r="A1409">
        <v>15</v>
      </c>
      <c r="B1409">
        <v>28081</v>
      </c>
      <c r="C1409" t="s">
        <v>1306</v>
      </c>
      <c r="D1409">
        <v>28</v>
      </c>
      <c r="E1409" t="s">
        <v>1022</v>
      </c>
      <c r="F1409" t="s">
        <v>1023</v>
      </c>
      <c r="G1409" t="s">
        <v>251</v>
      </c>
      <c r="H1409">
        <v>81</v>
      </c>
      <c r="I1409">
        <v>1835</v>
      </c>
      <c r="J1409">
        <v>479</v>
      </c>
      <c r="K1409">
        <v>1050</v>
      </c>
      <c r="L1409">
        <v>222</v>
      </c>
      <c r="M1409" s="3">
        <v>23092</v>
      </c>
      <c r="N1409" s="3">
        <v>32241.20753</v>
      </c>
      <c r="O1409" s="3">
        <v>3247.8</v>
      </c>
      <c r="P1409" s="3">
        <v>4534.6004590000002</v>
      </c>
      <c r="Q1409" s="3">
        <v>22698</v>
      </c>
      <c r="R1409" s="3">
        <v>31691.102050000001</v>
      </c>
      <c r="S1409" s="3">
        <v>193</v>
      </c>
      <c r="T1409" s="3">
        <v>269.4679132</v>
      </c>
      <c r="U1409">
        <v>979</v>
      </c>
      <c r="V1409">
        <v>332</v>
      </c>
      <c r="W1409">
        <v>826</v>
      </c>
      <c r="X1409">
        <v>129</v>
      </c>
      <c r="Y1409">
        <v>65</v>
      </c>
      <c r="Z1409">
        <v>22</v>
      </c>
      <c r="AA1409">
        <v>91</v>
      </c>
      <c r="AB1409">
        <v>43</v>
      </c>
      <c r="AC1409">
        <v>14</v>
      </c>
      <c r="AD1409">
        <v>65</v>
      </c>
      <c r="AE1409">
        <v>88</v>
      </c>
      <c r="AF1409">
        <v>35</v>
      </c>
      <c r="AG1409">
        <v>117</v>
      </c>
      <c r="AH1409">
        <v>382</v>
      </c>
      <c r="AI1409">
        <v>0</v>
      </c>
      <c r="AJ1409">
        <f t="shared" si="340"/>
        <v>4479.8</v>
      </c>
      <c r="AK1409">
        <f t="shared" si="341"/>
        <v>4861.8</v>
      </c>
      <c r="AL1409">
        <v>0.93841265638669302</v>
      </c>
      <c r="AM1409">
        <f t="shared" si="336"/>
        <v>1</v>
      </c>
      <c r="AN1409">
        <f t="shared" si="342"/>
        <v>4562.3746528208239</v>
      </c>
      <c r="AO1409">
        <v>0</v>
      </c>
      <c r="AP1409">
        <v>0</v>
      </c>
      <c r="AQ1409">
        <f t="shared" si="343"/>
        <v>49.14</v>
      </c>
      <c r="AR1409">
        <f t="shared" si="344"/>
        <v>49.14</v>
      </c>
      <c r="AS1409">
        <f t="shared" si="345"/>
        <v>46.113597934842097</v>
      </c>
      <c r="AT1409">
        <f t="shared" si="346"/>
        <v>5.8109999999999999</v>
      </c>
      <c r="AU1409">
        <v>9866</v>
      </c>
      <c r="AV1409">
        <v>2.1800972811800001</v>
      </c>
      <c r="AW1409" s="2">
        <v>0.11</v>
      </c>
      <c r="AX1409">
        <v>40</v>
      </c>
      <c r="AY1409">
        <f t="shared" si="337"/>
        <v>0.11171872670841716</v>
      </c>
      <c r="AZ1409">
        <v>0.59909999999999997</v>
      </c>
      <c r="BA1409">
        <v>0.52800000000000002</v>
      </c>
      <c r="BB1409">
        <v>0.88</v>
      </c>
      <c r="BC1409" s="3">
        <v>257000</v>
      </c>
      <c r="BD1409" s="3">
        <v>48</v>
      </c>
      <c r="BE1409" s="3">
        <v>820.99999999999989</v>
      </c>
      <c r="BF1409" s="3">
        <v>186.79999999999984</v>
      </c>
      <c r="BG1409" s="3">
        <f t="shared" si="347"/>
        <v>634.20000000000005</v>
      </c>
      <c r="BH1409" s="3">
        <v>15200</v>
      </c>
      <c r="BI1409">
        <v>0.72</v>
      </c>
      <c r="BJ1409">
        <v>0.59</v>
      </c>
      <c r="BK1409">
        <v>7.85</v>
      </c>
      <c r="BL1409">
        <f t="shared" si="338"/>
        <v>180.79999999999995</v>
      </c>
      <c r="BM1409" s="1">
        <f t="shared" si="339"/>
        <v>0.1346468940926083</v>
      </c>
      <c r="BN1409" s="1">
        <f t="shared" si="348"/>
        <v>0.20609985863037342</v>
      </c>
      <c r="BO1409">
        <f t="shared" si="349"/>
        <v>0.17519162725484744</v>
      </c>
      <c r="BP1409">
        <f t="shared" si="350"/>
        <v>0.22499838966802579</v>
      </c>
      <c r="BQ1409">
        <f t="shared" si="351"/>
        <v>683.49665579038276</v>
      </c>
    </row>
    <row r="1410" spans="1:69" x14ac:dyDescent="0.2">
      <c r="A1410">
        <v>12</v>
      </c>
      <c r="B1410">
        <v>28083</v>
      </c>
      <c r="C1410" t="s">
        <v>1013</v>
      </c>
      <c r="D1410">
        <v>28</v>
      </c>
      <c r="E1410" t="s">
        <v>1022</v>
      </c>
      <c r="F1410" t="s">
        <v>1023</v>
      </c>
      <c r="G1410" t="s">
        <v>1033</v>
      </c>
      <c r="H1410">
        <v>83</v>
      </c>
      <c r="I1410">
        <v>1121</v>
      </c>
      <c r="J1410">
        <v>539</v>
      </c>
      <c r="K1410">
        <v>848</v>
      </c>
      <c r="L1410">
        <v>143</v>
      </c>
      <c r="M1410" s="3">
        <v>13590</v>
      </c>
      <c r="N1410" s="3">
        <v>18974.45047</v>
      </c>
      <c r="O1410" s="3">
        <v>3030</v>
      </c>
      <c r="P1410" s="3">
        <v>4230.506617</v>
      </c>
      <c r="Q1410" s="3">
        <v>18077</v>
      </c>
      <c r="R1410" s="3">
        <v>25239.2304</v>
      </c>
      <c r="S1410" s="3">
        <v>128</v>
      </c>
      <c r="T1410" s="3">
        <v>178.714471</v>
      </c>
      <c r="U1410">
        <v>701</v>
      </c>
      <c r="V1410">
        <v>389</v>
      </c>
      <c r="W1410">
        <v>707</v>
      </c>
      <c r="X1410">
        <v>95</v>
      </c>
      <c r="Y1410">
        <v>65</v>
      </c>
      <c r="Z1410">
        <v>22</v>
      </c>
      <c r="AA1410">
        <v>91</v>
      </c>
      <c r="AB1410">
        <v>43</v>
      </c>
      <c r="AC1410">
        <v>14</v>
      </c>
      <c r="AD1410">
        <v>65</v>
      </c>
      <c r="AE1410">
        <v>88</v>
      </c>
      <c r="AF1410">
        <v>35</v>
      </c>
      <c r="AG1410">
        <v>117</v>
      </c>
      <c r="AH1410">
        <v>382</v>
      </c>
      <c r="AI1410">
        <v>0</v>
      </c>
      <c r="AJ1410">
        <f t="shared" si="340"/>
        <v>4479.8</v>
      </c>
      <c r="AK1410">
        <f t="shared" si="341"/>
        <v>4861.8</v>
      </c>
      <c r="AL1410">
        <v>0.93011630432946302</v>
      </c>
      <c r="AM1410">
        <f t="shared" ref="AM1410:AM1473" si="352">IF(AL1410="NA",0,1)</f>
        <v>1</v>
      </c>
      <c r="AN1410">
        <f t="shared" si="342"/>
        <v>4522.0394483889831</v>
      </c>
      <c r="AO1410">
        <v>0</v>
      </c>
      <c r="AP1410">
        <v>0</v>
      </c>
      <c r="AQ1410">
        <f t="shared" si="343"/>
        <v>49.14</v>
      </c>
      <c r="AR1410">
        <f t="shared" si="344"/>
        <v>49.14</v>
      </c>
      <c r="AS1410">
        <f t="shared" si="345"/>
        <v>45.705915194749814</v>
      </c>
      <c r="AT1410">
        <f t="shared" si="346"/>
        <v>5.8109999999999999</v>
      </c>
      <c r="AU1410">
        <v>9866</v>
      </c>
      <c r="AV1410">
        <v>2.2946880516300001</v>
      </c>
      <c r="AW1410" s="2">
        <v>0.11</v>
      </c>
      <c r="AX1410">
        <v>40</v>
      </c>
      <c r="AY1410">
        <f t="shared" ref="AY1410:AY1473" si="353">(AW1410*(1+AW1410)^AX1410)/((1+AW1410)^AX1410-1)</f>
        <v>0.11171872670841716</v>
      </c>
      <c r="AZ1410">
        <v>0.59909999999999997</v>
      </c>
      <c r="BA1410">
        <v>0.52800000000000002</v>
      </c>
      <c r="BB1410">
        <v>0.88</v>
      </c>
      <c r="BC1410" s="3">
        <v>257000</v>
      </c>
      <c r="BD1410" s="3">
        <v>48</v>
      </c>
      <c r="BE1410" s="3">
        <v>820.99999999999989</v>
      </c>
      <c r="BF1410" s="3">
        <v>186.79999999999984</v>
      </c>
      <c r="BG1410" s="3">
        <f t="shared" si="347"/>
        <v>634.20000000000005</v>
      </c>
      <c r="BH1410" s="3">
        <v>15200</v>
      </c>
      <c r="BI1410">
        <v>0.72</v>
      </c>
      <c r="BJ1410">
        <v>0.59</v>
      </c>
      <c r="BK1410">
        <v>7.85</v>
      </c>
      <c r="BL1410">
        <f t="shared" ref="BL1410:BL1473" si="354">815-BG1410</f>
        <v>180.79999999999995</v>
      </c>
      <c r="BM1410" s="1">
        <f t="shared" ref="BM1410:BM1473" si="355">(((AN1410*AY1410+AS1410)/(8760*AZ1410))+AU1410*AV1410/1000000+AT1410/1000) + (BL1410*BK1410)/1000000</f>
        <v>0.13484113340818066</v>
      </c>
      <c r="BN1410" s="1">
        <f t="shared" si="348"/>
        <v>0.19942862907376577</v>
      </c>
      <c r="BO1410">
        <f t="shared" si="349"/>
        <v>0.16852039769823979</v>
      </c>
      <c r="BP1410">
        <f t="shared" si="350"/>
        <v>0.21832716011141814</v>
      </c>
      <c r="BQ1410">
        <f t="shared" si="351"/>
        <v>683.49665579038276</v>
      </c>
    </row>
    <row r="1411" spans="1:69" x14ac:dyDescent="0.2">
      <c r="A1411">
        <v>12</v>
      </c>
      <c r="B1411">
        <v>28085</v>
      </c>
      <c r="C1411" t="s">
        <v>1013</v>
      </c>
      <c r="D1411">
        <v>28</v>
      </c>
      <c r="E1411" t="s">
        <v>1022</v>
      </c>
      <c r="F1411" t="s">
        <v>1023</v>
      </c>
      <c r="G1411" t="s">
        <v>279</v>
      </c>
      <c r="H1411">
        <v>85</v>
      </c>
      <c r="I1411">
        <v>1056</v>
      </c>
      <c r="J1411">
        <v>259</v>
      </c>
      <c r="K1411">
        <v>796</v>
      </c>
      <c r="L1411">
        <v>133</v>
      </c>
      <c r="M1411" s="3">
        <v>13829</v>
      </c>
      <c r="N1411" s="3">
        <v>19308.143899999999</v>
      </c>
      <c r="O1411" s="3">
        <v>2533</v>
      </c>
      <c r="P1411" s="3">
        <v>3536.5918350000002</v>
      </c>
      <c r="Q1411" s="3">
        <v>17175</v>
      </c>
      <c r="R1411" s="3">
        <v>23979.851859999999</v>
      </c>
      <c r="S1411" s="3">
        <v>121</v>
      </c>
      <c r="T1411" s="3">
        <v>168.94102330000001</v>
      </c>
      <c r="U1411">
        <v>690</v>
      </c>
      <c r="V1411">
        <v>229</v>
      </c>
      <c r="W1411">
        <v>664</v>
      </c>
      <c r="X1411">
        <v>90</v>
      </c>
      <c r="Y1411">
        <v>65</v>
      </c>
      <c r="Z1411">
        <v>22</v>
      </c>
      <c r="AA1411">
        <v>91</v>
      </c>
      <c r="AB1411">
        <v>43</v>
      </c>
      <c r="AC1411">
        <v>14</v>
      </c>
      <c r="AD1411">
        <v>65</v>
      </c>
      <c r="AE1411">
        <v>88</v>
      </c>
      <c r="AF1411">
        <v>35</v>
      </c>
      <c r="AG1411">
        <v>117</v>
      </c>
      <c r="AH1411">
        <v>382</v>
      </c>
      <c r="AI1411">
        <v>0</v>
      </c>
      <c r="AJ1411">
        <f t="shared" ref="AJ1411:AJ1474" si="356">3446*1.3</f>
        <v>4479.8</v>
      </c>
      <c r="AK1411">
        <f t="shared" ref="AK1411:AK1474" si="357">SUM(AH1411:AJ1411)</f>
        <v>4861.8</v>
      </c>
      <c r="AL1411">
        <v>0.91710063639809103</v>
      </c>
      <c r="AM1411">
        <f t="shared" si="352"/>
        <v>1</v>
      </c>
      <c r="AN1411">
        <f t="shared" ref="AN1411:AN1474" si="358">AK1411*IF(AL1411="NA",0,AL1411)</f>
        <v>4458.7598740402391</v>
      </c>
      <c r="AO1411">
        <v>0</v>
      </c>
      <c r="AP1411">
        <v>0</v>
      </c>
      <c r="AQ1411">
        <f t="shared" ref="AQ1411:AQ1474" si="359">37.8*1.3</f>
        <v>49.14</v>
      </c>
      <c r="AR1411">
        <f t="shared" ref="AR1411:AR1474" si="360">SUM(AO1411:AQ1411)</f>
        <v>49.14</v>
      </c>
      <c r="AS1411">
        <f t="shared" ref="AS1411:AS1474" si="361">AR1411*AL1411</f>
        <v>45.066325272602192</v>
      </c>
      <c r="AT1411">
        <f t="shared" ref="AT1411:AT1474" si="362">4.47*1.3</f>
        <v>5.8109999999999999</v>
      </c>
      <c r="AU1411">
        <v>9866</v>
      </c>
      <c r="AV1411">
        <v>2.58677511991</v>
      </c>
      <c r="AW1411" s="2">
        <v>0.11</v>
      </c>
      <c r="AX1411">
        <v>40</v>
      </c>
      <c r="AY1411">
        <f t="shared" si="353"/>
        <v>0.11171872670841716</v>
      </c>
      <c r="AZ1411">
        <v>0.59909999999999997</v>
      </c>
      <c r="BA1411">
        <v>0.52800000000000002</v>
      </c>
      <c r="BB1411">
        <v>0.88</v>
      </c>
      <c r="BC1411" s="3">
        <v>257000</v>
      </c>
      <c r="BD1411" s="3">
        <v>48</v>
      </c>
      <c r="BE1411" s="3">
        <v>820.99999999999989</v>
      </c>
      <c r="BF1411" s="3">
        <v>186.79999999999984</v>
      </c>
      <c r="BG1411" s="3">
        <f t="shared" ref="BG1411:BG1474" si="363">BE1411-BF1411</f>
        <v>634.20000000000005</v>
      </c>
      <c r="BH1411" s="3">
        <v>15200</v>
      </c>
      <c r="BI1411">
        <v>0.72</v>
      </c>
      <c r="BJ1411">
        <v>0.59</v>
      </c>
      <c r="BK1411">
        <v>7.85</v>
      </c>
      <c r="BL1411">
        <f t="shared" si="354"/>
        <v>180.79999999999995</v>
      </c>
      <c r="BM1411" s="1">
        <f t="shared" si="355"/>
        <v>0.13625393664193</v>
      </c>
      <c r="BN1411" s="1">
        <f t="shared" ref="BN1411:BN1474" si="364">(((AN1411*AY1411+AS1411)/(8760*AZ1411))+AU1411*AV1411/1000000+AT1411/1000) + (BI1411*T1411 + BJ1411*N1411 + BA1411*P1411 + BB1411*R1411)/2000000 + (BC1411*AB1411)/(1000000*8760*AZ1411) + ((BD1411+BG1411)*Y1411)/1000000 + (BH1411*AE1411)/(1000000*8760*AZ1411) + (BL1411*BK1411)/1000000</f>
        <v>0.2001990333681451</v>
      </c>
      <c r="BO1411">
        <f t="shared" ref="BO1411:BO1474" si="365">(((AN1411*AY1411+AS1411)/(8760*AZ1411))+AU1411*AV1411/1000000+AT1411/1000) + (BI1411*T1411 + BJ1411*N1411 + BA1411*P1411 + BB1411*R1411)/2000000  + (BC1411*AC1411)/(1000000*8760*AZ1411) + ((BD1411+BG1411)*Z1411)/1000000 + (BH1411*AF1411)/(1000000*8760*AZ1411) + (BL1411*BK1411)/1000000</f>
        <v>0.16929080199261912</v>
      </c>
      <c r="BP1411">
        <f t="shared" ref="BP1411:BP1474" si="366">(((AN1411*AY1411+AS1411)/(8760*AZ1411))+AU1411*AV1411/1000000+AT1411/1000) + (BI1411*T1411 + BJ1411*N1411 + BA1411*P1411 + BB1411*R1411)/2000000  + (BC1411*AD1411)/(1000000*8760*AZ1411) + ((BD1411+BG1411)*AA1411)/1000000 + (BH1411*AG1411)/(1000000*8760*AZ1411) + (BL1411*BK1411)/1000000</f>
        <v>0.21909756440579747</v>
      </c>
      <c r="BQ1411">
        <f t="shared" ref="BQ1411:BQ1474" si="367">(BC1411)/(AX1411*8760*AZ1411) + ((BD1411+BG1411)) + (BH1411)/(AX1411*8760*AZ1411)</f>
        <v>683.49665579038276</v>
      </c>
    </row>
    <row r="1412" spans="1:69" x14ac:dyDescent="0.2">
      <c r="A1412">
        <v>15</v>
      </c>
      <c r="B1412">
        <v>28087</v>
      </c>
      <c r="C1412" t="s">
        <v>1306</v>
      </c>
      <c r="D1412">
        <v>28</v>
      </c>
      <c r="E1412" t="s">
        <v>1022</v>
      </c>
      <c r="F1412" t="s">
        <v>1023</v>
      </c>
      <c r="G1412" t="s">
        <v>1219</v>
      </c>
      <c r="H1412">
        <v>87</v>
      </c>
      <c r="I1412">
        <v>1361</v>
      </c>
      <c r="J1412">
        <v>309</v>
      </c>
      <c r="K1412">
        <v>918</v>
      </c>
      <c r="L1412">
        <v>169</v>
      </c>
      <c r="M1412" s="3">
        <v>17654</v>
      </c>
      <c r="N1412" s="3">
        <v>24648.63492</v>
      </c>
      <c r="O1412" s="3">
        <v>2694.1</v>
      </c>
      <c r="P1412" s="3">
        <v>3761.5207519999999</v>
      </c>
      <c r="Q1412" s="3">
        <v>20082</v>
      </c>
      <c r="R1412" s="3">
        <v>28038.625049999999</v>
      </c>
      <c r="S1412" s="3">
        <v>153</v>
      </c>
      <c r="T1412" s="3">
        <v>213.6196411</v>
      </c>
      <c r="U1412">
        <v>840</v>
      </c>
      <c r="V1412">
        <v>261</v>
      </c>
      <c r="W1412">
        <v>773</v>
      </c>
      <c r="X1412">
        <v>111</v>
      </c>
      <c r="Y1412">
        <v>65</v>
      </c>
      <c r="Z1412">
        <v>22</v>
      </c>
      <c r="AA1412">
        <v>91</v>
      </c>
      <c r="AB1412">
        <v>43</v>
      </c>
      <c r="AC1412">
        <v>14</v>
      </c>
      <c r="AD1412">
        <v>65</v>
      </c>
      <c r="AE1412">
        <v>88</v>
      </c>
      <c r="AF1412">
        <v>35</v>
      </c>
      <c r="AG1412">
        <v>117</v>
      </c>
      <c r="AH1412">
        <v>382</v>
      </c>
      <c r="AI1412">
        <v>0</v>
      </c>
      <c r="AJ1412">
        <f t="shared" si="356"/>
        <v>4479.8</v>
      </c>
      <c r="AK1412">
        <f t="shared" si="357"/>
        <v>4861.8</v>
      </c>
      <c r="AL1412">
        <v>0.92426379323005703</v>
      </c>
      <c r="AM1412">
        <f t="shared" si="352"/>
        <v>1</v>
      </c>
      <c r="AN1412">
        <f t="shared" si="358"/>
        <v>4493.585709925891</v>
      </c>
      <c r="AO1412">
        <v>0</v>
      </c>
      <c r="AP1412">
        <v>0</v>
      </c>
      <c r="AQ1412">
        <f t="shared" si="359"/>
        <v>49.14</v>
      </c>
      <c r="AR1412">
        <f t="shared" si="360"/>
        <v>49.14</v>
      </c>
      <c r="AS1412">
        <f t="shared" si="361"/>
        <v>45.418322799325004</v>
      </c>
      <c r="AT1412">
        <f t="shared" si="362"/>
        <v>5.8109999999999999</v>
      </c>
      <c r="AU1412">
        <v>9866</v>
      </c>
      <c r="AV1412">
        <v>2.3289836781400002</v>
      </c>
      <c r="AW1412" s="2">
        <v>0.11</v>
      </c>
      <c r="AX1412">
        <v>40</v>
      </c>
      <c r="AY1412">
        <f t="shared" si="353"/>
        <v>0.11171872670841716</v>
      </c>
      <c r="AZ1412">
        <v>0.59909999999999997</v>
      </c>
      <c r="BA1412">
        <v>0.52800000000000002</v>
      </c>
      <c r="BB1412">
        <v>0.88</v>
      </c>
      <c r="BC1412" s="3">
        <v>257000</v>
      </c>
      <c r="BD1412" s="3">
        <v>48</v>
      </c>
      <c r="BE1412" s="3">
        <v>820.99999999999989</v>
      </c>
      <c r="BF1412" s="3">
        <v>186.79999999999984</v>
      </c>
      <c r="BG1412" s="3">
        <f t="shared" si="363"/>
        <v>634.20000000000005</v>
      </c>
      <c r="BH1412" s="3">
        <v>15200</v>
      </c>
      <c r="BI1412">
        <v>0.72</v>
      </c>
      <c r="BJ1412">
        <v>0.59</v>
      </c>
      <c r="BK1412">
        <v>7.85</v>
      </c>
      <c r="BL1412">
        <f t="shared" si="354"/>
        <v>180.79999999999995</v>
      </c>
      <c r="BM1412" s="1">
        <f t="shared" si="355"/>
        <v>0.13451898887487437</v>
      </c>
      <c r="BN1412" s="1">
        <f t="shared" si="364"/>
        <v>0.20190085619208548</v>
      </c>
      <c r="BO1412">
        <f t="shared" si="365"/>
        <v>0.1709926248165595</v>
      </c>
      <c r="BP1412">
        <f t="shared" si="366"/>
        <v>0.22079938722973785</v>
      </c>
      <c r="BQ1412">
        <f t="shared" si="367"/>
        <v>683.49665579038276</v>
      </c>
    </row>
    <row r="1413" spans="1:69" x14ac:dyDescent="0.2">
      <c r="A1413">
        <v>12</v>
      </c>
      <c r="B1413">
        <v>28089</v>
      </c>
      <c r="C1413" t="s">
        <v>1013</v>
      </c>
      <c r="D1413">
        <v>28</v>
      </c>
      <c r="E1413" t="s">
        <v>1022</v>
      </c>
      <c r="F1413" t="s">
        <v>1023</v>
      </c>
      <c r="G1413" t="s">
        <v>217</v>
      </c>
      <c r="H1413">
        <v>89</v>
      </c>
      <c r="I1413">
        <v>1883</v>
      </c>
      <c r="J1413">
        <v>430</v>
      </c>
      <c r="K1413">
        <v>1135</v>
      </c>
      <c r="L1413">
        <v>221</v>
      </c>
      <c r="M1413" s="3">
        <v>21699</v>
      </c>
      <c r="N1413" s="3">
        <v>30296.291450000001</v>
      </c>
      <c r="O1413" s="3">
        <v>3680.1</v>
      </c>
      <c r="P1413" s="3">
        <v>5138.1806610000003</v>
      </c>
      <c r="Q1413" s="3">
        <v>22359</v>
      </c>
      <c r="R1413" s="3">
        <v>31217.787939999998</v>
      </c>
      <c r="S1413" s="3">
        <v>184</v>
      </c>
      <c r="T1413" s="3">
        <v>256.90205200000003</v>
      </c>
      <c r="U1413">
        <v>867</v>
      </c>
      <c r="V1413">
        <v>279</v>
      </c>
      <c r="W1413">
        <v>750</v>
      </c>
      <c r="X1413">
        <v>110</v>
      </c>
      <c r="Y1413">
        <v>65</v>
      </c>
      <c r="Z1413">
        <v>22</v>
      </c>
      <c r="AA1413">
        <v>91</v>
      </c>
      <c r="AB1413">
        <v>43</v>
      </c>
      <c r="AC1413">
        <v>14</v>
      </c>
      <c r="AD1413">
        <v>65</v>
      </c>
      <c r="AE1413">
        <v>88</v>
      </c>
      <c r="AF1413">
        <v>35</v>
      </c>
      <c r="AG1413">
        <v>117</v>
      </c>
      <c r="AH1413">
        <v>382</v>
      </c>
      <c r="AI1413">
        <v>0</v>
      </c>
      <c r="AJ1413">
        <f t="shared" si="356"/>
        <v>4479.8</v>
      </c>
      <c r="AK1413">
        <f t="shared" si="357"/>
        <v>4861.8</v>
      </c>
      <c r="AL1413">
        <v>0.92409707997974599</v>
      </c>
      <c r="AM1413">
        <f t="shared" si="352"/>
        <v>1</v>
      </c>
      <c r="AN1413">
        <f t="shared" si="358"/>
        <v>4492.7751834455294</v>
      </c>
      <c r="AO1413">
        <v>0</v>
      </c>
      <c r="AP1413">
        <v>0</v>
      </c>
      <c r="AQ1413">
        <f t="shared" si="359"/>
        <v>49.14</v>
      </c>
      <c r="AR1413">
        <f t="shared" si="360"/>
        <v>49.14</v>
      </c>
      <c r="AS1413">
        <f t="shared" si="361"/>
        <v>45.410130510204716</v>
      </c>
      <c r="AT1413">
        <f t="shared" si="362"/>
        <v>5.8109999999999999</v>
      </c>
      <c r="AU1413">
        <v>9866</v>
      </c>
      <c r="AV1413">
        <v>2.4498001666300002</v>
      </c>
      <c r="AW1413" s="2">
        <v>0.11</v>
      </c>
      <c r="AX1413">
        <v>40</v>
      </c>
      <c r="AY1413">
        <f t="shared" si="353"/>
        <v>0.11171872670841716</v>
      </c>
      <c r="AZ1413">
        <v>0.59909999999999997</v>
      </c>
      <c r="BA1413">
        <v>0.52800000000000002</v>
      </c>
      <c r="BB1413">
        <v>0.88</v>
      </c>
      <c r="BC1413" s="3">
        <v>257000</v>
      </c>
      <c r="BD1413" s="3">
        <v>48</v>
      </c>
      <c r="BE1413" s="3">
        <v>820.99999999999989</v>
      </c>
      <c r="BF1413" s="3">
        <v>186.79999999999984</v>
      </c>
      <c r="BG1413" s="3">
        <f t="shared" si="363"/>
        <v>634.20000000000005</v>
      </c>
      <c r="BH1413" s="3">
        <v>15200</v>
      </c>
      <c r="BI1413">
        <v>0.72</v>
      </c>
      <c r="BJ1413">
        <v>0.59</v>
      </c>
      <c r="BK1413">
        <v>7.85</v>
      </c>
      <c r="BL1413">
        <f t="shared" si="354"/>
        <v>180.79999999999995</v>
      </c>
      <c r="BM1413" s="1">
        <f t="shared" si="355"/>
        <v>0.1356921493554748</v>
      </c>
      <c r="BN1413" s="1">
        <f t="shared" si="364"/>
        <v>0.20651792690453591</v>
      </c>
      <c r="BO1413">
        <f t="shared" si="365"/>
        <v>0.17560969552900993</v>
      </c>
      <c r="BP1413">
        <f t="shared" si="366"/>
        <v>0.22541645794218829</v>
      </c>
      <c r="BQ1413">
        <f t="shared" si="367"/>
        <v>683.49665579038276</v>
      </c>
    </row>
    <row r="1414" spans="1:69" x14ac:dyDescent="0.2">
      <c r="A1414">
        <v>12</v>
      </c>
      <c r="B1414">
        <v>28091</v>
      </c>
      <c r="C1414" t="s">
        <v>1013</v>
      </c>
      <c r="D1414">
        <v>28</v>
      </c>
      <c r="E1414" t="s">
        <v>1022</v>
      </c>
      <c r="F1414" t="s">
        <v>1023</v>
      </c>
      <c r="G1414" t="s">
        <v>219</v>
      </c>
      <c r="H1414">
        <v>91</v>
      </c>
      <c r="I1414">
        <v>1384</v>
      </c>
      <c r="J1414">
        <v>222</v>
      </c>
      <c r="K1414">
        <v>823</v>
      </c>
      <c r="L1414">
        <v>172</v>
      </c>
      <c r="M1414" s="3">
        <v>17597</v>
      </c>
      <c r="N1414" s="3">
        <v>24569.05114</v>
      </c>
      <c r="O1414" s="3">
        <v>2608.5</v>
      </c>
      <c r="P1414" s="3">
        <v>3642.0054490000002</v>
      </c>
      <c r="Q1414" s="3">
        <v>17019</v>
      </c>
      <c r="R1414" s="3">
        <v>23762.043600000001</v>
      </c>
      <c r="S1414" s="3">
        <v>147</v>
      </c>
      <c r="T1414" s="3">
        <v>205.24240019999999</v>
      </c>
      <c r="U1414">
        <v>744</v>
      </c>
      <c r="V1414">
        <v>191</v>
      </c>
      <c r="W1414">
        <v>581</v>
      </c>
      <c r="X1414">
        <v>96</v>
      </c>
      <c r="Y1414">
        <v>65</v>
      </c>
      <c r="Z1414">
        <v>22</v>
      </c>
      <c r="AA1414">
        <v>91</v>
      </c>
      <c r="AB1414">
        <v>43</v>
      </c>
      <c r="AC1414">
        <v>14</v>
      </c>
      <c r="AD1414">
        <v>65</v>
      </c>
      <c r="AE1414">
        <v>88</v>
      </c>
      <c r="AF1414">
        <v>35</v>
      </c>
      <c r="AG1414">
        <v>117</v>
      </c>
      <c r="AH1414">
        <v>382</v>
      </c>
      <c r="AI1414">
        <v>0</v>
      </c>
      <c r="AJ1414">
        <f t="shared" si="356"/>
        <v>4479.8</v>
      </c>
      <c r="AK1414">
        <f t="shared" si="357"/>
        <v>4861.8</v>
      </c>
      <c r="AL1414">
        <v>0.916249445506505</v>
      </c>
      <c r="AM1414">
        <f t="shared" si="352"/>
        <v>1</v>
      </c>
      <c r="AN1414">
        <f t="shared" si="358"/>
        <v>4454.6215541635265</v>
      </c>
      <c r="AO1414">
        <v>0</v>
      </c>
      <c r="AP1414">
        <v>0</v>
      </c>
      <c r="AQ1414">
        <f t="shared" si="359"/>
        <v>49.14</v>
      </c>
      <c r="AR1414">
        <f t="shared" si="360"/>
        <v>49.14</v>
      </c>
      <c r="AS1414">
        <f t="shared" si="361"/>
        <v>45.024497752189653</v>
      </c>
      <c r="AT1414">
        <f t="shared" si="362"/>
        <v>5.8109999999999999</v>
      </c>
      <c r="AU1414">
        <v>9866</v>
      </c>
      <c r="AV1414">
        <v>2.6374059488700001</v>
      </c>
      <c r="AW1414" s="2">
        <v>0.11</v>
      </c>
      <c r="AX1414">
        <v>40</v>
      </c>
      <c r="AY1414">
        <f t="shared" si="353"/>
        <v>0.11171872670841716</v>
      </c>
      <c r="AZ1414">
        <v>0.59909999999999997</v>
      </c>
      <c r="BA1414">
        <v>0.52800000000000002</v>
      </c>
      <c r="BB1414">
        <v>0.88</v>
      </c>
      <c r="BC1414" s="3">
        <v>257000</v>
      </c>
      <c r="BD1414" s="3">
        <v>48</v>
      </c>
      <c r="BE1414" s="3">
        <v>820.99999999999989</v>
      </c>
      <c r="BF1414" s="3">
        <v>186.79999999999984</v>
      </c>
      <c r="BG1414" s="3">
        <f t="shared" si="363"/>
        <v>634.20000000000005</v>
      </c>
      <c r="BH1414" s="3">
        <v>15200</v>
      </c>
      <c r="BI1414">
        <v>0.72</v>
      </c>
      <c r="BJ1414">
        <v>0.59</v>
      </c>
      <c r="BK1414">
        <v>7.85</v>
      </c>
      <c r="BL1414">
        <f t="shared" si="354"/>
        <v>180.79999999999995</v>
      </c>
      <c r="BM1414" s="1">
        <f t="shared" si="355"/>
        <v>0.13665739633712626</v>
      </c>
      <c r="BN1414" s="1">
        <f t="shared" si="364"/>
        <v>0.20209952275452137</v>
      </c>
      <c r="BO1414">
        <f t="shared" si="365"/>
        <v>0.17119129137899539</v>
      </c>
      <c r="BP1414">
        <f t="shared" si="366"/>
        <v>0.22099805379217374</v>
      </c>
      <c r="BQ1414">
        <f t="shared" si="367"/>
        <v>683.49665579038276</v>
      </c>
    </row>
    <row r="1415" spans="1:69" x14ac:dyDescent="0.2">
      <c r="A1415">
        <v>15</v>
      </c>
      <c r="B1415">
        <v>28093</v>
      </c>
      <c r="C1415" t="s">
        <v>1306</v>
      </c>
      <c r="D1415">
        <v>28</v>
      </c>
      <c r="E1415" t="s">
        <v>1022</v>
      </c>
      <c r="F1415" t="s">
        <v>1023</v>
      </c>
      <c r="G1415" t="s">
        <v>364</v>
      </c>
      <c r="H1415">
        <v>93</v>
      </c>
      <c r="I1415">
        <v>1317</v>
      </c>
      <c r="J1415">
        <v>384</v>
      </c>
      <c r="K1415">
        <v>1071</v>
      </c>
      <c r="L1415">
        <v>179</v>
      </c>
      <c r="M1415" s="3">
        <v>18651</v>
      </c>
      <c r="N1415" s="3">
        <v>26040.653109999999</v>
      </c>
      <c r="O1415" s="3">
        <v>3355.9</v>
      </c>
      <c r="P1415" s="3">
        <v>4685.5304150000002</v>
      </c>
      <c r="Q1415" s="3">
        <v>24823</v>
      </c>
      <c r="R1415" s="3">
        <v>34658.041499999999</v>
      </c>
      <c r="S1415" s="3">
        <v>166</v>
      </c>
      <c r="T1415" s="3">
        <v>231.7703295</v>
      </c>
      <c r="U1415">
        <v>944</v>
      </c>
      <c r="V1415">
        <v>359</v>
      </c>
      <c r="W1415">
        <v>973</v>
      </c>
      <c r="X1415">
        <v>133</v>
      </c>
      <c r="Y1415">
        <v>65</v>
      </c>
      <c r="Z1415">
        <v>22</v>
      </c>
      <c r="AA1415">
        <v>91</v>
      </c>
      <c r="AB1415">
        <v>43</v>
      </c>
      <c r="AC1415">
        <v>14</v>
      </c>
      <c r="AD1415">
        <v>65</v>
      </c>
      <c r="AE1415">
        <v>88</v>
      </c>
      <c r="AF1415">
        <v>35</v>
      </c>
      <c r="AG1415">
        <v>117</v>
      </c>
      <c r="AH1415">
        <v>382</v>
      </c>
      <c r="AI1415">
        <v>0</v>
      </c>
      <c r="AJ1415">
        <f t="shared" si="356"/>
        <v>4479.8</v>
      </c>
      <c r="AK1415">
        <f t="shared" si="357"/>
        <v>4861.8</v>
      </c>
      <c r="AL1415">
        <v>0.94686961801428504</v>
      </c>
      <c r="AM1415">
        <f t="shared" si="352"/>
        <v>1</v>
      </c>
      <c r="AN1415">
        <f t="shared" si="358"/>
        <v>4603.4907088618511</v>
      </c>
      <c r="AO1415">
        <v>0</v>
      </c>
      <c r="AP1415">
        <v>0</v>
      </c>
      <c r="AQ1415">
        <f t="shared" si="359"/>
        <v>49.14</v>
      </c>
      <c r="AR1415">
        <f t="shared" si="360"/>
        <v>49.14</v>
      </c>
      <c r="AS1415">
        <f t="shared" si="361"/>
        <v>46.529173029221965</v>
      </c>
      <c r="AT1415">
        <f t="shared" si="362"/>
        <v>5.8109999999999999</v>
      </c>
      <c r="AU1415">
        <v>9866</v>
      </c>
      <c r="AV1415">
        <v>2.0576042599100002</v>
      </c>
      <c r="AW1415" s="2">
        <v>0.11</v>
      </c>
      <c r="AX1415">
        <v>40</v>
      </c>
      <c r="AY1415">
        <f t="shared" si="353"/>
        <v>0.11171872670841716</v>
      </c>
      <c r="AZ1415">
        <v>0.59909999999999997</v>
      </c>
      <c r="BA1415">
        <v>0.52800000000000002</v>
      </c>
      <c r="BB1415">
        <v>0.88</v>
      </c>
      <c r="BC1415" s="3">
        <v>257000</v>
      </c>
      <c r="BD1415" s="3">
        <v>48</v>
      </c>
      <c r="BE1415" s="3">
        <v>820.99999999999989</v>
      </c>
      <c r="BF1415" s="3">
        <v>186.79999999999984</v>
      </c>
      <c r="BG1415" s="3">
        <f t="shared" si="363"/>
        <v>634.20000000000005</v>
      </c>
      <c r="BH1415" s="3">
        <v>15200</v>
      </c>
      <c r="BI1415">
        <v>0.72</v>
      </c>
      <c r="BJ1415">
        <v>0.59</v>
      </c>
      <c r="BK1415">
        <v>7.85</v>
      </c>
      <c r="BL1415">
        <f t="shared" si="354"/>
        <v>180.79999999999995</v>
      </c>
      <c r="BM1415" s="1">
        <f t="shared" si="355"/>
        <v>0.13439281731358252</v>
      </c>
      <c r="BN1415" s="1">
        <f t="shared" si="364"/>
        <v>0.20534834603369961</v>
      </c>
      <c r="BO1415">
        <f t="shared" si="365"/>
        <v>0.17444011465817363</v>
      </c>
      <c r="BP1415">
        <f t="shared" si="366"/>
        <v>0.22424687707135199</v>
      </c>
      <c r="BQ1415">
        <f t="shared" si="367"/>
        <v>683.49665579038276</v>
      </c>
    </row>
    <row r="1416" spans="1:69" x14ac:dyDescent="0.2">
      <c r="A1416">
        <v>15</v>
      </c>
      <c r="B1416">
        <v>28095</v>
      </c>
      <c r="C1416" t="s">
        <v>1306</v>
      </c>
      <c r="D1416">
        <v>28</v>
      </c>
      <c r="E1416" t="s">
        <v>1022</v>
      </c>
      <c r="F1416" t="s">
        <v>1023</v>
      </c>
      <c r="G1416" t="s">
        <v>207</v>
      </c>
      <c r="H1416">
        <v>95</v>
      </c>
      <c r="I1416">
        <v>1498</v>
      </c>
      <c r="J1416">
        <v>300</v>
      </c>
      <c r="K1416">
        <v>1000</v>
      </c>
      <c r="L1416">
        <v>186</v>
      </c>
      <c r="M1416" s="3">
        <v>19521</v>
      </c>
      <c r="N1416" s="3">
        <v>27255.353029999998</v>
      </c>
      <c r="O1416" s="3">
        <v>3016.7</v>
      </c>
      <c r="P1416" s="3">
        <v>4211.9370669999998</v>
      </c>
      <c r="Q1416" s="3">
        <v>22075</v>
      </c>
      <c r="R1416" s="3">
        <v>30821.265210000001</v>
      </c>
      <c r="S1416" s="3">
        <v>167</v>
      </c>
      <c r="T1416" s="3">
        <v>233.16653629999999</v>
      </c>
      <c r="U1416">
        <v>896</v>
      </c>
      <c r="V1416">
        <v>274</v>
      </c>
      <c r="W1416">
        <v>811</v>
      </c>
      <c r="X1416">
        <v>119</v>
      </c>
      <c r="Y1416">
        <v>65</v>
      </c>
      <c r="Z1416">
        <v>22</v>
      </c>
      <c r="AA1416">
        <v>91</v>
      </c>
      <c r="AB1416">
        <v>43</v>
      </c>
      <c r="AC1416">
        <v>14</v>
      </c>
      <c r="AD1416">
        <v>65</v>
      </c>
      <c r="AE1416">
        <v>88</v>
      </c>
      <c r="AF1416">
        <v>35</v>
      </c>
      <c r="AG1416">
        <v>117</v>
      </c>
      <c r="AH1416">
        <v>382</v>
      </c>
      <c r="AI1416">
        <v>0</v>
      </c>
      <c r="AJ1416">
        <f t="shared" si="356"/>
        <v>4479.8</v>
      </c>
      <c r="AK1416">
        <f t="shared" si="357"/>
        <v>4861.8</v>
      </c>
      <c r="AL1416">
        <v>0.92940096344266598</v>
      </c>
      <c r="AM1416">
        <f t="shared" si="352"/>
        <v>1</v>
      </c>
      <c r="AN1416">
        <f t="shared" si="358"/>
        <v>4518.5616040655541</v>
      </c>
      <c r="AO1416">
        <v>0</v>
      </c>
      <c r="AP1416">
        <v>0</v>
      </c>
      <c r="AQ1416">
        <f t="shared" si="359"/>
        <v>49.14</v>
      </c>
      <c r="AR1416">
        <f t="shared" si="360"/>
        <v>49.14</v>
      </c>
      <c r="AS1416">
        <f t="shared" si="361"/>
        <v>45.670763343572609</v>
      </c>
      <c r="AT1416">
        <f t="shared" si="362"/>
        <v>5.8109999999999999</v>
      </c>
      <c r="AU1416">
        <v>9866</v>
      </c>
      <c r="AV1416">
        <v>2.2595920939199998</v>
      </c>
      <c r="AW1416" s="2">
        <v>0.11</v>
      </c>
      <c r="AX1416">
        <v>40</v>
      </c>
      <c r="AY1416">
        <f t="shared" si="353"/>
        <v>0.11171872670841716</v>
      </c>
      <c r="AZ1416">
        <v>0.59909999999999997</v>
      </c>
      <c r="BA1416">
        <v>0.52800000000000002</v>
      </c>
      <c r="BB1416">
        <v>0.88</v>
      </c>
      <c r="BC1416" s="3">
        <v>257000</v>
      </c>
      <c r="BD1416" s="3">
        <v>48</v>
      </c>
      <c r="BE1416" s="3">
        <v>820.99999999999989</v>
      </c>
      <c r="BF1416" s="3">
        <v>186.79999999999984</v>
      </c>
      <c r="BG1416" s="3">
        <f t="shared" si="363"/>
        <v>634.20000000000005</v>
      </c>
      <c r="BH1416" s="3">
        <v>15200</v>
      </c>
      <c r="BI1416">
        <v>0.72</v>
      </c>
      <c r="BJ1416">
        <v>0.59</v>
      </c>
      <c r="BK1416">
        <v>7.85</v>
      </c>
      <c r="BL1416">
        <f t="shared" si="354"/>
        <v>180.79999999999995</v>
      </c>
      <c r="BM1416" s="1">
        <f t="shared" si="355"/>
        <v>0.13441414444365538</v>
      </c>
      <c r="BN1416" s="1">
        <f t="shared" si="364"/>
        <v>0.20391530206314848</v>
      </c>
      <c r="BO1416">
        <f t="shared" si="365"/>
        <v>0.1730070706876225</v>
      </c>
      <c r="BP1416">
        <f t="shared" si="366"/>
        <v>0.22281383310080086</v>
      </c>
      <c r="BQ1416">
        <f t="shared" si="367"/>
        <v>683.49665579038276</v>
      </c>
    </row>
    <row r="1417" spans="1:69" x14ac:dyDescent="0.2">
      <c r="A1417">
        <v>15</v>
      </c>
      <c r="B1417">
        <v>28097</v>
      </c>
      <c r="C1417" t="s">
        <v>1306</v>
      </c>
      <c r="D1417">
        <v>28</v>
      </c>
      <c r="E1417" t="s">
        <v>1022</v>
      </c>
      <c r="F1417" t="s">
        <v>1023</v>
      </c>
      <c r="G1417" t="s">
        <v>569</v>
      </c>
      <c r="H1417">
        <v>97</v>
      </c>
      <c r="I1417">
        <v>941</v>
      </c>
      <c r="J1417">
        <v>272</v>
      </c>
      <c r="K1417">
        <v>775</v>
      </c>
      <c r="L1417">
        <v>124</v>
      </c>
      <c r="M1417" s="3">
        <v>12576</v>
      </c>
      <c r="N1417" s="3">
        <v>17558.696769999999</v>
      </c>
      <c r="O1417" s="3">
        <v>2739.2</v>
      </c>
      <c r="P1417" s="3">
        <v>3824.4896779999999</v>
      </c>
      <c r="Q1417" s="3">
        <v>17484</v>
      </c>
      <c r="R1417" s="3">
        <v>24411.279770000001</v>
      </c>
      <c r="S1417" s="3">
        <v>116</v>
      </c>
      <c r="T1417" s="3">
        <v>161.95998929999999</v>
      </c>
      <c r="U1417">
        <v>679</v>
      </c>
      <c r="V1417">
        <v>274</v>
      </c>
      <c r="W1417">
        <v>702</v>
      </c>
      <c r="X1417">
        <v>93</v>
      </c>
      <c r="Y1417">
        <v>65</v>
      </c>
      <c r="Z1417">
        <v>22</v>
      </c>
      <c r="AA1417">
        <v>91</v>
      </c>
      <c r="AB1417">
        <v>43</v>
      </c>
      <c r="AC1417">
        <v>14</v>
      </c>
      <c r="AD1417">
        <v>65</v>
      </c>
      <c r="AE1417">
        <v>88</v>
      </c>
      <c r="AF1417">
        <v>35</v>
      </c>
      <c r="AG1417">
        <v>117</v>
      </c>
      <c r="AH1417">
        <v>382</v>
      </c>
      <c r="AI1417">
        <v>0</v>
      </c>
      <c r="AJ1417">
        <f t="shared" si="356"/>
        <v>4479.8</v>
      </c>
      <c r="AK1417">
        <f t="shared" si="357"/>
        <v>4861.8</v>
      </c>
      <c r="AL1417">
        <v>0.92973599108782701</v>
      </c>
      <c r="AM1417">
        <f t="shared" si="352"/>
        <v>1</v>
      </c>
      <c r="AN1417">
        <f t="shared" si="358"/>
        <v>4520.1904414707979</v>
      </c>
      <c r="AO1417">
        <v>0</v>
      </c>
      <c r="AP1417">
        <v>0</v>
      </c>
      <c r="AQ1417">
        <f t="shared" si="359"/>
        <v>49.14</v>
      </c>
      <c r="AR1417">
        <f t="shared" si="360"/>
        <v>49.14</v>
      </c>
      <c r="AS1417">
        <f t="shared" si="361"/>
        <v>45.687226602055823</v>
      </c>
      <c r="AT1417">
        <f t="shared" si="362"/>
        <v>5.8109999999999999</v>
      </c>
      <c r="AU1417">
        <v>9866</v>
      </c>
      <c r="AV1417">
        <v>2.3214627005800001</v>
      </c>
      <c r="AW1417" s="2">
        <v>0.11</v>
      </c>
      <c r="AX1417">
        <v>40</v>
      </c>
      <c r="AY1417">
        <f t="shared" si="353"/>
        <v>0.11171872670841716</v>
      </c>
      <c r="AZ1417">
        <v>0.59909999999999997</v>
      </c>
      <c r="BA1417">
        <v>0.52800000000000002</v>
      </c>
      <c r="BB1417">
        <v>0.88</v>
      </c>
      <c r="BC1417" s="3">
        <v>257000</v>
      </c>
      <c r="BD1417" s="3">
        <v>48</v>
      </c>
      <c r="BE1417" s="3">
        <v>820.99999999999989</v>
      </c>
      <c r="BF1417" s="3">
        <v>186.79999999999984</v>
      </c>
      <c r="BG1417" s="3">
        <f t="shared" si="363"/>
        <v>634.20000000000005</v>
      </c>
      <c r="BH1417" s="3">
        <v>15200</v>
      </c>
      <c r="BI1417">
        <v>0.72</v>
      </c>
      <c r="BJ1417">
        <v>0.59</v>
      </c>
      <c r="BK1417">
        <v>7.85</v>
      </c>
      <c r="BL1417">
        <f t="shared" si="354"/>
        <v>180.79999999999995</v>
      </c>
      <c r="BM1417" s="1">
        <f t="shared" si="355"/>
        <v>0.13506237054129749</v>
      </c>
      <c r="BN1417" s="1">
        <f t="shared" si="364"/>
        <v>0.19875470050287461</v>
      </c>
      <c r="BO1417">
        <f t="shared" si="365"/>
        <v>0.16784646912734863</v>
      </c>
      <c r="BP1417">
        <f t="shared" si="366"/>
        <v>0.21765323154052699</v>
      </c>
      <c r="BQ1417">
        <f t="shared" si="367"/>
        <v>683.49665579038276</v>
      </c>
    </row>
    <row r="1418" spans="1:69" x14ac:dyDescent="0.2">
      <c r="A1418">
        <v>14</v>
      </c>
      <c r="B1418">
        <v>28099</v>
      </c>
      <c r="C1418" t="s">
        <v>1193</v>
      </c>
      <c r="D1418">
        <v>28</v>
      </c>
      <c r="E1418" t="s">
        <v>1022</v>
      </c>
      <c r="F1418" t="s">
        <v>1023</v>
      </c>
      <c r="G1418" t="s">
        <v>1281</v>
      </c>
      <c r="H1418">
        <v>99</v>
      </c>
      <c r="I1418">
        <v>1125</v>
      </c>
      <c r="J1418">
        <v>235</v>
      </c>
      <c r="K1418">
        <v>839</v>
      </c>
      <c r="L1418">
        <v>129</v>
      </c>
      <c r="M1418" s="3">
        <v>13575</v>
      </c>
      <c r="N1418" s="3">
        <v>18953.507369999999</v>
      </c>
      <c r="O1418" s="3">
        <v>2617.3000000000002</v>
      </c>
      <c r="P1418" s="3">
        <v>3654.2920690000001</v>
      </c>
      <c r="Q1418" s="3">
        <v>17913</v>
      </c>
      <c r="R1418" s="3">
        <v>25010.252489999999</v>
      </c>
      <c r="S1418" s="3">
        <v>119</v>
      </c>
      <c r="T1418" s="3">
        <v>166.14860970000001</v>
      </c>
      <c r="U1418">
        <v>713</v>
      </c>
      <c r="V1418">
        <v>213</v>
      </c>
      <c r="W1418">
        <v>705</v>
      </c>
      <c r="X1418">
        <v>92</v>
      </c>
      <c r="Y1418">
        <v>65</v>
      </c>
      <c r="Z1418">
        <v>22</v>
      </c>
      <c r="AA1418">
        <v>91</v>
      </c>
      <c r="AB1418">
        <v>43</v>
      </c>
      <c r="AC1418">
        <v>14</v>
      </c>
      <c r="AD1418">
        <v>65</v>
      </c>
      <c r="AE1418">
        <v>88</v>
      </c>
      <c r="AF1418">
        <v>35</v>
      </c>
      <c r="AG1418">
        <v>117</v>
      </c>
      <c r="AH1418">
        <v>382</v>
      </c>
      <c r="AI1418">
        <v>0</v>
      </c>
      <c r="AJ1418">
        <f t="shared" si="356"/>
        <v>4479.8</v>
      </c>
      <c r="AK1418">
        <f t="shared" si="357"/>
        <v>4861.8</v>
      </c>
      <c r="AL1418">
        <v>0.92461771269639303</v>
      </c>
      <c r="AM1418">
        <f t="shared" si="352"/>
        <v>1</v>
      </c>
      <c r="AN1418">
        <f t="shared" si="358"/>
        <v>4495.306395587324</v>
      </c>
      <c r="AO1418">
        <v>0</v>
      </c>
      <c r="AP1418">
        <v>0</v>
      </c>
      <c r="AQ1418">
        <f t="shared" si="359"/>
        <v>49.14</v>
      </c>
      <c r="AR1418">
        <f t="shared" si="360"/>
        <v>49.14</v>
      </c>
      <c r="AS1418">
        <f t="shared" si="361"/>
        <v>45.435714401900754</v>
      </c>
      <c r="AT1418">
        <f t="shared" si="362"/>
        <v>5.8109999999999999</v>
      </c>
      <c r="AU1418">
        <v>9866</v>
      </c>
      <c r="AV1418">
        <v>2.4619282675399998</v>
      </c>
      <c r="AW1418" s="2">
        <v>0.11</v>
      </c>
      <c r="AX1418">
        <v>40</v>
      </c>
      <c r="AY1418">
        <f t="shared" si="353"/>
        <v>0.11171872670841716</v>
      </c>
      <c r="AZ1418">
        <v>0.59909999999999997</v>
      </c>
      <c r="BA1418">
        <v>0.52800000000000002</v>
      </c>
      <c r="BB1418">
        <v>0.88</v>
      </c>
      <c r="BC1418" s="3">
        <v>257000</v>
      </c>
      <c r="BD1418" s="3">
        <v>48</v>
      </c>
      <c r="BE1418" s="3">
        <v>820.99999999999989</v>
      </c>
      <c r="BF1418" s="3">
        <v>186.79999999999984</v>
      </c>
      <c r="BG1418" s="3">
        <f t="shared" si="363"/>
        <v>634.20000000000005</v>
      </c>
      <c r="BH1418" s="3">
        <v>15200</v>
      </c>
      <c r="BI1418">
        <v>0.72</v>
      </c>
      <c r="BJ1418">
        <v>0.59</v>
      </c>
      <c r="BK1418">
        <v>7.85</v>
      </c>
      <c r="BL1418">
        <f t="shared" si="354"/>
        <v>180.79999999999995</v>
      </c>
      <c r="BM1418" s="1">
        <f t="shared" si="355"/>
        <v>0.13587056298741085</v>
      </c>
      <c r="BN1418" s="1">
        <f t="shared" si="364"/>
        <v>0.20019448580735597</v>
      </c>
      <c r="BO1418">
        <f t="shared" si="365"/>
        <v>0.16928625443182999</v>
      </c>
      <c r="BP1418">
        <f t="shared" si="366"/>
        <v>0.21909301684500834</v>
      </c>
      <c r="BQ1418">
        <f t="shared" si="367"/>
        <v>683.49665579038276</v>
      </c>
    </row>
    <row r="1419" spans="1:69" x14ac:dyDescent="0.2">
      <c r="A1419">
        <v>14</v>
      </c>
      <c r="B1419">
        <v>28101</v>
      </c>
      <c r="C1419" t="s">
        <v>1193</v>
      </c>
      <c r="D1419">
        <v>28</v>
      </c>
      <c r="E1419" t="s">
        <v>1022</v>
      </c>
      <c r="F1419" t="s">
        <v>1023</v>
      </c>
      <c r="G1419" t="s">
        <v>877</v>
      </c>
      <c r="H1419">
        <v>101</v>
      </c>
      <c r="I1419">
        <v>926</v>
      </c>
      <c r="J1419">
        <v>224</v>
      </c>
      <c r="K1419">
        <v>777</v>
      </c>
      <c r="L1419">
        <v>112</v>
      </c>
      <c r="M1419" s="3">
        <v>12100</v>
      </c>
      <c r="N1419" s="3">
        <v>16894.102330000002</v>
      </c>
      <c r="O1419" s="3">
        <v>2417.8000000000002</v>
      </c>
      <c r="P1419" s="3">
        <v>3375.7488119999998</v>
      </c>
      <c r="Q1419" s="3">
        <v>17081</v>
      </c>
      <c r="R1419" s="3">
        <v>23848.60843</v>
      </c>
      <c r="S1419" s="3">
        <v>106</v>
      </c>
      <c r="T1419" s="3">
        <v>147.9979213</v>
      </c>
      <c r="U1419">
        <v>651</v>
      </c>
      <c r="V1419">
        <v>218</v>
      </c>
      <c r="W1419">
        <v>683</v>
      </c>
      <c r="X1419">
        <v>86</v>
      </c>
      <c r="Y1419">
        <v>65</v>
      </c>
      <c r="Z1419">
        <v>22</v>
      </c>
      <c r="AA1419">
        <v>91</v>
      </c>
      <c r="AB1419">
        <v>43</v>
      </c>
      <c r="AC1419">
        <v>14</v>
      </c>
      <c r="AD1419">
        <v>65</v>
      </c>
      <c r="AE1419">
        <v>88</v>
      </c>
      <c r="AF1419">
        <v>35</v>
      </c>
      <c r="AG1419">
        <v>117</v>
      </c>
      <c r="AH1419">
        <v>382</v>
      </c>
      <c r="AI1419">
        <v>0</v>
      </c>
      <c r="AJ1419">
        <f t="shared" si="356"/>
        <v>4479.8</v>
      </c>
      <c r="AK1419">
        <f t="shared" si="357"/>
        <v>4861.8</v>
      </c>
      <c r="AL1419">
        <v>0.921554215252399</v>
      </c>
      <c r="AM1419">
        <f t="shared" si="352"/>
        <v>1</v>
      </c>
      <c r="AN1419">
        <f t="shared" si="358"/>
        <v>4480.412283714114</v>
      </c>
      <c r="AO1419">
        <v>0</v>
      </c>
      <c r="AP1419">
        <v>0</v>
      </c>
      <c r="AQ1419">
        <f t="shared" si="359"/>
        <v>49.14</v>
      </c>
      <c r="AR1419">
        <f t="shared" si="360"/>
        <v>49.14</v>
      </c>
      <c r="AS1419">
        <f t="shared" si="361"/>
        <v>45.285174137502885</v>
      </c>
      <c r="AT1419">
        <f t="shared" si="362"/>
        <v>5.8109999999999999</v>
      </c>
      <c r="AU1419">
        <v>9866</v>
      </c>
      <c r="AV1419">
        <v>2.51214531322</v>
      </c>
      <c r="AW1419" s="2">
        <v>0.11</v>
      </c>
      <c r="AX1419">
        <v>40</v>
      </c>
      <c r="AY1419">
        <f t="shared" si="353"/>
        <v>0.11171872670841716</v>
      </c>
      <c r="AZ1419">
        <v>0.59909999999999997</v>
      </c>
      <c r="BA1419">
        <v>0.52800000000000002</v>
      </c>
      <c r="BB1419">
        <v>0.88</v>
      </c>
      <c r="BC1419" s="3">
        <v>257000</v>
      </c>
      <c r="BD1419" s="3">
        <v>48</v>
      </c>
      <c r="BE1419" s="3">
        <v>820.99999999999989</v>
      </c>
      <c r="BF1419" s="3">
        <v>186.79999999999984</v>
      </c>
      <c r="BG1419" s="3">
        <f t="shared" si="363"/>
        <v>634.20000000000005</v>
      </c>
      <c r="BH1419" s="3">
        <v>15200</v>
      </c>
      <c r="BI1419">
        <v>0.72</v>
      </c>
      <c r="BJ1419">
        <v>0.59</v>
      </c>
      <c r="BK1419">
        <v>7.85</v>
      </c>
      <c r="BL1419">
        <f t="shared" si="354"/>
        <v>180.79999999999995</v>
      </c>
      <c r="BM1419" s="1">
        <f t="shared" si="355"/>
        <v>0.13602026286384125</v>
      </c>
      <c r="BN1419" s="1">
        <f t="shared" si="364"/>
        <v>0.19914546814291437</v>
      </c>
      <c r="BO1419">
        <f t="shared" si="365"/>
        <v>0.16823723676738839</v>
      </c>
      <c r="BP1419">
        <f t="shared" si="366"/>
        <v>0.21804399918056674</v>
      </c>
      <c r="BQ1419">
        <f t="shared" si="367"/>
        <v>683.49665579038276</v>
      </c>
    </row>
    <row r="1420" spans="1:69" x14ac:dyDescent="0.2">
      <c r="A1420">
        <v>15</v>
      </c>
      <c r="B1420">
        <v>28103</v>
      </c>
      <c r="C1420" t="s">
        <v>1306</v>
      </c>
      <c r="D1420">
        <v>28</v>
      </c>
      <c r="E1420" t="s">
        <v>1022</v>
      </c>
      <c r="F1420" t="s">
        <v>1023</v>
      </c>
      <c r="G1420" t="s">
        <v>1331</v>
      </c>
      <c r="H1420">
        <v>103</v>
      </c>
      <c r="I1420">
        <v>876</v>
      </c>
      <c r="J1420">
        <v>215</v>
      </c>
      <c r="K1420">
        <v>760</v>
      </c>
      <c r="L1420">
        <v>117</v>
      </c>
      <c r="M1420" s="3">
        <v>12363</v>
      </c>
      <c r="N1420" s="3">
        <v>17261.30472</v>
      </c>
      <c r="O1420" s="3">
        <v>2289.3000000000002</v>
      </c>
      <c r="P1420" s="3">
        <v>3196.336237</v>
      </c>
      <c r="Q1420" s="3">
        <v>17287</v>
      </c>
      <c r="R1420" s="3">
        <v>24136.227029999998</v>
      </c>
      <c r="S1420" s="3">
        <v>111</v>
      </c>
      <c r="T1420" s="3">
        <v>154.9789553</v>
      </c>
      <c r="U1420">
        <v>684</v>
      </c>
      <c r="V1420">
        <v>218</v>
      </c>
      <c r="W1420">
        <v>704</v>
      </c>
      <c r="X1420">
        <v>93</v>
      </c>
      <c r="Y1420">
        <v>65</v>
      </c>
      <c r="Z1420">
        <v>22</v>
      </c>
      <c r="AA1420">
        <v>91</v>
      </c>
      <c r="AB1420">
        <v>43</v>
      </c>
      <c r="AC1420">
        <v>14</v>
      </c>
      <c r="AD1420">
        <v>65</v>
      </c>
      <c r="AE1420">
        <v>88</v>
      </c>
      <c r="AF1420">
        <v>35</v>
      </c>
      <c r="AG1420">
        <v>117</v>
      </c>
      <c r="AH1420">
        <v>382</v>
      </c>
      <c r="AI1420">
        <v>0</v>
      </c>
      <c r="AJ1420">
        <f t="shared" si="356"/>
        <v>4479.8</v>
      </c>
      <c r="AK1420">
        <f t="shared" si="357"/>
        <v>4861.8</v>
      </c>
      <c r="AL1420">
        <v>0.92259643077850295</v>
      </c>
      <c r="AM1420">
        <f t="shared" si="352"/>
        <v>1</v>
      </c>
      <c r="AN1420">
        <f t="shared" si="358"/>
        <v>4485.479327158926</v>
      </c>
      <c r="AO1420">
        <v>0</v>
      </c>
      <c r="AP1420">
        <v>0</v>
      </c>
      <c r="AQ1420">
        <f t="shared" si="359"/>
        <v>49.14</v>
      </c>
      <c r="AR1420">
        <f t="shared" si="360"/>
        <v>49.14</v>
      </c>
      <c r="AS1420">
        <f t="shared" si="361"/>
        <v>45.336388608455636</v>
      </c>
      <c r="AT1420">
        <f t="shared" si="362"/>
        <v>5.8109999999999999</v>
      </c>
      <c r="AU1420">
        <v>9866</v>
      </c>
      <c r="AV1420">
        <v>2.41582176548</v>
      </c>
      <c r="AW1420" s="2">
        <v>0.11</v>
      </c>
      <c r="AX1420">
        <v>40</v>
      </c>
      <c r="AY1420">
        <f t="shared" si="353"/>
        <v>0.11171872670841716</v>
      </c>
      <c r="AZ1420">
        <v>0.59909999999999997</v>
      </c>
      <c r="BA1420">
        <v>0.52800000000000002</v>
      </c>
      <c r="BB1420">
        <v>0.88</v>
      </c>
      <c r="BC1420" s="3">
        <v>257000</v>
      </c>
      <c r="BD1420" s="3">
        <v>48</v>
      </c>
      <c r="BE1420" s="3">
        <v>820.99999999999989</v>
      </c>
      <c r="BF1420" s="3">
        <v>186.79999999999984</v>
      </c>
      <c r="BG1420" s="3">
        <f t="shared" si="363"/>
        <v>634.20000000000005</v>
      </c>
      <c r="BH1420" s="3">
        <v>15200</v>
      </c>
      <c r="BI1420">
        <v>0.72</v>
      </c>
      <c r="BJ1420">
        <v>0.59</v>
      </c>
      <c r="BK1420">
        <v>7.85</v>
      </c>
      <c r="BL1420">
        <f t="shared" si="354"/>
        <v>180.79999999999995</v>
      </c>
      <c r="BM1420" s="1">
        <f t="shared" si="355"/>
        <v>0.13518755754453243</v>
      </c>
      <c r="BN1420" s="1">
        <f t="shared" si="364"/>
        <v>0.19850278796509555</v>
      </c>
      <c r="BO1420">
        <f t="shared" si="365"/>
        <v>0.16759455658956957</v>
      </c>
      <c r="BP1420">
        <f t="shared" si="366"/>
        <v>0.21740131900274792</v>
      </c>
      <c r="BQ1420">
        <f t="shared" si="367"/>
        <v>683.49665579038276</v>
      </c>
    </row>
    <row r="1421" spans="1:69" x14ac:dyDescent="0.2">
      <c r="A1421">
        <v>15</v>
      </c>
      <c r="B1421">
        <v>28105</v>
      </c>
      <c r="C1421" t="s">
        <v>1306</v>
      </c>
      <c r="D1421">
        <v>28</v>
      </c>
      <c r="E1421" t="s">
        <v>1022</v>
      </c>
      <c r="F1421" t="s">
        <v>1023</v>
      </c>
      <c r="G1421" t="s">
        <v>1332</v>
      </c>
      <c r="H1421">
        <v>105</v>
      </c>
      <c r="I1421">
        <v>1259</v>
      </c>
      <c r="J1421">
        <v>286</v>
      </c>
      <c r="K1421">
        <v>857</v>
      </c>
      <c r="L1421">
        <v>148</v>
      </c>
      <c r="M1421" s="3">
        <v>15463</v>
      </c>
      <c r="N1421" s="3">
        <v>21589.545819999999</v>
      </c>
      <c r="O1421" s="3">
        <v>2592.3000000000002</v>
      </c>
      <c r="P1421" s="3">
        <v>3619.3868990000001</v>
      </c>
      <c r="Q1421" s="3">
        <v>18535</v>
      </c>
      <c r="R1421" s="3">
        <v>25878.69312</v>
      </c>
      <c r="S1421" s="3">
        <v>136</v>
      </c>
      <c r="T1421" s="3">
        <v>189.88412539999999</v>
      </c>
      <c r="U1421">
        <v>776</v>
      </c>
      <c r="V1421">
        <v>250</v>
      </c>
      <c r="W1421">
        <v>729</v>
      </c>
      <c r="X1421">
        <v>101</v>
      </c>
      <c r="Y1421">
        <v>65</v>
      </c>
      <c r="Z1421">
        <v>22</v>
      </c>
      <c r="AA1421">
        <v>91</v>
      </c>
      <c r="AB1421">
        <v>43</v>
      </c>
      <c r="AC1421">
        <v>14</v>
      </c>
      <c r="AD1421">
        <v>65</v>
      </c>
      <c r="AE1421">
        <v>88</v>
      </c>
      <c r="AF1421">
        <v>35</v>
      </c>
      <c r="AG1421">
        <v>117</v>
      </c>
      <c r="AH1421">
        <v>382</v>
      </c>
      <c r="AI1421">
        <v>0</v>
      </c>
      <c r="AJ1421">
        <f t="shared" si="356"/>
        <v>4479.8</v>
      </c>
      <c r="AK1421">
        <f t="shared" si="357"/>
        <v>4861.8</v>
      </c>
      <c r="AL1421">
        <v>0.92636807398362597</v>
      </c>
      <c r="AM1421">
        <f t="shared" si="352"/>
        <v>1</v>
      </c>
      <c r="AN1421">
        <f t="shared" si="358"/>
        <v>4503.8163020935926</v>
      </c>
      <c r="AO1421">
        <v>0</v>
      </c>
      <c r="AP1421">
        <v>0</v>
      </c>
      <c r="AQ1421">
        <f t="shared" si="359"/>
        <v>49.14</v>
      </c>
      <c r="AR1421">
        <f t="shared" si="360"/>
        <v>49.14</v>
      </c>
      <c r="AS1421">
        <f t="shared" si="361"/>
        <v>45.521727155555382</v>
      </c>
      <c r="AT1421">
        <f t="shared" si="362"/>
        <v>5.8109999999999999</v>
      </c>
      <c r="AU1421">
        <v>9866</v>
      </c>
      <c r="AV1421">
        <v>2.3510288722600001</v>
      </c>
      <c r="AW1421" s="2">
        <v>0.11</v>
      </c>
      <c r="AX1421">
        <v>40</v>
      </c>
      <c r="AY1421">
        <f t="shared" si="353"/>
        <v>0.11171872670841716</v>
      </c>
      <c r="AZ1421">
        <v>0.59909999999999997</v>
      </c>
      <c r="BA1421">
        <v>0.52800000000000002</v>
      </c>
      <c r="BB1421">
        <v>0.88</v>
      </c>
      <c r="BC1421" s="3">
        <v>257000</v>
      </c>
      <c r="BD1421" s="3">
        <v>48</v>
      </c>
      <c r="BE1421" s="3">
        <v>820.99999999999989</v>
      </c>
      <c r="BF1421" s="3">
        <v>186.79999999999984</v>
      </c>
      <c r="BG1421" s="3">
        <f t="shared" si="363"/>
        <v>634.20000000000005</v>
      </c>
      <c r="BH1421" s="3">
        <v>15200</v>
      </c>
      <c r="BI1421">
        <v>0.72</v>
      </c>
      <c r="BJ1421">
        <v>0.59</v>
      </c>
      <c r="BK1421">
        <v>7.85</v>
      </c>
      <c r="BL1421">
        <f t="shared" si="354"/>
        <v>180.79999999999995</v>
      </c>
      <c r="BM1421" s="1">
        <f t="shared" si="355"/>
        <v>0.13497397257148092</v>
      </c>
      <c r="BN1421" s="1">
        <f t="shared" si="364"/>
        <v>0.20045697043214802</v>
      </c>
      <c r="BO1421">
        <f t="shared" si="365"/>
        <v>0.16954873905662204</v>
      </c>
      <c r="BP1421">
        <f t="shared" si="366"/>
        <v>0.2193555014698004</v>
      </c>
      <c r="BQ1421">
        <f t="shared" si="367"/>
        <v>683.49665579038276</v>
      </c>
    </row>
    <row r="1422" spans="1:69" x14ac:dyDescent="0.2">
      <c r="A1422">
        <v>12</v>
      </c>
      <c r="B1422">
        <v>28107</v>
      </c>
      <c r="C1422" t="s">
        <v>1013</v>
      </c>
      <c r="D1422">
        <v>28</v>
      </c>
      <c r="E1422" t="s">
        <v>1022</v>
      </c>
      <c r="F1422" t="s">
        <v>1023</v>
      </c>
      <c r="G1422" t="s">
        <v>1122</v>
      </c>
      <c r="H1422">
        <v>107</v>
      </c>
      <c r="I1422">
        <v>1344</v>
      </c>
      <c r="J1422">
        <v>354</v>
      </c>
      <c r="K1422">
        <v>1080</v>
      </c>
      <c r="L1422">
        <v>182</v>
      </c>
      <c r="M1422" s="3">
        <v>18521</v>
      </c>
      <c r="N1422" s="3">
        <v>25859.146219999999</v>
      </c>
      <c r="O1422" s="3">
        <v>3563.5</v>
      </c>
      <c r="P1422" s="3">
        <v>4975.3829470000001</v>
      </c>
      <c r="Q1422" s="3">
        <v>24899</v>
      </c>
      <c r="R1422" s="3">
        <v>34764.15322</v>
      </c>
      <c r="S1422" s="3">
        <v>167</v>
      </c>
      <c r="T1422" s="3">
        <v>233.16653629999999</v>
      </c>
      <c r="U1422">
        <v>926</v>
      </c>
      <c r="V1422">
        <v>332</v>
      </c>
      <c r="W1422">
        <v>959</v>
      </c>
      <c r="X1422">
        <v>130</v>
      </c>
      <c r="Y1422">
        <v>65</v>
      </c>
      <c r="Z1422">
        <v>22</v>
      </c>
      <c r="AA1422">
        <v>91</v>
      </c>
      <c r="AB1422">
        <v>43</v>
      </c>
      <c r="AC1422">
        <v>14</v>
      </c>
      <c r="AD1422">
        <v>65</v>
      </c>
      <c r="AE1422">
        <v>88</v>
      </c>
      <c r="AF1422">
        <v>35</v>
      </c>
      <c r="AG1422">
        <v>117</v>
      </c>
      <c r="AH1422">
        <v>382</v>
      </c>
      <c r="AI1422">
        <v>0</v>
      </c>
      <c r="AJ1422">
        <f t="shared" si="356"/>
        <v>4479.8</v>
      </c>
      <c r="AK1422">
        <f t="shared" si="357"/>
        <v>4861.8</v>
      </c>
      <c r="AL1422">
        <v>0.94201935993300501</v>
      </c>
      <c r="AM1422">
        <f t="shared" si="352"/>
        <v>1</v>
      </c>
      <c r="AN1422">
        <f t="shared" si="358"/>
        <v>4579.9097241222835</v>
      </c>
      <c r="AO1422">
        <v>0</v>
      </c>
      <c r="AP1422">
        <v>0</v>
      </c>
      <c r="AQ1422">
        <f t="shared" si="359"/>
        <v>49.14</v>
      </c>
      <c r="AR1422">
        <f t="shared" si="360"/>
        <v>49.14</v>
      </c>
      <c r="AS1422">
        <f t="shared" si="361"/>
        <v>46.290831347107869</v>
      </c>
      <c r="AT1422">
        <f t="shared" si="362"/>
        <v>5.8109999999999999</v>
      </c>
      <c r="AU1422">
        <v>9866</v>
      </c>
      <c r="AV1422">
        <v>2.1214293586899999</v>
      </c>
      <c r="AW1422" s="2">
        <v>0.11</v>
      </c>
      <c r="AX1422">
        <v>40</v>
      </c>
      <c r="AY1422">
        <f t="shared" si="353"/>
        <v>0.11171872670841716</v>
      </c>
      <c r="AZ1422">
        <v>0.59909999999999997</v>
      </c>
      <c r="BA1422">
        <v>0.52800000000000002</v>
      </c>
      <c r="BB1422">
        <v>0.88</v>
      </c>
      <c r="BC1422" s="3">
        <v>257000</v>
      </c>
      <c r="BD1422" s="3">
        <v>48</v>
      </c>
      <c r="BE1422" s="3">
        <v>820.99999999999989</v>
      </c>
      <c r="BF1422" s="3">
        <v>186.79999999999984</v>
      </c>
      <c r="BG1422" s="3">
        <f t="shared" si="363"/>
        <v>634.20000000000005</v>
      </c>
      <c r="BH1422" s="3">
        <v>15200</v>
      </c>
      <c r="BI1422">
        <v>0.72</v>
      </c>
      <c r="BJ1422">
        <v>0.59</v>
      </c>
      <c r="BK1422">
        <v>7.85</v>
      </c>
      <c r="BL1422">
        <f t="shared" si="354"/>
        <v>180.79999999999995</v>
      </c>
      <c r="BM1422" s="1">
        <f t="shared" si="355"/>
        <v>0.13447512325068017</v>
      </c>
      <c r="BN1422" s="1">
        <f t="shared" si="364"/>
        <v>0.20550082029794328</v>
      </c>
      <c r="BO1422">
        <f t="shared" si="365"/>
        <v>0.1745925889224173</v>
      </c>
      <c r="BP1422">
        <f t="shared" si="366"/>
        <v>0.22439935133559566</v>
      </c>
      <c r="BQ1422">
        <f t="shared" si="367"/>
        <v>683.49665579038276</v>
      </c>
    </row>
    <row r="1423" spans="1:69" x14ac:dyDescent="0.2">
      <c r="A1423">
        <v>14</v>
      </c>
      <c r="B1423">
        <v>28109</v>
      </c>
      <c r="C1423" t="s">
        <v>1193</v>
      </c>
      <c r="D1423">
        <v>28</v>
      </c>
      <c r="E1423" t="s">
        <v>1022</v>
      </c>
      <c r="F1423" t="s">
        <v>1023</v>
      </c>
      <c r="G1423" t="s">
        <v>1285</v>
      </c>
      <c r="H1423">
        <v>109</v>
      </c>
      <c r="I1423">
        <v>2631</v>
      </c>
      <c r="J1423">
        <v>180</v>
      </c>
      <c r="K1423">
        <v>1159</v>
      </c>
      <c r="L1423">
        <v>295</v>
      </c>
      <c r="M1423" s="3">
        <v>30008</v>
      </c>
      <c r="N1423" s="3">
        <v>41897.373789999998</v>
      </c>
      <c r="O1423" s="3">
        <v>3169.7</v>
      </c>
      <c r="P1423" s="3">
        <v>4425.5567080000001</v>
      </c>
      <c r="Q1423" s="3">
        <v>24326</v>
      </c>
      <c r="R1423" s="3">
        <v>33964.12672</v>
      </c>
      <c r="S1423" s="3">
        <v>236</v>
      </c>
      <c r="T1423" s="3">
        <v>329.50480579999999</v>
      </c>
      <c r="U1423">
        <v>1074</v>
      </c>
      <c r="V1423">
        <v>166</v>
      </c>
      <c r="W1423">
        <v>652</v>
      </c>
      <c r="X1423">
        <v>127</v>
      </c>
      <c r="Y1423">
        <v>65</v>
      </c>
      <c r="Z1423">
        <v>22</v>
      </c>
      <c r="AA1423">
        <v>91</v>
      </c>
      <c r="AB1423">
        <v>43</v>
      </c>
      <c r="AC1423">
        <v>14</v>
      </c>
      <c r="AD1423">
        <v>65</v>
      </c>
      <c r="AE1423">
        <v>88</v>
      </c>
      <c r="AF1423">
        <v>35</v>
      </c>
      <c r="AG1423">
        <v>117</v>
      </c>
      <c r="AH1423">
        <v>382</v>
      </c>
      <c r="AI1423">
        <v>0</v>
      </c>
      <c r="AJ1423">
        <f t="shared" si="356"/>
        <v>4479.8</v>
      </c>
      <c r="AK1423">
        <f t="shared" si="357"/>
        <v>4861.8</v>
      </c>
      <c r="AL1423">
        <v>0.91242954405871302</v>
      </c>
      <c r="AM1423">
        <f t="shared" si="352"/>
        <v>1</v>
      </c>
      <c r="AN1423">
        <f t="shared" si="358"/>
        <v>4436.0499573046509</v>
      </c>
      <c r="AO1423">
        <v>0</v>
      </c>
      <c r="AP1423">
        <v>0</v>
      </c>
      <c r="AQ1423">
        <f t="shared" si="359"/>
        <v>49.14</v>
      </c>
      <c r="AR1423">
        <f t="shared" si="360"/>
        <v>49.14</v>
      </c>
      <c r="AS1423">
        <f t="shared" si="361"/>
        <v>44.836787795045161</v>
      </c>
      <c r="AT1423">
        <f t="shared" si="362"/>
        <v>5.8109999999999999</v>
      </c>
      <c r="AU1423">
        <v>9866</v>
      </c>
      <c r="AV1423">
        <v>2.6923500979199999</v>
      </c>
      <c r="AW1423" s="2">
        <v>0.11</v>
      </c>
      <c r="AX1423">
        <v>40</v>
      </c>
      <c r="AY1423">
        <f t="shared" si="353"/>
        <v>0.11171872670841716</v>
      </c>
      <c r="AZ1423">
        <v>0.59909999999999997</v>
      </c>
      <c r="BA1423">
        <v>0.52800000000000002</v>
      </c>
      <c r="BB1423">
        <v>0.88</v>
      </c>
      <c r="BC1423" s="3">
        <v>257000</v>
      </c>
      <c r="BD1423" s="3">
        <v>48</v>
      </c>
      <c r="BE1423" s="3">
        <v>820.99999999999989</v>
      </c>
      <c r="BF1423" s="3">
        <v>186.79999999999984</v>
      </c>
      <c r="BG1423" s="3">
        <f t="shared" si="363"/>
        <v>634.20000000000005</v>
      </c>
      <c r="BH1423" s="3">
        <v>15200</v>
      </c>
      <c r="BI1423">
        <v>0.72</v>
      </c>
      <c r="BJ1423">
        <v>0.59</v>
      </c>
      <c r="BK1423">
        <v>7.85</v>
      </c>
      <c r="BL1423">
        <f t="shared" si="354"/>
        <v>180.79999999999995</v>
      </c>
      <c r="BM1423" s="1">
        <f t="shared" si="355"/>
        <v>0.13676836725093994</v>
      </c>
      <c r="BN1423" s="1">
        <f t="shared" si="364"/>
        <v>0.21206285742127703</v>
      </c>
      <c r="BO1423">
        <f t="shared" si="365"/>
        <v>0.18115462604575105</v>
      </c>
      <c r="BP1423">
        <f t="shared" si="366"/>
        <v>0.23096138845892941</v>
      </c>
      <c r="BQ1423">
        <f t="shared" si="367"/>
        <v>683.49665579038276</v>
      </c>
    </row>
    <row r="1424" spans="1:69" x14ac:dyDescent="0.2">
      <c r="A1424">
        <v>14</v>
      </c>
      <c r="B1424">
        <v>28111</v>
      </c>
      <c r="C1424" t="s">
        <v>1193</v>
      </c>
      <c r="D1424">
        <v>28</v>
      </c>
      <c r="E1424" t="s">
        <v>1022</v>
      </c>
      <c r="F1424" t="s">
        <v>1023</v>
      </c>
      <c r="G1424" t="s">
        <v>772</v>
      </c>
      <c r="H1424">
        <v>111</v>
      </c>
      <c r="I1424">
        <v>1275</v>
      </c>
      <c r="J1424">
        <v>215</v>
      </c>
      <c r="K1424">
        <v>770</v>
      </c>
      <c r="L1424">
        <v>157</v>
      </c>
      <c r="M1424" s="3">
        <v>15493</v>
      </c>
      <c r="N1424" s="3">
        <v>21631.43202</v>
      </c>
      <c r="O1424" s="3">
        <v>2253.4</v>
      </c>
      <c r="P1424" s="3">
        <v>3146.2124130000002</v>
      </c>
      <c r="Q1424" s="3">
        <v>15496</v>
      </c>
      <c r="R1424" s="3">
        <v>21635.620640000001</v>
      </c>
      <c r="S1424" s="3">
        <v>137</v>
      </c>
      <c r="T1424" s="3">
        <v>191.2803322</v>
      </c>
      <c r="U1424">
        <v>672</v>
      </c>
      <c r="V1424">
        <v>180</v>
      </c>
      <c r="W1424">
        <v>550</v>
      </c>
      <c r="X1424">
        <v>87</v>
      </c>
      <c r="Y1424">
        <v>65</v>
      </c>
      <c r="Z1424">
        <v>22</v>
      </c>
      <c r="AA1424">
        <v>91</v>
      </c>
      <c r="AB1424">
        <v>43</v>
      </c>
      <c r="AC1424">
        <v>14</v>
      </c>
      <c r="AD1424">
        <v>65</v>
      </c>
      <c r="AE1424">
        <v>88</v>
      </c>
      <c r="AF1424">
        <v>35</v>
      </c>
      <c r="AG1424">
        <v>117</v>
      </c>
      <c r="AH1424">
        <v>382</v>
      </c>
      <c r="AI1424">
        <v>0</v>
      </c>
      <c r="AJ1424">
        <f t="shared" si="356"/>
        <v>4479.8</v>
      </c>
      <c r="AK1424">
        <f t="shared" si="357"/>
        <v>4861.8</v>
      </c>
      <c r="AL1424">
        <v>0.91274272600809703</v>
      </c>
      <c r="AM1424">
        <f t="shared" si="352"/>
        <v>1</v>
      </c>
      <c r="AN1424">
        <f t="shared" si="358"/>
        <v>4437.5725853061667</v>
      </c>
      <c r="AO1424">
        <v>0</v>
      </c>
      <c r="AP1424">
        <v>0</v>
      </c>
      <c r="AQ1424">
        <f t="shared" si="359"/>
        <v>49.14</v>
      </c>
      <c r="AR1424">
        <f t="shared" si="360"/>
        <v>49.14</v>
      </c>
      <c r="AS1424">
        <f t="shared" si="361"/>
        <v>44.852177556037887</v>
      </c>
      <c r="AT1424">
        <f t="shared" si="362"/>
        <v>5.8109999999999999</v>
      </c>
      <c r="AU1424">
        <v>9866</v>
      </c>
      <c r="AV1424">
        <v>2.6813111061999999</v>
      </c>
      <c r="AW1424" s="2">
        <v>0.11</v>
      </c>
      <c r="AX1424">
        <v>40</v>
      </c>
      <c r="AY1424">
        <f t="shared" si="353"/>
        <v>0.11171872670841716</v>
      </c>
      <c r="AZ1424">
        <v>0.59909999999999997</v>
      </c>
      <c r="BA1424">
        <v>0.52800000000000002</v>
      </c>
      <c r="BB1424">
        <v>0.88</v>
      </c>
      <c r="BC1424" s="3">
        <v>257000</v>
      </c>
      <c r="BD1424" s="3">
        <v>48</v>
      </c>
      <c r="BE1424" s="3">
        <v>820.99999999999989</v>
      </c>
      <c r="BF1424" s="3">
        <v>186.79999999999984</v>
      </c>
      <c r="BG1424" s="3">
        <f t="shared" si="363"/>
        <v>634.20000000000005</v>
      </c>
      <c r="BH1424" s="3">
        <v>15200</v>
      </c>
      <c r="BI1424">
        <v>0.72</v>
      </c>
      <c r="BJ1424">
        <v>0.59</v>
      </c>
      <c r="BK1424">
        <v>7.85</v>
      </c>
      <c r="BL1424">
        <f t="shared" si="354"/>
        <v>180.79999999999995</v>
      </c>
      <c r="BM1424" s="1">
        <f t="shared" si="355"/>
        <v>0.13669480178014851</v>
      </c>
      <c r="BN1424" s="1">
        <f t="shared" si="364"/>
        <v>0.20019878874875963</v>
      </c>
      <c r="BO1424">
        <f t="shared" si="365"/>
        <v>0.16929055737323365</v>
      </c>
      <c r="BP1424">
        <f t="shared" si="366"/>
        <v>0.219097319786412</v>
      </c>
      <c r="BQ1424">
        <f t="shared" si="367"/>
        <v>683.49665579038276</v>
      </c>
    </row>
    <row r="1425" spans="1:69" x14ac:dyDescent="0.2">
      <c r="A1425">
        <v>12</v>
      </c>
      <c r="B1425">
        <v>28113</v>
      </c>
      <c r="C1425" t="s">
        <v>1013</v>
      </c>
      <c r="D1425">
        <v>28</v>
      </c>
      <c r="E1425" t="s">
        <v>1022</v>
      </c>
      <c r="F1425" t="s">
        <v>1023</v>
      </c>
      <c r="G1425" t="s">
        <v>766</v>
      </c>
      <c r="H1425">
        <v>113</v>
      </c>
      <c r="I1425">
        <v>1144</v>
      </c>
      <c r="J1425">
        <v>278</v>
      </c>
      <c r="K1425">
        <v>712</v>
      </c>
      <c r="L1425">
        <v>137</v>
      </c>
      <c r="M1425" s="3">
        <v>14464</v>
      </c>
      <c r="N1425" s="3">
        <v>20194.735219999999</v>
      </c>
      <c r="O1425" s="3">
        <v>2294.4</v>
      </c>
      <c r="P1425" s="3">
        <v>3203.4568920000002</v>
      </c>
      <c r="Q1425" s="3">
        <v>14673</v>
      </c>
      <c r="R1425" s="3">
        <v>20486.542440000001</v>
      </c>
      <c r="S1425" s="3">
        <v>122</v>
      </c>
      <c r="T1425" s="3">
        <v>170.3372301</v>
      </c>
      <c r="U1425">
        <v>656</v>
      </c>
      <c r="V1425">
        <v>223</v>
      </c>
      <c r="W1425">
        <v>545</v>
      </c>
      <c r="X1425">
        <v>84</v>
      </c>
      <c r="Y1425">
        <v>65</v>
      </c>
      <c r="Z1425">
        <v>22</v>
      </c>
      <c r="AA1425">
        <v>91</v>
      </c>
      <c r="AB1425">
        <v>43</v>
      </c>
      <c r="AC1425">
        <v>14</v>
      </c>
      <c r="AD1425">
        <v>65</v>
      </c>
      <c r="AE1425">
        <v>88</v>
      </c>
      <c r="AF1425">
        <v>35</v>
      </c>
      <c r="AG1425">
        <v>117</v>
      </c>
      <c r="AH1425">
        <v>382</v>
      </c>
      <c r="AI1425">
        <v>0</v>
      </c>
      <c r="AJ1425">
        <f t="shared" si="356"/>
        <v>4479.8</v>
      </c>
      <c r="AK1425">
        <f t="shared" si="357"/>
        <v>4861.8</v>
      </c>
      <c r="AL1425">
        <v>0.91482340627246395</v>
      </c>
      <c r="AM1425">
        <f t="shared" si="352"/>
        <v>1</v>
      </c>
      <c r="AN1425">
        <f t="shared" si="358"/>
        <v>4447.6884366154654</v>
      </c>
      <c r="AO1425">
        <v>0</v>
      </c>
      <c r="AP1425">
        <v>0</v>
      </c>
      <c r="AQ1425">
        <f t="shared" si="359"/>
        <v>49.14</v>
      </c>
      <c r="AR1425">
        <f t="shared" si="360"/>
        <v>49.14</v>
      </c>
      <c r="AS1425">
        <f t="shared" si="361"/>
        <v>44.954422184228882</v>
      </c>
      <c r="AT1425">
        <f t="shared" si="362"/>
        <v>5.8109999999999999</v>
      </c>
      <c r="AU1425">
        <v>9866</v>
      </c>
      <c r="AV1425">
        <v>2.62543138862</v>
      </c>
      <c r="AW1425" s="2">
        <v>0.11</v>
      </c>
      <c r="AX1425">
        <v>40</v>
      </c>
      <c r="AY1425">
        <f t="shared" si="353"/>
        <v>0.11171872670841716</v>
      </c>
      <c r="AZ1425">
        <v>0.59909999999999997</v>
      </c>
      <c r="BA1425">
        <v>0.52800000000000002</v>
      </c>
      <c r="BB1425">
        <v>0.88</v>
      </c>
      <c r="BC1425" s="3">
        <v>257000</v>
      </c>
      <c r="BD1425" s="3">
        <v>48</v>
      </c>
      <c r="BE1425" s="3">
        <v>820.99999999999989</v>
      </c>
      <c r="BF1425" s="3">
        <v>186.79999999999984</v>
      </c>
      <c r="BG1425" s="3">
        <f t="shared" si="363"/>
        <v>634.20000000000005</v>
      </c>
      <c r="BH1425" s="3">
        <v>15200</v>
      </c>
      <c r="BI1425">
        <v>0.72</v>
      </c>
      <c r="BJ1425">
        <v>0.59</v>
      </c>
      <c r="BK1425">
        <v>7.85</v>
      </c>
      <c r="BL1425">
        <f t="shared" si="354"/>
        <v>180.79999999999995</v>
      </c>
      <c r="BM1425" s="1">
        <f t="shared" si="355"/>
        <v>0.13637831478388437</v>
      </c>
      <c r="BN1425" s="1">
        <f t="shared" si="364"/>
        <v>0.1989604548141955</v>
      </c>
      <c r="BO1425">
        <f t="shared" si="365"/>
        <v>0.16805222343866952</v>
      </c>
      <c r="BP1425">
        <f t="shared" si="366"/>
        <v>0.21785898585184788</v>
      </c>
      <c r="BQ1425">
        <f t="shared" si="367"/>
        <v>683.49665579038276</v>
      </c>
    </row>
    <row r="1426" spans="1:69" x14ac:dyDescent="0.2">
      <c r="A1426">
        <v>15</v>
      </c>
      <c r="B1426">
        <v>28115</v>
      </c>
      <c r="C1426" t="s">
        <v>1306</v>
      </c>
      <c r="D1426">
        <v>28</v>
      </c>
      <c r="E1426" t="s">
        <v>1022</v>
      </c>
      <c r="F1426" t="s">
        <v>1023</v>
      </c>
      <c r="G1426" t="s">
        <v>1376</v>
      </c>
      <c r="H1426">
        <v>115</v>
      </c>
      <c r="I1426">
        <v>1794</v>
      </c>
      <c r="J1426">
        <v>392</v>
      </c>
      <c r="K1426">
        <v>1020</v>
      </c>
      <c r="L1426">
        <v>209</v>
      </c>
      <c r="M1426" s="3">
        <v>21792</v>
      </c>
      <c r="N1426" s="3">
        <v>30426.13868</v>
      </c>
      <c r="O1426" s="3">
        <v>3160.8</v>
      </c>
      <c r="P1426" s="3">
        <v>4413.130467</v>
      </c>
      <c r="Q1426" s="3">
        <v>21866</v>
      </c>
      <c r="R1426" s="3">
        <v>30529.457979999999</v>
      </c>
      <c r="S1426" s="3">
        <v>183</v>
      </c>
      <c r="T1426" s="3">
        <v>255.50584520000001</v>
      </c>
      <c r="U1426">
        <v>970</v>
      </c>
      <c r="V1426">
        <v>314</v>
      </c>
      <c r="W1426">
        <v>806</v>
      </c>
      <c r="X1426">
        <v>125</v>
      </c>
      <c r="Y1426">
        <v>65</v>
      </c>
      <c r="Z1426">
        <v>22</v>
      </c>
      <c r="AA1426">
        <v>91</v>
      </c>
      <c r="AB1426">
        <v>43</v>
      </c>
      <c r="AC1426">
        <v>14</v>
      </c>
      <c r="AD1426">
        <v>65</v>
      </c>
      <c r="AE1426">
        <v>88</v>
      </c>
      <c r="AF1426">
        <v>35</v>
      </c>
      <c r="AG1426">
        <v>117</v>
      </c>
      <c r="AH1426">
        <v>382</v>
      </c>
      <c r="AI1426">
        <v>0</v>
      </c>
      <c r="AJ1426">
        <f t="shared" si="356"/>
        <v>4479.8</v>
      </c>
      <c r="AK1426">
        <f t="shared" si="357"/>
        <v>4861.8</v>
      </c>
      <c r="AL1426">
        <v>0.93797580220482601</v>
      </c>
      <c r="AM1426">
        <f t="shared" si="352"/>
        <v>1</v>
      </c>
      <c r="AN1426">
        <f t="shared" si="358"/>
        <v>4560.2507551594235</v>
      </c>
      <c r="AO1426">
        <v>0</v>
      </c>
      <c r="AP1426">
        <v>0</v>
      </c>
      <c r="AQ1426">
        <f t="shared" si="359"/>
        <v>49.14</v>
      </c>
      <c r="AR1426">
        <f t="shared" si="360"/>
        <v>49.14</v>
      </c>
      <c r="AS1426">
        <f t="shared" si="361"/>
        <v>46.092130920345149</v>
      </c>
      <c r="AT1426">
        <f t="shared" si="362"/>
        <v>5.8109999999999999</v>
      </c>
      <c r="AU1426">
        <v>9866</v>
      </c>
      <c r="AV1426">
        <v>2.1862865554000002</v>
      </c>
      <c r="AW1426" s="2">
        <v>0.11</v>
      </c>
      <c r="AX1426">
        <v>40</v>
      </c>
      <c r="AY1426">
        <f t="shared" si="353"/>
        <v>0.11171872670841716</v>
      </c>
      <c r="AZ1426">
        <v>0.59909999999999997</v>
      </c>
      <c r="BA1426">
        <v>0.52800000000000002</v>
      </c>
      <c r="BB1426">
        <v>0.88</v>
      </c>
      <c r="BC1426" s="3">
        <v>257000</v>
      </c>
      <c r="BD1426" s="3">
        <v>48</v>
      </c>
      <c r="BE1426" s="3">
        <v>820.99999999999989</v>
      </c>
      <c r="BF1426" s="3">
        <v>186.79999999999984</v>
      </c>
      <c r="BG1426" s="3">
        <f t="shared" si="363"/>
        <v>634.20000000000005</v>
      </c>
      <c r="BH1426" s="3">
        <v>15200</v>
      </c>
      <c r="BI1426">
        <v>0.72</v>
      </c>
      <c r="BJ1426">
        <v>0.59</v>
      </c>
      <c r="BK1426">
        <v>7.85</v>
      </c>
      <c r="BL1426">
        <f t="shared" si="354"/>
        <v>180.79999999999995</v>
      </c>
      <c r="BM1426" s="1">
        <f t="shared" si="355"/>
        <v>0.13465865479718145</v>
      </c>
      <c r="BN1426" s="1">
        <f t="shared" si="364"/>
        <v>0.20502795621102854</v>
      </c>
      <c r="BO1426">
        <f t="shared" si="365"/>
        <v>0.17411972483550256</v>
      </c>
      <c r="BP1426">
        <f t="shared" si="366"/>
        <v>0.22392648724868092</v>
      </c>
      <c r="BQ1426">
        <f t="shared" si="367"/>
        <v>683.49665579038276</v>
      </c>
    </row>
    <row r="1427" spans="1:69" x14ac:dyDescent="0.2">
      <c r="A1427">
        <v>15</v>
      </c>
      <c r="B1427">
        <v>28117</v>
      </c>
      <c r="C1427" t="s">
        <v>1306</v>
      </c>
      <c r="D1427">
        <v>28</v>
      </c>
      <c r="E1427" t="s">
        <v>1022</v>
      </c>
      <c r="F1427" t="s">
        <v>1023</v>
      </c>
      <c r="G1427" t="s">
        <v>1377</v>
      </c>
      <c r="H1427">
        <v>117</v>
      </c>
      <c r="I1427">
        <v>1623</v>
      </c>
      <c r="J1427">
        <v>306</v>
      </c>
      <c r="K1427">
        <v>950</v>
      </c>
      <c r="L1427">
        <v>203</v>
      </c>
      <c r="M1427" s="3">
        <v>21545</v>
      </c>
      <c r="N1427" s="3">
        <v>30081.275600000001</v>
      </c>
      <c r="O1427" s="3">
        <v>2788.4</v>
      </c>
      <c r="P1427" s="3">
        <v>3893.1830530000002</v>
      </c>
      <c r="Q1427" s="3">
        <v>21503</v>
      </c>
      <c r="R1427" s="3">
        <v>30022.634910000001</v>
      </c>
      <c r="S1427" s="3">
        <v>180</v>
      </c>
      <c r="T1427" s="3">
        <v>251.31722479999999</v>
      </c>
      <c r="U1427">
        <v>942</v>
      </c>
      <c r="V1427">
        <v>305</v>
      </c>
      <c r="W1427">
        <v>814</v>
      </c>
      <c r="X1427">
        <v>126</v>
      </c>
      <c r="Y1427">
        <v>65</v>
      </c>
      <c r="Z1427">
        <v>22</v>
      </c>
      <c r="AA1427">
        <v>91</v>
      </c>
      <c r="AB1427">
        <v>43</v>
      </c>
      <c r="AC1427">
        <v>14</v>
      </c>
      <c r="AD1427">
        <v>65</v>
      </c>
      <c r="AE1427">
        <v>88</v>
      </c>
      <c r="AF1427">
        <v>35</v>
      </c>
      <c r="AG1427">
        <v>117</v>
      </c>
      <c r="AH1427">
        <v>382</v>
      </c>
      <c r="AI1427">
        <v>0</v>
      </c>
      <c r="AJ1427">
        <f t="shared" si="356"/>
        <v>4479.8</v>
      </c>
      <c r="AK1427">
        <f t="shared" si="357"/>
        <v>4861.8</v>
      </c>
      <c r="AL1427">
        <v>0.93928498625755297</v>
      </c>
      <c r="AM1427">
        <f t="shared" si="352"/>
        <v>1</v>
      </c>
      <c r="AN1427">
        <f t="shared" si="358"/>
        <v>4566.6157461869716</v>
      </c>
      <c r="AO1427">
        <v>0</v>
      </c>
      <c r="AP1427">
        <v>0</v>
      </c>
      <c r="AQ1427">
        <f t="shared" si="359"/>
        <v>49.14</v>
      </c>
      <c r="AR1427">
        <f t="shared" si="360"/>
        <v>49.14</v>
      </c>
      <c r="AS1427">
        <f t="shared" si="361"/>
        <v>46.156464224696151</v>
      </c>
      <c r="AT1427">
        <f t="shared" si="362"/>
        <v>5.8109999999999999</v>
      </c>
      <c r="AU1427">
        <v>9866</v>
      </c>
      <c r="AV1427">
        <v>2.1276827375099998</v>
      </c>
      <c r="AW1427" s="2">
        <v>0.11</v>
      </c>
      <c r="AX1427">
        <v>40</v>
      </c>
      <c r="AY1427">
        <f t="shared" si="353"/>
        <v>0.11171872670841716</v>
      </c>
      <c r="AZ1427">
        <v>0.59909999999999997</v>
      </c>
      <c r="BA1427">
        <v>0.52800000000000002</v>
      </c>
      <c r="BB1427">
        <v>0.88</v>
      </c>
      <c r="BC1427" s="3">
        <v>257000</v>
      </c>
      <c r="BD1427" s="3">
        <v>48</v>
      </c>
      <c r="BE1427" s="3">
        <v>820.99999999999989</v>
      </c>
      <c r="BF1427" s="3">
        <v>186.79999999999984</v>
      </c>
      <c r="BG1427" s="3">
        <f t="shared" si="363"/>
        <v>634.20000000000005</v>
      </c>
      <c r="BH1427" s="3">
        <v>15200</v>
      </c>
      <c r="BI1427">
        <v>0.72</v>
      </c>
      <c r="BJ1427">
        <v>0.59</v>
      </c>
      <c r="BK1427">
        <v>7.85</v>
      </c>
      <c r="BL1427">
        <f t="shared" si="354"/>
        <v>180.79999999999995</v>
      </c>
      <c r="BM1427" s="1">
        <f t="shared" si="355"/>
        <v>0.13422822197998829</v>
      </c>
      <c r="BN1427" s="1">
        <f t="shared" si="364"/>
        <v>0.20413401261379541</v>
      </c>
      <c r="BO1427">
        <f t="shared" si="365"/>
        <v>0.17322578123826943</v>
      </c>
      <c r="BP1427">
        <f t="shared" si="366"/>
        <v>0.22303254365144778</v>
      </c>
      <c r="BQ1427">
        <f t="shared" si="367"/>
        <v>683.49665579038276</v>
      </c>
    </row>
    <row r="1428" spans="1:69" x14ac:dyDescent="0.2">
      <c r="A1428">
        <v>12</v>
      </c>
      <c r="B1428">
        <v>28119</v>
      </c>
      <c r="C1428" t="s">
        <v>1013</v>
      </c>
      <c r="D1428">
        <v>28</v>
      </c>
      <c r="E1428" t="s">
        <v>1022</v>
      </c>
      <c r="F1428" t="s">
        <v>1023</v>
      </c>
      <c r="G1428" t="s">
        <v>1075</v>
      </c>
      <c r="H1428">
        <v>119</v>
      </c>
      <c r="I1428">
        <v>1328</v>
      </c>
      <c r="J1428">
        <v>434</v>
      </c>
      <c r="K1428">
        <v>1067</v>
      </c>
      <c r="L1428">
        <v>184</v>
      </c>
      <c r="M1428" s="3">
        <v>18248</v>
      </c>
      <c r="N1428" s="3">
        <v>25477.981769999999</v>
      </c>
      <c r="O1428" s="3">
        <v>3531.8</v>
      </c>
      <c r="P1428" s="3">
        <v>4931.123192</v>
      </c>
      <c r="Q1428" s="3">
        <v>24607</v>
      </c>
      <c r="R1428" s="3">
        <v>34356.460830000004</v>
      </c>
      <c r="S1428" s="3">
        <v>167</v>
      </c>
      <c r="T1428" s="3">
        <v>233.16653629999999</v>
      </c>
      <c r="U1428">
        <v>949</v>
      </c>
      <c r="V1428">
        <v>395</v>
      </c>
      <c r="W1428">
        <v>971</v>
      </c>
      <c r="X1428">
        <v>134</v>
      </c>
      <c r="Y1428">
        <v>65</v>
      </c>
      <c r="Z1428">
        <v>22</v>
      </c>
      <c r="AA1428">
        <v>91</v>
      </c>
      <c r="AB1428">
        <v>43</v>
      </c>
      <c r="AC1428">
        <v>14</v>
      </c>
      <c r="AD1428">
        <v>65</v>
      </c>
      <c r="AE1428">
        <v>88</v>
      </c>
      <c r="AF1428">
        <v>35</v>
      </c>
      <c r="AG1428">
        <v>117</v>
      </c>
      <c r="AH1428">
        <v>382</v>
      </c>
      <c r="AI1428">
        <v>0</v>
      </c>
      <c r="AJ1428">
        <f t="shared" si="356"/>
        <v>4479.8</v>
      </c>
      <c r="AK1428">
        <f t="shared" si="357"/>
        <v>4861.8</v>
      </c>
      <c r="AL1428">
        <v>0.93648965491188896</v>
      </c>
      <c r="AM1428">
        <f t="shared" si="352"/>
        <v>1</v>
      </c>
      <c r="AN1428">
        <f t="shared" si="358"/>
        <v>4553.0254042506222</v>
      </c>
      <c r="AO1428">
        <v>0</v>
      </c>
      <c r="AP1428">
        <v>0</v>
      </c>
      <c r="AQ1428">
        <f t="shared" si="359"/>
        <v>49.14</v>
      </c>
      <c r="AR1428">
        <f t="shared" si="360"/>
        <v>49.14</v>
      </c>
      <c r="AS1428">
        <f t="shared" si="361"/>
        <v>46.019101642370224</v>
      </c>
      <c r="AT1428">
        <f t="shared" si="362"/>
        <v>5.8109999999999999</v>
      </c>
      <c r="AU1428">
        <v>9866</v>
      </c>
      <c r="AV1428">
        <v>2.1602366454899999</v>
      </c>
      <c r="AW1428" s="2">
        <v>0.11</v>
      </c>
      <c r="AX1428">
        <v>40</v>
      </c>
      <c r="AY1428">
        <f t="shared" si="353"/>
        <v>0.11171872670841716</v>
      </c>
      <c r="AZ1428">
        <v>0.59909999999999997</v>
      </c>
      <c r="BA1428">
        <v>0.52800000000000002</v>
      </c>
      <c r="BB1428">
        <v>0.88</v>
      </c>
      <c r="BC1428" s="3">
        <v>257000</v>
      </c>
      <c r="BD1428" s="3">
        <v>48</v>
      </c>
      <c r="BE1428" s="3">
        <v>820.99999999999989</v>
      </c>
      <c r="BF1428" s="3">
        <v>186.79999999999984</v>
      </c>
      <c r="BG1428" s="3">
        <f t="shared" si="363"/>
        <v>634.20000000000005</v>
      </c>
      <c r="BH1428" s="3">
        <v>15200</v>
      </c>
      <c r="BI1428">
        <v>0.72</v>
      </c>
      <c r="BJ1428">
        <v>0.59</v>
      </c>
      <c r="BK1428">
        <v>7.85</v>
      </c>
      <c r="BL1428">
        <f t="shared" si="354"/>
        <v>180.79999999999995</v>
      </c>
      <c r="BM1428" s="1">
        <f t="shared" si="355"/>
        <v>0.13423392214334257</v>
      </c>
      <c r="BN1428" s="1">
        <f t="shared" si="364"/>
        <v>0.20495610645093568</v>
      </c>
      <c r="BO1428">
        <f t="shared" si="365"/>
        <v>0.1740478750754097</v>
      </c>
      <c r="BP1428">
        <f t="shared" si="366"/>
        <v>0.22385463748858805</v>
      </c>
      <c r="BQ1428">
        <f t="shared" si="367"/>
        <v>683.49665579038276</v>
      </c>
    </row>
    <row r="1429" spans="1:69" x14ac:dyDescent="0.2">
      <c r="A1429">
        <v>12</v>
      </c>
      <c r="B1429">
        <v>28121</v>
      </c>
      <c r="C1429" t="s">
        <v>1013</v>
      </c>
      <c r="D1429">
        <v>28</v>
      </c>
      <c r="E1429" t="s">
        <v>1022</v>
      </c>
      <c r="F1429" t="s">
        <v>1023</v>
      </c>
      <c r="G1429" t="s">
        <v>1109</v>
      </c>
      <c r="H1429">
        <v>121</v>
      </c>
      <c r="I1429">
        <v>2986</v>
      </c>
      <c r="J1429">
        <v>555</v>
      </c>
      <c r="K1429">
        <v>1537</v>
      </c>
      <c r="L1429">
        <v>315</v>
      </c>
      <c r="M1429" s="3">
        <v>30211</v>
      </c>
      <c r="N1429" s="3">
        <v>42180.803769999999</v>
      </c>
      <c r="O1429" s="3">
        <v>4602.7</v>
      </c>
      <c r="P1429" s="3">
        <v>6426.3210580000004</v>
      </c>
      <c r="Q1429" s="3">
        <v>27040</v>
      </c>
      <c r="R1429" s="3">
        <v>37753.431989999997</v>
      </c>
      <c r="S1429" s="3">
        <v>256</v>
      </c>
      <c r="T1429" s="3">
        <v>357.42894189999998</v>
      </c>
      <c r="U1429">
        <v>1179</v>
      </c>
      <c r="V1429">
        <v>305</v>
      </c>
      <c r="W1429">
        <v>845</v>
      </c>
      <c r="X1429">
        <v>136</v>
      </c>
      <c r="Y1429">
        <v>65</v>
      </c>
      <c r="Z1429">
        <v>22</v>
      </c>
      <c r="AA1429">
        <v>91</v>
      </c>
      <c r="AB1429">
        <v>43</v>
      </c>
      <c r="AC1429">
        <v>14</v>
      </c>
      <c r="AD1429">
        <v>65</v>
      </c>
      <c r="AE1429">
        <v>88</v>
      </c>
      <c r="AF1429">
        <v>35</v>
      </c>
      <c r="AG1429">
        <v>117</v>
      </c>
      <c r="AH1429">
        <v>382</v>
      </c>
      <c r="AI1429">
        <v>0</v>
      </c>
      <c r="AJ1429">
        <f t="shared" si="356"/>
        <v>4479.8</v>
      </c>
      <c r="AK1429">
        <f t="shared" si="357"/>
        <v>4861.8</v>
      </c>
      <c r="AL1429">
        <v>0.92310215939175</v>
      </c>
      <c r="AM1429">
        <f t="shared" si="352"/>
        <v>1</v>
      </c>
      <c r="AN1429">
        <f t="shared" si="358"/>
        <v>4487.9380785308103</v>
      </c>
      <c r="AO1429">
        <v>0</v>
      </c>
      <c r="AP1429">
        <v>0</v>
      </c>
      <c r="AQ1429">
        <f t="shared" si="359"/>
        <v>49.14</v>
      </c>
      <c r="AR1429">
        <f t="shared" si="360"/>
        <v>49.14</v>
      </c>
      <c r="AS1429">
        <f t="shared" si="361"/>
        <v>45.361240112510593</v>
      </c>
      <c r="AT1429">
        <f t="shared" si="362"/>
        <v>5.8109999999999999</v>
      </c>
      <c r="AU1429">
        <v>9866</v>
      </c>
      <c r="AV1429">
        <v>2.5064203443799999</v>
      </c>
      <c r="AW1429" s="2">
        <v>0.11</v>
      </c>
      <c r="AX1429">
        <v>40</v>
      </c>
      <c r="AY1429">
        <f t="shared" si="353"/>
        <v>0.11171872670841716</v>
      </c>
      <c r="AZ1429">
        <v>0.59909999999999997</v>
      </c>
      <c r="BA1429">
        <v>0.52800000000000002</v>
      </c>
      <c r="BB1429">
        <v>0.88</v>
      </c>
      <c r="BC1429" s="3">
        <v>257000</v>
      </c>
      <c r="BD1429" s="3">
        <v>48</v>
      </c>
      <c r="BE1429" s="3">
        <v>820.99999999999989</v>
      </c>
      <c r="BF1429" s="3">
        <v>186.79999999999984</v>
      </c>
      <c r="BG1429" s="3">
        <f t="shared" si="363"/>
        <v>634.20000000000005</v>
      </c>
      <c r="BH1429" s="3">
        <v>15200</v>
      </c>
      <c r="BI1429">
        <v>0.72</v>
      </c>
      <c r="BJ1429">
        <v>0.59</v>
      </c>
      <c r="BK1429">
        <v>7.85</v>
      </c>
      <c r="BL1429">
        <f t="shared" si="354"/>
        <v>180.79999999999995</v>
      </c>
      <c r="BM1429" s="1">
        <f t="shared" si="355"/>
        <v>0.13613847885868341</v>
      </c>
      <c r="BN1429" s="1">
        <f t="shared" si="364"/>
        <v>0.21372212966931653</v>
      </c>
      <c r="BO1429">
        <f t="shared" si="365"/>
        <v>0.18281389829379055</v>
      </c>
      <c r="BP1429">
        <f t="shared" si="366"/>
        <v>0.23262066070696891</v>
      </c>
      <c r="BQ1429">
        <f t="shared" si="367"/>
        <v>683.49665579038276</v>
      </c>
    </row>
    <row r="1430" spans="1:69" x14ac:dyDescent="0.2">
      <c r="A1430">
        <v>14</v>
      </c>
      <c r="B1430">
        <v>28123</v>
      </c>
      <c r="C1430" t="s">
        <v>1193</v>
      </c>
      <c r="D1430">
        <v>28</v>
      </c>
      <c r="E1430" t="s">
        <v>1022</v>
      </c>
      <c r="F1430" t="s">
        <v>1023</v>
      </c>
      <c r="G1430" t="s">
        <v>321</v>
      </c>
      <c r="H1430">
        <v>123</v>
      </c>
      <c r="I1430">
        <v>1091</v>
      </c>
      <c r="J1430">
        <v>254</v>
      </c>
      <c r="K1430">
        <v>831</v>
      </c>
      <c r="L1430">
        <v>128</v>
      </c>
      <c r="M1430" s="3">
        <v>13236</v>
      </c>
      <c r="N1430" s="3">
        <v>18480.19326</v>
      </c>
      <c r="O1430" s="3">
        <v>2641.6</v>
      </c>
      <c r="P1430" s="3">
        <v>3688.2198939999998</v>
      </c>
      <c r="Q1430" s="3">
        <v>17510</v>
      </c>
      <c r="R1430" s="3">
        <v>24447.581139999998</v>
      </c>
      <c r="S1430" s="3">
        <v>118</v>
      </c>
      <c r="T1430" s="3">
        <v>164.75240289999999</v>
      </c>
      <c r="U1430">
        <v>683</v>
      </c>
      <c r="V1430">
        <v>225</v>
      </c>
      <c r="W1430">
        <v>686</v>
      </c>
      <c r="X1430">
        <v>88</v>
      </c>
      <c r="Y1430">
        <v>65</v>
      </c>
      <c r="Z1430">
        <v>22</v>
      </c>
      <c r="AA1430">
        <v>91</v>
      </c>
      <c r="AB1430">
        <v>43</v>
      </c>
      <c r="AC1430">
        <v>14</v>
      </c>
      <c r="AD1430">
        <v>65</v>
      </c>
      <c r="AE1430">
        <v>88</v>
      </c>
      <c r="AF1430">
        <v>35</v>
      </c>
      <c r="AG1430">
        <v>117</v>
      </c>
      <c r="AH1430">
        <v>382</v>
      </c>
      <c r="AI1430">
        <v>0</v>
      </c>
      <c r="AJ1430">
        <f t="shared" si="356"/>
        <v>4479.8</v>
      </c>
      <c r="AK1430">
        <f t="shared" si="357"/>
        <v>4861.8</v>
      </c>
      <c r="AL1430">
        <v>0.92347167519962103</v>
      </c>
      <c r="AM1430">
        <f t="shared" si="352"/>
        <v>1</v>
      </c>
      <c r="AN1430">
        <f t="shared" si="358"/>
        <v>4489.7345904855174</v>
      </c>
      <c r="AO1430">
        <v>0</v>
      </c>
      <c r="AP1430">
        <v>0</v>
      </c>
      <c r="AQ1430">
        <f t="shared" si="359"/>
        <v>49.14</v>
      </c>
      <c r="AR1430">
        <f t="shared" si="360"/>
        <v>49.14</v>
      </c>
      <c r="AS1430">
        <f t="shared" si="361"/>
        <v>45.379398119309379</v>
      </c>
      <c r="AT1430">
        <f t="shared" si="362"/>
        <v>5.8109999999999999</v>
      </c>
      <c r="AU1430">
        <v>9866</v>
      </c>
      <c r="AV1430">
        <v>2.4996713372800001</v>
      </c>
      <c r="AW1430" s="2">
        <v>0.11</v>
      </c>
      <c r="AX1430">
        <v>40</v>
      </c>
      <c r="AY1430">
        <f t="shared" si="353"/>
        <v>0.11171872670841716</v>
      </c>
      <c r="AZ1430">
        <v>0.59909999999999997</v>
      </c>
      <c r="BA1430">
        <v>0.52800000000000002</v>
      </c>
      <c r="BB1430">
        <v>0.88</v>
      </c>
      <c r="BC1430" s="3">
        <v>257000</v>
      </c>
      <c r="BD1430" s="3">
        <v>48</v>
      </c>
      <c r="BE1430" s="3">
        <v>820.99999999999989</v>
      </c>
      <c r="BF1430" s="3">
        <v>186.79999999999984</v>
      </c>
      <c r="BG1430" s="3">
        <f t="shared" si="363"/>
        <v>634.20000000000005</v>
      </c>
      <c r="BH1430" s="3">
        <v>15200</v>
      </c>
      <c r="BI1430">
        <v>0.72</v>
      </c>
      <c r="BJ1430">
        <v>0.59</v>
      </c>
      <c r="BK1430">
        <v>7.85</v>
      </c>
      <c r="BL1430">
        <f t="shared" si="354"/>
        <v>180.79999999999995</v>
      </c>
      <c r="BM1430" s="1">
        <f t="shared" si="355"/>
        <v>0.13611359612669091</v>
      </c>
      <c r="BN1430" s="1">
        <f t="shared" si="364"/>
        <v>0.20005877020153801</v>
      </c>
      <c r="BO1430">
        <f t="shared" si="365"/>
        <v>0.16915053882601203</v>
      </c>
      <c r="BP1430">
        <f t="shared" si="366"/>
        <v>0.21895730123919038</v>
      </c>
      <c r="BQ1430">
        <f t="shared" si="367"/>
        <v>683.49665579038276</v>
      </c>
    </row>
    <row r="1431" spans="1:69" x14ac:dyDescent="0.2">
      <c r="A1431">
        <v>12</v>
      </c>
      <c r="B1431">
        <v>28125</v>
      </c>
      <c r="C1431" t="s">
        <v>1013</v>
      </c>
      <c r="D1431">
        <v>28</v>
      </c>
      <c r="E1431" t="s">
        <v>1022</v>
      </c>
      <c r="F1431" t="s">
        <v>1023</v>
      </c>
      <c r="G1431" t="s">
        <v>1123</v>
      </c>
      <c r="H1431">
        <v>125</v>
      </c>
      <c r="I1431">
        <v>812</v>
      </c>
      <c r="J1431">
        <v>365</v>
      </c>
      <c r="K1431">
        <v>725</v>
      </c>
      <c r="L1431">
        <v>110</v>
      </c>
      <c r="M1431" s="3">
        <v>10417</v>
      </c>
      <c r="N1431" s="3">
        <v>14544.28628</v>
      </c>
      <c r="O1431" s="3">
        <v>2634.7</v>
      </c>
      <c r="P1431" s="3">
        <v>3678.5860670000002</v>
      </c>
      <c r="Q1431" s="3">
        <v>15890</v>
      </c>
      <c r="R1431" s="3">
        <v>22185.726119999999</v>
      </c>
      <c r="S1431" s="3">
        <v>103</v>
      </c>
      <c r="T1431" s="3">
        <v>143.80930079999999</v>
      </c>
      <c r="U1431">
        <v>606</v>
      </c>
      <c r="V1431">
        <v>307</v>
      </c>
      <c r="W1431">
        <v>655</v>
      </c>
      <c r="X1431">
        <v>84</v>
      </c>
      <c r="Y1431">
        <v>65</v>
      </c>
      <c r="Z1431">
        <v>22</v>
      </c>
      <c r="AA1431">
        <v>91</v>
      </c>
      <c r="AB1431">
        <v>43</v>
      </c>
      <c r="AC1431">
        <v>14</v>
      </c>
      <c r="AD1431">
        <v>65</v>
      </c>
      <c r="AE1431">
        <v>88</v>
      </c>
      <c r="AF1431">
        <v>35</v>
      </c>
      <c r="AG1431">
        <v>117</v>
      </c>
      <c r="AH1431">
        <v>382</v>
      </c>
      <c r="AI1431">
        <v>0</v>
      </c>
      <c r="AJ1431">
        <f t="shared" si="356"/>
        <v>4479.8</v>
      </c>
      <c r="AK1431">
        <f t="shared" si="357"/>
        <v>4861.8</v>
      </c>
      <c r="AL1431">
        <v>0.925546968976657</v>
      </c>
      <c r="AM1431">
        <f t="shared" si="352"/>
        <v>1</v>
      </c>
      <c r="AN1431">
        <f t="shared" si="358"/>
        <v>4499.824253770711</v>
      </c>
      <c r="AO1431">
        <v>0</v>
      </c>
      <c r="AP1431">
        <v>0</v>
      </c>
      <c r="AQ1431">
        <f t="shared" si="359"/>
        <v>49.14</v>
      </c>
      <c r="AR1431">
        <f t="shared" si="360"/>
        <v>49.14</v>
      </c>
      <c r="AS1431">
        <f t="shared" si="361"/>
        <v>45.481378055512927</v>
      </c>
      <c r="AT1431">
        <f t="shared" si="362"/>
        <v>5.8109999999999999</v>
      </c>
      <c r="AU1431">
        <v>9866</v>
      </c>
      <c r="AV1431">
        <v>2.3845010815199998</v>
      </c>
      <c r="AW1431" s="2">
        <v>0.11</v>
      </c>
      <c r="AX1431">
        <v>40</v>
      </c>
      <c r="AY1431">
        <f t="shared" si="353"/>
        <v>0.11171872670841716</v>
      </c>
      <c r="AZ1431">
        <v>0.59909999999999997</v>
      </c>
      <c r="BA1431">
        <v>0.52800000000000002</v>
      </c>
      <c r="BB1431">
        <v>0.88</v>
      </c>
      <c r="BC1431" s="3">
        <v>257000</v>
      </c>
      <c r="BD1431" s="3">
        <v>48</v>
      </c>
      <c r="BE1431" s="3">
        <v>820.99999999999989</v>
      </c>
      <c r="BF1431" s="3">
        <v>186.79999999999984</v>
      </c>
      <c r="BG1431" s="3">
        <f t="shared" si="363"/>
        <v>634.20000000000005</v>
      </c>
      <c r="BH1431" s="3">
        <v>15200</v>
      </c>
      <c r="BI1431">
        <v>0.72</v>
      </c>
      <c r="BJ1431">
        <v>0.59</v>
      </c>
      <c r="BK1431">
        <v>7.85</v>
      </c>
      <c r="BL1431">
        <f t="shared" si="354"/>
        <v>180.79999999999995</v>
      </c>
      <c r="BM1431" s="1">
        <f t="shared" si="355"/>
        <v>0.1352115407702669</v>
      </c>
      <c r="BN1431" s="1">
        <f t="shared" si="364"/>
        <v>0.19699032323012999</v>
      </c>
      <c r="BO1431">
        <f t="shared" si="365"/>
        <v>0.16608209185460401</v>
      </c>
      <c r="BP1431">
        <f t="shared" si="366"/>
        <v>0.21588885426778237</v>
      </c>
      <c r="BQ1431">
        <f t="shared" si="367"/>
        <v>683.49665579038276</v>
      </c>
    </row>
    <row r="1432" spans="1:69" x14ac:dyDescent="0.2">
      <c r="A1432">
        <v>12</v>
      </c>
      <c r="B1432">
        <v>28127</v>
      </c>
      <c r="C1432" t="s">
        <v>1013</v>
      </c>
      <c r="D1432">
        <v>28</v>
      </c>
      <c r="E1432" t="s">
        <v>1022</v>
      </c>
      <c r="F1432" t="s">
        <v>1023</v>
      </c>
      <c r="G1432" t="s">
        <v>1100</v>
      </c>
      <c r="H1432">
        <v>127</v>
      </c>
      <c r="I1432">
        <v>1160</v>
      </c>
      <c r="J1432">
        <v>274</v>
      </c>
      <c r="K1432">
        <v>873</v>
      </c>
      <c r="L1432">
        <v>141</v>
      </c>
      <c r="M1432" s="3">
        <v>14341</v>
      </c>
      <c r="N1432" s="3">
        <v>20023.001779999999</v>
      </c>
      <c r="O1432" s="3">
        <v>2694.9</v>
      </c>
      <c r="P1432" s="3">
        <v>3762.6377170000001</v>
      </c>
      <c r="Q1432" s="3">
        <v>18131</v>
      </c>
      <c r="R1432" s="3">
        <v>25314.62557</v>
      </c>
      <c r="S1432" s="3">
        <v>127</v>
      </c>
      <c r="T1432" s="3">
        <v>177.31826419999999</v>
      </c>
      <c r="U1432">
        <v>713</v>
      </c>
      <c r="V1432">
        <v>229</v>
      </c>
      <c r="W1432">
        <v>692</v>
      </c>
      <c r="X1432">
        <v>92</v>
      </c>
      <c r="Y1432">
        <v>65</v>
      </c>
      <c r="Z1432">
        <v>22</v>
      </c>
      <c r="AA1432">
        <v>91</v>
      </c>
      <c r="AB1432">
        <v>43</v>
      </c>
      <c r="AC1432">
        <v>14</v>
      </c>
      <c r="AD1432">
        <v>65</v>
      </c>
      <c r="AE1432">
        <v>88</v>
      </c>
      <c r="AF1432">
        <v>35</v>
      </c>
      <c r="AG1432">
        <v>117</v>
      </c>
      <c r="AH1432">
        <v>382</v>
      </c>
      <c r="AI1432">
        <v>0</v>
      </c>
      <c r="AJ1432">
        <f t="shared" si="356"/>
        <v>4479.8</v>
      </c>
      <c r="AK1432">
        <f t="shared" si="357"/>
        <v>4861.8</v>
      </c>
      <c r="AL1432">
        <v>0.92060288361140696</v>
      </c>
      <c r="AM1432">
        <f t="shared" si="352"/>
        <v>1</v>
      </c>
      <c r="AN1432">
        <f t="shared" si="358"/>
        <v>4475.7870995419389</v>
      </c>
      <c r="AO1432">
        <v>0</v>
      </c>
      <c r="AP1432">
        <v>0</v>
      </c>
      <c r="AQ1432">
        <f t="shared" si="359"/>
        <v>49.14</v>
      </c>
      <c r="AR1432">
        <f t="shared" si="360"/>
        <v>49.14</v>
      </c>
      <c r="AS1432">
        <f t="shared" si="361"/>
        <v>45.238425700664536</v>
      </c>
      <c r="AT1432">
        <f t="shared" si="362"/>
        <v>5.8109999999999999</v>
      </c>
      <c r="AU1432">
        <v>9866</v>
      </c>
      <c r="AV1432">
        <v>2.5563519407399999</v>
      </c>
      <c r="AW1432" s="2">
        <v>0.11</v>
      </c>
      <c r="AX1432">
        <v>40</v>
      </c>
      <c r="AY1432">
        <f t="shared" si="353"/>
        <v>0.11171872670841716</v>
      </c>
      <c r="AZ1432">
        <v>0.59909999999999997</v>
      </c>
      <c r="BA1432">
        <v>0.52800000000000002</v>
      </c>
      <c r="BB1432">
        <v>0.88</v>
      </c>
      <c r="BC1432" s="3">
        <v>257000</v>
      </c>
      <c r="BD1432" s="3">
        <v>48</v>
      </c>
      <c r="BE1432" s="3">
        <v>820.99999999999989</v>
      </c>
      <c r="BF1432" s="3">
        <v>186.79999999999984</v>
      </c>
      <c r="BG1432" s="3">
        <f t="shared" si="363"/>
        <v>634.20000000000005</v>
      </c>
      <c r="BH1432" s="3">
        <v>15200</v>
      </c>
      <c r="BI1432">
        <v>0.72</v>
      </c>
      <c r="BJ1432">
        <v>0.59</v>
      </c>
      <c r="BK1432">
        <v>7.85</v>
      </c>
      <c r="BL1432">
        <f t="shared" si="354"/>
        <v>180.79999999999995</v>
      </c>
      <c r="BM1432" s="1">
        <f t="shared" si="355"/>
        <v>0.13634903966038306</v>
      </c>
      <c r="BN1432" s="1">
        <f t="shared" si="364"/>
        <v>0.20115501181317016</v>
      </c>
      <c r="BO1432">
        <f t="shared" si="365"/>
        <v>0.17024678043764419</v>
      </c>
      <c r="BP1432">
        <f t="shared" si="366"/>
        <v>0.22005354285082254</v>
      </c>
      <c r="BQ1432">
        <f t="shared" si="367"/>
        <v>683.49665579038276</v>
      </c>
    </row>
    <row r="1433" spans="1:69" x14ac:dyDescent="0.2">
      <c r="A1433">
        <v>14</v>
      </c>
      <c r="B1433">
        <v>28129</v>
      </c>
      <c r="C1433" t="s">
        <v>1193</v>
      </c>
      <c r="D1433">
        <v>28</v>
      </c>
      <c r="E1433" t="s">
        <v>1022</v>
      </c>
      <c r="F1433" t="s">
        <v>1023</v>
      </c>
      <c r="G1433" t="s">
        <v>1291</v>
      </c>
      <c r="H1433">
        <v>129</v>
      </c>
      <c r="I1433">
        <v>1036</v>
      </c>
      <c r="J1433">
        <v>211</v>
      </c>
      <c r="K1433">
        <v>819</v>
      </c>
      <c r="L1433">
        <v>125</v>
      </c>
      <c r="M1433" s="3">
        <v>12863</v>
      </c>
      <c r="N1433" s="3">
        <v>17959.40812</v>
      </c>
      <c r="O1433" s="3">
        <v>2520.1999999999998</v>
      </c>
      <c r="P1433" s="3">
        <v>3518.7203880000002</v>
      </c>
      <c r="Q1433" s="3">
        <v>17353</v>
      </c>
      <c r="R1433" s="3">
        <v>24228.376680000001</v>
      </c>
      <c r="S1433" s="3">
        <v>114</v>
      </c>
      <c r="T1433" s="3">
        <v>159.16757569999999</v>
      </c>
      <c r="U1433">
        <v>692</v>
      </c>
      <c r="V1433">
        <v>198</v>
      </c>
      <c r="W1433">
        <v>686</v>
      </c>
      <c r="X1433">
        <v>89</v>
      </c>
      <c r="Y1433">
        <v>65</v>
      </c>
      <c r="Z1433">
        <v>22</v>
      </c>
      <c r="AA1433">
        <v>91</v>
      </c>
      <c r="AB1433">
        <v>43</v>
      </c>
      <c r="AC1433">
        <v>14</v>
      </c>
      <c r="AD1433">
        <v>65</v>
      </c>
      <c r="AE1433">
        <v>88</v>
      </c>
      <c r="AF1433">
        <v>35</v>
      </c>
      <c r="AG1433">
        <v>117</v>
      </c>
      <c r="AH1433">
        <v>382</v>
      </c>
      <c r="AI1433">
        <v>0</v>
      </c>
      <c r="AJ1433">
        <f t="shared" si="356"/>
        <v>4479.8</v>
      </c>
      <c r="AK1433">
        <f t="shared" si="357"/>
        <v>4861.8</v>
      </c>
      <c r="AL1433">
        <v>0.92073113151958996</v>
      </c>
      <c r="AM1433">
        <f t="shared" si="352"/>
        <v>1</v>
      </c>
      <c r="AN1433">
        <f t="shared" si="358"/>
        <v>4476.4106152219429</v>
      </c>
      <c r="AO1433">
        <v>0</v>
      </c>
      <c r="AP1433">
        <v>0</v>
      </c>
      <c r="AQ1433">
        <f t="shared" si="359"/>
        <v>49.14</v>
      </c>
      <c r="AR1433">
        <f t="shared" si="360"/>
        <v>49.14</v>
      </c>
      <c r="AS1433">
        <f t="shared" si="361"/>
        <v>45.244727802872653</v>
      </c>
      <c r="AT1433">
        <f t="shared" si="362"/>
        <v>5.8109999999999999</v>
      </c>
      <c r="AU1433">
        <v>9866</v>
      </c>
      <c r="AV1433">
        <v>2.5547399337500001</v>
      </c>
      <c r="AW1433" s="2">
        <v>0.11</v>
      </c>
      <c r="AX1433">
        <v>40</v>
      </c>
      <c r="AY1433">
        <f t="shared" si="353"/>
        <v>0.11171872670841716</v>
      </c>
      <c r="AZ1433">
        <v>0.59909999999999997</v>
      </c>
      <c r="BA1433">
        <v>0.52800000000000002</v>
      </c>
      <c r="BB1433">
        <v>0.88</v>
      </c>
      <c r="BC1433" s="3">
        <v>257000</v>
      </c>
      <c r="BD1433" s="3">
        <v>48</v>
      </c>
      <c r="BE1433" s="3">
        <v>820.99999999999989</v>
      </c>
      <c r="BF1433" s="3">
        <v>186.79999999999984</v>
      </c>
      <c r="BG1433" s="3">
        <f t="shared" si="363"/>
        <v>634.20000000000005</v>
      </c>
      <c r="BH1433" s="3">
        <v>15200</v>
      </c>
      <c r="BI1433">
        <v>0.72</v>
      </c>
      <c r="BJ1433">
        <v>0.59</v>
      </c>
      <c r="BK1433">
        <v>7.85</v>
      </c>
      <c r="BL1433">
        <f t="shared" si="354"/>
        <v>180.79999999999995</v>
      </c>
      <c r="BM1433" s="1">
        <f t="shared" si="355"/>
        <v>0.13634760945633542</v>
      </c>
      <c r="BN1433" s="1">
        <f t="shared" si="364"/>
        <v>0.19999594354510652</v>
      </c>
      <c r="BO1433">
        <f t="shared" si="365"/>
        <v>0.16908771216958055</v>
      </c>
      <c r="BP1433">
        <f t="shared" si="366"/>
        <v>0.2188944745827589</v>
      </c>
      <c r="BQ1433">
        <f t="shared" si="367"/>
        <v>683.49665579038276</v>
      </c>
    </row>
    <row r="1434" spans="1:69" x14ac:dyDescent="0.2">
      <c r="A1434">
        <v>14</v>
      </c>
      <c r="B1434">
        <v>28131</v>
      </c>
      <c r="C1434" t="s">
        <v>1193</v>
      </c>
      <c r="D1434">
        <v>28</v>
      </c>
      <c r="E1434" t="s">
        <v>1022</v>
      </c>
      <c r="F1434" t="s">
        <v>1023</v>
      </c>
      <c r="G1434" t="s">
        <v>1077</v>
      </c>
      <c r="H1434">
        <v>131</v>
      </c>
      <c r="I1434">
        <v>2684</v>
      </c>
      <c r="J1434">
        <v>169</v>
      </c>
      <c r="K1434">
        <v>992</v>
      </c>
      <c r="L1434">
        <v>280</v>
      </c>
      <c r="M1434" s="3">
        <v>26539</v>
      </c>
      <c r="N1434" s="3">
        <v>37053.932379999998</v>
      </c>
      <c r="O1434" s="3">
        <v>1669.9</v>
      </c>
      <c r="P1434" s="3">
        <v>2331.5257430000001</v>
      </c>
      <c r="Q1434" s="3">
        <v>17618</v>
      </c>
      <c r="R1434" s="3">
        <v>24598.371480000002</v>
      </c>
      <c r="S1434" s="3">
        <v>235</v>
      </c>
      <c r="T1434" s="3">
        <v>328.10859900000003</v>
      </c>
      <c r="U1434">
        <v>990</v>
      </c>
      <c r="V1434">
        <v>172</v>
      </c>
      <c r="W1434">
        <v>589</v>
      </c>
      <c r="X1434">
        <v>114</v>
      </c>
      <c r="Y1434">
        <v>65</v>
      </c>
      <c r="Z1434">
        <v>22</v>
      </c>
      <c r="AA1434">
        <v>91</v>
      </c>
      <c r="AB1434">
        <v>43</v>
      </c>
      <c r="AC1434">
        <v>14</v>
      </c>
      <c r="AD1434">
        <v>65</v>
      </c>
      <c r="AE1434">
        <v>88</v>
      </c>
      <c r="AF1434">
        <v>35</v>
      </c>
      <c r="AG1434">
        <v>117</v>
      </c>
      <c r="AH1434">
        <v>382</v>
      </c>
      <c r="AI1434">
        <v>0</v>
      </c>
      <c r="AJ1434">
        <f t="shared" si="356"/>
        <v>4479.8</v>
      </c>
      <c r="AK1434">
        <f t="shared" si="357"/>
        <v>4861.8</v>
      </c>
      <c r="AL1434">
        <v>0.91106835338804504</v>
      </c>
      <c r="AM1434">
        <f t="shared" si="352"/>
        <v>1</v>
      </c>
      <c r="AN1434">
        <f t="shared" si="358"/>
        <v>4429.4321205019978</v>
      </c>
      <c r="AO1434">
        <v>0</v>
      </c>
      <c r="AP1434">
        <v>0</v>
      </c>
      <c r="AQ1434">
        <f t="shared" si="359"/>
        <v>49.14</v>
      </c>
      <c r="AR1434">
        <f t="shared" si="360"/>
        <v>49.14</v>
      </c>
      <c r="AS1434">
        <f t="shared" si="361"/>
        <v>44.769898885488537</v>
      </c>
      <c r="AT1434">
        <f t="shared" si="362"/>
        <v>5.8109999999999999</v>
      </c>
      <c r="AU1434">
        <v>9866</v>
      </c>
      <c r="AV1434">
        <v>2.7257674355699999</v>
      </c>
      <c r="AW1434" s="2">
        <v>0.11</v>
      </c>
      <c r="AX1434">
        <v>40</v>
      </c>
      <c r="AY1434">
        <f t="shared" si="353"/>
        <v>0.11171872670841716</v>
      </c>
      <c r="AZ1434">
        <v>0.59909999999999997</v>
      </c>
      <c r="BA1434">
        <v>0.52800000000000002</v>
      </c>
      <c r="BB1434">
        <v>0.88</v>
      </c>
      <c r="BC1434" s="3">
        <v>257000</v>
      </c>
      <c r="BD1434" s="3">
        <v>48</v>
      </c>
      <c r="BE1434" s="3">
        <v>820.99999999999989</v>
      </c>
      <c r="BF1434" s="3">
        <v>186.79999999999984</v>
      </c>
      <c r="BG1434" s="3">
        <f t="shared" si="363"/>
        <v>634.20000000000005</v>
      </c>
      <c r="BH1434" s="3">
        <v>15200</v>
      </c>
      <c r="BI1434">
        <v>0.72</v>
      </c>
      <c r="BJ1434">
        <v>0.59</v>
      </c>
      <c r="BK1434">
        <v>7.85</v>
      </c>
      <c r="BL1434">
        <f t="shared" si="354"/>
        <v>180.79999999999995</v>
      </c>
      <c r="BM1434" s="1">
        <f t="shared" si="355"/>
        <v>0.13694444086909952</v>
      </c>
      <c r="BN1434" s="1">
        <f t="shared" si="364"/>
        <v>0.20613585670867862</v>
      </c>
      <c r="BO1434">
        <f t="shared" si="365"/>
        <v>0.17522762533315264</v>
      </c>
      <c r="BP1434">
        <f t="shared" si="366"/>
        <v>0.225034387746331</v>
      </c>
      <c r="BQ1434">
        <f t="shared" si="367"/>
        <v>683.49665579038276</v>
      </c>
    </row>
    <row r="1435" spans="1:69" x14ac:dyDescent="0.2">
      <c r="A1435">
        <v>12</v>
      </c>
      <c r="B1435">
        <v>28133</v>
      </c>
      <c r="C1435" t="s">
        <v>1013</v>
      </c>
      <c r="D1435">
        <v>28</v>
      </c>
      <c r="E1435" t="s">
        <v>1022</v>
      </c>
      <c r="F1435" t="s">
        <v>1023</v>
      </c>
      <c r="G1435" t="s">
        <v>1069</v>
      </c>
      <c r="H1435">
        <v>133</v>
      </c>
      <c r="I1435">
        <v>1159</v>
      </c>
      <c r="J1435">
        <v>598</v>
      </c>
      <c r="K1435">
        <v>880</v>
      </c>
      <c r="L1435">
        <v>148</v>
      </c>
      <c r="M1435" s="3">
        <v>14236</v>
      </c>
      <c r="N1435" s="3">
        <v>19876.40007</v>
      </c>
      <c r="O1435" s="3">
        <v>3207.7</v>
      </c>
      <c r="P1435" s="3">
        <v>4478.6125659999998</v>
      </c>
      <c r="Q1435" s="3">
        <v>18675</v>
      </c>
      <c r="R1435" s="3">
        <v>26074.162069999998</v>
      </c>
      <c r="S1435" s="3">
        <v>133</v>
      </c>
      <c r="T1435" s="3">
        <v>185.695505</v>
      </c>
      <c r="U1435">
        <v>706</v>
      </c>
      <c r="V1435">
        <v>403</v>
      </c>
      <c r="W1435">
        <v>716</v>
      </c>
      <c r="X1435">
        <v>96</v>
      </c>
      <c r="Y1435">
        <v>65</v>
      </c>
      <c r="Z1435">
        <v>22</v>
      </c>
      <c r="AA1435">
        <v>91</v>
      </c>
      <c r="AB1435">
        <v>43</v>
      </c>
      <c r="AC1435">
        <v>14</v>
      </c>
      <c r="AD1435">
        <v>65</v>
      </c>
      <c r="AE1435">
        <v>88</v>
      </c>
      <c r="AF1435">
        <v>35</v>
      </c>
      <c r="AG1435">
        <v>117</v>
      </c>
      <c r="AH1435">
        <v>382</v>
      </c>
      <c r="AI1435">
        <v>0</v>
      </c>
      <c r="AJ1435">
        <f t="shared" si="356"/>
        <v>4479.8</v>
      </c>
      <c r="AK1435">
        <f t="shared" si="357"/>
        <v>4861.8</v>
      </c>
      <c r="AL1435">
        <v>0.93126689686494701</v>
      </c>
      <c r="AM1435">
        <f t="shared" si="352"/>
        <v>1</v>
      </c>
      <c r="AN1435">
        <f t="shared" si="358"/>
        <v>4527.6333991779993</v>
      </c>
      <c r="AO1435">
        <v>0</v>
      </c>
      <c r="AP1435">
        <v>0</v>
      </c>
      <c r="AQ1435">
        <f t="shared" si="359"/>
        <v>49.14</v>
      </c>
      <c r="AR1435">
        <f t="shared" si="360"/>
        <v>49.14</v>
      </c>
      <c r="AS1435">
        <f t="shared" si="361"/>
        <v>45.762455311943498</v>
      </c>
      <c r="AT1435">
        <f t="shared" si="362"/>
        <v>5.8109999999999999</v>
      </c>
      <c r="AU1435">
        <v>9866</v>
      </c>
      <c r="AV1435">
        <v>2.26822977547</v>
      </c>
      <c r="AW1435" s="2">
        <v>0.11</v>
      </c>
      <c r="AX1435">
        <v>40</v>
      </c>
      <c r="AY1435">
        <f t="shared" si="353"/>
        <v>0.11171872670841716</v>
      </c>
      <c r="AZ1435">
        <v>0.59909999999999997</v>
      </c>
      <c r="BA1435">
        <v>0.52800000000000002</v>
      </c>
      <c r="BB1435">
        <v>0.88</v>
      </c>
      <c r="BC1435" s="3">
        <v>257000</v>
      </c>
      <c r="BD1435" s="3">
        <v>48</v>
      </c>
      <c r="BE1435" s="3">
        <v>820.99999999999989</v>
      </c>
      <c r="BF1435" s="3">
        <v>186.79999999999984</v>
      </c>
      <c r="BG1435" s="3">
        <f t="shared" si="363"/>
        <v>634.20000000000005</v>
      </c>
      <c r="BH1435" s="3">
        <v>15200</v>
      </c>
      <c r="BI1435">
        <v>0.72</v>
      </c>
      <c r="BJ1435">
        <v>0.59</v>
      </c>
      <c r="BK1435">
        <v>7.85</v>
      </c>
      <c r="BL1435">
        <f t="shared" si="354"/>
        <v>180.79999999999995</v>
      </c>
      <c r="BM1435" s="1">
        <f t="shared" si="355"/>
        <v>0.13470995011685535</v>
      </c>
      <c r="BN1435" s="1">
        <f t="shared" si="364"/>
        <v>0.19999890399201647</v>
      </c>
      <c r="BO1435">
        <f t="shared" si="365"/>
        <v>0.16909067261649049</v>
      </c>
      <c r="BP1435">
        <f t="shared" si="366"/>
        <v>0.21889743502966885</v>
      </c>
      <c r="BQ1435">
        <f t="shared" si="367"/>
        <v>683.49665579038276</v>
      </c>
    </row>
    <row r="1436" spans="1:69" x14ac:dyDescent="0.2">
      <c r="A1436">
        <v>12</v>
      </c>
      <c r="B1436">
        <v>28135</v>
      </c>
      <c r="C1436" t="s">
        <v>1013</v>
      </c>
      <c r="D1436">
        <v>28</v>
      </c>
      <c r="E1436" t="s">
        <v>1022</v>
      </c>
      <c r="F1436" t="s">
        <v>1023</v>
      </c>
      <c r="G1436" t="s">
        <v>1051</v>
      </c>
      <c r="H1436">
        <v>135</v>
      </c>
      <c r="I1436">
        <v>989</v>
      </c>
      <c r="J1436">
        <v>358</v>
      </c>
      <c r="K1436">
        <v>798</v>
      </c>
      <c r="L1436">
        <v>135</v>
      </c>
      <c r="M1436" s="3">
        <v>13221</v>
      </c>
      <c r="N1436" s="3">
        <v>18459.25016</v>
      </c>
      <c r="O1436" s="3">
        <v>3082.5</v>
      </c>
      <c r="P1436" s="3">
        <v>4303.8074740000002</v>
      </c>
      <c r="Q1436" s="3">
        <v>18329</v>
      </c>
      <c r="R1436" s="3">
        <v>25591.074519999998</v>
      </c>
      <c r="S1436" s="3">
        <v>124</v>
      </c>
      <c r="T1436" s="3">
        <v>173.1296437</v>
      </c>
      <c r="U1436">
        <v>691</v>
      </c>
      <c r="V1436">
        <v>326</v>
      </c>
      <c r="W1436">
        <v>710</v>
      </c>
      <c r="X1436">
        <v>97</v>
      </c>
      <c r="Y1436">
        <v>65</v>
      </c>
      <c r="Z1436">
        <v>22</v>
      </c>
      <c r="AA1436">
        <v>91</v>
      </c>
      <c r="AB1436">
        <v>43</v>
      </c>
      <c r="AC1436">
        <v>14</v>
      </c>
      <c r="AD1436">
        <v>65</v>
      </c>
      <c r="AE1436">
        <v>88</v>
      </c>
      <c r="AF1436">
        <v>35</v>
      </c>
      <c r="AG1436">
        <v>117</v>
      </c>
      <c r="AH1436">
        <v>382</v>
      </c>
      <c r="AI1436">
        <v>0</v>
      </c>
      <c r="AJ1436">
        <f t="shared" si="356"/>
        <v>4479.8</v>
      </c>
      <c r="AK1436">
        <f t="shared" si="357"/>
        <v>4861.8</v>
      </c>
      <c r="AL1436">
        <v>0.933697730302811</v>
      </c>
      <c r="AM1436">
        <f t="shared" si="352"/>
        <v>1</v>
      </c>
      <c r="AN1436">
        <f t="shared" si="358"/>
        <v>4539.4516251862069</v>
      </c>
      <c r="AO1436">
        <v>0</v>
      </c>
      <c r="AP1436">
        <v>0</v>
      </c>
      <c r="AQ1436">
        <f t="shared" si="359"/>
        <v>49.14</v>
      </c>
      <c r="AR1436">
        <f t="shared" si="360"/>
        <v>49.14</v>
      </c>
      <c r="AS1436">
        <f t="shared" si="361"/>
        <v>45.881906467080135</v>
      </c>
      <c r="AT1436">
        <f t="shared" si="362"/>
        <v>5.8109999999999999</v>
      </c>
      <c r="AU1436">
        <v>9866</v>
      </c>
      <c r="AV1436">
        <v>2.2339070940000001</v>
      </c>
      <c r="AW1436" s="2">
        <v>0.11</v>
      </c>
      <c r="AX1436">
        <v>40</v>
      </c>
      <c r="AY1436">
        <f t="shared" si="353"/>
        <v>0.11171872670841716</v>
      </c>
      <c r="AZ1436">
        <v>0.59909999999999997</v>
      </c>
      <c r="BA1436">
        <v>0.52800000000000002</v>
      </c>
      <c r="BB1436">
        <v>0.88</v>
      </c>
      <c r="BC1436" s="3">
        <v>257000</v>
      </c>
      <c r="BD1436" s="3">
        <v>48</v>
      </c>
      <c r="BE1436" s="3">
        <v>820.99999999999989</v>
      </c>
      <c r="BF1436" s="3">
        <v>186.79999999999984</v>
      </c>
      <c r="BG1436" s="3">
        <f t="shared" si="363"/>
        <v>634.20000000000005</v>
      </c>
      <c r="BH1436" s="3">
        <v>15200</v>
      </c>
      <c r="BI1436">
        <v>0.72</v>
      </c>
      <c r="BJ1436">
        <v>0.59</v>
      </c>
      <c r="BK1436">
        <v>7.85</v>
      </c>
      <c r="BL1436">
        <f t="shared" si="354"/>
        <v>180.79999999999995</v>
      </c>
      <c r="BM1436" s="1">
        <f t="shared" si="355"/>
        <v>0.13464566257449104</v>
      </c>
      <c r="BN1436" s="1">
        <f t="shared" si="364"/>
        <v>0.19925332644984614</v>
      </c>
      <c r="BO1436">
        <f t="shared" si="365"/>
        <v>0.16834509507432016</v>
      </c>
      <c r="BP1436">
        <f t="shared" si="366"/>
        <v>0.21815185748749852</v>
      </c>
      <c r="BQ1436">
        <f t="shared" si="367"/>
        <v>683.49665579038276</v>
      </c>
    </row>
    <row r="1437" spans="1:69" x14ac:dyDescent="0.2">
      <c r="A1437">
        <v>12</v>
      </c>
      <c r="B1437">
        <v>28137</v>
      </c>
      <c r="C1437" t="s">
        <v>1013</v>
      </c>
      <c r="D1437">
        <v>28</v>
      </c>
      <c r="E1437" t="s">
        <v>1022</v>
      </c>
      <c r="F1437" t="s">
        <v>1023</v>
      </c>
      <c r="G1437" t="s">
        <v>1052</v>
      </c>
      <c r="H1437">
        <v>137</v>
      </c>
      <c r="I1437">
        <v>2076</v>
      </c>
      <c r="J1437">
        <v>485</v>
      </c>
      <c r="K1437">
        <v>1257</v>
      </c>
      <c r="L1437">
        <v>279</v>
      </c>
      <c r="M1437" s="3">
        <v>28467</v>
      </c>
      <c r="N1437" s="3">
        <v>39745.819100000001</v>
      </c>
      <c r="O1437" s="3">
        <v>4250.7</v>
      </c>
      <c r="P1437" s="3">
        <v>5934.8562629999997</v>
      </c>
      <c r="Q1437" s="3">
        <v>28320</v>
      </c>
      <c r="R1437" s="3">
        <v>39540.576699999998</v>
      </c>
      <c r="S1437" s="3">
        <v>245</v>
      </c>
      <c r="T1437" s="3">
        <v>342.07066709999998</v>
      </c>
      <c r="U1437">
        <v>1093</v>
      </c>
      <c r="V1437">
        <v>370</v>
      </c>
      <c r="W1437">
        <v>992</v>
      </c>
      <c r="X1437">
        <v>152</v>
      </c>
      <c r="Y1437">
        <v>65</v>
      </c>
      <c r="Z1437">
        <v>22</v>
      </c>
      <c r="AA1437">
        <v>91</v>
      </c>
      <c r="AB1437">
        <v>43</v>
      </c>
      <c r="AC1437">
        <v>14</v>
      </c>
      <c r="AD1437">
        <v>65</v>
      </c>
      <c r="AE1437">
        <v>88</v>
      </c>
      <c r="AF1437">
        <v>35</v>
      </c>
      <c r="AG1437">
        <v>117</v>
      </c>
      <c r="AH1437">
        <v>382</v>
      </c>
      <c r="AI1437">
        <v>0</v>
      </c>
      <c r="AJ1437">
        <f t="shared" si="356"/>
        <v>4479.8</v>
      </c>
      <c r="AK1437">
        <f t="shared" si="357"/>
        <v>4861.8</v>
      </c>
      <c r="AL1437">
        <v>0.945701769420079</v>
      </c>
      <c r="AM1437">
        <f t="shared" si="352"/>
        <v>1</v>
      </c>
      <c r="AN1437">
        <f t="shared" si="358"/>
        <v>4597.8128625665404</v>
      </c>
      <c r="AO1437">
        <v>0</v>
      </c>
      <c r="AP1437">
        <v>0</v>
      </c>
      <c r="AQ1437">
        <f t="shared" si="359"/>
        <v>49.14</v>
      </c>
      <c r="AR1437">
        <f t="shared" si="360"/>
        <v>49.14</v>
      </c>
      <c r="AS1437">
        <f t="shared" si="361"/>
        <v>46.47178494930268</v>
      </c>
      <c r="AT1437">
        <f t="shared" si="362"/>
        <v>5.8109999999999999</v>
      </c>
      <c r="AU1437">
        <v>9866</v>
      </c>
      <c r="AV1437">
        <v>2.06734638527</v>
      </c>
      <c r="AW1437" s="2">
        <v>0.11</v>
      </c>
      <c r="AX1437">
        <v>40</v>
      </c>
      <c r="AY1437">
        <f t="shared" si="353"/>
        <v>0.11171872670841716</v>
      </c>
      <c r="AZ1437">
        <v>0.59909999999999997</v>
      </c>
      <c r="BA1437">
        <v>0.52800000000000002</v>
      </c>
      <c r="BB1437">
        <v>0.88</v>
      </c>
      <c r="BC1437" s="3">
        <v>257000</v>
      </c>
      <c r="BD1437" s="3">
        <v>48</v>
      </c>
      <c r="BE1437" s="3">
        <v>820.99999999999989</v>
      </c>
      <c r="BF1437" s="3">
        <v>186.79999999999984</v>
      </c>
      <c r="BG1437" s="3">
        <f t="shared" si="363"/>
        <v>634.20000000000005</v>
      </c>
      <c r="BH1437" s="3">
        <v>15200</v>
      </c>
      <c r="BI1437">
        <v>0.72</v>
      </c>
      <c r="BJ1437">
        <v>0.59</v>
      </c>
      <c r="BK1437">
        <v>7.85</v>
      </c>
      <c r="BL1437">
        <f t="shared" si="354"/>
        <v>180.79999999999995</v>
      </c>
      <c r="BM1437" s="1">
        <f t="shared" si="355"/>
        <v>0.13435713156950749</v>
      </c>
      <c r="BN1437" s="1">
        <f t="shared" si="364"/>
        <v>0.2118735298900826</v>
      </c>
      <c r="BO1437">
        <f t="shared" si="365"/>
        <v>0.18096529851455662</v>
      </c>
      <c r="BP1437">
        <f t="shared" si="366"/>
        <v>0.23077206092773497</v>
      </c>
      <c r="BQ1437">
        <f t="shared" si="367"/>
        <v>683.49665579038276</v>
      </c>
    </row>
    <row r="1438" spans="1:69" x14ac:dyDescent="0.2">
      <c r="A1438">
        <v>15</v>
      </c>
      <c r="B1438">
        <v>28139</v>
      </c>
      <c r="C1438" t="s">
        <v>1306</v>
      </c>
      <c r="D1438">
        <v>28</v>
      </c>
      <c r="E1438" t="s">
        <v>1022</v>
      </c>
      <c r="F1438" t="s">
        <v>1023</v>
      </c>
      <c r="G1438" t="s">
        <v>1380</v>
      </c>
      <c r="H1438">
        <v>139</v>
      </c>
      <c r="I1438">
        <v>1433</v>
      </c>
      <c r="J1438">
        <v>320</v>
      </c>
      <c r="K1438">
        <v>1076</v>
      </c>
      <c r="L1438">
        <v>196</v>
      </c>
      <c r="M1438" s="3">
        <v>20553</v>
      </c>
      <c r="N1438" s="3">
        <v>28696.238450000001</v>
      </c>
      <c r="O1438" s="3">
        <v>2968.4</v>
      </c>
      <c r="P1438" s="3">
        <v>4144.5002780000004</v>
      </c>
      <c r="Q1438" s="3">
        <v>24925</v>
      </c>
      <c r="R1438" s="3">
        <v>34800.454599999997</v>
      </c>
      <c r="S1438" s="3">
        <v>179</v>
      </c>
      <c r="T1438" s="3">
        <v>249.921018</v>
      </c>
      <c r="U1438">
        <v>1005</v>
      </c>
      <c r="V1438">
        <v>329</v>
      </c>
      <c r="W1438">
        <v>986</v>
      </c>
      <c r="X1438">
        <v>142</v>
      </c>
      <c r="Y1438">
        <v>65</v>
      </c>
      <c r="Z1438">
        <v>22</v>
      </c>
      <c r="AA1438">
        <v>91</v>
      </c>
      <c r="AB1438">
        <v>43</v>
      </c>
      <c r="AC1438">
        <v>14</v>
      </c>
      <c r="AD1438">
        <v>65</v>
      </c>
      <c r="AE1438">
        <v>88</v>
      </c>
      <c r="AF1438">
        <v>35</v>
      </c>
      <c r="AG1438">
        <v>117</v>
      </c>
      <c r="AH1438">
        <v>382</v>
      </c>
      <c r="AI1438">
        <v>0</v>
      </c>
      <c r="AJ1438">
        <f t="shared" si="356"/>
        <v>4479.8</v>
      </c>
      <c r="AK1438">
        <f t="shared" si="357"/>
        <v>4861.8</v>
      </c>
      <c r="AL1438">
        <v>0.944764470060666</v>
      </c>
      <c r="AM1438">
        <f t="shared" si="352"/>
        <v>1</v>
      </c>
      <c r="AN1438">
        <f t="shared" si="358"/>
        <v>4593.2559005409457</v>
      </c>
      <c r="AO1438">
        <v>0</v>
      </c>
      <c r="AP1438">
        <v>0</v>
      </c>
      <c r="AQ1438">
        <f t="shared" si="359"/>
        <v>49.14</v>
      </c>
      <c r="AR1438">
        <f t="shared" si="360"/>
        <v>49.14</v>
      </c>
      <c r="AS1438">
        <f t="shared" si="361"/>
        <v>46.42572605878113</v>
      </c>
      <c r="AT1438">
        <f t="shared" si="362"/>
        <v>5.8109999999999999</v>
      </c>
      <c r="AU1438">
        <v>9866</v>
      </c>
      <c r="AV1438">
        <v>2.0786583224899999</v>
      </c>
      <c r="AW1438" s="2">
        <v>0.11</v>
      </c>
      <c r="AX1438">
        <v>40</v>
      </c>
      <c r="AY1438">
        <f t="shared" si="353"/>
        <v>0.11171872670841716</v>
      </c>
      <c r="AZ1438">
        <v>0.59909999999999997</v>
      </c>
      <c r="BA1438">
        <v>0.52800000000000002</v>
      </c>
      <c r="BB1438">
        <v>0.88</v>
      </c>
      <c r="BC1438" s="3">
        <v>257000</v>
      </c>
      <c r="BD1438" s="3">
        <v>48</v>
      </c>
      <c r="BE1438" s="3">
        <v>820.99999999999989</v>
      </c>
      <c r="BF1438" s="3">
        <v>186.79999999999984</v>
      </c>
      <c r="BG1438" s="3">
        <f t="shared" si="363"/>
        <v>634.20000000000005</v>
      </c>
      <c r="BH1438" s="3">
        <v>15200</v>
      </c>
      <c r="BI1438">
        <v>0.72</v>
      </c>
      <c r="BJ1438">
        <v>0.59</v>
      </c>
      <c r="BK1438">
        <v>7.85</v>
      </c>
      <c r="BL1438">
        <f t="shared" si="354"/>
        <v>180.79999999999995</v>
      </c>
      <c r="BM1438" s="1">
        <f t="shared" si="355"/>
        <v>0.13436295301274642</v>
      </c>
      <c r="BN1438" s="1">
        <f t="shared" si="364"/>
        <v>0.20602824346385554</v>
      </c>
      <c r="BO1438">
        <f t="shared" si="365"/>
        <v>0.17512001208832956</v>
      </c>
      <c r="BP1438">
        <f t="shared" si="366"/>
        <v>0.22492677450150791</v>
      </c>
      <c r="BQ1438">
        <f t="shared" si="367"/>
        <v>683.49665579038276</v>
      </c>
    </row>
    <row r="1439" spans="1:69" x14ac:dyDescent="0.2">
      <c r="A1439">
        <v>15</v>
      </c>
      <c r="B1439">
        <v>28141</v>
      </c>
      <c r="C1439" t="s">
        <v>1306</v>
      </c>
      <c r="D1439">
        <v>28</v>
      </c>
      <c r="E1439" t="s">
        <v>1022</v>
      </c>
      <c r="F1439" t="s">
        <v>1023</v>
      </c>
      <c r="G1439" t="s">
        <v>1381</v>
      </c>
      <c r="H1439">
        <v>141</v>
      </c>
      <c r="I1439">
        <v>1350</v>
      </c>
      <c r="J1439">
        <v>257</v>
      </c>
      <c r="K1439">
        <v>910</v>
      </c>
      <c r="L1439">
        <v>171</v>
      </c>
      <c r="M1439" s="3">
        <v>18531</v>
      </c>
      <c r="N1439" s="3">
        <v>25873.10829</v>
      </c>
      <c r="O1439" s="3">
        <v>2772</v>
      </c>
      <c r="P1439" s="3">
        <v>3870.2852619999999</v>
      </c>
      <c r="Q1439" s="3">
        <v>21058</v>
      </c>
      <c r="R1439" s="3">
        <v>29401.322889999999</v>
      </c>
      <c r="S1439" s="3">
        <v>158</v>
      </c>
      <c r="T1439" s="3">
        <v>220.60067509999999</v>
      </c>
      <c r="U1439">
        <v>881</v>
      </c>
      <c r="V1439">
        <v>270</v>
      </c>
      <c r="W1439">
        <v>812</v>
      </c>
      <c r="X1439">
        <v>120</v>
      </c>
      <c r="Y1439">
        <v>65</v>
      </c>
      <c r="Z1439">
        <v>22</v>
      </c>
      <c r="AA1439">
        <v>91</v>
      </c>
      <c r="AB1439">
        <v>43</v>
      </c>
      <c r="AC1439">
        <v>14</v>
      </c>
      <c r="AD1439">
        <v>65</v>
      </c>
      <c r="AE1439">
        <v>88</v>
      </c>
      <c r="AF1439">
        <v>35</v>
      </c>
      <c r="AG1439">
        <v>117</v>
      </c>
      <c r="AH1439">
        <v>382</v>
      </c>
      <c r="AI1439">
        <v>0</v>
      </c>
      <c r="AJ1439">
        <f t="shared" si="356"/>
        <v>4479.8</v>
      </c>
      <c r="AK1439">
        <f t="shared" si="357"/>
        <v>4861.8</v>
      </c>
      <c r="AL1439">
        <v>0.937382557175376</v>
      </c>
      <c r="AM1439">
        <f t="shared" si="352"/>
        <v>1</v>
      </c>
      <c r="AN1439">
        <f t="shared" si="358"/>
        <v>4557.3665164752429</v>
      </c>
      <c r="AO1439">
        <v>0</v>
      </c>
      <c r="AP1439">
        <v>0</v>
      </c>
      <c r="AQ1439">
        <f t="shared" si="359"/>
        <v>49.14</v>
      </c>
      <c r="AR1439">
        <f t="shared" si="360"/>
        <v>49.14</v>
      </c>
      <c r="AS1439">
        <f t="shared" si="361"/>
        <v>46.062978859597976</v>
      </c>
      <c r="AT1439">
        <f t="shared" si="362"/>
        <v>5.8109999999999999</v>
      </c>
      <c r="AU1439">
        <v>9866</v>
      </c>
      <c r="AV1439">
        <v>2.1340469753</v>
      </c>
      <c r="AW1439" s="2">
        <v>0.11</v>
      </c>
      <c r="AX1439">
        <v>40</v>
      </c>
      <c r="AY1439">
        <f t="shared" si="353"/>
        <v>0.11171872670841716</v>
      </c>
      <c r="AZ1439">
        <v>0.59909999999999997</v>
      </c>
      <c r="BA1439">
        <v>0.52800000000000002</v>
      </c>
      <c r="BB1439">
        <v>0.88</v>
      </c>
      <c r="BC1439" s="3">
        <v>257000</v>
      </c>
      <c r="BD1439" s="3">
        <v>48</v>
      </c>
      <c r="BE1439" s="3">
        <v>820.99999999999989</v>
      </c>
      <c r="BF1439" s="3">
        <v>186.79999999999984</v>
      </c>
      <c r="BG1439" s="3">
        <f t="shared" si="363"/>
        <v>634.20000000000005</v>
      </c>
      <c r="BH1439" s="3">
        <v>15200</v>
      </c>
      <c r="BI1439">
        <v>0.72</v>
      </c>
      <c r="BJ1439">
        <v>0.59</v>
      </c>
      <c r="BK1439">
        <v>7.85</v>
      </c>
      <c r="BL1439">
        <f t="shared" si="354"/>
        <v>180.79999999999995</v>
      </c>
      <c r="BM1439" s="1">
        <f t="shared" si="355"/>
        <v>0.13407630640030477</v>
      </c>
      <c r="BN1439" s="1">
        <f t="shared" si="364"/>
        <v>0.20245020741414588</v>
      </c>
      <c r="BO1439">
        <f t="shared" si="365"/>
        <v>0.1715419760386199</v>
      </c>
      <c r="BP1439">
        <f t="shared" si="366"/>
        <v>0.22134873845179825</v>
      </c>
      <c r="BQ1439">
        <f t="shared" si="367"/>
        <v>683.49665579038276</v>
      </c>
    </row>
    <row r="1440" spans="1:69" x14ac:dyDescent="0.2">
      <c r="A1440">
        <v>12</v>
      </c>
      <c r="B1440">
        <v>28143</v>
      </c>
      <c r="C1440" t="s">
        <v>1013</v>
      </c>
      <c r="D1440">
        <v>28</v>
      </c>
      <c r="E1440" t="s">
        <v>1022</v>
      </c>
      <c r="F1440" t="s">
        <v>1023</v>
      </c>
      <c r="G1440" t="s">
        <v>1072</v>
      </c>
      <c r="H1440">
        <v>143</v>
      </c>
      <c r="I1440">
        <v>1375</v>
      </c>
      <c r="J1440">
        <v>577</v>
      </c>
      <c r="K1440">
        <v>1091</v>
      </c>
      <c r="L1440">
        <v>190</v>
      </c>
      <c r="M1440" s="3">
        <v>18714</v>
      </c>
      <c r="N1440" s="3">
        <v>26128.614140000001</v>
      </c>
      <c r="O1440" s="3">
        <v>3728</v>
      </c>
      <c r="P1440" s="3">
        <v>5205.0589669999999</v>
      </c>
      <c r="Q1440" s="3">
        <v>24845</v>
      </c>
      <c r="R1440" s="3">
        <v>34688.758049999997</v>
      </c>
      <c r="S1440" s="3">
        <v>172</v>
      </c>
      <c r="T1440" s="3">
        <v>240.14757030000001</v>
      </c>
      <c r="U1440">
        <v>979</v>
      </c>
      <c r="V1440">
        <v>418</v>
      </c>
      <c r="W1440">
        <v>976</v>
      </c>
      <c r="X1440">
        <v>138</v>
      </c>
      <c r="Y1440">
        <v>65</v>
      </c>
      <c r="Z1440">
        <v>22</v>
      </c>
      <c r="AA1440">
        <v>91</v>
      </c>
      <c r="AB1440">
        <v>43</v>
      </c>
      <c r="AC1440">
        <v>14</v>
      </c>
      <c r="AD1440">
        <v>65</v>
      </c>
      <c r="AE1440">
        <v>88</v>
      </c>
      <c r="AF1440">
        <v>35</v>
      </c>
      <c r="AG1440">
        <v>117</v>
      </c>
      <c r="AH1440">
        <v>382</v>
      </c>
      <c r="AI1440">
        <v>0</v>
      </c>
      <c r="AJ1440">
        <f t="shared" si="356"/>
        <v>4479.8</v>
      </c>
      <c r="AK1440">
        <f t="shared" si="357"/>
        <v>4861.8</v>
      </c>
      <c r="AL1440">
        <v>0.94230147925290197</v>
      </c>
      <c r="AM1440">
        <f t="shared" si="352"/>
        <v>1</v>
      </c>
      <c r="AN1440">
        <f t="shared" si="358"/>
        <v>4581.2813318317594</v>
      </c>
      <c r="AO1440">
        <v>0</v>
      </c>
      <c r="AP1440">
        <v>0</v>
      </c>
      <c r="AQ1440">
        <f t="shared" si="359"/>
        <v>49.14</v>
      </c>
      <c r="AR1440">
        <f t="shared" si="360"/>
        <v>49.14</v>
      </c>
      <c r="AS1440">
        <f t="shared" si="361"/>
        <v>46.304694690487601</v>
      </c>
      <c r="AT1440">
        <f t="shared" si="362"/>
        <v>5.8109999999999999</v>
      </c>
      <c r="AU1440">
        <v>9866</v>
      </c>
      <c r="AV1440">
        <v>2.0670608418300001</v>
      </c>
      <c r="AW1440" s="2">
        <v>0.11</v>
      </c>
      <c r="AX1440">
        <v>40</v>
      </c>
      <c r="AY1440">
        <f t="shared" si="353"/>
        <v>0.11171872670841716</v>
      </c>
      <c r="AZ1440">
        <v>0.59909999999999997</v>
      </c>
      <c r="BA1440">
        <v>0.52800000000000002</v>
      </c>
      <c r="BB1440">
        <v>0.88</v>
      </c>
      <c r="BC1440" s="3">
        <v>257000</v>
      </c>
      <c r="BD1440" s="3">
        <v>48</v>
      </c>
      <c r="BE1440" s="3">
        <v>820.99999999999989</v>
      </c>
      <c r="BF1440" s="3">
        <v>186.79999999999984</v>
      </c>
      <c r="BG1440" s="3">
        <f t="shared" si="363"/>
        <v>634.20000000000005</v>
      </c>
      <c r="BH1440" s="3">
        <v>15200</v>
      </c>
      <c r="BI1440">
        <v>0.72</v>
      </c>
      <c r="BJ1440">
        <v>0.59</v>
      </c>
      <c r="BK1440">
        <v>7.85</v>
      </c>
      <c r="BL1440">
        <f t="shared" si="354"/>
        <v>180.79999999999995</v>
      </c>
      <c r="BM1440" s="1">
        <f t="shared" si="355"/>
        <v>0.13397056300542001</v>
      </c>
      <c r="BN1440" s="1">
        <f t="shared" si="364"/>
        <v>0.20510572685580311</v>
      </c>
      <c r="BO1440">
        <f t="shared" si="365"/>
        <v>0.17419749548027713</v>
      </c>
      <c r="BP1440">
        <f t="shared" si="366"/>
        <v>0.22400425789345549</v>
      </c>
      <c r="BQ1440">
        <f t="shared" si="367"/>
        <v>683.49665579038276</v>
      </c>
    </row>
    <row r="1441" spans="1:69" x14ac:dyDescent="0.2">
      <c r="A1441">
        <v>15</v>
      </c>
      <c r="B1441">
        <v>28145</v>
      </c>
      <c r="C1441" t="s">
        <v>1306</v>
      </c>
      <c r="D1441">
        <v>28</v>
      </c>
      <c r="E1441" t="s">
        <v>1022</v>
      </c>
      <c r="F1441" t="s">
        <v>1023</v>
      </c>
      <c r="G1441" t="s">
        <v>242</v>
      </c>
      <c r="H1441">
        <v>145</v>
      </c>
      <c r="I1441">
        <v>1359</v>
      </c>
      <c r="J1441">
        <v>334</v>
      </c>
      <c r="K1441">
        <v>891</v>
      </c>
      <c r="L1441">
        <v>172</v>
      </c>
      <c r="M1441" s="3">
        <v>18267</v>
      </c>
      <c r="N1441" s="3">
        <v>25504.509699999999</v>
      </c>
      <c r="O1441" s="3">
        <v>2917.6</v>
      </c>
      <c r="P1441" s="3">
        <v>4073.5729719999999</v>
      </c>
      <c r="Q1441" s="3">
        <v>20243</v>
      </c>
      <c r="R1441" s="3">
        <v>28263.414339999999</v>
      </c>
      <c r="S1441" s="3">
        <v>158</v>
      </c>
      <c r="T1441" s="3">
        <v>220.60067509999999</v>
      </c>
      <c r="U1441">
        <v>853</v>
      </c>
      <c r="V1441">
        <v>316</v>
      </c>
      <c r="W1441">
        <v>782</v>
      </c>
      <c r="X1441">
        <v>116</v>
      </c>
      <c r="Y1441">
        <v>65</v>
      </c>
      <c r="Z1441">
        <v>22</v>
      </c>
      <c r="AA1441">
        <v>91</v>
      </c>
      <c r="AB1441">
        <v>43</v>
      </c>
      <c r="AC1441">
        <v>14</v>
      </c>
      <c r="AD1441">
        <v>65</v>
      </c>
      <c r="AE1441">
        <v>88</v>
      </c>
      <c r="AF1441">
        <v>35</v>
      </c>
      <c r="AG1441">
        <v>117</v>
      </c>
      <c r="AH1441">
        <v>382</v>
      </c>
      <c r="AI1441">
        <v>0</v>
      </c>
      <c r="AJ1441">
        <f t="shared" si="356"/>
        <v>4479.8</v>
      </c>
      <c r="AK1441">
        <f t="shared" si="357"/>
        <v>4861.8</v>
      </c>
      <c r="AL1441">
        <v>0.94191648364067104</v>
      </c>
      <c r="AM1441">
        <f t="shared" si="352"/>
        <v>1</v>
      </c>
      <c r="AN1441">
        <f t="shared" si="358"/>
        <v>4579.4095601642148</v>
      </c>
      <c r="AO1441">
        <v>0</v>
      </c>
      <c r="AP1441">
        <v>0</v>
      </c>
      <c r="AQ1441">
        <f t="shared" si="359"/>
        <v>49.14</v>
      </c>
      <c r="AR1441">
        <f t="shared" si="360"/>
        <v>49.14</v>
      </c>
      <c r="AS1441">
        <f t="shared" si="361"/>
        <v>46.285776006102573</v>
      </c>
      <c r="AT1441">
        <f t="shared" si="362"/>
        <v>5.8109999999999999</v>
      </c>
      <c r="AU1441">
        <v>9866</v>
      </c>
      <c r="AV1441">
        <v>2.1267974376700001</v>
      </c>
      <c r="AW1441" s="2">
        <v>0.11</v>
      </c>
      <c r="AX1441">
        <v>40</v>
      </c>
      <c r="AY1441">
        <f t="shared" si="353"/>
        <v>0.11171872670841716</v>
      </c>
      <c r="AZ1441">
        <v>0.59909999999999997</v>
      </c>
      <c r="BA1441">
        <v>0.52800000000000002</v>
      </c>
      <c r="BB1441">
        <v>0.88</v>
      </c>
      <c r="BC1441" s="3">
        <v>257000</v>
      </c>
      <c r="BD1441" s="3">
        <v>48</v>
      </c>
      <c r="BE1441" s="3">
        <v>820.99999999999989</v>
      </c>
      <c r="BF1441" s="3">
        <v>186.79999999999984</v>
      </c>
      <c r="BG1441" s="3">
        <f t="shared" si="363"/>
        <v>634.20000000000005</v>
      </c>
      <c r="BH1441" s="3">
        <v>15200</v>
      </c>
      <c r="BI1441">
        <v>0.72</v>
      </c>
      <c r="BJ1441">
        <v>0.59</v>
      </c>
      <c r="BK1441">
        <v>7.85</v>
      </c>
      <c r="BL1441">
        <f t="shared" si="354"/>
        <v>180.79999999999995</v>
      </c>
      <c r="BM1441" s="1">
        <f t="shared" si="355"/>
        <v>0.13451647426158334</v>
      </c>
      <c r="BN1441" s="1">
        <f t="shared" si="364"/>
        <v>0.20233462688481443</v>
      </c>
      <c r="BO1441">
        <f t="shared" si="365"/>
        <v>0.17142639550928845</v>
      </c>
      <c r="BP1441">
        <f t="shared" si="366"/>
        <v>0.22123315792246681</v>
      </c>
      <c r="BQ1441">
        <f t="shared" si="367"/>
        <v>683.49665579038276</v>
      </c>
    </row>
    <row r="1442" spans="1:69" x14ac:dyDescent="0.2">
      <c r="A1442">
        <v>12</v>
      </c>
      <c r="B1442">
        <v>28147</v>
      </c>
      <c r="C1442" t="s">
        <v>1013</v>
      </c>
      <c r="D1442">
        <v>28</v>
      </c>
      <c r="E1442" t="s">
        <v>1022</v>
      </c>
      <c r="F1442" t="s">
        <v>1023</v>
      </c>
      <c r="G1442" t="s">
        <v>1087</v>
      </c>
      <c r="H1442">
        <v>147</v>
      </c>
      <c r="I1442">
        <v>1208</v>
      </c>
      <c r="J1442">
        <v>216</v>
      </c>
      <c r="K1442">
        <v>720</v>
      </c>
      <c r="L1442">
        <v>149</v>
      </c>
      <c r="M1442" s="3">
        <v>15416</v>
      </c>
      <c r="N1442" s="3">
        <v>21523.9241</v>
      </c>
      <c r="O1442" s="3">
        <v>2337.5</v>
      </c>
      <c r="P1442" s="3">
        <v>3263.633405</v>
      </c>
      <c r="Q1442" s="3">
        <v>15004</v>
      </c>
      <c r="R1442" s="3">
        <v>20948.686890000001</v>
      </c>
      <c r="S1442" s="3">
        <v>131</v>
      </c>
      <c r="T1442" s="3">
        <v>182.90309139999999</v>
      </c>
      <c r="U1442">
        <v>683</v>
      </c>
      <c r="V1442">
        <v>202</v>
      </c>
      <c r="W1442">
        <v>551</v>
      </c>
      <c r="X1442">
        <v>88</v>
      </c>
      <c r="Y1442">
        <v>65</v>
      </c>
      <c r="Z1442">
        <v>22</v>
      </c>
      <c r="AA1442">
        <v>91</v>
      </c>
      <c r="AB1442">
        <v>43</v>
      </c>
      <c r="AC1442">
        <v>14</v>
      </c>
      <c r="AD1442">
        <v>65</v>
      </c>
      <c r="AE1442">
        <v>88</v>
      </c>
      <c r="AF1442">
        <v>35</v>
      </c>
      <c r="AG1442">
        <v>117</v>
      </c>
      <c r="AH1442">
        <v>382</v>
      </c>
      <c r="AI1442">
        <v>0</v>
      </c>
      <c r="AJ1442">
        <f t="shared" si="356"/>
        <v>4479.8</v>
      </c>
      <c r="AK1442">
        <f t="shared" si="357"/>
        <v>4861.8</v>
      </c>
      <c r="AL1442">
        <v>0.91539403796195995</v>
      </c>
      <c r="AM1442">
        <f t="shared" si="352"/>
        <v>1</v>
      </c>
      <c r="AN1442">
        <f t="shared" si="358"/>
        <v>4450.4627337634574</v>
      </c>
      <c r="AO1442">
        <v>0</v>
      </c>
      <c r="AP1442">
        <v>0</v>
      </c>
      <c r="AQ1442">
        <f t="shared" si="359"/>
        <v>49.14</v>
      </c>
      <c r="AR1442">
        <f t="shared" si="360"/>
        <v>49.14</v>
      </c>
      <c r="AS1442">
        <f t="shared" si="361"/>
        <v>44.982463025450713</v>
      </c>
      <c r="AT1442">
        <f t="shared" si="362"/>
        <v>5.8109999999999999</v>
      </c>
      <c r="AU1442">
        <v>9866</v>
      </c>
      <c r="AV1442">
        <v>2.6386432313100001</v>
      </c>
      <c r="AW1442" s="2">
        <v>0.11</v>
      </c>
      <c r="AX1442">
        <v>40</v>
      </c>
      <c r="AY1442">
        <f t="shared" si="353"/>
        <v>0.11171872670841716</v>
      </c>
      <c r="AZ1442">
        <v>0.59909999999999997</v>
      </c>
      <c r="BA1442">
        <v>0.52800000000000002</v>
      </c>
      <c r="BB1442">
        <v>0.88</v>
      </c>
      <c r="BC1442" s="3">
        <v>257000</v>
      </c>
      <c r="BD1442" s="3">
        <v>48</v>
      </c>
      <c r="BE1442" s="3">
        <v>820.99999999999989</v>
      </c>
      <c r="BF1442" s="3">
        <v>186.79999999999984</v>
      </c>
      <c r="BG1442" s="3">
        <f t="shared" si="363"/>
        <v>634.20000000000005</v>
      </c>
      <c r="BH1442" s="3">
        <v>15200</v>
      </c>
      <c r="BI1442">
        <v>0.72</v>
      </c>
      <c r="BJ1442">
        <v>0.59</v>
      </c>
      <c r="BK1442">
        <v>7.85</v>
      </c>
      <c r="BL1442">
        <f t="shared" si="354"/>
        <v>180.79999999999995</v>
      </c>
      <c r="BM1442" s="1">
        <f t="shared" si="355"/>
        <v>0.13657306341754485</v>
      </c>
      <c r="BN1442" s="1">
        <f t="shared" si="364"/>
        <v>0.19977106803495595</v>
      </c>
      <c r="BO1442">
        <f t="shared" si="365"/>
        <v>0.16886283665942997</v>
      </c>
      <c r="BP1442">
        <f t="shared" si="366"/>
        <v>0.21866959907260833</v>
      </c>
      <c r="BQ1442">
        <f t="shared" si="367"/>
        <v>683.49665579038276</v>
      </c>
    </row>
    <row r="1443" spans="1:69" x14ac:dyDescent="0.2">
      <c r="A1443">
        <v>12</v>
      </c>
      <c r="B1443">
        <v>28149</v>
      </c>
      <c r="C1443" t="s">
        <v>1013</v>
      </c>
      <c r="D1443">
        <v>28</v>
      </c>
      <c r="E1443" t="s">
        <v>1022</v>
      </c>
      <c r="F1443" t="s">
        <v>1023</v>
      </c>
      <c r="G1443" t="s">
        <v>339</v>
      </c>
      <c r="H1443">
        <v>149</v>
      </c>
      <c r="I1443">
        <v>1134</v>
      </c>
      <c r="J1443">
        <v>328</v>
      </c>
      <c r="K1443">
        <v>820</v>
      </c>
      <c r="L1443">
        <v>129</v>
      </c>
      <c r="M1443" s="3">
        <v>13088</v>
      </c>
      <c r="N1443" s="3">
        <v>18273.554660000002</v>
      </c>
      <c r="O1443" s="3">
        <v>2705.9</v>
      </c>
      <c r="P1443" s="3">
        <v>3777.9959920000001</v>
      </c>
      <c r="Q1443" s="3">
        <v>16964</v>
      </c>
      <c r="R1443" s="3">
        <v>23685.252229999998</v>
      </c>
      <c r="S1443" s="3">
        <v>117</v>
      </c>
      <c r="T1443" s="3">
        <v>163.35619610000001</v>
      </c>
      <c r="U1443">
        <v>680</v>
      </c>
      <c r="V1443">
        <v>281</v>
      </c>
      <c r="W1443">
        <v>669</v>
      </c>
      <c r="X1443">
        <v>87</v>
      </c>
      <c r="Y1443">
        <v>65</v>
      </c>
      <c r="Z1443">
        <v>22</v>
      </c>
      <c r="AA1443">
        <v>91</v>
      </c>
      <c r="AB1443">
        <v>43</v>
      </c>
      <c r="AC1443">
        <v>14</v>
      </c>
      <c r="AD1443">
        <v>65</v>
      </c>
      <c r="AE1443">
        <v>88</v>
      </c>
      <c r="AF1443">
        <v>35</v>
      </c>
      <c r="AG1443">
        <v>117</v>
      </c>
      <c r="AH1443">
        <v>382</v>
      </c>
      <c r="AI1443">
        <v>0</v>
      </c>
      <c r="AJ1443">
        <f t="shared" si="356"/>
        <v>4479.8</v>
      </c>
      <c r="AK1443">
        <f t="shared" si="357"/>
        <v>4861.8</v>
      </c>
      <c r="AL1443">
        <v>0.92148575029875102</v>
      </c>
      <c r="AM1443">
        <f t="shared" si="352"/>
        <v>1</v>
      </c>
      <c r="AN1443">
        <f t="shared" si="358"/>
        <v>4480.0794208024681</v>
      </c>
      <c r="AO1443">
        <v>0</v>
      </c>
      <c r="AP1443">
        <v>0</v>
      </c>
      <c r="AQ1443">
        <f t="shared" si="359"/>
        <v>49.14</v>
      </c>
      <c r="AR1443">
        <f t="shared" si="360"/>
        <v>49.14</v>
      </c>
      <c r="AS1443">
        <f t="shared" si="361"/>
        <v>45.281809769680628</v>
      </c>
      <c r="AT1443">
        <f t="shared" si="362"/>
        <v>5.8109999999999999</v>
      </c>
      <c r="AU1443">
        <v>9866</v>
      </c>
      <c r="AV1443">
        <v>2.46421589349</v>
      </c>
      <c r="AW1443" s="2">
        <v>0.11</v>
      </c>
      <c r="AX1443">
        <v>40</v>
      </c>
      <c r="AY1443">
        <f t="shared" si="353"/>
        <v>0.11171872670841716</v>
      </c>
      <c r="AZ1443">
        <v>0.59909999999999997</v>
      </c>
      <c r="BA1443">
        <v>0.52800000000000002</v>
      </c>
      <c r="BB1443">
        <v>0.88</v>
      </c>
      <c r="BC1443" s="3">
        <v>257000</v>
      </c>
      <c r="BD1443" s="3">
        <v>48</v>
      </c>
      <c r="BE1443" s="3">
        <v>820.99999999999989</v>
      </c>
      <c r="BF1443" s="3">
        <v>186.79999999999984</v>
      </c>
      <c r="BG1443" s="3">
        <f t="shared" si="363"/>
        <v>634.20000000000005</v>
      </c>
      <c r="BH1443" s="3">
        <v>15200</v>
      </c>
      <c r="BI1443">
        <v>0.72</v>
      </c>
      <c r="BJ1443">
        <v>0.59</v>
      </c>
      <c r="BK1443">
        <v>7.85</v>
      </c>
      <c r="BL1443">
        <f t="shared" si="354"/>
        <v>180.79999999999995</v>
      </c>
      <c r="BM1443" s="1">
        <f t="shared" si="355"/>
        <v>0.13553966436195472</v>
      </c>
      <c r="BN1443" s="1">
        <f t="shared" si="364"/>
        <v>0.19911165358482583</v>
      </c>
      <c r="BO1443">
        <f t="shared" si="365"/>
        <v>0.16820342220929985</v>
      </c>
      <c r="BP1443">
        <f t="shared" si="366"/>
        <v>0.2180101846224782</v>
      </c>
      <c r="BQ1443">
        <f t="shared" si="367"/>
        <v>683.49665579038276</v>
      </c>
    </row>
    <row r="1444" spans="1:69" x14ac:dyDescent="0.2">
      <c r="A1444">
        <v>12</v>
      </c>
      <c r="B1444">
        <v>28151</v>
      </c>
      <c r="C1444" t="s">
        <v>1013</v>
      </c>
      <c r="D1444">
        <v>28</v>
      </c>
      <c r="E1444" t="s">
        <v>1022</v>
      </c>
      <c r="F1444" t="s">
        <v>1023</v>
      </c>
      <c r="G1444" t="s">
        <v>324</v>
      </c>
      <c r="H1444">
        <v>151</v>
      </c>
      <c r="I1444">
        <v>1055</v>
      </c>
      <c r="J1444">
        <v>528</v>
      </c>
      <c r="K1444">
        <v>833</v>
      </c>
      <c r="L1444">
        <v>126</v>
      </c>
      <c r="M1444" s="3">
        <v>12510</v>
      </c>
      <c r="N1444" s="3">
        <v>17466.547119999999</v>
      </c>
      <c r="O1444" s="3">
        <v>3016.5</v>
      </c>
      <c r="P1444" s="3">
        <v>4211.6578250000002</v>
      </c>
      <c r="Q1444" s="3">
        <v>17442</v>
      </c>
      <c r="R1444" s="3">
        <v>24352.639080000001</v>
      </c>
      <c r="S1444" s="3">
        <v>116</v>
      </c>
      <c r="T1444" s="3">
        <v>161.95998929999999</v>
      </c>
      <c r="U1444">
        <v>664</v>
      </c>
      <c r="V1444">
        <v>370</v>
      </c>
      <c r="W1444">
        <v>693</v>
      </c>
      <c r="X1444">
        <v>88</v>
      </c>
      <c r="Y1444">
        <v>65</v>
      </c>
      <c r="Z1444">
        <v>22</v>
      </c>
      <c r="AA1444">
        <v>91</v>
      </c>
      <c r="AB1444">
        <v>43</v>
      </c>
      <c r="AC1444">
        <v>14</v>
      </c>
      <c r="AD1444">
        <v>65</v>
      </c>
      <c r="AE1444">
        <v>88</v>
      </c>
      <c r="AF1444">
        <v>35</v>
      </c>
      <c r="AG1444">
        <v>117</v>
      </c>
      <c r="AH1444">
        <v>382</v>
      </c>
      <c r="AI1444">
        <v>0</v>
      </c>
      <c r="AJ1444">
        <f t="shared" si="356"/>
        <v>4479.8</v>
      </c>
      <c r="AK1444">
        <f t="shared" si="357"/>
        <v>4861.8</v>
      </c>
      <c r="AL1444">
        <v>0.92896175033905903</v>
      </c>
      <c r="AM1444">
        <f t="shared" si="352"/>
        <v>1</v>
      </c>
      <c r="AN1444">
        <f t="shared" si="358"/>
        <v>4516.4262377984378</v>
      </c>
      <c r="AO1444">
        <v>0</v>
      </c>
      <c r="AP1444">
        <v>0</v>
      </c>
      <c r="AQ1444">
        <f t="shared" si="359"/>
        <v>49.14</v>
      </c>
      <c r="AR1444">
        <f t="shared" si="360"/>
        <v>49.14</v>
      </c>
      <c r="AS1444">
        <f t="shared" si="361"/>
        <v>45.649180411661362</v>
      </c>
      <c r="AT1444">
        <f t="shared" si="362"/>
        <v>5.8109999999999999</v>
      </c>
      <c r="AU1444">
        <v>9866</v>
      </c>
      <c r="AV1444">
        <v>2.3220842352900002</v>
      </c>
      <c r="AW1444" s="2">
        <v>0.11</v>
      </c>
      <c r="AX1444">
        <v>40</v>
      </c>
      <c r="AY1444">
        <f t="shared" si="353"/>
        <v>0.11171872670841716</v>
      </c>
      <c r="AZ1444">
        <v>0.59909999999999997</v>
      </c>
      <c r="BA1444">
        <v>0.52800000000000002</v>
      </c>
      <c r="BB1444">
        <v>0.88</v>
      </c>
      <c r="BC1444" s="3">
        <v>257000</v>
      </c>
      <c r="BD1444" s="3">
        <v>48</v>
      </c>
      <c r="BE1444" s="3">
        <v>820.99999999999989</v>
      </c>
      <c r="BF1444" s="3">
        <v>186.79999999999984</v>
      </c>
      <c r="BG1444" s="3">
        <f t="shared" si="363"/>
        <v>634.20000000000005</v>
      </c>
      <c r="BH1444" s="3">
        <v>15200</v>
      </c>
      <c r="BI1444">
        <v>0.72</v>
      </c>
      <c r="BJ1444">
        <v>0.59</v>
      </c>
      <c r="BK1444">
        <v>7.85</v>
      </c>
      <c r="BL1444">
        <f t="shared" si="354"/>
        <v>180.79999999999995</v>
      </c>
      <c r="BM1444" s="1">
        <f t="shared" si="355"/>
        <v>0.13498112301133838</v>
      </c>
      <c r="BN1444" s="1">
        <f t="shared" si="364"/>
        <v>0.19872267931337351</v>
      </c>
      <c r="BO1444">
        <f t="shared" si="365"/>
        <v>0.16781444793784753</v>
      </c>
      <c r="BP1444">
        <f t="shared" si="366"/>
        <v>0.21762121035102588</v>
      </c>
      <c r="BQ1444">
        <f t="shared" si="367"/>
        <v>683.49665579038276</v>
      </c>
    </row>
    <row r="1445" spans="1:69" x14ac:dyDescent="0.2">
      <c r="A1445">
        <v>14</v>
      </c>
      <c r="B1445">
        <v>28153</v>
      </c>
      <c r="C1445" t="s">
        <v>1193</v>
      </c>
      <c r="D1445">
        <v>28</v>
      </c>
      <c r="E1445" t="s">
        <v>1022</v>
      </c>
      <c r="F1445" t="s">
        <v>1023</v>
      </c>
      <c r="G1445" t="s">
        <v>331</v>
      </c>
      <c r="H1445">
        <v>153</v>
      </c>
      <c r="I1445">
        <v>1222</v>
      </c>
      <c r="J1445">
        <v>191</v>
      </c>
      <c r="K1445">
        <v>876</v>
      </c>
      <c r="L1445">
        <v>140</v>
      </c>
      <c r="M1445" s="3">
        <v>14774</v>
      </c>
      <c r="N1445" s="3">
        <v>20627.55933</v>
      </c>
      <c r="O1445" s="3">
        <v>2342</v>
      </c>
      <c r="P1445" s="3">
        <v>3269.9163359999998</v>
      </c>
      <c r="Q1445" s="3">
        <v>18261</v>
      </c>
      <c r="R1445" s="3">
        <v>25496.132450000001</v>
      </c>
      <c r="S1445" s="3">
        <v>125</v>
      </c>
      <c r="T1445" s="3">
        <v>174.52585049999999</v>
      </c>
      <c r="U1445">
        <v>726</v>
      </c>
      <c r="V1445">
        <v>175</v>
      </c>
      <c r="W1445">
        <v>689</v>
      </c>
      <c r="X1445">
        <v>91</v>
      </c>
      <c r="Y1445">
        <v>65</v>
      </c>
      <c r="Z1445">
        <v>22</v>
      </c>
      <c r="AA1445">
        <v>91</v>
      </c>
      <c r="AB1445">
        <v>43</v>
      </c>
      <c r="AC1445">
        <v>14</v>
      </c>
      <c r="AD1445">
        <v>65</v>
      </c>
      <c r="AE1445">
        <v>88</v>
      </c>
      <c r="AF1445">
        <v>35</v>
      </c>
      <c r="AG1445">
        <v>117</v>
      </c>
      <c r="AH1445">
        <v>382</v>
      </c>
      <c r="AI1445">
        <v>0</v>
      </c>
      <c r="AJ1445">
        <f t="shared" si="356"/>
        <v>4479.8</v>
      </c>
      <c r="AK1445">
        <f t="shared" si="357"/>
        <v>4861.8</v>
      </c>
      <c r="AL1445">
        <v>0.91471827971307895</v>
      </c>
      <c r="AM1445">
        <f t="shared" si="352"/>
        <v>1</v>
      </c>
      <c r="AN1445">
        <f t="shared" si="358"/>
        <v>4447.1773323090474</v>
      </c>
      <c r="AO1445">
        <v>0</v>
      </c>
      <c r="AP1445">
        <v>0</v>
      </c>
      <c r="AQ1445">
        <f t="shared" si="359"/>
        <v>49.14</v>
      </c>
      <c r="AR1445">
        <f t="shared" si="360"/>
        <v>49.14</v>
      </c>
      <c r="AS1445">
        <f t="shared" si="361"/>
        <v>44.949256265100701</v>
      </c>
      <c r="AT1445">
        <f t="shared" si="362"/>
        <v>5.8109999999999999</v>
      </c>
      <c r="AU1445">
        <v>9866</v>
      </c>
      <c r="AV1445">
        <v>2.6219708669799999</v>
      </c>
      <c r="AW1445" s="2">
        <v>0.11</v>
      </c>
      <c r="AX1445">
        <v>40</v>
      </c>
      <c r="AY1445">
        <f t="shared" si="353"/>
        <v>0.11171872670841716</v>
      </c>
      <c r="AZ1445">
        <v>0.59909999999999997</v>
      </c>
      <c r="BA1445">
        <v>0.52800000000000002</v>
      </c>
      <c r="BB1445">
        <v>0.88</v>
      </c>
      <c r="BC1445" s="3">
        <v>257000</v>
      </c>
      <c r="BD1445" s="3">
        <v>48</v>
      </c>
      <c r="BE1445" s="3">
        <v>820.99999999999989</v>
      </c>
      <c r="BF1445" s="3">
        <v>186.79999999999984</v>
      </c>
      <c r="BG1445" s="3">
        <f t="shared" si="363"/>
        <v>634.20000000000005</v>
      </c>
      <c r="BH1445" s="3">
        <v>15200</v>
      </c>
      <c r="BI1445">
        <v>0.72</v>
      </c>
      <c r="BJ1445">
        <v>0.59</v>
      </c>
      <c r="BK1445">
        <v>7.85</v>
      </c>
      <c r="BL1445">
        <f t="shared" si="354"/>
        <v>180.79999999999995</v>
      </c>
      <c r="BM1445" s="1">
        <f t="shared" si="355"/>
        <v>0.13633230885947564</v>
      </c>
      <c r="BN1445" s="1">
        <f t="shared" si="364"/>
        <v>0.20126540480319674</v>
      </c>
      <c r="BO1445">
        <f t="shared" si="365"/>
        <v>0.17035717342767076</v>
      </c>
      <c r="BP1445">
        <f t="shared" si="366"/>
        <v>0.22016393584084912</v>
      </c>
      <c r="BQ1445">
        <f t="shared" si="367"/>
        <v>683.49665579038276</v>
      </c>
    </row>
    <row r="1446" spans="1:69" x14ac:dyDescent="0.2">
      <c r="A1446">
        <v>15</v>
      </c>
      <c r="B1446">
        <v>28155</v>
      </c>
      <c r="C1446" t="s">
        <v>1306</v>
      </c>
      <c r="D1446">
        <v>28</v>
      </c>
      <c r="E1446" t="s">
        <v>1022</v>
      </c>
      <c r="F1446" t="s">
        <v>1023</v>
      </c>
      <c r="G1446" t="s">
        <v>329</v>
      </c>
      <c r="H1446">
        <v>155</v>
      </c>
      <c r="I1446">
        <v>1074</v>
      </c>
      <c r="J1446">
        <v>259</v>
      </c>
      <c r="K1446">
        <v>823</v>
      </c>
      <c r="L1446">
        <v>139</v>
      </c>
      <c r="M1446" s="3">
        <v>13837</v>
      </c>
      <c r="N1446" s="3">
        <v>19319.313549999999</v>
      </c>
      <c r="O1446" s="3">
        <v>2794.7</v>
      </c>
      <c r="P1446" s="3">
        <v>3901.9791559999999</v>
      </c>
      <c r="Q1446" s="3">
        <v>18301</v>
      </c>
      <c r="R1446" s="3">
        <v>25551.980729999999</v>
      </c>
      <c r="S1446" s="3">
        <v>128</v>
      </c>
      <c r="T1446" s="3">
        <v>178.714471</v>
      </c>
      <c r="U1446">
        <v>732</v>
      </c>
      <c r="V1446">
        <v>255</v>
      </c>
      <c r="W1446">
        <v>725</v>
      </c>
      <c r="X1446">
        <v>100</v>
      </c>
      <c r="Y1446">
        <v>65</v>
      </c>
      <c r="Z1446">
        <v>22</v>
      </c>
      <c r="AA1446">
        <v>91</v>
      </c>
      <c r="AB1446">
        <v>43</v>
      </c>
      <c r="AC1446">
        <v>14</v>
      </c>
      <c r="AD1446">
        <v>65</v>
      </c>
      <c r="AE1446">
        <v>88</v>
      </c>
      <c r="AF1446">
        <v>35</v>
      </c>
      <c r="AG1446">
        <v>117</v>
      </c>
      <c r="AH1446">
        <v>382</v>
      </c>
      <c r="AI1446">
        <v>0</v>
      </c>
      <c r="AJ1446">
        <f t="shared" si="356"/>
        <v>4479.8</v>
      </c>
      <c r="AK1446">
        <f t="shared" si="357"/>
        <v>4861.8</v>
      </c>
      <c r="AL1446">
        <v>0.929089695215225</v>
      </c>
      <c r="AM1446">
        <f t="shared" si="352"/>
        <v>1</v>
      </c>
      <c r="AN1446">
        <f t="shared" si="358"/>
        <v>4517.0482801973812</v>
      </c>
      <c r="AO1446">
        <v>0</v>
      </c>
      <c r="AP1446">
        <v>0</v>
      </c>
      <c r="AQ1446">
        <f t="shared" si="359"/>
        <v>49.14</v>
      </c>
      <c r="AR1446">
        <f t="shared" si="360"/>
        <v>49.14</v>
      </c>
      <c r="AS1446">
        <f t="shared" si="361"/>
        <v>45.655467622876159</v>
      </c>
      <c r="AT1446">
        <f t="shared" si="362"/>
        <v>5.8109999999999999</v>
      </c>
      <c r="AU1446">
        <v>9866</v>
      </c>
      <c r="AV1446">
        <v>2.30825070125</v>
      </c>
      <c r="AW1446" s="2">
        <v>0.11</v>
      </c>
      <c r="AX1446">
        <v>40</v>
      </c>
      <c r="AY1446">
        <f t="shared" si="353"/>
        <v>0.11171872670841716</v>
      </c>
      <c r="AZ1446">
        <v>0.59909999999999997</v>
      </c>
      <c r="BA1446">
        <v>0.52800000000000002</v>
      </c>
      <c r="BB1446">
        <v>0.88</v>
      </c>
      <c r="BC1446" s="3">
        <v>257000</v>
      </c>
      <c r="BD1446" s="3">
        <v>48</v>
      </c>
      <c r="BE1446" s="3">
        <v>820.99999999999989</v>
      </c>
      <c r="BF1446" s="3">
        <v>186.79999999999984</v>
      </c>
      <c r="BG1446" s="3">
        <f t="shared" si="363"/>
        <v>634.20000000000005</v>
      </c>
      <c r="BH1446" s="3">
        <v>15200</v>
      </c>
      <c r="BI1446">
        <v>0.72</v>
      </c>
      <c r="BJ1446">
        <v>0.59</v>
      </c>
      <c r="BK1446">
        <v>7.85</v>
      </c>
      <c r="BL1446">
        <f t="shared" si="354"/>
        <v>180.79999999999995</v>
      </c>
      <c r="BM1446" s="1">
        <f t="shared" si="355"/>
        <v>0.13485908102169927</v>
      </c>
      <c r="BN1446" s="1">
        <f t="shared" si="364"/>
        <v>0.19959919019138039</v>
      </c>
      <c r="BO1446">
        <f t="shared" si="365"/>
        <v>0.16869095881585441</v>
      </c>
      <c r="BP1446">
        <f t="shared" si="366"/>
        <v>0.21849772122903277</v>
      </c>
      <c r="BQ1446">
        <f t="shared" si="367"/>
        <v>683.49665579038276</v>
      </c>
    </row>
    <row r="1447" spans="1:69" x14ac:dyDescent="0.2">
      <c r="A1447">
        <v>12</v>
      </c>
      <c r="B1447">
        <v>28157</v>
      </c>
      <c r="C1447" t="s">
        <v>1013</v>
      </c>
      <c r="D1447">
        <v>28</v>
      </c>
      <c r="E1447" t="s">
        <v>1022</v>
      </c>
      <c r="F1447" t="s">
        <v>1023</v>
      </c>
      <c r="G1447" t="s">
        <v>1078</v>
      </c>
      <c r="H1447">
        <v>157</v>
      </c>
      <c r="I1447">
        <v>1021</v>
      </c>
      <c r="J1447">
        <v>208</v>
      </c>
      <c r="K1447">
        <v>749</v>
      </c>
      <c r="L1447">
        <v>143</v>
      </c>
      <c r="M1447" s="3">
        <v>13811</v>
      </c>
      <c r="N1447" s="3">
        <v>19283.012170000002</v>
      </c>
      <c r="O1447" s="3">
        <v>2476.4</v>
      </c>
      <c r="P1447" s="3">
        <v>3457.5665300000001</v>
      </c>
      <c r="Q1447" s="3">
        <v>16566</v>
      </c>
      <c r="R1447" s="3">
        <v>23129.56192</v>
      </c>
      <c r="S1447" s="3">
        <v>127</v>
      </c>
      <c r="T1447" s="3">
        <v>177.31826419999999</v>
      </c>
      <c r="U1447">
        <v>651</v>
      </c>
      <c r="V1447">
        <v>210</v>
      </c>
      <c r="W1447">
        <v>624</v>
      </c>
      <c r="X1447">
        <v>89</v>
      </c>
      <c r="Y1447">
        <v>65</v>
      </c>
      <c r="Z1447">
        <v>22</v>
      </c>
      <c r="AA1447">
        <v>91</v>
      </c>
      <c r="AB1447">
        <v>43</v>
      </c>
      <c r="AC1447">
        <v>14</v>
      </c>
      <c r="AD1447">
        <v>65</v>
      </c>
      <c r="AE1447">
        <v>88</v>
      </c>
      <c r="AF1447">
        <v>35</v>
      </c>
      <c r="AG1447">
        <v>117</v>
      </c>
      <c r="AH1447">
        <v>382</v>
      </c>
      <c r="AI1447">
        <v>0</v>
      </c>
      <c r="AJ1447">
        <f t="shared" si="356"/>
        <v>4479.8</v>
      </c>
      <c r="AK1447">
        <f t="shared" si="357"/>
        <v>4861.8</v>
      </c>
      <c r="AL1447">
        <v>0.91640491695964998</v>
      </c>
      <c r="AM1447">
        <f t="shared" si="352"/>
        <v>1</v>
      </c>
      <c r="AN1447">
        <f t="shared" si="358"/>
        <v>4455.3774252744261</v>
      </c>
      <c r="AO1447">
        <v>0</v>
      </c>
      <c r="AP1447">
        <v>0</v>
      </c>
      <c r="AQ1447">
        <f t="shared" si="359"/>
        <v>49.14</v>
      </c>
      <c r="AR1447">
        <f t="shared" si="360"/>
        <v>49.14</v>
      </c>
      <c r="AS1447">
        <f t="shared" si="361"/>
        <v>45.032137619397204</v>
      </c>
      <c r="AT1447">
        <f t="shared" si="362"/>
        <v>5.8109999999999999</v>
      </c>
      <c r="AU1447">
        <v>9866</v>
      </c>
      <c r="AV1447">
        <v>2.5978450570799998</v>
      </c>
      <c r="AW1447" s="2">
        <v>0.11</v>
      </c>
      <c r="AX1447">
        <v>40</v>
      </c>
      <c r="AY1447">
        <f t="shared" si="353"/>
        <v>0.11171872670841716</v>
      </c>
      <c r="AZ1447">
        <v>0.59909999999999997</v>
      </c>
      <c r="BA1447">
        <v>0.52800000000000002</v>
      </c>
      <c r="BB1447">
        <v>0.88</v>
      </c>
      <c r="BC1447" s="3">
        <v>257000</v>
      </c>
      <c r="BD1447" s="3">
        <v>48</v>
      </c>
      <c r="BE1447" s="3">
        <v>820.99999999999989</v>
      </c>
      <c r="BF1447" s="3">
        <v>186.79999999999984</v>
      </c>
      <c r="BG1447" s="3">
        <f t="shared" si="363"/>
        <v>634.20000000000005</v>
      </c>
      <c r="BH1447" s="3">
        <v>15200</v>
      </c>
      <c r="BI1447">
        <v>0.72</v>
      </c>
      <c r="BJ1447">
        <v>0.59</v>
      </c>
      <c r="BK1447">
        <v>7.85</v>
      </c>
      <c r="BL1447">
        <f t="shared" si="354"/>
        <v>180.79999999999995</v>
      </c>
      <c r="BM1447" s="1">
        <f t="shared" si="355"/>
        <v>0.1362846348420467</v>
      </c>
      <c r="BN1447" s="1">
        <f t="shared" si="364"/>
        <v>0.1998303432605158</v>
      </c>
      <c r="BO1447">
        <f t="shared" si="365"/>
        <v>0.16892211188498982</v>
      </c>
      <c r="BP1447">
        <f t="shared" si="366"/>
        <v>0.21872887429816817</v>
      </c>
      <c r="BQ1447">
        <f t="shared" si="367"/>
        <v>683.49665579038276</v>
      </c>
    </row>
    <row r="1448" spans="1:69" x14ac:dyDescent="0.2">
      <c r="A1448">
        <v>15</v>
      </c>
      <c r="B1448">
        <v>28159</v>
      </c>
      <c r="C1448" t="s">
        <v>1306</v>
      </c>
      <c r="D1448">
        <v>28</v>
      </c>
      <c r="E1448" t="s">
        <v>1022</v>
      </c>
      <c r="F1448" t="s">
        <v>1023</v>
      </c>
      <c r="G1448" t="s">
        <v>1229</v>
      </c>
      <c r="H1448">
        <v>159</v>
      </c>
      <c r="I1448">
        <v>1178</v>
      </c>
      <c r="J1448">
        <v>258</v>
      </c>
      <c r="K1448">
        <v>860</v>
      </c>
      <c r="L1448">
        <v>137</v>
      </c>
      <c r="M1448" s="3">
        <v>14068</v>
      </c>
      <c r="N1448" s="3">
        <v>19641.837319999999</v>
      </c>
      <c r="O1448" s="3">
        <v>2726.3</v>
      </c>
      <c r="P1448" s="3">
        <v>3806.478611</v>
      </c>
      <c r="Q1448" s="3">
        <v>18329</v>
      </c>
      <c r="R1448" s="3">
        <v>25591.074519999998</v>
      </c>
      <c r="S1448" s="3">
        <v>125</v>
      </c>
      <c r="T1448" s="3">
        <v>174.52585049999999</v>
      </c>
      <c r="U1448">
        <v>735</v>
      </c>
      <c r="V1448">
        <v>236</v>
      </c>
      <c r="W1448">
        <v>718</v>
      </c>
      <c r="X1448">
        <v>96</v>
      </c>
      <c r="Y1448">
        <v>65</v>
      </c>
      <c r="Z1448">
        <v>22</v>
      </c>
      <c r="AA1448">
        <v>91</v>
      </c>
      <c r="AB1448">
        <v>43</v>
      </c>
      <c r="AC1448">
        <v>14</v>
      </c>
      <c r="AD1448">
        <v>65</v>
      </c>
      <c r="AE1448">
        <v>88</v>
      </c>
      <c r="AF1448">
        <v>35</v>
      </c>
      <c r="AG1448">
        <v>117</v>
      </c>
      <c r="AH1448">
        <v>382</v>
      </c>
      <c r="AI1448">
        <v>0</v>
      </c>
      <c r="AJ1448">
        <f t="shared" si="356"/>
        <v>4479.8</v>
      </c>
      <c r="AK1448">
        <f t="shared" si="357"/>
        <v>4861.8</v>
      </c>
      <c r="AL1448">
        <v>0.92637508756974196</v>
      </c>
      <c r="AM1448">
        <f t="shared" si="352"/>
        <v>1</v>
      </c>
      <c r="AN1448">
        <f t="shared" si="358"/>
        <v>4503.8504007465717</v>
      </c>
      <c r="AO1448">
        <v>0</v>
      </c>
      <c r="AP1448">
        <v>0</v>
      </c>
      <c r="AQ1448">
        <f t="shared" si="359"/>
        <v>49.14</v>
      </c>
      <c r="AR1448">
        <f t="shared" si="360"/>
        <v>49.14</v>
      </c>
      <c r="AS1448">
        <f t="shared" si="361"/>
        <v>45.52207180317712</v>
      </c>
      <c r="AT1448">
        <f t="shared" si="362"/>
        <v>5.8109999999999999</v>
      </c>
      <c r="AU1448">
        <v>9866</v>
      </c>
      <c r="AV1448">
        <v>2.40909514764</v>
      </c>
      <c r="AW1448" s="2">
        <v>0.11</v>
      </c>
      <c r="AX1448">
        <v>40</v>
      </c>
      <c r="AY1448">
        <f t="shared" si="353"/>
        <v>0.11171872670841716</v>
      </c>
      <c r="AZ1448">
        <v>0.59909999999999997</v>
      </c>
      <c r="BA1448">
        <v>0.52800000000000002</v>
      </c>
      <c r="BB1448">
        <v>0.88</v>
      </c>
      <c r="BC1448" s="3">
        <v>257000</v>
      </c>
      <c r="BD1448" s="3">
        <v>48</v>
      </c>
      <c r="BE1448" s="3">
        <v>820.99999999999989</v>
      </c>
      <c r="BF1448" s="3">
        <v>186.79999999999984</v>
      </c>
      <c r="BG1448" s="3">
        <f t="shared" si="363"/>
        <v>634.20000000000005</v>
      </c>
      <c r="BH1448" s="3">
        <v>15200</v>
      </c>
      <c r="BI1448">
        <v>0.72</v>
      </c>
      <c r="BJ1448">
        <v>0.59</v>
      </c>
      <c r="BK1448">
        <v>7.85</v>
      </c>
      <c r="BL1448">
        <f t="shared" si="354"/>
        <v>180.79999999999995</v>
      </c>
      <c r="BM1448" s="1">
        <f t="shared" si="355"/>
        <v>0.13554764598666202</v>
      </c>
      <c r="BN1448" s="1">
        <f t="shared" si="364"/>
        <v>0.20037338088883314</v>
      </c>
      <c r="BO1448">
        <f t="shared" si="365"/>
        <v>0.16946514951330716</v>
      </c>
      <c r="BP1448">
        <f t="shared" si="366"/>
        <v>0.21927191192648551</v>
      </c>
      <c r="BQ1448">
        <f t="shared" si="367"/>
        <v>683.49665579038276</v>
      </c>
    </row>
    <row r="1449" spans="1:69" x14ac:dyDescent="0.2">
      <c r="A1449">
        <v>12</v>
      </c>
      <c r="B1449">
        <v>28161</v>
      </c>
      <c r="C1449" t="s">
        <v>1013</v>
      </c>
      <c r="D1449">
        <v>28</v>
      </c>
      <c r="E1449" t="s">
        <v>1022</v>
      </c>
      <c r="F1449" t="s">
        <v>1023</v>
      </c>
      <c r="G1449" t="s">
        <v>1025</v>
      </c>
      <c r="H1449">
        <v>161</v>
      </c>
      <c r="I1449">
        <v>1057</v>
      </c>
      <c r="J1449">
        <v>294</v>
      </c>
      <c r="K1449">
        <v>794</v>
      </c>
      <c r="L1449">
        <v>140</v>
      </c>
      <c r="M1449" s="3">
        <v>14264</v>
      </c>
      <c r="N1449" s="3">
        <v>19915.493859999999</v>
      </c>
      <c r="O1449" s="3">
        <v>2897.3</v>
      </c>
      <c r="P1449" s="3">
        <v>4045.2299739999999</v>
      </c>
      <c r="Q1449" s="3">
        <v>18393</v>
      </c>
      <c r="R1449" s="3">
        <v>25680.43175</v>
      </c>
      <c r="S1449" s="3">
        <v>129</v>
      </c>
      <c r="T1449" s="3">
        <v>180.11067779999999</v>
      </c>
      <c r="U1449">
        <v>718</v>
      </c>
      <c r="V1449">
        <v>301</v>
      </c>
      <c r="W1449">
        <v>716</v>
      </c>
      <c r="X1449">
        <v>99</v>
      </c>
      <c r="Y1449">
        <v>65</v>
      </c>
      <c r="Z1449">
        <v>22</v>
      </c>
      <c r="AA1449">
        <v>91</v>
      </c>
      <c r="AB1449">
        <v>43</v>
      </c>
      <c r="AC1449">
        <v>14</v>
      </c>
      <c r="AD1449">
        <v>65</v>
      </c>
      <c r="AE1449">
        <v>88</v>
      </c>
      <c r="AF1449">
        <v>35</v>
      </c>
      <c r="AG1449">
        <v>117</v>
      </c>
      <c r="AH1449">
        <v>382</v>
      </c>
      <c r="AI1449">
        <v>0</v>
      </c>
      <c r="AJ1449">
        <f t="shared" si="356"/>
        <v>4479.8</v>
      </c>
      <c r="AK1449">
        <f t="shared" si="357"/>
        <v>4861.8</v>
      </c>
      <c r="AL1449">
        <v>0.93432467092167204</v>
      </c>
      <c r="AM1449">
        <f t="shared" si="352"/>
        <v>1</v>
      </c>
      <c r="AN1449">
        <f t="shared" si="358"/>
        <v>4542.4996850869857</v>
      </c>
      <c r="AO1449">
        <v>0</v>
      </c>
      <c r="AP1449">
        <v>0</v>
      </c>
      <c r="AQ1449">
        <f t="shared" si="359"/>
        <v>49.14</v>
      </c>
      <c r="AR1449">
        <f t="shared" si="360"/>
        <v>49.14</v>
      </c>
      <c r="AS1449">
        <f t="shared" si="361"/>
        <v>45.912714329090967</v>
      </c>
      <c r="AT1449">
        <f t="shared" si="362"/>
        <v>5.8109999999999999</v>
      </c>
      <c r="AU1449">
        <v>9866</v>
      </c>
      <c r="AV1449">
        <v>2.2185537911800002</v>
      </c>
      <c r="AW1449" s="2">
        <v>0.11</v>
      </c>
      <c r="AX1449">
        <v>40</v>
      </c>
      <c r="AY1449">
        <f t="shared" si="353"/>
        <v>0.11171872670841716</v>
      </c>
      <c r="AZ1449">
        <v>0.59909999999999997</v>
      </c>
      <c r="BA1449">
        <v>0.52800000000000002</v>
      </c>
      <c r="BB1449">
        <v>0.88</v>
      </c>
      <c r="BC1449" s="3">
        <v>257000</v>
      </c>
      <c r="BD1449" s="3">
        <v>48</v>
      </c>
      <c r="BE1449" s="3">
        <v>820.99999999999989</v>
      </c>
      <c r="BF1449" s="3">
        <v>186.79999999999984</v>
      </c>
      <c r="BG1449" s="3">
        <f t="shared" si="363"/>
        <v>634.20000000000005</v>
      </c>
      <c r="BH1449" s="3">
        <v>15200</v>
      </c>
      <c r="BI1449">
        <v>0.72</v>
      </c>
      <c r="BJ1449">
        <v>0.59</v>
      </c>
      <c r="BK1449">
        <v>7.85</v>
      </c>
      <c r="BL1449">
        <f t="shared" si="354"/>
        <v>180.79999999999995</v>
      </c>
      <c r="BM1449" s="1">
        <f t="shared" si="355"/>
        <v>0.13456494241962638</v>
      </c>
      <c r="BN1449" s="1">
        <f t="shared" si="364"/>
        <v>0.19957576407995747</v>
      </c>
      <c r="BO1449">
        <f t="shared" si="365"/>
        <v>0.16866753270443149</v>
      </c>
      <c r="BP1449">
        <f t="shared" si="366"/>
        <v>0.21847429511760985</v>
      </c>
      <c r="BQ1449">
        <f t="shared" si="367"/>
        <v>683.49665579038276</v>
      </c>
    </row>
    <row r="1450" spans="1:69" x14ac:dyDescent="0.2">
      <c r="A1450">
        <v>12</v>
      </c>
      <c r="B1450">
        <v>28163</v>
      </c>
      <c r="C1450" t="s">
        <v>1013</v>
      </c>
      <c r="D1450">
        <v>28</v>
      </c>
      <c r="E1450" t="s">
        <v>1022</v>
      </c>
      <c r="F1450" t="s">
        <v>1023</v>
      </c>
      <c r="G1450" t="s">
        <v>1081</v>
      </c>
      <c r="H1450">
        <v>163</v>
      </c>
      <c r="I1450">
        <v>1426</v>
      </c>
      <c r="J1450">
        <v>370</v>
      </c>
      <c r="K1450">
        <v>988</v>
      </c>
      <c r="L1450">
        <v>169</v>
      </c>
      <c r="M1450" s="3">
        <v>16506</v>
      </c>
      <c r="N1450" s="3">
        <v>23045.789509999999</v>
      </c>
      <c r="O1450" s="3">
        <v>3314.6</v>
      </c>
      <c r="P1450" s="3">
        <v>4627.8670739999998</v>
      </c>
      <c r="Q1450" s="3">
        <v>19748</v>
      </c>
      <c r="R1450" s="3">
        <v>27572.291969999998</v>
      </c>
      <c r="S1450" s="3">
        <v>148</v>
      </c>
      <c r="T1450" s="3">
        <v>206.63860700000001</v>
      </c>
      <c r="U1450">
        <v>757</v>
      </c>
      <c r="V1450">
        <v>269</v>
      </c>
      <c r="W1450">
        <v>712</v>
      </c>
      <c r="X1450">
        <v>98</v>
      </c>
      <c r="Y1450">
        <v>65</v>
      </c>
      <c r="Z1450">
        <v>22</v>
      </c>
      <c r="AA1450">
        <v>91</v>
      </c>
      <c r="AB1450">
        <v>43</v>
      </c>
      <c r="AC1450">
        <v>14</v>
      </c>
      <c r="AD1450">
        <v>65</v>
      </c>
      <c r="AE1450">
        <v>88</v>
      </c>
      <c r="AF1450">
        <v>35</v>
      </c>
      <c r="AG1450">
        <v>117</v>
      </c>
      <c r="AH1450">
        <v>382</v>
      </c>
      <c r="AI1450">
        <v>0</v>
      </c>
      <c r="AJ1450">
        <f t="shared" si="356"/>
        <v>4479.8</v>
      </c>
      <c r="AK1450">
        <f t="shared" si="357"/>
        <v>4861.8</v>
      </c>
      <c r="AL1450">
        <v>0.923769199329874</v>
      </c>
      <c r="AM1450">
        <f t="shared" si="352"/>
        <v>1</v>
      </c>
      <c r="AN1450">
        <f t="shared" si="358"/>
        <v>4491.1810933019815</v>
      </c>
      <c r="AO1450">
        <v>0</v>
      </c>
      <c r="AP1450">
        <v>0</v>
      </c>
      <c r="AQ1450">
        <f t="shared" si="359"/>
        <v>49.14</v>
      </c>
      <c r="AR1450">
        <f t="shared" si="360"/>
        <v>49.14</v>
      </c>
      <c r="AS1450">
        <f t="shared" si="361"/>
        <v>45.394018455070011</v>
      </c>
      <c r="AT1450">
        <f t="shared" si="362"/>
        <v>5.8109999999999999</v>
      </c>
      <c r="AU1450">
        <v>9866</v>
      </c>
      <c r="AV1450">
        <v>2.41728156934</v>
      </c>
      <c r="AW1450" s="2">
        <v>0.11</v>
      </c>
      <c r="AX1450">
        <v>40</v>
      </c>
      <c r="AY1450">
        <f t="shared" si="353"/>
        <v>0.11171872670841716</v>
      </c>
      <c r="AZ1450">
        <v>0.59909999999999997</v>
      </c>
      <c r="BA1450">
        <v>0.52800000000000002</v>
      </c>
      <c r="BB1450">
        <v>0.88</v>
      </c>
      <c r="BC1450" s="3">
        <v>257000</v>
      </c>
      <c r="BD1450" s="3">
        <v>48</v>
      </c>
      <c r="BE1450" s="3">
        <v>820.99999999999989</v>
      </c>
      <c r="BF1450" s="3">
        <v>186.79999999999984</v>
      </c>
      <c r="BG1450" s="3">
        <f t="shared" si="363"/>
        <v>634.20000000000005</v>
      </c>
      <c r="BH1450" s="3">
        <v>15200</v>
      </c>
      <c r="BI1450">
        <v>0.72</v>
      </c>
      <c r="BJ1450">
        <v>0.59</v>
      </c>
      <c r="BK1450">
        <v>7.85</v>
      </c>
      <c r="BL1450">
        <f t="shared" si="354"/>
        <v>180.79999999999995</v>
      </c>
      <c r="BM1450" s="1">
        <f t="shared" si="355"/>
        <v>0.13533431678090826</v>
      </c>
      <c r="BN1450" s="1">
        <f t="shared" si="364"/>
        <v>0.20226436040370138</v>
      </c>
      <c r="BO1450">
        <f t="shared" si="365"/>
        <v>0.1713561290281754</v>
      </c>
      <c r="BP1450">
        <f t="shared" si="366"/>
        <v>0.22116289144135376</v>
      </c>
      <c r="BQ1450">
        <f t="shared" si="367"/>
        <v>683.49665579038276</v>
      </c>
    </row>
    <row r="1451" spans="1:69" x14ac:dyDescent="0.2">
      <c r="A1451">
        <v>13</v>
      </c>
      <c r="B1451">
        <v>29001</v>
      </c>
      <c r="C1451" t="s">
        <v>1134</v>
      </c>
      <c r="D1451">
        <v>29</v>
      </c>
      <c r="E1451" t="s">
        <v>1135</v>
      </c>
      <c r="F1451" t="s">
        <v>1136</v>
      </c>
      <c r="G1451" t="s">
        <v>478</v>
      </c>
      <c r="H1451">
        <v>1</v>
      </c>
      <c r="I1451">
        <v>1035</v>
      </c>
      <c r="J1451">
        <v>597</v>
      </c>
      <c r="K1451">
        <v>1031</v>
      </c>
      <c r="L1451">
        <v>157</v>
      </c>
      <c r="M1451" s="3">
        <v>16239</v>
      </c>
      <c r="N1451" s="3">
        <v>22673.0023</v>
      </c>
      <c r="O1451" s="3">
        <v>4951.7</v>
      </c>
      <c r="P1451" s="3">
        <v>6913.5972330000004</v>
      </c>
      <c r="Q1451" s="3">
        <v>24911</v>
      </c>
      <c r="R1451" s="3">
        <v>34780.907700000003</v>
      </c>
      <c r="S1451" s="3">
        <v>154</v>
      </c>
      <c r="T1451" s="3">
        <v>215.01584790000001</v>
      </c>
      <c r="U1451">
        <v>913</v>
      </c>
      <c r="V1451">
        <v>526</v>
      </c>
      <c r="W1451">
        <v>1012</v>
      </c>
      <c r="X1451">
        <v>139</v>
      </c>
      <c r="Y1451">
        <v>65</v>
      </c>
      <c r="Z1451">
        <v>22</v>
      </c>
      <c r="AA1451">
        <v>91</v>
      </c>
      <c r="AB1451">
        <v>43</v>
      </c>
      <c r="AC1451">
        <v>14</v>
      </c>
      <c r="AD1451">
        <v>65</v>
      </c>
      <c r="AE1451">
        <v>88</v>
      </c>
      <c r="AF1451">
        <v>35</v>
      </c>
      <c r="AG1451">
        <v>117</v>
      </c>
      <c r="AH1451">
        <v>382</v>
      </c>
      <c r="AI1451">
        <v>0</v>
      </c>
      <c r="AJ1451">
        <f t="shared" si="356"/>
        <v>4479.8</v>
      </c>
      <c r="AK1451">
        <f t="shared" si="357"/>
        <v>4861.8</v>
      </c>
      <c r="AL1451">
        <v>0.99495409727096595</v>
      </c>
      <c r="AM1451">
        <f t="shared" si="352"/>
        <v>1</v>
      </c>
      <c r="AN1451">
        <f t="shared" si="358"/>
        <v>4837.2678301119822</v>
      </c>
      <c r="AO1451">
        <v>0</v>
      </c>
      <c r="AP1451">
        <v>0</v>
      </c>
      <c r="AQ1451">
        <f t="shared" si="359"/>
        <v>49.14</v>
      </c>
      <c r="AR1451">
        <f t="shared" si="360"/>
        <v>49.14</v>
      </c>
      <c r="AS1451">
        <f t="shared" si="361"/>
        <v>48.892044339895264</v>
      </c>
      <c r="AT1451">
        <f t="shared" si="362"/>
        <v>5.8109999999999999</v>
      </c>
      <c r="AU1451">
        <v>9866</v>
      </c>
      <c r="AV1451">
        <v>1.7919369969100001</v>
      </c>
      <c r="AW1451" s="2">
        <v>0.11</v>
      </c>
      <c r="AX1451">
        <v>40</v>
      </c>
      <c r="AY1451">
        <f t="shared" si="353"/>
        <v>0.11171872670841716</v>
      </c>
      <c r="AZ1451">
        <v>0.59909999999999997</v>
      </c>
      <c r="BA1451">
        <v>0.52800000000000002</v>
      </c>
      <c r="BB1451">
        <v>0.88</v>
      </c>
      <c r="BC1451" s="3">
        <v>257000</v>
      </c>
      <c r="BD1451" s="3">
        <v>48</v>
      </c>
      <c r="BE1451" s="3">
        <v>820.99999999999989</v>
      </c>
      <c r="BF1451" s="3">
        <v>186.79999999999984</v>
      </c>
      <c r="BG1451" s="3">
        <f t="shared" si="363"/>
        <v>634.20000000000005</v>
      </c>
      <c r="BH1451" s="3">
        <v>15200</v>
      </c>
      <c r="BI1451">
        <v>0.72</v>
      </c>
      <c r="BJ1451">
        <v>0.59</v>
      </c>
      <c r="BK1451">
        <v>7.85</v>
      </c>
      <c r="BL1451">
        <f t="shared" si="354"/>
        <v>180.79999999999995</v>
      </c>
      <c r="BM1451" s="1">
        <f t="shared" si="355"/>
        <v>0.13719848268840618</v>
      </c>
      <c r="BN1451" s="1">
        <f t="shared" si="364"/>
        <v>0.20779679357414929</v>
      </c>
      <c r="BO1451">
        <f t="shared" si="365"/>
        <v>0.17688856219862331</v>
      </c>
      <c r="BP1451">
        <f t="shared" si="366"/>
        <v>0.22669532461180167</v>
      </c>
      <c r="BQ1451">
        <f t="shared" si="367"/>
        <v>683.49665579038276</v>
      </c>
    </row>
    <row r="1452" spans="1:69" x14ac:dyDescent="0.2">
      <c r="A1452">
        <v>17</v>
      </c>
      <c r="B1452">
        <v>29003</v>
      </c>
      <c r="C1452" t="s">
        <v>1552</v>
      </c>
      <c r="D1452">
        <v>29</v>
      </c>
      <c r="E1452" t="s">
        <v>1135</v>
      </c>
      <c r="F1452" t="s">
        <v>1136</v>
      </c>
      <c r="G1452" t="s">
        <v>1580</v>
      </c>
      <c r="H1452">
        <v>3</v>
      </c>
      <c r="I1452">
        <v>1622</v>
      </c>
      <c r="J1452">
        <v>889</v>
      </c>
      <c r="K1452">
        <v>398</v>
      </c>
      <c r="L1452">
        <v>224</v>
      </c>
      <c r="M1452" s="3">
        <v>21324</v>
      </c>
      <c r="N1452" s="3">
        <v>29772.713899999999</v>
      </c>
      <c r="O1452" s="3">
        <v>5707.6</v>
      </c>
      <c r="P1452" s="3">
        <v>7968.9899569999998</v>
      </c>
      <c r="Q1452" s="3">
        <v>8657.2999999999993</v>
      </c>
      <c r="R1452" s="3">
        <v>12087.381170000001</v>
      </c>
      <c r="S1452" s="3">
        <v>199</v>
      </c>
      <c r="T1452" s="3">
        <v>277.8451541</v>
      </c>
      <c r="U1452">
        <v>875</v>
      </c>
      <c r="V1452">
        <v>601</v>
      </c>
      <c r="W1452">
        <v>351</v>
      </c>
      <c r="X1452">
        <v>132</v>
      </c>
      <c r="Y1452">
        <v>65</v>
      </c>
      <c r="Z1452">
        <v>22</v>
      </c>
      <c r="AA1452">
        <v>91</v>
      </c>
      <c r="AB1452">
        <v>43</v>
      </c>
      <c r="AC1452">
        <v>14</v>
      </c>
      <c r="AD1452">
        <v>65</v>
      </c>
      <c r="AE1452">
        <v>88</v>
      </c>
      <c r="AF1452">
        <v>35</v>
      </c>
      <c r="AG1452">
        <v>117</v>
      </c>
      <c r="AH1452">
        <v>382</v>
      </c>
      <c r="AI1452">
        <v>0</v>
      </c>
      <c r="AJ1452">
        <f t="shared" si="356"/>
        <v>4479.8</v>
      </c>
      <c r="AK1452">
        <f t="shared" si="357"/>
        <v>4861.8</v>
      </c>
      <c r="AL1452">
        <v>0.98152575890223204</v>
      </c>
      <c r="AM1452">
        <f t="shared" si="352"/>
        <v>1</v>
      </c>
      <c r="AN1452">
        <f t="shared" si="358"/>
        <v>4771.9819346308723</v>
      </c>
      <c r="AO1452">
        <v>0</v>
      </c>
      <c r="AP1452">
        <v>0</v>
      </c>
      <c r="AQ1452">
        <f t="shared" si="359"/>
        <v>49.14</v>
      </c>
      <c r="AR1452">
        <f t="shared" si="360"/>
        <v>49.14</v>
      </c>
      <c r="AS1452">
        <f t="shared" si="361"/>
        <v>48.232175792455685</v>
      </c>
      <c r="AT1452">
        <f t="shared" si="362"/>
        <v>5.8109999999999999</v>
      </c>
      <c r="AU1452">
        <v>9866</v>
      </c>
      <c r="AV1452">
        <v>1.6710636615800001</v>
      </c>
      <c r="AW1452" s="2">
        <v>0.11</v>
      </c>
      <c r="AX1452">
        <v>40</v>
      </c>
      <c r="AY1452">
        <f t="shared" si="353"/>
        <v>0.11171872670841716</v>
      </c>
      <c r="AZ1452">
        <v>0.59909999999999997</v>
      </c>
      <c r="BA1452">
        <v>0.52800000000000002</v>
      </c>
      <c r="BB1452">
        <v>0.88</v>
      </c>
      <c r="BC1452" s="3">
        <v>257000</v>
      </c>
      <c r="BD1452" s="3">
        <v>48</v>
      </c>
      <c r="BE1452" s="3">
        <v>820.99999999999989</v>
      </c>
      <c r="BF1452" s="3">
        <v>186.79999999999984</v>
      </c>
      <c r="BG1452" s="3">
        <f t="shared" si="363"/>
        <v>634.20000000000005</v>
      </c>
      <c r="BH1452" s="3">
        <v>15200</v>
      </c>
      <c r="BI1452">
        <v>0.72</v>
      </c>
      <c r="BJ1452">
        <v>0.59</v>
      </c>
      <c r="BK1452">
        <v>7.85</v>
      </c>
      <c r="BL1452">
        <f t="shared" si="354"/>
        <v>180.79999999999995</v>
      </c>
      <c r="BM1452" s="1">
        <f t="shared" si="355"/>
        <v>0.13449044524457118</v>
      </c>
      <c r="BN1452" s="1">
        <f t="shared" si="364"/>
        <v>0.1974992616084823</v>
      </c>
      <c r="BO1452">
        <f t="shared" si="365"/>
        <v>0.16659103023295632</v>
      </c>
      <c r="BP1452">
        <f t="shared" si="366"/>
        <v>0.21639779264613468</v>
      </c>
      <c r="BQ1452">
        <f t="shared" si="367"/>
        <v>683.49665579038276</v>
      </c>
    </row>
    <row r="1453" spans="1:69" x14ac:dyDescent="0.2">
      <c r="A1453">
        <v>17</v>
      </c>
      <c r="B1453">
        <v>29005</v>
      </c>
      <c r="C1453" t="s">
        <v>1552</v>
      </c>
      <c r="D1453">
        <v>29</v>
      </c>
      <c r="E1453" t="s">
        <v>1135</v>
      </c>
      <c r="F1453" t="s">
        <v>1136</v>
      </c>
      <c r="G1453" t="s">
        <v>1562</v>
      </c>
      <c r="H1453">
        <v>5</v>
      </c>
      <c r="I1453">
        <v>822</v>
      </c>
      <c r="J1453">
        <v>633</v>
      </c>
      <c r="K1453">
        <v>369</v>
      </c>
      <c r="L1453">
        <v>133</v>
      </c>
      <c r="M1453" s="3">
        <v>13175</v>
      </c>
      <c r="N1453" s="3">
        <v>18395.024649999999</v>
      </c>
      <c r="O1453" s="3">
        <v>4603</v>
      </c>
      <c r="P1453" s="3">
        <v>6426.73992</v>
      </c>
      <c r="Q1453" s="3">
        <v>8854.6</v>
      </c>
      <c r="R1453" s="3">
        <v>12362.85277</v>
      </c>
      <c r="S1453" s="3">
        <v>130</v>
      </c>
      <c r="T1453" s="3">
        <v>181.50688460000001</v>
      </c>
      <c r="U1453">
        <v>732</v>
      </c>
      <c r="V1453">
        <v>561</v>
      </c>
      <c r="W1453">
        <v>392</v>
      </c>
      <c r="X1453">
        <v>116</v>
      </c>
      <c r="Y1453">
        <v>65</v>
      </c>
      <c r="Z1453">
        <v>22</v>
      </c>
      <c r="AA1453">
        <v>91</v>
      </c>
      <c r="AB1453">
        <v>43</v>
      </c>
      <c r="AC1453">
        <v>14</v>
      </c>
      <c r="AD1453">
        <v>65</v>
      </c>
      <c r="AE1453">
        <v>88</v>
      </c>
      <c r="AF1453">
        <v>35</v>
      </c>
      <c r="AG1453">
        <v>117</v>
      </c>
      <c r="AH1453">
        <v>382</v>
      </c>
      <c r="AI1453">
        <v>0</v>
      </c>
      <c r="AJ1453">
        <f t="shared" si="356"/>
        <v>4479.8</v>
      </c>
      <c r="AK1453">
        <f t="shared" si="357"/>
        <v>4861.8</v>
      </c>
      <c r="AL1453">
        <v>0.98264605508131098</v>
      </c>
      <c r="AM1453">
        <f t="shared" si="352"/>
        <v>1</v>
      </c>
      <c r="AN1453">
        <f t="shared" si="358"/>
        <v>4777.4285905943179</v>
      </c>
      <c r="AO1453">
        <v>0</v>
      </c>
      <c r="AP1453">
        <v>0</v>
      </c>
      <c r="AQ1453">
        <f t="shared" si="359"/>
        <v>49.14</v>
      </c>
      <c r="AR1453">
        <f t="shared" si="360"/>
        <v>49.14</v>
      </c>
      <c r="AS1453">
        <f t="shared" si="361"/>
        <v>48.287227146695621</v>
      </c>
      <c r="AT1453">
        <f t="shared" si="362"/>
        <v>5.8109999999999999</v>
      </c>
      <c r="AU1453">
        <v>9866</v>
      </c>
      <c r="AV1453">
        <v>1.69604726167</v>
      </c>
      <c r="AW1453" s="2">
        <v>0.11</v>
      </c>
      <c r="AX1453">
        <v>40</v>
      </c>
      <c r="AY1453">
        <f t="shared" si="353"/>
        <v>0.11171872670841716</v>
      </c>
      <c r="AZ1453">
        <v>0.59909999999999997</v>
      </c>
      <c r="BA1453">
        <v>0.52800000000000002</v>
      </c>
      <c r="BB1453">
        <v>0.88</v>
      </c>
      <c r="BC1453" s="3">
        <v>257000</v>
      </c>
      <c r="BD1453" s="3">
        <v>48</v>
      </c>
      <c r="BE1453" s="3">
        <v>820.99999999999989</v>
      </c>
      <c r="BF1453" s="3">
        <v>186.79999999999984</v>
      </c>
      <c r="BG1453" s="3">
        <f t="shared" si="363"/>
        <v>634.20000000000005</v>
      </c>
      <c r="BH1453" s="3">
        <v>15200</v>
      </c>
      <c r="BI1453">
        <v>0.72</v>
      </c>
      <c r="BJ1453">
        <v>0.59</v>
      </c>
      <c r="BK1453">
        <v>7.85</v>
      </c>
      <c r="BL1453">
        <f t="shared" si="354"/>
        <v>180.79999999999995</v>
      </c>
      <c r="BM1453" s="1">
        <f t="shared" si="355"/>
        <v>0.13486336830526396</v>
      </c>
      <c r="BN1453" s="1">
        <f t="shared" si="364"/>
        <v>0.19419513805763708</v>
      </c>
      <c r="BO1453">
        <f t="shared" si="365"/>
        <v>0.1632869066821111</v>
      </c>
      <c r="BP1453">
        <f t="shared" si="366"/>
        <v>0.21309366909528946</v>
      </c>
      <c r="BQ1453">
        <f t="shared" si="367"/>
        <v>683.49665579038276</v>
      </c>
    </row>
    <row r="1454" spans="1:69" x14ac:dyDescent="0.2">
      <c r="A1454">
        <v>13</v>
      </c>
      <c r="B1454">
        <v>29007</v>
      </c>
      <c r="C1454" t="s">
        <v>1134</v>
      </c>
      <c r="D1454">
        <v>29</v>
      </c>
      <c r="E1454" t="s">
        <v>1135</v>
      </c>
      <c r="F1454" t="s">
        <v>1136</v>
      </c>
      <c r="G1454" t="s">
        <v>1145</v>
      </c>
      <c r="H1454">
        <v>7</v>
      </c>
      <c r="I1454">
        <v>1279</v>
      </c>
      <c r="J1454">
        <v>993</v>
      </c>
      <c r="K1454">
        <v>1138</v>
      </c>
      <c r="L1454">
        <v>184</v>
      </c>
      <c r="M1454" s="3">
        <v>18979</v>
      </c>
      <c r="N1454" s="3">
        <v>26498.608939999998</v>
      </c>
      <c r="O1454" s="3">
        <v>5287.7</v>
      </c>
      <c r="P1454" s="3">
        <v>7382.7227190000003</v>
      </c>
      <c r="Q1454" s="3">
        <v>27115</v>
      </c>
      <c r="R1454" s="3">
        <v>37858.147499999999</v>
      </c>
      <c r="S1454" s="3">
        <v>178</v>
      </c>
      <c r="T1454" s="3">
        <v>248.52481119999999</v>
      </c>
      <c r="U1454">
        <v>1057</v>
      </c>
      <c r="V1454">
        <v>663</v>
      </c>
      <c r="W1454">
        <v>1079</v>
      </c>
      <c r="X1454">
        <v>156</v>
      </c>
      <c r="Y1454">
        <v>65</v>
      </c>
      <c r="Z1454">
        <v>22</v>
      </c>
      <c r="AA1454">
        <v>91</v>
      </c>
      <c r="AB1454">
        <v>43</v>
      </c>
      <c r="AC1454">
        <v>14</v>
      </c>
      <c r="AD1454">
        <v>65</v>
      </c>
      <c r="AE1454">
        <v>88</v>
      </c>
      <c r="AF1454">
        <v>35</v>
      </c>
      <c r="AG1454">
        <v>117</v>
      </c>
      <c r="AH1454">
        <v>382</v>
      </c>
      <c r="AI1454">
        <v>0</v>
      </c>
      <c r="AJ1454">
        <f t="shared" si="356"/>
        <v>4479.8</v>
      </c>
      <c r="AK1454">
        <f t="shared" si="357"/>
        <v>4861.8</v>
      </c>
      <c r="AL1454">
        <v>0.99187211479459503</v>
      </c>
      <c r="AM1454">
        <f t="shared" si="352"/>
        <v>1</v>
      </c>
      <c r="AN1454">
        <f t="shared" si="358"/>
        <v>4822.2838477083624</v>
      </c>
      <c r="AO1454">
        <v>0</v>
      </c>
      <c r="AP1454">
        <v>0</v>
      </c>
      <c r="AQ1454">
        <f t="shared" si="359"/>
        <v>49.14</v>
      </c>
      <c r="AR1454">
        <f t="shared" si="360"/>
        <v>49.14</v>
      </c>
      <c r="AS1454">
        <f t="shared" si="361"/>
        <v>48.7405957210064</v>
      </c>
      <c r="AT1454">
        <f t="shared" si="362"/>
        <v>5.8109999999999999</v>
      </c>
      <c r="AU1454">
        <v>9866</v>
      </c>
      <c r="AV1454">
        <v>1.7648626221099999</v>
      </c>
      <c r="AW1454" s="2">
        <v>0.11</v>
      </c>
      <c r="AX1454">
        <v>40</v>
      </c>
      <c r="AY1454">
        <f t="shared" si="353"/>
        <v>0.11171872670841716</v>
      </c>
      <c r="AZ1454">
        <v>0.59909999999999997</v>
      </c>
      <c r="BA1454">
        <v>0.52800000000000002</v>
      </c>
      <c r="BB1454">
        <v>0.88</v>
      </c>
      <c r="BC1454" s="3">
        <v>257000</v>
      </c>
      <c r="BD1454" s="3">
        <v>48</v>
      </c>
      <c r="BE1454" s="3">
        <v>820.99999999999989</v>
      </c>
      <c r="BF1454" s="3">
        <v>186.79999999999984</v>
      </c>
      <c r="BG1454" s="3">
        <f t="shared" si="363"/>
        <v>634.20000000000005</v>
      </c>
      <c r="BH1454" s="3">
        <v>15200</v>
      </c>
      <c r="BI1454">
        <v>0.72</v>
      </c>
      <c r="BJ1454">
        <v>0.59</v>
      </c>
      <c r="BK1454">
        <v>7.85</v>
      </c>
      <c r="BL1454">
        <f t="shared" si="354"/>
        <v>180.79999999999995</v>
      </c>
      <c r="BM1454" s="1">
        <f t="shared" si="355"/>
        <v>0.13658353921874242</v>
      </c>
      <c r="BN1454" s="1">
        <f t="shared" si="364"/>
        <v>0.20980030193037752</v>
      </c>
      <c r="BO1454">
        <f t="shared" si="365"/>
        <v>0.17889207055485154</v>
      </c>
      <c r="BP1454">
        <f t="shared" si="366"/>
        <v>0.2286988329680299</v>
      </c>
      <c r="BQ1454">
        <f t="shared" si="367"/>
        <v>683.49665579038276</v>
      </c>
    </row>
    <row r="1455" spans="1:69" x14ac:dyDescent="0.2">
      <c r="A1455">
        <v>17</v>
      </c>
      <c r="B1455">
        <v>29009</v>
      </c>
      <c r="C1455" t="s">
        <v>1552</v>
      </c>
      <c r="D1455">
        <v>29</v>
      </c>
      <c r="E1455" t="s">
        <v>1135</v>
      </c>
      <c r="F1455" t="s">
        <v>1136</v>
      </c>
      <c r="G1455" t="s">
        <v>805</v>
      </c>
      <c r="H1455">
        <v>9</v>
      </c>
      <c r="I1455">
        <v>1195</v>
      </c>
      <c r="J1455">
        <v>438</v>
      </c>
      <c r="K1455">
        <v>1058</v>
      </c>
      <c r="L1455">
        <v>169</v>
      </c>
      <c r="M1455" s="3">
        <v>18525</v>
      </c>
      <c r="N1455" s="3">
        <v>25864.731049999999</v>
      </c>
      <c r="O1455" s="3">
        <v>5157.8</v>
      </c>
      <c r="P1455" s="3">
        <v>7201.3554549999999</v>
      </c>
      <c r="Q1455" s="3">
        <v>25380</v>
      </c>
      <c r="R1455" s="3">
        <v>35435.728690000004</v>
      </c>
      <c r="S1455" s="3">
        <v>158</v>
      </c>
      <c r="T1455" s="3">
        <v>220.60067509999999</v>
      </c>
      <c r="U1455">
        <v>887</v>
      </c>
      <c r="V1455">
        <v>404</v>
      </c>
      <c r="W1455">
        <v>981</v>
      </c>
      <c r="X1455">
        <v>130</v>
      </c>
      <c r="Y1455">
        <v>65</v>
      </c>
      <c r="Z1455">
        <v>22</v>
      </c>
      <c r="AA1455">
        <v>91</v>
      </c>
      <c r="AB1455">
        <v>43</v>
      </c>
      <c r="AC1455">
        <v>14</v>
      </c>
      <c r="AD1455">
        <v>65</v>
      </c>
      <c r="AE1455">
        <v>88</v>
      </c>
      <c r="AF1455">
        <v>35</v>
      </c>
      <c r="AG1455">
        <v>117</v>
      </c>
      <c r="AH1455">
        <v>382</v>
      </c>
      <c r="AI1455">
        <v>0</v>
      </c>
      <c r="AJ1455">
        <f t="shared" si="356"/>
        <v>4479.8</v>
      </c>
      <c r="AK1455">
        <f t="shared" si="357"/>
        <v>4861.8</v>
      </c>
      <c r="AL1455">
        <v>0.96302123069763201</v>
      </c>
      <c r="AM1455">
        <f t="shared" si="352"/>
        <v>1</v>
      </c>
      <c r="AN1455">
        <f t="shared" si="358"/>
        <v>4682.0166194057474</v>
      </c>
      <c r="AO1455">
        <v>0</v>
      </c>
      <c r="AP1455">
        <v>0</v>
      </c>
      <c r="AQ1455">
        <f t="shared" si="359"/>
        <v>49.14</v>
      </c>
      <c r="AR1455">
        <f t="shared" si="360"/>
        <v>49.14</v>
      </c>
      <c r="AS1455">
        <f t="shared" si="361"/>
        <v>47.322863276481641</v>
      </c>
      <c r="AT1455">
        <f t="shared" si="362"/>
        <v>5.8109999999999999</v>
      </c>
      <c r="AU1455">
        <v>9866</v>
      </c>
      <c r="AV1455">
        <v>1.93139489584</v>
      </c>
      <c r="AW1455" s="2">
        <v>0.11</v>
      </c>
      <c r="AX1455">
        <v>40</v>
      </c>
      <c r="AY1455">
        <f t="shared" si="353"/>
        <v>0.11171872670841716</v>
      </c>
      <c r="AZ1455">
        <v>0.59909999999999997</v>
      </c>
      <c r="BA1455">
        <v>0.52800000000000002</v>
      </c>
      <c r="BB1455">
        <v>0.88</v>
      </c>
      <c r="BC1455" s="3">
        <v>257000</v>
      </c>
      <c r="BD1455" s="3">
        <v>48</v>
      </c>
      <c r="BE1455" s="3">
        <v>820.99999999999989</v>
      </c>
      <c r="BF1455" s="3">
        <v>186.79999999999984</v>
      </c>
      <c r="BG1455" s="3">
        <f t="shared" si="363"/>
        <v>634.20000000000005</v>
      </c>
      <c r="BH1455" s="3">
        <v>15200</v>
      </c>
      <c r="BI1455">
        <v>0.72</v>
      </c>
      <c r="BJ1455">
        <v>0.59</v>
      </c>
      <c r="BK1455">
        <v>7.85</v>
      </c>
      <c r="BL1455">
        <f t="shared" si="354"/>
        <v>180.79999999999995</v>
      </c>
      <c r="BM1455" s="1">
        <f t="shared" si="355"/>
        <v>0.13497048129488531</v>
      </c>
      <c r="BN1455" s="1">
        <f t="shared" si="364"/>
        <v>0.20687645210587841</v>
      </c>
      <c r="BO1455">
        <f t="shared" si="365"/>
        <v>0.17596822073035243</v>
      </c>
      <c r="BP1455">
        <f t="shared" si="366"/>
        <v>0.22577498314353078</v>
      </c>
      <c r="BQ1455">
        <f t="shared" si="367"/>
        <v>683.49665579038276</v>
      </c>
    </row>
    <row r="1456" spans="1:69" x14ac:dyDescent="0.2">
      <c r="A1456">
        <v>17</v>
      </c>
      <c r="B1456">
        <v>29011</v>
      </c>
      <c r="C1456" t="s">
        <v>1552</v>
      </c>
      <c r="D1456">
        <v>29</v>
      </c>
      <c r="E1456" t="s">
        <v>1135</v>
      </c>
      <c r="F1456" t="s">
        <v>1136</v>
      </c>
      <c r="G1456" t="s">
        <v>1569</v>
      </c>
      <c r="H1456">
        <v>11</v>
      </c>
      <c r="I1456">
        <v>1202</v>
      </c>
      <c r="J1456">
        <v>575</v>
      </c>
      <c r="K1456">
        <v>1015</v>
      </c>
      <c r="L1456">
        <v>173</v>
      </c>
      <c r="M1456" s="3">
        <v>18224</v>
      </c>
      <c r="N1456" s="3">
        <v>25444.4728</v>
      </c>
      <c r="O1456" s="3">
        <v>5341.3</v>
      </c>
      <c r="P1456" s="3">
        <v>7457.5594039999996</v>
      </c>
      <c r="Q1456" s="3">
        <v>24190</v>
      </c>
      <c r="R1456" s="3">
        <v>33774.242599999998</v>
      </c>
      <c r="S1456" s="3">
        <v>162</v>
      </c>
      <c r="T1456" s="3">
        <v>226.1855023</v>
      </c>
      <c r="U1456">
        <v>856</v>
      </c>
      <c r="V1456">
        <v>494</v>
      </c>
      <c r="W1456">
        <v>939</v>
      </c>
      <c r="X1456">
        <v>127</v>
      </c>
      <c r="Y1456">
        <v>65</v>
      </c>
      <c r="Z1456">
        <v>22</v>
      </c>
      <c r="AA1456">
        <v>91</v>
      </c>
      <c r="AB1456">
        <v>43</v>
      </c>
      <c r="AC1456">
        <v>14</v>
      </c>
      <c r="AD1456">
        <v>65</v>
      </c>
      <c r="AE1456">
        <v>88</v>
      </c>
      <c r="AF1456">
        <v>35</v>
      </c>
      <c r="AG1456">
        <v>117</v>
      </c>
      <c r="AH1456">
        <v>382</v>
      </c>
      <c r="AI1456">
        <v>0</v>
      </c>
      <c r="AJ1456">
        <f t="shared" si="356"/>
        <v>4479.8</v>
      </c>
      <c r="AK1456">
        <f t="shared" si="357"/>
        <v>4861.8</v>
      </c>
      <c r="AL1456">
        <v>0.96944047212600704</v>
      </c>
      <c r="AM1456">
        <f t="shared" si="352"/>
        <v>1</v>
      </c>
      <c r="AN1456">
        <f t="shared" si="358"/>
        <v>4713.2256873822216</v>
      </c>
      <c r="AO1456">
        <v>0</v>
      </c>
      <c r="AP1456">
        <v>0</v>
      </c>
      <c r="AQ1456">
        <f t="shared" si="359"/>
        <v>49.14</v>
      </c>
      <c r="AR1456">
        <f t="shared" si="360"/>
        <v>49.14</v>
      </c>
      <c r="AS1456">
        <f t="shared" si="361"/>
        <v>47.638304800271989</v>
      </c>
      <c r="AT1456">
        <f t="shared" si="362"/>
        <v>5.8109999999999999</v>
      </c>
      <c r="AU1456">
        <v>9866</v>
      </c>
      <c r="AV1456">
        <v>1.9497347378700001</v>
      </c>
      <c r="AW1456" s="2">
        <v>0.11</v>
      </c>
      <c r="AX1456">
        <v>40</v>
      </c>
      <c r="AY1456">
        <f t="shared" si="353"/>
        <v>0.11171872670841716</v>
      </c>
      <c r="AZ1456">
        <v>0.59909999999999997</v>
      </c>
      <c r="BA1456">
        <v>0.52800000000000002</v>
      </c>
      <c r="BB1456">
        <v>0.88</v>
      </c>
      <c r="BC1456" s="3">
        <v>257000</v>
      </c>
      <c r="BD1456" s="3">
        <v>48</v>
      </c>
      <c r="BE1456" s="3">
        <v>820.99999999999989</v>
      </c>
      <c r="BF1456" s="3">
        <v>186.79999999999984</v>
      </c>
      <c r="BG1456" s="3">
        <f t="shared" si="363"/>
        <v>634.20000000000005</v>
      </c>
      <c r="BH1456" s="3">
        <v>15200</v>
      </c>
      <c r="BI1456">
        <v>0.72</v>
      </c>
      <c r="BJ1456">
        <v>0.59</v>
      </c>
      <c r="BK1456">
        <v>7.85</v>
      </c>
      <c r="BL1456">
        <f t="shared" si="354"/>
        <v>180.79999999999995</v>
      </c>
      <c r="BM1456" s="1">
        <f t="shared" si="355"/>
        <v>0.13587588765308409</v>
      </c>
      <c r="BN1456" s="1">
        <f t="shared" si="364"/>
        <v>0.20699647678105521</v>
      </c>
      <c r="BO1456">
        <f t="shared" si="365"/>
        <v>0.17608824540552923</v>
      </c>
      <c r="BP1456">
        <f t="shared" si="366"/>
        <v>0.22589500781870758</v>
      </c>
      <c r="BQ1456">
        <f t="shared" si="367"/>
        <v>683.49665579038276</v>
      </c>
    </row>
    <row r="1457" spans="1:69" x14ac:dyDescent="0.2">
      <c r="A1457">
        <v>17</v>
      </c>
      <c r="B1457">
        <v>29013</v>
      </c>
      <c r="C1457" t="s">
        <v>1552</v>
      </c>
      <c r="D1457">
        <v>29</v>
      </c>
      <c r="E1457" t="s">
        <v>1135</v>
      </c>
      <c r="F1457" t="s">
        <v>1136</v>
      </c>
      <c r="G1457" t="s">
        <v>1570</v>
      </c>
      <c r="H1457">
        <v>13</v>
      </c>
      <c r="I1457">
        <v>1389</v>
      </c>
      <c r="J1457">
        <v>760</v>
      </c>
      <c r="K1457">
        <v>426</v>
      </c>
      <c r="L1457">
        <v>205</v>
      </c>
      <c r="M1457" s="3">
        <v>20274</v>
      </c>
      <c r="N1457" s="3">
        <v>28306.696749999999</v>
      </c>
      <c r="O1457" s="3">
        <v>6158.4</v>
      </c>
      <c r="P1457" s="3">
        <v>8598.3999839999997</v>
      </c>
      <c r="Q1457" s="3">
        <v>9507.6</v>
      </c>
      <c r="R1457" s="3">
        <v>13274.57581</v>
      </c>
      <c r="S1457" s="3">
        <v>183</v>
      </c>
      <c r="T1457" s="3">
        <v>255.50584520000001</v>
      </c>
      <c r="U1457">
        <v>850</v>
      </c>
      <c r="V1457">
        <v>544</v>
      </c>
      <c r="W1457">
        <v>371</v>
      </c>
      <c r="X1457">
        <v>128</v>
      </c>
      <c r="Y1457">
        <v>65</v>
      </c>
      <c r="Z1457">
        <v>22</v>
      </c>
      <c r="AA1457">
        <v>91</v>
      </c>
      <c r="AB1457">
        <v>43</v>
      </c>
      <c r="AC1457">
        <v>14</v>
      </c>
      <c r="AD1457">
        <v>65</v>
      </c>
      <c r="AE1457">
        <v>88</v>
      </c>
      <c r="AF1457">
        <v>35</v>
      </c>
      <c r="AG1457">
        <v>117</v>
      </c>
      <c r="AH1457">
        <v>382</v>
      </c>
      <c r="AI1457">
        <v>0</v>
      </c>
      <c r="AJ1457">
        <f t="shared" si="356"/>
        <v>4479.8</v>
      </c>
      <c r="AK1457">
        <f t="shared" si="357"/>
        <v>4861.8</v>
      </c>
      <c r="AL1457">
        <v>0.97849678180434496</v>
      </c>
      <c r="AM1457">
        <f t="shared" si="352"/>
        <v>1</v>
      </c>
      <c r="AN1457">
        <f t="shared" si="358"/>
        <v>4757.2556537763649</v>
      </c>
      <c r="AO1457">
        <v>0</v>
      </c>
      <c r="AP1457">
        <v>0</v>
      </c>
      <c r="AQ1457">
        <f t="shared" si="359"/>
        <v>49.14</v>
      </c>
      <c r="AR1457">
        <f t="shared" si="360"/>
        <v>49.14</v>
      </c>
      <c r="AS1457">
        <f t="shared" si="361"/>
        <v>48.08333185786551</v>
      </c>
      <c r="AT1457">
        <f t="shared" si="362"/>
        <v>5.8109999999999999</v>
      </c>
      <c r="AU1457">
        <v>9866</v>
      </c>
      <c r="AV1457">
        <v>1.8717017998400001</v>
      </c>
      <c r="AW1457" s="2">
        <v>0.11</v>
      </c>
      <c r="AX1457">
        <v>40</v>
      </c>
      <c r="AY1457">
        <f t="shared" si="353"/>
        <v>0.11171872670841716</v>
      </c>
      <c r="AZ1457">
        <v>0.59909999999999997</v>
      </c>
      <c r="BA1457">
        <v>0.52800000000000002</v>
      </c>
      <c r="BB1457">
        <v>0.88</v>
      </c>
      <c r="BC1457" s="3">
        <v>257000</v>
      </c>
      <c r="BD1457" s="3">
        <v>48</v>
      </c>
      <c r="BE1457" s="3">
        <v>820.99999999999989</v>
      </c>
      <c r="BF1457" s="3">
        <v>186.79999999999984</v>
      </c>
      <c r="BG1457" s="3">
        <f t="shared" si="363"/>
        <v>634.20000000000005</v>
      </c>
      <c r="BH1457" s="3">
        <v>15200</v>
      </c>
      <c r="BI1457">
        <v>0.72</v>
      </c>
      <c r="BJ1457">
        <v>0.59</v>
      </c>
      <c r="BK1457">
        <v>7.85</v>
      </c>
      <c r="BL1457">
        <f t="shared" si="354"/>
        <v>180.79999999999995</v>
      </c>
      <c r="BM1457" s="1">
        <f t="shared" si="355"/>
        <v>0.13612809553228486</v>
      </c>
      <c r="BN1457" s="1">
        <f t="shared" si="364"/>
        <v>0.19938492457446996</v>
      </c>
      <c r="BO1457">
        <f t="shared" si="365"/>
        <v>0.16847669319894398</v>
      </c>
      <c r="BP1457">
        <f t="shared" si="366"/>
        <v>0.21828345561212234</v>
      </c>
      <c r="BQ1457">
        <f t="shared" si="367"/>
        <v>683.49665579038276</v>
      </c>
    </row>
    <row r="1458" spans="1:69" x14ac:dyDescent="0.2">
      <c r="A1458">
        <v>13</v>
      </c>
      <c r="B1458">
        <v>29015</v>
      </c>
      <c r="C1458" t="s">
        <v>1134</v>
      </c>
      <c r="D1458">
        <v>29</v>
      </c>
      <c r="E1458" t="s">
        <v>1135</v>
      </c>
      <c r="F1458" t="s">
        <v>1136</v>
      </c>
      <c r="G1458" t="s">
        <v>449</v>
      </c>
      <c r="H1458">
        <v>15</v>
      </c>
      <c r="I1458">
        <v>1057</v>
      </c>
      <c r="J1458">
        <v>503</v>
      </c>
      <c r="K1458">
        <v>999</v>
      </c>
      <c r="L1458">
        <v>149</v>
      </c>
      <c r="M1458" s="3">
        <v>16079</v>
      </c>
      <c r="N1458" s="3">
        <v>22449.609209999999</v>
      </c>
      <c r="O1458" s="3">
        <v>5073.6000000000004</v>
      </c>
      <c r="P1458" s="3">
        <v>7083.7948429999997</v>
      </c>
      <c r="Q1458" s="3">
        <v>24103</v>
      </c>
      <c r="R1458" s="3">
        <v>33652.77261</v>
      </c>
      <c r="S1458" s="3">
        <v>145</v>
      </c>
      <c r="T1458" s="3">
        <v>202.44998659999999</v>
      </c>
      <c r="U1458">
        <v>878</v>
      </c>
      <c r="V1458">
        <v>478</v>
      </c>
      <c r="W1458">
        <v>962</v>
      </c>
      <c r="X1458">
        <v>129</v>
      </c>
      <c r="Y1458">
        <v>65</v>
      </c>
      <c r="Z1458">
        <v>22</v>
      </c>
      <c r="AA1458">
        <v>91</v>
      </c>
      <c r="AB1458">
        <v>43</v>
      </c>
      <c r="AC1458">
        <v>14</v>
      </c>
      <c r="AD1458">
        <v>65</v>
      </c>
      <c r="AE1458">
        <v>88</v>
      </c>
      <c r="AF1458">
        <v>35</v>
      </c>
      <c r="AG1458">
        <v>117</v>
      </c>
      <c r="AH1458">
        <v>382</v>
      </c>
      <c r="AI1458">
        <v>0</v>
      </c>
      <c r="AJ1458">
        <f t="shared" si="356"/>
        <v>4479.8</v>
      </c>
      <c r="AK1458">
        <f t="shared" si="357"/>
        <v>4861.8</v>
      </c>
      <c r="AL1458">
        <v>0.98178462277759204</v>
      </c>
      <c r="AM1458">
        <f t="shared" si="352"/>
        <v>1</v>
      </c>
      <c r="AN1458">
        <f t="shared" si="358"/>
        <v>4773.2404790200972</v>
      </c>
      <c r="AO1458">
        <v>0</v>
      </c>
      <c r="AP1458">
        <v>0</v>
      </c>
      <c r="AQ1458">
        <f t="shared" si="359"/>
        <v>49.14</v>
      </c>
      <c r="AR1458">
        <f t="shared" si="360"/>
        <v>49.14</v>
      </c>
      <c r="AS1458">
        <f t="shared" si="361"/>
        <v>48.24489636329087</v>
      </c>
      <c r="AT1458">
        <f t="shared" si="362"/>
        <v>5.8109999999999999</v>
      </c>
      <c r="AU1458">
        <v>9866</v>
      </c>
      <c r="AV1458">
        <v>1.86776920935</v>
      </c>
      <c r="AW1458" s="2">
        <v>0.11</v>
      </c>
      <c r="AX1458">
        <v>40</v>
      </c>
      <c r="AY1458">
        <f t="shared" si="353"/>
        <v>0.11171872670841716</v>
      </c>
      <c r="AZ1458">
        <v>0.59909999999999997</v>
      </c>
      <c r="BA1458">
        <v>0.52800000000000002</v>
      </c>
      <c r="BB1458">
        <v>0.88</v>
      </c>
      <c r="BC1458" s="3">
        <v>257000</v>
      </c>
      <c r="BD1458" s="3">
        <v>48</v>
      </c>
      <c r="BE1458" s="3">
        <v>820.99999999999989</v>
      </c>
      <c r="BF1458" s="3">
        <v>186.79999999999984</v>
      </c>
      <c r="BG1458" s="3">
        <f t="shared" si="363"/>
        <v>634.20000000000005</v>
      </c>
      <c r="BH1458" s="3">
        <v>15200</v>
      </c>
      <c r="BI1458">
        <v>0.72</v>
      </c>
      <c r="BJ1458">
        <v>0.59</v>
      </c>
      <c r="BK1458">
        <v>7.85</v>
      </c>
      <c r="BL1458">
        <f t="shared" si="354"/>
        <v>180.79999999999995</v>
      </c>
      <c r="BM1458" s="1">
        <f t="shared" si="355"/>
        <v>0.13646035714810953</v>
      </c>
      <c r="BN1458" s="1">
        <f t="shared" si="364"/>
        <v>0.20653679609167463</v>
      </c>
      <c r="BO1458">
        <f t="shared" si="365"/>
        <v>0.17562856471614866</v>
      </c>
      <c r="BP1458">
        <f t="shared" si="366"/>
        <v>0.22543532712932701</v>
      </c>
      <c r="BQ1458">
        <f t="shared" si="367"/>
        <v>683.49665579038276</v>
      </c>
    </row>
    <row r="1459" spans="1:69" x14ac:dyDescent="0.2">
      <c r="A1459">
        <v>13</v>
      </c>
      <c r="B1459">
        <v>29017</v>
      </c>
      <c r="C1459" t="s">
        <v>1134</v>
      </c>
      <c r="D1459">
        <v>29</v>
      </c>
      <c r="E1459" t="s">
        <v>1135</v>
      </c>
      <c r="F1459" t="s">
        <v>1136</v>
      </c>
      <c r="G1459" t="s">
        <v>1157</v>
      </c>
      <c r="H1459">
        <v>17</v>
      </c>
      <c r="I1459">
        <v>1351</v>
      </c>
      <c r="J1459">
        <v>508</v>
      </c>
      <c r="K1459">
        <v>1089</v>
      </c>
      <c r="L1459">
        <v>206</v>
      </c>
      <c r="M1459" s="3">
        <v>21240</v>
      </c>
      <c r="N1459" s="3">
        <v>29655.432519999998</v>
      </c>
      <c r="O1459" s="3">
        <v>4619.7</v>
      </c>
      <c r="P1459" s="3">
        <v>6450.0565740000002</v>
      </c>
      <c r="Q1459" s="3">
        <v>26389</v>
      </c>
      <c r="R1459" s="3">
        <v>36844.501360000002</v>
      </c>
      <c r="S1459" s="3">
        <v>189</v>
      </c>
      <c r="T1459" s="3">
        <v>263.88308599999999</v>
      </c>
      <c r="U1459">
        <v>1015</v>
      </c>
      <c r="V1459">
        <v>455</v>
      </c>
      <c r="W1459">
        <v>979</v>
      </c>
      <c r="X1459">
        <v>152</v>
      </c>
      <c r="Y1459">
        <v>65</v>
      </c>
      <c r="Z1459">
        <v>22</v>
      </c>
      <c r="AA1459">
        <v>91</v>
      </c>
      <c r="AB1459">
        <v>43</v>
      </c>
      <c r="AC1459">
        <v>14</v>
      </c>
      <c r="AD1459">
        <v>65</v>
      </c>
      <c r="AE1459">
        <v>88</v>
      </c>
      <c r="AF1459">
        <v>35</v>
      </c>
      <c r="AG1459">
        <v>117</v>
      </c>
      <c r="AH1459">
        <v>382</v>
      </c>
      <c r="AI1459">
        <v>0</v>
      </c>
      <c r="AJ1459">
        <f t="shared" si="356"/>
        <v>4479.8</v>
      </c>
      <c r="AK1459">
        <f t="shared" si="357"/>
        <v>4861.8</v>
      </c>
      <c r="AL1459">
        <v>0.97627025141435497</v>
      </c>
      <c r="AM1459">
        <f t="shared" si="352"/>
        <v>1</v>
      </c>
      <c r="AN1459">
        <f t="shared" si="358"/>
        <v>4746.4307083263111</v>
      </c>
      <c r="AO1459">
        <v>0</v>
      </c>
      <c r="AP1459">
        <v>0</v>
      </c>
      <c r="AQ1459">
        <f t="shared" si="359"/>
        <v>49.14</v>
      </c>
      <c r="AR1459">
        <f t="shared" si="360"/>
        <v>49.14</v>
      </c>
      <c r="AS1459">
        <f t="shared" si="361"/>
        <v>47.973920154501407</v>
      </c>
      <c r="AT1459">
        <f t="shared" si="362"/>
        <v>5.8109999999999999</v>
      </c>
      <c r="AU1459">
        <v>9866</v>
      </c>
      <c r="AV1459">
        <v>1.7280462384199999</v>
      </c>
      <c r="AW1459" s="2">
        <v>0.11</v>
      </c>
      <c r="AX1459">
        <v>40</v>
      </c>
      <c r="AY1459">
        <f t="shared" si="353"/>
        <v>0.11171872670841716</v>
      </c>
      <c r="AZ1459">
        <v>0.59909999999999997</v>
      </c>
      <c r="BA1459">
        <v>0.52800000000000002</v>
      </c>
      <c r="BB1459">
        <v>0.88</v>
      </c>
      <c r="BC1459" s="3">
        <v>257000</v>
      </c>
      <c r="BD1459" s="3">
        <v>48</v>
      </c>
      <c r="BE1459" s="3">
        <v>820.99999999999989</v>
      </c>
      <c r="BF1459" s="3">
        <v>186.79999999999984</v>
      </c>
      <c r="BG1459" s="3">
        <f t="shared" si="363"/>
        <v>634.20000000000005</v>
      </c>
      <c r="BH1459" s="3">
        <v>15200</v>
      </c>
      <c r="BI1459">
        <v>0.72</v>
      </c>
      <c r="BJ1459">
        <v>0.59</v>
      </c>
      <c r="BK1459">
        <v>7.85</v>
      </c>
      <c r="BL1459">
        <f t="shared" si="354"/>
        <v>180.79999999999995</v>
      </c>
      <c r="BM1459" s="1">
        <f t="shared" si="355"/>
        <v>0.1344595070504841</v>
      </c>
      <c r="BN1459" s="1">
        <f t="shared" si="364"/>
        <v>0.20792083353326721</v>
      </c>
      <c r="BO1459">
        <f t="shared" si="365"/>
        <v>0.17701260215774123</v>
      </c>
      <c r="BP1459">
        <f t="shared" si="366"/>
        <v>0.22681936457091958</v>
      </c>
      <c r="BQ1459">
        <f t="shared" si="367"/>
        <v>683.49665579038276</v>
      </c>
    </row>
    <row r="1460" spans="1:69" x14ac:dyDescent="0.2">
      <c r="A1460">
        <v>13</v>
      </c>
      <c r="B1460">
        <v>29019</v>
      </c>
      <c r="C1460" t="s">
        <v>1134</v>
      </c>
      <c r="D1460">
        <v>29</v>
      </c>
      <c r="E1460" t="s">
        <v>1135</v>
      </c>
      <c r="F1460" t="s">
        <v>1136</v>
      </c>
      <c r="G1460" t="s">
        <v>461</v>
      </c>
      <c r="H1460">
        <v>19</v>
      </c>
      <c r="I1460">
        <v>1422</v>
      </c>
      <c r="J1460">
        <v>649</v>
      </c>
      <c r="K1460">
        <v>1073</v>
      </c>
      <c r="L1460">
        <v>208</v>
      </c>
      <c r="M1460" s="3">
        <v>20457</v>
      </c>
      <c r="N1460" s="3">
        <v>28562.202600000001</v>
      </c>
      <c r="O1460" s="3">
        <v>5465</v>
      </c>
      <c r="P1460" s="3">
        <v>7630.2701859999997</v>
      </c>
      <c r="Q1460" s="3">
        <v>25452</v>
      </c>
      <c r="R1460" s="3">
        <v>35536.255579999997</v>
      </c>
      <c r="S1460" s="3">
        <v>191</v>
      </c>
      <c r="T1460" s="3">
        <v>266.67549960000002</v>
      </c>
      <c r="U1460">
        <v>1002</v>
      </c>
      <c r="V1460">
        <v>521</v>
      </c>
      <c r="W1460">
        <v>981</v>
      </c>
      <c r="X1460">
        <v>149</v>
      </c>
      <c r="Y1460">
        <v>65</v>
      </c>
      <c r="Z1460">
        <v>22</v>
      </c>
      <c r="AA1460">
        <v>91</v>
      </c>
      <c r="AB1460">
        <v>43</v>
      </c>
      <c r="AC1460">
        <v>14</v>
      </c>
      <c r="AD1460">
        <v>65</v>
      </c>
      <c r="AE1460">
        <v>88</v>
      </c>
      <c r="AF1460">
        <v>35</v>
      </c>
      <c r="AG1460">
        <v>117</v>
      </c>
      <c r="AH1460">
        <v>382</v>
      </c>
      <c r="AI1460">
        <v>0</v>
      </c>
      <c r="AJ1460">
        <f t="shared" si="356"/>
        <v>4479.8</v>
      </c>
      <c r="AK1460">
        <f t="shared" si="357"/>
        <v>4861.8</v>
      </c>
      <c r="AL1460">
        <v>0.98941742432744895</v>
      </c>
      <c r="AM1460">
        <f t="shared" si="352"/>
        <v>1</v>
      </c>
      <c r="AN1460">
        <f t="shared" si="358"/>
        <v>4810.3496335951913</v>
      </c>
      <c r="AO1460">
        <v>0</v>
      </c>
      <c r="AP1460">
        <v>0</v>
      </c>
      <c r="AQ1460">
        <f t="shared" si="359"/>
        <v>49.14</v>
      </c>
      <c r="AR1460">
        <f t="shared" si="360"/>
        <v>49.14</v>
      </c>
      <c r="AS1460">
        <f t="shared" si="361"/>
        <v>48.619972231450845</v>
      </c>
      <c r="AT1460">
        <f t="shared" si="362"/>
        <v>5.8109999999999999</v>
      </c>
      <c r="AU1460">
        <v>9866</v>
      </c>
      <c r="AV1460">
        <v>1.76274031401</v>
      </c>
      <c r="AW1460" s="2">
        <v>0.11</v>
      </c>
      <c r="AX1460">
        <v>40</v>
      </c>
      <c r="AY1460">
        <f t="shared" si="353"/>
        <v>0.11171872670841716</v>
      </c>
      <c r="AZ1460">
        <v>0.59909999999999997</v>
      </c>
      <c r="BA1460">
        <v>0.52800000000000002</v>
      </c>
      <c r="BB1460">
        <v>0.88</v>
      </c>
      <c r="BC1460" s="3">
        <v>257000</v>
      </c>
      <c r="BD1460" s="3">
        <v>48</v>
      </c>
      <c r="BE1460" s="3">
        <v>820.99999999999989</v>
      </c>
      <c r="BF1460" s="3">
        <v>186.79999999999984</v>
      </c>
      <c r="BG1460" s="3">
        <f t="shared" si="363"/>
        <v>634.20000000000005</v>
      </c>
      <c r="BH1460" s="3">
        <v>15200</v>
      </c>
      <c r="BI1460">
        <v>0.72</v>
      </c>
      <c r="BJ1460">
        <v>0.59</v>
      </c>
      <c r="BK1460">
        <v>7.85</v>
      </c>
      <c r="BL1460">
        <f t="shared" si="354"/>
        <v>180.79999999999995</v>
      </c>
      <c r="BM1460" s="1">
        <f t="shared" si="355"/>
        <v>0.1362855680272613</v>
      </c>
      <c r="BN1460" s="1">
        <f t="shared" si="364"/>
        <v>0.20916134520290841</v>
      </c>
      <c r="BO1460">
        <f t="shared" si="365"/>
        <v>0.17825311382738243</v>
      </c>
      <c r="BP1460">
        <f t="shared" si="366"/>
        <v>0.22805987624056079</v>
      </c>
      <c r="BQ1460">
        <f t="shared" si="367"/>
        <v>683.49665579038276</v>
      </c>
    </row>
    <row r="1461" spans="1:69" x14ac:dyDescent="0.2">
      <c r="A1461">
        <v>17</v>
      </c>
      <c r="B1461">
        <v>29021</v>
      </c>
      <c r="C1461" t="s">
        <v>1552</v>
      </c>
      <c r="D1461">
        <v>29</v>
      </c>
      <c r="E1461" t="s">
        <v>1135</v>
      </c>
      <c r="F1461" t="s">
        <v>1136</v>
      </c>
      <c r="G1461" t="s">
        <v>511</v>
      </c>
      <c r="H1461">
        <v>21</v>
      </c>
      <c r="I1461">
        <v>1820</v>
      </c>
      <c r="J1461">
        <v>912</v>
      </c>
      <c r="K1461">
        <v>425</v>
      </c>
      <c r="L1461">
        <v>249</v>
      </c>
      <c r="M1461" s="3">
        <v>23079</v>
      </c>
      <c r="N1461" s="3">
        <v>32223.056840000001</v>
      </c>
      <c r="O1461" s="3">
        <v>6003.3</v>
      </c>
      <c r="P1461" s="3">
        <v>8381.8483090000009</v>
      </c>
      <c r="Q1461" s="3">
        <v>8958.9</v>
      </c>
      <c r="R1461" s="3">
        <v>12508.477140000001</v>
      </c>
      <c r="S1461" s="3">
        <v>215</v>
      </c>
      <c r="T1461" s="3">
        <v>300.18446290000003</v>
      </c>
      <c r="U1461">
        <v>946</v>
      </c>
      <c r="V1461">
        <v>622</v>
      </c>
      <c r="W1461">
        <v>365</v>
      </c>
      <c r="X1461">
        <v>141</v>
      </c>
      <c r="Y1461">
        <v>65</v>
      </c>
      <c r="Z1461">
        <v>22</v>
      </c>
      <c r="AA1461">
        <v>91</v>
      </c>
      <c r="AB1461">
        <v>43</v>
      </c>
      <c r="AC1461">
        <v>14</v>
      </c>
      <c r="AD1461">
        <v>65</v>
      </c>
      <c r="AE1461">
        <v>88</v>
      </c>
      <c r="AF1461">
        <v>35</v>
      </c>
      <c r="AG1461">
        <v>117</v>
      </c>
      <c r="AH1461">
        <v>382</v>
      </c>
      <c r="AI1461">
        <v>0</v>
      </c>
      <c r="AJ1461">
        <f t="shared" si="356"/>
        <v>4479.8</v>
      </c>
      <c r="AK1461">
        <f t="shared" si="357"/>
        <v>4861.8</v>
      </c>
      <c r="AL1461">
        <v>0.98181017239888502</v>
      </c>
      <c r="AM1461">
        <f t="shared" si="352"/>
        <v>1</v>
      </c>
      <c r="AN1461">
        <f t="shared" si="358"/>
        <v>4773.3646961688992</v>
      </c>
      <c r="AO1461">
        <v>0</v>
      </c>
      <c r="AP1461">
        <v>0</v>
      </c>
      <c r="AQ1461">
        <f t="shared" si="359"/>
        <v>49.14</v>
      </c>
      <c r="AR1461">
        <f t="shared" si="360"/>
        <v>49.14</v>
      </c>
      <c r="AS1461">
        <f t="shared" si="361"/>
        <v>48.246151871681214</v>
      </c>
      <c r="AT1461">
        <f t="shared" si="362"/>
        <v>5.8109999999999999</v>
      </c>
      <c r="AU1461">
        <v>9866</v>
      </c>
      <c r="AV1461">
        <v>1.70713312853</v>
      </c>
      <c r="AW1461" s="2">
        <v>0.11</v>
      </c>
      <c r="AX1461">
        <v>40</v>
      </c>
      <c r="AY1461">
        <f t="shared" si="353"/>
        <v>0.11171872670841716</v>
      </c>
      <c r="AZ1461">
        <v>0.59909999999999997</v>
      </c>
      <c r="BA1461">
        <v>0.52800000000000002</v>
      </c>
      <c r="BB1461">
        <v>0.88</v>
      </c>
      <c r="BC1461" s="3">
        <v>257000</v>
      </c>
      <c r="BD1461" s="3">
        <v>48</v>
      </c>
      <c r="BE1461" s="3">
        <v>820.99999999999989</v>
      </c>
      <c r="BF1461" s="3">
        <v>186.79999999999984</v>
      </c>
      <c r="BG1461" s="3">
        <f t="shared" si="363"/>
        <v>634.20000000000005</v>
      </c>
      <c r="BH1461" s="3">
        <v>15200</v>
      </c>
      <c r="BI1461">
        <v>0.72</v>
      </c>
      <c r="BJ1461">
        <v>0.59</v>
      </c>
      <c r="BK1461">
        <v>7.85</v>
      </c>
      <c r="BL1461">
        <f t="shared" si="354"/>
        <v>180.79999999999995</v>
      </c>
      <c r="BM1461" s="1">
        <f t="shared" si="355"/>
        <v>0.1348784050647556</v>
      </c>
      <c r="BN1461" s="1">
        <f t="shared" si="364"/>
        <v>0.1989123915788627</v>
      </c>
      <c r="BO1461">
        <f t="shared" si="365"/>
        <v>0.16800416020333672</v>
      </c>
      <c r="BP1461">
        <f t="shared" si="366"/>
        <v>0.21781092261651508</v>
      </c>
      <c r="BQ1461">
        <f t="shared" si="367"/>
        <v>683.49665579038276</v>
      </c>
    </row>
    <row r="1462" spans="1:69" x14ac:dyDescent="0.2">
      <c r="A1462">
        <v>13</v>
      </c>
      <c r="B1462">
        <v>29023</v>
      </c>
      <c r="C1462" t="s">
        <v>1134</v>
      </c>
      <c r="D1462">
        <v>29</v>
      </c>
      <c r="E1462" t="s">
        <v>1135</v>
      </c>
      <c r="F1462" t="s">
        <v>1136</v>
      </c>
      <c r="G1462" t="s">
        <v>403</v>
      </c>
      <c r="H1462">
        <v>23</v>
      </c>
      <c r="I1462">
        <v>1198</v>
      </c>
      <c r="J1462">
        <v>751</v>
      </c>
      <c r="K1462">
        <v>1053</v>
      </c>
      <c r="L1462">
        <v>177</v>
      </c>
      <c r="M1462" s="3">
        <v>18579</v>
      </c>
      <c r="N1462" s="3">
        <v>25940.126219999998</v>
      </c>
      <c r="O1462" s="3">
        <v>4336.3</v>
      </c>
      <c r="P1462" s="3">
        <v>6054.3715659999998</v>
      </c>
      <c r="Q1462" s="3">
        <v>25069</v>
      </c>
      <c r="R1462" s="3">
        <v>35001.508379999999</v>
      </c>
      <c r="S1462" s="3">
        <v>168</v>
      </c>
      <c r="T1462" s="3">
        <v>234.56274310000001</v>
      </c>
      <c r="U1462">
        <v>919</v>
      </c>
      <c r="V1462">
        <v>514</v>
      </c>
      <c r="W1462">
        <v>960</v>
      </c>
      <c r="X1462">
        <v>136</v>
      </c>
      <c r="Y1462">
        <v>65</v>
      </c>
      <c r="Z1462">
        <v>22</v>
      </c>
      <c r="AA1462">
        <v>91</v>
      </c>
      <c r="AB1462">
        <v>43</v>
      </c>
      <c r="AC1462">
        <v>14</v>
      </c>
      <c r="AD1462">
        <v>65</v>
      </c>
      <c r="AE1462">
        <v>88</v>
      </c>
      <c r="AF1462">
        <v>35</v>
      </c>
      <c r="AG1462">
        <v>117</v>
      </c>
      <c r="AH1462">
        <v>382</v>
      </c>
      <c r="AI1462">
        <v>0</v>
      </c>
      <c r="AJ1462">
        <f t="shared" si="356"/>
        <v>4479.8</v>
      </c>
      <c r="AK1462">
        <f t="shared" si="357"/>
        <v>4861.8</v>
      </c>
      <c r="AL1462">
        <v>0.96704585411969401</v>
      </c>
      <c r="AM1462">
        <f t="shared" si="352"/>
        <v>1</v>
      </c>
      <c r="AN1462">
        <f t="shared" si="358"/>
        <v>4701.5835335591282</v>
      </c>
      <c r="AO1462">
        <v>0</v>
      </c>
      <c r="AP1462">
        <v>0</v>
      </c>
      <c r="AQ1462">
        <f t="shared" si="359"/>
        <v>49.14</v>
      </c>
      <c r="AR1462">
        <f t="shared" si="360"/>
        <v>49.14</v>
      </c>
      <c r="AS1462">
        <f t="shared" si="361"/>
        <v>47.520633271441767</v>
      </c>
      <c r="AT1462">
        <f t="shared" si="362"/>
        <v>5.8109999999999999</v>
      </c>
      <c r="AU1462">
        <v>9866</v>
      </c>
      <c r="AV1462">
        <v>1.79119382093</v>
      </c>
      <c r="AW1462" s="2">
        <v>0.11</v>
      </c>
      <c r="AX1462">
        <v>40</v>
      </c>
      <c r="AY1462">
        <f t="shared" si="353"/>
        <v>0.11171872670841716</v>
      </c>
      <c r="AZ1462">
        <v>0.59909999999999997</v>
      </c>
      <c r="BA1462">
        <v>0.52800000000000002</v>
      </c>
      <c r="BB1462">
        <v>0.88</v>
      </c>
      <c r="BC1462" s="3">
        <v>257000</v>
      </c>
      <c r="BD1462" s="3">
        <v>48</v>
      </c>
      <c r="BE1462" s="3">
        <v>820.99999999999989</v>
      </c>
      <c r="BF1462" s="3">
        <v>186.79999999999984</v>
      </c>
      <c r="BG1462" s="3">
        <f t="shared" si="363"/>
        <v>634.20000000000005</v>
      </c>
      <c r="BH1462" s="3">
        <v>15200</v>
      </c>
      <c r="BI1462">
        <v>0.72</v>
      </c>
      <c r="BJ1462">
        <v>0.59</v>
      </c>
      <c r="BK1462">
        <v>7.85</v>
      </c>
      <c r="BL1462">
        <f t="shared" si="354"/>
        <v>180.79999999999995</v>
      </c>
      <c r="BM1462" s="1">
        <f t="shared" si="355"/>
        <v>0.13404147015009768</v>
      </c>
      <c r="BN1462" s="1">
        <f t="shared" si="364"/>
        <v>0.2054808481976248</v>
      </c>
      <c r="BO1462">
        <f t="shared" si="365"/>
        <v>0.17457261682209882</v>
      </c>
      <c r="BP1462">
        <f t="shared" si="366"/>
        <v>0.22437937923527718</v>
      </c>
      <c r="BQ1462">
        <f t="shared" si="367"/>
        <v>683.49665579038276</v>
      </c>
    </row>
    <row r="1463" spans="1:69" x14ac:dyDescent="0.2">
      <c r="A1463">
        <v>13</v>
      </c>
      <c r="B1463">
        <v>29025</v>
      </c>
      <c r="C1463" t="s">
        <v>1134</v>
      </c>
      <c r="D1463">
        <v>29</v>
      </c>
      <c r="E1463" t="s">
        <v>1135</v>
      </c>
      <c r="F1463" t="s">
        <v>1136</v>
      </c>
      <c r="G1463" t="s">
        <v>24</v>
      </c>
      <c r="H1463">
        <v>25</v>
      </c>
      <c r="I1463">
        <v>981</v>
      </c>
      <c r="J1463">
        <v>727</v>
      </c>
      <c r="K1463">
        <v>343</v>
      </c>
      <c r="L1463">
        <v>151</v>
      </c>
      <c r="M1463" s="3">
        <v>14330</v>
      </c>
      <c r="N1463" s="3">
        <v>20007.643510000002</v>
      </c>
      <c r="O1463" s="3">
        <v>4619.8</v>
      </c>
      <c r="P1463" s="3">
        <v>6450.1961950000004</v>
      </c>
      <c r="Q1463" s="3">
        <v>7858.1</v>
      </c>
      <c r="R1463" s="3">
        <v>10971.53269</v>
      </c>
      <c r="S1463" s="3">
        <v>141</v>
      </c>
      <c r="T1463" s="3">
        <v>196.86515940000001</v>
      </c>
      <c r="U1463">
        <v>739</v>
      </c>
      <c r="V1463">
        <v>609</v>
      </c>
      <c r="W1463">
        <v>344</v>
      </c>
      <c r="X1463">
        <v>114</v>
      </c>
      <c r="Y1463">
        <v>65</v>
      </c>
      <c r="Z1463">
        <v>22</v>
      </c>
      <c r="AA1463">
        <v>91</v>
      </c>
      <c r="AB1463">
        <v>43</v>
      </c>
      <c r="AC1463">
        <v>14</v>
      </c>
      <c r="AD1463">
        <v>65</v>
      </c>
      <c r="AE1463">
        <v>88</v>
      </c>
      <c r="AF1463">
        <v>35</v>
      </c>
      <c r="AG1463">
        <v>117</v>
      </c>
      <c r="AH1463">
        <v>382</v>
      </c>
      <c r="AI1463">
        <v>0</v>
      </c>
      <c r="AJ1463">
        <f t="shared" si="356"/>
        <v>4479.8</v>
      </c>
      <c r="AK1463">
        <f t="shared" si="357"/>
        <v>4861.8</v>
      </c>
      <c r="AL1463">
        <v>0.99059583743413304</v>
      </c>
      <c r="AM1463">
        <f t="shared" si="352"/>
        <v>1</v>
      </c>
      <c r="AN1463">
        <f t="shared" si="358"/>
        <v>4816.0788424372686</v>
      </c>
      <c r="AO1463">
        <v>0</v>
      </c>
      <c r="AP1463">
        <v>0</v>
      </c>
      <c r="AQ1463">
        <f t="shared" si="359"/>
        <v>49.14</v>
      </c>
      <c r="AR1463">
        <f t="shared" si="360"/>
        <v>49.14</v>
      </c>
      <c r="AS1463">
        <f t="shared" si="361"/>
        <v>48.677879451513299</v>
      </c>
      <c r="AT1463">
        <f t="shared" si="362"/>
        <v>5.8109999999999999</v>
      </c>
      <c r="AU1463">
        <v>9866</v>
      </c>
      <c r="AV1463">
        <v>1.70692333281</v>
      </c>
      <c r="AW1463" s="2">
        <v>0.11</v>
      </c>
      <c r="AX1463">
        <v>40</v>
      </c>
      <c r="AY1463">
        <f t="shared" si="353"/>
        <v>0.11171872670841716</v>
      </c>
      <c r="AZ1463">
        <v>0.59909999999999997</v>
      </c>
      <c r="BA1463">
        <v>0.52800000000000002</v>
      </c>
      <c r="BB1463">
        <v>0.88</v>
      </c>
      <c r="BC1463" s="3">
        <v>257000</v>
      </c>
      <c r="BD1463" s="3">
        <v>48</v>
      </c>
      <c r="BE1463" s="3">
        <v>820.99999999999989</v>
      </c>
      <c r="BF1463" s="3">
        <v>186.79999999999984</v>
      </c>
      <c r="BG1463" s="3">
        <f t="shared" si="363"/>
        <v>634.20000000000005</v>
      </c>
      <c r="BH1463" s="3">
        <v>15200</v>
      </c>
      <c r="BI1463">
        <v>0.72</v>
      </c>
      <c r="BJ1463">
        <v>0.59</v>
      </c>
      <c r="BK1463">
        <v>7.85</v>
      </c>
      <c r="BL1463">
        <f t="shared" si="354"/>
        <v>180.79999999999995</v>
      </c>
      <c r="BM1463" s="1">
        <f t="shared" si="355"/>
        <v>0.13586787153785709</v>
      </c>
      <c r="BN1463" s="1">
        <f t="shared" si="364"/>
        <v>0.19507490445425821</v>
      </c>
      <c r="BO1463">
        <f t="shared" si="365"/>
        <v>0.16416667307873223</v>
      </c>
      <c r="BP1463">
        <f t="shared" si="366"/>
        <v>0.21397343549191059</v>
      </c>
      <c r="BQ1463">
        <f t="shared" si="367"/>
        <v>683.49665579038276</v>
      </c>
    </row>
    <row r="1464" spans="1:69" x14ac:dyDescent="0.2">
      <c r="A1464">
        <v>13</v>
      </c>
      <c r="B1464">
        <v>29027</v>
      </c>
      <c r="C1464" t="s">
        <v>1134</v>
      </c>
      <c r="D1464">
        <v>29</v>
      </c>
      <c r="E1464" t="s">
        <v>1135</v>
      </c>
      <c r="F1464" t="s">
        <v>1136</v>
      </c>
      <c r="G1464" t="s">
        <v>1153</v>
      </c>
      <c r="H1464">
        <v>27</v>
      </c>
      <c r="I1464">
        <v>1548</v>
      </c>
      <c r="J1464">
        <v>700</v>
      </c>
      <c r="K1464">
        <v>1133</v>
      </c>
      <c r="L1464">
        <v>227</v>
      </c>
      <c r="M1464" s="3">
        <v>21923</v>
      </c>
      <c r="N1464" s="3">
        <v>30609.04177</v>
      </c>
      <c r="O1464" s="3">
        <v>5794.1</v>
      </c>
      <c r="P1464" s="3">
        <v>8089.761845</v>
      </c>
      <c r="Q1464" s="3">
        <v>26807</v>
      </c>
      <c r="R1464" s="3">
        <v>37428.1158</v>
      </c>
      <c r="S1464" s="3">
        <v>204</v>
      </c>
      <c r="T1464" s="3">
        <v>284.82618810000002</v>
      </c>
      <c r="U1464">
        <v>1074</v>
      </c>
      <c r="V1464">
        <v>543</v>
      </c>
      <c r="W1464">
        <v>1013</v>
      </c>
      <c r="X1464">
        <v>160</v>
      </c>
      <c r="Y1464">
        <v>65</v>
      </c>
      <c r="Z1464">
        <v>22</v>
      </c>
      <c r="AA1464">
        <v>91</v>
      </c>
      <c r="AB1464">
        <v>43</v>
      </c>
      <c r="AC1464">
        <v>14</v>
      </c>
      <c r="AD1464">
        <v>65</v>
      </c>
      <c r="AE1464">
        <v>88</v>
      </c>
      <c r="AF1464">
        <v>35</v>
      </c>
      <c r="AG1464">
        <v>117</v>
      </c>
      <c r="AH1464">
        <v>382</v>
      </c>
      <c r="AI1464">
        <v>0</v>
      </c>
      <c r="AJ1464">
        <f t="shared" si="356"/>
        <v>4479.8</v>
      </c>
      <c r="AK1464">
        <f t="shared" si="357"/>
        <v>4861.8</v>
      </c>
      <c r="AL1464">
        <v>0.98987110455830896</v>
      </c>
      <c r="AM1464">
        <f t="shared" si="352"/>
        <v>1</v>
      </c>
      <c r="AN1464">
        <f t="shared" si="358"/>
        <v>4812.5553361415868</v>
      </c>
      <c r="AO1464">
        <v>0</v>
      </c>
      <c r="AP1464">
        <v>0</v>
      </c>
      <c r="AQ1464">
        <f t="shared" si="359"/>
        <v>49.14</v>
      </c>
      <c r="AR1464">
        <f t="shared" si="360"/>
        <v>49.14</v>
      </c>
      <c r="AS1464">
        <f t="shared" si="361"/>
        <v>48.642266077995302</v>
      </c>
      <c r="AT1464">
        <f t="shared" si="362"/>
        <v>5.8109999999999999</v>
      </c>
      <c r="AU1464">
        <v>9866</v>
      </c>
      <c r="AV1464">
        <v>1.7751573410000001</v>
      </c>
      <c r="AW1464" s="2">
        <v>0.11</v>
      </c>
      <c r="AX1464">
        <v>40</v>
      </c>
      <c r="AY1464">
        <f t="shared" si="353"/>
        <v>0.11171872670841716</v>
      </c>
      <c r="AZ1464">
        <v>0.59909999999999997</v>
      </c>
      <c r="BA1464">
        <v>0.52800000000000002</v>
      </c>
      <c r="BB1464">
        <v>0.88</v>
      </c>
      <c r="BC1464" s="3">
        <v>257000</v>
      </c>
      <c r="BD1464" s="3">
        <v>48</v>
      </c>
      <c r="BE1464" s="3">
        <v>820.99999999999989</v>
      </c>
      <c r="BF1464" s="3">
        <v>186.79999999999984</v>
      </c>
      <c r="BG1464" s="3">
        <f t="shared" si="363"/>
        <v>634.20000000000005</v>
      </c>
      <c r="BH1464" s="3">
        <v>15200</v>
      </c>
      <c r="BI1464">
        <v>0.72</v>
      </c>
      <c r="BJ1464">
        <v>0.59</v>
      </c>
      <c r="BK1464">
        <v>7.85</v>
      </c>
      <c r="BL1464">
        <f t="shared" si="354"/>
        <v>180.79999999999995</v>
      </c>
      <c r="BM1464" s="1">
        <f t="shared" si="355"/>
        <v>0.13645927605181279</v>
      </c>
      <c r="BN1464" s="1">
        <f t="shared" si="364"/>
        <v>0.2108991293252459</v>
      </c>
      <c r="BO1464">
        <f t="shared" si="365"/>
        <v>0.17999089794971992</v>
      </c>
      <c r="BP1464">
        <f t="shared" si="366"/>
        <v>0.22979766036289828</v>
      </c>
      <c r="BQ1464">
        <f t="shared" si="367"/>
        <v>683.49665579038276</v>
      </c>
    </row>
    <row r="1465" spans="1:69" x14ac:dyDescent="0.2">
      <c r="A1465">
        <v>13</v>
      </c>
      <c r="B1465">
        <v>29029</v>
      </c>
      <c r="C1465" t="s">
        <v>1134</v>
      </c>
      <c r="D1465">
        <v>29</v>
      </c>
      <c r="E1465" t="s">
        <v>1135</v>
      </c>
      <c r="F1465" t="s">
        <v>1136</v>
      </c>
      <c r="G1465" t="s">
        <v>784</v>
      </c>
      <c r="H1465">
        <v>29</v>
      </c>
      <c r="I1465">
        <v>1113</v>
      </c>
      <c r="J1465">
        <v>461</v>
      </c>
      <c r="K1465">
        <v>1025</v>
      </c>
      <c r="L1465">
        <v>160</v>
      </c>
      <c r="M1465" s="3">
        <v>17169</v>
      </c>
      <c r="N1465" s="3">
        <v>23971.474620000001</v>
      </c>
      <c r="O1465" s="3">
        <v>5060.2</v>
      </c>
      <c r="P1465" s="3">
        <v>7065.0856709999998</v>
      </c>
      <c r="Q1465" s="3">
        <v>24814</v>
      </c>
      <c r="R1465" s="3">
        <v>34645.475639999997</v>
      </c>
      <c r="S1465" s="3">
        <v>154</v>
      </c>
      <c r="T1465" s="3">
        <v>215.01584790000001</v>
      </c>
      <c r="U1465">
        <v>907</v>
      </c>
      <c r="V1465">
        <v>439</v>
      </c>
      <c r="W1465">
        <v>985</v>
      </c>
      <c r="X1465">
        <v>134</v>
      </c>
      <c r="Y1465">
        <v>65</v>
      </c>
      <c r="Z1465">
        <v>22</v>
      </c>
      <c r="AA1465">
        <v>91</v>
      </c>
      <c r="AB1465">
        <v>43</v>
      </c>
      <c r="AC1465">
        <v>14</v>
      </c>
      <c r="AD1465">
        <v>65</v>
      </c>
      <c r="AE1465">
        <v>88</v>
      </c>
      <c r="AF1465">
        <v>35</v>
      </c>
      <c r="AG1465">
        <v>117</v>
      </c>
      <c r="AH1465">
        <v>382</v>
      </c>
      <c r="AI1465">
        <v>0</v>
      </c>
      <c r="AJ1465">
        <f t="shared" si="356"/>
        <v>4479.8</v>
      </c>
      <c r="AK1465">
        <f t="shared" si="357"/>
        <v>4861.8</v>
      </c>
      <c r="AL1465">
        <v>0.98182780602399</v>
      </c>
      <c r="AM1465">
        <f t="shared" si="352"/>
        <v>1</v>
      </c>
      <c r="AN1465">
        <f t="shared" si="358"/>
        <v>4773.4504273274351</v>
      </c>
      <c r="AO1465">
        <v>0</v>
      </c>
      <c r="AP1465">
        <v>0</v>
      </c>
      <c r="AQ1465">
        <f t="shared" si="359"/>
        <v>49.14</v>
      </c>
      <c r="AR1465">
        <f t="shared" si="360"/>
        <v>49.14</v>
      </c>
      <c r="AS1465">
        <f t="shared" si="361"/>
        <v>48.247018388018873</v>
      </c>
      <c r="AT1465">
        <f t="shared" si="362"/>
        <v>5.8109999999999999</v>
      </c>
      <c r="AU1465">
        <v>9866</v>
      </c>
      <c r="AV1465">
        <v>1.8905729205799999</v>
      </c>
      <c r="AW1465" s="2">
        <v>0.11</v>
      </c>
      <c r="AX1465">
        <v>40</v>
      </c>
      <c r="AY1465">
        <f t="shared" si="353"/>
        <v>0.11171872670841716</v>
      </c>
      <c r="AZ1465">
        <v>0.59909999999999997</v>
      </c>
      <c r="BA1465">
        <v>0.52800000000000002</v>
      </c>
      <c r="BB1465">
        <v>0.88</v>
      </c>
      <c r="BC1465" s="3">
        <v>257000</v>
      </c>
      <c r="BD1465" s="3">
        <v>48</v>
      </c>
      <c r="BE1465" s="3">
        <v>820.99999999999989</v>
      </c>
      <c r="BF1465" s="3">
        <v>186.79999999999984</v>
      </c>
      <c r="BG1465" s="3">
        <f t="shared" si="363"/>
        <v>634.20000000000005</v>
      </c>
      <c r="BH1465" s="3">
        <v>15200</v>
      </c>
      <c r="BI1465">
        <v>0.72</v>
      </c>
      <c r="BJ1465">
        <v>0.59</v>
      </c>
      <c r="BK1465">
        <v>7.85</v>
      </c>
      <c r="BL1465">
        <f t="shared" si="354"/>
        <v>180.79999999999995</v>
      </c>
      <c r="BM1465" s="1">
        <f t="shared" si="355"/>
        <v>0.13669021215627575</v>
      </c>
      <c r="BN1465" s="1">
        <f t="shared" si="364"/>
        <v>0.20765197521765086</v>
      </c>
      <c r="BO1465">
        <f t="shared" si="365"/>
        <v>0.17674374384212488</v>
      </c>
      <c r="BP1465">
        <f t="shared" si="366"/>
        <v>0.22655050625530324</v>
      </c>
      <c r="BQ1465">
        <f t="shared" si="367"/>
        <v>683.49665579038276</v>
      </c>
    </row>
    <row r="1466" spans="1:69" x14ac:dyDescent="0.2">
      <c r="A1466">
        <v>13</v>
      </c>
      <c r="B1466">
        <v>29031</v>
      </c>
      <c r="C1466" t="s">
        <v>1134</v>
      </c>
      <c r="D1466">
        <v>29</v>
      </c>
      <c r="E1466" t="s">
        <v>1135</v>
      </c>
      <c r="F1466" t="s">
        <v>1136</v>
      </c>
      <c r="G1466" t="s">
        <v>1155</v>
      </c>
      <c r="H1466">
        <v>31</v>
      </c>
      <c r="I1466">
        <v>1611</v>
      </c>
      <c r="J1466">
        <v>633</v>
      </c>
      <c r="K1466">
        <v>1175</v>
      </c>
      <c r="L1466">
        <v>254</v>
      </c>
      <c r="M1466" s="3">
        <v>25683</v>
      </c>
      <c r="N1466" s="3">
        <v>35858.77936</v>
      </c>
      <c r="O1466" s="3">
        <v>5076.8999999999996</v>
      </c>
      <c r="P1466" s="3">
        <v>7088.402325</v>
      </c>
      <c r="Q1466" s="3">
        <v>28407</v>
      </c>
      <c r="R1466" s="3">
        <v>39662.046690000003</v>
      </c>
      <c r="S1466" s="3">
        <v>229</v>
      </c>
      <c r="T1466" s="3">
        <v>319.73135819999999</v>
      </c>
      <c r="U1466">
        <v>1102</v>
      </c>
      <c r="V1466">
        <v>527</v>
      </c>
      <c r="W1466">
        <v>1009</v>
      </c>
      <c r="X1466">
        <v>167</v>
      </c>
      <c r="Y1466">
        <v>65</v>
      </c>
      <c r="Z1466">
        <v>22</v>
      </c>
      <c r="AA1466">
        <v>91</v>
      </c>
      <c r="AB1466">
        <v>43</v>
      </c>
      <c r="AC1466">
        <v>14</v>
      </c>
      <c r="AD1466">
        <v>65</v>
      </c>
      <c r="AE1466">
        <v>88</v>
      </c>
      <c r="AF1466">
        <v>35</v>
      </c>
      <c r="AG1466">
        <v>117</v>
      </c>
      <c r="AH1466">
        <v>382</v>
      </c>
      <c r="AI1466">
        <v>0</v>
      </c>
      <c r="AJ1466">
        <f t="shared" si="356"/>
        <v>4479.8</v>
      </c>
      <c r="AK1466">
        <f t="shared" si="357"/>
        <v>4861.8</v>
      </c>
      <c r="AL1466">
        <v>0.97762931510806095</v>
      </c>
      <c r="AM1466">
        <f t="shared" si="352"/>
        <v>1</v>
      </c>
      <c r="AN1466">
        <f t="shared" si="358"/>
        <v>4753.0382041923713</v>
      </c>
      <c r="AO1466">
        <v>0</v>
      </c>
      <c r="AP1466">
        <v>0</v>
      </c>
      <c r="AQ1466">
        <f t="shared" si="359"/>
        <v>49.14</v>
      </c>
      <c r="AR1466">
        <f t="shared" si="360"/>
        <v>49.14</v>
      </c>
      <c r="AS1466">
        <f t="shared" si="361"/>
        <v>48.040704544410119</v>
      </c>
      <c r="AT1466">
        <f t="shared" si="362"/>
        <v>5.8109999999999999</v>
      </c>
      <c r="AU1466">
        <v>9866</v>
      </c>
      <c r="AV1466">
        <v>1.69994969343</v>
      </c>
      <c r="AW1466" s="2">
        <v>0.11</v>
      </c>
      <c r="AX1466">
        <v>40</v>
      </c>
      <c r="AY1466">
        <f t="shared" si="353"/>
        <v>0.11171872670841716</v>
      </c>
      <c r="AZ1466">
        <v>0.59909999999999997</v>
      </c>
      <c r="BA1466">
        <v>0.52800000000000002</v>
      </c>
      <c r="BB1466">
        <v>0.88</v>
      </c>
      <c r="BC1466" s="3">
        <v>257000</v>
      </c>
      <c r="BD1466" s="3">
        <v>48</v>
      </c>
      <c r="BE1466" s="3">
        <v>820.99999999999989</v>
      </c>
      <c r="BF1466" s="3">
        <v>186.79999999999984</v>
      </c>
      <c r="BG1466" s="3">
        <f t="shared" si="363"/>
        <v>634.20000000000005</v>
      </c>
      <c r="BH1466" s="3">
        <v>15200</v>
      </c>
      <c r="BI1466">
        <v>0.72</v>
      </c>
      <c r="BJ1466">
        <v>0.59</v>
      </c>
      <c r="BK1466">
        <v>7.85</v>
      </c>
      <c r="BL1466">
        <f t="shared" si="354"/>
        <v>180.79999999999995</v>
      </c>
      <c r="BM1466" s="1">
        <f t="shared" si="355"/>
        <v>0.13433568832543832</v>
      </c>
      <c r="BN1466" s="1">
        <f t="shared" si="364"/>
        <v>0.21105535072747744</v>
      </c>
      <c r="BO1466">
        <f t="shared" si="365"/>
        <v>0.18014711935195146</v>
      </c>
      <c r="BP1466">
        <f t="shared" si="366"/>
        <v>0.22995388176512982</v>
      </c>
      <c r="BQ1466">
        <f t="shared" si="367"/>
        <v>683.49665579038276</v>
      </c>
    </row>
    <row r="1467" spans="1:69" x14ac:dyDescent="0.2">
      <c r="A1467">
        <v>13</v>
      </c>
      <c r="B1467">
        <v>29033</v>
      </c>
      <c r="C1467" t="s">
        <v>1134</v>
      </c>
      <c r="D1467">
        <v>29</v>
      </c>
      <c r="E1467" t="s">
        <v>1135</v>
      </c>
      <c r="F1467" t="s">
        <v>1136</v>
      </c>
      <c r="G1467" t="s">
        <v>515</v>
      </c>
      <c r="H1467">
        <v>33</v>
      </c>
      <c r="I1467">
        <v>1022</v>
      </c>
      <c r="J1467">
        <v>680</v>
      </c>
      <c r="K1467">
        <v>357</v>
      </c>
      <c r="L1467">
        <v>146</v>
      </c>
      <c r="M1467" s="3">
        <v>14555</v>
      </c>
      <c r="N1467" s="3">
        <v>20321.79004</v>
      </c>
      <c r="O1467" s="3">
        <v>5058</v>
      </c>
      <c r="P1467" s="3">
        <v>7062.0140160000001</v>
      </c>
      <c r="Q1467" s="3">
        <v>8169.5</v>
      </c>
      <c r="R1467" s="3">
        <v>11406.31149</v>
      </c>
      <c r="S1467" s="3">
        <v>137</v>
      </c>
      <c r="T1467" s="3">
        <v>191.2803322</v>
      </c>
      <c r="U1467">
        <v>765</v>
      </c>
      <c r="V1467">
        <v>567</v>
      </c>
      <c r="W1467">
        <v>353</v>
      </c>
      <c r="X1467">
        <v>115</v>
      </c>
      <c r="Y1467">
        <v>65</v>
      </c>
      <c r="Z1467">
        <v>22</v>
      </c>
      <c r="AA1467">
        <v>91</v>
      </c>
      <c r="AB1467">
        <v>43</v>
      </c>
      <c r="AC1467">
        <v>14</v>
      </c>
      <c r="AD1467">
        <v>65</v>
      </c>
      <c r="AE1467">
        <v>88</v>
      </c>
      <c r="AF1467">
        <v>35</v>
      </c>
      <c r="AG1467">
        <v>117</v>
      </c>
      <c r="AH1467">
        <v>382</v>
      </c>
      <c r="AI1467">
        <v>0</v>
      </c>
      <c r="AJ1467">
        <f t="shared" si="356"/>
        <v>4479.8</v>
      </c>
      <c r="AK1467">
        <f t="shared" si="357"/>
        <v>4861.8</v>
      </c>
      <c r="AL1467">
        <v>0.99006009803098805</v>
      </c>
      <c r="AM1467">
        <f t="shared" si="352"/>
        <v>1</v>
      </c>
      <c r="AN1467">
        <f t="shared" si="358"/>
        <v>4813.4741846070583</v>
      </c>
      <c r="AO1467">
        <v>0</v>
      </c>
      <c r="AP1467">
        <v>0</v>
      </c>
      <c r="AQ1467">
        <f t="shared" si="359"/>
        <v>49.14</v>
      </c>
      <c r="AR1467">
        <f t="shared" si="360"/>
        <v>49.14</v>
      </c>
      <c r="AS1467">
        <f t="shared" si="361"/>
        <v>48.65155321724275</v>
      </c>
      <c r="AT1467">
        <f t="shared" si="362"/>
        <v>5.8109999999999999</v>
      </c>
      <c r="AU1467">
        <v>9866</v>
      </c>
      <c r="AV1467">
        <v>1.74111935806</v>
      </c>
      <c r="AW1467" s="2">
        <v>0.11</v>
      </c>
      <c r="AX1467">
        <v>40</v>
      </c>
      <c r="AY1467">
        <f t="shared" si="353"/>
        <v>0.11171872670841716</v>
      </c>
      <c r="AZ1467">
        <v>0.59909999999999997</v>
      </c>
      <c r="BA1467">
        <v>0.52800000000000002</v>
      </c>
      <c r="BB1467">
        <v>0.88</v>
      </c>
      <c r="BC1467" s="3">
        <v>257000</v>
      </c>
      <c r="BD1467" s="3">
        <v>48</v>
      </c>
      <c r="BE1467" s="3">
        <v>820.99999999999989</v>
      </c>
      <c r="BF1467" s="3">
        <v>186.79999999999984</v>
      </c>
      <c r="BG1467" s="3">
        <f t="shared" si="363"/>
        <v>634.20000000000005</v>
      </c>
      <c r="BH1467" s="3">
        <v>15200</v>
      </c>
      <c r="BI1467">
        <v>0.72</v>
      </c>
      <c r="BJ1467">
        <v>0.59</v>
      </c>
      <c r="BK1467">
        <v>7.85</v>
      </c>
      <c r="BL1467">
        <f t="shared" si="354"/>
        <v>180.79999999999995</v>
      </c>
      <c r="BM1467" s="1">
        <f t="shared" si="355"/>
        <v>0.13614478681777184</v>
      </c>
      <c r="BN1467" s="1">
        <f t="shared" si="364"/>
        <v>0.19579530499947495</v>
      </c>
      <c r="BO1467">
        <f t="shared" si="365"/>
        <v>0.16488707362394897</v>
      </c>
      <c r="BP1467">
        <f t="shared" si="366"/>
        <v>0.21469383603712733</v>
      </c>
      <c r="BQ1467">
        <f t="shared" si="367"/>
        <v>683.49665579038276</v>
      </c>
    </row>
    <row r="1468" spans="1:69" x14ac:dyDescent="0.2">
      <c r="A1468">
        <v>13</v>
      </c>
      <c r="B1468">
        <v>29035</v>
      </c>
      <c r="C1468" t="s">
        <v>1134</v>
      </c>
      <c r="D1468">
        <v>29</v>
      </c>
      <c r="E1468" t="s">
        <v>1135</v>
      </c>
      <c r="F1468" t="s">
        <v>1136</v>
      </c>
      <c r="G1468" t="s">
        <v>344</v>
      </c>
      <c r="H1468">
        <v>35</v>
      </c>
      <c r="I1468">
        <v>989</v>
      </c>
      <c r="J1468">
        <v>392</v>
      </c>
      <c r="K1468">
        <v>948</v>
      </c>
      <c r="L1468">
        <v>153</v>
      </c>
      <c r="M1468" s="3">
        <v>15708</v>
      </c>
      <c r="N1468" s="3">
        <v>21931.616480000001</v>
      </c>
      <c r="O1468" s="3">
        <v>4204.5</v>
      </c>
      <c r="P1468" s="3">
        <v>5870.3515090000001</v>
      </c>
      <c r="Q1468" s="3">
        <v>23022</v>
      </c>
      <c r="R1468" s="3">
        <v>32143.473050000001</v>
      </c>
      <c r="S1468" s="3">
        <v>148</v>
      </c>
      <c r="T1468" s="3">
        <v>206.63860700000001</v>
      </c>
      <c r="U1468">
        <v>875</v>
      </c>
      <c r="V1468">
        <v>402</v>
      </c>
      <c r="W1468">
        <v>921</v>
      </c>
      <c r="X1468">
        <v>131</v>
      </c>
      <c r="Y1468">
        <v>65</v>
      </c>
      <c r="Z1468">
        <v>22</v>
      </c>
      <c r="AA1468">
        <v>91</v>
      </c>
      <c r="AB1468">
        <v>43</v>
      </c>
      <c r="AC1468">
        <v>14</v>
      </c>
      <c r="AD1468">
        <v>65</v>
      </c>
      <c r="AE1468">
        <v>88</v>
      </c>
      <c r="AF1468">
        <v>35</v>
      </c>
      <c r="AG1468">
        <v>117</v>
      </c>
      <c r="AH1468">
        <v>382</v>
      </c>
      <c r="AI1468">
        <v>0</v>
      </c>
      <c r="AJ1468">
        <f t="shared" si="356"/>
        <v>4479.8</v>
      </c>
      <c r="AK1468">
        <f t="shared" si="357"/>
        <v>4861.8</v>
      </c>
      <c r="AL1468">
        <v>0.96926578191610502</v>
      </c>
      <c r="AM1468">
        <f t="shared" si="352"/>
        <v>1</v>
      </c>
      <c r="AN1468">
        <f t="shared" si="358"/>
        <v>4712.3763785197198</v>
      </c>
      <c r="AO1468">
        <v>0</v>
      </c>
      <c r="AP1468">
        <v>0</v>
      </c>
      <c r="AQ1468">
        <f t="shared" si="359"/>
        <v>49.14</v>
      </c>
      <c r="AR1468">
        <f t="shared" si="360"/>
        <v>49.14</v>
      </c>
      <c r="AS1468">
        <f t="shared" si="361"/>
        <v>47.629720523357399</v>
      </c>
      <c r="AT1468">
        <f t="shared" si="362"/>
        <v>5.8109999999999999</v>
      </c>
      <c r="AU1468">
        <v>9866</v>
      </c>
      <c r="AV1468">
        <v>1.81206262421</v>
      </c>
      <c r="AW1468" s="2">
        <v>0.11</v>
      </c>
      <c r="AX1468">
        <v>40</v>
      </c>
      <c r="AY1468">
        <f t="shared" si="353"/>
        <v>0.11171872670841716</v>
      </c>
      <c r="AZ1468">
        <v>0.59909999999999997</v>
      </c>
      <c r="BA1468">
        <v>0.52800000000000002</v>
      </c>
      <c r="BB1468">
        <v>0.88</v>
      </c>
      <c r="BC1468" s="3">
        <v>257000</v>
      </c>
      <c r="BD1468" s="3">
        <v>48</v>
      </c>
      <c r="BE1468" s="3">
        <v>820.99999999999989</v>
      </c>
      <c r="BF1468" s="3">
        <v>186.79999999999984</v>
      </c>
      <c r="BG1468" s="3">
        <f t="shared" si="363"/>
        <v>634.20000000000005</v>
      </c>
      <c r="BH1468" s="3">
        <v>15200</v>
      </c>
      <c r="BI1468">
        <v>0.72</v>
      </c>
      <c r="BJ1468">
        <v>0.59</v>
      </c>
      <c r="BK1468">
        <v>7.85</v>
      </c>
      <c r="BL1468">
        <f t="shared" si="354"/>
        <v>180.79999999999995</v>
      </c>
      <c r="BM1468" s="1">
        <f t="shared" si="355"/>
        <v>0.13449789931777759</v>
      </c>
      <c r="BN1468" s="1">
        <f t="shared" si="364"/>
        <v>0.20343859746276069</v>
      </c>
      <c r="BO1468">
        <f t="shared" si="365"/>
        <v>0.17253036608723471</v>
      </c>
      <c r="BP1468">
        <f t="shared" si="366"/>
        <v>0.22233712850041307</v>
      </c>
      <c r="BQ1468">
        <f t="shared" si="367"/>
        <v>683.49665579038276</v>
      </c>
    </row>
    <row r="1469" spans="1:69" x14ac:dyDescent="0.2">
      <c r="A1469">
        <v>17</v>
      </c>
      <c r="B1469">
        <v>29037</v>
      </c>
      <c r="C1469" t="s">
        <v>1552</v>
      </c>
      <c r="D1469">
        <v>29</v>
      </c>
      <c r="E1469" t="s">
        <v>1135</v>
      </c>
      <c r="F1469" t="s">
        <v>1136</v>
      </c>
      <c r="G1469" t="s">
        <v>442</v>
      </c>
      <c r="H1469">
        <v>37</v>
      </c>
      <c r="I1469">
        <v>4904</v>
      </c>
      <c r="J1469">
        <v>1605</v>
      </c>
      <c r="K1469">
        <v>860</v>
      </c>
      <c r="L1469">
        <v>642</v>
      </c>
      <c r="M1469" s="3">
        <v>55411</v>
      </c>
      <c r="N1469" s="3">
        <v>77365.215240000005</v>
      </c>
      <c r="O1469" s="3">
        <v>13004</v>
      </c>
      <c r="P1469" s="3">
        <v>18156.273280000001</v>
      </c>
      <c r="Q1469" s="3">
        <v>15727</v>
      </c>
      <c r="R1469" s="3">
        <v>21958.144410000001</v>
      </c>
      <c r="S1469" s="3">
        <v>526</v>
      </c>
      <c r="T1469" s="3">
        <v>734.40477910000004</v>
      </c>
      <c r="U1469">
        <v>1670</v>
      </c>
      <c r="V1469">
        <v>728</v>
      </c>
      <c r="W1469">
        <v>463</v>
      </c>
      <c r="X1469">
        <v>231</v>
      </c>
      <c r="Y1469">
        <v>65</v>
      </c>
      <c r="Z1469">
        <v>22</v>
      </c>
      <c r="AA1469">
        <v>91</v>
      </c>
      <c r="AB1469">
        <v>43</v>
      </c>
      <c r="AC1469">
        <v>14</v>
      </c>
      <c r="AD1469">
        <v>65</v>
      </c>
      <c r="AE1469">
        <v>88</v>
      </c>
      <c r="AF1469">
        <v>35</v>
      </c>
      <c r="AG1469">
        <v>117</v>
      </c>
      <c r="AH1469">
        <v>382</v>
      </c>
      <c r="AI1469">
        <v>0</v>
      </c>
      <c r="AJ1469">
        <f t="shared" si="356"/>
        <v>4479.8</v>
      </c>
      <c r="AK1469">
        <f t="shared" si="357"/>
        <v>4861.8</v>
      </c>
      <c r="AL1469">
        <v>0.982607933878899</v>
      </c>
      <c r="AM1469">
        <f t="shared" si="352"/>
        <v>1</v>
      </c>
      <c r="AN1469">
        <f t="shared" si="358"/>
        <v>4777.2432529324315</v>
      </c>
      <c r="AO1469">
        <v>0</v>
      </c>
      <c r="AP1469">
        <v>0</v>
      </c>
      <c r="AQ1469">
        <f t="shared" si="359"/>
        <v>49.14</v>
      </c>
      <c r="AR1469">
        <f t="shared" si="360"/>
        <v>49.14</v>
      </c>
      <c r="AS1469">
        <f t="shared" si="361"/>
        <v>48.285353870809097</v>
      </c>
      <c r="AT1469">
        <f t="shared" si="362"/>
        <v>5.8109999999999999</v>
      </c>
      <c r="AU1469">
        <v>9866</v>
      </c>
      <c r="AV1469">
        <v>1.8188219403799999</v>
      </c>
      <c r="AW1469" s="2">
        <v>0.11</v>
      </c>
      <c r="AX1469">
        <v>40</v>
      </c>
      <c r="AY1469">
        <f t="shared" si="353"/>
        <v>0.11171872670841716</v>
      </c>
      <c r="AZ1469">
        <v>0.59909999999999997</v>
      </c>
      <c r="BA1469">
        <v>0.52800000000000002</v>
      </c>
      <c r="BB1469">
        <v>0.88</v>
      </c>
      <c r="BC1469" s="3">
        <v>257000</v>
      </c>
      <c r="BD1469" s="3">
        <v>48</v>
      </c>
      <c r="BE1469" s="3">
        <v>820.99999999999989</v>
      </c>
      <c r="BF1469" s="3">
        <v>186.79999999999984</v>
      </c>
      <c r="BG1469" s="3">
        <f t="shared" si="363"/>
        <v>634.20000000000005</v>
      </c>
      <c r="BH1469" s="3">
        <v>15200</v>
      </c>
      <c r="BI1469">
        <v>0.72</v>
      </c>
      <c r="BJ1469">
        <v>0.59</v>
      </c>
      <c r="BK1469">
        <v>7.85</v>
      </c>
      <c r="BL1469">
        <f t="shared" si="354"/>
        <v>180.79999999999995</v>
      </c>
      <c r="BM1469" s="1">
        <f t="shared" si="355"/>
        <v>0.13607036098655687</v>
      </c>
      <c r="BN1469" s="1">
        <f t="shared" si="364"/>
        <v>0.22031590533363998</v>
      </c>
      <c r="BO1469">
        <f t="shared" si="365"/>
        <v>0.189407673958114</v>
      </c>
      <c r="BP1469">
        <f t="shared" si="366"/>
        <v>0.23921443637129236</v>
      </c>
      <c r="BQ1469">
        <f t="shared" si="367"/>
        <v>683.49665579038276</v>
      </c>
    </row>
    <row r="1470" spans="1:69" x14ac:dyDescent="0.2">
      <c r="A1470">
        <v>17</v>
      </c>
      <c r="B1470">
        <v>29039</v>
      </c>
      <c r="C1470" t="s">
        <v>1552</v>
      </c>
      <c r="D1470">
        <v>29</v>
      </c>
      <c r="E1470" t="s">
        <v>1135</v>
      </c>
      <c r="F1470" t="s">
        <v>1136</v>
      </c>
      <c r="G1470" t="s">
        <v>499</v>
      </c>
      <c r="H1470">
        <v>39</v>
      </c>
      <c r="I1470">
        <v>1043</v>
      </c>
      <c r="J1470">
        <v>505</v>
      </c>
      <c r="K1470">
        <v>998</v>
      </c>
      <c r="L1470">
        <v>150</v>
      </c>
      <c r="M1470" s="3">
        <v>15780</v>
      </c>
      <c r="N1470" s="3">
        <v>22032.143370000002</v>
      </c>
      <c r="O1470" s="3">
        <v>5083.7</v>
      </c>
      <c r="P1470" s="3">
        <v>7097.8965310000003</v>
      </c>
      <c r="Q1470" s="3">
        <v>23895</v>
      </c>
      <c r="R1470" s="3">
        <v>33362.36159</v>
      </c>
      <c r="S1470" s="3">
        <v>144</v>
      </c>
      <c r="T1470" s="3">
        <v>201.0537798</v>
      </c>
      <c r="U1470">
        <v>853</v>
      </c>
      <c r="V1470">
        <v>479</v>
      </c>
      <c r="W1470">
        <v>956</v>
      </c>
      <c r="X1470">
        <v>126</v>
      </c>
      <c r="Y1470">
        <v>65</v>
      </c>
      <c r="Z1470">
        <v>22</v>
      </c>
      <c r="AA1470">
        <v>91</v>
      </c>
      <c r="AB1470">
        <v>43</v>
      </c>
      <c r="AC1470">
        <v>14</v>
      </c>
      <c r="AD1470">
        <v>65</v>
      </c>
      <c r="AE1470">
        <v>88</v>
      </c>
      <c r="AF1470">
        <v>35</v>
      </c>
      <c r="AG1470">
        <v>117</v>
      </c>
      <c r="AH1470">
        <v>382</v>
      </c>
      <c r="AI1470">
        <v>0</v>
      </c>
      <c r="AJ1470">
        <f t="shared" si="356"/>
        <v>4479.8</v>
      </c>
      <c r="AK1470">
        <f t="shared" si="357"/>
        <v>4861.8</v>
      </c>
      <c r="AL1470">
        <v>0.97378907295373796</v>
      </c>
      <c r="AM1470">
        <f t="shared" si="352"/>
        <v>1</v>
      </c>
      <c r="AN1470">
        <f t="shared" si="358"/>
        <v>4734.3677148864836</v>
      </c>
      <c r="AO1470">
        <v>0</v>
      </c>
      <c r="AP1470">
        <v>0</v>
      </c>
      <c r="AQ1470">
        <f t="shared" si="359"/>
        <v>49.14</v>
      </c>
      <c r="AR1470">
        <f t="shared" si="360"/>
        <v>49.14</v>
      </c>
      <c r="AS1470">
        <f t="shared" si="361"/>
        <v>47.851995044946683</v>
      </c>
      <c r="AT1470">
        <f t="shared" si="362"/>
        <v>5.8109999999999999</v>
      </c>
      <c r="AU1470">
        <v>9866</v>
      </c>
      <c r="AV1470">
        <v>1.9505461497500001</v>
      </c>
      <c r="AW1470" s="2">
        <v>0.11</v>
      </c>
      <c r="AX1470">
        <v>40</v>
      </c>
      <c r="AY1470">
        <f t="shared" si="353"/>
        <v>0.11171872670841716</v>
      </c>
      <c r="AZ1470">
        <v>0.59909999999999997</v>
      </c>
      <c r="BA1470">
        <v>0.52800000000000002</v>
      </c>
      <c r="BB1470">
        <v>0.88</v>
      </c>
      <c r="BC1470" s="3">
        <v>257000</v>
      </c>
      <c r="BD1470" s="3">
        <v>48</v>
      </c>
      <c r="BE1470" s="3">
        <v>820.99999999999989</v>
      </c>
      <c r="BF1470" s="3">
        <v>186.79999999999984</v>
      </c>
      <c r="BG1470" s="3">
        <f t="shared" si="363"/>
        <v>634.20000000000005</v>
      </c>
      <c r="BH1470" s="3">
        <v>15200</v>
      </c>
      <c r="BI1470">
        <v>0.72</v>
      </c>
      <c r="BJ1470">
        <v>0.59</v>
      </c>
      <c r="BK1470">
        <v>7.85</v>
      </c>
      <c r="BL1470">
        <f t="shared" si="354"/>
        <v>180.79999999999995</v>
      </c>
      <c r="BM1470" s="1">
        <f t="shared" si="355"/>
        <v>0.13637466928267716</v>
      </c>
      <c r="BN1470" s="1">
        <f t="shared" si="364"/>
        <v>0.20620339516582628</v>
      </c>
      <c r="BO1470">
        <f t="shared" si="365"/>
        <v>0.1752951637903003</v>
      </c>
      <c r="BP1470">
        <f t="shared" si="366"/>
        <v>0.22510192620347866</v>
      </c>
      <c r="BQ1470">
        <f t="shared" si="367"/>
        <v>683.49665579038276</v>
      </c>
    </row>
    <row r="1471" spans="1:69" x14ac:dyDescent="0.2">
      <c r="A1471">
        <v>13</v>
      </c>
      <c r="B1471">
        <v>29041</v>
      </c>
      <c r="C1471" t="s">
        <v>1134</v>
      </c>
      <c r="D1471">
        <v>29</v>
      </c>
      <c r="E1471" t="s">
        <v>1135</v>
      </c>
      <c r="F1471" t="s">
        <v>1136</v>
      </c>
      <c r="G1471" t="s">
        <v>1165</v>
      </c>
      <c r="H1471">
        <v>41</v>
      </c>
      <c r="I1471">
        <v>1122</v>
      </c>
      <c r="J1471">
        <v>620</v>
      </c>
      <c r="K1471">
        <v>373</v>
      </c>
      <c r="L1471">
        <v>164</v>
      </c>
      <c r="M1471" s="3">
        <v>16126</v>
      </c>
      <c r="N1471" s="3">
        <v>22515.230930000002</v>
      </c>
      <c r="O1471" s="3">
        <v>5308.3</v>
      </c>
      <c r="P1471" s="3">
        <v>7411.4845800000003</v>
      </c>
      <c r="Q1471" s="3">
        <v>8516.9</v>
      </c>
      <c r="R1471" s="3">
        <v>11891.353730000001</v>
      </c>
      <c r="S1471" s="3">
        <v>151</v>
      </c>
      <c r="T1471" s="3">
        <v>210.82722749999999</v>
      </c>
      <c r="U1471">
        <v>800</v>
      </c>
      <c r="V1471">
        <v>526</v>
      </c>
      <c r="W1471">
        <v>360</v>
      </c>
      <c r="X1471">
        <v>120</v>
      </c>
      <c r="Y1471">
        <v>65</v>
      </c>
      <c r="Z1471">
        <v>22</v>
      </c>
      <c r="AA1471">
        <v>91</v>
      </c>
      <c r="AB1471">
        <v>43</v>
      </c>
      <c r="AC1471">
        <v>14</v>
      </c>
      <c r="AD1471">
        <v>65</v>
      </c>
      <c r="AE1471">
        <v>88</v>
      </c>
      <c r="AF1471">
        <v>35</v>
      </c>
      <c r="AG1471">
        <v>117</v>
      </c>
      <c r="AH1471">
        <v>382</v>
      </c>
      <c r="AI1471">
        <v>0</v>
      </c>
      <c r="AJ1471">
        <f t="shared" si="356"/>
        <v>4479.8</v>
      </c>
      <c r="AK1471">
        <f t="shared" si="357"/>
        <v>4861.8</v>
      </c>
      <c r="AL1471">
        <v>0.99102229657380503</v>
      </c>
      <c r="AM1471">
        <f t="shared" si="352"/>
        <v>1</v>
      </c>
      <c r="AN1471">
        <f t="shared" si="358"/>
        <v>4818.152201482525</v>
      </c>
      <c r="AO1471">
        <v>0</v>
      </c>
      <c r="AP1471">
        <v>0</v>
      </c>
      <c r="AQ1471">
        <f t="shared" si="359"/>
        <v>49.14</v>
      </c>
      <c r="AR1471">
        <f t="shared" si="360"/>
        <v>49.14</v>
      </c>
      <c r="AS1471">
        <f t="shared" si="361"/>
        <v>48.698835653636777</v>
      </c>
      <c r="AT1471">
        <f t="shared" si="362"/>
        <v>5.8109999999999999</v>
      </c>
      <c r="AU1471">
        <v>9866</v>
      </c>
      <c r="AV1471">
        <v>1.7163443565400001</v>
      </c>
      <c r="AW1471" s="2">
        <v>0.11</v>
      </c>
      <c r="AX1471">
        <v>40</v>
      </c>
      <c r="AY1471">
        <f t="shared" si="353"/>
        <v>0.11171872670841716</v>
      </c>
      <c r="AZ1471">
        <v>0.59909999999999997</v>
      </c>
      <c r="BA1471">
        <v>0.52800000000000002</v>
      </c>
      <c r="BB1471">
        <v>0.88</v>
      </c>
      <c r="BC1471" s="3">
        <v>257000</v>
      </c>
      <c r="BD1471" s="3">
        <v>48</v>
      </c>
      <c r="BE1471" s="3">
        <v>820.99999999999989</v>
      </c>
      <c r="BF1471" s="3">
        <v>186.79999999999984</v>
      </c>
      <c r="BG1471" s="3">
        <f t="shared" si="363"/>
        <v>634.20000000000005</v>
      </c>
      <c r="BH1471" s="3">
        <v>15200</v>
      </c>
      <c r="BI1471">
        <v>0.72</v>
      </c>
      <c r="BJ1471">
        <v>0.59</v>
      </c>
      <c r="BK1471">
        <v>7.85</v>
      </c>
      <c r="BL1471">
        <f t="shared" si="354"/>
        <v>180.79999999999995</v>
      </c>
      <c r="BM1471" s="1">
        <f t="shared" si="355"/>
        <v>0.13600894886476964</v>
      </c>
      <c r="BN1471" s="1">
        <f t="shared" si="364"/>
        <v>0.19661924780582674</v>
      </c>
      <c r="BO1471">
        <f t="shared" si="365"/>
        <v>0.16571101643030076</v>
      </c>
      <c r="BP1471">
        <f t="shared" si="366"/>
        <v>0.21551777884347911</v>
      </c>
      <c r="BQ1471">
        <f t="shared" si="367"/>
        <v>683.49665579038276</v>
      </c>
    </row>
    <row r="1472" spans="1:69" x14ac:dyDescent="0.2">
      <c r="A1472">
        <v>17</v>
      </c>
      <c r="B1472">
        <v>29043</v>
      </c>
      <c r="C1472" t="s">
        <v>1552</v>
      </c>
      <c r="D1472">
        <v>29</v>
      </c>
      <c r="E1472" t="s">
        <v>1135</v>
      </c>
      <c r="F1472" t="s">
        <v>1136</v>
      </c>
      <c r="G1472" t="s">
        <v>1173</v>
      </c>
      <c r="H1472">
        <v>43</v>
      </c>
      <c r="I1472">
        <v>2103</v>
      </c>
      <c r="J1472">
        <v>595</v>
      </c>
      <c r="K1472">
        <v>1250</v>
      </c>
      <c r="L1472">
        <v>272</v>
      </c>
      <c r="M1472" s="3">
        <v>30003</v>
      </c>
      <c r="N1472" s="3">
        <v>41890.392749999999</v>
      </c>
      <c r="O1472" s="3">
        <v>6206.1</v>
      </c>
      <c r="P1472" s="3">
        <v>8664.9990479999997</v>
      </c>
      <c r="Q1472" s="3">
        <v>28991</v>
      </c>
      <c r="R1472" s="3">
        <v>40477.43146</v>
      </c>
      <c r="S1472" s="3">
        <v>240</v>
      </c>
      <c r="T1472" s="3">
        <v>335.08963299999999</v>
      </c>
      <c r="U1472">
        <v>1109</v>
      </c>
      <c r="V1472">
        <v>466</v>
      </c>
      <c r="W1472">
        <v>1034</v>
      </c>
      <c r="X1472">
        <v>155</v>
      </c>
      <c r="Y1472">
        <v>65</v>
      </c>
      <c r="Z1472">
        <v>22</v>
      </c>
      <c r="AA1472">
        <v>91</v>
      </c>
      <c r="AB1472">
        <v>43</v>
      </c>
      <c r="AC1472">
        <v>14</v>
      </c>
      <c r="AD1472">
        <v>65</v>
      </c>
      <c r="AE1472">
        <v>88</v>
      </c>
      <c r="AF1472">
        <v>35</v>
      </c>
      <c r="AG1472">
        <v>117</v>
      </c>
      <c r="AH1472">
        <v>382</v>
      </c>
      <c r="AI1472">
        <v>0</v>
      </c>
      <c r="AJ1472">
        <f t="shared" si="356"/>
        <v>4479.8</v>
      </c>
      <c r="AK1472">
        <f t="shared" si="357"/>
        <v>4861.8</v>
      </c>
      <c r="AL1472">
        <v>0.96735791365305601</v>
      </c>
      <c r="AM1472">
        <f t="shared" si="352"/>
        <v>1</v>
      </c>
      <c r="AN1472">
        <f t="shared" si="358"/>
        <v>4703.1007045984279</v>
      </c>
      <c r="AO1472">
        <v>0</v>
      </c>
      <c r="AP1472">
        <v>0</v>
      </c>
      <c r="AQ1472">
        <f t="shared" si="359"/>
        <v>49.14</v>
      </c>
      <c r="AR1472">
        <f t="shared" si="360"/>
        <v>49.14</v>
      </c>
      <c r="AS1472">
        <f t="shared" si="361"/>
        <v>47.535967876911172</v>
      </c>
      <c r="AT1472">
        <f t="shared" si="362"/>
        <v>5.8109999999999999</v>
      </c>
      <c r="AU1472">
        <v>9866</v>
      </c>
      <c r="AV1472">
        <v>2.0035844947500001</v>
      </c>
      <c r="AW1472" s="2">
        <v>0.11</v>
      </c>
      <c r="AX1472">
        <v>40</v>
      </c>
      <c r="AY1472">
        <f t="shared" si="353"/>
        <v>0.11171872670841716</v>
      </c>
      <c r="AZ1472">
        <v>0.59909999999999997</v>
      </c>
      <c r="BA1472">
        <v>0.52800000000000002</v>
      </c>
      <c r="BB1472">
        <v>0.88</v>
      </c>
      <c r="BC1472" s="3">
        <v>257000</v>
      </c>
      <c r="BD1472" s="3">
        <v>48</v>
      </c>
      <c r="BE1472" s="3">
        <v>820.99999999999989</v>
      </c>
      <c r="BF1472" s="3">
        <v>186.79999999999984</v>
      </c>
      <c r="BG1472" s="3">
        <f t="shared" si="363"/>
        <v>634.20000000000005</v>
      </c>
      <c r="BH1472" s="3">
        <v>15200</v>
      </c>
      <c r="BI1472">
        <v>0.72</v>
      </c>
      <c r="BJ1472">
        <v>0.59</v>
      </c>
      <c r="BK1472">
        <v>7.85</v>
      </c>
      <c r="BL1472">
        <f t="shared" si="354"/>
        <v>180.79999999999995</v>
      </c>
      <c r="BM1472" s="1">
        <f t="shared" si="355"/>
        <v>0.13617213508541953</v>
      </c>
      <c r="BN1472" s="1">
        <f t="shared" si="364"/>
        <v>0.21545164325010863</v>
      </c>
      <c r="BO1472">
        <f t="shared" si="365"/>
        <v>0.18454341187458265</v>
      </c>
      <c r="BP1472">
        <f t="shared" si="366"/>
        <v>0.234350174287761</v>
      </c>
      <c r="BQ1472">
        <f t="shared" si="367"/>
        <v>683.49665579038276</v>
      </c>
    </row>
    <row r="1473" spans="1:69" x14ac:dyDescent="0.2">
      <c r="A1473">
        <v>13</v>
      </c>
      <c r="B1473">
        <v>29045</v>
      </c>
      <c r="C1473" t="s">
        <v>1134</v>
      </c>
      <c r="D1473">
        <v>29</v>
      </c>
      <c r="E1473" t="s">
        <v>1135</v>
      </c>
      <c r="F1473" t="s">
        <v>1136</v>
      </c>
      <c r="G1473" t="s">
        <v>291</v>
      </c>
      <c r="H1473">
        <v>45</v>
      </c>
      <c r="I1473">
        <v>1230</v>
      </c>
      <c r="J1473">
        <v>804</v>
      </c>
      <c r="K1473">
        <v>1093</v>
      </c>
      <c r="L1473">
        <v>189</v>
      </c>
      <c r="M1473" s="3">
        <v>18900</v>
      </c>
      <c r="N1473" s="3">
        <v>26388.3086</v>
      </c>
      <c r="O1473" s="3">
        <v>5322.2</v>
      </c>
      <c r="P1473" s="3">
        <v>7430.8918540000004</v>
      </c>
      <c r="Q1473" s="3">
        <v>26426</v>
      </c>
      <c r="R1473" s="3">
        <v>36896.161010000003</v>
      </c>
      <c r="S1473" s="3">
        <v>179</v>
      </c>
      <c r="T1473" s="3">
        <v>249.921018</v>
      </c>
      <c r="U1473">
        <v>1021</v>
      </c>
      <c r="V1473">
        <v>605</v>
      </c>
      <c r="W1473">
        <v>1047</v>
      </c>
      <c r="X1473">
        <v>155</v>
      </c>
      <c r="Y1473">
        <v>65</v>
      </c>
      <c r="Z1473">
        <v>22</v>
      </c>
      <c r="AA1473">
        <v>91</v>
      </c>
      <c r="AB1473">
        <v>43</v>
      </c>
      <c r="AC1473">
        <v>14</v>
      </c>
      <c r="AD1473">
        <v>65</v>
      </c>
      <c r="AE1473">
        <v>88</v>
      </c>
      <c r="AF1473">
        <v>35</v>
      </c>
      <c r="AG1473">
        <v>117</v>
      </c>
      <c r="AH1473">
        <v>382</v>
      </c>
      <c r="AI1473">
        <v>0</v>
      </c>
      <c r="AJ1473">
        <f t="shared" si="356"/>
        <v>4479.8</v>
      </c>
      <c r="AK1473">
        <f t="shared" si="357"/>
        <v>4861.8</v>
      </c>
      <c r="AL1473">
        <v>0.99823393566267804</v>
      </c>
      <c r="AM1473">
        <f t="shared" si="352"/>
        <v>1</v>
      </c>
      <c r="AN1473">
        <f t="shared" si="358"/>
        <v>4853.213748404808</v>
      </c>
      <c r="AO1473">
        <v>0</v>
      </c>
      <c r="AP1473">
        <v>0</v>
      </c>
      <c r="AQ1473">
        <f t="shared" si="359"/>
        <v>49.14</v>
      </c>
      <c r="AR1473">
        <f t="shared" si="360"/>
        <v>49.14</v>
      </c>
      <c r="AS1473">
        <f t="shared" si="361"/>
        <v>49.053215598464</v>
      </c>
      <c r="AT1473">
        <f t="shared" si="362"/>
        <v>5.8109999999999999</v>
      </c>
      <c r="AU1473">
        <v>9866</v>
      </c>
      <c r="AV1473">
        <v>1.7679669843600001</v>
      </c>
      <c r="AW1473" s="2">
        <v>0.11</v>
      </c>
      <c r="AX1473">
        <v>40</v>
      </c>
      <c r="AY1473">
        <f t="shared" si="353"/>
        <v>0.11171872670841716</v>
      </c>
      <c r="AZ1473">
        <v>0.59909999999999997</v>
      </c>
      <c r="BA1473">
        <v>0.52800000000000002</v>
      </c>
      <c r="BB1473">
        <v>0.88</v>
      </c>
      <c r="BC1473" s="3">
        <v>257000</v>
      </c>
      <c r="BD1473" s="3">
        <v>48</v>
      </c>
      <c r="BE1473" s="3">
        <v>820.99999999999989</v>
      </c>
      <c r="BF1473" s="3">
        <v>186.79999999999984</v>
      </c>
      <c r="BG1473" s="3">
        <f t="shared" si="363"/>
        <v>634.20000000000005</v>
      </c>
      <c r="BH1473" s="3">
        <v>15200</v>
      </c>
      <c r="BI1473">
        <v>0.72</v>
      </c>
      <c r="BJ1473">
        <v>0.59</v>
      </c>
      <c r="BK1473">
        <v>7.85</v>
      </c>
      <c r="BL1473">
        <f t="shared" si="354"/>
        <v>180.79999999999995</v>
      </c>
      <c r="BM1473" s="1">
        <f t="shared" si="355"/>
        <v>0.1373321519394396</v>
      </c>
      <c r="BN1473" s="1">
        <f t="shared" si="364"/>
        <v>0.21010632128126269</v>
      </c>
      <c r="BO1473">
        <f t="shared" si="365"/>
        <v>0.17919808990573671</v>
      </c>
      <c r="BP1473">
        <f t="shared" si="366"/>
        <v>0.22900485231891507</v>
      </c>
      <c r="BQ1473">
        <f t="shared" si="367"/>
        <v>683.49665579038276</v>
      </c>
    </row>
    <row r="1474" spans="1:69" x14ac:dyDescent="0.2">
      <c r="A1474">
        <v>17</v>
      </c>
      <c r="B1474">
        <v>29047</v>
      </c>
      <c r="C1474" t="s">
        <v>1552</v>
      </c>
      <c r="D1474">
        <v>29</v>
      </c>
      <c r="E1474" t="s">
        <v>1135</v>
      </c>
      <c r="F1474" t="s">
        <v>1136</v>
      </c>
      <c r="G1474" t="s">
        <v>48</v>
      </c>
      <c r="H1474">
        <v>47</v>
      </c>
      <c r="I1474">
        <v>7312</v>
      </c>
      <c r="J1474">
        <v>1774</v>
      </c>
      <c r="K1474">
        <v>953</v>
      </c>
      <c r="L1474">
        <v>953</v>
      </c>
      <c r="M1474" s="3">
        <v>80054</v>
      </c>
      <c r="N1474" s="3">
        <v>111771.93949999999</v>
      </c>
      <c r="O1474" s="3">
        <v>14473</v>
      </c>
      <c r="P1474" s="3">
        <v>20207.301080000001</v>
      </c>
      <c r="Q1474" s="3">
        <v>16790</v>
      </c>
      <c r="R1474" s="3">
        <v>23442.312249999999</v>
      </c>
      <c r="S1474" s="3">
        <v>775</v>
      </c>
      <c r="T1474" s="3">
        <v>1082.0602730000001</v>
      </c>
      <c r="U1474">
        <v>2210</v>
      </c>
      <c r="V1474">
        <v>736</v>
      </c>
      <c r="W1474">
        <v>480</v>
      </c>
      <c r="X1474">
        <v>301</v>
      </c>
      <c r="Y1474">
        <v>65</v>
      </c>
      <c r="Z1474">
        <v>22</v>
      </c>
      <c r="AA1474">
        <v>91</v>
      </c>
      <c r="AB1474">
        <v>43</v>
      </c>
      <c r="AC1474">
        <v>14</v>
      </c>
      <c r="AD1474">
        <v>65</v>
      </c>
      <c r="AE1474">
        <v>88</v>
      </c>
      <c r="AF1474">
        <v>35</v>
      </c>
      <c r="AG1474">
        <v>117</v>
      </c>
      <c r="AH1474">
        <v>382</v>
      </c>
      <c r="AI1474">
        <v>0</v>
      </c>
      <c r="AJ1474">
        <f t="shared" si="356"/>
        <v>4479.8</v>
      </c>
      <c r="AK1474">
        <f t="shared" si="357"/>
        <v>4861.8</v>
      </c>
      <c r="AL1474">
        <v>0.98875803297216203</v>
      </c>
      <c r="AM1474">
        <f t="shared" ref="AM1474:AM1537" si="368">IF(AL1474="NA",0,1)</f>
        <v>1</v>
      </c>
      <c r="AN1474">
        <f t="shared" si="358"/>
        <v>4807.1438047040574</v>
      </c>
      <c r="AO1474">
        <v>0</v>
      </c>
      <c r="AP1474">
        <v>0</v>
      </c>
      <c r="AQ1474">
        <f t="shared" si="359"/>
        <v>49.14</v>
      </c>
      <c r="AR1474">
        <f t="shared" si="360"/>
        <v>49.14</v>
      </c>
      <c r="AS1474">
        <f t="shared" si="361"/>
        <v>48.587569740252043</v>
      </c>
      <c r="AT1474">
        <f t="shared" si="362"/>
        <v>5.8109999999999999</v>
      </c>
      <c r="AU1474">
        <v>9866</v>
      </c>
      <c r="AV1474">
        <v>1.7407449070000001</v>
      </c>
      <c r="AW1474" s="2">
        <v>0.11</v>
      </c>
      <c r="AX1474">
        <v>40</v>
      </c>
      <c r="AY1474">
        <f t="shared" ref="AY1474:AY1537" si="369">(AW1474*(1+AW1474)^AX1474)/((1+AW1474)^AX1474-1)</f>
        <v>0.11171872670841716</v>
      </c>
      <c r="AZ1474">
        <v>0.59909999999999997</v>
      </c>
      <c r="BA1474">
        <v>0.52800000000000002</v>
      </c>
      <c r="BB1474">
        <v>0.88</v>
      </c>
      <c r="BC1474" s="3">
        <v>257000</v>
      </c>
      <c r="BD1474" s="3">
        <v>48</v>
      </c>
      <c r="BE1474" s="3">
        <v>820.99999999999989</v>
      </c>
      <c r="BF1474" s="3">
        <v>186.79999999999984</v>
      </c>
      <c r="BG1474" s="3">
        <f t="shared" si="363"/>
        <v>634.20000000000005</v>
      </c>
      <c r="BH1474" s="3">
        <v>15200</v>
      </c>
      <c r="BI1474">
        <v>0.72</v>
      </c>
      <c r="BJ1474">
        <v>0.59</v>
      </c>
      <c r="BK1474">
        <v>7.85</v>
      </c>
      <c r="BL1474">
        <f t="shared" ref="BL1474:BL1537" si="370">815-BG1474</f>
        <v>180.79999999999995</v>
      </c>
      <c r="BM1474" s="1">
        <f t="shared" ref="BM1474:BM1537" si="371">(((AN1474*AY1474+AS1474)/(8760*AZ1474))+AU1474*AV1474/1000000+AT1474/1000) + (BL1474*BK1474)/1000000</f>
        <v>0.13599414347194291</v>
      </c>
      <c r="BN1474" s="1">
        <f t="shared" si="364"/>
        <v>0.23170933264233001</v>
      </c>
      <c r="BO1474">
        <f t="shared" si="365"/>
        <v>0.20080110126680403</v>
      </c>
      <c r="BP1474">
        <f t="shared" si="366"/>
        <v>0.25060786367998239</v>
      </c>
      <c r="BQ1474">
        <f t="shared" si="367"/>
        <v>683.49665579038276</v>
      </c>
    </row>
    <row r="1475" spans="1:69" x14ac:dyDescent="0.2">
      <c r="A1475">
        <v>17</v>
      </c>
      <c r="B1475">
        <v>29049</v>
      </c>
      <c r="C1475" t="s">
        <v>1552</v>
      </c>
      <c r="D1475">
        <v>29</v>
      </c>
      <c r="E1475" t="s">
        <v>1135</v>
      </c>
      <c r="F1475" t="s">
        <v>1136</v>
      </c>
      <c r="G1475" t="s">
        <v>521</v>
      </c>
      <c r="H1475">
        <v>49</v>
      </c>
      <c r="I1475">
        <v>1555</v>
      </c>
      <c r="J1475">
        <v>791</v>
      </c>
      <c r="K1475">
        <v>408</v>
      </c>
      <c r="L1475">
        <v>231</v>
      </c>
      <c r="M1475" s="3">
        <v>20298</v>
      </c>
      <c r="N1475" s="3">
        <v>28340.205709999998</v>
      </c>
      <c r="O1475" s="3">
        <v>5781.4</v>
      </c>
      <c r="P1475" s="3">
        <v>8072.0300189999998</v>
      </c>
      <c r="Q1475" s="3">
        <v>8800.6</v>
      </c>
      <c r="R1475" s="3">
        <v>12287.4576</v>
      </c>
      <c r="S1475" s="3">
        <v>198</v>
      </c>
      <c r="T1475" s="3">
        <v>276.44894729999999</v>
      </c>
      <c r="U1475">
        <v>881</v>
      </c>
      <c r="V1475">
        <v>546</v>
      </c>
      <c r="W1475">
        <v>358</v>
      </c>
      <c r="X1475">
        <v>134</v>
      </c>
      <c r="Y1475">
        <v>65</v>
      </c>
      <c r="Z1475">
        <v>22</v>
      </c>
      <c r="AA1475">
        <v>91</v>
      </c>
      <c r="AB1475">
        <v>43</v>
      </c>
      <c r="AC1475">
        <v>14</v>
      </c>
      <c r="AD1475">
        <v>65</v>
      </c>
      <c r="AE1475">
        <v>88</v>
      </c>
      <c r="AF1475">
        <v>35</v>
      </c>
      <c r="AG1475">
        <v>117</v>
      </c>
      <c r="AH1475">
        <v>382</v>
      </c>
      <c r="AI1475">
        <v>0</v>
      </c>
      <c r="AJ1475">
        <f t="shared" ref="AJ1475:AJ1538" si="372">3446*1.3</f>
        <v>4479.8</v>
      </c>
      <c r="AK1475">
        <f t="shared" ref="AK1475:AK1538" si="373">SUM(AH1475:AJ1475)</f>
        <v>4861.8</v>
      </c>
      <c r="AL1475">
        <v>0.98934028546015396</v>
      </c>
      <c r="AM1475">
        <f t="shared" si="368"/>
        <v>1</v>
      </c>
      <c r="AN1475">
        <f t="shared" ref="AN1475:AN1538" si="374">AK1475*IF(AL1475="NA",0,AL1475)</f>
        <v>4809.9745998501767</v>
      </c>
      <c r="AO1475">
        <v>0</v>
      </c>
      <c r="AP1475">
        <v>0</v>
      </c>
      <c r="AQ1475">
        <f t="shared" ref="AQ1475:AQ1538" si="375">37.8*1.3</f>
        <v>49.14</v>
      </c>
      <c r="AR1475">
        <f t="shared" ref="AR1475:AR1538" si="376">SUM(AO1475:AQ1475)</f>
        <v>49.14</v>
      </c>
      <c r="AS1475">
        <f t="shared" ref="AS1475:AS1538" si="377">AR1475*AL1475</f>
        <v>48.616181627511963</v>
      </c>
      <c r="AT1475">
        <f t="shared" ref="AT1475:AT1538" si="378">4.47*1.3</f>
        <v>5.8109999999999999</v>
      </c>
      <c r="AU1475">
        <v>9866</v>
      </c>
      <c r="AV1475">
        <v>1.7081253911200001</v>
      </c>
      <c r="AW1475" s="2">
        <v>0.11</v>
      </c>
      <c r="AX1475">
        <v>40</v>
      </c>
      <c r="AY1475">
        <f t="shared" si="369"/>
        <v>0.11171872670841716</v>
      </c>
      <c r="AZ1475">
        <v>0.59909999999999997</v>
      </c>
      <c r="BA1475">
        <v>0.52800000000000002</v>
      </c>
      <c r="BB1475">
        <v>0.88</v>
      </c>
      <c r="BC1475" s="3">
        <v>257000</v>
      </c>
      <c r="BD1475" s="3">
        <v>48</v>
      </c>
      <c r="BE1475" s="3">
        <v>820.99999999999989</v>
      </c>
      <c r="BF1475" s="3">
        <v>186.79999999999984</v>
      </c>
      <c r="BG1475" s="3">
        <f t="shared" ref="BG1475:BG1538" si="379">BE1475-BF1475</f>
        <v>634.20000000000005</v>
      </c>
      <c r="BH1475" s="3">
        <v>15200</v>
      </c>
      <c r="BI1475">
        <v>0.72</v>
      </c>
      <c r="BJ1475">
        <v>0.59</v>
      </c>
      <c r="BK1475">
        <v>7.85</v>
      </c>
      <c r="BL1475">
        <f t="shared" si="370"/>
        <v>180.79999999999995</v>
      </c>
      <c r="BM1475" s="1">
        <f t="shared" si="371"/>
        <v>0.13573803142696622</v>
      </c>
      <c r="BN1475" s="1">
        <f t="shared" ref="BN1475:BN1538" si="380">(((AN1475*AY1475+AS1475)/(8760*AZ1475))+AU1475*AV1475/1000000+AT1475/1000) + (BI1475*T1475 + BJ1475*N1475 + BA1475*P1475 + BB1475*R1475)/2000000 + (BC1475*AB1475)/(1000000*8760*AZ1475) + ((BD1475+BG1475)*Y1475)/1000000 + (BH1475*AE1475)/(1000000*8760*AZ1475) + (BL1475*BK1475)/1000000</f>
        <v>0.19843899144594732</v>
      </c>
      <c r="BO1475">
        <f t="shared" ref="BO1475:BO1538" si="381">(((AN1475*AY1475+AS1475)/(8760*AZ1475))+AU1475*AV1475/1000000+AT1475/1000) + (BI1475*T1475 + BJ1475*N1475 + BA1475*P1475 + BB1475*R1475)/2000000  + (BC1475*AC1475)/(1000000*8760*AZ1475) + ((BD1475+BG1475)*Z1475)/1000000 + (BH1475*AF1475)/(1000000*8760*AZ1475) + (BL1475*BK1475)/1000000</f>
        <v>0.16753076007042134</v>
      </c>
      <c r="BP1475">
        <f t="shared" ref="BP1475:BP1538" si="382">(((AN1475*AY1475+AS1475)/(8760*AZ1475))+AU1475*AV1475/1000000+AT1475/1000) + (BI1475*T1475 + BJ1475*N1475 + BA1475*P1475 + BB1475*R1475)/2000000  + (BC1475*AD1475)/(1000000*8760*AZ1475) + ((BD1475+BG1475)*AA1475)/1000000 + (BH1475*AG1475)/(1000000*8760*AZ1475) + (BL1475*BK1475)/1000000</f>
        <v>0.21733752248359969</v>
      </c>
      <c r="BQ1475">
        <f t="shared" ref="BQ1475:BQ1538" si="383">(BC1475)/(AX1475*8760*AZ1475) + ((BD1475+BG1475)) + (BH1475)/(AX1475*8760*AZ1475)</f>
        <v>683.49665579038276</v>
      </c>
    </row>
    <row r="1476" spans="1:69" x14ac:dyDescent="0.2">
      <c r="A1476">
        <v>13</v>
      </c>
      <c r="B1476">
        <v>29051</v>
      </c>
      <c r="C1476" t="s">
        <v>1134</v>
      </c>
      <c r="D1476">
        <v>29</v>
      </c>
      <c r="E1476" t="s">
        <v>1135</v>
      </c>
      <c r="F1476" t="s">
        <v>1136</v>
      </c>
      <c r="G1476" t="s">
        <v>1182</v>
      </c>
      <c r="H1476">
        <v>51</v>
      </c>
      <c r="I1476">
        <v>1322</v>
      </c>
      <c r="J1476">
        <v>556</v>
      </c>
      <c r="K1476">
        <v>1048</v>
      </c>
      <c r="L1476">
        <v>194</v>
      </c>
      <c r="M1476" s="3">
        <v>19402</v>
      </c>
      <c r="N1476" s="3">
        <v>27089.204419999998</v>
      </c>
      <c r="O1476" s="3">
        <v>5158.8</v>
      </c>
      <c r="P1476" s="3">
        <v>7202.7516619999997</v>
      </c>
      <c r="Q1476" s="3">
        <v>25161</v>
      </c>
      <c r="R1476" s="3">
        <v>35129.9594</v>
      </c>
      <c r="S1476" s="3">
        <v>182</v>
      </c>
      <c r="T1476" s="3">
        <v>254.10963839999999</v>
      </c>
      <c r="U1476">
        <v>976</v>
      </c>
      <c r="V1476">
        <v>471</v>
      </c>
      <c r="W1476">
        <v>991</v>
      </c>
      <c r="X1476">
        <v>145</v>
      </c>
      <c r="Y1476">
        <v>65</v>
      </c>
      <c r="Z1476">
        <v>22</v>
      </c>
      <c r="AA1476">
        <v>91</v>
      </c>
      <c r="AB1476">
        <v>43</v>
      </c>
      <c r="AC1476">
        <v>14</v>
      </c>
      <c r="AD1476">
        <v>65</v>
      </c>
      <c r="AE1476">
        <v>88</v>
      </c>
      <c r="AF1476">
        <v>35</v>
      </c>
      <c r="AG1476">
        <v>117</v>
      </c>
      <c r="AH1476">
        <v>382</v>
      </c>
      <c r="AI1476">
        <v>0</v>
      </c>
      <c r="AJ1476">
        <f t="shared" si="372"/>
        <v>4479.8</v>
      </c>
      <c r="AK1476">
        <f t="shared" si="373"/>
        <v>4861.8</v>
      </c>
      <c r="AL1476">
        <v>0.98663305152546299</v>
      </c>
      <c r="AM1476">
        <f t="shared" si="368"/>
        <v>1</v>
      </c>
      <c r="AN1476">
        <f t="shared" si="374"/>
        <v>4796.8125699064958</v>
      </c>
      <c r="AO1476">
        <v>0</v>
      </c>
      <c r="AP1476">
        <v>0</v>
      </c>
      <c r="AQ1476">
        <f t="shared" si="375"/>
        <v>49.14</v>
      </c>
      <c r="AR1476">
        <f t="shared" si="376"/>
        <v>49.14</v>
      </c>
      <c r="AS1476">
        <f t="shared" si="377"/>
        <v>48.483148151961252</v>
      </c>
      <c r="AT1476">
        <f t="shared" si="378"/>
        <v>5.8109999999999999</v>
      </c>
      <c r="AU1476">
        <v>9866</v>
      </c>
      <c r="AV1476">
        <v>1.80419486847</v>
      </c>
      <c r="AW1476" s="2">
        <v>0.11</v>
      </c>
      <c r="AX1476">
        <v>40</v>
      </c>
      <c r="AY1476">
        <f t="shared" si="369"/>
        <v>0.11171872670841716</v>
      </c>
      <c r="AZ1476">
        <v>0.59909999999999997</v>
      </c>
      <c r="BA1476">
        <v>0.52800000000000002</v>
      </c>
      <c r="BB1476">
        <v>0.88</v>
      </c>
      <c r="BC1476" s="3">
        <v>257000</v>
      </c>
      <c r="BD1476" s="3">
        <v>48</v>
      </c>
      <c r="BE1476" s="3">
        <v>820.99999999999989</v>
      </c>
      <c r="BF1476" s="3">
        <v>186.79999999999984</v>
      </c>
      <c r="BG1476" s="3">
        <f t="shared" si="379"/>
        <v>634.20000000000005</v>
      </c>
      <c r="BH1476" s="3">
        <v>15200</v>
      </c>
      <c r="BI1476">
        <v>0.72</v>
      </c>
      <c r="BJ1476">
        <v>0.59</v>
      </c>
      <c r="BK1476">
        <v>7.85</v>
      </c>
      <c r="BL1476">
        <f t="shared" si="370"/>
        <v>180.79999999999995</v>
      </c>
      <c r="BM1476" s="1">
        <f t="shared" si="371"/>
        <v>0.13638031873276607</v>
      </c>
      <c r="BN1476" s="1">
        <f t="shared" si="380"/>
        <v>0.20852540252574517</v>
      </c>
      <c r="BO1476">
        <f t="shared" si="381"/>
        <v>0.17761717115021919</v>
      </c>
      <c r="BP1476">
        <f t="shared" si="382"/>
        <v>0.22742393356339755</v>
      </c>
      <c r="BQ1476">
        <f t="shared" si="383"/>
        <v>683.49665579038276</v>
      </c>
    </row>
    <row r="1477" spans="1:69" x14ac:dyDescent="0.2">
      <c r="A1477">
        <v>13</v>
      </c>
      <c r="B1477">
        <v>29053</v>
      </c>
      <c r="C1477" t="s">
        <v>1134</v>
      </c>
      <c r="D1477">
        <v>29</v>
      </c>
      <c r="E1477" t="s">
        <v>1135</v>
      </c>
      <c r="F1477" t="s">
        <v>1136</v>
      </c>
      <c r="G1477" t="s">
        <v>1175</v>
      </c>
      <c r="H1477">
        <v>53</v>
      </c>
      <c r="I1477">
        <v>1089</v>
      </c>
      <c r="J1477">
        <v>565</v>
      </c>
      <c r="K1477">
        <v>984</v>
      </c>
      <c r="L1477">
        <v>158</v>
      </c>
      <c r="M1477" s="3">
        <v>16205</v>
      </c>
      <c r="N1477" s="3">
        <v>22625.53126</v>
      </c>
      <c r="O1477" s="3">
        <v>4944.7</v>
      </c>
      <c r="P1477" s="3">
        <v>6903.8237849999996</v>
      </c>
      <c r="Q1477" s="3">
        <v>23878</v>
      </c>
      <c r="R1477" s="3">
        <v>33338.626069999998</v>
      </c>
      <c r="S1477" s="3">
        <v>153</v>
      </c>
      <c r="T1477" s="3">
        <v>213.6196411</v>
      </c>
      <c r="U1477">
        <v>893</v>
      </c>
      <c r="V1477">
        <v>512</v>
      </c>
      <c r="W1477">
        <v>954</v>
      </c>
      <c r="X1477">
        <v>133</v>
      </c>
      <c r="Y1477">
        <v>65</v>
      </c>
      <c r="Z1477">
        <v>22</v>
      </c>
      <c r="AA1477">
        <v>91</v>
      </c>
      <c r="AB1477">
        <v>43</v>
      </c>
      <c r="AC1477">
        <v>14</v>
      </c>
      <c r="AD1477">
        <v>65</v>
      </c>
      <c r="AE1477">
        <v>88</v>
      </c>
      <c r="AF1477">
        <v>35</v>
      </c>
      <c r="AG1477">
        <v>117</v>
      </c>
      <c r="AH1477">
        <v>382</v>
      </c>
      <c r="AI1477">
        <v>0</v>
      </c>
      <c r="AJ1477">
        <f t="shared" si="372"/>
        <v>4479.8</v>
      </c>
      <c r="AK1477">
        <f t="shared" si="373"/>
        <v>4861.8</v>
      </c>
      <c r="AL1477">
        <v>0.98783539808713505</v>
      </c>
      <c r="AM1477">
        <f t="shared" si="368"/>
        <v>1</v>
      </c>
      <c r="AN1477">
        <f t="shared" si="374"/>
        <v>4802.6581384200335</v>
      </c>
      <c r="AO1477">
        <v>0</v>
      </c>
      <c r="AP1477">
        <v>0</v>
      </c>
      <c r="AQ1477">
        <f t="shared" si="375"/>
        <v>49.14</v>
      </c>
      <c r="AR1477">
        <f t="shared" si="376"/>
        <v>49.14</v>
      </c>
      <c r="AS1477">
        <f t="shared" si="377"/>
        <v>48.542231462001816</v>
      </c>
      <c r="AT1477">
        <f t="shared" si="378"/>
        <v>5.8109999999999999</v>
      </c>
      <c r="AU1477">
        <v>9866</v>
      </c>
      <c r="AV1477">
        <v>1.7927300310100001</v>
      </c>
      <c r="AW1477" s="2">
        <v>0.11</v>
      </c>
      <c r="AX1477">
        <v>40</v>
      </c>
      <c r="AY1477">
        <f t="shared" si="369"/>
        <v>0.11171872670841716</v>
      </c>
      <c r="AZ1477">
        <v>0.59909999999999997</v>
      </c>
      <c r="BA1477">
        <v>0.52800000000000002</v>
      </c>
      <c r="BB1477">
        <v>0.88</v>
      </c>
      <c r="BC1477" s="3">
        <v>257000</v>
      </c>
      <c r="BD1477" s="3">
        <v>48</v>
      </c>
      <c r="BE1477" s="3">
        <v>820.99999999999989</v>
      </c>
      <c r="BF1477" s="3">
        <v>186.79999999999984</v>
      </c>
      <c r="BG1477" s="3">
        <f t="shared" si="379"/>
        <v>634.20000000000005</v>
      </c>
      <c r="BH1477" s="3">
        <v>15200</v>
      </c>
      <c r="BI1477">
        <v>0.72</v>
      </c>
      <c r="BJ1477">
        <v>0.59</v>
      </c>
      <c r="BK1477">
        <v>7.85</v>
      </c>
      <c r="BL1477">
        <f t="shared" si="370"/>
        <v>180.79999999999995</v>
      </c>
      <c r="BM1477" s="1">
        <f t="shared" si="371"/>
        <v>0.13640290158553336</v>
      </c>
      <c r="BN1477" s="1">
        <f t="shared" si="380"/>
        <v>0.20634952177255647</v>
      </c>
      <c r="BO1477">
        <f t="shared" si="381"/>
        <v>0.17544129039703049</v>
      </c>
      <c r="BP1477">
        <f t="shared" si="382"/>
        <v>0.22524805281020885</v>
      </c>
      <c r="BQ1477">
        <f t="shared" si="383"/>
        <v>683.49665579038276</v>
      </c>
    </row>
    <row r="1478" spans="1:69" x14ac:dyDescent="0.2">
      <c r="A1478">
        <v>13</v>
      </c>
      <c r="B1478">
        <v>29055</v>
      </c>
      <c r="C1478" t="s">
        <v>1134</v>
      </c>
      <c r="D1478">
        <v>29</v>
      </c>
      <c r="E1478" t="s">
        <v>1135</v>
      </c>
      <c r="F1478" t="s">
        <v>1136</v>
      </c>
      <c r="G1478" t="s">
        <v>274</v>
      </c>
      <c r="H1478">
        <v>55</v>
      </c>
      <c r="I1478">
        <v>1423</v>
      </c>
      <c r="J1478">
        <v>551</v>
      </c>
      <c r="K1478">
        <v>1073</v>
      </c>
      <c r="L1478">
        <v>202</v>
      </c>
      <c r="M1478" s="3">
        <v>19887</v>
      </c>
      <c r="N1478" s="3">
        <v>27766.364720000001</v>
      </c>
      <c r="O1478" s="3">
        <v>5445.2</v>
      </c>
      <c r="P1478" s="3">
        <v>7602.6252910000003</v>
      </c>
      <c r="Q1478" s="3">
        <v>24777</v>
      </c>
      <c r="R1478" s="3">
        <v>34593.815990000003</v>
      </c>
      <c r="S1478" s="3">
        <v>184</v>
      </c>
      <c r="T1478" s="3">
        <v>256.90205200000003</v>
      </c>
      <c r="U1478">
        <v>986</v>
      </c>
      <c r="V1478">
        <v>458</v>
      </c>
      <c r="W1478">
        <v>917</v>
      </c>
      <c r="X1478">
        <v>145</v>
      </c>
      <c r="Y1478">
        <v>65</v>
      </c>
      <c r="Z1478">
        <v>22</v>
      </c>
      <c r="AA1478">
        <v>91</v>
      </c>
      <c r="AB1478">
        <v>43</v>
      </c>
      <c r="AC1478">
        <v>14</v>
      </c>
      <c r="AD1478">
        <v>65</v>
      </c>
      <c r="AE1478">
        <v>88</v>
      </c>
      <c r="AF1478">
        <v>35</v>
      </c>
      <c r="AG1478">
        <v>117</v>
      </c>
      <c r="AH1478">
        <v>382</v>
      </c>
      <c r="AI1478">
        <v>0</v>
      </c>
      <c r="AJ1478">
        <f t="shared" si="372"/>
        <v>4479.8</v>
      </c>
      <c r="AK1478">
        <f t="shared" si="373"/>
        <v>4861.8</v>
      </c>
      <c r="AL1478">
        <v>0.98491235242949604</v>
      </c>
      <c r="AM1478">
        <f t="shared" si="368"/>
        <v>1</v>
      </c>
      <c r="AN1478">
        <f t="shared" si="374"/>
        <v>4788.4468750417236</v>
      </c>
      <c r="AO1478">
        <v>0</v>
      </c>
      <c r="AP1478">
        <v>0</v>
      </c>
      <c r="AQ1478">
        <f t="shared" si="375"/>
        <v>49.14</v>
      </c>
      <c r="AR1478">
        <f t="shared" si="376"/>
        <v>49.14</v>
      </c>
      <c r="AS1478">
        <f t="shared" si="377"/>
        <v>48.398592998385439</v>
      </c>
      <c r="AT1478">
        <f t="shared" si="378"/>
        <v>5.8109999999999999</v>
      </c>
      <c r="AU1478">
        <v>9866</v>
      </c>
      <c r="AV1478">
        <v>1.8046452979400001</v>
      </c>
      <c r="AW1478" s="2">
        <v>0.11</v>
      </c>
      <c r="AX1478">
        <v>40</v>
      </c>
      <c r="AY1478">
        <f t="shared" si="369"/>
        <v>0.11171872670841716</v>
      </c>
      <c r="AZ1478">
        <v>0.59909999999999997</v>
      </c>
      <c r="BA1478">
        <v>0.52800000000000002</v>
      </c>
      <c r="BB1478">
        <v>0.88</v>
      </c>
      <c r="BC1478" s="3">
        <v>257000</v>
      </c>
      <c r="BD1478" s="3">
        <v>48</v>
      </c>
      <c r="BE1478" s="3">
        <v>820.99999999999989</v>
      </c>
      <c r="BF1478" s="3">
        <v>186.79999999999984</v>
      </c>
      <c r="BG1478" s="3">
        <f t="shared" si="379"/>
        <v>634.20000000000005</v>
      </c>
      <c r="BH1478" s="3">
        <v>15200</v>
      </c>
      <c r="BI1478">
        <v>0.72</v>
      </c>
      <c r="BJ1478">
        <v>0.59</v>
      </c>
      <c r="BK1478">
        <v>7.85</v>
      </c>
      <c r="BL1478">
        <f t="shared" si="370"/>
        <v>180.79999999999995</v>
      </c>
      <c r="BM1478" s="1">
        <f t="shared" si="371"/>
        <v>0.13619056728020024</v>
      </c>
      <c r="BN1478" s="1">
        <f t="shared" si="380"/>
        <v>0.20840608216823134</v>
      </c>
      <c r="BO1478">
        <f t="shared" si="381"/>
        <v>0.17749785079270536</v>
      </c>
      <c r="BP1478">
        <f t="shared" si="382"/>
        <v>0.22730461320588372</v>
      </c>
      <c r="BQ1478">
        <f t="shared" si="383"/>
        <v>683.49665579038276</v>
      </c>
    </row>
    <row r="1479" spans="1:69" x14ac:dyDescent="0.2">
      <c r="A1479">
        <v>17</v>
      </c>
      <c r="B1479">
        <v>29057</v>
      </c>
      <c r="C1479" t="s">
        <v>1552</v>
      </c>
      <c r="D1479">
        <v>29</v>
      </c>
      <c r="E1479" t="s">
        <v>1135</v>
      </c>
      <c r="F1479" t="s">
        <v>1136</v>
      </c>
      <c r="G1479" t="s">
        <v>1319</v>
      </c>
      <c r="H1479">
        <v>57</v>
      </c>
      <c r="I1479">
        <v>1150</v>
      </c>
      <c r="J1479">
        <v>527</v>
      </c>
      <c r="K1479">
        <v>1012</v>
      </c>
      <c r="L1479">
        <v>162</v>
      </c>
      <c r="M1479" s="3">
        <v>17168</v>
      </c>
      <c r="N1479" s="3">
        <v>23970.078420000002</v>
      </c>
      <c r="O1479" s="3">
        <v>5109.5</v>
      </c>
      <c r="P1479" s="3">
        <v>7133.9186669999999</v>
      </c>
      <c r="Q1479" s="3">
        <v>24242</v>
      </c>
      <c r="R1479" s="3">
        <v>33846.845350000003</v>
      </c>
      <c r="S1479" s="3">
        <v>152</v>
      </c>
      <c r="T1479" s="3">
        <v>212.22343430000001</v>
      </c>
      <c r="U1479">
        <v>875</v>
      </c>
      <c r="V1479">
        <v>475</v>
      </c>
      <c r="W1479">
        <v>959</v>
      </c>
      <c r="X1479">
        <v>128</v>
      </c>
      <c r="Y1479">
        <v>65</v>
      </c>
      <c r="Z1479">
        <v>22</v>
      </c>
      <c r="AA1479">
        <v>91</v>
      </c>
      <c r="AB1479">
        <v>43</v>
      </c>
      <c r="AC1479">
        <v>14</v>
      </c>
      <c r="AD1479">
        <v>65</v>
      </c>
      <c r="AE1479">
        <v>88</v>
      </c>
      <c r="AF1479">
        <v>35</v>
      </c>
      <c r="AG1479">
        <v>117</v>
      </c>
      <c r="AH1479">
        <v>382</v>
      </c>
      <c r="AI1479">
        <v>0</v>
      </c>
      <c r="AJ1479">
        <f t="shared" si="372"/>
        <v>4479.8</v>
      </c>
      <c r="AK1479">
        <f t="shared" si="373"/>
        <v>4861.8</v>
      </c>
      <c r="AL1479">
        <v>0.970866680145264</v>
      </c>
      <c r="AM1479">
        <f t="shared" si="368"/>
        <v>1</v>
      </c>
      <c r="AN1479">
        <f t="shared" si="374"/>
        <v>4720.1596255302447</v>
      </c>
      <c r="AO1479">
        <v>0</v>
      </c>
      <c r="AP1479">
        <v>0</v>
      </c>
      <c r="AQ1479">
        <f t="shared" si="375"/>
        <v>49.14</v>
      </c>
      <c r="AR1479">
        <f t="shared" si="376"/>
        <v>49.14</v>
      </c>
      <c r="AS1479">
        <f t="shared" si="377"/>
        <v>47.708388662338272</v>
      </c>
      <c r="AT1479">
        <f t="shared" si="378"/>
        <v>5.8109999999999999</v>
      </c>
      <c r="AU1479">
        <v>9866</v>
      </c>
      <c r="AV1479">
        <v>1.98624629825</v>
      </c>
      <c r="AW1479" s="2">
        <v>0.11</v>
      </c>
      <c r="AX1479">
        <v>40</v>
      </c>
      <c r="AY1479">
        <f t="shared" si="369"/>
        <v>0.11171872670841716</v>
      </c>
      <c r="AZ1479">
        <v>0.59909999999999997</v>
      </c>
      <c r="BA1479">
        <v>0.52800000000000002</v>
      </c>
      <c r="BB1479">
        <v>0.88</v>
      </c>
      <c r="BC1479" s="3">
        <v>257000</v>
      </c>
      <c r="BD1479" s="3">
        <v>48</v>
      </c>
      <c r="BE1479" s="3">
        <v>820.99999999999989</v>
      </c>
      <c r="BF1479" s="3">
        <v>186.79999999999984</v>
      </c>
      <c r="BG1479" s="3">
        <f t="shared" si="379"/>
        <v>634.20000000000005</v>
      </c>
      <c r="BH1479" s="3">
        <v>15200</v>
      </c>
      <c r="BI1479">
        <v>0.72</v>
      </c>
      <c r="BJ1479">
        <v>0.59</v>
      </c>
      <c r="BK1479">
        <v>7.85</v>
      </c>
      <c r="BL1479">
        <f t="shared" si="370"/>
        <v>180.79999999999995</v>
      </c>
      <c r="BM1479" s="1">
        <f t="shared" si="371"/>
        <v>0.13639707029844214</v>
      </c>
      <c r="BN1479" s="1">
        <f t="shared" si="380"/>
        <v>0.20702419079526524</v>
      </c>
      <c r="BO1479">
        <f t="shared" si="381"/>
        <v>0.17611595941973926</v>
      </c>
      <c r="BP1479">
        <f t="shared" si="382"/>
        <v>0.22592272183291762</v>
      </c>
      <c r="BQ1479">
        <f t="shared" si="383"/>
        <v>683.49665579038276</v>
      </c>
    </row>
    <row r="1480" spans="1:69" x14ac:dyDescent="0.2">
      <c r="A1480">
        <v>13</v>
      </c>
      <c r="B1480">
        <v>29059</v>
      </c>
      <c r="C1480" t="s">
        <v>1134</v>
      </c>
      <c r="D1480">
        <v>29</v>
      </c>
      <c r="E1480" t="s">
        <v>1135</v>
      </c>
      <c r="F1480" t="s">
        <v>1136</v>
      </c>
      <c r="G1480" t="s">
        <v>31</v>
      </c>
      <c r="H1480">
        <v>59</v>
      </c>
      <c r="I1480">
        <v>1057</v>
      </c>
      <c r="J1480">
        <v>478</v>
      </c>
      <c r="K1480">
        <v>1013</v>
      </c>
      <c r="L1480">
        <v>156</v>
      </c>
      <c r="M1480" s="3">
        <v>16653</v>
      </c>
      <c r="N1480" s="3">
        <v>23251.031910000002</v>
      </c>
      <c r="O1480" s="3">
        <v>4974.2</v>
      </c>
      <c r="P1480" s="3">
        <v>6945.0118860000002</v>
      </c>
      <c r="Q1480" s="3">
        <v>24690</v>
      </c>
      <c r="R1480" s="3">
        <v>34472.345999999998</v>
      </c>
      <c r="S1480" s="3">
        <v>150</v>
      </c>
      <c r="T1480" s="3">
        <v>209.4310207</v>
      </c>
      <c r="U1480">
        <v>882</v>
      </c>
      <c r="V1480">
        <v>461</v>
      </c>
      <c r="W1480">
        <v>981</v>
      </c>
      <c r="X1480">
        <v>131</v>
      </c>
      <c r="Y1480">
        <v>65</v>
      </c>
      <c r="Z1480">
        <v>22</v>
      </c>
      <c r="AA1480">
        <v>91</v>
      </c>
      <c r="AB1480">
        <v>43</v>
      </c>
      <c r="AC1480">
        <v>14</v>
      </c>
      <c r="AD1480">
        <v>65</v>
      </c>
      <c r="AE1480">
        <v>88</v>
      </c>
      <c r="AF1480">
        <v>35</v>
      </c>
      <c r="AG1480">
        <v>117</v>
      </c>
      <c r="AH1480">
        <v>382</v>
      </c>
      <c r="AI1480">
        <v>0</v>
      </c>
      <c r="AJ1480">
        <f t="shared" si="372"/>
        <v>4479.8</v>
      </c>
      <c r="AK1480">
        <f t="shared" si="373"/>
        <v>4861.8</v>
      </c>
      <c r="AL1480">
        <v>0.975485836758333</v>
      </c>
      <c r="AM1480">
        <f t="shared" si="368"/>
        <v>1</v>
      </c>
      <c r="AN1480">
        <f t="shared" si="374"/>
        <v>4742.6170411516632</v>
      </c>
      <c r="AO1480">
        <v>0</v>
      </c>
      <c r="AP1480">
        <v>0</v>
      </c>
      <c r="AQ1480">
        <f t="shared" si="375"/>
        <v>49.14</v>
      </c>
      <c r="AR1480">
        <f t="shared" si="376"/>
        <v>49.14</v>
      </c>
      <c r="AS1480">
        <f t="shared" si="377"/>
        <v>47.935374018304486</v>
      </c>
      <c r="AT1480">
        <f t="shared" si="378"/>
        <v>5.8109999999999999</v>
      </c>
      <c r="AU1480">
        <v>9866</v>
      </c>
      <c r="AV1480">
        <v>1.9631612731000001</v>
      </c>
      <c r="AW1480" s="2">
        <v>0.11</v>
      </c>
      <c r="AX1480">
        <v>40</v>
      </c>
      <c r="AY1480">
        <f t="shared" si="369"/>
        <v>0.11171872670841716</v>
      </c>
      <c r="AZ1480">
        <v>0.59909999999999997</v>
      </c>
      <c r="BA1480">
        <v>0.52800000000000002</v>
      </c>
      <c r="BB1480">
        <v>0.88</v>
      </c>
      <c r="BC1480" s="3">
        <v>257000</v>
      </c>
      <c r="BD1480" s="3">
        <v>48</v>
      </c>
      <c r="BE1480" s="3">
        <v>820.99999999999989</v>
      </c>
      <c r="BF1480" s="3">
        <v>186.79999999999984</v>
      </c>
      <c r="BG1480" s="3">
        <f t="shared" si="379"/>
        <v>634.20000000000005</v>
      </c>
      <c r="BH1480" s="3">
        <v>15200</v>
      </c>
      <c r="BI1480">
        <v>0.72</v>
      </c>
      <c r="BJ1480">
        <v>0.59</v>
      </c>
      <c r="BK1480">
        <v>7.85</v>
      </c>
      <c r="BL1480">
        <f t="shared" si="370"/>
        <v>180.79999999999995</v>
      </c>
      <c r="BM1480" s="1">
        <f t="shared" si="371"/>
        <v>0.13669062418008113</v>
      </c>
      <c r="BN1480" s="1">
        <f t="shared" si="380"/>
        <v>0.20732996958337424</v>
      </c>
      <c r="BO1480">
        <f t="shared" si="381"/>
        <v>0.17642173820784826</v>
      </c>
      <c r="BP1480">
        <f t="shared" si="382"/>
        <v>0.22622850062102662</v>
      </c>
      <c r="BQ1480">
        <f t="shared" si="383"/>
        <v>683.49665579038276</v>
      </c>
    </row>
    <row r="1481" spans="1:69" x14ac:dyDescent="0.2">
      <c r="A1481">
        <v>13</v>
      </c>
      <c r="B1481">
        <v>29061</v>
      </c>
      <c r="C1481" t="s">
        <v>1134</v>
      </c>
      <c r="D1481">
        <v>29</v>
      </c>
      <c r="E1481" t="s">
        <v>1135</v>
      </c>
      <c r="F1481" t="s">
        <v>1136</v>
      </c>
      <c r="G1481" t="s">
        <v>964</v>
      </c>
      <c r="H1481">
        <v>61</v>
      </c>
      <c r="I1481">
        <v>884</v>
      </c>
      <c r="J1481">
        <v>594</v>
      </c>
      <c r="K1481">
        <v>331</v>
      </c>
      <c r="L1481">
        <v>142</v>
      </c>
      <c r="M1481" s="3">
        <v>13550</v>
      </c>
      <c r="N1481" s="3">
        <v>18918.602200000001</v>
      </c>
      <c r="O1481" s="3">
        <v>4474.8</v>
      </c>
      <c r="P1481" s="3">
        <v>6247.7462079999996</v>
      </c>
      <c r="Q1481" s="3">
        <v>7779.2</v>
      </c>
      <c r="R1481" s="3">
        <v>10861.37197</v>
      </c>
      <c r="S1481" s="3">
        <v>135</v>
      </c>
      <c r="T1481" s="3">
        <v>188.4879186</v>
      </c>
      <c r="U1481">
        <v>702</v>
      </c>
      <c r="V1481">
        <v>535</v>
      </c>
      <c r="W1481">
        <v>339</v>
      </c>
      <c r="X1481">
        <v>111</v>
      </c>
      <c r="Y1481">
        <v>65</v>
      </c>
      <c r="Z1481">
        <v>22</v>
      </c>
      <c r="AA1481">
        <v>91</v>
      </c>
      <c r="AB1481">
        <v>43</v>
      </c>
      <c r="AC1481">
        <v>14</v>
      </c>
      <c r="AD1481">
        <v>65</v>
      </c>
      <c r="AE1481">
        <v>88</v>
      </c>
      <c r="AF1481">
        <v>35</v>
      </c>
      <c r="AG1481">
        <v>117</v>
      </c>
      <c r="AH1481">
        <v>382</v>
      </c>
      <c r="AI1481">
        <v>0</v>
      </c>
      <c r="AJ1481">
        <f t="shared" si="372"/>
        <v>4479.8</v>
      </c>
      <c r="AK1481">
        <f t="shared" si="373"/>
        <v>4861.8</v>
      </c>
      <c r="AL1481">
        <v>0.991199264923731</v>
      </c>
      <c r="AM1481">
        <f t="shared" si="368"/>
        <v>1</v>
      </c>
      <c r="AN1481">
        <f t="shared" si="374"/>
        <v>4819.0125862061959</v>
      </c>
      <c r="AO1481">
        <v>0</v>
      </c>
      <c r="AP1481">
        <v>0</v>
      </c>
      <c r="AQ1481">
        <f t="shared" si="375"/>
        <v>49.14</v>
      </c>
      <c r="AR1481">
        <f t="shared" si="376"/>
        <v>49.14</v>
      </c>
      <c r="AS1481">
        <f t="shared" si="377"/>
        <v>48.707531878352142</v>
      </c>
      <c r="AT1481">
        <f t="shared" si="378"/>
        <v>5.8109999999999999</v>
      </c>
      <c r="AU1481">
        <v>9866</v>
      </c>
      <c r="AV1481">
        <v>1.7675492847000001</v>
      </c>
      <c r="AW1481" s="2">
        <v>0.11</v>
      </c>
      <c r="AX1481">
        <v>40</v>
      </c>
      <c r="AY1481">
        <f t="shared" si="369"/>
        <v>0.11171872670841716</v>
      </c>
      <c r="AZ1481">
        <v>0.59909999999999997</v>
      </c>
      <c r="BA1481">
        <v>0.52800000000000002</v>
      </c>
      <c r="BB1481">
        <v>0.88</v>
      </c>
      <c r="BC1481" s="3">
        <v>257000</v>
      </c>
      <c r="BD1481" s="3">
        <v>48</v>
      </c>
      <c r="BE1481" s="3">
        <v>820.99999999999989</v>
      </c>
      <c r="BF1481" s="3">
        <v>186.79999999999984</v>
      </c>
      <c r="BG1481" s="3">
        <f t="shared" si="379"/>
        <v>634.20000000000005</v>
      </c>
      <c r="BH1481" s="3">
        <v>15200</v>
      </c>
      <c r="BI1481">
        <v>0.72</v>
      </c>
      <c r="BJ1481">
        <v>0.59</v>
      </c>
      <c r="BK1481">
        <v>7.85</v>
      </c>
      <c r="BL1481">
        <f t="shared" si="370"/>
        <v>180.79999999999995</v>
      </c>
      <c r="BM1481" s="1">
        <f t="shared" si="371"/>
        <v>0.13653410905522798</v>
      </c>
      <c r="BN1481" s="1">
        <f t="shared" si="380"/>
        <v>0.19531494146512307</v>
      </c>
      <c r="BO1481">
        <f t="shared" si="381"/>
        <v>0.16440671008959709</v>
      </c>
      <c r="BP1481">
        <f t="shared" si="382"/>
        <v>0.21421347250277545</v>
      </c>
      <c r="BQ1481">
        <f t="shared" si="383"/>
        <v>683.49665579038276</v>
      </c>
    </row>
    <row r="1482" spans="1:69" x14ac:dyDescent="0.2">
      <c r="A1482">
        <v>17</v>
      </c>
      <c r="B1482">
        <v>29063</v>
      </c>
      <c r="C1482" t="s">
        <v>1552</v>
      </c>
      <c r="D1482">
        <v>29</v>
      </c>
      <c r="E1482" t="s">
        <v>1135</v>
      </c>
      <c r="F1482" t="s">
        <v>1136</v>
      </c>
      <c r="G1482" t="s">
        <v>936</v>
      </c>
      <c r="H1482">
        <v>63</v>
      </c>
      <c r="I1482">
        <v>1111</v>
      </c>
      <c r="J1482">
        <v>730</v>
      </c>
      <c r="K1482">
        <v>361</v>
      </c>
      <c r="L1482">
        <v>173</v>
      </c>
      <c r="M1482" s="3">
        <v>16165</v>
      </c>
      <c r="N1482" s="3">
        <v>22569.682990000001</v>
      </c>
      <c r="O1482" s="3">
        <v>5015.8999999999996</v>
      </c>
      <c r="P1482" s="3">
        <v>7003.2337100000004</v>
      </c>
      <c r="Q1482" s="3">
        <v>8106.3</v>
      </c>
      <c r="R1482" s="3">
        <v>11318.07122</v>
      </c>
      <c r="S1482" s="3">
        <v>158</v>
      </c>
      <c r="T1482" s="3">
        <v>220.60067509999999</v>
      </c>
      <c r="U1482">
        <v>781</v>
      </c>
      <c r="V1482">
        <v>578</v>
      </c>
      <c r="W1482">
        <v>350</v>
      </c>
      <c r="X1482">
        <v>121</v>
      </c>
      <c r="Y1482">
        <v>65</v>
      </c>
      <c r="Z1482">
        <v>22</v>
      </c>
      <c r="AA1482">
        <v>91</v>
      </c>
      <c r="AB1482">
        <v>43</v>
      </c>
      <c r="AC1482">
        <v>14</v>
      </c>
      <c r="AD1482">
        <v>65</v>
      </c>
      <c r="AE1482">
        <v>88</v>
      </c>
      <c r="AF1482">
        <v>35</v>
      </c>
      <c r="AG1482">
        <v>117</v>
      </c>
      <c r="AH1482">
        <v>382</v>
      </c>
      <c r="AI1482">
        <v>0</v>
      </c>
      <c r="AJ1482">
        <f t="shared" si="372"/>
        <v>4479.8</v>
      </c>
      <c r="AK1482">
        <f t="shared" si="373"/>
        <v>4861.8</v>
      </c>
      <c r="AL1482">
        <v>0.98799771567185701</v>
      </c>
      <c r="AM1482">
        <f t="shared" si="368"/>
        <v>1</v>
      </c>
      <c r="AN1482">
        <f t="shared" si="374"/>
        <v>4803.4472940534342</v>
      </c>
      <c r="AO1482">
        <v>0</v>
      </c>
      <c r="AP1482">
        <v>0</v>
      </c>
      <c r="AQ1482">
        <f t="shared" si="375"/>
        <v>49.14</v>
      </c>
      <c r="AR1482">
        <f t="shared" si="376"/>
        <v>49.14</v>
      </c>
      <c r="AS1482">
        <f t="shared" si="377"/>
        <v>48.550207748115056</v>
      </c>
      <c r="AT1482">
        <f t="shared" si="378"/>
        <v>5.8109999999999999</v>
      </c>
      <c r="AU1482">
        <v>9866</v>
      </c>
      <c r="AV1482">
        <v>1.68692964812</v>
      </c>
      <c r="AW1482" s="2">
        <v>0.11</v>
      </c>
      <c r="AX1482">
        <v>40</v>
      </c>
      <c r="AY1482">
        <f t="shared" si="369"/>
        <v>0.11171872670841716</v>
      </c>
      <c r="AZ1482">
        <v>0.59909999999999997</v>
      </c>
      <c r="BA1482">
        <v>0.52800000000000002</v>
      </c>
      <c r="BB1482">
        <v>0.88</v>
      </c>
      <c r="BC1482" s="3">
        <v>257000</v>
      </c>
      <c r="BD1482" s="3">
        <v>48</v>
      </c>
      <c r="BE1482" s="3">
        <v>820.99999999999989</v>
      </c>
      <c r="BF1482" s="3">
        <v>186.79999999999984</v>
      </c>
      <c r="BG1482" s="3">
        <f t="shared" si="379"/>
        <v>634.20000000000005</v>
      </c>
      <c r="BH1482" s="3">
        <v>15200</v>
      </c>
      <c r="BI1482">
        <v>0.72</v>
      </c>
      <c r="BJ1482">
        <v>0.59</v>
      </c>
      <c r="BK1482">
        <v>7.85</v>
      </c>
      <c r="BL1482">
        <f t="shared" si="370"/>
        <v>180.79999999999995</v>
      </c>
      <c r="BM1482" s="1">
        <f t="shared" si="371"/>
        <v>0.13537739391488771</v>
      </c>
      <c r="BN1482" s="1">
        <f t="shared" si="380"/>
        <v>0.1956472521207008</v>
      </c>
      <c r="BO1482">
        <f t="shared" si="381"/>
        <v>0.16473902074517482</v>
      </c>
      <c r="BP1482">
        <f t="shared" si="382"/>
        <v>0.21454578315835318</v>
      </c>
      <c r="BQ1482">
        <f t="shared" si="383"/>
        <v>683.49665579038276</v>
      </c>
    </row>
    <row r="1483" spans="1:69" x14ac:dyDescent="0.2">
      <c r="A1483">
        <v>13</v>
      </c>
      <c r="B1483">
        <v>29065</v>
      </c>
      <c r="C1483" t="s">
        <v>1134</v>
      </c>
      <c r="D1483">
        <v>29</v>
      </c>
      <c r="E1483" t="s">
        <v>1135</v>
      </c>
      <c r="F1483" t="s">
        <v>1136</v>
      </c>
      <c r="G1483" t="s">
        <v>1172</v>
      </c>
      <c r="H1483">
        <v>65</v>
      </c>
      <c r="I1483">
        <v>1206</v>
      </c>
      <c r="J1483">
        <v>458</v>
      </c>
      <c r="K1483">
        <v>1098</v>
      </c>
      <c r="L1483">
        <v>174</v>
      </c>
      <c r="M1483" s="3">
        <v>18276</v>
      </c>
      <c r="N1483" s="3">
        <v>25517.075560000001</v>
      </c>
      <c r="O1483" s="3">
        <v>4963.3999999999996</v>
      </c>
      <c r="P1483" s="3">
        <v>6929.9328530000003</v>
      </c>
      <c r="Q1483" s="3">
        <v>26534</v>
      </c>
      <c r="R1483" s="3">
        <v>37046.951350000003</v>
      </c>
      <c r="S1483" s="3">
        <v>168</v>
      </c>
      <c r="T1483" s="3">
        <v>234.56274310000001</v>
      </c>
      <c r="U1483">
        <v>1006</v>
      </c>
      <c r="V1483">
        <v>446</v>
      </c>
      <c r="W1483">
        <v>1057</v>
      </c>
      <c r="X1483">
        <v>148</v>
      </c>
      <c r="Y1483">
        <v>65</v>
      </c>
      <c r="Z1483">
        <v>22</v>
      </c>
      <c r="AA1483">
        <v>91</v>
      </c>
      <c r="AB1483">
        <v>43</v>
      </c>
      <c r="AC1483">
        <v>14</v>
      </c>
      <c r="AD1483">
        <v>65</v>
      </c>
      <c r="AE1483">
        <v>88</v>
      </c>
      <c r="AF1483">
        <v>35</v>
      </c>
      <c r="AG1483">
        <v>117</v>
      </c>
      <c r="AH1483">
        <v>382</v>
      </c>
      <c r="AI1483">
        <v>0</v>
      </c>
      <c r="AJ1483">
        <f t="shared" si="372"/>
        <v>4479.8</v>
      </c>
      <c r="AK1483">
        <f t="shared" si="373"/>
        <v>4861.8</v>
      </c>
      <c r="AL1483">
        <v>0.97938732306162501</v>
      </c>
      <c r="AM1483">
        <f t="shared" si="368"/>
        <v>1</v>
      </c>
      <c r="AN1483">
        <f t="shared" si="374"/>
        <v>4761.5852872610085</v>
      </c>
      <c r="AO1483">
        <v>0</v>
      </c>
      <c r="AP1483">
        <v>0</v>
      </c>
      <c r="AQ1483">
        <f t="shared" si="375"/>
        <v>49.14</v>
      </c>
      <c r="AR1483">
        <f t="shared" si="376"/>
        <v>49.14</v>
      </c>
      <c r="AS1483">
        <f t="shared" si="377"/>
        <v>48.127093055248253</v>
      </c>
      <c r="AT1483">
        <f t="shared" si="378"/>
        <v>5.8109999999999999</v>
      </c>
      <c r="AU1483">
        <v>9866</v>
      </c>
      <c r="AV1483">
        <v>1.8195666349899999</v>
      </c>
      <c r="AW1483" s="2">
        <v>0.11</v>
      </c>
      <c r="AX1483">
        <v>40</v>
      </c>
      <c r="AY1483">
        <f t="shared" si="369"/>
        <v>0.11171872670841716</v>
      </c>
      <c r="AZ1483">
        <v>0.59909999999999997</v>
      </c>
      <c r="BA1483">
        <v>0.52800000000000002</v>
      </c>
      <c r="BB1483">
        <v>0.88</v>
      </c>
      <c r="BC1483" s="3">
        <v>257000</v>
      </c>
      <c r="BD1483" s="3">
        <v>48</v>
      </c>
      <c r="BE1483" s="3">
        <v>820.99999999999989</v>
      </c>
      <c r="BF1483" s="3">
        <v>186.79999999999984</v>
      </c>
      <c r="BG1483" s="3">
        <f t="shared" si="379"/>
        <v>634.20000000000005</v>
      </c>
      <c r="BH1483" s="3">
        <v>15200</v>
      </c>
      <c r="BI1483">
        <v>0.72</v>
      </c>
      <c r="BJ1483">
        <v>0.59</v>
      </c>
      <c r="BK1483">
        <v>7.85</v>
      </c>
      <c r="BL1483">
        <f t="shared" si="370"/>
        <v>180.79999999999995</v>
      </c>
      <c r="BM1483" s="1">
        <f t="shared" si="371"/>
        <v>0.13571423507948979</v>
      </c>
      <c r="BN1483" s="1">
        <f t="shared" si="380"/>
        <v>0.20815995626888489</v>
      </c>
      <c r="BO1483">
        <f t="shared" si="381"/>
        <v>0.17725172489335891</v>
      </c>
      <c r="BP1483">
        <f t="shared" si="382"/>
        <v>0.22705848730653727</v>
      </c>
      <c r="BQ1483">
        <f t="shared" si="383"/>
        <v>683.49665579038276</v>
      </c>
    </row>
    <row r="1484" spans="1:69" x14ac:dyDescent="0.2">
      <c r="A1484">
        <v>13</v>
      </c>
      <c r="B1484">
        <v>29067</v>
      </c>
      <c r="C1484" t="s">
        <v>1134</v>
      </c>
      <c r="D1484">
        <v>29</v>
      </c>
      <c r="E1484" t="s">
        <v>1135</v>
      </c>
      <c r="F1484" t="s">
        <v>1136</v>
      </c>
      <c r="G1484" t="s">
        <v>359</v>
      </c>
      <c r="H1484">
        <v>67</v>
      </c>
      <c r="I1484">
        <v>1055</v>
      </c>
      <c r="J1484">
        <v>378</v>
      </c>
      <c r="K1484">
        <v>1049</v>
      </c>
      <c r="L1484">
        <v>146</v>
      </c>
      <c r="M1484" s="3">
        <v>15681</v>
      </c>
      <c r="N1484" s="3">
        <v>21893.918900000001</v>
      </c>
      <c r="O1484" s="3">
        <v>4662.7</v>
      </c>
      <c r="P1484" s="3">
        <v>6510.0934669999997</v>
      </c>
      <c r="Q1484" s="3">
        <v>25122</v>
      </c>
      <c r="R1484" s="3">
        <v>35075.507339999996</v>
      </c>
      <c r="S1484" s="3">
        <v>143</v>
      </c>
      <c r="T1484" s="3">
        <v>199.65757300000001</v>
      </c>
      <c r="U1484">
        <v>897</v>
      </c>
      <c r="V1484">
        <v>375</v>
      </c>
      <c r="W1484">
        <v>1019</v>
      </c>
      <c r="X1484">
        <v>130</v>
      </c>
      <c r="Y1484">
        <v>65</v>
      </c>
      <c r="Z1484">
        <v>22</v>
      </c>
      <c r="AA1484">
        <v>91</v>
      </c>
      <c r="AB1484">
        <v>43</v>
      </c>
      <c r="AC1484">
        <v>14</v>
      </c>
      <c r="AD1484">
        <v>65</v>
      </c>
      <c r="AE1484">
        <v>88</v>
      </c>
      <c r="AF1484">
        <v>35</v>
      </c>
      <c r="AG1484">
        <v>117</v>
      </c>
      <c r="AH1484">
        <v>382</v>
      </c>
      <c r="AI1484">
        <v>0</v>
      </c>
      <c r="AJ1484">
        <f t="shared" si="372"/>
        <v>4479.8</v>
      </c>
      <c r="AK1484">
        <f t="shared" si="373"/>
        <v>4861.8</v>
      </c>
      <c r="AL1484">
        <v>0.96774531528353702</v>
      </c>
      <c r="AM1484">
        <f t="shared" si="368"/>
        <v>1</v>
      </c>
      <c r="AN1484">
        <f t="shared" si="374"/>
        <v>4704.9841738455007</v>
      </c>
      <c r="AO1484">
        <v>0</v>
      </c>
      <c r="AP1484">
        <v>0</v>
      </c>
      <c r="AQ1484">
        <f t="shared" si="375"/>
        <v>49.14</v>
      </c>
      <c r="AR1484">
        <f t="shared" si="376"/>
        <v>49.14</v>
      </c>
      <c r="AS1484">
        <f t="shared" si="377"/>
        <v>47.555004793033007</v>
      </c>
      <c r="AT1484">
        <f t="shared" si="378"/>
        <v>5.8109999999999999</v>
      </c>
      <c r="AU1484">
        <v>9866</v>
      </c>
      <c r="AV1484">
        <v>1.93521817061</v>
      </c>
      <c r="AW1484" s="2">
        <v>0.11</v>
      </c>
      <c r="AX1484">
        <v>40</v>
      </c>
      <c r="AY1484">
        <f t="shared" si="369"/>
        <v>0.11171872670841716</v>
      </c>
      <c r="AZ1484">
        <v>0.59909999999999997</v>
      </c>
      <c r="BA1484">
        <v>0.52800000000000002</v>
      </c>
      <c r="BB1484">
        <v>0.88</v>
      </c>
      <c r="BC1484" s="3">
        <v>257000</v>
      </c>
      <c r="BD1484" s="3">
        <v>48</v>
      </c>
      <c r="BE1484" s="3">
        <v>820.99999999999989</v>
      </c>
      <c r="BF1484" s="3">
        <v>186.79999999999984</v>
      </c>
      <c r="BG1484" s="3">
        <f t="shared" si="379"/>
        <v>634.20000000000005</v>
      </c>
      <c r="BH1484" s="3">
        <v>15200</v>
      </c>
      <c r="BI1484">
        <v>0.72</v>
      </c>
      <c r="BJ1484">
        <v>0.59</v>
      </c>
      <c r="BK1484">
        <v>7.85</v>
      </c>
      <c r="BL1484">
        <f t="shared" si="370"/>
        <v>180.79999999999995</v>
      </c>
      <c r="BM1484" s="1">
        <f t="shared" si="371"/>
        <v>0.1355413544692784</v>
      </c>
      <c r="BN1484" s="1">
        <f t="shared" si="380"/>
        <v>0.20592740562043349</v>
      </c>
      <c r="BO1484">
        <f t="shared" si="381"/>
        <v>0.17501917424490751</v>
      </c>
      <c r="BP1484">
        <f t="shared" si="382"/>
        <v>0.22482593665808587</v>
      </c>
      <c r="BQ1484">
        <f t="shared" si="383"/>
        <v>683.49665579038276</v>
      </c>
    </row>
    <row r="1485" spans="1:69" x14ac:dyDescent="0.2">
      <c r="A1485">
        <v>13</v>
      </c>
      <c r="B1485">
        <v>29069</v>
      </c>
      <c r="C1485" t="s">
        <v>1134</v>
      </c>
      <c r="D1485">
        <v>29</v>
      </c>
      <c r="E1485" t="s">
        <v>1135</v>
      </c>
      <c r="F1485" t="s">
        <v>1136</v>
      </c>
      <c r="G1485" t="s">
        <v>1137</v>
      </c>
      <c r="H1485">
        <v>69</v>
      </c>
      <c r="I1485">
        <v>1307</v>
      </c>
      <c r="J1485">
        <v>620</v>
      </c>
      <c r="K1485">
        <v>1095</v>
      </c>
      <c r="L1485">
        <v>191</v>
      </c>
      <c r="M1485" s="3">
        <v>19216</v>
      </c>
      <c r="N1485" s="3">
        <v>26829.50995</v>
      </c>
      <c r="O1485" s="3">
        <v>4090</v>
      </c>
      <c r="P1485" s="3">
        <v>5710.4858299999996</v>
      </c>
      <c r="Q1485" s="3">
        <v>25400</v>
      </c>
      <c r="R1485" s="3">
        <v>35463.652829999999</v>
      </c>
      <c r="S1485" s="3">
        <v>176</v>
      </c>
      <c r="T1485" s="3">
        <v>245.73239760000001</v>
      </c>
      <c r="U1485">
        <v>952</v>
      </c>
      <c r="V1485">
        <v>489</v>
      </c>
      <c r="W1485">
        <v>976</v>
      </c>
      <c r="X1485">
        <v>140</v>
      </c>
      <c r="Y1485">
        <v>65</v>
      </c>
      <c r="Z1485">
        <v>22</v>
      </c>
      <c r="AA1485">
        <v>91</v>
      </c>
      <c r="AB1485">
        <v>43</v>
      </c>
      <c r="AC1485">
        <v>14</v>
      </c>
      <c r="AD1485">
        <v>65</v>
      </c>
      <c r="AE1485">
        <v>88</v>
      </c>
      <c r="AF1485">
        <v>35</v>
      </c>
      <c r="AG1485">
        <v>117</v>
      </c>
      <c r="AH1485">
        <v>382</v>
      </c>
      <c r="AI1485">
        <v>0</v>
      </c>
      <c r="AJ1485">
        <f t="shared" si="372"/>
        <v>4479.8</v>
      </c>
      <c r="AK1485">
        <f t="shared" si="373"/>
        <v>4861.8</v>
      </c>
      <c r="AL1485">
        <v>0.96167542139689099</v>
      </c>
      <c r="AM1485">
        <f t="shared" si="368"/>
        <v>1</v>
      </c>
      <c r="AN1485">
        <f t="shared" si="374"/>
        <v>4675.473563747405</v>
      </c>
      <c r="AO1485">
        <v>0</v>
      </c>
      <c r="AP1485">
        <v>0</v>
      </c>
      <c r="AQ1485">
        <f t="shared" si="375"/>
        <v>49.14</v>
      </c>
      <c r="AR1485">
        <f t="shared" si="376"/>
        <v>49.14</v>
      </c>
      <c r="AS1485">
        <f t="shared" si="377"/>
        <v>47.256730207443226</v>
      </c>
      <c r="AT1485">
        <f t="shared" si="378"/>
        <v>5.8109999999999999</v>
      </c>
      <c r="AU1485">
        <v>9866</v>
      </c>
      <c r="AV1485">
        <v>1.7979239460900001</v>
      </c>
      <c r="AW1485" s="2">
        <v>0.11</v>
      </c>
      <c r="AX1485">
        <v>40</v>
      </c>
      <c r="AY1485">
        <f t="shared" si="369"/>
        <v>0.11171872670841716</v>
      </c>
      <c r="AZ1485">
        <v>0.59909999999999997</v>
      </c>
      <c r="BA1485">
        <v>0.52800000000000002</v>
      </c>
      <c r="BB1485">
        <v>0.88</v>
      </c>
      <c r="BC1485" s="3">
        <v>257000</v>
      </c>
      <c r="BD1485" s="3">
        <v>48</v>
      </c>
      <c r="BE1485" s="3">
        <v>820.99999999999989</v>
      </c>
      <c r="BF1485" s="3">
        <v>186.79999999999984</v>
      </c>
      <c r="BG1485" s="3">
        <f t="shared" si="379"/>
        <v>634.20000000000005</v>
      </c>
      <c r="BH1485" s="3">
        <v>15200</v>
      </c>
      <c r="BI1485">
        <v>0.72</v>
      </c>
      <c r="BJ1485">
        <v>0.59</v>
      </c>
      <c r="BK1485">
        <v>7.85</v>
      </c>
      <c r="BL1485">
        <f t="shared" si="370"/>
        <v>180.79999999999995</v>
      </c>
      <c r="BM1485" s="1">
        <f t="shared" si="371"/>
        <v>0.1335017709867394</v>
      </c>
      <c r="BN1485" s="1">
        <f t="shared" si="380"/>
        <v>0.2053200960339325</v>
      </c>
      <c r="BO1485">
        <f t="shared" si="381"/>
        <v>0.17441186465840652</v>
      </c>
      <c r="BP1485">
        <f t="shared" si="382"/>
        <v>0.22421862707158488</v>
      </c>
      <c r="BQ1485">
        <f t="shared" si="383"/>
        <v>683.49665579038276</v>
      </c>
    </row>
    <row r="1486" spans="1:69" x14ac:dyDescent="0.2">
      <c r="A1486">
        <v>13</v>
      </c>
      <c r="B1486">
        <v>29071</v>
      </c>
      <c r="C1486" t="s">
        <v>1134</v>
      </c>
      <c r="D1486">
        <v>29</v>
      </c>
      <c r="E1486" t="s">
        <v>1135</v>
      </c>
      <c r="F1486" t="s">
        <v>1136</v>
      </c>
      <c r="G1486" t="s">
        <v>202</v>
      </c>
      <c r="H1486">
        <v>71</v>
      </c>
      <c r="I1486">
        <v>1649</v>
      </c>
      <c r="J1486">
        <v>666</v>
      </c>
      <c r="K1486">
        <v>1149</v>
      </c>
      <c r="L1486">
        <v>247</v>
      </c>
      <c r="M1486" s="3">
        <v>23843</v>
      </c>
      <c r="N1486" s="3">
        <v>33289.758840000002</v>
      </c>
      <c r="O1486" s="3">
        <v>6330.9</v>
      </c>
      <c r="P1486" s="3">
        <v>8839.2456579999998</v>
      </c>
      <c r="Q1486" s="3">
        <v>26922</v>
      </c>
      <c r="R1486" s="3">
        <v>37588.67959</v>
      </c>
      <c r="S1486" s="3">
        <v>221</v>
      </c>
      <c r="T1486" s="3">
        <v>308.56170379999998</v>
      </c>
      <c r="U1486">
        <v>1064</v>
      </c>
      <c r="V1486">
        <v>498</v>
      </c>
      <c r="W1486">
        <v>934</v>
      </c>
      <c r="X1486">
        <v>160</v>
      </c>
      <c r="Y1486">
        <v>65</v>
      </c>
      <c r="Z1486">
        <v>22</v>
      </c>
      <c r="AA1486">
        <v>91</v>
      </c>
      <c r="AB1486">
        <v>43</v>
      </c>
      <c r="AC1486">
        <v>14</v>
      </c>
      <c r="AD1486">
        <v>65</v>
      </c>
      <c r="AE1486">
        <v>88</v>
      </c>
      <c r="AF1486">
        <v>35</v>
      </c>
      <c r="AG1486">
        <v>117</v>
      </c>
      <c r="AH1486">
        <v>382</v>
      </c>
      <c r="AI1486">
        <v>0</v>
      </c>
      <c r="AJ1486">
        <f t="shared" si="372"/>
        <v>4479.8</v>
      </c>
      <c r="AK1486">
        <f t="shared" si="373"/>
        <v>4861.8</v>
      </c>
      <c r="AL1486">
        <v>0.98906274025256802</v>
      </c>
      <c r="AM1486">
        <f t="shared" si="368"/>
        <v>1</v>
      </c>
      <c r="AN1486">
        <f t="shared" si="374"/>
        <v>4808.6252305599355</v>
      </c>
      <c r="AO1486">
        <v>0</v>
      </c>
      <c r="AP1486">
        <v>0</v>
      </c>
      <c r="AQ1486">
        <f t="shared" si="375"/>
        <v>49.14</v>
      </c>
      <c r="AR1486">
        <f t="shared" si="376"/>
        <v>49.14</v>
      </c>
      <c r="AS1486">
        <f t="shared" si="377"/>
        <v>48.602543056011193</v>
      </c>
      <c r="AT1486">
        <f t="shared" si="378"/>
        <v>5.8109999999999999</v>
      </c>
      <c r="AU1486">
        <v>9866</v>
      </c>
      <c r="AV1486">
        <v>1.79394228565</v>
      </c>
      <c r="AW1486" s="2">
        <v>0.11</v>
      </c>
      <c r="AX1486">
        <v>40</v>
      </c>
      <c r="AY1486">
        <f t="shared" si="369"/>
        <v>0.11171872670841716</v>
      </c>
      <c r="AZ1486">
        <v>0.59909999999999997</v>
      </c>
      <c r="BA1486">
        <v>0.52800000000000002</v>
      </c>
      <c r="BB1486">
        <v>0.88</v>
      </c>
      <c r="BC1486" s="3">
        <v>257000</v>
      </c>
      <c r="BD1486" s="3">
        <v>48</v>
      </c>
      <c r="BE1486" s="3">
        <v>820.99999999999989</v>
      </c>
      <c r="BF1486" s="3">
        <v>186.79999999999984</v>
      </c>
      <c r="BG1486" s="3">
        <f t="shared" si="379"/>
        <v>634.20000000000005</v>
      </c>
      <c r="BH1486" s="3">
        <v>15200</v>
      </c>
      <c r="BI1486">
        <v>0.72</v>
      </c>
      <c r="BJ1486">
        <v>0.59</v>
      </c>
      <c r="BK1486">
        <v>7.85</v>
      </c>
      <c r="BL1486">
        <f t="shared" si="370"/>
        <v>180.79999999999995</v>
      </c>
      <c r="BM1486" s="1">
        <f t="shared" si="371"/>
        <v>0.13655337759342942</v>
      </c>
      <c r="BN1486" s="1">
        <f t="shared" si="380"/>
        <v>0.21206109898239653</v>
      </c>
      <c r="BO1486">
        <f t="shared" si="381"/>
        <v>0.18115286760687055</v>
      </c>
      <c r="BP1486">
        <f t="shared" si="382"/>
        <v>0.23095963002004891</v>
      </c>
      <c r="BQ1486">
        <f t="shared" si="383"/>
        <v>683.49665579038276</v>
      </c>
    </row>
    <row r="1487" spans="1:69" x14ac:dyDescent="0.2">
      <c r="A1487">
        <v>13</v>
      </c>
      <c r="B1487">
        <v>29073</v>
      </c>
      <c r="C1487" t="s">
        <v>1134</v>
      </c>
      <c r="D1487">
        <v>29</v>
      </c>
      <c r="E1487" t="s">
        <v>1135</v>
      </c>
      <c r="F1487" t="s">
        <v>1136</v>
      </c>
      <c r="G1487" t="s">
        <v>1162</v>
      </c>
      <c r="H1487">
        <v>73</v>
      </c>
      <c r="I1487">
        <v>1171</v>
      </c>
      <c r="J1487">
        <v>487</v>
      </c>
      <c r="K1487">
        <v>1044</v>
      </c>
      <c r="L1487">
        <v>176</v>
      </c>
      <c r="M1487" s="3">
        <v>17995</v>
      </c>
      <c r="N1487" s="3">
        <v>25124.741440000002</v>
      </c>
      <c r="O1487" s="3">
        <v>5060.3999999999996</v>
      </c>
      <c r="P1487" s="3">
        <v>7065.3649130000003</v>
      </c>
      <c r="Q1487" s="3">
        <v>25698</v>
      </c>
      <c r="R1487" s="3">
        <v>35879.722459999997</v>
      </c>
      <c r="S1487" s="3">
        <v>168</v>
      </c>
      <c r="T1487" s="3">
        <v>234.56274310000001</v>
      </c>
      <c r="U1487">
        <v>995</v>
      </c>
      <c r="V1487">
        <v>467</v>
      </c>
      <c r="W1487">
        <v>1011</v>
      </c>
      <c r="X1487">
        <v>149</v>
      </c>
      <c r="Y1487">
        <v>65</v>
      </c>
      <c r="Z1487">
        <v>22</v>
      </c>
      <c r="AA1487">
        <v>91</v>
      </c>
      <c r="AB1487">
        <v>43</v>
      </c>
      <c r="AC1487">
        <v>14</v>
      </c>
      <c r="AD1487">
        <v>65</v>
      </c>
      <c r="AE1487">
        <v>88</v>
      </c>
      <c r="AF1487">
        <v>35</v>
      </c>
      <c r="AG1487">
        <v>117</v>
      </c>
      <c r="AH1487">
        <v>382</v>
      </c>
      <c r="AI1487">
        <v>0</v>
      </c>
      <c r="AJ1487">
        <f t="shared" si="372"/>
        <v>4479.8</v>
      </c>
      <c r="AK1487">
        <f t="shared" si="373"/>
        <v>4861.8</v>
      </c>
      <c r="AL1487">
        <v>0.98823779821395896</v>
      </c>
      <c r="AM1487">
        <f t="shared" si="368"/>
        <v>1</v>
      </c>
      <c r="AN1487">
        <f t="shared" si="374"/>
        <v>4804.6145273566262</v>
      </c>
      <c r="AO1487">
        <v>0</v>
      </c>
      <c r="AP1487">
        <v>0</v>
      </c>
      <c r="AQ1487">
        <f t="shared" si="375"/>
        <v>49.14</v>
      </c>
      <c r="AR1487">
        <f t="shared" si="376"/>
        <v>49.14</v>
      </c>
      <c r="AS1487">
        <f t="shared" si="377"/>
        <v>48.562005404233943</v>
      </c>
      <c r="AT1487">
        <f t="shared" si="378"/>
        <v>5.8109999999999999</v>
      </c>
      <c r="AU1487">
        <v>9866</v>
      </c>
      <c r="AV1487">
        <v>1.7770047463900001</v>
      </c>
      <c r="AW1487" s="2">
        <v>0.11</v>
      </c>
      <c r="AX1487">
        <v>40</v>
      </c>
      <c r="AY1487">
        <f t="shared" si="369"/>
        <v>0.11171872670841716</v>
      </c>
      <c r="AZ1487">
        <v>0.59909999999999997</v>
      </c>
      <c r="BA1487">
        <v>0.52800000000000002</v>
      </c>
      <c r="BB1487">
        <v>0.88</v>
      </c>
      <c r="BC1487" s="3">
        <v>257000</v>
      </c>
      <c r="BD1487" s="3">
        <v>48</v>
      </c>
      <c r="BE1487" s="3">
        <v>820.99999999999989</v>
      </c>
      <c r="BF1487" s="3">
        <v>186.79999999999984</v>
      </c>
      <c r="BG1487" s="3">
        <f t="shared" si="379"/>
        <v>634.20000000000005</v>
      </c>
      <c r="BH1487" s="3">
        <v>15200</v>
      </c>
      <c r="BI1487">
        <v>0.72</v>
      </c>
      <c r="BJ1487">
        <v>0.59</v>
      </c>
      <c r="BK1487">
        <v>7.85</v>
      </c>
      <c r="BL1487">
        <f t="shared" si="370"/>
        <v>180.79999999999995</v>
      </c>
      <c r="BM1487" s="1">
        <f t="shared" si="371"/>
        <v>0.13629317017196985</v>
      </c>
      <c r="BN1487" s="1">
        <f t="shared" si="380"/>
        <v>0.20814532614820497</v>
      </c>
      <c r="BO1487">
        <f t="shared" si="381"/>
        <v>0.17723709477267899</v>
      </c>
      <c r="BP1487">
        <f t="shared" si="382"/>
        <v>0.22704385718585735</v>
      </c>
      <c r="BQ1487">
        <f t="shared" si="383"/>
        <v>683.49665579038276</v>
      </c>
    </row>
    <row r="1488" spans="1:69" x14ac:dyDescent="0.2">
      <c r="A1488">
        <v>17</v>
      </c>
      <c r="B1488">
        <v>29075</v>
      </c>
      <c r="C1488" t="s">
        <v>1552</v>
      </c>
      <c r="D1488">
        <v>29</v>
      </c>
      <c r="E1488" t="s">
        <v>1135</v>
      </c>
      <c r="F1488" t="s">
        <v>1136</v>
      </c>
      <c r="G1488" t="s">
        <v>1599</v>
      </c>
      <c r="H1488">
        <v>75</v>
      </c>
      <c r="I1488">
        <v>906</v>
      </c>
      <c r="J1488">
        <v>617</v>
      </c>
      <c r="K1488">
        <v>336</v>
      </c>
      <c r="L1488">
        <v>146</v>
      </c>
      <c r="M1488" s="3">
        <v>13552</v>
      </c>
      <c r="N1488" s="3">
        <v>18921.394609999999</v>
      </c>
      <c r="O1488" s="3">
        <v>4580.1000000000004</v>
      </c>
      <c r="P1488" s="3">
        <v>6394.7667849999998</v>
      </c>
      <c r="Q1488" s="3">
        <v>7729</v>
      </c>
      <c r="R1488" s="3">
        <v>10791.28239</v>
      </c>
      <c r="S1488" s="3">
        <v>136</v>
      </c>
      <c r="T1488" s="3">
        <v>189.88412539999999</v>
      </c>
      <c r="U1488">
        <v>711</v>
      </c>
      <c r="V1488">
        <v>533</v>
      </c>
      <c r="W1488">
        <v>341</v>
      </c>
      <c r="X1488">
        <v>113</v>
      </c>
      <c r="Y1488">
        <v>65</v>
      </c>
      <c r="Z1488">
        <v>22</v>
      </c>
      <c r="AA1488">
        <v>91</v>
      </c>
      <c r="AB1488">
        <v>43</v>
      </c>
      <c r="AC1488">
        <v>14</v>
      </c>
      <c r="AD1488">
        <v>65</v>
      </c>
      <c r="AE1488">
        <v>88</v>
      </c>
      <c r="AF1488">
        <v>35</v>
      </c>
      <c r="AG1488">
        <v>117</v>
      </c>
      <c r="AH1488">
        <v>382</v>
      </c>
      <c r="AI1488">
        <v>0</v>
      </c>
      <c r="AJ1488">
        <f t="shared" si="372"/>
        <v>4479.8</v>
      </c>
      <c r="AK1488">
        <f t="shared" si="373"/>
        <v>4861.8</v>
      </c>
      <c r="AL1488">
        <v>0.98643048480153095</v>
      </c>
      <c r="AM1488">
        <f t="shared" si="368"/>
        <v>1</v>
      </c>
      <c r="AN1488">
        <f t="shared" si="374"/>
        <v>4795.827731008083</v>
      </c>
      <c r="AO1488">
        <v>0</v>
      </c>
      <c r="AP1488">
        <v>0</v>
      </c>
      <c r="AQ1488">
        <f t="shared" si="375"/>
        <v>49.14</v>
      </c>
      <c r="AR1488">
        <f t="shared" si="376"/>
        <v>49.14</v>
      </c>
      <c r="AS1488">
        <f t="shared" si="377"/>
        <v>48.473194023147229</v>
      </c>
      <c r="AT1488">
        <f t="shared" si="378"/>
        <v>5.8109999999999999</v>
      </c>
      <c r="AU1488">
        <v>9866</v>
      </c>
      <c r="AV1488">
        <v>1.7368866840999999</v>
      </c>
      <c r="AW1488" s="2">
        <v>0.11</v>
      </c>
      <c r="AX1488">
        <v>40</v>
      </c>
      <c r="AY1488">
        <f t="shared" si="369"/>
        <v>0.11171872670841716</v>
      </c>
      <c r="AZ1488">
        <v>0.59909999999999997</v>
      </c>
      <c r="BA1488">
        <v>0.52800000000000002</v>
      </c>
      <c r="BB1488">
        <v>0.88</v>
      </c>
      <c r="BC1488" s="3">
        <v>257000</v>
      </c>
      <c r="BD1488" s="3">
        <v>48</v>
      </c>
      <c r="BE1488" s="3">
        <v>820.99999999999989</v>
      </c>
      <c r="BF1488" s="3">
        <v>186.79999999999984</v>
      </c>
      <c r="BG1488" s="3">
        <f t="shared" si="379"/>
        <v>634.20000000000005</v>
      </c>
      <c r="BH1488" s="3">
        <v>15200</v>
      </c>
      <c r="BI1488">
        <v>0.72</v>
      </c>
      <c r="BJ1488">
        <v>0.59</v>
      </c>
      <c r="BK1488">
        <v>7.85</v>
      </c>
      <c r="BL1488">
        <f t="shared" si="370"/>
        <v>180.79999999999995</v>
      </c>
      <c r="BM1488" s="1">
        <f t="shared" si="371"/>
        <v>0.13569339482436929</v>
      </c>
      <c r="BN1488" s="1">
        <f t="shared" si="380"/>
        <v>0.19448352764679039</v>
      </c>
      <c r="BO1488">
        <f t="shared" si="381"/>
        <v>0.16357529627126441</v>
      </c>
      <c r="BP1488">
        <f t="shared" si="382"/>
        <v>0.21338205868444277</v>
      </c>
      <c r="BQ1488">
        <f t="shared" si="383"/>
        <v>683.49665579038276</v>
      </c>
    </row>
    <row r="1489" spans="1:69" x14ac:dyDescent="0.2">
      <c r="A1489">
        <v>17</v>
      </c>
      <c r="B1489">
        <v>29077</v>
      </c>
      <c r="C1489" t="s">
        <v>1552</v>
      </c>
      <c r="D1489">
        <v>29</v>
      </c>
      <c r="E1489" t="s">
        <v>1135</v>
      </c>
      <c r="F1489" t="s">
        <v>1136</v>
      </c>
      <c r="G1489" t="s">
        <v>530</v>
      </c>
      <c r="H1489">
        <v>77</v>
      </c>
      <c r="I1489">
        <v>1846</v>
      </c>
      <c r="J1489">
        <v>638</v>
      </c>
      <c r="K1489">
        <v>1210</v>
      </c>
      <c r="L1489">
        <v>248</v>
      </c>
      <c r="M1489" s="3">
        <v>26643</v>
      </c>
      <c r="N1489" s="3">
        <v>37199.137889999998</v>
      </c>
      <c r="O1489" s="3">
        <v>6255.2</v>
      </c>
      <c r="P1489" s="3">
        <v>8733.5528030000005</v>
      </c>
      <c r="Q1489" s="3">
        <v>28099</v>
      </c>
      <c r="R1489" s="3">
        <v>39232.014999999999</v>
      </c>
      <c r="S1489" s="3">
        <v>221</v>
      </c>
      <c r="T1489" s="3">
        <v>308.56170379999998</v>
      </c>
      <c r="U1489">
        <v>1037</v>
      </c>
      <c r="V1489">
        <v>487</v>
      </c>
      <c r="W1489">
        <v>1018</v>
      </c>
      <c r="X1489">
        <v>149</v>
      </c>
      <c r="Y1489">
        <v>65</v>
      </c>
      <c r="Z1489">
        <v>22</v>
      </c>
      <c r="AA1489">
        <v>91</v>
      </c>
      <c r="AB1489">
        <v>43</v>
      </c>
      <c r="AC1489">
        <v>14</v>
      </c>
      <c r="AD1489">
        <v>65</v>
      </c>
      <c r="AE1489">
        <v>88</v>
      </c>
      <c r="AF1489">
        <v>35</v>
      </c>
      <c r="AG1489">
        <v>117</v>
      </c>
      <c r="AH1489">
        <v>382</v>
      </c>
      <c r="AI1489">
        <v>0</v>
      </c>
      <c r="AJ1489">
        <f t="shared" si="372"/>
        <v>4479.8</v>
      </c>
      <c r="AK1489">
        <f t="shared" si="373"/>
        <v>4861.8</v>
      </c>
      <c r="AL1489">
        <v>0.96992977062861097</v>
      </c>
      <c r="AM1489">
        <f t="shared" si="368"/>
        <v>1</v>
      </c>
      <c r="AN1489">
        <f t="shared" si="374"/>
        <v>4715.6045588421812</v>
      </c>
      <c r="AO1489">
        <v>0</v>
      </c>
      <c r="AP1489">
        <v>0</v>
      </c>
      <c r="AQ1489">
        <f t="shared" si="375"/>
        <v>49.14</v>
      </c>
      <c r="AR1489">
        <f t="shared" si="376"/>
        <v>49.14</v>
      </c>
      <c r="AS1489">
        <f t="shared" si="377"/>
        <v>47.662348928689944</v>
      </c>
      <c r="AT1489">
        <f t="shared" si="378"/>
        <v>5.8109999999999999</v>
      </c>
      <c r="AU1489">
        <v>9866</v>
      </c>
      <c r="AV1489">
        <v>2.0340473772199998</v>
      </c>
      <c r="AW1489" s="2">
        <v>0.11</v>
      </c>
      <c r="AX1489">
        <v>40</v>
      </c>
      <c r="AY1489">
        <f t="shared" si="369"/>
        <v>0.11171872670841716</v>
      </c>
      <c r="AZ1489">
        <v>0.59909999999999997</v>
      </c>
      <c r="BA1489">
        <v>0.52800000000000002</v>
      </c>
      <c r="BB1489">
        <v>0.88</v>
      </c>
      <c r="BC1489" s="3">
        <v>257000</v>
      </c>
      <c r="BD1489" s="3">
        <v>48</v>
      </c>
      <c r="BE1489" s="3">
        <v>820.99999999999989</v>
      </c>
      <c r="BF1489" s="3">
        <v>186.79999999999984</v>
      </c>
      <c r="BG1489" s="3">
        <f t="shared" si="379"/>
        <v>634.20000000000005</v>
      </c>
      <c r="BH1489" s="3">
        <v>15200</v>
      </c>
      <c r="BI1489">
        <v>0.72</v>
      </c>
      <c r="BJ1489">
        <v>0.59</v>
      </c>
      <c r="BK1489">
        <v>7.85</v>
      </c>
      <c r="BL1489">
        <f t="shared" si="370"/>
        <v>180.79999999999995</v>
      </c>
      <c r="BM1489" s="1">
        <f t="shared" si="371"/>
        <v>0.13676293761122643</v>
      </c>
      <c r="BN1489" s="1">
        <f t="shared" si="380"/>
        <v>0.21411909048662353</v>
      </c>
      <c r="BO1489">
        <f t="shared" si="381"/>
        <v>0.18321085911109755</v>
      </c>
      <c r="BP1489">
        <f t="shared" si="382"/>
        <v>0.23301762152427591</v>
      </c>
      <c r="BQ1489">
        <f t="shared" si="383"/>
        <v>683.49665579038276</v>
      </c>
    </row>
    <row r="1490" spans="1:69" x14ac:dyDescent="0.2">
      <c r="A1490">
        <v>13</v>
      </c>
      <c r="B1490">
        <v>29079</v>
      </c>
      <c r="C1490" t="s">
        <v>1134</v>
      </c>
      <c r="D1490">
        <v>29</v>
      </c>
      <c r="E1490" t="s">
        <v>1135</v>
      </c>
      <c r="F1490" t="s">
        <v>1136</v>
      </c>
      <c r="G1490" t="s">
        <v>529</v>
      </c>
      <c r="H1490">
        <v>79</v>
      </c>
      <c r="I1490">
        <v>761</v>
      </c>
      <c r="J1490">
        <v>602</v>
      </c>
      <c r="K1490">
        <v>317</v>
      </c>
      <c r="L1490">
        <v>119</v>
      </c>
      <c r="M1490" s="3">
        <v>12245</v>
      </c>
      <c r="N1490" s="3">
        <v>17096.552319999999</v>
      </c>
      <c r="O1490" s="3">
        <v>4223</v>
      </c>
      <c r="P1490" s="3">
        <v>5896.1813350000002</v>
      </c>
      <c r="Q1490" s="3">
        <v>7527.9</v>
      </c>
      <c r="R1490" s="3">
        <v>10510.5052</v>
      </c>
      <c r="S1490" s="3">
        <v>117</v>
      </c>
      <c r="T1490" s="3">
        <v>163.35619610000001</v>
      </c>
      <c r="U1490">
        <v>672</v>
      </c>
      <c r="V1490">
        <v>543</v>
      </c>
      <c r="W1490">
        <v>338</v>
      </c>
      <c r="X1490">
        <v>105</v>
      </c>
      <c r="Y1490">
        <v>65</v>
      </c>
      <c r="Z1490">
        <v>22</v>
      </c>
      <c r="AA1490">
        <v>91</v>
      </c>
      <c r="AB1490">
        <v>43</v>
      </c>
      <c r="AC1490">
        <v>14</v>
      </c>
      <c r="AD1490">
        <v>65</v>
      </c>
      <c r="AE1490">
        <v>88</v>
      </c>
      <c r="AF1490">
        <v>35</v>
      </c>
      <c r="AG1490">
        <v>117</v>
      </c>
      <c r="AH1490">
        <v>382</v>
      </c>
      <c r="AI1490">
        <v>0</v>
      </c>
      <c r="AJ1490">
        <f t="shared" si="372"/>
        <v>4479.8</v>
      </c>
      <c r="AK1490">
        <f t="shared" si="373"/>
        <v>4861.8</v>
      </c>
      <c r="AL1490">
        <v>0.99209442734718301</v>
      </c>
      <c r="AM1490">
        <f t="shared" si="368"/>
        <v>1</v>
      </c>
      <c r="AN1490">
        <f t="shared" si="374"/>
        <v>4823.3646868765345</v>
      </c>
      <c r="AO1490">
        <v>0</v>
      </c>
      <c r="AP1490">
        <v>0</v>
      </c>
      <c r="AQ1490">
        <f t="shared" si="375"/>
        <v>49.14</v>
      </c>
      <c r="AR1490">
        <f t="shared" si="376"/>
        <v>49.14</v>
      </c>
      <c r="AS1490">
        <f t="shared" si="377"/>
        <v>48.751520159840574</v>
      </c>
      <c r="AT1490">
        <f t="shared" si="378"/>
        <v>5.8109999999999999</v>
      </c>
      <c r="AU1490">
        <v>9866</v>
      </c>
      <c r="AV1490">
        <v>1.79061885233</v>
      </c>
      <c r="AW1490" s="2">
        <v>0.11</v>
      </c>
      <c r="AX1490">
        <v>40</v>
      </c>
      <c r="AY1490">
        <f t="shared" si="369"/>
        <v>0.11171872670841716</v>
      </c>
      <c r="AZ1490">
        <v>0.59909999999999997</v>
      </c>
      <c r="BA1490">
        <v>0.52800000000000002</v>
      </c>
      <c r="BB1490">
        <v>0.88</v>
      </c>
      <c r="BC1490" s="3">
        <v>257000</v>
      </c>
      <c r="BD1490" s="3">
        <v>48</v>
      </c>
      <c r="BE1490" s="3">
        <v>820.99999999999989</v>
      </c>
      <c r="BF1490" s="3">
        <v>186.79999999999984</v>
      </c>
      <c r="BG1490" s="3">
        <f t="shared" si="379"/>
        <v>634.20000000000005</v>
      </c>
      <c r="BH1490" s="3">
        <v>15200</v>
      </c>
      <c r="BI1490">
        <v>0.72</v>
      </c>
      <c r="BJ1490">
        <v>0.59</v>
      </c>
      <c r="BK1490">
        <v>7.85</v>
      </c>
      <c r="BL1490">
        <f t="shared" si="370"/>
        <v>180.79999999999995</v>
      </c>
      <c r="BM1490" s="1">
        <f t="shared" si="371"/>
        <v>0.13686274003061596</v>
      </c>
      <c r="BN1490" s="1">
        <f t="shared" si="380"/>
        <v>0.19484982580053908</v>
      </c>
      <c r="BO1490">
        <f t="shared" si="381"/>
        <v>0.1639415944250131</v>
      </c>
      <c r="BP1490">
        <f t="shared" si="382"/>
        <v>0.21374835683819146</v>
      </c>
      <c r="BQ1490">
        <f t="shared" si="383"/>
        <v>683.49665579038276</v>
      </c>
    </row>
    <row r="1491" spans="1:69" x14ac:dyDescent="0.2">
      <c r="A1491">
        <v>13</v>
      </c>
      <c r="B1491">
        <v>29081</v>
      </c>
      <c r="C1491" t="s">
        <v>1134</v>
      </c>
      <c r="D1491">
        <v>29</v>
      </c>
      <c r="E1491" t="s">
        <v>1135</v>
      </c>
      <c r="F1491" t="s">
        <v>1136</v>
      </c>
      <c r="G1491" t="s">
        <v>561</v>
      </c>
      <c r="H1491">
        <v>81</v>
      </c>
      <c r="I1491">
        <v>847</v>
      </c>
      <c r="J1491">
        <v>574</v>
      </c>
      <c r="K1491">
        <v>327</v>
      </c>
      <c r="L1491">
        <v>136</v>
      </c>
      <c r="M1491" s="3">
        <v>12936</v>
      </c>
      <c r="N1491" s="3">
        <v>18061.33122</v>
      </c>
      <c r="O1491" s="3">
        <v>4406.3999999999996</v>
      </c>
      <c r="P1491" s="3">
        <v>6152.2456629999997</v>
      </c>
      <c r="Q1491" s="3">
        <v>7634.9</v>
      </c>
      <c r="R1491" s="3">
        <v>10659.89933</v>
      </c>
      <c r="S1491" s="3">
        <v>129</v>
      </c>
      <c r="T1491" s="3">
        <v>180.11067779999999</v>
      </c>
      <c r="U1491">
        <v>689</v>
      </c>
      <c r="V1491">
        <v>530</v>
      </c>
      <c r="W1491">
        <v>337</v>
      </c>
      <c r="X1491">
        <v>109</v>
      </c>
      <c r="Y1491">
        <v>65</v>
      </c>
      <c r="Z1491">
        <v>22</v>
      </c>
      <c r="AA1491">
        <v>91</v>
      </c>
      <c r="AB1491">
        <v>43</v>
      </c>
      <c r="AC1491">
        <v>14</v>
      </c>
      <c r="AD1491">
        <v>65</v>
      </c>
      <c r="AE1491">
        <v>88</v>
      </c>
      <c r="AF1491">
        <v>35</v>
      </c>
      <c r="AG1491">
        <v>117</v>
      </c>
      <c r="AH1491">
        <v>382</v>
      </c>
      <c r="AI1491">
        <v>0</v>
      </c>
      <c r="AJ1491">
        <f t="shared" si="372"/>
        <v>4479.8</v>
      </c>
      <c r="AK1491">
        <f t="shared" si="373"/>
        <v>4861.8</v>
      </c>
      <c r="AL1491">
        <v>0.98988861143589002</v>
      </c>
      <c r="AM1491">
        <f t="shared" si="368"/>
        <v>1</v>
      </c>
      <c r="AN1491">
        <f t="shared" si="374"/>
        <v>4812.6404510790098</v>
      </c>
      <c r="AO1491">
        <v>0</v>
      </c>
      <c r="AP1491">
        <v>0</v>
      </c>
      <c r="AQ1491">
        <f t="shared" si="375"/>
        <v>49.14</v>
      </c>
      <c r="AR1491">
        <f t="shared" si="376"/>
        <v>49.14</v>
      </c>
      <c r="AS1491">
        <f t="shared" si="377"/>
        <v>48.643126365959638</v>
      </c>
      <c r="AT1491">
        <f t="shared" si="378"/>
        <v>5.8109999999999999</v>
      </c>
      <c r="AU1491">
        <v>9866</v>
      </c>
      <c r="AV1491">
        <v>1.82268287035</v>
      </c>
      <c r="AW1491" s="2">
        <v>0.11</v>
      </c>
      <c r="AX1491">
        <v>40</v>
      </c>
      <c r="AY1491">
        <f t="shared" si="369"/>
        <v>0.11171872670841716</v>
      </c>
      <c r="AZ1491">
        <v>0.59909999999999997</v>
      </c>
      <c r="BA1491">
        <v>0.52800000000000002</v>
      </c>
      <c r="BB1491">
        <v>0.88</v>
      </c>
      <c r="BC1491" s="3">
        <v>257000</v>
      </c>
      <c r="BD1491" s="3">
        <v>48</v>
      </c>
      <c r="BE1491" s="3">
        <v>820.99999999999989</v>
      </c>
      <c r="BF1491" s="3">
        <v>186.79999999999984</v>
      </c>
      <c r="BG1491" s="3">
        <f t="shared" si="379"/>
        <v>634.20000000000005</v>
      </c>
      <c r="BH1491" s="3">
        <v>15200</v>
      </c>
      <c r="BI1491">
        <v>0.72</v>
      </c>
      <c r="BJ1491">
        <v>0.59</v>
      </c>
      <c r="BK1491">
        <v>7.85</v>
      </c>
      <c r="BL1491">
        <f t="shared" si="370"/>
        <v>180.79999999999995</v>
      </c>
      <c r="BM1491" s="1">
        <f t="shared" si="371"/>
        <v>0.13693013872300883</v>
      </c>
      <c r="BN1491" s="1">
        <f t="shared" si="380"/>
        <v>0.19534120028163593</v>
      </c>
      <c r="BO1491">
        <f t="shared" si="381"/>
        <v>0.16443296890610995</v>
      </c>
      <c r="BP1491">
        <f t="shared" si="382"/>
        <v>0.21423973131928831</v>
      </c>
      <c r="BQ1491">
        <f t="shared" si="383"/>
        <v>683.49665579038276</v>
      </c>
    </row>
    <row r="1492" spans="1:69" x14ac:dyDescent="0.2">
      <c r="A1492">
        <v>17</v>
      </c>
      <c r="B1492">
        <v>29083</v>
      </c>
      <c r="C1492" t="s">
        <v>1552</v>
      </c>
      <c r="D1492">
        <v>29</v>
      </c>
      <c r="E1492" t="s">
        <v>1135</v>
      </c>
      <c r="F1492" t="s">
        <v>1136</v>
      </c>
      <c r="G1492" t="s">
        <v>562</v>
      </c>
      <c r="H1492">
        <v>83</v>
      </c>
      <c r="I1492">
        <v>1220</v>
      </c>
      <c r="J1492">
        <v>584</v>
      </c>
      <c r="K1492">
        <v>1055</v>
      </c>
      <c r="L1492">
        <v>163</v>
      </c>
      <c r="M1492" s="3">
        <v>16720</v>
      </c>
      <c r="N1492" s="3">
        <v>23344.57777</v>
      </c>
      <c r="O1492" s="3">
        <v>5433.6</v>
      </c>
      <c r="P1492" s="3">
        <v>7586.4292919999998</v>
      </c>
      <c r="Q1492" s="3">
        <v>24437</v>
      </c>
      <c r="R1492" s="3">
        <v>34119.105680000001</v>
      </c>
      <c r="S1492" s="3">
        <v>155</v>
      </c>
      <c r="T1492" s="3">
        <v>216.4120547</v>
      </c>
      <c r="U1492">
        <v>891</v>
      </c>
      <c r="V1492">
        <v>510</v>
      </c>
      <c r="W1492">
        <v>960</v>
      </c>
      <c r="X1492">
        <v>130</v>
      </c>
      <c r="Y1492">
        <v>65</v>
      </c>
      <c r="Z1492">
        <v>22</v>
      </c>
      <c r="AA1492">
        <v>91</v>
      </c>
      <c r="AB1492">
        <v>43</v>
      </c>
      <c r="AC1492">
        <v>14</v>
      </c>
      <c r="AD1492">
        <v>65</v>
      </c>
      <c r="AE1492">
        <v>88</v>
      </c>
      <c r="AF1492">
        <v>35</v>
      </c>
      <c r="AG1492">
        <v>117</v>
      </c>
      <c r="AH1492">
        <v>382</v>
      </c>
      <c r="AI1492">
        <v>0</v>
      </c>
      <c r="AJ1492">
        <f t="shared" si="372"/>
        <v>4479.8</v>
      </c>
      <c r="AK1492">
        <f t="shared" si="373"/>
        <v>4861.8</v>
      </c>
      <c r="AL1492">
        <v>0.98128515813085804</v>
      </c>
      <c r="AM1492">
        <f t="shared" si="368"/>
        <v>1</v>
      </c>
      <c r="AN1492">
        <f t="shared" si="374"/>
        <v>4770.8121818006057</v>
      </c>
      <c r="AO1492">
        <v>0</v>
      </c>
      <c r="AP1492">
        <v>0</v>
      </c>
      <c r="AQ1492">
        <f t="shared" si="375"/>
        <v>49.14</v>
      </c>
      <c r="AR1492">
        <f t="shared" si="376"/>
        <v>49.14</v>
      </c>
      <c r="AS1492">
        <f t="shared" si="377"/>
        <v>48.220352670550362</v>
      </c>
      <c r="AT1492">
        <f t="shared" si="378"/>
        <v>5.8109999999999999</v>
      </c>
      <c r="AU1492">
        <v>9866</v>
      </c>
      <c r="AV1492">
        <v>1.8556514099999999</v>
      </c>
      <c r="AW1492" s="2">
        <v>0.11</v>
      </c>
      <c r="AX1492">
        <v>40</v>
      </c>
      <c r="AY1492">
        <f t="shared" si="369"/>
        <v>0.11171872670841716</v>
      </c>
      <c r="AZ1492">
        <v>0.59909999999999997</v>
      </c>
      <c r="BA1492">
        <v>0.52800000000000002</v>
      </c>
      <c r="BB1492">
        <v>0.88</v>
      </c>
      <c r="BC1492" s="3">
        <v>257000</v>
      </c>
      <c r="BD1492" s="3">
        <v>48</v>
      </c>
      <c r="BE1492" s="3">
        <v>820.99999999999989</v>
      </c>
      <c r="BF1492" s="3">
        <v>186.79999999999984</v>
      </c>
      <c r="BG1492" s="3">
        <f t="shared" si="379"/>
        <v>634.20000000000005</v>
      </c>
      <c r="BH1492" s="3">
        <v>15200</v>
      </c>
      <c r="BI1492">
        <v>0.72</v>
      </c>
      <c r="BJ1492">
        <v>0.59</v>
      </c>
      <c r="BK1492">
        <v>7.85</v>
      </c>
      <c r="BL1492">
        <f t="shared" si="370"/>
        <v>180.79999999999995</v>
      </c>
      <c r="BM1492" s="1">
        <f t="shared" si="371"/>
        <v>0.13628443414639324</v>
      </c>
      <c r="BN1492" s="1">
        <f t="shared" si="380"/>
        <v>0.20696779720501035</v>
      </c>
      <c r="BO1492">
        <f t="shared" si="381"/>
        <v>0.17605956582948437</v>
      </c>
      <c r="BP1492">
        <f t="shared" si="382"/>
        <v>0.22586632824266273</v>
      </c>
      <c r="BQ1492">
        <f t="shared" si="383"/>
        <v>683.49665579038276</v>
      </c>
    </row>
    <row r="1493" spans="1:69" x14ac:dyDescent="0.2">
      <c r="A1493">
        <v>13</v>
      </c>
      <c r="B1493">
        <v>29085</v>
      </c>
      <c r="C1493" t="s">
        <v>1134</v>
      </c>
      <c r="D1493">
        <v>29</v>
      </c>
      <c r="E1493" t="s">
        <v>1135</v>
      </c>
      <c r="F1493" t="s">
        <v>1136</v>
      </c>
      <c r="G1493" t="s">
        <v>1160</v>
      </c>
      <c r="H1493">
        <v>85</v>
      </c>
      <c r="I1493">
        <v>969</v>
      </c>
      <c r="J1493">
        <v>437</v>
      </c>
      <c r="K1493">
        <v>985</v>
      </c>
      <c r="L1493">
        <v>140</v>
      </c>
      <c r="M1493" s="3">
        <v>15144</v>
      </c>
      <c r="N1493" s="3">
        <v>21144.155849999999</v>
      </c>
      <c r="O1493" s="3">
        <v>4876.2</v>
      </c>
      <c r="P1493" s="3">
        <v>6808.1836190000004</v>
      </c>
      <c r="Q1493" s="3">
        <v>23880</v>
      </c>
      <c r="R1493" s="3">
        <v>33341.418489999996</v>
      </c>
      <c r="S1493" s="3">
        <v>138</v>
      </c>
      <c r="T1493" s="3">
        <v>192.67653899999999</v>
      </c>
      <c r="U1493">
        <v>855</v>
      </c>
      <c r="V1493">
        <v>434</v>
      </c>
      <c r="W1493">
        <v>967</v>
      </c>
      <c r="X1493">
        <v>127</v>
      </c>
      <c r="Y1493">
        <v>65</v>
      </c>
      <c r="Z1493">
        <v>22</v>
      </c>
      <c r="AA1493">
        <v>91</v>
      </c>
      <c r="AB1493">
        <v>43</v>
      </c>
      <c r="AC1493">
        <v>14</v>
      </c>
      <c r="AD1493">
        <v>65</v>
      </c>
      <c r="AE1493">
        <v>88</v>
      </c>
      <c r="AF1493">
        <v>35</v>
      </c>
      <c r="AG1493">
        <v>117</v>
      </c>
      <c r="AH1493">
        <v>382</v>
      </c>
      <c r="AI1493">
        <v>0</v>
      </c>
      <c r="AJ1493">
        <f t="shared" si="372"/>
        <v>4479.8</v>
      </c>
      <c r="AK1493">
        <f t="shared" si="373"/>
        <v>4861.8</v>
      </c>
      <c r="AL1493">
        <v>0.97795476019382499</v>
      </c>
      <c r="AM1493">
        <f t="shared" si="368"/>
        <v>1</v>
      </c>
      <c r="AN1493">
        <f t="shared" si="374"/>
        <v>4754.6204531103385</v>
      </c>
      <c r="AO1493">
        <v>0</v>
      </c>
      <c r="AP1493">
        <v>0</v>
      </c>
      <c r="AQ1493">
        <f t="shared" si="375"/>
        <v>49.14</v>
      </c>
      <c r="AR1493">
        <f t="shared" si="376"/>
        <v>49.14</v>
      </c>
      <c r="AS1493">
        <f t="shared" si="377"/>
        <v>48.056696915924562</v>
      </c>
      <c r="AT1493">
        <f t="shared" si="378"/>
        <v>5.8109999999999999</v>
      </c>
      <c r="AU1493">
        <v>9866</v>
      </c>
      <c r="AV1493">
        <v>1.92083655039</v>
      </c>
      <c r="AW1493" s="2">
        <v>0.11</v>
      </c>
      <c r="AX1493">
        <v>40</v>
      </c>
      <c r="AY1493">
        <f t="shared" si="369"/>
        <v>0.11171872670841716</v>
      </c>
      <c r="AZ1493">
        <v>0.59909999999999997</v>
      </c>
      <c r="BA1493">
        <v>0.52800000000000002</v>
      </c>
      <c r="BB1493">
        <v>0.88</v>
      </c>
      <c r="BC1493" s="3">
        <v>257000</v>
      </c>
      <c r="BD1493" s="3">
        <v>48</v>
      </c>
      <c r="BE1493" s="3">
        <v>820.99999999999989</v>
      </c>
      <c r="BF1493" s="3">
        <v>186.79999999999984</v>
      </c>
      <c r="BG1493" s="3">
        <f t="shared" si="379"/>
        <v>634.20000000000005</v>
      </c>
      <c r="BH1493" s="3">
        <v>15200</v>
      </c>
      <c r="BI1493">
        <v>0.72</v>
      </c>
      <c r="BJ1493">
        <v>0.59</v>
      </c>
      <c r="BK1493">
        <v>7.85</v>
      </c>
      <c r="BL1493">
        <f t="shared" si="370"/>
        <v>180.79999999999995</v>
      </c>
      <c r="BM1493" s="1">
        <f t="shared" si="371"/>
        <v>0.1365516872759801</v>
      </c>
      <c r="BN1493" s="1">
        <f t="shared" si="380"/>
        <v>0.20602974186127321</v>
      </c>
      <c r="BO1493">
        <f t="shared" si="381"/>
        <v>0.17512151048574723</v>
      </c>
      <c r="BP1493">
        <f t="shared" si="382"/>
        <v>0.22492827289892559</v>
      </c>
      <c r="BQ1493">
        <f t="shared" si="383"/>
        <v>683.49665579038276</v>
      </c>
    </row>
    <row r="1494" spans="1:69" x14ac:dyDescent="0.2">
      <c r="A1494">
        <v>17</v>
      </c>
      <c r="B1494">
        <v>29087</v>
      </c>
      <c r="C1494" t="s">
        <v>1552</v>
      </c>
      <c r="D1494">
        <v>29</v>
      </c>
      <c r="E1494" t="s">
        <v>1135</v>
      </c>
      <c r="F1494" t="s">
        <v>1136</v>
      </c>
      <c r="G1494" t="s">
        <v>574</v>
      </c>
      <c r="H1494">
        <v>87</v>
      </c>
      <c r="I1494">
        <v>855</v>
      </c>
      <c r="J1494">
        <v>753</v>
      </c>
      <c r="K1494">
        <v>322</v>
      </c>
      <c r="L1494">
        <v>145</v>
      </c>
      <c r="M1494" s="3">
        <v>13560</v>
      </c>
      <c r="N1494" s="3">
        <v>18932.564269999999</v>
      </c>
      <c r="O1494" s="3">
        <v>4463.7</v>
      </c>
      <c r="P1494" s="3">
        <v>6232.2483130000001</v>
      </c>
      <c r="Q1494" s="3">
        <v>7455.8</v>
      </c>
      <c r="R1494" s="3">
        <v>10409.83869</v>
      </c>
      <c r="S1494" s="3">
        <v>136</v>
      </c>
      <c r="T1494" s="3">
        <v>189.88412539999999</v>
      </c>
      <c r="U1494">
        <v>686</v>
      </c>
      <c r="V1494">
        <v>589</v>
      </c>
      <c r="W1494">
        <v>332</v>
      </c>
      <c r="X1494">
        <v>112</v>
      </c>
      <c r="Y1494">
        <v>65</v>
      </c>
      <c r="Z1494">
        <v>22</v>
      </c>
      <c r="AA1494">
        <v>91</v>
      </c>
      <c r="AB1494">
        <v>43</v>
      </c>
      <c r="AC1494">
        <v>14</v>
      </c>
      <c r="AD1494">
        <v>65</v>
      </c>
      <c r="AE1494">
        <v>88</v>
      </c>
      <c r="AF1494">
        <v>35</v>
      </c>
      <c r="AG1494">
        <v>117</v>
      </c>
      <c r="AH1494">
        <v>382</v>
      </c>
      <c r="AI1494">
        <v>0</v>
      </c>
      <c r="AJ1494">
        <f t="shared" si="372"/>
        <v>4479.8</v>
      </c>
      <c r="AK1494">
        <f t="shared" si="373"/>
        <v>4861.8</v>
      </c>
      <c r="AL1494">
        <v>0.98101113438606302</v>
      </c>
      <c r="AM1494">
        <f t="shared" si="368"/>
        <v>1</v>
      </c>
      <c r="AN1494">
        <f t="shared" si="374"/>
        <v>4769.4799331581617</v>
      </c>
      <c r="AO1494">
        <v>0</v>
      </c>
      <c r="AP1494">
        <v>0</v>
      </c>
      <c r="AQ1494">
        <f t="shared" si="375"/>
        <v>49.14</v>
      </c>
      <c r="AR1494">
        <f t="shared" si="376"/>
        <v>49.14</v>
      </c>
      <c r="AS1494">
        <f t="shared" si="377"/>
        <v>48.206887143731137</v>
      </c>
      <c r="AT1494">
        <f t="shared" si="378"/>
        <v>5.8109999999999999</v>
      </c>
      <c r="AU1494">
        <v>9866</v>
      </c>
      <c r="AV1494">
        <v>1.6522149184199999</v>
      </c>
      <c r="AW1494" s="2">
        <v>0.11</v>
      </c>
      <c r="AX1494">
        <v>40</v>
      </c>
      <c r="AY1494">
        <f t="shared" si="369"/>
        <v>0.11171872670841716</v>
      </c>
      <c r="AZ1494">
        <v>0.59909999999999997</v>
      </c>
      <c r="BA1494">
        <v>0.52800000000000002</v>
      </c>
      <c r="BB1494">
        <v>0.88</v>
      </c>
      <c r="BC1494" s="3">
        <v>257000</v>
      </c>
      <c r="BD1494" s="3">
        <v>48</v>
      </c>
      <c r="BE1494" s="3">
        <v>820.99999999999989</v>
      </c>
      <c r="BF1494" s="3">
        <v>186.79999999999984</v>
      </c>
      <c r="BG1494" s="3">
        <f t="shared" si="379"/>
        <v>634.20000000000005</v>
      </c>
      <c r="BH1494" s="3">
        <v>15200</v>
      </c>
      <c r="BI1494">
        <v>0.72</v>
      </c>
      <c r="BJ1494">
        <v>0.59</v>
      </c>
      <c r="BK1494">
        <v>7.85</v>
      </c>
      <c r="BL1494">
        <f t="shared" si="370"/>
        <v>180.79999999999995</v>
      </c>
      <c r="BM1494" s="1">
        <f t="shared" si="371"/>
        <v>0.13424640383223915</v>
      </c>
      <c r="BN1494" s="1">
        <f t="shared" si="380"/>
        <v>0.19282909159975226</v>
      </c>
      <c r="BO1494">
        <f t="shared" si="381"/>
        <v>0.16192086022422628</v>
      </c>
      <c r="BP1494">
        <f t="shared" si="382"/>
        <v>0.21172762263740463</v>
      </c>
      <c r="BQ1494">
        <f t="shared" si="383"/>
        <v>683.49665579038276</v>
      </c>
    </row>
    <row r="1495" spans="1:69" x14ac:dyDescent="0.2">
      <c r="A1495">
        <v>13</v>
      </c>
      <c r="B1495">
        <v>29089</v>
      </c>
      <c r="C1495" t="s">
        <v>1134</v>
      </c>
      <c r="D1495">
        <v>29</v>
      </c>
      <c r="E1495" t="s">
        <v>1135</v>
      </c>
      <c r="F1495" t="s">
        <v>1136</v>
      </c>
      <c r="G1495" t="s">
        <v>67</v>
      </c>
      <c r="H1495">
        <v>89</v>
      </c>
      <c r="I1495">
        <v>1186</v>
      </c>
      <c r="J1495">
        <v>748</v>
      </c>
      <c r="K1495">
        <v>371</v>
      </c>
      <c r="L1495">
        <v>174</v>
      </c>
      <c r="M1495" s="3">
        <v>16988</v>
      </c>
      <c r="N1495" s="3">
        <v>23718.761190000001</v>
      </c>
      <c r="O1495" s="3">
        <v>4921.5</v>
      </c>
      <c r="P1495" s="3">
        <v>6871.4317879999999</v>
      </c>
      <c r="Q1495" s="3">
        <v>8510.5</v>
      </c>
      <c r="R1495" s="3">
        <v>11882.418009999999</v>
      </c>
      <c r="S1495" s="3">
        <v>159</v>
      </c>
      <c r="T1495" s="3">
        <v>221.99688190000001</v>
      </c>
      <c r="U1495">
        <v>826</v>
      </c>
      <c r="V1495">
        <v>541</v>
      </c>
      <c r="W1495">
        <v>364</v>
      </c>
      <c r="X1495">
        <v>124</v>
      </c>
      <c r="Y1495">
        <v>65</v>
      </c>
      <c r="Z1495">
        <v>22</v>
      </c>
      <c r="AA1495">
        <v>91</v>
      </c>
      <c r="AB1495">
        <v>43</v>
      </c>
      <c r="AC1495">
        <v>14</v>
      </c>
      <c r="AD1495">
        <v>65</v>
      </c>
      <c r="AE1495">
        <v>88</v>
      </c>
      <c r="AF1495">
        <v>35</v>
      </c>
      <c r="AG1495">
        <v>117</v>
      </c>
      <c r="AH1495">
        <v>382</v>
      </c>
      <c r="AI1495">
        <v>0</v>
      </c>
      <c r="AJ1495">
        <f t="shared" si="372"/>
        <v>4479.8</v>
      </c>
      <c r="AK1495">
        <f t="shared" si="373"/>
        <v>4861.8</v>
      </c>
      <c r="AL1495">
        <v>0.98956079781055495</v>
      </c>
      <c r="AM1495">
        <f t="shared" si="368"/>
        <v>1</v>
      </c>
      <c r="AN1495">
        <f t="shared" si="374"/>
        <v>4811.0466867953564</v>
      </c>
      <c r="AO1495">
        <v>0</v>
      </c>
      <c r="AP1495">
        <v>0</v>
      </c>
      <c r="AQ1495">
        <f t="shared" si="375"/>
        <v>49.14</v>
      </c>
      <c r="AR1495">
        <f t="shared" si="376"/>
        <v>49.14</v>
      </c>
      <c r="AS1495">
        <f t="shared" si="377"/>
        <v>48.627017604410668</v>
      </c>
      <c r="AT1495">
        <f t="shared" si="378"/>
        <v>5.8109999999999999</v>
      </c>
      <c r="AU1495">
        <v>9866</v>
      </c>
      <c r="AV1495">
        <v>1.7544306133500001</v>
      </c>
      <c r="AW1495" s="2">
        <v>0.11</v>
      </c>
      <c r="AX1495">
        <v>40</v>
      </c>
      <c r="AY1495">
        <f t="shared" si="369"/>
        <v>0.11171872670841716</v>
      </c>
      <c r="AZ1495">
        <v>0.59909999999999997</v>
      </c>
      <c r="BA1495">
        <v>0.52800000000000002</v>
      </c>
      <c r="BB1495">
        <v>0.88</v>
      </c>
      <c r="BC1495" s="3">
        <v>257000</v>
      </c>
      <c r="BD1495" s="3">
        <v>48</v>
      </c>
      <c r="BE1495" s="3">
        <v>820.99999999999989</v>
      </c>
      <c r="BF1495" s="3">
        <v>186.79999999999984</v>
      </c>
      <c r="BG1495" s="3">
        <f t="shared" si="379"/>
        <v>634.20000000000005</v>
      </c>
      <c r="BH1495" s="3">
        <v>15200</v>
      </c>
      <c r="BI1495">
        <v>0.72</v>
      </c>
      <c r="BJ1495">
        <v>0.59</v>
      </c>
      <c r="BK1495">
        <v>7.85</v>
      </c>
      <c r="BL1495">
        <f t="shared" si="370"/>
        <v>180.79999999999995</v>
      </c>
      <c r="BM1495" s="1">
        <f t="shared" si="371"/>
        <v>0.13621976542602712</v>
      </c>
      <c r="BN1495" s="1">
        <f t="shared" si="380"/>
        <v>0.19704262121548022</v>
      </c>
      <c r="BO1495">
        <f t="shared" si="381"/>
        <v>0.16613438983995424</v>
      </c>
      <c r="BP1495">
        <f t="shared" si="382"/>
        <v>0.2159411522531326</v>
      </c>
      <c r="BQ1495">
        <f t="shared" si="383"/>
        <v>683.49665579038276</v>
      </c>
    </row>
    <row r="1496" spans="1:69" x14ac:dyDescent="0.2">
      <c r="A1496">
        <v>13</v>
      </c>
      <c r="B1496">
        <v>29091</v>
      </c>
      <c r="C1496" t="s">
        <v>1134</v>
      </c>
      <c r="D1496">
        <v>29</v>
      </c>
      <c r="E1496" t="s">
        <v>1135</v>
      </c>
      <c r="F1496" t="s">
        <v>1136</v>
      </c>
      <c r="G1496" t="s">
        <v>1189</v>
      </c>
      <c r="H1496">
        <v>91</v>
      </c>
      <c r="I1496">
        <v>1056</v>
      </c>
      <c r="J1496">
        <v>348</v>
      </c>
      <c r="K1496">
        <v>1073</v>
      </c>
      <c r="L1496">
        <v>151</v>
      </c>
      <c r="M1496" s="3">
        <v>16574</v>
      </c>
      <c r="N1496" s="3">
        <v>23140.73158</v>
      </c>
      <c r="O1496" s="3">
        <v>4510.3</v>
      </c>
      <c r="P1496" s="3">
        <v>6297.3115500000004</v>
      </c>
      <c r="Q1496" s="3">
        <v>26010</v>
      </c>
      <c r="R1496" s="3">
        <v>36315.33898</v>
      </c>
      <c r="S1496" s="3">
        <v>149</v>
      </c>
      <c r="T1496" s="3">
        <v>208.03481379999999</v>
      </c>
      <c r="U1496">
        <v>928</v>
      </c>
      <c r="V1496">
        <v>358</v>
      </c>
      <c r="W1496">
        <v>1051</v>
      </c>
      <c r="X1496">
        <v>136</v>
      </c>
      <c r="Y1496">
        <v>65</v>
      </c>
      <c r="Z1496">
        <v>22</v>
      </c>
      <c r="AA1496">
        <v>91</v>
      </c>
      <c r="AB1496">
        <v>43</v>
      </c>
      <c r="AC1496">
        <v>14</v>
      </c>
      <c r="AD1496">
        <v>65</v>
      </c>
      <c r="AE1496">
        <v>88</v>
      </c>
      <c r="AF1496">
        <v>35</v>
      </c>
      <c r="AG1496">
        <v>117</v>
      </c>
      <c r="AH1496">
        <v>382</v>
      </c>
      <c r="AI1496">
        <v>0</v>
      </c>
      <c r="AJ1496">
        <f t="shared" si="372"/>
        <v>4479.8</v>
      </c>
      <c r="AK1496">
        <f t="shared" si="373"/>
        <v>4861.8</v>
      </c>
      <c r="AL1496">
        <v>0.96653131360099398</v>
      </c>
      <c r="AM1496">
        <f t="shared" si="368"/>
        <v>1</v>
      </c>
      <c r="AN1496">
        <f t="shared" si="374"/>
        <v>4699.081940465313</v>
      </c>
      <c r="AO1496">
        <v>0</v>
      </c>
      <c r="AP1496">
        <v>0</v>
      </c>
      <c r="AQ1496">
        <f t="shared" si="375"/>
        <v>49.14</v>
      </c>
      <c r="AR1496">
        <f t="shared" si="376"/>
        <v>49.14</v>
      </c>
      <c r="AS1496">
        <f t="shared" si="377"/>
        <v>47.495348750352846</v>
      </c>
      <c r="AT1496">
        <f t="shared" si="378"/>
        <v>5.8109999999999999</v>
      </c>
      <c r="AU1496">
        <v>9866</v>
      </c>
      <c r="AV1496">
        <v>1.89661030995</v>
      </c>
      <c r="AW1496" s="2">
        <v>0.11</v>
      </c>
      <c r="AX1496">
        <v>40</v>
      </c>
      <c r="AY1496">
        <f t="shared" si="369"/>
        <v>0.11171872670841716</v>
      </c>
      <c r="AZ1496">
        <v>0.59909999999999997</v>
      </c>
      <c r="BA1496">
        <v>0.52800000000000002</v>
      </c>
      <c r="BB1496">
        <v>0.88</v>
      </c>
      <c r="BC1496" s="3">
        <v>257000</v>
      </c>
      <c r="BD1496" s="3">
        <v>48</v>
      </c>
      <c r="BE1496" s="3">
        <v>820.99999999999989</v>
      </c>
      <c r="BF1496" s="3">
        <v>186.79999999999984</v>
      </c>
      <c r="BG1496" s="3">
        <f t="shared" si="379"/>
        <v>634.20000000000005</v>
      </c>
      <c r="BH1496" s="3">
        <v>15200</v>
      </c>
      <c r="BI1496">
        <v>0.72</v>
      </c>
      <c r="BJ1496">
        <v>0.59</v>
      </c>
      <c r="BK1496">
        <v>7.85</v>
      </c>
      <c r="BL1496">
        <f t="shared" si="370"/>
        <v>180.79999999999995</v>
      </c>
      <c r="BM1496" s="1">
        <f t="shared" si="371"/>
        <v>0.13502343899827554</v>
      </c>
      <c r="BN1496" s="1">
        <f t="shared" si="380"/>
        <v>0.20626966719223064</v>
      </c>
      <c r="BO1496">
        <f t="shared" si="381"/>
        <v>0.17536143581670466</v>
      </c>
      <c r="BP1496">
        <f t="shared" si="382"/>
        <v>0.22516819822988302</v>
      </c>
      <c r="BQ1496">
        <f t="shared" si="383"/>
        <v>683.49665579038276</v>
      </c>
    </row>
    <row r="1497" spans="1:69" x14ac:dyDescent="0.2">
      <c r="A1497">
        <v>13</v>
      </c>
      <c r="B1497">
        <v>29093</v>
      </c>
      <c r="C1497" t="s">
        <v>1134</v>
      </c>
      <c r="D1497">
        <v>29</v>
      </c>
      <c r="E1497" t="s">
        <v>1135</v>
      </c>
      <c r="F1497" t="s">
        <v>1136</v>
      </c>
      <c r="G1497" t="s">
        <v>283</v>
      </c>
      <c r="H1497">
        <v>93</v>
      </c>
      <c r="I1497">
        <v>1464</v>
      </c>
      <c r="J1497">
        <v>492</v>
      </c>
      <c r="K1497">
        <v>1080</v>
      </c>
      <c r="L1497">
        <v>214</v>
      </c>
      <c r="M1497" s="3">
        <v>21036</v>
      </c>
      <c r="N1497" s="3">
        <v>29370.606339999998</v>
      </c>
      <c r="O1497" s="3">
        <v>5047.3</v>
      </c>
      <c r="P1497" s="3">
        <v>7047.0746040000004</v>
      </c>
      <c r="Q1497" s="3">
        <v>25207</v>
      </c>
      <c r="R1497" s="3">
        <v>35194.18492</v>
      </c>
      <c r="S1497" s="3">
        <v>197</v>
      </c>
      <c r="T1497" s="3">
        <v>275.05274050000003</v>
      </c>
      <c r="U1497">
        <v>1101</v>
      </c>
      <c r="V1497">
        <v>450</v>
      </c>
      <c r="W1497">
        <v>972</v>
      </c>
      <c r="X1497">
        <v>162</v>
      </c>
      <c r="Y1497">
        <v>65</v>
      </c>
      <c r="Z1497">
        <v>22</v>
      </c>
      <c r="AA1497">
        <v>91</v>
      </c>
      <c r="AB1497">
        <v>43</v>
      </c>
      <c r="AC1497">
        <v>14</v>
      </c>
      <c r="AD1497">
        <v>65</v>
      </c>
      <c r="AE1497">
        <v>88</v>
      </c>
      <c r="AF1497">
        <v>35</v>
      </c>
      <c r="AG1497">
        <v>117</v>
      </c>
      <c r="AH1497">
        <v>382</v>
      </c>
      <c r="AI1497">
        <v>0</v>
      </c>
      <c r="AJ1497">
        <f t="shared" si="372"/>
        <v>4479.8</v>
      </c>
      <c r="AK1497">
        <f t="shared" si="373"/>
        <v>4861.8</v>
      </c>
      <c r="AL1497">
        <v>0.97751930356025696</v>
      </c>
      <c r="AM1497">
        <f t="shared" si="368"/>
        <v>1</v>
      </c>
      <c r="AN1497">
        <f t="shared" si="374"/>
        <v>4752.5033500492573</v>
      </c>
      <c r="AO1497">
        <v>0</v>
      </c>
      <c r="AP1497">
        <v>0</v>
      </c>
      <c r="AQ1497">
        <f t="shared" si="375"/>
        <v>49.14</v>
      </c>
      <c r="AR1497">
        <f t="shared" si="376"/>
        <v>49.14</v>
      </c>
      <c r="AS1497">
        <f t="shared" si="377"/>
        <v>48.035298576951028</v>
      </c>
      <c r="AT1497">
        <f t="shared" si="378"/>
        <v>5.8109999999999999</v>
      </c>
      <c r="AU1497">
        <v>9866</v>
      </c>
      <c r="AV1497">
        <v>1.7935475949399999</v>
      </c>
      <c r="AW1497" s="2">
        <v>0.11</v>
      </c>
      <c r="AX1497">
        <v>40</v>
      </c>
      <c r="AY1497">
        <f t="shared" si="369"/>
        <v>0.11171872670841716</v>
      </c>
      <c r="AZ1497">
        <v>0.59909999999999997</v>
      </c>
      <c r="BA1497">
        <v>0.52800000000000002</v>
      </c>
      <c r="BB1497">
        <v>0.88</v>
      </c>
      <c r="BC1497" s="3">
        <v>257000</v>
      </c>
      <c r="BD1497" s="3">
        <v>48</v>
      </c>
      <c r="BE1497" s="3">
        <v>820.99999999999989</v>
      </c>
      <c r="BF1497" s="3">
        <v>186.79999999999984</v>
      </c>
      <c r="BG1497" s="3">
        <f t="shared" si="379"/>
        <v>634.20000000000005</v>
      </c>
      <c r="BH1497" s="3">
        <v>15200</v>
      </c>
      <c r="BI1497">
        <v>0.72</v>
      </c>
      <c r="BJ1497">
        <v>0.59</v>
      </c>
      <c r="BK1497">
        <v>7.85</v>
      </c>
      <c r="BL1497">
        <f t="shared" si="370"/>
        <v>180.79999999999995</v>
      </c>
      <c r="BM1497" s="1">
        <f t="shared" si="371"/>
        <v>0.13524670949172879</v>
      </c>
      <c r="BN1497" s="1">
        <f t="shared" si="380"/>
        <v>0.20805950685335189</v>
      </c>
      <c r="BO1497">
        <f t="shared" si="381"/>
        <v>0.17715127547782591</v>
      </c>
      <c r="BP1497">
        <f t="shared" si="382"/>
        <v>0.22695803789100427</v>
      </c>
      <c r="BQ1497">
        <f t="shared" si="383"/>
        <v>683.49665579038276</v>
      </c>
    </row>
    <row r="1498" spans="1:69" x14ac:dyDescent="0.2">
      <c r="A1498">
        <v>17</v>
      </c>
      <c r="B1498">
        <v>29095</v>
      </c>
      <c r="C1498" t="s">
        <v>1552</v>
      </c>
      <c r="D1498">
        <v>29</v>
      </c>
      <c r="E1498" t="s">
        <v>1135</v>
      </c>
      <c r="F1498" t="s">
        <v>1136</v>
      </c>
      <c r="G1498" t="s">
        <v>60</v>
      </c>
      <c r="H1498">
        <v>95</v>
      </c>
      <c r="I1498">
        <v>6342</v>
      </c>
      <c r="J1498">
        <v>1777</v>
      </c>
      <c r="K1498">
        <v>989</v>
      </c>
      <c r="L1498">
        <v>847</v>
      </c>
      <c r="M1498" s="3">
        <v>68155</v>
      </c>
      <c r="N1498" s="3">
        <v>95158.474749999994</v>
      </c>
      <c r="O1498" s="3">
        <v>14400</v>
      </c>
      <c r="P1498" s="3">
        <v>20105.377980000001</v>
      </c>
      <c r="Q1498" s="3">
        <v>16944</v>
      </c>
      <c r="R1498" s="3">
        <v>23657.328089999999</v>
      </c>
      <c r="S1498" s="3">
        <v>680</v>
      </c>
      <c r="T1498" s="3">
        <v>949.42062699999997</v>
      </c>
      <c r="U1498">
        <v>1990</v>
      </c>
      <c r="V1498">
        <v>729</v>
      </c>
      <c r="W1498">
        <v>493</v>
      </c>
      <c r="X1498">
        <v>278</v>
      </c>
      <c r="Y1498">
        <v>65</v>
      </c>
      <c r="Z1498">
        <v>22</v>
      </c>
      <c r="AA1498">
        <v>91</v>
      </c>
      <c r="AB1498">
        <v>43</v>
      </c>
      <c r="AC1498">
        <v>14</v>
      </c>
      <c r="AD1498">
        <v>65</v>
      </c>
      <c r="AE1498">
        <v>88</v>
      </c>
      <c r="AF1498">
        <v>35</v>
      </c>
      <c r="AG1498">
        <v>117</v>
      </c>
      <c r="AH1498">
        <v>382</v>
      </c>
      <c r="AI1498">
        <v>0</v>
      </c>
      <c r="AJ1498">
        <f t="shared" si="372"/>
        <v>4479.8</v>
      </c>
      <c r="AK1498">
        <f t="shared" si="373"/>
        <v>4861.8</v>
      </c>
      <c r="AL1498">
        <v>0.98652408052893203</v>
      </c>
      <c r="AM1498">
        <f t="shared" si="368"/>
        <v>1</v>
      </c>
      <c r="AN1498">
        <f t="shared" si="374"/>
        <v>4796.2827747155616</v>
      </c>
      <c r="AO1498">
        <v>0</v>
      </c>
      <c r="AP1498">
        <v>0</v>
      </c>
      <c r="AQ1498">
        <f t="shared" si="375"/>
        <v>49.14</v>
      </c>
      <c r="AR1498">
        <f t="shared" si="376"/>
        <v>49.14</v>
      </c>
      <c r="AS1498">
        <f t="shared" si="377"/>
        <v>48.477793317191718</v>
      </c>
      <c r="AT1498">
        <f t="shared" si="378"/>
        <v>5.8109999999999999</v>
      </c>
      <c r="AU1498">
        <v>9866</v>
      </c>
      <c r="AV1498">
        <v>1.77587645863</v>
      </c>
      <c r="AW1498" s="2">
        <v>0.11</v>
      </c>
      <c r="AX1498">
        <v>40</v>
      </c>
      <c r="AY1498">
        <f t="shared" si="369"/>
        <v>0.11171872670841716</v>
      </c>
      <c r="AZ1498">
        <v>0.59909999999999997</v>
      </c>
      <c r="BA1498">
        <v>0.52800000000000002</v>
      </c>
      <c r="BB1498">
        <v>0.88</v>
      </c>
      <c r="BC1498" s="3">
        <v>257000</v>
      </c>
      <c r="BD1498" s="3">
        <v>48</v>
      </c>
      <c r="BE1498" s="3">
        <v>820.99999999999989</v>
      </c>
      <c r="BF1498" s="3">
        <v>186.79999999999984</v>
      </c>
      <c r="BG1498" s="3">
        <f t="shared" si="379"/>
        <v>634.20000000000005</v>
      </c>
      <c r="BH1498" s="3">
        <v>15200</v>
      </c>
      <c r="BI1498">
        <v>0.72</v>
      </c>
      <c r="BJ1498">
        <v>0.59</v>
      </c>
      <c r="BK1498">
        <v>7.85</v>
      </c>
      <c r="BL1498">
        <f t="shared" si="370"/>
        <v>180.79999999999995</v>
      </c>
      <c r="BM1498" s="1">
        <f t="shared" si="371"/>
        <v>0.13608863100625518</v>
      </c>
      <c r="BN1498" s="1">
        <f t="shared" si="380"/>
        <v>0.22692279707403229</v>
      </c>
      <c r="BO1498">
        <f t="shared" si="381"/>
        <v>0.19601456569850631</v>
      </c>
      <c r="BP1498">
        <f t="shared" si="382"/>
        <v>0.24582132811168467</v>
      </c>
      <c r="BQ1498">
        <f t="shared" si="383"/>
        <v>683.49665579038276</v>
      </c>
    </row>
    <row r="1499" spans="1:69" x14ac:dyDescent="0.2">
      <c r="A1499">
        <v>17</v>
      </c>
      <c r="B1499">
        <v>29097</v>
      </c>
      <c r="C1499" t="s">
        <v>1552</v>
      </c>
      <c r="D1499">
        <v>29</v>
      </c>
      <c r="E1499" t="s">
        <v>1135</v>
      </c>
      <c r="F1499" t="s">
        <v>1136</v>
      </c>
      <c r="G1499" t="s">
        <v>603</v>
      </c>
      <c r="H1499">
        <v>97</v>
      </c>
      <c r="I1499">
        <v>1275</v>
      </c>
      <c r="J1499">
        <v>582</v>
      </c>
      <c r="K1499">
        <v>1047</v>
      </c>
      <c r="L1499">
        <v>183</v>
      </c>
      <c r="M1499" s="3">
        <v>19113</v>
      </c>
      <c r="N1499" s="3">
        <v>26685.700649999999</v>
      </c>
      <c r="O1499" s="3">
        <v>5429.6</v>
      </c>
      <c r="P1499" s="3">
        <v>7580.8444650000001</v>
      </c>
      <c r="Q1499" s="3">
        <v>24757</v>
      </c>
      <c r="R1499" s="3">
        <v>34565.891860000003</v>
      </c>
      <c r="S1499" s="3">
        <v>168</v>
      </c>
      <c r="T1499" s="3">
        <v>234.56274310000001</v>
      </c>
      <c r="U1499">
        <v>876</v>
      </c>
      <c r="V1499">
        <v>484</v>
      </c>
      <c r="W1499">
        <v>956</v>
      </c>
      <c r="X1499">
        <v>130</v>
      </c>
      <c r="Y1499">
        <v>65</v>
      </c>
      <c r="Z1499">
        <v>22</v>
      </c>
      <c r="AA1499">
        <v>91</v>
      </c>
      <c r="AB1499">
        <v>43</v>
      </c>
      <c r="AC1499">
        <v>14</v>
      </c>
      <c r="AD1499">
        <v>65</v>
      </c>
      <c r="AE1499">
        <v>88</v>
      </c>
      <c r="AF1499">
        <v>35</v>
      </c>
      <c r="AG1499">
        <v>117</v>
      </c>
      <c r="AH1499">
        <v>382</v>
      </c>
      <c r="AI1499">
        <v>0</v>
      </c>
      <c r="AJ1499">
        <f t="shared" si="372"/>
        <v>4479.8</v>
      </c>
      <c r="AK1499">
        <f t="shared" si="373"/>
        <v>4861.8</v>
      </c>
      <c r="AL1499">
        <v>0.96647035082181298</v>
      </c>
      <c r="AM1499">
        <f t="shared" si="368"/>
        <v>1</v>
      </c>
      <c r="AN1499">
        <f t="shared" si="374"/>
        <v>4698.7855516254904</v>
      </c>
      <c r="AO1499">
        <v>0</v>
      </c>
      <c r="AP1499">
        <v>0</v>
      </c>
      <c r="AQ1499">
        <f t="shared" si="375"/>
        <v>49.14</v>
      </c>
      <c r="AR1499">
        <f t="shared" si="376"/>
        <v>49.14</v>
      </c>
      <c r="AS1499">
        <f t="shared" si="377"/>
        <v>47.492353039383893</v>
      </c>
      <c r="AT1499">
        <f t="shared" si="378"/>
        <v>5.8109999999999999</v>
      </c>
      <c r="AU1499">
        <v>9866</v>
      </c>
      <c r="AV1499">
        <v>1.9625705126199999</v>
      </c>
      <c r="AW1499" s="2">
        <v>0.11</v>
      </c>
      <c r="AX1499">
        <v>40</v>
      </c>
      <c r="AY1499">
        <f t="shared" si="369"/>
        <v>0.11171872670841716</v>
      </c>
      <c r="AZ1499">
        <v>0.59909999999999997</v>
      </c>
      <c r="BA1499">
        <v>0.52800000000000002</v>
      </c>
      <c r="BB1499">
        <v>0.88</v>
      </c>
      <c r="BC1499" s="3">
        <v>257000</v>
      </c>
      <c r="BD1499" s="3">
        <v>48</v>
      </c>
      <c r="BE1499" s="3">
        <v>820.99999999999989</v>
      </c>
      <c r="BF1499" s="3">
        <v>186.79999999999984</v>
      </c>
      <c r="BG1499" s="3">
        <f t="shared" si="379"/>
        <v>634.20000000000005</v>
      </c>
      <c r="BH1499" s="3">
        <v>15200</v>
      </c>
      <c r="BI1499">
        <v>0.72</v>
      </c>
      <c r="BJ1499">
        <v>0.59</v>
      </c>
      <c r="BK1499">
        <v>7.85</v>
      </c>
      <c r="BL1499">
        <f t="shared" si="370"/>
        <v>180.79999999999995</v>
      </c>
      <c r="BM1499" s="1">
        <f t="shared" si="371"/>
        <v>0.13566732219458119</v>
      </c>
      <c r="BN1499" s="1">
        <f t="shared" si="380"/>
        <v>0.20753796227549431</v>
      </c>
      <c r="BO1499">
        <f t="shared" si="381"/>
        <v>0.17662973089996833</v>
      </c>
      <c r="BP1499">
        <f t="shared" si="382"/>
        <v>0.22643649331314669</v>
      </c>
      <c r="BQ1499">
        <f t="shared" si="383"/>
        <v>683.49665579038276</v>
      </c>
    </row>
    <row r="1500" spans="1:69" x14ac:dyDescent="0.2">
      <c r="A1500">
        <v>13</v>
      </c>
      <c r="B1500">
        <v>29099</v>
      </c>
      <c r="C1500" t="s">
        <v>1134</v>
      </c>
      <c r="D1500">
        <v>29</v>
      </c>
      <c r="E1500" t="s">
        <v>1135</v>
      </c>
      <c r="F1500" t="s">
        <v>1136</v>
      </c>
      <c r="G1500" t="s">
        <v>245</v>
      </c>
      <c r="H1500">
        <v>99</v>
      </c>
      <c r="I1500">
        <v>2584</v>
      </c>
      <c r="J1500">
        <v>663</v>
      </c>
      <c r="K1500">
        <v>1278</v>
      </c>
      <c r="L1500">
        <v>415</v>
      </c>
      <c r="M1500" s="3">
        <v>35466</v>
      </c>
      <c r="N1500" s="3">
        <v>49517.870519999997</v>
      </c>
      <c r="O1500" s="3">
        <v>7027.1</v>
      </c>
      <c r="P1500" s="3">
        <v>9811.2848350000004</v>
      </c>
      <c r="Q1500" s="3">
        <v>30369</v>
      </c>
      <c r="R1500" s="3">
        <v>42401.404439999998</v>
      </c>
      <c r="S1500" s="3">
        <v>350</v>
      </c>
      <c r="T1500" s="3">
        <v>488.67238149999997</v>
      </c>
      <c r="U1500">
        <v>1321</v>
      </c>
      <c r="V1500">
        <v>488</v>
      </c>
      <c r="W1500">
        <v>979</v>
      </c>
      <c r="X1500">
        <v>202</v>
      </c>
      <c r="Y1500">
        <v>65</v>
      </c>
      <c r="Z1500">
        <v>22</v>
      </c>
      <c r="AA1500">
        <v>91</v>
      </c>
      <c r="AB1500">
        <v>43</v>
      </c>
      <c r="AC1500">
        <v>14</v>
      </c>
      <c r="AD1500">
        <v>65</v>
      </c>
      <c r="AE1500">
        <v>88</v>
      </c>
      <c r="AF1500">
        <v>35</v>
      </c>
      <c r="AG1500">
        <v>117</v>
      </c>
      <c r="AH1500">
        <v>382</v>
      </c>
      <c r="AI1500">
        <v>0</v>
      </c>
      <c r="AJ1500">
        <f t="shared" si="372"/>
        <v>4479.8</v>
      </c>
      <c r="AK1500">
        <f t="shared" si="373"/>
        <v>4861.8</v>
      </c>
      <c r="AL1500">
        <v>0.98731922752717005</v>
      </c>
      <c r="AM1500">
        <f t="shared" si="368"/>
        <v>1</v>
      </c>
      <c r="AN1500">
        <f t="shared" si="374"/>
        <v>4800.1486203915956</v>
      </c>
      <c r="AO1500">
        <v>0</v>
      </c>
      <c r="AP1500">
        <v>0</v>
      </c>
      <c r="AQ1500">
        <f t="shared" si="375"/>
        <v>49.14</v>
      </c>
      <c r="AR1500">
        <f t="shared" si="376"/>
        <v>49.14</v>
      </c>
      <c r="AS1500">
        <f t="shared" si="377"/>
        <v>48.51686684068514</v>
      </c>
      <c r="AT1500">
        <f t="shared" si="378"/>
        <v>5.8109999999999999</v>
      </c>
      <c r="AU1500">
        <v>9866</v>
      </c>
      <c r="AV1500">
        <v>1.83290975311</v>
      </c>
      <c r="AW1500" s="2">
        <v>0.11</v>
      </c>
      <c r="AX1500">
        <v>40</v>
      </c>
      <c r="AY1500">
        <f t="shared" si="369"/>
        <v>0.11171872670841716</v>
      </c>
      <c r="AZ1500">
        <v>0.59909999999999997</v>
      </c>
      <c r="BA1500">
        <v>0.52800000000000002</v>
      </c>
      <c r="BB1500">
        <v>0.88</v>
      </c>
      <c r="BC1500" s="3">
        <v>257000</v>
      </c>
      <c r="BD1500" s="3">
        <v>48</v>
      </c>
      <c r="BE1500" s="3">
        <v>820.99999999999989</v>
      </c>
      <c r="BF1500" s="3">
        <v>186.79999999999984</v>
      </c>
      <c r="BG1500" s="3">
        <f t="shared" si="379"/>
        <v>634.20000000000005</v>
      </c>
      <c r="BH1500" s="3">
        <v>15200</v>
      </c>
      <c r="BI1500">
        <v>0.72</v>
      </c>
      <c r="BJ1500">
        <v>0.59</v>
      </c>
      <c r="BK1500">
        <v>7.85</v>
      </c>
      <c r="BL1500">
        <f t="shared" si="370"/>
        <v>180.79999999999995</v>
      </c>
      <c r="BM1500" s="1">
        <f t="shared" si="371"/>
        <v>0.1367410605273888</v>
      </c>
      <c r="BN1500" s="1">
        <f t="shared" si="380"/>
        <v>0.21947513198265589</v>
      </c>
      <c r="BO1500">
        <f t="shared" si="381"/>
        <v>0.18856690060712991</v>
      </c>
      <c r="BP1500">
        <f t="shared" si="382"/>
        <v>0.23837366302030827</v>
      </c>
      <c r="BQ1500">
        <f t="shared" si="383"/>
        <v>683.49665579038276</v>
      </c>
    </row>
    <row r="1501" spans="1:69" x14ac:dyDescent="0.2">
      <c r="A1501">
        <v>13</v>
      </c>
      <c r="B1501">
        <v>29101</v>
      </c>
      <c r="C1501" t="s">
        <v>1134</v>
      </c>
      <c r="D1501">
        <v>29</v>
      </c>
      <c r="E1501" t="s">
        <v>1135</v>
      </c>
      <c r="F1501" t="s">
        <v>1136</v>
      </c>
      <c r="G1501" t="s">
        <v>66</v>
      </c>
      <c r="H1501">
        <v>101</v>
      </c>
      <c r="I1501">
        <v>2018</v>
      </c>
      <c r="J1501">
        <v>961</v>
      </c>
      <c r="K1501">
        <v>528</v>
      </c>
      <c r="L1501">
        <v>263</v>
      </c>
      <c r="M1501" s="3">
        <v>24567</v>
      </c>
      <c r="N1501" s="3">
        <v>34300.612560000001</v>
      </c>
      <c r="O1501" s="3">
        <v>7676.2</v>
      </c>
      <c r="P1501" s="3">
        <v>10717.562669999999</v>
      </c>
      <c r="Q1501" s="3">
        <v>10782</v>
      </c>
      <c r="R1501" s="3">
        <v>15053.901760000001</v>
      </c>
      <c r="S1501" s="3">
        <v>225</v>
      </c>
      <c r="T1501" s="3">
        <v>314.14653099999998</v>
      </c>
      <c r="U1501">
        <v>1086</v>
      </c>
      <c r="V1501">
        <v>630</v>
      </c>
      <c r="W1501">
        <v>408</v>
      </c>
      <c r="X1501">
        <v>154</v>
      </c>
      <c r="Y1501">
        <v>65</v>
      </c>
      <c r="Z1501">
        <v>22</v>
      </c>
      <c r="AA1501">
        <v>91</v>
      </c>
      <c r="AB1501">
        <v>43</v>
      </c>
      <c r="AC1501">
        <v>14</v>
      </c>
      <c r="AD1501">
        <v>65</v>
      </c>
      <c r="AE1501">
        <v>88</v>
      </c>
      <c r="AF1501">
        <v>35</v>
      </c>
      <c r="AG1501">
        <v>117</v>
      </c>
      <c r="AH1501">
        <v>382</v>
      </c>
      <c r="AI1501">
        <v>0</v>
      </c>
      <c r="AJ1501">
        <f t="shared" si="372"/>
        <v>4479.8</v>
      </c>
      <c r="AK1501">
        <f t="shared" si="373"/>
        <v>4861.8</v>
      </c>
      <c r="AL1501">
        <v>0.98486645023028097</v>
      </c>
      <c r="AM1501">
        <f t="shared" si="368"/>
        <v>1</v>
      </c>
      <c r="AN1501">
        <f t="shared" si="374"/>
        <v>4788.2237077295804</v>
      </c>
      <c r="AO1501">
        <v>0</v>
      </c>
      <c r="AP1501">
        <v>0</v>
      </c>
      <c r="AQ1501">
        <f t="shared" si="375"/>
        <v>49.14</v>
      </c>
      <c r="AR1501">
        <f t="shared" si="376"/>
        <v>49.14</v>
      </c>
      <c r="AS1501">
        <f t="shared" si="377"/>
        <v>48.396337364316004</v>
      </c>
      <c r="AT1501">
        <f t="shared" si="378"/>
        <v>5.8109999999999999</v>
      </c>
      <c r="AU1501">
        <v>9866</v>
      </c>
      <c r="AV1501">
        <v>1.80803330854</v>
      </c>
      <c r="AW1501" s="2">
        <v>0.11</v>
      </c>
      <c r="AX1501">
        <v>40</v>
      </c>
      <c r="AY1501">
        <f t="shared" si="369"/>
        <v>0.11171872670841716</v>
      </c>
      <c r="AZ1501">
        <v>0.59909999999999997</v>
      </c>
      <c r="BA1501">
        <v>0.52800000000000002</v>
      </c>
      <c r="BB1501">
        <v>0.88</v>
      </c>
      <c r="BC1501" s="3">
        <v>257000</v>
      </c>
      <c r="BD1501" s="3">
        <v>48</v>
      </c>
      <c r="BE1501" s="3">
        <v>820.99999999999989</v>
      </c>
      <c r="BF1501" s="3">
        <v>186.79999999999984</v>
      </c>
      <c r="BG1501" s="3">
        <f t="shared" si="379"/>
        <v>634.20000000000005</v>
      </c>
      <c r="BH1501" s="3">
        <v>15200</v>
      </c>
      <c r="BI1501">
        <v>0.72</v>
      </c>
      <c r="BJ1501">
        <v>0.59</v>
      </c>
      <c r="BK1501">
        <v>7.85</v>
      </c>
      <c r="BL1501">
        <f t="shared" si="370"/>
        <v>180.79999999999995</v>
      </c>
      <c r="BM1501" s="1">
        <f t="shared" si="371"/>
        <v>0.13621881294287647</v>
      </c>
      <c r="BN1501" s="1">
        <f t="shared" si="380"/>
        <v>0.20260732016300359</v>
      </c>
      <c r="BO1501">
        <f t="shared" si="381"/>
        <v>0.17169908878747761</v>
      </c>
      <c r="BP1501">
        <f t="shared" si="382"/>
        <v>0.22150585120065597</v>
      </c>
      <c r="BQ1501">
        <f t="shared" si="383"/>
        <v>683.49665579038276</v>
      </c>
    </row>
    <row r="1502" spans="1:69" x14ac:dyDescent="0.2">
      <c r="A1502">
        <v>13</v>
      </c>
      <c r="B1502">
        <v>29103</v>
      </c>
      <c r="C1502" t="s">
        <v>1134</v>
      </c>
      <c r="D1502">
        <v>29</v>
      </c>
      <c r="E1502" t="s">
        <v>1135</v>
      </c>
      <c r="F1502" t="s">
        <v>1136</v>
      </c>
      <c r="G1502" t="s">
        <v>78</v>
      </c>
      <c r="H1502">
        <v>103</v>
      </c>
      <c r="I1502">
        <v>1044</v>
      </c>
      <c r="J1502">
        <v>555</v>
      </c>
      <c r="K1502">
        <v>1045</v>
      </c>
      <c r="L1502">
        <v>159</v>
      </c>
      <c r="M1502" s="3">
        <v>16217</v>
      </c>
      <c r="N1502" s="3">
        <v>22642.285749999999</v>
      </c>
      <c r="O1502" s="3">
        <v>4942.3</v>
      </c>
      <c r="P1502" s="3">
        <v>6900.4728889999997</v>
      </c>
      <c r="Q1502" s="3">
        <v>25332</v>
      </c>
      <c r="R1502" s="3">
        <v>35368.710769999998</v>
      </c>
      <c r="S1502" s="3">
        <v>157</v>
      </c>
      <c r="T1502" s="3">
        <v>219.2044683</v>
      </c>
      <c r="U1502">
        <v>954</v>
      </c>
      <c r="V1502">
        <v>520</v>
      </c>
      <c r="W1502">
        <v>1033</v>
      </c>
      <c r="X1502">
        <v>145</v>
      </c>
      <c r="Y1502">
        <v>65</v>
      </c>
      <c r="Z1502">
        <v>22</v>
      </c>
      <c r="AA1502">
        <v>91</v>
      </c>
      <c r="AB1502">
        <v>43</v>
      </c>
      <c r="AC1502">
        <v>14</v>
      </c>
      <c r="AD1502">
        <v>65</v>
      </c>
      <c r="AE1502">
        <v>88</v>
      </c>
      <c r="AF1502">
        <v>35</v>
      </c>
      <c r="AG1502">
        <v>117</v>
      </c>
      <c r="AH1502">
        <v>382</v>
      </c>
      <c r="AI1502">
        <v>0</v>
      </c>
      <c r="AJ1502">
        <f t="shared" si="372"/>
        <v>4479.8</v>
      </c>
      <c r="AK1502">
        <f t="shared" si="373"/>
        <v>4861.8</v>
      </c>
      <c r="AL1502">
        <v>0.99611545354127895</v>
      </c>
      <c r="AM1502">
        <f t="shared" si="368"/>
        <v>1</v>
      </c>
      <c r="AN1502">
        <f t="shared" si="374"/>
        <v>4842.9141120269906</v>
      </c>
      <c r="AO1502">
        <v>0</v>
      </c>
      <c r="AP1502">
        <v>0</v>
      </c>
      <c r="AQ1502">
        <f t="shared" si="375"/>
        <v>49.14</v>
      </c>
      <c r="AR1502">
        <f t="shared" si="376"/>
        <v>49.14</v>
      </c>
      <c r="AS1502">
        <f t="shared" si="377"/>
        <v>48.94911338701845</v>
      </c>
      <c r="AT1502">
        <f t="shared" si="378"/>
        <v>5.8109999999999999</v>
      </c>
      <c r="AU1502">
        <v>9866</v>
      </c>
      <c r="AV1502">
        <v>1.7405331633800001</v>
      </c>
      <c r="AW1502" s="2">
        <v>0.11</v>
      </c>
      <c r="AX1502">
        <v>40</v>
      </c>
      <c r="AY1502">
        <f t="shared" si="369"/>
        <v>0.11171872670841716</v>
      </c>
      <c r="AZ1502">
        <v>0.59909999999999997</v>
      </c>
      <c r="BA1502">
        <v>0.52800000000000002</v>
      </c>
      <c r="BB1502">
        <v>0.88</v>
      </c>
      <c r="BC1502" s="3">
        <v>257000</v>
      </c>
      <c r="BD1502" s="3">
        <v>48</v>
      </c>
      <c r="BE1502" s="3">
        <v>820.99999999999989</v>
      </c>
      <c r="BF1502" s="3">
        <v>186.79999999999984</v>
      </c>
      <c r="BG1502" s="3">
        <f t="shared" si="379"/>
        <v>634.20000000000005</v>
      </c>
      <c r="BH1502" s="3">
        <v>15200</v>
      </c>
      <c r="BI1502">
        <v>0.72</v>
      </c>
      <c r="BJ1502">
        <v>0.59</v>
      </c>
      <c r="BK1502">
        <v>7.85</v>
      </c>
      <c r="BL1502">
        <f t="shared" si="370"/>
        <v>180.79999999999995</v>
      </c>
      <c r="BM1502" s="1">
        <f t="shared" si="371"/>
        <v>0.13682240130622741</v>
      </c>
      <c r="BN1502" s="1">
        <f t="shared" si="380"/>
        <v>0.20766832723704853</v>
      </c>
      <c r="BO1502">
        <f t="shared" si="381"/>
        <v>0.17676009586152255</v>
      </c>
      <c r="BP1502">
        <f t="shared" si="382"/>
        <v>0.22656685827470091</v>
      </c>
      <c r="BQ1502">
        <f t="shared" si="383"/>
        <v>683.49665579038276</v>
      </c>
    </row>
    <row r="1503" spans="1:69" x14ac:dyDescent="0.2">
      <c r="A1503">
        <v>13</v>
      </c>
      <c r="B1503">
        <v>29105</v>
      </c>
      <c r="C1503" t="s">
        <v>1134</v>
      </c>
      <c r="D1503">
        <v>29</v>
      </c>
      <c r="E1503" t="s">
        <v>1135</v>
      </c>
      <c r="F1503" t="s">
        <v>1136</v>
      </c>
      <c r="G1503" t="s">
        <v>1181</v>
      </c>
      <c r="H1503">
        <v>105</v>
      </c>
      <c r="I1503">
        <v>1161</v>
      </c>
      <c r="J1503">
        <v>484</v>
      </c>
      <c r="K1503">
        <v>1055</v>
      </c>
      <c r="L1503">
        <v>175</v>
      </c>
      <c r="M1503" s="3">
        <v>18385</v>
      </c>
      <c r="N1503" s="3">
        <v>25669.2621</v>
      </c>
      <c r="O1503" s="3">
        <v>5179.2</v>
      </c>
      <c r="P1503" s="3">
        <v>7231.234281</v>
      </c>
      <c r="Q1503" s="3">
        <v>25644</v>
      </c>
      <c r="R1503" s="3">
        <v>35804.327290000001</v>
      </c>
      <c r="S1503" s="3">
        <v>166</v>
      </c>
      <c r="T1503" s="3">
        <v>231.7703295</v>
      </c>
      <c r="U1503">
        <v>928</v>
      </c>
      <c r="V1503">
        <v>448</v>
      </c>
      <c r="W1503">
        <v>1002</v>
      </c>
      <c r="X1503">
        <v>139</v>
      </c>
      <c r="Y1503">
        <v>65</v>
      </c>
      <c r="Z1503">
        <v>22</v>
      </c>
      <c r="AA1503">
        <v>91</v>
      </c>
      <c r="AB1503">
        <v>43</v>
      </c>
      <c r="AC1503">
        <v>14</v>
      </c>
      <c r="AD1503">
        <v>65</v>
      </c>
      <c r="AE1503">
        <v>88</v>
      </c>
      <c r="AF1503">
        <v>35</v>
      </c>
      <c r="AG1503">
        <v>117</v>
      </c>
      <c r="AH1503">
        <v>382</v>
      </c>
      <c r="AI1503">
        <v>0</v>
      </c>
      <c r="AJ1503">
        <f t="shared" si="372"/>
        <v>4479.8</v>
      </c>
      <c r="AK1503">
        <f t="shared" si="373"/>
        <v>4861.8</v>
      </c>
      <c r="AL1503">
        <v>0.97716745558907003</v>
      </c>
      <c r="AM1503">
        <f t="shared" si="368"/>
        <v>1</v>
      </c>
      <c r="AN1503">
        <f t="shared" si="374"/>
        <v>4750.7927355829406</v>
      </c>
      <c r="AO1503">
        <v>0</v>
      </c>
      <c r="AP1503">
        <v>0</v>
      </c>
      <c r="AQ1503">
        <f t="shared" si="375"/>
        <v>49.14</v>
      </c>
      <c r="AR1503">
        <f t="shared" si="376"/>
        <v>49.14</v>
      </c>
      <c r="AS1503">
        <f t="shared" si="377"/>
        <v>48.018008767646904</v>
      </c>
      <c r="AT1503">
        <f t="shared" si="378"/>
        <v>5.8109999999999999</v>
      </c>
      <c r="AU1503">
        <v>9866</v>
      </c>
      <c r="AV1503">
        <v>1.9254982993</v>
      </c>
      <c r="AW1503" s="2">
        <v>0.11</v>
      </c>
      <c r="AX1503">
        <v>40</v>
      </c>
      <c r="AY1503">
        <f t="shared" si="369"/>
        <v>0.11171872670841716</v>
      </c>
      <c r="AZ1503">
        <v>0.59909999999999997</v>
      </c>
      <c r="BA1503">
        <v>0.52800000000000002</v>
      </c>
      <c r="BB1503">
        <v>0.88</v>
      </c>
      <c r="BC1503" s="3">
        <v>257000</v>
      </c>
      <c r="BD1503" s="3">
        <v>48</v>
      </c>
      <c r="BE1503" s="3">
        <v>820.99999999999989</v>
      </c>
      <c r="BF1503" s="3">
        <v>186.79999999999984</v>
      </c>
      <c r="BG1503" s="3">
        <f t="shared" si="379"/>
        <v>634.20000000000005</v>
      </c>
      <c r="BH1503" s="3">
        <v>15200</v>
      </c>
      <c r="BI1503">
        <v>0.72</v>
      </c>
      <c r="BJ1503">
        <v>0.59</v>
      </c>
      <c r="BK1503">
        <v>7.85</v>
      </c>
      <c r="BL1503">
        <f t="shared" si="370"/>
        <v>180.79999999999995</v>
      </c>
      <c r="BM1503" s="1">
        <f t="shared" si="371"/>
        <v>0.13650882613310819</v>
      </c>
      <c r="BN1503" s="1">
        <f t="shared" si="380"/>
        <v>0.2085312260734993</v>
      </c>
      <c r="BO1503">
        <f t="shared" si="381"/>
        <v>0.17762299469797332</v>
      </c>
      <c r="BP1503">
        <f t="shared" si="382"/>
        <v>0.22742975711115168</v>
      </c>
      <c r="BQ1503">
        <f t="shared" si="383"/>
        <v>683.49665579038276</v>
      </c>
    </row>
    <row r="1504" spans="1:69" x14ac:dyDescent="0.2">
      <c r="A1504">
        <v>13</v>
      </c>
      <c r="B1504">
        <v>29107</v>
      </c>
      <c r="C1504" t="s">
        <v>1134</v>
      </c>
      <c r="D1504">
        <v>29</v>
      </c>
      <c r="E1504" t="s">
        <v>1135</v>
      </c>
      <c r="F1504" t="s">
        <v>1136</v>
      </c>
      <c r="G1504" t="s">
        <v>233</v>
      </c>
      <c r="H1504">
        <v>107</v>
      </c>
      <c r="I1504">
        <v>1704</v>
      </c>
      <c r="J1504">
        <v>1066</v>
      </c>
      <c r="K1504">
        <v>451</v>
      </c>
      <c r="L1504">
        <v>226</v>
      </c>
      <c r="M1504" s="3">
        <v>20873</v>
      </c>
      <c r="N1504" s="3">
        <v>29143.02463</v>
      </c>
      <c r="O1504" s="3">
        <v>6330.7</v>
      </c>
      <c r="P1504" s="3">
        <v>8838.9664159999993</v>
      </c>
      <c r="Q1504" s="3">
        <v>9472.7999999999993</v>
      </c>
      <c r="R1504" s="3">
        <v>13225.98782</v>
      </c>
      <c r="S1504" s="3">
        <v>197</v>
      </c>
      <c r="T1504" s="3">
        <v>275.05274050000003</v>
      </c>
      <c r="U1504">
        <v>953</v>
      </c>
      <c r="V1504">
        <v>676</v>
      </c>
      <c r="W1504">
        <v>378</v>
      </c>
      <c r="X1504">
        <v>137</v>
      </c>
      <c r="Y1504">
        <v>65</v>
      </c>
      <c r="Z1504">
        <v>22</v>
      </c>
      <c r="AA1504">
        <v>91</v>
      </c>
      <c r="AB1504">
        <v>43</v>
      </c>
      <c r="AC1504">
        <v>14</v>
      </c>
      <c r="AD1504">
        <v>65</v>
      </c>
      <c r="AE1504">
        <v>88</v>
      </c>
      <c r="AF1504">
        <v>35</v>
      </c>
      <c r="AG1504">
        <v>117</v>
      </c>
      <c r="AH1504">
        <v>382</v>
      </c>
      <c r="AI1504">
        <v>0</v>
      </c>
      <c r="AJ1504">
        <f t="shared" si="372"/>
        <v>4479.8</v>
      </c>
      <c r="AK1504">
        <f t="shared" si="373"/>
        <v>4861.8</v>
      </c>
      <c r="AL1504">
        <v>0.98815960064530395</v>
      </c>
      <c r="AM1504">
        <f t="shared" si="368"/>
        <v>1</v>
      </c>
      <c r="AN1504">
        <f t="shared" si="374"/>
        <v>4804.2343464173391</v>
      </c>
      <c r="AO1504">
        <v>0</v>
      </c>
      <c r="AP1504">
        <v>0</v>
      </c>
      <c r="AQ1504">
        <f t="shared" si="375"/>
        <v>49.14</v>
      </c>
      <c r="AR1504">
        <f t="shared" si="376"/>
        <v>49.14</v>
      </c>
      <c r="AS1504">
        <f t="shared" si="377"/>
        <v>48.558162775710237</v>
      </c>
      <c r="AT1504">
        <f t="shared" si="378"/>
        <v>5.8109999999999999</v>
      </c>
      <c r="AU1504">
        <v>9866</v>
      </c>
      <c r="AV1504">
        <v>1.7709590480999999</v>
      </c>
      <c r="AW1504" s="2">
        <v>0.11</v>
      </c>
      <c r="AX1504">
        <v>40</v>
      </c>
      <c r="AY1504">
        <f t="shared" si="369"/>
        <v>0.11171872670841716</v>
      </c>
      <c r="AZ1504">
        <v>0.59909999999999997</v>
      </c>
      <c r="BA1504">
        <v>0.52800000000000002</v>
      </c>
      <c r="BB1504">
        <v>0.88</v>
      </c>
      <c r="BC1504" s="3">
        <v>257000</v>
      </c>
      <c r="BD1504" s="3">
        <v>48</v>
      </c>
      <c r="BE1504" s="3">
        <v>820.99999999999989</v>
      </c>
      <c r="BF1504" s="3">
        <v>186.79999999999984</v>
      </c>
      <c r="BG1504" s="3">
        <f t="shared" si="379"/>
        <v>634.20000000000005</v>
      </c>
      <c r="BH1504" s="3">
        <v>15200</v>
      </c>
      <c r="BI1504">
        <v>0.72</v>
      </c>
      <c r="BJ1504">
        <v>0.59</v>
      </c>
      <c r="BK1504">
        <v>7.85</v>
      </c>
      <c r="BL1504">
        <f t="shared" si="370"/>
        <v>180.79999999999995</v>
      </c>
      <c r="BM1504" s="1">
        <f t="shared" si="371"/>
        <v>0.13622469805821041</v>
      </c>
      <c r="BN1504" s="1">
        <f t="shared" si="380"/>
        <v>0.19977741152975151</v>
      </c>
      <c r="BO1504">
        <f t="shared" si="381"/>
        <v>0.16886918015422553</v>
      </c>
      <c r="BP1504">
        <f t="shared" si="382"/>
        <v>0.21867594256740389</v>
      </c>
      <c r="BQ1504">
        <f t="shared" si="383"/>
        <v>683.49665579038276</v>
      </c>
    </row>
    <row r="1505" spans="1:69" x14ac:dyDescent="0.2">
      <c r="A1505">
        <v>17</v>
      </c>
      <c r="B1505">
        <v>29109</v>
      </c>
      <c r="C1505" t="s">
        <v>1552</v>
      </c>
      <c r="D1505">
        <v>29</v>
      </c>
      <c r="E1505" t="s">
        <v>1135</v>
      </c>
      <c r="F1505" t="s">
        <v>1136</v>
      </c>
      <c r="G1505" t="s">
        <v>881</v>
      </c>
      <c r="H1505">
        <v>109</v>
      </c>
      <c r="I1505">
        <v>1143</v>
      </c>
      <c r="J1505">
        <v>485</v>
      </c>
      <c r="K1505">
        <v>1025</v>
      </c>
      <c r="L1505">
        <v>159</v>
      </c>
      <c r="M1505" s="3">
        <v>17154</v>
      </c>
      <c r="N1505" s="3">
        <v>23950.53152</v>
      </c>
      <c r="O1505" s="3">
        <v>5055.8999999999996</v>
      </c>
      <c r="P1505" s="3">
        <v>7059.0819819999997</v>
      </c>
      <c r="Q1505" s="3">
        <v>24539</v>
      </c>
      <c r="R1505" s="3">
        <v>34261.518770000002</v>
      </c>
      <c r="S1505" s="3">
        <v>150</v>
      </c>
      <c r="T1505" s="3">
        <v>209.4310207</v>
      </c>
      <c r="U1505">
        <v>867</v>
      </c>
      <c r="V1505">
        <v>449</v>
      </c>
      <c r="W1505">
        <v>965</v>
      </c>
      <c r="X1505">
        <v>127</v>
      </c>
      <c r="Y1505">
        <v>65</v>
      </c>
      <c r="Z1505">
        <v>22</v>
      </c>
      <c r="AA1505">
        <v>91</v>
      </c>
      <c r="AB1505">
        <v>43</v>
      </c>
      <c r="AC1505">
        <v>14</v>
      </c>
      <c r="AD1505">
        <v>65</v>
      </c>
      <c r="AE1505">
        <v>88</v>
      </c>
      <c r="AF1505">
        <v>35</v>
      </c>
      <c r="AG1505">
        <v>117</v>
      </c>
      <c r="AH1505">
        <v>382</v>
      </c>
      <c r="AI1505">
        <v>0</v>
      </c>
      <c r="AJ1505">
        <f t="shared" si="372"/>
        <v>4479.8</v>
      </c>
      <c r="AK1505">
        <f t="shared" si="373"/>
        <v>4861.8</v>
      </c>
      <c r="AL1505">
        <v>0.96732495352625802</v>
      </c>
      <c r="AM1505">
        <f t="shared" si="368"/>
        <v>1</v>
      </c>
      <c r="AN1505">
        <f t="shared" si="374"/>
        <v>4702.9404590539616</v>
      </c>
      <c r="AO1505">
        <v>0</v>
      </c>
      <c r="AP1505">
        <v>0</v>
      </c>
      <c r="AQ1505">
        <f t="shared" si="375"/>
        <v>49.14</v>
      </c>
      <c r="AR1505">
        <f t="shared" si="376"/>
        <v>49.14</v>
      </c>
      <c r="AS1505">
        <f t="shared" si="377"/>
        <v>47.534348216280321</v>
      </c>
      <c r="AT1505">
        <f t="shared" si="378"/>
        <v>5.8109999999999999</v>
      </c>
      <c r="AU1505">
        <v>9866</v>
      </c>
      <c r="AV1505">
        <v>1.9936900648</v>
      </c>
      <c r="AW1505" s="2">
        <v>0.11</v>
      </c>
      <c r="AX1505">
        <v>40</v>
      </c>
      <c r="AY1505">
        <f t="shared" si="369"/>
        <v>0.11171872670841716</v>
      </c>
      <c r="AZ1505">
        <v>0.59909999999999997</v>
      </c>
      <c r="BA1505">
        <v>0.52800000000000002</v>
      </c>
      <c r="BB1505">
        <v>0.88</v>
      </c>
      <c r="BC1505" s="3">
        <v>257000</v>
      </c>
      <c r="BD1505" s="3">
        <v>48</v>
      </c>
      <c r="BE1505" s="3">
        <v>820.99999999999989</v>
      </c>
      <c r="BF1505" s="3">
        <v>186.79999999999984</v>
      </c>
      <c r="BG1505" s="3">
        <f t="shared" si="379"/>
        <v>634.20000000000005</v>
      </c>
      <c r="BH1505" s="3">
        <v>15200</v>
      </c>
      <c r="BI1505">
        <v>0.72</v>
      </c>
      <c r="BJ1505">
        <v>0.59</v>
      </c>
      <c r="BK1505">
        <v>7.85</v>
      </c>
      <c r="BL1505">
        <f t="shared" si="370"/>
        <v>180.79999999999995</v>
      </c>
      <c r="BM1505" s="1">
        <f t="shared" si="371"/>
        <v>0.13607079681153758</v>
      </c>
      <c r="BN1505" s="1">
        <f t="shared" si="380"/>
        <v>0.20685384512392468</v>
      </c>
      <c r="BO1505">
        <f t="shared" si="381"/>
        <v>0.1759456137483987</v>
      </c>
      <c r="BP1505">
        <f t="shared" si="382"/>
        <v>0.22575237616157706</v>
      </c>
      <c r="BQ1505">
        <f t="shared" si="383"/>
        <v>683.49665579038276</v>
      </c>
    </row>
    <row r="1506" spans="1:69" x14ac:dyDescent="0.2">
      <c r="A1506">
        <v>13</v>
      </c>
      <c r="B1506">
        <v>29111</v>
      </c>
      <c r="C1506" t="s">
        <v>1134</v>
      </c>
      <c r="D1506">
        <v>29</v>
      </c>
      <c r="E1506" t="s">
        <v>1135</v>
      </c>
      <c r="F1506" t="s">
        <v>1136</v>
      </c>
      <c r="G1506" t="s">
        <v>712</v>
      </c>
      <c r="H1506">
        <v>111</v>
      </c>
      <c r="I1506">
        <v>1295</v>
      </c>
      <c r="J1506">
        <v>928</v>
      </c>
      <c r="K1506">
        <v>1116</v>
      </c>
      <c r="L1506">
        <v>187</v>
      </c>
      <c r="M1506" s="3">
        <v>19219</v>
      </c>
      <c r="N1506" s="3">
        <v>26833.69857</v>
      </c>
      <c r="O1506" s="3">
        <v>5376.3</v>
      </c>
      <c r="P1506" s="3">
        <v>7506.4266420000004</v>
      </c>
      <c r="Q1506" s="3">
        <v>26854</v>
      </c>
      <c r="R1506" s="3">
        <v>37493.737520000002</v>
      </c>
      <c r="S1506" s="3">
        <v>179</v>
      </c>
      <c r="T1506" s="3">
        <v>249.921018</v>
      </c>
      <c r="U1506">
        <v>1054</v>
      </c>
      <c r="V1506">
        <v>660</v>
      </c>
      <c r="W1506">
        <v>1063</v>
      </c>
      <c r="X1506">
        <v>157</v>
      </c>
      <c r="Y1506">
        <v>65</v>
      </c>
      <c r="Z1506">
        <v>22</v>
      </c>
      <c r="AA1506">
        <v>91</v>
      </c>
      <c r="AB1506">
        <v>43</v>
      </c>
      <c r="AC1506">
        <v>14</v>
      </c>
      <c r="AD1506">
        <v>65</v>
      </c>
      <c r="AE1506">
        <v>88</v>
      </c>
      <c r="AF1506">
        <v>35</v>
      </c>
      <c r="AG1506">
        <v>117</v>
      </c>
      <c r="AH1506">
        <v>382</v>
      </c>
      <c r="AI1506">
        <v>0</v>
      </c>
      <c r="AJ1506">
        <f t="shared" si="372"/>
        <v>4479.8</v>
      </c>
      <c r="AK1506">
        <f t="shared" si="373"/>
        <v>4861.8</v>
      </c>
      <c r="AL1506">
        <v>0.99722416125811097</v>
      </c>
      <c r="AM1506">
        <f t="shared" si="368"/>
        <v>1</v>
      </c>
      <c r="AN1506">
        <f t="shared" si="374"/>
        <v>4848.3044272046845</v>
      </c>
      <c r="AO1506">
        <v>0</v>
      </c>
      <c r="AP1506">
        <v>0</v>
      </c>
      <c r="AQ1506">
        <f t="shared" si="375"/>
        <v>49.14</v>
      </c>
      <c r="AR1506">
        <f t="shared" si="376"/>
        <v>49.14</v>
      </c>
      <c r="AS1506">
        <f t="shared" si="377"/>
        <v>49.003595284223572</v>
      </c>
      <c r="AT1506">
        <f t="shared" si="378"/>
        <v>5.8109999999999999</v>
      </c>
      <c r="AU1506">
        <v>9866</v>
      </c>
      <c r="AV1506">
        <v>1.7481408923199999</v>
      </c>
      <c r="AW1506" s="2">
        <v>0.11</v>
      </c>
      <c r="AX1506">
        <v>40</v>
      </c>
      <c r="AY1506">
        <f t="shared" si="369"/>
        <v>0.11171872670841716</v>
      </c>
      <c r="AZ1506">
        <v>0.59909999999999997</v>
      </c>
      <c r="BA1506">
        <v>0.52800000000000002</v>
      </c>
      <c r="BB1506">
        <v>0.88</v>
      </c>
      <c r="BC1506" s="3">
        <v>257000</v>
      </c>
      <c r="BD1506" s="3">
        <v>48</v>
      </c>
      <c r="BE1506" s="3">
        <v>820.99999999999989</v>
      </c>
      <c r="BF1506" s="3">
        <v>186.79999999999984</v>
      </c>
      <c r="BG1506" s="3">
        <f t="shared" si="379"/>
        <v>634.20000000000005</v>
      </c>
      <c r="BH1506" s="3">
        <v>15200</v>
      </c>
      <c r="BI1506">
        <v>0.72</v>
      </c>
      <c r="BJ1506">
        <v>0.59</v>
      </c>
      <c r="BK1506">
        <v>7.85</v>
      </c>
      <c r="BL1506">
        <f t="shared" si="370"/>
        <v>180.79999999999995</v>
      </c>
      <c r="BM1506" s="1">
        <f t="shared" si="371"/>
        <v>0.13702258616655796</v>
      </c>
      <c r="BN1506" s="1">
        <f t="shared" si="380"/>
        <v>0.21021102039796308</v>
      </c>
      <c r="BO1506">
        <f t="shared" si="381"/>
        <v>0.1793027890224371</v>
      </c>
      <c r="BP1506">
        <f t="shared" si="382"/>
        <v>0.22910955143561545</v>
      </c>
      <c r="BQ1506">
        <f t="shared" si="383"/>
        <v>683.49665579038276</v>
      </c>
    </row>
    <row r="1507" spans="1:69" x14ac:dyDescent="0.2">
      <c r="A1507">
        <v>13</v>
      </c>
      <c r="B1507">
        <v>29113</v>
      </c>
      <c r="C1507" t="s">
        <v>1134</v>
      </c>
      <c r="D1507">
        <v>29</v>
      </c>
      <c r="E1507" t="s">
        <v>1135</v>
      </c>
      <c r="F1507" t="s">
        <v>1136</v>
      </c>
      <c r="G1507" t="s">
        <v>279</v>
      </c>
      <c r="H1507">
        <v>113</v>
      </c>
      <c r="I1507">
        <v>1716</v>
      </c>
      <c r="J1507">
        <v>782</v>
      </c>
      <c r="K1507">
        <v>1276</v>
      </c>
      <c r="L1507">
        <v>271</v>
      </c>
      <c r="M1507" s="3">
        <v>26000</v>
      </c>
      <c r="N1507" s="3">
        <v>36301.376909999999</v>
      </c>
      <c r="O1507" s="3">
        <v>6363.6</v>
      </c>
      <c r="P1507" s="3">
        <v>8884.9016200000005</v>
      </c>
      <c r="Q1507" s="3">
        <v>30820</v>
      </c>
      <c r="R1507" s="3">
        <v>43031.093710000001</v>
      </c>
      <c r="S1507" s="3">
        <v>245</v>
      </c>
      <c r="T1507" s="3">
        <v>342.07066709999998</v>
      </c>
      <c r="U1507">
        <v>1255</v>
      </c>
      <c r="V1507">
        <v>582</v>
      </c>
      <c r="W1507">
        <v>1139</v>
      </c>
      <c r="X1507">
        <v>190</v>
      </c>
      <c r="Y1507">
        <v>65</v>
      </c>
      <c r="Z1507">
        <v>22</v>
      </c>
      <c r="AA1507">
        <v>91</v>
      </c>
      <c r="AB1507">
        <v>43</v>
      </c>
      <c r="AC1507">
        <v>14</v>
      </c>
      <c r="AD1507">
        <v>65</v>
      </c>
      <c r="AE1507">
        <v>88</v>
      </c>
      <c r="AF1507">
        <v>35</v>
      </c>
      <c r="AG1507">
        <v>117</v>
      </c>
      <c r="AH1507">
        <v>382</v>
      </c>
      <c r="AI1507">
        <v>0</v>
      </c>
      <c r="AJ1507">
        <f t="shared" si="372"/>
        <v>4479.8</v>
      </c>
      <c r="AK1507">
        <f t="shared" si="373"/>
        <v>4861.8</v>
      </c>
      <c r="AL1507">
        <v>0.99491586908698104</v>
      </c>
      <c r="AM1507">
        <f t="shared" si="368"/>
        <v>1</v>
      </c>
      <c r="AN1507">
        <f t="shared" si="374"/>
        <v>4837.0819723270843</v>
      </c>
      <c r="AO1507">
        <v>0</v>
      </c>
      <c r="AP1507">
        <v>0</v>
      </c>
      <c r="AQ1507">
        <f t="shared" si="375"/>
        <v>49.14</v>
      </c>
      <c r="AR1507">
        <f t="shared" si="376"/>
        <v>49.14</v>
      </c>
      <c r="AS1507">
        <f t="shared" si="377"/>
        <v>48.890165806934249</v>
      </c>
      <c r="AT1507">
        <f t="shared" si="378"/>
        <v>5.8109999999999999</v>
      </c>
      <c r="AU1507">
        <v>9866</v>
      </c>
      <c r="AV1507">
        <v>1.80983718881</v>
      </c>
      <c r="AW1507" s="2">
        <v>0.11</v>
      </c>
      <c r="AX1507">
        <v>40</v>
      </c>
      <c r="AY1507">
        <f t="shared" si="369"/>
        <v>0.11171872670841716</v>
      </c>
      <c r="AZ1507">
        <v>0.59909999999999997</v>
      </c>
      <c r="BA1507">
        <v>0.52800000000000002</v>
      </c>
      <c r="BB1507">
        <v>0.88</v>
      </c>
      <c r="BC1507" s="3">
        <v>257000</v>
      </c>
      <c r="BD1507" s="3">
        <v>48</v>
      </c>
      <c r="BE1507" s="3">
        <v>820.99999999999989</v>
      </c>
      <c r="BF1507" s="3">
        <v>186.79999999999984</v>
      </c>
      <c r="BG1507" s="3">
        <f t="shared" si="379"/>
        <v>634.20000000000005</v>
      </c>
      <c r="BH1507" s="3">
        <v>15200</v>
      </c>
      <c r="BI1507">
        <v>0.72</v>
      </c>
      <c r="BJ1507">
        <v>0.59</v>
      </c>
      <c r="BK1507">
        <v>7.85</v>
      </c>
      <c r="BL1507">
        <f t="shared" si="370"/>
        <v>180.79999999999995</v>
      </c>
      <c r="BM1507" s="1">
        <f t="shared" si="371"/>
        <v>0.13737077160905983</v>
      </c>
      <c r="BN1507" s="1">
        <f t="shared" si="380"/>
        <v>0.21618569894223294</v>
      </c>
      <c r="BO1507">
        <f t="shared" si="381"/>
        <v>0.18527746756670696</v>
      </c>
      <c r="BP1507">
        <f t="shared" si="382"/>
        <v>0.23508422997988532</v>
      </c>
      <c r="BQ1507">
        <f t="shared" si="383"/>
        <v>683.49665579038276</v>
      </c>
    </row>
    <row r="1508" spans="1:69" x14ac:dyDescent="0.2">
      <c r="A1508">
        <v>13</v>
      </c>
      <c r="B1508">
        <v>29115</v>
      </c>
      <c r="C1508" t="s">
        <v>1134</v>
      </c>
      <c r="D1508">
        <v>29</v>
      </c>
      <c r="E1508" t="s">
        <v>1135</v>
      </c>
      <c r="F1508" t="s">
        <v>1136</v>
      </c>
      <c r="G1508" t="s">
        <v>545</v>
      </c>
      <c r="H1508">
        <v>115</v>
      </c>
      <c r="I1508">
        <v>938</v>
      </c>
      <c r="J1508">
        <v>567</v>
      </c>
      <c r="K1508">
        <v>346</v>
      </c>
      <c r="L1508">
        <v>140</v>
      </c>
      <c r="M1508" s="3">
        <v>14149</v>
      </c>
      <c r="N1508" s="3">
        <v>19754.930069999999</v>
      </c>
      <c r="O1508" s="3">
        <v>4622.1000000000004</v>
      </c>
      <c r="P1508" s="3">
        <v>6453.4074700000001</v>
      </c>
      <c r="Q1508" s="3">
        <v>8057.3</v>
      </c>
      <c r="R1508" s="3">
        <v>11249.657080000001</v>
      </c>
      <c r="S1508" s="3">
        <v>133</v>
      </c>
      <c r="T1508" s="3">
        <v>185.695505</v>
      </c>
      <c r="U1508">
        <v>745</v>
      </c>
      <c r="V1508">
        <v>514</v>
      </c>
      <c r="W1508">
        <v>353</v>
      </c>
      <c r="X1508">
        <v>113</v>
      </c>
      <c r="Y1508">
        <v>65</v>
      </c>
      <c r="Z1508">
        <v>22</v>
      </c>
      <c r="AA1508">
        <v>91</v>
      </c>
      <c r="AB1508">
        <v>43</v>
      </c>
      <c r="AC1508">
        <v>14</v>
      </c>
      <c r="AD1508">
        <v>65</v>
      </c>
      <c r="AE1508">
        <v>88</v>
      </c>
      <c r="AF1508">
        <v>35</v>
      </c>
      <c r="AG1508">
        <v>117</v>
      </c>
      <c r="AH1508">
        <v>382</v>
      </c>
      <c r="AI1508">
        <v>0</v>
      </c>
      <c r="AJ1508">
        <f t="shared" si="372"/>
        <v>4479.8</v>
      </c>
      <c r="AK1508">
        <f t="shared" si="373"/>
        <v>4861.8</v>
      </c>
      <c r="AL1508">
        <v>0.992228696743647</v>
      </c>
      <c r="AM1508">
        <f t="shared" si="368"/>
        <v>1</v>
      </c>
      <c r="AN1508">
        <f t="shared" si="374"/>
        <v>4824.0174778282635</v>
      </c>
      <c r="AO1508">
        <v>0</v>
      </c>
      <c r="AP1508">
        <v>0</v>
      </c>
      <c r="AQ1508">
        <f t="shared" si="375"/>
        <v>49.14</v>
      </c>
      <c r="AR1508">
        <f t="shared" si="376"/>
        <v>49.14</v>
      </c>
      <c r="AS1508">
        <f t="shared" si="377"/>
        <v>48.758118157982814</v>
      </c>
      <c r="AT1508">
        <f t="shared" si="378"/>
        <v>5.8109999999999999</v>
      </c>
      <c r="AU1508">
        <v>9866</v>
      </c>
      <c r="AV1508">
        <v>1.7441790348699999</v>
      </c>
      <c r="AW1508" s="2">
        <v>0.11</v>
      </c>
      <c r="AX1508">
        <v>40</v>
      </c>
      <c r="AY1508">
        <f t="shared" si="369"/>
        <v>0.11171872670841716</v>
      </c>
      <c r="AZ1508">
        <v>0.59909999999999997</v>
      </c>
      <c r="BA1508">
        <v>0.52800000000000002</v>
      </c>
      <c r="BB1508">
        <v>0.88</v>
      </c>
      <c r="BC1508" s="3">
        <v>257000</v>
      </c>
      <c r="BD1508" s="3">
        <v>48</v>
      </c>
      <c r="BE1508" s="3">
        <v>820.99999999999989</v>
      </c>
      <c r="BF1508" s="3">
        <v>186.79999999999984</v>
      </c>
      <c r="BG1508" s="3">
        <f t="shared" si="379"/>
        <v>634.20000000000005</v>
      </c>
      <c r="BH1508" s="3">
        <v>15200</v>
      </c>
      <c r="BI1508">
        <v>0.72</v>
      </c>
      <c r="BJ1508">
        <v>0.59</v>
      </c>
      <c r="BK1508">
        <v>7.85</v>
      </c>
      <c r="BL1508">
        <f t="shared" si="370"/>
        <v>180.79999999999995</v>
      </c>
      <c r="BM1508" s="1">
        <f t="shared" si="371"/>
        <v>0.13641971822415433</v>
      </c>
      <c r="BN1508" s="1">
        <f t="shared" si="380"/>
        <v>0.19567140210837144</v>
      </c>
      <c r="BO1508">
        <f t="shared" si="381"/>
        <v>0.16476317073284547</v>
      </c>
      <c r="BP1508">
        <f t="shared" si="382"/>
        <v>0.21456993314602382</v>
      </c>
      <c r="BQ1508">
        <f t="shared" si="383"/>
        <v>683.49665579038276</v>
      </c>
    </row>
    <row r="1509" spans="1:69" x14ac:dyDescent="0.2">
      <c r="A1509">
        <v>13</v>
      </c>
      <c r="B1509">
        <v>29117</v>
      </c>
      <c r="C1509" t="s">
        <v>1134</v>
      </c>
      <c r="D1509">
        <v>29</v>
      </c>
      <c r="E1509" t="s">
        <v>1135</v>
      </c>
      <c r="F1509" t="s">
        <v>1136</v>
      </c>
      <c r="G1509" t="s">
        <v>692</v>
      </c>
      <c r="H1509">
        <v>117</v>
      </c>
      <c r="I1509">
        <v>968</v>
      </c>
      <c r="J1509">
        <v>668</v>
      </c>
      <c r="K1509">
        <v>343</v>
      </c>
      <c r="L1509">
        <v>146</v>
      </c>
      <c r="M1509" s="3">
        <v>14835</v>
      </c>
      <c r="N1509" s="3">
        <v>20712.727940000001</v>
      </c>
      <c r="O1509" s="3">
        <v>4733.5</v>
      </c>
      <c r="P1509" s="3">
        <v>6608.9449080000004</v>
      </c>
      <c r="Q1509" s="3">
        <v>8044.7</v>
      </c>
      <c r="R1509" s="3">
        <v>11232.06488</v>
      </c>
      <c r="S1509" s="3">
        <v>139</v>
      </c>
      <c r="T1509" s="3">
        <v>194.07274580000001</v>
      </c>
      <c r="U1509">
        <v>741</v>
      </c>
      <c r="V1509">
        <v>572</v>
      </c>
      <c r="W1509">
        <v>347</v>
      </c>
      <c r="X1509">
        <v>113</v>
      </c>
      <c r="Y1509">
        <v>65</v>
      </c>
      <c r="Z1509">
        <v>22</v>
      </c>
      <c r="AA1509">
        <v>91</v>
      </c>
      <c r="AB1509">
        <v>43</v>
      </c>
      <c r="AC1509">
        <v>14</v>
      </c>
      <c r="AD1509">
        <v>65</v>
      </c>
      <c r="AE1509">
        <v>88</v>
      </c>
      <c r="AF1509">
        <v>35</v>
      </c>
      <c r="AG1509">
        <v>117</v>
      </c>
      <c r="AH1509">
        <v>382</v>
      </c>
      <c r="AI1509">
        <v>0</v>
      </c>
      <c r="AJ1509">
        <f t="shared" si="372"/>
        <v>4479.8</v>
      </c>
      <c r="AK1509">
        <f t="shared" si="373"/>
        <v>4861.8</v>
      </c>
      <c r="AL1509">
        <v>0.99130441383881995</v>
      </c>
      <c r="AM1509">
        <f t="shared" si="368"/>
        <v>1</v>
      </c>
      <c r="AN1509">
        <f t="shared" si="374"/>
        <v>4819.5237992015755</v>
      </c>
      <c r="AO1509">
        <v>0</v>
      </c>
      <c r="AP1509">
        <v>0</v>
      </c>
      <c r="AQ1509">
        <f t="shared" si="375"/>
        <v>49.14</v>
      </c>
      <c r="AR1509">
        <f t="shared" si="376"/>
        <v>49.14</v>
      </c>
      <c r="AS1509">
        <f t="shared" si="377"/>
        <v>48.712698896039612</v>
      </c>
      <c r="AT1509">
        <f t="shared" si="378"/>
        <v>5.8109999999999999</v>
      </c>
      <c r="AU1509">
        <v>9866</v>
      </c>
      <c r="AV1509">
        <v>1.7147427011</v>
      </c>
      <c r="AW1509" s="2">
        <v>0.11</v>
      </c>
      <c r="AX1509">
        <v>40</v>
      </c>
      <c r="AY1509">
        <f t="shared" si="369"/>
        <v>0.11171872670841716</v>
      </c>
      <c r="AZ1509">
        <v>0.59909999999999997</v>
      </c>
      <c r="BA1509">
        <v>0.52800000000000002</v>
      </c>
      <c r="BB1509">
        <v>0.88</v>
      </c>
      <c r="BC1509" s="3">
        <v>257000</v>
      </c>
      <c r="BD1509" s="3">
        <v>48</v>
      </c>
      <c r="BE1509" s="3">
        <v>820.99999999999989</v>
      </c>
      <c r="BF1509" s="3">
        <v>186.79999999999984</v>
      </c>
      <c r="BG1509" s="3">
        <f t="shared" si="379"/>
        <v>634.20000000000005</v>
      </c>
      <c r="BH1509" s="3">
        <v>15200</v>
      </c>
      <c r="BI1509">
        <v>0.72</v>
      </c>
      <c r="BJ1509">
        <v>0.59</v>
      </c>
      <c r="BK1509">
        <v>7.85</v>
      </c>
      <c r="BL1509">
        <f t="shared" si="370"/>
        <v>180.79999999999995</v>
      </c>
      <c r="BM1509" s="1">
        <f t="shared" si="371"/>
        <v>0.13602498624236842</v>
      </c>
      <c r="BN1509" s="1">
        <f t="shared" si="380"/>
        <v>0.19559555762055553</v>
      </c>
      <c r="BO1509">
        <f t="shared" si="381"/>
        <v>0.16468732624502955</v>
      </c>
      <c r="BP1509">
        <f t="shared" si="382"/>
        <v>0.2144940886582079</v>
      </c>
      <c r="BQ1509">
        <f t="shared" si="383"/>
        <v>683.49665579038276</v>
      </c>
    </row>
    <row r="1510" spans="1:69" x14ac:dyDescent="0.2">
      <c r="A1510">
        <v>17</v>
      </c>
      <c r="B1510">
        <v>29119</v>
      </c>
      <c r="C1510" t="s">
        <v>1552</v>
      </c>
      <c r="D1510">
        <v>29</v>
      </c>
      <c r="E1510" t="s">
        <v>1135</v>
      </c>
      <c r="F1510" t="s">
        <v>1136</v>
      </c>
      <c r="G1510" t="s">
        <v>1581</v>
      </c>
      <c r="H1510">
        <v>119</v>
      </c>
      <c r="I1510">
        <v>1121</v>
      </c>
      <c r="J1510">
        <v>440</v>
      </c>
      <c r="K1510">
        <v>1013</v>
      </c>
      <c r="L1510">
        <v>163</v>
      </c>
      <c r="M1510" s="3">
        <v>17273</v>
      </c>
      <c r="N1510" s="3">
        <v>24116.680130000001</v>
      </c>
      <c r="O1510" s="3">
        <v>4912.1000000000004</v>
      </c>
      <c r="P1510" s="3">
        <v>6858.307444</v>
      </c>
      <c r="Q1510" s="3">
        <v>24160</v>
      </c>
      <c r="R1510" s="3">
        <v>33732.356390000001</v>
      </c>
      <c r="S1510" s="3">
        <v>153</v>
      </c>
      <c r="T1510" s="3">
        <v>213.6196411</v>
      </c>
      <c r="U1510">
        <v>838</v>
      </c>
      <c r="V1510">
        <v>409</v>
      </c>
      <c r="W1510">
        <v>954</v>
      </c>
      <c r="X1510">
        <v>124</v>
      </c>
      <c r="Y1510">
        <v>65</v>
      </c>
      <c r="Z1510">
        <v>22</v>
      </c>
      <c r="AA1510">
        <v>91</v>
      </c>
      <c r="AB1510">
        <v>43</v>
      </c>
      <c r="AC1510">
        <v>14</v>
      </c>
      <c r="AD1510">
        <v>65</v>
      </c>
      <c r="AE1510">
        <v>88</v>
      </c>
      <c r="AF1510">
        <v>35</v>
      </c>
      <c r="AG1510">
        <v>117</v>
      </c>
      <c r="AH1510">
        <v>382</v>
      </c>
      <c r="AI1510">
        <v>0</v>
      </c>
      <c r="AJ1510">
        <f t="shared" si="372"/>
        <v>4479.8</v>
      </c>
      <c r="AK1510">
        <f t="shared" si="373"/>
        <v>4861.8</v>
      </c>
      <c r="AL1510">
        <v>0.96071419715881301</v>
      </c>
      <c r="AM1510">
        <f t="shared" si="368"/>
        <v>1</v>
      </c>
      <c r="AN1510">
        <f t="shared" si="374"/>
        <v>4670.8002837467175</v>
      </c>
      <c r="AO1510">
        <v>0</v>
      </c>
      <c r="AP1510">
        <v>0</v>
      </c>
      <c r="AQ1510">
        <f t="shared" si="375"/>
        <v>49.14</v>
      </c>
      <c r="AR1510">
        <f t="shared" si="376"/>
        <v>49.14</v>
      </c>
      <c r="AS1510">
        <f t="shared" si="377"/>
        <v>47.20949564838407</v>
      </c>
      <c r="AT1510">
        <f t="shared" si="378"/>
        <v>5.8109999999999999</v>
      </c>
      <c r="AU1510">
        <v>9866</v>
      </c>
      <c r="AV1510">
        <v>1.86954872225</v>
      </c>
      <c r="AW1510" s="2">
        <v>0.11</v>
      </c>
      <c r="AX1510">
        <v>40</v>
      </c>
      <c r="AY1510">
        <f t="shared" si="369"/>
        <v>0.11171872670841716</v>
      </c>
      <c r="AZ1510">
        <v>0.59909999999999997</v>
      </c>
      <c r="BA1510">
        <v>0.52800000000000002</v>
      </c>
      <c r="BB1510">
        <v>0.88</v>
      </c>
      <c r="BC1510" s="3">
        <v>257000</v>
      </c>
      <c r="BD1510" s="3">
        <v>48</v>
      </c>
      <c r="BE1510" s="3">
        <v>820.99999999999989</v>
      </c>
      <c r="BF1510" s="3">
        <v>186.79999999999984</v>
      </c>
      <c r="BG1510" s="3">
        <f t="shared" si="379"/>
        <v>634.20000000000005</v>
      </c>
      <c r="BH1510" s="3">
        <v>15200</v>
      </c>
      <c r="BI1510">
        <v>0.72</v>
      </c>
      <c r="BJ1510">
        <v>0.59</v>
      </c>
      <c r="BK1510">
        <v>7.85</v>
      </c>
      <c r="BL1510">
        <f t="shared" si="370"/>
        <v>180.79999999999995</v>
      </c>
      <c r="BM1510" s="1">
        <f t="shared" si="371"/>
        <v>0.13409993877483808</v>
      </c>
      <c r="BN1510" s="1">
        <f t="shared" si="380"/>
        <v>0.20464767290528718</v>
      </c>
      <c r="BO1510">
        <f t="shared" si="381"/>
        <v>0.1737394415297612</v>
      </c>
      <c r="BP1510">
        <f t="shared" si="382"/>
        <v>0.22354620394293956</v>
      </c>
      <c r="BQ1510">
        <f t="shared" si="383"/>
        <v>683.49665579038276</v>
      </c>
    </row>
    <row r="1511" spans="1:69" x14ac:dyDescent="0.2">
      <c r="A1511">
        <v>13</v>
      </c>
      <c r="B1511">
        <v>29121</v>
      </c>
      <c r="C1511" t="s">
        <v>1134</v>
      </c>
      <c r="D1511">
        <v>29</v>
      </c>
      <c r="E1511" t="s">
        <v>1135</v>
      </c>
      <c r="F1511" t="s">
        <v>1136</v>
      </c>
      <c r="G1511" t="s">
        <v>1146</v>
      </c>
      <c r="H1511">
        <v>121</v>
      </c>
      <c r="I1511">
        <v>1211</v>
      </c>
      <c r="J1511">
        <v>569</v>
      </c>
      <c r="K1511">
        <v>1104</v>
      </c>
      <c r="L1511">
        <v>176</v>
      </c>
      <c r="M1511" s="3">
        <v>18075</v>
      </c>
      <c r="N1511" s="3">
        <v>25236.437989999999</v>
      </c>
      <c r="O1511" s="3">
        <v>5335.9</v>
      </c>
      <c r="P1511" s="3">
        <v>7450.0198870000004</v>
      </c>
      <c r="Q1511" s="3">
        <v>26225</v>
      </c>
      <c r="R1511" s="3">
        <v>36615.523439999997</v>
      </c>
      <c r="S1511" s="3">
        <v>169</v>
      </c>
      <c r="T1511" s="3">
        <v>235.95894989999999</v>
      </c>
      <c r="U1511">
        <v>968</v>
      </c>
      <c r="V1511">
        <v>514</v>
      </c>
      <c r="W1511">
        <v>1038</v>
      </c>
      <c r="X1511">
        <v>145</v>
      </c>
      <c r="Y1511">
        <v>65</v>
      </c>
      <c r="Z1511">
        <v>22</v>
      </c>
      <c r="AA1511">
        <v>91</v>
      </c>
      <c r="AB1511">
        <v>43</v>
      </c>
      <c r="AC1511">
        <v>14</v>
      </c>
      <c r="AD1511">
        <v>65</v>
      </c>
      <c r="AE1511">
        <v>88</v>
      </c>
      <c r="AF1511">
        <v>35</v>
      </c>
      <c r="AG1511">
        <v>117</v>
      </c>
      <c r="AH1511">
        <v>382</v>
      </c>
      <c r="AI1511">
        <v>0</v>
      </c>
      <c r="AJ1511">
        <f t="shared" si="372"/>
        <v>4479.8</v>
      </c>
      <c r="AK1511">
        <f t="shared" si="373"/>
        <v>4861.8</v>
      </c>
      <c r="AL1511">
        <v>0.99314032102885996</v>
      </c>
      <c r="AM1511">
        <f t="shared" si="368"/>
        <v>1</v>
      </c>
      <c r="AN1511">
        <f t="shared" si="374"/>
        <v>4828.4496127781113</v>
      </c>
      <c r="AO1511">
        <v>0</v>
      </c>
      <c r="AP1511">
        <v>0</v>
      </c>
      <c r="AQ1511">
        <f t="shared" si="375"/>
        <v>49.14</v>
      </c>
      <c r="AR1511">
        <f t="shared" si="376"/>
        <v>49.14</v>
      </c>
      <c r="AS1511">
        <f t="shared" si="377"/>
        <v>48.802915375358182</v>
      </c>
      <c r="AT1511">
        <f t="shared" si="378"/>
        <v>5.8109999999999999</v>
      </c>
      <c r="AU1511">
        <v>9866</v>
      </c>
      <c r="AV1511">
        <v>1.7229052310199999</v>
      </c>
      <c r="AW1511" s="2">
        <v>0.11</v>
      </c>
      <c r="AX1511">
        <v>40</v>
      </c>
      <c r="AY1511">
        <f t="shared" si="369"/>
        <v>0.11171872670841716</v>
      </c>
      <c r="AZ1511">
        <v>0.59909999999999997</v>
      </c>
      <c r="BA1511">
        <v>0.52800000000000002</v>
      </c>
      <c r="BB1511">
        <v>0.88</v>
      </c>
      <c r="BC1511" s="3">
        <v>257000</v>
      </c>
      <c r="BD1511" s="3">
        <v>48</v>
      </c>
      <c r="BE1511" s="3">
        <v>820.99999999999989</v>
      </c>
      <c r="BF1511" s="3">
        <v>186.79999999999984</v>
      </c>
      <c r="BG1511" s="3">
        <f t="shared" si="379"/>
        <v>634.20000000000005</v>
      </c>
      <c r="BH1511" s="3">
        <v>15200</v>
      </c>
      <c r="BI1511">
        <v>0.72</v>
      </c>
      <c r="BJ1511">
        <v>0.59</v>
      </c>
      <c r="BK1511">
        <v>7.85</v>
      </c>
      <c r="BL1511">
        <f t="shared" si="370"/>
        <v>180.79999999999995</v>
      </c>
      <c r="BM1511" s="1">
        <f t="shared" si="371"/>
        <v>0.13631271535631009</v>
      </c>
      <c r="BN1511" s="1">
        <f t="shared" si="380"/>
        <v>0.20862362579357921</v>
      </c>
      <c r="BO1511">
        <f t="shared" si="381"/>
        <v>0.17771539441805323</v>
      </c>
      <c r="BP1511">
        <f t="shared" si="382"/>
        <v>0.22752215683123159</v>
      </c>
      <c r="BQ1511">
        <f t="shared" si="383"/>
        <v>683.49665579038276</v>
      </c>
    </row>
    <row r="1512" spans="1:69" x14ac:dyDescent="0.2">
      <c r="A1512">
        <v>13</v>
      </c>
      <c r="B1512">
        <v>29123</v>
      </c>
      <c r="C1512" t="s">
        <v>1134</v>
      </c>
      <c r="D1512">
        <v>29</v>
      </c>
      <c r="E1512" t="s">
        <v>1135</v>
      </c>
      <c r="F1512" t="s">
        <v>1136</v>
      </c>
      <c r="G1512" t="s">
        <v>217</v>
      </c>
      <c r="H1512">
        <v>123</v>
      </c>
      <c r="I1512">
        <v>1848</v>
      </c>
      <c r="J1512">
        <v>649</v>
      </c>
      <c r="K1512">
        <v>1335</v>
      </c>
      <c r="L1512">
        <v>273</v>
      </c>
      <c r="M1512" s="3">
        <v>26717</v>
      </c>
      <c r="N1512" s="3">
        <v>37302.457190000001</v>
      </c>
      <c r="O1512" s="3">
        <v>6864.5</v>
      </c>
      <c r="P1512" s="3">
        <v>9584.2616080000007</v>
      </c>
      <c r="Q1512" s="3">
        <v>30723</v>
      </c>
      <c r="R1512" s="3">
        <v>42895.661650000002</v>
      </c>
      <c r="S1512" s="3">
        <v>245</v>
      </c>
      <c r="T1512" s="3">
        <v>342.07066709999998</v>
      </c>
      <c r="U1512">
        <v>1321</v>
      </c>
      <c r="V1512">
        <v>541</v>
      </c>
      <c r="W1512">
        <v>1121</v>
      </c>
      <c r="X1512">
        <v>195</v>
      </c>
      <c r="Y1512">
        <v>65</v>
      </c>
      <c r="Z1512">
        <v>22</v>
      </c>
      <c r="AA1512">
        <v>91</v>
      </c>
      <c r="AB1512">
        <v>43</v>
      </c>
      <c r="AC1512">
        <v>14</v>
      </c>
      <c r="AD1512">
        <v>65</v>
      </c>
      <c r="AE1512">
        <v>88</v>
      </c>
      <c r="AF1512">
        <v>35</v>
      </c>
      <c r="AG1512">
        <v>117</v>
      </c>
      <c r="AH1512">
        <v>382</v>
      </c>
      <c r="AI1512">
        <v>0</v>
      </c>
      <c r="AJ1512">
        <f t="shared" si="372"/>
        <v>4479.8</v>
      </c>
      <c r="AK1512">
        <f t="shared" si="373"/>
        <v>4861.8</v>
      </c>
      <c r="AL1512">
        <v>0.97702585657437602</v>
      </c>
      <c r="AM1512">
        <f t="shared" si="368"/>
        <v>1</v>
      </c>
      <c r="AN1512">
        <f t="shared" si="374"/>
        <v>4750.1043094933011</v>
      </c>
      <c r="AO1512">
        <v>0</v>
      </c>
      <c r="AP1512">
        <v>0</v>
      </c>
      <c r="AQ1512">
        <f t="shared" si="375"/>
        <v>49.14</v>
      </c>
      <c r="AR1512">
        <f t="shared" si="376"/>
        <v>49.14</v>
      </c>
      <c r="AS1512">
        <f t="shared" si="377"/>
        <v>48.011050592064841</v>
      </c>
      <c r="AT1512">
        <f t="shared" si="378"/>
        <v>5.8109999999999999</v>
      </c>
      <c r="AU1512">
        <v>9866</v>
      </c>
      <c r="AV1512">
        <v>1.7721324655699999</v>
      </c>
      <c r="AW1512" s="2">
        <v>0.11</v>
      </c>
      <c r="AX1512">
        <v>40</v>
      </c>
      <c r="AY1512">
        <f t="shared" si="369"/>
        <v>0.11171872670841716</v>
      </c>
      <c r="AZ1512">
        <v>0.59909999999999997</v>
      </c>
      <c r="BA1512">
        <v>0.52800000000000002</v>
      </c>
      <c r="BB1512">
        <v>0.88</v>
      </c>
      <c r="BC1512" s="3">
        <v>257000</v>
      </c>
      <c r="BD1512" s="3">
        <v>48</v>
      </c>
      <c r="BE1512" s="3">
        <v>820.99999999999989</v>
      </c>
      <c r="BF1512" s="3">
        <v>186.79999999999984</v>
      </c>
      <c r="BG1512" s="3">
        <f t="shared" si="379"/>
        <v>634.20000000000005</v>
      </c>
      <c r="BH1512" s="3">
        <v>15200</v>
      </c>
      <c r="BI1512">
        <v>0.72</v>
      </c>
      <c r="BJ1512">
        <v>0.59</v>
      </c>
      <c r="BK1512">
        <v>7.85</v>
      </c>
      <c r="BL1512">
        <f t="shared" si="370"/>
        <v>180.79999999999995</v>
      </c>
      <c r="BM1512" s="1">
        <f t="shared" si="371"/>
        <v>0.1349797381757607</v>
      </c>
      <c r="BN1512" s="1">
        <f t="shared" si="380"/>
        <v>0.2142150251219658</v>
      </c>
      <c r="BO1512">
        <f t="shared" si="381"/>
        <v>0.18330679374643982</v>
      </c>
      <c r="BP1512">
        <f t="shared" si="382"/>
        <v>0.23311355615961818</v>
      </c>
      <c r="BQ1512">
        <f t="shared" si="383"/>
        <v>683.49665579038276</v>
      </c>
    </row>
    <row r="1513" spans="1:69" x14ac:dyDescent="0.2">
      <c r="A1513">
        <v>13</v>
      </c>
      <c r="B1513">
        <v>29125</v>
      </c>
      <c r="C1513" t="s">
        <v>1134</v>
      </c>
      <c r="D1513">
        <v>29</v>
      </c>
      <c r="E1513" t="s">
        <v>1135</v>
      </c>
      <c r="F1513" t="s">
        <v>1136</v>
      </c>
      <c r="G1513" t="s">
        <v>1190</v>
      </c>
      <c r="H1513">
        <v>125</v>
      </c>
      <c r="I1513">
        <v>1136</v>
      </c>
      <c r="J1513">
        <v>469</v>
      </c>
      <c r="K1513">
        <v>1044</v>
      </c>
      <c r="L1513">
        <v>168</v>
      </c>
      <c r="M1513" s="3">
        <v>17559</v>
      </c>
      <c r="N1513" s="3">
        <v>24515.995279999999</v>
      </c>
      <c r="O1513" s="3">
        <v>4980.1000000000004</v>
      </c>
      <c r="P1513" s="3">
        <v>6953.2495060000001</v>
      </c>
      <c r="Q1513" s="3">
        <v>25388</v>
      </c>
      <c r="R1513" s="3">
        <v>35446.898350000003</v>
      </c>
      <c r="S1513" s="3">
        <v>162</v>
      </c>
      <c r="T1513" s="3">
        <v>226.1855023</v>
      </c>
      <c r="U1513">
        <v>956</v>
      </c>
      <c r="V1513">
        <v>456</v>
      </c>
      <c r="W1513">
        <v>1011</v>
      </c>
      <c r="X1513">
        <v>143</v>
      </c>
      <c r="Y1513">
        <v>65</v>
      </c>
      <c r="Z1513">
        <v>22</v>
      </c>
      <c r="AA1513">
        <v>91</v>
      </c>
      <c r="AB1513">
        <v>43</v>
      </c>
      <c r="AC1513">
        <v>14</v>
      </c>
      <c r="AD1513">
        <v>65</v>
      </c>
      <c r="AE1513">
        <v>88</v>
      </c>
      <c r="AF1513">
        <v>35</v>
      </c>
      <c r="AG1513">
        <v>117</v>
      </c>
      <c r="AH1513">
        <v>382</v>
      </c>
      <c r="AI1513">
        <v>0</v>
      </c>
      <c r="AJ1513">
        <f t="shared" si="372"/>
        <v>4479.8</v>
      </c>
      <c r="AK1513">
        <f t="shared" si="373"/>
        <v>4861.8</v>
      </c>
      <c r="AL1513">
        <v>0.98488980531692505</v>
      </c>
      <c r="AM1513">
        <f t="shared" si="368"/>
        <v>1</v>
      </c>
      <c r="AN1513">
        <f t="shared" si="374"/>
        <v>4788.337255489826</v>
      </c>
      <c r="AO1513">
        <v>0</v>
      </c>
      <c r="AP1513">
        <v>0</v>
      </c>
      <c r="AQ1513">
        <f t="shared" si="375"/>
        <v>49.14</v>
      </c>
      <c r="AR1513">
        <f t="shared" si="376"/>
        <v>49.14</v>
      </c>
      <c r="AS1513">
        <f t="shared" si="377"/>
        <v>48.397485033273696</v>
      </c>
      <c r="AT1513">
        <f t="shared" si="378"/>
        <v>5.8109999999999999</v>
      </c>
      <c r="AU1513">
        <v>9866</v>
      </c>
      <c r="AV1513">
        <v>1.80561221164</v>
      </c>
      <c r="AW1513" s="2">
        <v>0.11</v>
      </c>
      <c r="AX1513">
        <v>40</v>
      </c>
      <c r="AY1513">
        <f t="shared" si="369"/>
        <v>0.11171872670841716</v>
      </c>
      <c r="AZ1513">
        <v>0.59909999999999997</v>
      </c>
      <c r="BA1513">
        <v>0.52800000000000002</v>
      </c>
      <c r="BB1513">
        <v>0.88</v>
      </c>
      <c r="BC1513" s="3">
        <v>257000</v>
      </c>
      <c r="BD1513" s="3">
        <v>48</v>
      </c>
      <c r="BE1513" s="3">
        <v>820.99999999999989</v>
      </c>
      <c r="BF1513" s="3">
        <v>186.79999999999984</v>
      </c>
      <c r="BG1513" s="3">
        <f t="shared" si="379"/>
        <v>634.20000000000005</v>
      </c>
      <c r="BH1513" s="3">
        <v>15200</v>
      </c>
      <c r="BI1513">
        <v>0.72</v>
      </c>
      <c r="BJ1513">
        <v>0.59</v>
      </c>
      <c r="BK1513">
        <v>7.85</v>
      </c>
      <c r="BL1513">
        <f t="shared" si="370"/>
        <v>180.79999999999995</v>
      </c>
      <c r="BM1513" s="1">
        <f t="shared" si="371"/>
        <v>0.13619756221915338</v>
      </c>
      <c r="BN1513" s="1">
        <f t="shared" si="380"/>
        <v>0.20764708119565251</v>
      </c>
      <c r="BO1513">
        <f t="shared" si="381"/>
        <v>0.17673884982012653</v>
      </c>
      <c r="BP1513">
        <f t="shared" si="382"/>
        <v>0.22654561223330488</v>
      </c>
      <c r="BQ1513">
        <f t="shared" si="383"/>
        <v>683.49665579038276</v>
      </c>
    </row>
    <row r="1514" spans="1:69" x14ac:dyDescent="0.2">
      <c r="A1514">
        <v>13</v>
      </c>
      <c r="B1514">
        <v>29127</v>
      </c>
      <c r="C1514" t="s">
        <v>1134</v>
      </c>
      <c r="D1514">
        <v>29</v>
      </c>
      <c r="E1514" t="s">
        <v>1135</v>
      </c>
      <c r="F1514" t="s">
        <v>1136</v>
      </c>
      <c r="G1514" t="s">
        <v>219</v>
      </c>
      <c r="H1514">
        <v>127</v>
      </c>
      <c r="I1514">
        <v>1360</v>
      </c>
      <c r="J1514">
        <v>775</v>
      </c>
      <c r="K1514">
        <v>1134</v>
      </c>
      <c r="L1514">
        <v>191</v>
      </c>
      <c r="M1514" s="3">
        <v>20003</v>
      </c>
      <c r="N1514" s="3">
        <v>27928.324710000001</v>
      </c>
      <c r="O1514" s="3">
        <v>5409.8</v>
      </c>
      <c r="P1514" s="3">
        <v>7553.1995699999998</v>
      </c>
      <c r="Q1514" s="3">
        <v>27364</v>
      </c>
      <c r="R1514" s="3">
        <v>38205.802989999996</v>
      </c>
      <c r="S1514" s="3">
        <v>184</v>
      </c>
      <c r="T1514" s="3">
        <v>256.90205200000003</v>
      </c>
      <c r="U1514">
        <v>1093</v>
      </c>
      <c r="V1514">
        <v>579</v>
      </c>
      <c r="W1514">
        <v>1077</v>
      </c>
      <c r="X1514">
        <v>161</v>
      </c>
      <c r="Y1514">
        <v>65</v>
      </c>
      <c r="Z1514">
        <v>22</v>
      </c>
      <c r="AA1514">
        <v>91</v>
      </c>
      <c r="AB1514">
        <v>43</v>
      </c>
      <c r="AC1514">
        <v>14</v>
      </c>
      <c r="AD1514">
        <v>65</v>
      </c>
      <c r="AE1514">
        <v>88</v>
      </c>
      <c r="AF1514">
        <v>35</v>
      </c>
      <c r="AG1514">
        <v>117</v>
      </c>
      <c r="AH1514">
        <v>382</v>
      </c>
      <c r="AI1514">
        <v>0</v>
      </c>
      <c r="AJ1514">
        <f t="shared" si="372"/>
        <v>4479.8</v>
      </c>
      <c r="AK1514">
        <f t="shared" si="373"/>
        <v>4861.8</v>
      </c>
      <c r="AL1514">
        <v>0.99643667538960801</v>
      </c>
      <c r="AM1514">
        <f t="shared" si="368"/>
        <v>1</v>
      </c>
      <c r="AN1514">
        <f t="shared" si="374"/>
        <v>4844.4758284091968</v>
      </c>
      <c r="AO1514">
        <v>0</v>
      </c>
      <c r="AP1514">
        <v>0</v>
      </c>
      <c r="AQ1514">
        <f t="shared" si="375"/>
        <v>49.14</v>
      </c>
      <c r="AR1514">
        <f t="shared" si="376"/>
        <v>49.14</v>
      </c>
      <c r="AS1514">
        <f t="shared" si="377"/>
        <v>48.964898228645339</v>
      </c>
      <c r="AT1514">
        <f t="shared" si="378"/>
        <v>5.8109999999999999</v>
      </c>
      <c r="AU1514">
        <v>9866</v>
      </c>
      <c r="AV1514">
        <v>1.75830195071</v>
      </c>
      <c r="AW1514" s="2">
        <v>0.11</v>
      </c>
      <c r="AX1514">
        <v>40</v>
      </c>
      <c r="AY1514">
        <f t="shared" si="369"/>
        <v>0.11171872670841716</v>
      </c>
      <c r="AZ1514">
        <v>0.59909999999999997</v>
      </c>
      <c r="BA1514">
        <v>0.52800000000000002</v>
      </c>
      <c r="BB1514">
        <v>0.88</v>
      </c>
      <c r="BC1514" s="3">
        <v>257000</v>
      </c>
      <c r="BD1514" s="3">
        <v>48</v>
      </c>
      <c r="BE1514" s="3">
        <v>820.99999999999989</v>
      </c>
      <c r="BF1514" s="3">
        <v>186.79999999999984</v>
      </c>
      <c r="BG1514" s="3">
        <f t="shared" si="379"/>
        <v>634.20000000000005</v>
      </c>
      <c r="BH1514" s="3">
        <v>15200</v>
      </c>
      <c r="BI1514">
        <v>0.72</v>
      </c>
      <c r="BJ1514">
        <v>0.59</v>
      </c>
      <c r="BK1514">
        <v>7.85</v>
      </c>
      <c r="BL1514">
        <f t="shared" si="370"/>
        <v>180.79999999999995</v>
      </c>
      <c r="BM1514" s="1">
        <f t="shared" si="371"/>
        <v>0.13703396075387467</v>
      </c>
      <c r="BN1514" s="1">
        <f t="shared" si="380"/>
        <v>0.21087347972861178</v>
      </c>
      <c r="BO1514">
        <f t="shared" si="381"/>
        <v>0.1799652483530858</v>
      </c>
      <c r="BP1514">
        <f t="shared" si="382"/>
        <v>0.22977201076626416</v>
      </c>
      <c r="BQ1514">
        <f t="shared" si="383"/>
        <v>683.49665579038276</v>
      </c>
    </row>
    <row r="1515" spans="1:69" x14ac:dyDescent="0.2">
      <c r="A1515">
        <v>13</v>
      </c>
      <c r="B1515">
        <v>29129</v>
      </c>
      <c r="C1515" t="s">
        <v>1134</v>
      </c>
      <c r="D1515">
        <v>29</v>
      </c>
      <c r="E1515" t="s">
        <v>1135</v>
      </c>
      <c r="F1515" t="s">
        <v>1136</v>
      </c>
      <c r="G1515" t="s">
        <v>371</v>
      </c>
      <c r="H1515">
        <v>129</v>
      </c>
      <c r="I1515">
        <v>798</v>
      </c>
      <c r="J1515">
        <v>564</v>
      </c>
      <c r="K1515">
        <v>373</v>
      </c>
      <c r="L1515">
        <v>122</v>
      </c>
      <c r="M1515" s="3">
        <v>12636</v>
      </c>
      <c r="N1515" s="3">
        <v>17642.46918</v>
      </c>
      <c r="O1515" s="3">
        <v>4300.7</v>
      </c>
      <c r="P1515" s="3">
        <v>6004.6666029999997</v>
      </c>
      <c r="Q1515" s="3">
        <v>8922.6</v>
      </c>
      <c r="R1515" s="3">
        <v>12457.794830000001</v>
      </c>
      <c r="S1515" s="3">
        <v>122</v>
      </c>
      <c r="T1515" s="3">
        <v>170.3372301</v>
      </c>
      <c r="U1515">
        <v>763</v>
      </c>
      <c r="V1515">
        <v>553</v>
      </c>
      <c r="W1515">
        <v>402</v>
      </c>
      <c r="X1515">
        <v>116</v>
      </c>
      <c r="Y1515">
        <v>65</v>
      </c>
      <c r="Z1515">
        <v>22</v>
      </c>
      <c r="AA1515">
        <v>91</v>
      </c>
      <c r="AB1515">
        <v>43</v>
      </c>
      <c r="AC1515">
        <v>14</v>
      </c>
      <c r="AD1515">
        <v>65</v>
      </c>
      <c r="AE1515">
        <v>88</v>
      </c>
      <c r="AF1515">
        <v>35</v>
      </c>
      <c r="AG1515">
        <v>117</v>
      </c>
      <c r="AH1515">
        <v>382</v>
      </c>
      <c r="AI1515">
        <v>0</v>
      </c>
      <c r="AJ1515">
        <f t="shared" si="372"/>
        <v>4479.8</v>
      </c>
      <c r="AK1515">
        <f t="shared" si="373"/>
        <v>4861.8</v>
      </c>
      <c r="AL1515">
        <v>0.99294625222682997</v>
      </c>
      <c r="AM1515">
        <f t="shared" si="368"/>
        <v>1</v>
      </c>
      <c r="AN1515">
        <f t="shared" si="374"/>
        <v>4827.5060890764025</v>
      </c>
      <c r="AO1515">
        <v>0</v>
      </c>
      <c r="AP1515">
        <v>0</v>
      </c>
      <c r="AQ1515">
        <f t="shared" si="375"/>
        <v>49.14</v>
      </c>
      <c r="AR1515">
        <f t="shared" si="376"/>
        <v>49.14</v>
      </c>
      <c r="AS1515">
        <f t="shared" si="377"/>
        <v>48.793378834426427</v>
      </c>
      <c r="AT1515">
        <f t="shared" si="378"/>
        <v>5.8109999999999999</v>
      </c>
      <c r="AU1515">
        <v>9866</v>
      </c>
      <c r="AV1515">
        <v>1.8142653232699999</v>
      </c>
      <c r="AW1515" s="2">
        <v>0.11</v>
      </c>
      <c r="AX1515">
        <v>40</v>
      </c>
      <c r="AY1515">
        <f t="shared" si="369"/>
        <v>0.11171872670841716</v>
      </c>
      <c r="AZ1515">
        <v>0.59909999999999997</v>
      </c>
      <c r="BA1515">
        <v>0.52800000000000002</v>
      </c>
      <c r="BB1515">
        <v>0.88</v>
      </c>
      <c r="BC1515" s="3">
        <v>257000</v>
      </c>
      <c r="BD1515" s="3">
        <v>48</v>
      </c>
      <c r="BE1515" s="3">
        <v>820.99999999999989</v>
      </c>
      <c r="BF1515" s="3">
        <v>186.79999999999984</v>
      </c>
      <c r="BG1515" s="3">
        <f t="shared" si="379"/>
        <v>634.20000000000005</v>
      </c>
      <c r="BH1515" s="3">
        <v>15200</v>
      </c>
      <c r="BI1515">
        <v>0.72</v>
      </c>
      <c r="BJ1515">
        <v>0.59</v>
      </c>
      <c r="BK1515">
        <v>7.85</v>
      </c>
      <c r="BL1515">
        <f t="shared" si="370"/>
        <v>180.79999999999995</v>
      </c>
      <c r="BM1515" s="1">
        <f t="shared" si="371"/>
        <v>0.13719217172712711</v>
      </c>
      <c r="BN1515" s="1">
        <f t="shared" si="380"/>
        <v>0.19622826369094221</v>
      </c>
      <c r="BO1515">
        <f t="shared" si="381"/>
        <v>0.16532003231541623</v>
      </c>
      <c r="BP1515">
        <f t="shared" si="382"/>
        <v>0.21512679472859458</v>
      </c>
      <c r="BQ1515">
        <f t="shared" si="383"/>
        <v>683.49665579038276</v>
      </c>
    </row>
    <row r="1516" spans="1:69" x14ac:dyDescent="0.2">
      <c r="A1516">
        <v>13</v>
      </c>
      <c r="B1516">
        <v>29131</v>
      </c>
      <c r="C1516" t="s">
        <v>1134</v>
      </c>
      <c r="D1516">
        <v>29</v>
      </c>
      <c r="E1516" t="s">
        <v>1135</v>
      </c>
      <c r="F1516" t="s">
        <v>1136</v>
      </c>
      <c r="G1516" t="s">
        <v>1186</v>
      </c>
      <c r="H1516">
        <v>131</v>
      </c>
      <c r="I1516">
        <v>1324</v>
      </c>
      <c r="J1516">
        <v>491</v>
      </c>
      <c r="K1516">
        <v>1072</v>
      </c>
      <c r="L1516">
        <v>191</v>
      </c>
      <c r="M1516" s="3">
        <v>19774</v>
      </c>
      <c r="N1516" s="3">
        <v>27608.593349999999</v>
      </c>
      <c r="O1516" s="3">
        <v>5341</v>
      </c>
      <c r="P1516" s="3">
        <v>7457.1405420000001</v>
      </c>
      <c r="Q1516" s="3">
        <v>25745</v>
      </c>
      <c r="R1516" s="3">
        <v>35945.34418</v>
      </c>
      <c r="S1516" s="3">
        <v>178</v>
      </c>
      <c r="T1516" s="3">
        <v>248.52481119999999</v>
      </c>
      <c r="U1516">
        <v>969</v>
      </c>
      <c r="V1516">
        <v>446</v>
      </c>
      <c r="W1516">
        <v>999</v>
      </c>
      <c r="X1516">
        <v>143</v>
      </c>
      <c r="Y1516">
        <v>65</v>
      </c>
      <c r="Z1516">
        <v>22</v>
      </c>
      <c r="AA1516">
        <v>91</v>
      </c>
      <c r="AB1516">
        <v>43</v>
      </c>
      <c r="AC1516">
        <v>14</v>
      </c>
      <c r="AD1516">
        <v>65</v>
      </c>
      <c r="AE1516">
        <v>88</v>
      </c>
      <c r="AF1516">
        <v>35</v>
      </c>
      <c r="AG1516">
        <v>117</v>
      </c>
      <c r="AH1516">
        <v>382</v>
      </c>
      <c r="AI1516">
        <v>0</v>
      </c>
      <c r="AJ1516">
        <f t="shared" si="372"/>
        <v>4479.8</v>
      </c>
      <c r="AK1516">
        <f t="shared" si="373"/>
        <v>4861.8</v>
      </c>
      <c r="AL1516">
        <v>0.983964323997498</v>
      </c>
      <c r="AM1516">
        <f t="shared" si="368"/>
        <v>1</v>
      </c>
      <c r="AN1516">
        <f t="shared" si="374"/>
        <v>4783.8377504110358</v>
      </c>
      <c r="AO1516">
        <v>0</v>
      </c>
      <c r="AP1516">
        <v>0</v>
      </c>
      <c r="AQ1516">
        <f t="shared" si="375"/>
        <v>49.14</v>
      </c>
      <c r="AR1516">
        <f t="shared" si="376"/>
        <v>49.14</v>
      </c>
      <c r="AS1516">
        <f t="shared" si="377"/>
        <v>48.352006881237052</v>
      </c>
      <c r="AT1516">
        <f t="shared" si="378"/>
        <v>5.8109999999999999</v>
      </c>
      <c r="AU1516">
        <v>9866</v>
      </c>
      <c r="AV1516">
        <v>1.8450679838099999</v>
      </c>
      <c r="AW1516" s="2">
        <v>0.11</v>
      </c>
      <c r="AX1516">
        <v>40</v>
      </c>
      <c r="AY1516">
        <f t="shared" si="369"/>
        <v>0.11171872670841716</v>
      </c>
      <c r="AZ1516">
        <v>0.59909999999999997</v>
      </c>
      <c r="BA1516">
        <v>0.52800000000000002</v>
      </c>
      <c r="BB1516">
        <v>0.88</v>
      </c>
      <c r="BC1516" s="3">
        <v>257000</v>
      </c>
      <c r="BD1516" s="3">
        <v>48</v>
      </c>
      <c r="BE1516" s="3">
        <v>820.99999999999989</v>
      </c>
      <c r="BF1516" s="3">
        <v>186.79999999999984</v>
      </c>
      <c r="BG1516" s="3">
        <f t="shared" si="379"/>
        <v>634.20000000000005</v>
      </c>
      <c r="BH1516" s="3">
        <v>15200</v>
      </c>
      <c r="BI1516">
        <v>0.72</v>
      </c>
      <c r="BJ1516">
        <v>0.59</v>
      </c>
      <c r="BK1516">
        <v>7.85</v>
      </c>
      <c r="BL1516">
        <f t="shared" si="370"/>
        <v>180.79999999999995</v>
      </c>
      <c r="BM1516" s="1">
        <f t="shared" si="371"/>
        <v>0.13648238450338737</v>
      </c>
      <c r="BN1516" s="1">
        <f t="shared" si="380"/>
        <v>0.20920460546044448</v>
      </c>
      <c r="BO1516">
        <f t="shared" si="381"/>
        <v>0.1782963740849185</v>
      </c>
      <c r="BP1516">
        <f t="shared" si="382"/>
        <v>0.22810313649809685</v>
      </c>
      <c r="BQ1516">
        <f t="shared" si="383"/>
        <v>683.49665579038276</v>
      </c>
    </row>
    <row r="1517" spans="1:69" x14ac:dyDescent="0.2">
      <c r="A1517">
        <v>13</v>
      </c>
      <c r="B1517">
        <v>29133</v>
      </c>
      <c r="C1517" t="s">
        <v>1134</v>
      </c>
      <c r="D1517">
        <v>29</v>
      </c>
      <c r="E1517" t="s">
        <v>1135</v>
      </c>
      <c r="F1517" t="s">
        <v>1136</v>
      </c>
      <c r="G1517" t="s">
        <v>1095</v>
      </c>
      <c r="H1517">
        <v>133</v>
      </c>
      <c r="I1517">
        <v>1211</v>
      </c>
      <c r="J1517">
        <v>792</v>
      </c>
      <c r="K1517">
        <v>1042</v>
      </c>
      <c r="L1517">
        <v>183</v>
      </c>
      <c r="M1517" s="3">
        <v>18424</v>
      </c>
      <c r="N1517" s="3">
        <v>25723.71416</v>
      </c>
      <c r="O1517" s="3">
        <v>4039.6</v>
      </c>
      <c r="P1517" s="3">
        <v>5640.1170069999998</v>
      </c>
      <c r="Q1517" s="3">
        <v>24906</v>
      </c>
      <c r="R1517" s="3">
        <v>34773.926670000001</v>
      </c>
      <c r="S1517" s="3">
        <v>173</v>
      </c>
      <c r="T1517" s="3">
        <v>241.54377719999999</v>
      </c>
      <c r="U1517">
        <v>982</v>
      </c>
      <c r="V1517">
        <v>538</v>
      </c>
      <c r="W1517">
        <v>981</v>
      </c>
      <c r="X1517">
        <v>146</v>
      </c>
      <c r="Y1517">
        <v>65</v>
      </c>
      <c r="Z1517">
        <v>22</v>
      </c>
      <c r="AA1517">
        <v>91</v>
      </c>
      <c r="AB1517">
        <v>43</v>
      </c>
      <c r="AC1517">
        <v>14</v>
      </c>
      <c r="AD1517">
        <v>65</v>
      </c>
      <c r="AE1517">
        <v>88</v>
      </c>
      <c r="AF1517">
        <v>35</v>
      </c>
      <c r="AG1517">
        <v>117</v>
      </c>
      <c r="AH1517">
        <v>382</v>
      </c>
      <c r="AI1517">
        <v>0</v>
      </c>
      <c r="AJ1517">
        <f t="shared" si="372"/>
        <v>4479.8</v>
      </c>
      <c r="AK1517">
        <f t="shared" si="373"/>
        <v>4861.8</v>
      </c>
      <c r="AL1517">
        <v>0.96889560918013296</v>
      </c>
      <c r="AM1517">
        <f t="shared" si="368"/>
        <v>1</v>
      </c>
      <c r="AN1517">
        <f t="shared" si="374"/>
        <v>4710.5766727119708</v>
      </c>
      <c r="AO1517">
        <v>0</v>
      </c>
      <c r="AP1517">
        <v>0</v>
      </c>
      <c r="AQ1517">
        <f t="shared" si="375"/>
        <v>49.14</v>
      </c>
      <c r="AR1517">
        <f t="shared" si="376"/>
        <v>49.14</v>
      </c>
      <c r="AS1517">
        <f t="shared" si="377"/>
        <v>47.611530235111736</v>
      </c>
      <c r="AT1517">
        <f t="shared" si="378"/>
        <v>5.8109999999999999</v>
      </c>
      <c r="AU1517">
        <v>9866</v>
      </c>
      <c r="AV1517">
        <v>1.7112798817999999</v>
      </c>
      <c r="AW1517" s="2">
        <v>0.11</v>
      </c>
      <c r="AX1517">
        <v>40</v>
      </c>
      <c r="AY1517">
        <f t="shared" si="369"/>
        <v>0.11171872670841716</v>
      </c>
      <c r="AZ1517">
        <v>0.59909999999999997</v>
      </c>
      <c r="BA1517">
        <v>0.52800000000000002</v>
      </c>
      <c r="BB1517">
        <v>0.88</v>
      </c>
      <c r="BC1517" s="3">
        <v>257000</v>
      </c>
      <c r="BD1517" s="3">
        <v>48</v>
      </c>
      <c r="BE1517" s="3">
        <v>820.99999999999989</v>
      </c>
      <c r="BF1517" s="3">
        <v>186.79999999999984</v>
      </c>
      <c r="BG1517" s="3">
        <f t="shared" si="379"/>
        <v>634.20000000000005</v>
      </c>
      <c r="BH1517" s="3">
        <v>15200</v>
      </c>
      <c r="BI1517">
        <v>0.72</v>
      </c>
      <c r="BJ1517">
        <v>0.59</v>
      </c>
      <c r="BK1517">
        <v>7.85</v>
      </c>
      <c r="BL1517">
        <f t="shared" si="370"/>
        <v>180.79999999999995</v>
      </c>
      <c r="BM1517" s="1">
        <f t="shared" si="371"/>
        <v>0.13346179966923369</v>
      </c>
      <c r="BN1517" s="1">
        <f t="shared" si="380"/>
        <v>0.2046303501753608</v>
      </c>
      <c r="BO1517">
        <f t="shared" si="381"/>
        <v>0.17372211879983482</v>
      </c>
      <c r="BP1517">
        <f t="shared" si="382"/>
        <v>0.22352888121301318</v>
      </c>
      <c r="BQ1517">
        <f t="shared" si="383"/>
        <v>683.49665579038276</v>
      </c>
    </row>
    <row r="1518" spans="1:69" x14ac:dyDescent="0.2">
      <c r="A1518">
        <v>13</v>
      </c>
      <c r="B1518">
        <v>29135</v>
      </c>
      <c r="C1518" t="s">
        <v>1134</v>
      </c>
      <c r="D1518">
        <v>29</v>
      </c>
      <c r="E1518" t="s">
        <v>1135</v>
      </c>
      <c r="F1518" t="s">
        <v>1136</v>
      </c>
      <c r="G1518" t="s">
        <v>1179</v>
      </c>
      <c r="H1518">
        <v>135</v>
      </c>
      <c r="I1518">
        <v>1151</v>
      </c>
      <c r="J1518">
        <v>575</v>
      </c>
      <c r="K1518">
        <v>996</v>
      </c>
      <c r="L1518">
        <v>166</v>
      </c>
      <c r="M1518" s="3">
        <v>17048</v>
      </c>
      <c r="N1518" s="3">
        <v>23802.533599999999</v>
      </c>
      <c r="O1518" s="3">
        <v>4938.7</v>
      </c>
      <c r="P1518" s="3">
        <v>6895.4465449999998</v>
      </c>
      <c r="Q1518" s="3">
        <v>24253</v>
      </c>
      <c r="R1518" s="3">
        <v>33862.203630000004</v>
      </c>
      <c r="S1518" s="3">
        <v>160</v>
      </c>
      <c r="T1518" s="3">
        <v>223.39308869999999</v>
      </c>
      <c r="U1518">
        <v>917</v>
      </c>
      <c r="V1518">
        <v>495</v>
      </c>
      <c r="W1518">
        <v>965</v>
      </c>
      <c r="X1518">
        <v>136</v>
      </c>
      <c r="Y1518">
        <v>65</v>
      </c>
      <c r="Z1518">
        <v>22</v>
      </c>
      <c r="AA1518">
        <v>91</v>
      </c>
      <c r="AB1518">
        <v>43</v>
      </c>
      <c r="AC1518">
        <v>14</v>
      </c>
      <c r="AD1518">
        <v>65</v>
      </c>
      <c r="AE1518">
        <v>88</v>
      </c>
      <c r="AF1518">
        <v>35</v>
      </c>
      <c r="AG1518">
        <v>117</v>
      </c>
      <c r="AH1518">
        <v>382</v>
      </c>
      <c r="AI1518">
        <v>0</v>
      </c>
      <c r="AJ1518">
        <f t="shared" si="372"/>
        <v>4479.8</v>
      </c>
      <c r="AK1518">
        <f t="shared" si="373"/>
        <v>4861.8</v>
      </c>
      <c r="AL1518">
        <v>0.98687952756881703</v>
      </c>
      <c r="AM1518">
        <f t="shared" si="368"/>
        <v>1</v>
      </c>
      <c r="AN1518">
        <f t="shared" si="374"/>
        <v>4798.0108871340744</v>
      </c>
      <c r="AO1518">
        <v>0</v>
      </c>
      <c r="AP1518">
        <v>0</v>
      </c>
      <c r="AQ1518">
        <f t="shared" si="375"/>
        <v>49.14</v>
      </c>
      <c r="AR1518">
        <f t="shared" si="376"/>
        <v>49.14</v>
      </c>
      <c r="AS1518">
        <f t="shared" si="377"/>
        <v>48.495259984731668</v>
      </c>
      <c r="AT1518">
        <f t="shared" si="378"/>
        <v>5.8109999999999999</v>
      </c>
      <c r="AU1518">
        <v>9866</v>
      </c>
      <c r="AV1518">
        <v>1.80871620349</v>
      </c>
      <c r="AW1518" s="2">
        <v>0.11</v>
      </c>
      <c r="AX1518">
        <v>40</v>
      </c>
      <c r="AY1518">
        <f t="shared" si="369"/>
        <v>0.11171872670841716</v>
      </c>
      <c r="AZ1518">
        <v>0.59909999999999997</v>
      </c>
      <c r="BA1518">
        <v>0.52800000000000002</v>
      </c>
      <c r="BB1518">
        <v>0.88</v>
      </c>
      <c r="BC1518" s="3">
        <v>257000</v>
      </c>
      <c r="BD1518" s="3">
        <v>48</v>
      </c>
      <c r="BE1518" s="3">
        <v>820.99999999999989</v>
      </c>
      <c r="BF1518" s="3">
        <v>186.79999999999984</v>
      </c>
      <c r="BG1518" s="3">
        <f t="shared" si="379"/>
        <v>634.20000000000005</v>
      </c>
      <c r="BH1518" s="3">
        <v>15200</v>
      </c>
      <c r="BI1518">
        <v>0.72</v>
      </c>
      <c r="BJ1518">
        <v>0.59</v>
      </c>
      <c r="BK1518">
        <v>7.85</v>
      </c>
      <c r="BL1518">
        <f t="shared" si="370"/>
        <v>180.79999999999995</v>
      </c>
      <c r="BM1518" s="1">
        <f t="shared" si="371"/>
        <v>0.13645274312210467</v>
      </c>
      <c r="BN1518" s="1">
        <f t="shared" si="380"/>
        <v>0.20697825997560379</v>
      </c>
      <c r="BO1518">
        <f t="shared" si="381"/>
        <v>0.17607002860007781</v>
      </c>
      <c r="BP1518">
        <f t="shared" si="382"/>
        <v>0.22587679101325617</v>
      </c>
      <c r="BQ1518">
        <f t="shared" si="383"/>
        <v>683.49665579038276</v>
      </c>
    </row>
    <row r="1519" spans="1:69" x14ac:dyDescent="0.2">
      <c r="A1519">
        <v>13</v>
      </c>
      <c r="B1519">
        <v>29137</v>
      </c>
      <c r="C1519" t="s">
        <v>1134</v>
      </c>
      <c r="D1519">
        <v>29</v>
      </c>
      <c r="E1519" t="s">
        <v>1135</v>
      </c>
      <c r="F1519" t="s">
        <v>1136</v>
      </c>
      <c r="G1519" t="s">
        <v>207</v>
      </c>
      <c r="H1519">
        <v>137</v>
      </c>
      <c r="I1519">
        <v>1267</v>
      </c>
      <c r="J1519">
        <v>644</v>
      </c>
      <c r="K1519">
        <v>1124</v>
      </c>
      <c r="L1519">
        <v>183</v>
      </c>
      <c r="M1519" s="3">
        <v>18634</v>
      </c>
      <c r="N1519" s="3">
        <v>26016.917590000001</v>
      </c>
      <c r="O1519" s="3">
        <v>5298.8</v>
      </c>
      <c r="P1519" s="3">
        <v>7398.2206150000002</v>
      </c>
      <c r="Q1519" s="3">
        <v>26753</v>
      </c>
      <c r="R1519" s="3">
        <v>37352.72064</v>
      </c>
      <c r="S1519" s="3">
        <v>175</v>
      </c>
      <c r="T1519" s="3">
        <v>244.3361908</v>
      </c>
      <c r="U1519">
        <v>1040</v>
      </c>
      <c r="V1519">
        <v>552</v>
      </c>
      <c r="W1519">
        <v>1068</v>
      </c>
      <c r="X1519">
        <v>155</v>
      </c>
      <c r="Y1519">
        <v>65</v>
      </c>
      <c r="Z1519">
        <v>22</v>
      </c>
      <c r="AA1519">
        <v>91</v>
      </c>
      <c r="AB1519">
        <v>43</v>
      </c>
      <c r="AC1519">
        <v>14</v>
      </c>
      <c r="AD1519">
        <v>65</v>
      </c>
      <c r="AE1519">
        <v>88</v>
      </c>
      <c r="AF1519">
        <v>35</v>
      </c>
      <c r="AG1519">
        <v>117</v>
      </c>
      <c r="AH1519">
        <v>382</v>
      </c>
      <c r="AI1519">
        <v>0</v>
      </c>
      <c r="AJ1519">
        <f t="shared" si="372"/>
        <v>4479.8</v>
      </c>
      <c r="AK1519">
        <f t="shared" si="373"/>
        <v>4861.8</v>
      </c>
      <c r="AL1519">
        <v>0.99299678206443798</v>
      </c>
      <c r="AM1519">
        <f t="shared" si="368"/>
        <v>1</v>
      </c>
      <c r="AN1519">
        <f t="shared" si="374"/>
        <v>4827.7517550408847</v>
      </c>
      <c r="AO1519">
        <v>0</v>
      </c>
      <c r="AP1519">
        <v>0</v>
      </c>
      <c r="AQ1519">
        <f t="shared" si="375"/>
        <v>49.14</v>
      </c>
      <c r="AR1519">
        <f t="shared" si="376"/>
        <v>49.14</v>
      </c>
      <c r="AS1519">
        <f t="shared" si="377"/>
        <v>48.795861870646483</v>
      </c>
      <c r="AT1519">
        <f t="shared" si="378"/>
        <v>5.8109999999999999</v>
      </c>
      <c r="AU1519">
        <v>9866</v>
      </c>
      <c r="AV1519">
        <v>1.7398875091399999</v>
      </c>
      <c r="AW1519" s="2">
        <v>0.11</v>
      </c>
      <c r="AX1519">
        <v>40</v>
      </c>
      <c r="AY1519">
        <f t="shared" si="369"/>
        <v>0.11171872670841716</v>
      </c>
      <c r="AZ1519">
        <v>0.59909999999999997</v>
      </c>
      <c r="BA1519">
        <v>0.52800000000000002</v>
      </c>
      <c r="BB1519">
        <v>0.88</v>
      </c>
      <c r="BC1519" s="3">
        <v>257000</v>
      </c>
      <c r="BD1519" s="3">
        <v>48</v>
      </c>
      <c r="BE1519" s="3">
        <v>820.99999999999989</v>
      </c>
      <c r="BF1519" s="3">
        <v>186.79999999999984</v>
      </c>
      <c r="BG1519" s="3">
        <f t="shared" si="379"/>
        <v>634.20000000000005</v>
      </c>
      <c r="BH1519" s="3">
        <v>15200</v>
      </c>
      <c r="BI1519">
        <v>0.72</v>
      </c>
      <c r="BJ1519">
        <v>0.59</v>
      </c>
      <c r="BK1519">
        <v>7.85</v>
      </c>
      <c r="BL1519">
        <f t="shared" si="370"/>
        <v>180.79999999999995</v>
      </c>
      <c r="BM1519" s="1">
        <f t="shared" si="371"/>
        <v>0.13646406293080399</v>
      </c>
      <c r="BN1519" s="1">
        <f t="shared" si="380"/>
        <v>0.2093189224169891</v>
      </c>
      <c r="BO1519">
        <f t="shared" si="381"/>
        <v>0.17841069104146312</v>
      </c>
      <c r="BP1519">
        <f t="shared" si="382"/>
        <v>0.22821745345464148</v>
      </c>
      <c r="BQ1519">
        <f t="shared" si="383"/>
        <v>683.49665579038276</v>
      </c>
    </row>
    <row r="1520" spans="1:69" x14ac:dyDescent="0.2">
      <c r="A1520">
        <v>13</v>
      </c>
      <c r="B1520">
        <v>29139</v>
      </c>
      <c r="C1520" t="s">
        <v>1134</v>
      </c>
      <c r="D1520">
        <v>29</v>
      </c>
      <c r="E1520" t="s">
        <v>1135</v>
      </c>
      <c r="F1520" t="s">
        <v>1136</v>
      </c>
      <c r="G1520" t="s">
        <v>569</v>
      </c>
      <c r="H1520">
        <v>139</v>
      </c>
      <c r="I1520">
        <v>1427</v>
      </c>
      <c r="J1520">
        <v>647</v>
      </c>
      <c r="K1520">
        <v>1194</v>
      </c>
      <c r="L1520">
        <v>212</v>
      </c>
      <c r="M1520" s="3">
        <v>21641</v>
      </c>
      <c r="N1520" s="3">
        <v>30215.311450000001</v>
      </c>
      <c r="O1520" s="3">
        <v>5719.2</v>
      </c>
      <c r="P1520" s="3">
        <v>7985.1859549999999</v>
      </c>
      <c r="Q1520" s="3">
        <v>28849</v>
      </c>
      <c r="R1520" s="3">
        <v>40279.170100000003</v>
      </c>
      <c r="S1520" s="3">
        <v>202</v>
      </c>
      <c r="T1520" s="3">
        <v>282.03377449999999</v>
      </c>
      <c r="U1520">
        <v>1143</v>
      </c>
      <c r="V1520">
        <v>534</v>
      </c>
      <c r="W1520">
        <v>1112</v>
      </c>
      <c r="X1520">
        <v>170</v>
      </c>
      <c r="Y1520">
        <v>65</v>
      </c>
      <c r="Z1520">
        <v>22</v>
      </c>
      <c r="AA1520">
        <v>91</v>
      </c>
      <c r="AB1520">
        <v>43</v>
      </c>
      <c r="AC1520">
        <v>14</v>
      </c>
      <c r="AD1520">
        <v>65</v>
      </c>
      <c r="AE1520">
        <v>88</v>
      </c>
      <c r="AF1520">
        <v>35</v>
      </c>
      <c r="AG1520">
        <v>117</v>
      </c>
      <c r="AH1520">
        <v>382</v>
      </c>
      <c r="AI1520">
        <v>0</v>
      </c>
      <c r="AJ1520">
        <f t="shared" si="372"/>
        <v>4479.8</v>
      </c>
      <c r="AK1520">
        <f t="shared" si="373"/>
        <v>4861.8</v>
      </c>
      <c r="AL1520">
        <v>0.992349192500114</v>
      </c>
      <c r="AM1520">
        <f t="shared" si="368"/>
        <v>1</v>
      </c>
      <c r="AN1520">
        <f t="shared" si="374"/>
        <v>4824.6033040970542</v>
      </c>
      <c r="AO1520">
        <v>0</v>
      </c>
      <c r="AP1520">
        <v>0</v>
      </c>
      <c r="AQ1520">
        <f t="shared" si="375"/>
        <v>49.14</v>
      </c>
      <c r="AR1520">
        <f t="shared" si="376"/>
        <v>49.14</v>
      </c>
      <c r="AS1520">
        <f t="shared" si="377"/>
        <v>48.764039319455605</v>
      </c>
      <c r="AT1520">
        <f t="shared" si="378"/>
        <v>5.8109999999999999</v>
      </c>
      <c r="AU1520">
        <v>9866</v>
      </c>
      <c r="AV1520">
        <v>1.7809281772200001</v>
      </c>
      <c r="AW1520" s="2">
        <v>0.11</v>
      </c>
      <c r="AX1520">
        <v>40</v>
      </c>
      <c r="AY1520">
        <f t="shared" si="369"/>
        <v>0.11171872670841716</v>
      </c>
      <c r="AZ1520">
        <v>0.59909999999999997</v>
      </c>
      <c r="BA1520">
        <v>0.52800000000000002</v>
      </c>
      <c r="BB1520">
        <v>0.88</v>
      </c>
      <c r="BC1520" s="3">
        <v>257000</v>
      </c>
      <c r="BD1520" s="3">
        <v>48</v>
      </c>
      <c r="BE1520" s="3">
        <v>820.99999999999989</v>
      </c>
      <c r="BF1520" s="3">
        <v>186.79999999999984</v>
      </c>
      <c r="BG1520" s="3">
        <f t="shared" si="379"/>
        <v>634.20000000000005</v>
      </c>
      <c r="BH1520" s="3">
        <v>15200</v>
      </c>
      <c r="BI1520">
        <v>0.72</v>
      </c>
      <c r="BJ1520">
        <v>0.59</v>
      </c>
      <c r="BK1520">
        <v>7.85</v>
      </c>
      <c r="BL1520">
        <f t="shared" si="370"/>
        <v>180.79999999999995</v>
      </c>
      <c r="BM1520" s="1">
        <f t="shared" si="371"/>
        <v>0.13679588422386277</v>
      </c>
      <c r="BN1520" s="1">
        <f t="shared" si="380"/>
        <v>0.21234543764103989</v>
      </c>
      <c r="BO1520">
        <f t="shared" si="381"/>
        <v>0.18143720626551391</v>
      </c>
      <c r="BP1520">
        <f t="shared" si="382"/>
        <v>0.23124396867869226</v>
      </c>
      <c r="BQ1520">
        <f t="shared" si="383"/>
        <v>683.49665579038276</v>
      </c>
    </row>
    <row r="1521" spans="1:69" x14ac:dyDescent="0.2">
      <c r="A1521">
        <v>13</v>
      </c>
      <c r="B1521">
        <v>29141</v>
      </c>
      <c r="C1521" t="s">
        <v>1134</v>
      </c>
      <c r="D1521">
        <v>29</v>
      </c>
      <c r="E1521" t="s">
        <v>1135</v>
      </c>
      <c r="F1521" t="s">
        <v>1136</v>
      </c>
      <c r="G1521" t="s">
        <v>876</v>
      </c>
      <c r="H1521">
        <v>141</v>
      </c>
      <c r="I1521">
        <v>1081</v>
      </c>
      <c r="J1521">
        <v>499</v>
      </c>
      <c r="K1521">
        <v>1005</v>
      </c>
      <c r="L1521">
        <v>153</v>
      </c>
      <c r="M1521" s="3">
        <v>16186</v>
      </c>
      <c r="N1521" s="3">
        <v>22599.003339999999</v>
      </c>
      <c r="O1521" s="3">
        <v>4991.1000000000004</v>
      </c>
      <c r="P1521" s="3">
        <v>6968.6077809999997</v>
      </c>
      <c r="Q1521" s="3">
        <v>24310</v>
      </c>
      <c r="R1521" s="3">
        <v>33941.787409999997</v>
      </c>
      <c r="S1521" s="3">
        <v>150</v>
      </c>
      <c r="T1521" s="3">
        <v>209.4310207</v>
      </c>
      <c r="U1521">
        <v>899</v>
      </c>
      <c r="V1521">
        <v>476</v>
      </c>
      <c r="W1521">
        <v>973</v>
      </c>
      <c r="X1521">
        <v>132</v>
      </c>
      <c r="Y1521">
        <v>65</v>
      </c>
      <c r="Z1521">
        <v>22</v>
      </c>
      <c r="AA1521">
        <v>91</v>
      </c>
      <c r="AB1521">
        <v>43</v>
      </c>
      <c r="AC1521">
        <v>14</v>
      </c>
      <c r="AD1521">
        <v>65</v>
      </c>
      <c r="AE1521">
        <v>88</v>
      </c>
      <c r="AF1521">
        <v>35</v>
      </c>
      <c r="AG1521">
        <v>117</v>
      </c>
      <c r="AH1521">
        <v>382</v>
      </c>
      <c r="AI1521">
        <v>0</v>
      </c>
      <c r="AJ1521">
        <f t="shared" si="372"/>
        <v>4479.8</v>
      </c>
      <c r="AK1521">
        <f t="shared" si="373"/>
        <v>4861.8</v>
      </c>
      <c r="AL1521">
        <v>0.98495784070756698</v>
      </c>
      <c r="AM1521">
        <f t="shared" si="368"/>
        <v>1</v>
      </c>
      <c r="AN1521">
        <f t="shared" si="374"/>
        <v>4788.6680299520494</v>
      </c>
      <c r="AO1521">
        <v>0</v>
      </c>
      <c r="AP1521">
        <v>0</v>
      </c>
      <c r="AQ1521">
        <f t="shared" si="375"/>
        <v>49.14</v>
      </c>
      <c r="AR1521">
        <f t="shared" si="376"/>
        <v>49.14</v>
      </c>
      <c r="AS1521">
        <f t="shared" si="377"/>
        <v>48.400828292369845</v>
      </c>
      <c r="AT1521">
        <f t="shared" si="378"/>
        <v>5.8109999999999999</v>
      </c>
      <c r="AU1521">
        <v>9866</v>
      </c>
      <c r="AV1521">
        <v>1.8512280346100001</v>
      </c>
      <c r="AW1521" s="2">
        <v>0.11</v>
      </c>
      <c r="AX1521">
        <v>40</v>
      </c>
      <c r="AY1521">
        <f t="shared" si="369"/>
        <v>0.11171872670841716</v>
      </c>
      <c r="AZ1521">
        <v>0.59909999999999997</v>
      </c>
      <c r="BA1521">
        <v>0.52800000000000002</v>
      </c>
      <c r="BB1521">
        <v>0.88</v>
      </c>
      <c r="BC1521" s="3">
        <v>257000</v>
      </c>
      <c r="BD1521" s="3">
        <v>48</v>
      </c>
      <c r="BE1521" s="3">
        <v>820.99999999999989</v>
      </c>
      <c r="BF1521" s="3">
        <v>186.79999999999984</v>
      </c>
      <c r="BG1521" s="3">
        <f t="shared" si="379"/>
        <v>634.20000000000005</v>
      </c>
      <c r="BH1521" s="3">
        <v>15200</v>
      </c>
      <c r="BI1521">
        <v>0.72</v>
      </c>
      <c r="BJ1521">
        <v>0.59</v>
      </c>
      <c r="BK1521">
        <v>7.85</v>
      </c>
      <c r="BL1521">
        <f t="shared" si="370"/>
        <v>180.79999999999995</v>
      </c>
      <c r="BM1521" s="1">
        <f t="shared" si="371"/>
        <v>0.13665528629560145</v>
      </c>
      <c r="BN1521" s="1">
        <f t="shared" si="380"/>
        <v>0.20687506680742457</v>
      </c>
      <c r="BO1521">
        <f t="shared" si="381"/>
        <v>0.17596683543189859</v>
      </c>
      <c r="BP1521">
        <f t="shared" si="382"/>
        <v>0.22577359784507695</v>
      </c>
      <c r="BQ1521">
        <f t="shared" si="383"/>
        <v>683.49665579038276</v>
      </c>
    </row>
    <row r="1522" spans="1:69" x14ac:dyDescent="0.2">
      <c r="A1522">
        <v>13</v>
      </c>
      <c r="B1522">
        <v>29143</v>
      </c>
      <c r="C1522" t="s">
        <v>1134</v>
      </c>
      <c r="D1522">
        <v>29</v>
      </c>
      <c r="E1522" t="s">
        <v>1135</v>
      </c>
      <c r="F1522" t="s">
        <v>1136</v>
      </c>
      <c r="G1522" t="s">
        <v>1159</v>
      </c>
      <c r="H1522">
        <v>143</v>
      </c>
      <c r="I1522">
        <v>1159</v>
      </c>
      <c r="J1522">
        <v>544</v>
      </c>
      <c r="K1522">
        <v>1038</v>
      </c>
      <c r="L1522">
        <v>172</v>
      </c>
      <c r="M1522" s="3">
        <v>17553</v>
      </c>
      <c r="N1522" s="3">
        <v>24507.618040000001</v>
      </c>
      <c r="O1522" s="3">
        <v>4131.5</v>
      </c>
      <c r="P1522" s="3">
        <v>5768.4284120000002</v>
      </c>
      <c r="Q1522" s="3">
        <v>24672</v>
      </c>
      <c r="R1522" s="3">
        <v>34447.21428</v>
      </c>
      <c r="S1522" s="3">
        <v>165</v>
      </c>
      <c r="T1522" s="3">
        <v>230.37412269999999</v>
      </c>
      <c r="U1522">
        <v>942</v>
      </c>
      <c r="V1522">
        <v>457</v>
      </c>
      <c r="W1522">
        <v>966</v>
      </c>
      <c r="X1522">
        <v>139</v>
      </c>
      <c r="Y1522">
        <v>65</v>
      </c>
      <c r="Z1522">
        <v>22</v>
      </c>
      <c r="AA1522">
        <v>91</v>
      </c>
      <c r="AB1522">
        <v>43</v>
      </c>
      <c r="AC1522">
        <v>14</v>
      </c>
      <c r="AD1522">
        <v>65</v>
      </c>
      <c r="AE1522">
        <v>88</v>
      </c>
      <c r="AF1522">
        <v>35</v>
      </c>
      <c r="AG1522">
        <v>117</v>
      </c>
      <c r="AH1522">
        <v>382</v>
      </c>
      <c r="AI1522">
        <v>0</v>
      </c>
      <c r="AJ1522">
        <f t="shared" si="372"/>
        <v>4479.8</v>
      </c>
      <c r="AK1522">
        <f t="shared" si="373"/>
        <v>4861.8</v>
      </c>
      <c r="AL1522">
        <v>0.96628840180004305</v>
      </c>
      <c r="AM1522">
        <f t="shared" si="368"/>
        <v>1</v>
      </c>
      <c r="AN1522">
        <f t="shared" si="374"/>
        <v>4697.9009518714493</v>
      </c>
      <c r="AO1522">
        <v>0</v>
      </c>
      <c r="AP1522">
        <v>0</v>
      </c>
      <c r="AQ1522">
        <f t="shared" si="375"/>
        <v>49.14</v>
      </c>
      <c r="AR1522">
        <f t="shared" si="376"/>
        <v>49.14</v>
      </c>
      <c r="AS1522">
        <f t="shared" si="377"/>
        <v>47.483412064454114</v>
      </c>
      <c r="AT1522">
        <f t="shared" si="378"/>
        <v>5.8109999999999999</v>
      </c>
      <c r="AU1522">
        <v>9866</v>
      </c>
      <c r="AV1522">
        <v>1.7123793760899999</v>
      </c>
      <c r="AW1522" s="2">
        <v>0.11</v>
      </c>
      <c r="AX1522">
        <v>40</v>
      </c>
      <c r="AY1522">
        <f t="shared" si="369"/>
        <v>0.11171872670841716</v>
      </c>
      <c r="AZ1522">
        <v>0.59909999999999997</v>
      </c>
      <c r="BA1522">
        <v>0.52800000000000002</v>
      </c>
      <c r="BB1522">
        <v>0.88</v>
      </c>
      <c r="BC1522" s="3">
        <v>257000</v>
      </c>
      <c r="BD1522" s="3">
        <v>48</v>
      </c>
      <c r="BE1522" s="3">
        <v>820.99999999999989</v>
      </c>
      <c r="BF1522" s="3">
        <v>186.79999999999984</v>
      </c>
      <c r="BG1522" s="3">
        <f t="shared" si="379"/>
        <v>634.20000000000005</v>
      </c>
      <c r="BH1522" s="3">
        <v>15200</v>
      </c>
      <c r="BI1522">
        <v>0.72</v>
      </c>
      <c r="BJ1522">
        <v>0.59</v>
      </c>
      <c r="BK1522">
        <v>7.85</v>
      </c>
      <c r="BL1522">
        <f t="shared" si="370"/>
        <v>180.79999999999995</v>
      </c>
      <c r="BM1522" s="1">
        <f t="shared" si="371"/>
        <v>0.13317840196156513</v>
      </c>
      <c r="BN1522" s="1">
        <f t="shared" si="380"/>
        <v>0.20387430379599225</v>
      </c>
      <c r="BO1522">
        <f t="shared" si="381"/>
        <v>0.17296607242046627</v>
      </c>
      <c r="BP1522">
        <f t="shared" si="382"/>
        <v>0.22277283483364463</v>
      </c>
      <c r="BQ1522">
        <f t="shared" si="383"/>
        <v>683.49665579038276</v>
      </c>
    </row>
    <row r="1523" spans="1:69" x14ac:dyDescent="0.2">
      <c r="A1523">
        <v>17</v>
      </c>
      <c r="B1523">
        <v>29145</v>
      </c>
      <c r="C1523" t="s">
        <v>1552</v>
      </c>
      <c r="D1523">
        <v>29</v>
      </c>
      <c r="E1523" t="s">
        <v>1135</v>
      </c>
      <c r="F1523" t="s">
        <v>1136</v>
      </c>
      <c r="G1523" t="s">
        <v>877</v>
      </c>
      <c r="H1523">
        <v>145</v>
      </c>
      <c r="I1523">
        <v>1316</v>
      </c>
      <c r="J1523">
        <v>526</v>
      </c>
      <c r="K1523">
        <v>1066</v>
      </c>
      <c r="L1523">
        <v>190</v>
      </c>
      <c r="M1523" s="3">
        <v>19573</v>
      </c>
      <c r="N1523" s="3">
        <v>27327.95578</v>
      </c>
      <c r="O1523" s="3">
        <v>5429.6</v>
      </c>
      <c r="P1523" s="3">
        <v>7580.8444650000001</v>
      </c>
      <c r="Q1523" s="3">
        <v>25136</v>
      </c>
      <c r="R1523" s="3">
        <v>35095.054230000002</v>
      </c>
      <c r="S1523" s="3">
        <v>172</v>
      </c>
      <c r="T1523" s="3">
        <v>240.14757030000001</v>
      </c>
      <c r="U1523">
        <v>893</v>
      </c>
      <c r="V1523">
        <v>459</v>
      </c>
      <c r="W1523">
        <v>968</v>
      </c>
      <c r="X1523">
        <v>132</v>
      </c>
      <c r="Y1523">
        <v>65</v>
      </c>
      <c r="Z1523">
        <v>22</v>
      </c>
      <c r="AA1523">
        <v>91</v>
      </c>
      <c r="AB1523">
        <v>43</v>
      </c>
      <c r="AC1523">
        <v>14</v>
      </c>
      <c r="AD1523">
        <v>65</v>
      </c>
      <c r="AE1523">
        <v>88</v>
      </c>
      <c r="AF1523">
        <v>35</v>
      </c>
      <c r="AG1523">
        <v>117</v>
      </c>
      <c r="AH1523">
        <v>382</v>
      </c>
      <c r="AI1523">
        <v>0</v>
      </c>
      <c r="AJ1523">
        <f t="shared" si="372"/>
        <v>4479.8</v>
      </c>
      <c r="AK1523">
        <f t="shared" si="373"/>
        <v>4861.8</v>
      </c>
      <c r="AL1523">
        <v>0.96336318179964997</v>
      </c>
      <c r="AM1523">
        <f t="shared" si="368"/>
        <v>1</v>
      </c>
      <c r="AN1523">
        <f t="shared" si="374"/>
        <v>4683.6791172735384</v>
      </c>
      <c r="AO1523">
        <v>0</v>
      </c>
      <c r="AP1523">
        <v>0</v>
      </c>
      <c r="AQ1523">
        <f t="shared" si="375"/>
        <v>49.14</v>
      </c>
      <c r="AR1523">
        <f t="shared" si="376"/>
        <v>49.14</v>
      </c>
      <c r="AS1523">
        <f t="shared" si="377"/>
        <v>47.339666753634802</v>
      </c>
      <c r="AT1523">
        <f t="shared" si="378"/>
        <v>5.8109999999999999</v>
      </c>
      <c r="AU1523">
        <v>9866</v>
      </c>
      <c r="AV1523">
        <v>1.9231940197899999</v>
      </c>
      <c r="AW1523" s="2">
        <v>0.11</v>
      </c>
      <c r="AX1523">
        <v>40</v>
      </c>
      <c r="AY1523">
        <f t="shared" si="369"/>
        <v>0.11171872670841716</v>
      </c>
      <c r="AZ1523">
        <v>0.59909999999999997</v>
      </c>
      <c r="BA1523">
        <v>0.52800000000000002</v>
      </c>
      <c r="BB1523">
        <v>0.88</v>
      </c>
      <c r="BC1523" s="3">
        <v>257000</v>
      </c>
      <c r="BD1523" s="3">
        <v>48</v>
      </c>
      <c r="BE1523" s="3">
        <v>820.99999999999989</v>
      </c>
      <c r="BF1523" s="3">
        <v>186.79999999999984</v>
      </c>
      <c r="BG1523" s="3">
        <f t="shared" si="379"/>
        <v>634.20000000000005</v>
      </c>
      <c r="BH1523" s="3">
        <v>15200</v>
      </c>
      <c r="BI1523">
        <v>0.72</v>
      </c>
      <c r="BJ1523">
        <v>0.59</v>
      </c>
      <c r="BK1523">
        <v>7.85</v>
      </c>
      <c r="BL1523">
        <f t="shared" si="370"/>
        <v>180.79999999999995</v>
      </c>
      <c r="BM1523" s="1">
        <f t="shared" si="371"/>
        <v>0.1349281635145464</v>
      </c>
      <c r="BN1523" s="1">
        <f t="shared" si="380"/>
        <v>0.20722311083940151</v>
      </c>
      <c r="BO1523">
        <f t="shared" si="381"/>
        <v>0.17631487946387553</v>
      </c>
      <c r="BP1523">
        <f t="shared" si="382"/>
        <v>0.22612164187705389</v>
      </c>
      <c r="BQ1523">
        <f t="shared" si="383"/>
        <v>683.49665579038276</v>
      </c>
    </row>
    <row r="1524" spans="1:69" x14ac:dyDescent="0.2">
      <c r="A1524">
        <v>17</v>
      </c>
      <c r="B1524">
        <v>29147</v>
      </c>
      <c r="C1524" t="s">
        <v>1552</v>
      </c>
      <c r="D1524">
        <v>29</v>
      </c>
      <c r="E1524" t="s">
        <v>1135</v>
      </c>
      <c r="F1524" t="s">
        <v>1136</v>
      </c>
      <c r="G1524" t="s">
        <v>1559</v>
      </c>
      <c r="H1524">
        <v>147</v>
      </c>
      <c r="I1524">
        <v>912</v>
      </c>
      <c r="J1524">
        <v>796</v>
      </c>
      <c r="K1524">
        <v>388</v>
      </c>
      <c r="L1524">
        <v>145</v>
      </c>
      <c r="M1524" s="3">
        <v>14317</v>
      </c>
      <c r="N1524" s="3">
        <v>19989.492819999999</v>
      </c>
      <c r="O1524" s="3">
        <v>4878</v>
      </c>
      <c r="P1524" s="3">
        <v>6810.6967919999997</v>
      </c>
      <c r="Q1524" s="3">
        <v>9129.6</v>
      </c>
      <c r="R1524" s="3">
        <v>12746.809639999999</v>
      </c>
      <c r="S1524" s="3">
        <v>139</v>
      </c>
      <c r="T1524" s="3">
        <v>194.07274580000001</v>
      </c>
      <c r="U1524">
        <v>777</v>
      </c>
      <c r="V1524">
        <v>632</v>
      </c>
      <c r="W1524">
        <v>402</v>
      </c>
      <c r="X1524">
        <v>123</v>
      </c>
      <c r="Y1524">
        <v>65</v>
      </c>
      <c r="Z1524">
        <v>22</v>
      </c>
      <c r="AA1524">
        <v>91</v>
      </c>
      <c r="AB1524">
        <v>43</v>
      </c>
      <c r="AC1524">
        <v>14</v>
      </c>
      <c r="AD1524">
        <v>65</v>
      </c>
      <c r="AE1524">
        <v>88</v>
      </c>
      <c r="AF1524">
        <v>35</v>
      </c>
      <c r="AG1524">
        <v>117</v>
      </c>
      <c r="AH1524">
        <v>382</v>
      </c>
      <c r="AI1524">
        <v>0</v>
      </c>
      <c r="AJ1524">
        <f t="shared" si="372"/>
        <v>4479.8</v>
      </c>
      <c r="AK1524">
        <f t="shared" si="373"/>
        <v>4861.8</v>
      </c>
      <c r="AL1524">
        <v>0.98117718408847698</v>
      </c>
      <c r="AM1524">
        <f t="shared" si="368"/>
        <v>1</v>
      </c>
      <c r="AN1524">
        <f t="shared" si="374"/>
        <v>4770.2872336013579</v>
      </c>
      <c r="AO1524">
        <v>0</v>
      </c>
      <c r="AP1524">
        <v>0</v>
      </c>
      <c r="AQ1524">
        <f t="shared" si="375"/>
        <v>49.14</v>
      </c>
      <c r="AR1524">
        <f t="shared" si="376"/>
        <v>49.14</v>
      </c>
      <c r="AS1524">
        <f t="shared" si="377"/>
        <v>48.215046826107759</v>
      </c>
      <c r="AT1524">
        <f t="shared" si="378"/>
        <v>5.8109999999999999</v>
      </c>
      <c r="AU1524">
        <v>9866</v>
      </c>
      <c r="AV1524">
        <v>1.7276756384500001</v>
      </c>
      <c r="AW1524" s="2">
        <v>0.11</v>
      </c>
      <c r="AX1524">
        <v>40</v>
      </c>
      <c r="AY1524">
        <f t="shared" si="369"/>
        <v>0.11171872670841716</v>
      </c>
      <c r="AZ1524">
        <v>0.59909999999999997</v>
      </c>
      <c r="BA1524">
        <v>0.52800000000000002</v>
      </c>
      <c r="BB1524">
        <v>0.88</v>
      </c>
      <c r="BC1524" s="3">
        <v>257000</v>
      </c>
      <c r="BD1524" s="3">
        <v>48</v>
      </c>
      <c r="BE1524" s="3">
        <v>820.99999999999989</v>
      </c>
      <c r="BF1524" s="3">
        <v>186.79999999999984</v>
      </c>
      <c r="BG1524" s="3">
        <f t="shared" si="379"/>
        <v>634.20000000000005</v>
      </c>
      <c r="BH1524" s="3">
        <v>15200</v>
      </c>
      <c r="BI1524">
        <v>0.72</v>
      </c>
      <c r="BJ1524">
        <v>0.59</v>
      </c>
      <c r="BK1524">
        <v>7.85</v>
      </c>
      <c r="BL1524">
        <f t="shared" si="370"/>
        <v>180.79999999999995</v>
      </c>
      <c r="BM1524" s="1">
        <f t="shared" si="371"/>
        <v>0.13500963940392652</v>
      </c>
      <c r="BN1524" s="1">
        <f t="shared" si="380"/>
        <v>0.19508660661348962</v>
      </c>
      <c r="BO1524">
        <f t="shared" si="381"/>
        <v>0.16417837523796364</v>
      </c>
      <c r="BP1524">
        <f t="shared" si="382"/>
        <v>0.21398513765114199</v>
      </c>
      <c r="BQ1524">
        <f t="shared" si="383"/>
        <v>683.49665579038276</v>
      </c>
    </row>
    <row r="1525" spans="1:69" x14ac:dyDescent="0.2">
      <c r="A1525">
        <v>13</v>
      </c>
      <c r="B1525">
        <v>29149</v>
      </c>
      <c r="C1525" t="s">
        <v>1134</v>
      </c>
      <c r="D1525">
        <v>29</v>
      </c>
      <c r="E1525" t="s">
        <v>1135</v>
      </c>
      <c r="F1525" t="s">
        <v>1136</v>
      </c>
      <c r="G1525" t="s">
        <v>1139</v>
      </c>
      <c r="H1525">
        <v>149</v>
      </c>
      <c r="I1525">
        <v>1053</v>
      </c>
      <c r="J1525">
        <v>358</v>
      </c>
      <c r="K1525">
        <v>977</v>
      </c>
      <c r="L1525">
        <v>151</v>
      </c>
      <c r="M1525" s="3">
        <v>16135</v>
      </c>
      <c r="N1525" s="3">
        <v>22527.79679</v>
      </c>
      <c r="O1525" s="3">
        <v>4568.5</v>
      </c>
      <c r="P1525" s="3">
        <v>6378.5707860000002</v>
      </c>
      <c r="Q1525" s="3">
        <v>23716</v>
      </c>
      <c r="R1525" s="3">
        <v>33112.440569999999</v>
      </c>
      <c r="S1525" s="3">
        <v>144</v>
      </c>
      <c r="T1525" s="3">
        <v>201.0537798</v>
      </c>
      <c r="U1525">
        <v>866</v>
      </c>
      <c r="V1525">
        <v>361</v>
      </c>
      <c r="W1525">
        <v>925</v>
      </c>
      <c r="X1525">
        <v>127</v>
      </c>
      <c r="Y1525">
        <v>65</v>
      </c>
      <c r="Z1525">
        <v>22</v>
      </c>
      <c r="AA1525">
        <v>91</v>
      </c>
      <c r="AB1525">
        <v>43</v>
      </c>
      <c r="AC1525">
        <v>14</v>
      </c>
      <c r="AD1525">
        <v>65</v>
      </c>
      <c r="AE1525">
        <v>88</v>
      </c>
      <c r="AF1525">
        <v>35</v>
      </c>
      <c r="AG1525">
        <v>117</v>
      </c>
      <c r="AH1525">
        <v>382</v>
      </c>
      <c r="AI1525">
        <v>0</v>
      </c>
      <c r="AJ1525">
        <f t="shared" si="372"/>
        <v>4479.8</v>
      </c>
      <c r="AK1525">
        <f t="shared" si="373"/>
        <v>4861.8</v>
      </c>
      <c r="AL1525">
        <v>0.96631990826648195</v>
      </c>
      <c r="AM1525">
        <f t="shared" si="368"/>
        <v>1</v>
      </c>
      <c r="AN1525">
        <f t="shared" si="374"/>
        <v>4698.0541300099821</v>
      </c>
      <c r="AO1525">
        <v>0</v>
      </c>
      <c r="AP1525">
        <v>0</v>
      </c>
      <c r="AQ1525">
        <f t="shared" si="375"/>
        <v>49.14</v>
      </c>
      <c r="AR1525">
        <f t="shared" si="376"/>
        <v>49.14</v>
      </c>
      <c r="AS1525">
        <f t="shared" si="377"/>
        <v>47.484960292214922</v>
      </c>
      <c r="AT1525">
        <f t="shared" si="378"/>
        <v>5.8109999999999999</v>
      </c>
      <c r="AU1525">
        <v>9866</v>
      </c>
      <c r="AV1525">
        <v>1.8677044680399999</v>
      </c>
      <c r="AW1525" s="2">
        <v>0.11</v>
      </c>
      <c r="AX1525">
        <v>40</v>
      </c>
      <c r="AY1525">
        <f t="shared" si="369"/>
        <v>0.11171872670841716</v>
      </c>
      <c r="AZ1525">
        <v>0.59909999999999997</v>
      </c>
      <c r="BA1525">
        <v>0.52800000000000002</v>
      </c>
      <c r="BB1525">
        <v>0.88</v>
      </c>
      <c r="BC1525" s="3">
        <v>257000</v>
      </c>
      <c r="BD1525" s="3">
        <v>48</v>
      </c>
      <c r="BE1525" s="3">
        <v>820.99999999999989</v>
      </c>
      <c r="BF1525" s="3">
        <v>186.79999999999984</v>
      </c>
      <c r="BG1525" s="3">
        <f t="shared" si="379"/>
        <v>634.20000000000005</v>
      </c>
      <c r="BH1525" s="3">
        <v>15200</v>
      </c>
      <c r="BI1525">
        <v>0.72</v>
      </c>
      <c r="BJ1525">
        <v>0.59</v>
      </c>
      <c r="BK1525">
        <v>7.85</v>
      </c>
      <c r="BL1525">
        <f t="shared" si="370"/>
        <v>180.79999999999995</v>
      </c>
      <c r="BM1525" s="1">
        <f t="shared" si="371"/>
        <v>0.13471439508892066</v>
      </c>
      <c r="BN1525" s="1">
        <f t="shared" si="380"/>
        <v>0.20438947148548978</v>
      </c>
      <c r="BO1525">
        <f t="shared" si="381"/>
        <v>0.1734812401099638</v>
      </c>
      <c r="BP1525">
        <f t="shared" si="382"/>
        <v>0.22328800252314215</v>
      </c>
      <c r="BQ1525">
        <f t="shared" si="383"/>
        <v>683.49665579038276</v>
      </c>
    </row>
    <row r="1526" spans="1:69" x14ac:dyDescent="0.2">
      <c r="A1526">
        <v>13</v>
      </c>
      <c r="B1526">
        <v>29151</v>
      </c>
      <c r="C1526" t="s">
        <v>1134</v>
      </c>
      <c r="D1526">
        <v>29</v>
      </c>
      <c r="E1526" t="s">
        <v>1135</v>
      </c>
      <c r="F1526" t="s">
        <v>1136</v>
      </c>
      <c r="G1526" t="s">
        <v>1138</v>
      </c>
      <c r="H1526">
        <v>151</v>
      </c>
      <c r="I1526">
        <v>1392</v>
      </c>
      <c r="J1526">
        <v>525</v>
      </c>
      <c r="K1526">
        <v>1088</v>
      </c>
      <c r="L1526">
        <v>206</v>
      </c>
      <c r="M1526" s="3">
        <v>20210</v>
      </c>
      <c r="N1526" s="3">
        <v>28217.339520000001</v>
      </c>
      <c r="O1526" s="3">
        <v>5404.4</v>
      </c>
      <c r="P1526" s="3">
        <v>7545.6600529999996</v>
      </c>
      <c r="Q1526" s="3">
        <v>26080</v>
      </c>
      <c r="R1526" s="3">
        <v>36413.07346</v>
      </c>
      <c r="S1526" s="3">
        <v>190</v>
      </c>
      <c r="T1526" s="3">
        <v>265.27929280000001</v>
      </c>
      <c r="U1526">
        <v>1029</v>
      </c>
      <c r="V1526">
        <v>461</v>
      </c>
      <c r="W1526">
        <v>1010</v>
      </c>
      <c r="X1526">
        <v>154</v>
      </c>
      <c r="Y1526">
        <v>65</v>
      </c>
      <c r="Z1526">
        <v>22</v>
      </c>
      <c r="AA1526">
        <v>91</v>
      </c>
      <c r="AB1526">
        <v>43</v>
      </c>
      <c r="AC1526">
        <v>14</v>
      </c>
      <c r="AD1526">
        <v>65</v>
      </c>
      <c r="AE1526">
        <v>88</v>
      </c>
      <c r="AF1526">
        <v>35</v>
      </c>
      <c r="AG1526">
        <v>117</v>
      </c>
      <c r="AH1526">
        <v>382</v>
      </c>
      <c r="AI1526">
        <v>0</v>
      </c>
      <c r="AJ1526">
        <f t="shared" si="372"/>
        <v>4479.8</v>
      </c>
      <c r="AK1526">
        <f t="shared" si="373"/>
        <v>4861.8</v>
      </c>
      <c r="AL1526">
        <v>0.98764538764953602</v>
      </c>
      <c r="AM1526">
        <f t="shared" si="368"/>
        <v>1</v>
      </c>
      <c r="AN1526">
        <f t="shared" si="374"/>
        <v>4801.7343456745148</v>
      </c>
      <c r="AO1526">
        <v>0</v>
      </c>
      <c r="AP1526">
        <v>0</v>
      </c>
      <c r="AQ1526">
        <f t="shared" si="375"/>
        <v>49.14</v>
      </c>
      <c r="AR1526">
        <f t="shared" si="376"/>
        <v>49.14</v>
      </c>
      <c r="AS1526">
        <f t="shared" si="377"/>
        <v>48.5328943490982</v>
      </c>
      <c r="AT1526">
        <f t="shared" si="378"/>
        <v>5.8109999999999999</v>
      </c>
      <c r="AU1526">
        <v>9866</v>
      </c>
      <c r="AV1526">
        <v>1.76853907943</v>
      </c>
      <c r="AW1526" s="2">
        <v>0.11</v>
      </c>
      <c r="AX1526">
        <v>40</v>
      </c>
      <c r="AY1526">
        <f t="shared" si="369"/>
        <v>0.11171872670841716</v>
      </c>
      <c r="AZ1526">
        <v>0.59909999999999997</v>
      </c>
      <c r="BA1526">
        <v>0.52800000000000002</v>
      </c>
      <c r="BB1526">
        <v>0.88</v>
      </c>
      <c r="BC1526" s="3">
        <v>257000</v>
      </c>
      <c r="BD1526" s="3">
        <v>48</v>
      </c>
      <c r="BE1526" s="3">
        <v>820.99999999999989</v>
      </c>
      <c r="BF1526" s="3">
        <v>186.79999999999984</v>
      </c>
      <c r="BG1526" s="3">
        <f t="shared" si="379"/>
        <v>634.20000000000005</v>
      </c>
      <c r="BH1526" s="3">
        <v>15200</v>
      </c>
      <c r="BI1526">
        <v>0.72</v>
      </c>
      <c r="BJ1526">
        <v>0.59</v>
      </c>
      <c r="BK1526">
        <v>7.85</v>
      </c>
      <c r="BL1526">
        <f t="shared" si="370"/>
        <v>180.79999999999995</v>
      </c>
      <c r="BM1526" s="1">
        <f t="shared" si="371"/>
        <v>0.13614278937854099</v>
      </c>
      <c r="BN1526" s="1">
        <f t="shared" si="380"/>
        <v>0.20927979210322811</v>
      </c>
      <c r="BO1526">
        <f t="shared" si="381"/>
        <v>0.17837156072770213</v>
      </c>
      <c r="BP1526">
        <f t="shared" si="382"/>
        <v>0.22817832314088049</v>
      </c>
      <c r="BQ1526">
        <f t="shared" si="383"/>
        <v>683.49665579038276</v>
      </c>
    </row>
    <row r="1527" spans="1:69" x14ac:dyDescent="0.2">
      <c r="A1527">
        <v>13</v>
      </c>
      <c r="B1527">
        <v>29153</v>
      </c>
      <c r="C1527" t="s">
        <v>1134</v>
      </c>
      <c r="D1527">
        <v>29</v>
      </c>
      <c r="E1527" t="s">
        <v>1135</v>
      </c>
      <c r="F1527" t="s">
        <v>1136</v>
      </c>
      <c r="G1527" t="s">
        <v>1188</v>
      </c>
      <c r="H1527">
        <v>153</v>
      </c>
      <c r="I1527">
        <v>1002</v>
      </c>
      <c r="J1527">
        <v>358</v>
      </c>
      <c r="K1527">
        <v>1042</v>
      </c>
      <c r="L1527">
        <v>140</v>
      </c>
      <c r="M1527" s="3">
        <v>15282</v>
      </c>
      <c r="N1527" s="3">
        <v>21336.83238</v>
      </c>
      <c r="O1527" s="3">
        <v>4520.8999999999996</v>
      </c>
      <c r="P1527" s="3">
        <v>6312.1113420000001</v>
      </c>
      <c r="Q1527" s="3">
        <v>25064</v>
      </c>
      <c r="R1527" s="3">
        <v>34994.527340000001</v>
      </c>
      <c r="S1527" s="3">
        <v>139</v>
      </c>
      <c r="T1527" s="3">
        <v>194.07274580000001</v>
      </c>
      <c r="U1527">
        <v>881</v>
      </c>
      <c r="V1527">
        <v>365</v>
      </c>
      <c r="W1527">
        <v>1023</v>
      </c>
      <c r="X1527">
        <v>128</v>
      </c>
      <c r="Y1527">
        <v>65</v>
      </c>
      <c r="Z1527">
        <v>22</v>
      </c>
      <c r="AA1527">
        <v>91</v>
      </c>
      <c r="AB1527">
        <v>43</v>
      </c>
      <c r="AC1527">
        <v>14</v>
      </c>
      <c r="AD1527">
        <v>65</v>
      </c>
      <c r="AE1527">
        <v>88</v>
      </c>
      <c r="AF1527">
        <v>35</v>
      </c>
      <c r="AG1527">
        <v>117</v>
      </c>
      <c r="AH1527">
        <v>382</v>
      </c>
      <c r="AI1527">
        <v>0</v>
      </c>
      <c r="AJ1527">
        <f t="shared" si="372"/>
        <v>4479.8</v>
      </c>
      <c r="AK1527">
        <f t="shared" si="373"/>
        <v>4861.8</v>
      </c>
      <c r="AL1527">
        <v>0.96484821751004202</v>
      </c>
      <c r="AM1527">
        <f t="shared" si="368"/>
        <v>1</v>
      </c>
      <c r="AN1527">
        <f t="shared" si="374"/>
        <v>4690.8990638903224</v>
      </c>
      <c r="AO1527">
        <v>0</v>
      </c>
      <c r="AP1527">
        <v>0</v>
      </c>
      <c r="AQ1527">
        <f t="shared" si="375"/>
        <v>49.14</v>
      </c>
      <c r="AR1527">
        <f t="shared" si="376"/>
        <v>49.14</v>
      </c>
      <c r="AS1527">
        <f t="shared" si="377"/>
        <v>47.412641408443463</v>
      </c>
      <c r="AT1527">
        <f t="shared" si="378"/>
        <v>5.8109999999999999</v>
      </c>
      <c r="AU1527">
        <v>9866</v>
      </c>
      <c r="AV1527">
        <v>1.93876748383</v>
      </c>
      <c r="AW1527" s="2">
        <v>0.11</v>
      </c>
      <c r="AX1527">
        <v>40</v>
      </c>
      <c r="AY1527">
        <f t="shared" si="369"/>
        <v>0.11171872670841716</v>
      </c>
      <c r="AZ1527">
        <v>0.59909999999999997</v>
      </c>
      <c r="BA1527">
        <v>0.52800000000000002</v>
      </c>
      <c r="BB1527">
        <v>0.88</v>
      </c>
      <c r="BC1527" s="3">
        <v>257000</v>
      </c>
      <c r="BD1527" s="3">
        <v>48</v>
      </c>
      <c r="BE1527" s="3">
        <v>820.99999999999989</v>
      </c>
      <c r="BF1527" s="3">
        <v>186.79999999999984</v>
      </c>
      <c r="BG1527" s="3">
        <f t="shared" si="379"/>
        <v>634.20000000000005</v>
      </c>
      <c r="BH1527" s="3">
        <v>15200</v>
      </c>
      <c r="BI1527">
        <v>0.72</v>
      </c>
      <c r="BJ1527">
        <v>0.59</v>
      </c>
      <c r="BK1527">
        <v>7.85</v>
      </c>
      <c r="BL1527">
        <f t="shared" si="370"/>
        <v>180.79999999999995</v>
      </c>
      <c r="BM1527" s="1">
        <f t="shared" si="371"/>
        <v>0.13524941010197669</v>
      </c>
      <c r="BN1527" s="1">
        <f t="shared" si="380"/>
        <v>0.20538121171093981</v>
      </c>
      <c r="BO1527">
        <f t="shared" si="381"/>
        <v>0.17447298033541384</v>
      </c>
      <c r="BP1527">
        <f t="shared" si="382"/>
        <v>0.22427974274859219</v>
      </c>
      <c r="BQ1527">
        <f t="shared" si="383"/>
        <v>683.49665579038276</v>
      </c>
    </row>
    <row r="1528" spans="1:69" x14ac:dyDescent="0.2">
      <c r="A1528">
        <v>13</v>
      </c>
      <c r="B1528">
        <v>29155</v>
      </c>
      <c r="C1528" t="s">
        <v>1134</v>
      </c>
      <c r="D1528">
        <v>29</v>
      </c>
      <c r="E1528" t="s">
        <v>1135</v>
      </c>
      <c r="F1528" t="s">
        <v>1136</v>
      </c>
      <c r="G1528" t="s">
        <v>1166</v>
      </c>
      <c r="H1528">
        <v>155</v>
      </c>
      <c r="I1528">
        <v>1476</v>
      </c>
      <c r="J1528">
        <v>575</v>
      </c>
      <c r="K1528">
        <v>1131</v>
      </c>
      <c r="L1528">
        <v>214</v>
      </c>
      <c r="M1528" s="3">
        <v>20799</v>
      </c>
      <c r="N1528" s="3">
        <v>29039.705320000001</v>
      </c>
      <c r="O1528" s="3">
        <v>4343.8</v>
      </c>
      <c r="P1528" s="3">
        <v>6064.8431170000003</v>
      </c>
      <c r="Q1528" s="3">
        <v>25928</v>
      </c>
      <c r="R1528" s="3">
        <v>36200.850019999998</v>
      </c>
      <c r="S1528" s="3">
        <v>192</v>
      </c>
      <c r="T1528" s="3">
        <v>268.07170639999998</v>
      </c>
      <c r="U1528">
        <v>1007</v>
      </c>
      <c r="V1528">
        <v>462</v>
      </c>
      <c r="W1528">
        <v>981</v>
      </c>
      <c r="X1528">
        <v>147</v>
      </c>
      <c r="Y1528">
        <v>65</v>
      </c>
      <c r="Z1528">
        <v>22</v>
      </c>
      <c r="AA1528">
        <v>91</v>
      </c>
      <c r="AB1528">
        <v>43</v>
      </c>
      <c r="AC1528">
        <v>14</v>
      </c>
      <c r="AD1528">
        <v>65</v>
      </c>
      <c r="AE1528">
        <v>88</v>
      </c>
      <c r="AF1528">
        <v>35</v>
      </c>
      <c r="AG1528">
        <v>117</v>
      </c>
      <c r="AH1528">
        <v>382</v>
      </c>
      <c r="AI1528">
        <v>0</v>
      </c>
      <c r="AJ1528">
        <f t="shared" si="372"/>
        <v>4479.8</v>
      </c>
      <c r="AK1528">
        <f t="shared" si="373"/>
        <v>4861.8</v>
      </c>
      <c r="AL1528">
        <v>0.96121259377552903</v>
      </c>
      <c r="AM1528">
        <f t="shared" si="368"/>
        <v>1</v>
      </c>
      <c r="AN1528">
        <f t="shared" si="374"/>
        <v>4673.2233884178677</v>
      </c>
      <c r="AO1528">
        <v>0</v>
      </c>
      <c r="AP1528">
        <v>0</v>
      </c>
      <c r="AQ1528">
        <f t="shared" si="375"/>
        <v>49.14</v>
      </c>
      <c r="AR1528">
        <f t="shared" si="376"/>
        <v>49.14</v>
      </c>
      <c r="AS1528">
        <f t="shared" si="377"/>
        <v>47.233986858129498</v>
      </c>
      <c r="AT1528">
        <f t="shared" si="378"/>
        <v>5.8109999999999999</v>
      </c>
      <c r="AU1528">
        <v>9866</v>
      </c>
      <c r="AV1528">
        <v>1.8012031934899999</v>
      </c>
      <c r="AW1528" s="2">
        <v>0.11</v>
      </c>
      <c r="AX1528">
        <v>40</v>
      </c>
      <c r="AY1528">
        <f t="shared" si="369"/>
        <v>0.11171872670841716</v>
      </c>
      <c r="AZ1528">
        <v>0.59909999999999997</v>
      </c>
      <c r="BA1528">
        <v>0.52800000000000002</v>
      </c>
      <c r="BB1528">
        <v>0.88</v>
      </c>
      <c r="BC1528" s="3">
        <v>257000</v>
      </c>
      <c r="BD1528" s="3">
        <v>48</v>
      </c>
      <c r="BE1528" s="3">
        <v>820.99999999999989</v>
      </c>
      <c r="BF1528" s="3">
        <v>186.79999999999984</v>
      </c>
      <c r="BG1528" s="3">
        <f t="shared" si="379"/>
        <v>634.20000000000005</v>
      </c>
      <c r="BH1528" s="3">
        <v>15200</v>
      </c>
      <c r="BI1528">
        <v>0.72</v>
      </c>
      <c r="BJ1528">
        <v>0.59</v>
      </c>
      <c r="BK1528">
        <v>7.85</v>
      </c>
      <c r="BL1528">
        <f t="shared" si="370"/>
        <v>180.79999999999995</v>
      </c>
      <c r="BM1528" s="1">
        <f t="shared" si="371"/>
        <v>0.13348189004523553</v>
      </c>
      <c r="BN1528" s="1">
        <f t="shared" si="380"/>
        <v>0.20637818196511465</v>
      </c>
      <c r="BO1528">
        <f t="shared" si="381"/>
        <v>0.17546995058958867</v>
      </c>
      <c r="BP1528">
        <f t="shared" si="382"/>
        <v>0.22527671300276703</v>
      </c>
      <c r="BQ1528">
        <f t="shared" si="383"/>
        <v>683.49665579038276</v>
      </c>
    </row>
    <row r="1529" spans="1:69" x14ac:dyDescent="0.2">
      <c r="A1529">
        <v>13</v>
      </c>
      <c r="B1529">
        <v>29157</v>
      </c>
      <c r="C1529" t="s">
        <v>1134</v>
      </c>
      <c r="D1529">
        <v>29</v>
      </c>
      <c r="E1529" t="s">
        <v>1135</v>
      </c>
      <c r="F1529" t="s">
        <v>1136</v>
      </c>
      <c r="G1529" t="s">
        <v>772</v>
      </c>
      <c r="H1529">
        <v>157</v>
      </c>
      <c r="I1529">
        <v>6603</v>
      </c>
      <c r="J1529">
        <v>1620</v>
      </c>
      <c r="K1529">
        <v>2651</v>
      </c>
      <c r="L1529">
        <v>946</v>
      </c>
      <c r="M1529" s="3">
        <v>95408</v>
      </c>
      <c r="N1529" s="3">
        <v>133209.29879999999</v>
      </c>
      <c r="O1529" s="3">
        <v>18240</v>
      </c>
      <c r="P1529" s="3">
        <v>25466.812109999999</v>
      </c>
      <c r="Q1529" s="3">
        <v>59291</v>
      </c>
      <c r="R1529" s="3">
        <v>82782.497640000001</v>
      </c>
      <c r="S1529" s="3">
        <v>842</v>
      </c>
      <c r="T1529" s="3">
        <v>1175.606129</v>
      </c>
      <c r="U1529">
        <v>4424</v>
      </c>
      <c r="V1529">
        <v>1160</v>
      </c>
      <c r="W1529">
        <v>1981</v>
      </c>
      <c r="X1529">
        <v>638</v>
      </c>
      <c r="Y1529">
        <v>65</v>
      </c>
      <c r="Z1529">
        <v>22</v>
      </c>
      <c r="AA1529">
        <v>91</v>
      </c>
      <c r="AB1529">
        <v>43</v>
      </c>
      <c r="AC1529">
        <v>14</v>
      </c>
      <c r="AD1529">
        <v>65</v>
      </c>
      <c r="AE1529">
        <v>88</v>
      </c>
      <c r="AF1529">
        <v>35</v>
      </c>
      <c r="AG1529">
        <v>117</v>
      </c>
      <c r="AH1529">
        <v>382</v>
      </c>
      <c r="AI1529">
        <v>0</v>
      </c>
      <c r="AJ1529">
        <f t="shared" si="372"/>
        <v>4479.8</v>
      </c>
      <c r="AK1529">
        <f t="shared" si="373"/>
        <v>4861.8</v>
      </c>
      <c r="AL1529">
        <v>0.98227584958076497</v>
      </c>
      <c r="AM1529">
        <f t="shared" si="368"/>
        <v>1</v>
      </c>
      <c r="AN1529">
        <f t="shared" si="374"/>
        <v>4775.6287254917634</v>
      </c>
      <c r="AO1529">
        <v>0</v>
      </c>
      <c r="AP1529">
        <v>0</v>
      </c>
      <c r="AQ1529">
        <f t="shared" si="375"/>
        <v>49.14</v>
      </c>
      <c r="AR1529">
        <f t="shared" si="376"/>
        <v>49.14</v>
      </c>
      <c r="AS1529">
        <f t="shared" si="377"/>
        <v>48.269035248398794</v>
      </c>
      <c r="AT1529">
        <f t="shared" si="378"/>
        <v>5.8109999999999999</v>
      </c>
      <c r="AU1529">
        <v>9866</v>
      </c>
      <c r="AV1529">
        <v>1.74741394579</v>
      </c>
      <c r="AW1529" s="2">
        <v>0.11</v>
      </c>
      <c r="AX1529">
        <v>40</v>
      </c>
      <c r="AY1529">
        <f t="shared" si="369"/>
        <v>0.11171872670841716</v>
      </c>
      <c r="AZ1529">
        <v>0.59909999999999997</v>
      </c>
      <c r="BA1529">
        <v>0.52800000000000002</v>
      </c>
      <c r="BB1529">
        <v>0.88</v>
      </c>
      <c r="BC1529" s="3">
        <v>257000</v>
      </c>
      <c r="BD1529" s="3">
        <v>48</v>
      </c>
      <c r="BE1529" s="3">
        <v>820.99999999999989</v>
      </c>
      <c r="BF1529" s="3">
        <v>186.79999999999984</v>
      </c>
      <c r="BG1529" s="3">
        <f t="shared" si="379"/>
        <v>634.20000000000005</v>
      </c>
      <c r="BH1529" s="3">
        <v>15200</v>
      </c>
      <c r="BI1529">
        <v>0.72</v>
      </c>
      <c r="BJ1529">
        <v>0.59</v>
      </c>
      <c r="BK1529">
        <v>7.85</v>
      </c>
      <c r="BL1529">
        <f t="shared" si="370"/>
        <v>180.79999999999995</v>
      </c>
      <c r="BM1529" s="1">
        <f t="shared" si="371"/>
        <v>0.13532837120110683</v>
      </c>
      <c r="BN1529" s="1">
        <f t="shared" si="380"/>
        <v>0.26489945035667395</v>
      </c>
      <c r="BO1529">
        <f t="shared" si="381"/>
        <v>0.23399121898114794</v>
      </c>
      <c r="BP1529">
        <f t="shared" si="382"/>
        <v>0.28379798139432633</v>
      </c>
      <c r="BQ1529">
        <f t="shared" si="383"/>
        <v>683.49665579038276</v>
      </c>
    </row>
    <row r="1530" spans="1:69" x14ac:dyDescent="0.2">
      <c r="A1530">
        <v>13</v>
      </c>
      <c r="B1530">
        <v>29159</v>
      </c>
      <c r="C1530" t="s">
        <v>1134</v>
      </c>
      <c r="D1530">
        <v>29</v>
      </c>
      <c r="E1530" t="s">
        <v>1135</v>
      </c>
      <c r="F1530" t="s">
        <v>1136</v>
      </c>
      <c r="G1530" t="s">
        <v>1171</v>
      </c>
      <c r="H1530">
        <v>159</v>
      </c>
      <c r="I1530">
        <v>1112</v>
      </c>
      <c r="J1530">
        <v>708</v>
      </c>
      <c r="K1530">
        <v>388</v>
      </c>
      <c r="L1530">
        <v>159</v>
      </c>
      <c r="M1530" s="3">
        <v>16578</v>
      </c>
      <c r="N1530" s="3">
        <v>23146.3164</v>
      </c>
      <c r="O1530" s="3">
        <v>5363.6</v>
      </c>
      <c r="P1530" s="3">
        <v>7488.6948160000002</v>
      </c>
      <c r="Q1530" s="3">
        <v>8861.7000000000007</v>
      </c>
      <c r="R1530" s="3">
        <v>12372.76584</v>
      </c>
      <c r="S1530" s="3">
        <v>150</v>
      </c>
      <c r="T1530" s="3">
        <v>209.4310207</v>
      </c>
      <c r="U1530">
        <v>845</v>
      </c>
      <c r="V1530">
        <v>567</v>
      </c>
      <c r="W1530">
        <v>377</v>
      </c>
      <c r="X1530">
        <v>124</v>
      </c>
      <c r="Y1530">
        <v>65</v>
      </c>
      <c r="Z1530">
        <v>22</v>
      </c>
      <c r="AA1530">
        <v>91</v>
      </c>
      <c r="AB1530">
        <v>43</v>
      </c>
      <c r="AC1530">
        <v>14</v>
      </c>
      <c r="AD1530">
        <v>65</v>
      </c>
      <c r="AE1530">
        <v>88</v>
      </c>
      <c r="AF1530">
        <v>35</v>
      </c>
      <c r="AG1530">
        <v>117</v>
      </c>
      <c r="AH1530">
        <v>382</v>
      </c>
      <c r="AI1530">
        <v>0</v>
      </c>
      <c r="AJ1530">
        <f t="shared" si="372"/>
        <v>4479.8</v>
      </c>
      <c r="AK1530">
        <f t="shared" si="373"/>
        <v>4861.8</v>
      </c>
      <c r="AL1530">
        <v>0.98643165199380201</v>
      </c>
      <c r="AM1530">
        <f t="shared" si="368"/>
        <v>1</v>
      </c>
      <c r="AN1530">
        <f t="shared" si="374"/>
        <v>4795.8334056634667</v>
      </c>
      <c r="AO1530">
        <v>0</v>
      </c>
      <c r="AP1530">
        <v>0</v>
      </c>
      <c r="AQ1530">
        <f t="shared" si="375"/>
        <v>49.14</v>
      </c>
      <c r="AR1530">
        <f t="shared" si="376"/>
        <v>49.14</v>
      </c>
      <c r="AS1530">
        <f t="shared" si="377"/>
        <v>48.473251378975434</v>
      </c>
      <c r="AT1530">
        <f t="shared" si="378"/>
        <v>5.8109999999999999</v>
      </c>
      <c r="AU1530">
        <v>9866</v>
      </c>
      <c r="AV1530">
        <v>1.8137585940600001</v>
      </c>
      <c r="AW1530" s="2">
        <v>0.11</v>
      </c>
      <c r="AX1530">
        <v>40</v>
      </c>
      <c r="AY1530">
        <f t="shared" si="369"/>
        <v>0.11171872670841716</v>
      </c>
      <c r="AZ1530">
        <v>0.59909999999999997</v>
      </c>
      <c r="BA1530">
        <v>0.52800000000000002</v>
      </c>
      <c r="BB1530">
        <v>0.88</v>
      </c>
      <c r="BC1530" s="3">
        <v>257000</v>
      </c>
      <c r="BD1530" s="3">
        <v>48</v>
      </c>
      <c r="BE1530" s="3">
        <v>820.99999999999989</v>
      </c>
      <c r="BF1530" s="3">
        <v>186.79999999999984</v>
      </c>
      <c r="BG1530" s="3">
        <f t="shared" si="379"/>
        <v>634.20000000000005</v>
      </c>
      <c r="BH1530" s="3">
        <v>15200</v>
      </c>
      <c r="BI1530">
        <v>0.72</v>
      </c>
      <c r="BJ1530">
        <v>0.59</v>
      </c>
      <c r="BK1530">
        <v>7.85</v>
      </c>
      <c r="BL1530">
        <f t="shared" si="370"/>
        <v>180.79999999999995</v>
      </c>
      <c r="BM1530" s="1">
        <f t="shared" si="371"/>
        <v>0.1364519448155159</v>
      </c>
      <c r="BN1530" s="1">
        <f t="shared" si="380"/>
        <v>0.19748011616647901</v>
      </c>
      <c r="BO1530">
        <f t="shared" si="381"/>
        <v>0.16657188479095303</v>
      </c>
      <c r="BP1530">
        <f t="shared" si="382"/>
        <v>0.21637864720413139</v>
      </c>
      <c r="BQ1530">
        <f t="shared" si="383"/>
        <v>683.49665579038276</v>
      </c>
    </row>
    <row r="1531" spans="1:69" x14ac:dyDescent="0.2">
      <c r="A1531">
        <v>13</v>
      </c>
      <c r="B1531">
        <v>29161</v>
      </c>
      <c r="C1531" t="s">
        <v>1134</v>
      </c>
      <c r="D1531">
        <v>29</v>
      </c>
      <c r="E1531" t="s">
        <v>1135</v>
      </c>
      <c r="F1531" t="s">
        <v>1136</v>
      </c>
      <c r="G1531" t="s">
        <v>402</v>
      </c>
      <c r="H1531">
        <v>161</v>
      </c>
      <c r="I1531">
        <v>1214</v>
      </c>
      <c r="J1531">
        <v>487</v>
      </c>
      <c r="K1531">
        <v>1074</v>
      </c>
      <c r="L1531">
        <v>182</v>
      </c>
      <c r="M1531" s="3">
        <v>18467</v>
      </c>
      <c r="N1531" s="3">
        <v>25783.751059999999</v>
      </c>
      <c r="O1531" s="3">
        <v>5012.8</v>
      </c>
      <c r="P1531" s="3">
        <v>6998.9054690000003</v>
      </c>
      <c r="Q1531" s="3">
        <v>25951</v>
      </c>
      <c r="R1531" s="3">
        <v>36232.962780000002</v>
      </c>
      <c r="S1531" s="3">
        <v>172</v>
      </c>
      <c r="T1531" s="3">
        <v>240.14757030000001</v>
      </c>
      <c r="U1531">
        <v>986</v>
      </c>
      <c r="V1531">
        <v>456</v>
      </c>
      <c r="W1531">
        <v>1026</v>
      </c>
      <c r="X1531">
        <v>148</v>
      </c>
      <c r="Y1531">
        <v>65</v>
      </c>
      <c r="Z1531">
        <v>22</v>
      </c>
      <c r="AA1531">
        <v>91</v>
      </c>
      <c r="AB1531">
        <v>43</v>
      </c>
      <c r="AC1531">
        <v>14</v>
      </c>
      <c r="AD1531">
        <v>65</v>
      </c>
      <c r="AE1531">
        <v>88</v>
      </c>
      <c r="AF1531">
        <v>35</v>
      </c>
      <c r="AG1531">
        <v>117</v>
      </c>
      <c r="AH1531">
        <v>382</v>
      </c>
      <c r="AI1531">
        <v>0</v>
      </c>
      <c r="AJ1531">
        <f t="shared" si="372"/>
        <v>4479.8</v>
      </c>
      <c r="AK1531">
        <f t="shared" si="373"/>
        <v>4861.8</v>
      </c>
      <c r="AL1531">
        <v>0.98262247244516998</v>
      </c>
      <c r="AM1531">
        <f t="shared" si="368"/>
        <v>1</v>
      </c>
      <c r="AN1531">
        <f t="shared" si="374"/>
        <v>4777.3139365339275</v>
      </c>
      <c r="AO1531">
        <v>0</v>
      </c>
      <c r="AP1531">
        <v>0</v>
      </c>
      <c r="AQ1531">
        <f t="shared" si="375"/>
        <v>49.14</v>
      </c>
      <c r="AR1531">
        <f t="shared" si="376"/>
        <v>49.14</v>
      </c>
      <c r="AS1531">
        <f t="shared" si="377"/>
        <v>48.286068295955651</v>
      </c>
      <c r="AT1531">
        <f t="shared" si="378"/>
        <v>5.8109999999999999</v>
      </c>
      <c r="AU1531">
        <v>9866</v>
      </c>
      <c r="AV1531">
        <v>1.81996461011</v>
      </c>
      <c r="AW1531" s="2">
        <v>0.11</v>
      </c>
      <c r="AX1531">
        <v>40</v>
      </c>
      <c r="AY1531">
        <f t="shared" si="369"/>
        <v>0.11171872670841716</v>
      </c>
      <c r="AZ1531">
        <v>0.59909999999999997</v>
      </c>
      <c r="BA1531">
        <v>0.52800000000000002</v>
      </c>
      <c r="BB1531">
        <v>0.88</v>
      </c>
      <c r="BC1531" s="3">
        <v>257000</v>
      </c>
      <c r="BD1531" s="3">
        <v>48</v>
      </c>
      <c r="BE1531" s="3">
        <v>820.99999999999989</v>
      </c>
      <c r="BF1531" s="3">
        <v>186.79999999999984</v>
      </c>
      <c r="BG1531" s="3">
        <f t="shared" si="379"/>
        <v>634.20000000000005</v>
      </c>
      <c r="BH1531" s="3">
        <v>15200</v>
      </c>
      <c r="BI1531">
        <v>0.72</v>
      </c>
      <c r="BJ1531">
        <v>0.59</v>
      </c>
      <c r="BK1531">
        <v>7.85</v>
      </c>
      <c r="BL1531">
        <f t="shared" si="370"/>
        <v>180.79999999999995</v>
      </c>
      <c r="BM1531" s="1">
        <f t="shared" si="371"/>
        <v>0.13608327536580284</v>
      </c>
      <c r="BN1531" s="1">
        <f t="shared" si="380"/>
        <v>0.20826973016531394</v>
      </c>
      <c r="BO1531">
        <f t="shared" si="381"/>
        <v>0.17736149878978796</v>
      </c>
      <c r="BP1531">
        <f t="shared" si="382"/>
        <v>0.22716826120296632</v>
      </c>
      <c r="BQ1531">
        <f t="shared" si="383"/>
        <v>683.49665579038276</v>
      </c>
    </row>
    <row r="1532" spans="1:69" x14ac:dyDescent="0.2">
      <c r="A1532">
        <v>13</v>
      </c>
      <c r="B1532">
        <v>29163</v>
      </c>
      <c r="C1532" t="s">
        <v>1134</v>
      </c>
      <c r="D1532">
        <v>29</v>
      </c>
      <c r="E1532" t="s">
        <v>1135</v>
      </c>
      <c r="F1532" t="s">
        <v>1136</v>
      </c>
      <c r="G1532" t="s">
        <v>766</v>
      </c>
      <c r="H1532">
        <v>163</v>
      </c>
      <c r="I1532">
        <v>1482</v>
      </c>
      <c r="J1532">
        <v>661</v>
      </c>
      <c r="K1532">
        <v>1212</v>
      </c>
      <c r="L1532">
        <v>235</v>
      </c>
      <c r="M1532" s="3">
        <v>24051</v>
      </c>
      <c r="N1532" s="3">
        <v>33580.169849999998</v>
      </c>
      <c r="O1532" s="3">
        <v>6000.2</v>
      </c>
      <c r="P1532" s="3">
        <v>8377.5200669999995</v>
      </c>
      <c r="Q1532" s="3">
        <v>29651</v>
      </c>
      <c r="R1532" s="3">
        <v>41398.927960000001</v>
      </c>
      <c r="S1532" s="3">
        <v>230</v>
      </c>
      <c r="T1532" s="3">
        <v>321.127565</v>
      </c>
      <c r="U1532">
        <v>1184</v>
      </c>
      <c r="V1532">
        <v>551</v>
      </c>
      <c r="W1532">
        <v>1121</v>
      </c>
      <c r="X1532">
        <v>180</v>
      </c>
      <c r="Y1532">
        <v>65</v>
      </c>
      <c r="Z1532">
        <v>22</v>
      </c>
      <c r="AA1532">
        <v>91</v>
      </c>
      <c r="AB1532">
        <v>43</v>
      </c>
      <c r="AC1532">
        <v>14</v>
      </c>
      <c r="AD1532">
        <v>65</v>
      </c>
      <c r="AE1532">
        <v>88</v>
      </c>
      <c r="AF1532">
        <v>35</v>
      </c>
      <c r="AG1532">
        <v>117</v>
      </c>
      <c r="AH1532">
        <v>382</v>
      </c>
      <c r="AI1532">
        <v>0</v>
      </c>
      <c r="AJ1532">
        <f t="shared" si="372"/>
        <v>4479.8</v>
      </c>
      <c r="AK1532">
        <f t="shared" si="373"/>
        <v>4861.8</v>
      </c>
      <c r="AL1532">
        <v>0.99582542975743604</v>
      </c>
      <c r="AM1532">
        <f t="shared" si="368"/>
        <v>1</v>
      </c>
      <c r="AN1532">
        <f t="shared" si="374"/>
        <v>4841.5040743947029</v>
      </c>
      <c r="AO1532">
        <v>0</v>
      </c>
      <c r="AP1532">
        <v>0</v>
      </c>
      <c r="AQ1532">
        <f t="shared" si="375"/>
        <v>49.14</v>
      </c>
      <c r="AR1532">
        <f t="shared" si="376"/>
        <v>49.14</v>
      </c>
      <c r="AS1532">
        <f t="shared" si="377"/>
        <v>48.934861618280408</v>
      </c>
      <c r="AT1532">
        <f t="shared" si="378"/>
        <v>5.8109999999999999</v>
      </c>
      <c r="AU1532">
        <v>9866</v>
      </c>
      <c r="AV1532">
        <v>1.79378902912</v>
      </c>
      <c r="AW1532" s="2">
        <v>0.11</v>
      </c>
      <c r="AX1532">
        <v>40</v>
      </c>
      <c r="AY1532">
        <f t="shared" si="369"/>
        <v>0.11171872670841716</v>
      </c>
      <c r="AZ1532">
        <v>0.59909999999999997</v>
      </c>
      <c r="BA1532">
        <v>0.52800000000000002</v>
      </c>
      <c r="BB1532">
        <v>0.88</v>
      </c>
      <c r="BC1532" s="3">
        <v>257000</v>
      </c>
      <c r="BD1532" s="3">
        <v>48</v>
      </c>
      <c r="BE1532" s="3">
        <v>820.99999999999989</v>
      </c>
      <c r="BF1532" s="3">
        <v>186.79999999999984</v>
      </c>
      <c r="BG1532" s="3">
        <f t="shared" si="379"/>
        <v>634.20000000000005</v>
      </c>
      <c r="BH1532" s="3">
        <v>15200</v>
      </c>
      <c r="BI1532">
        <v>0.72</v>
      </c>
      <c r="BJ1532">
        <v>0.59</v>
      </c>
      <c r="BK1532">
        <v>7.85</v>
      </c>
      <c r="BL1532">
        <f t="shared" si="370"/>
        <v>180.79999999999995</v>
      </c>
      <c r="BM1532" s="1">
        <f t="shared" si="371"/>
        <v>0.13731509205018697</v>
      </c>
      <c r="BN1532" s="1">
        <f t="shared" si="380"/>
        <v>0.21446762212391207</v>
      </c>
      <c r="BO1532">
        <f t="shared" si="381"/>
        <v>0.18355939074838609</v>
      </c>
      <c r="BP1532">
        <f t="shared" si="382"/>
        <v>0.23336615316156445</v>
      </c>
      <c r="BQ1532">
        <f t="shared" si="383"/>
        <v>683.49665579038276</v>
      </c>
    </row>
    <row r="1533" spans="1:69" x14ac:dyDescent="0.2">
      <c r="A1533">
        <v>17</v>
      </c>
      <c r="B1533">
        <v>29165</v>
      </c>
      <c r="C1533" t="s">
        <v>1552</v>
      </c>
      <c r="D1533">
        <v>29</v>
      </c>
      <c r="E1533" t="s">
        <v>1135</v>
      </c>
      <c r="F1533" t="s">
        <v>1136</v>
      </c>
      <c r="G1533" t="s">
        <v>484</v>
      </c>
      <c r="H1533">
        <v>165</v>
      </c>
      <c r="I1533">
        <v>3190</v>
      </c>
      <c r="J1533">
        <v>980</v>
      </c>
      <c r="K1533">
        <v>572</v>
      </c>
      <c r="L1533">
        <v>501</v>
      </c>
      <c r="M1533" s="3">
        <v>37693</v>
      </c>
      <c r="N1533" s="3">
        <v>52627.223080000003</v>
      </c>
      <c r="O1533" s="3">
        <v>8467.6</v>
      </c>
      <c r="P1533" s="3">
        <v>11822.52074</v>
      </c>
      <c r="Q1533" s="3">
        <v>11206</v>
      </c>
      <c r="R1533" s="3">
        <v>15645.89345</v>
      </c>
      <c r="S1533" s="3">
        <v>401</v>
      </c>
      <c r="T1533" s="3">
        <v>559.87892850000003</v>
      </c>
      <c r="U1533">
        <v>1334</v>
      </c>
      <c r="V1533">
        <v>590</v>
      </c>
      <c r="W1533">
        <v>403</v>
      </c>
      <c r="X1533">
        <v>207</v>
      </c>
      <c r="Y1533">
        <v>65</v>
      </c>
      <c r="Z1533">
        <v>22</v>
      </c>
      <c r="AA1533">
        <v>91</v>
      </c>
      <c r="AB1533">
        <v>43</v>
      </c>
      <c r="AC1533">
        <v>14</v>
      </c>
      <c r="AD1533">
        <v>65</v>
      </c>
      <c r="AE1533">
        <v>88</v>
      </c>
      <c r="AF1533">
        <v>35</v>
      </c>
      <c r="AG1533">
        <v>117</v>
      </c>
      <c r="AH1533">
        <v>382</v>
      </c>
      <c r="AI1533">
        <v>0</v>
      </c>
      <c r="AJ1533">
        <f t="shared" si="372"/>
        <v>4479.8</v>
      </c>
      <c r="AK1533">
        <f t="shared" si="373"/>
        <v>4861.8</v>
      </c>
      <c r="AL1533">
        <v>0.984001660346985</v>
      </c>
      <c r="AM1533">
        <f t="shared" si="368"/>
        <v>1</v>
      </c>
      <c r="AN1533">
        <f t="shared" si="374"/>
        <v>4784.0192722749716</v>
      </c>
      <c r="AO1533">
        <v>0</v>
      </c>
      <c r="AP1533">
        <v>0</v>
      </c>
      <c r="AQ1533">
        <f t="shared" si="375"/>
        <v>49.14</v>
      </c>
      <c r="AR1533">
        <f t="shared" si="376"/>
        <v>49.14</v>
      </c>
      <c r="AS1533">
        <f t="shared" si="377"/>
        <v>48.353841589450845</v>
      </c>
      <c r="AT1533">
        <f t="shared" si="378"/>
        <v>5.8109999999999999</v>
      </c>
      <c r="AU1533">
        <v>9866</v>
      </c>
      <c r="AV1533">
        <v>1.72080003897</v>
      </c>
      <c r="AW1533" s="2">
        <v>0.11</v>
      </c>
      <c r="AX1533">
        <v>40</v>
      </c>
      <c r="AY1533">
        <f t="shared" si="369"/>
        <v>0.11171872670841716</v>
      </c>
      <c r="AZ1533">
        <v>0.59909999999999997</v>
      </c>
      <c r="BA1533">
        <v>0.52800000000000002</v>
      </c>
      <c r="BB1533">
        <v>0.88</v>
      </c>
      <c r="BC1533" s="3">
        <v>257000</v>
      </c>
      <c r="BD1533" s="3">
        <v>48</v>
      </c>
      <c r="BE1533" s="3">
        <v>820.99999999999989</v>
      </c>
      <c r="BF1533" s="3">
        <v>186.79999999999984</v>
      </c>
      <c r="BG1533" s="3">
        <f t="shared" si="379"/>
        <v>634.20000000000005</v>
      </c>
      <c r="BH1533" s="3">
        <v>15200</v>
      </c>
      <c r="BI1533">
        <v>0.72</v>
      </c>
      <c r="BJ1533">
        <v>0.59</v>
      </c>
      <c r="BK1533">
        <v>7.85</v>
      </c>
      <c r="BL1533">
        <f t="shared" si="370"/>
        <v>180.79999999999995</v>
      </c>
      <c r="BM1533" s="1">
        <f t="shared" si="371"/>
        <v>0.13526057068119096</v>
      </c>
      <c r="BN1533" s="1">
        <f t="shared" si="380"/>
        <v>0.20769607694189807</v>
      </c>
      <c r="BO1533">
        <f t="shared" si="381"/>
        <v>0.17678784556637209</v>
      </c>
      <c r="BP1533">
        <f t="shared" si="382"/>
        <v>0.22659460797955044</v>
      </c>
      <c r="BQ1533">
        <f t="shared" si="383"/>
        <v>683.49665579038276</v>
      </c>
    </row>
    <row r="1534" spans="1:69" x14ac:dyDescent="0.2">
      <c r="A1534">
        <v>13</v>
      </c>
      <c r="B1534">
        <v>29167</v>
      </c>
      <c r="C1534" t="s">
        <v>1134</v>
      </c>
      <c r="D1534">
        <v>29</v>
      </c>
      <c r="E1534" t="s">
        <v>1135</v>
      </c>
      <c r="F1534" t="s">
        <v>1136</v>
      </c>
      <c r="G1534" t="s">
        <v>227</v>
      </c>
      <c r="H1534">
        <v>167</v>
      </c>
      <c r="I1534">
        <v>1784</v>
      </c>
      <c r="J1534">
        <v>604</v>
      </c>
      <c r="K1534">
        <v>1178</v>
      </c>
      <c r="L1534">
        <v>232</v>
      </c>
      <c r="M1534" s="3">
        <v>24331</v>
      </c>
      <c r="N1534" s="3">
        <v>33971.107759999999</v>
      </c>
      <c r="O1534" s="3">
        <v>6162.2</v>
      </c>
      <c r="P1534" s="3">
        <v>8603.7055700000001</v>
      </c>
      <c r="Q1534" s="3">
        <v>27269</v>
      </c>
      <c r="R1534" s="3">
        <v>38073.163350000003</v>
      </c>
      <c r="S1534" s="3">
        <v>203</v>
      </c>
      <c r="T1534" s="3">
        <v>283.42998130000001</v>
      </c>
      <c r="U1534">
        <v>1052</v>
      </c>
      <c r="V1534">
        <v>493</v>
      </c>
      <c r="W1534">
        <v>1011</v>
      </c>
      <c r="X1534">
        <v>149</v>
      </c>
      <c r="Y1534">
        <v>65</v>
      </c>
      <c r="Z1534">
        <v>22</v>
      </c>
      <c r="AA1534">
        <v>91</v>
      </c>
      <c r="AB1534">
        <v>43</v>
      </c>
      <c r="AC1534">
        <v>14</v>
      </c>
      <c r="AD1534">
        <v>65</v>
      </c>
      <c r="AE1534">
        <v>88</v>
      </c>
      <c r="AF1534">
        <v>35</v>
      </c>
      <c r="AG1534">
        <v>117</v>
      </c>
      <c r="AH1534">
        <v>382</v>
      </c>
      <c r="AI1534">
        <v>0</v>
      </c>
      <c r="AJ1534">
        <f t="shared" si="372"/>
        <v>4479.8</v>
      </c>
      <c r="AK1534">
        <f t="shared" si="373"/>
        <v>4861.8</v>
      </c>
      <c r="AL1534">
        <v>0.97345840930938698</v>
      </c>
      <c r="AM1534">
        <f t="shared" si="368"/>
        <v>1</v>
      </c>
      <c r="AN1534">
        <f t="shared" si="374"/>
        <v>4732.7600943803782</v>
      </c>
      <c r="AO1534">
        <v>0</v>
      </c>
      <c r="AP1534">
        <v>0</v>
      </c>
      <c r="AQ1534">
        <f t="shared" si="375"/>
        <v>49.14</v>
      </c>
      <c r="AR1534">
        <f t="shared" si="376"/>
        <v>49.14</v>
      </c>
      <c r="AS1534">
        <f t="shared" si="377"/>
        <v>47.835746233463276</v>
      </c>
      <c r="AT1534">
        <f t="shared" si="378"/>
        <v>5.8109999999999999</v>
      </c>
      <c r="AU1534">
        <v>9866</v>
      </c>
      <c r="AV1534">
        <v>1.9757901955099999</v>
      </c>
      <c r="AW1534" s="2">
        <v>0.11</v>
      </c>
      <c r="AX1534">
        <v>40</v>
      </c>
      <c r="AY1534">
        <f t="shared" si="369"/>
        <v>0.11171872670841716</v>
      </c>
      <c r="AZ1534">
        <v>0.59909999999999997</v>
      </c>
      <c r="BA1534">
        <v>0.52800000000000002</v>
      </c>
      <c r="BB1534">
        <v>0.88</v>
      </c>
      <c r="BC1534" s="3">
        <v>257000</v>
      </c>
      <c r="BD1534" s="3">
        <v>48</v>
      </c>
      <c r="BE1534" s="3">
        <v>820.99999999999989</v>
      </c>
      <c r="BF1534" s="3">
        <v>186.79999999999984</v>
      </c>
      <c r="BG1534" s="3">
        <f t="shared" si="379"/>
        <v>634.20000000000005</v>
      </c>
      <c r="BH1534" s="3">
        <v>15200</v>
      </c>
      <c r="BI1534">
        <v>0.72</v>
      </c>
      <c r="BJ1534">
        <v>0.59</v>
      </c>
      <c r="BK1534">
        <v>7.85</v>
      </c>
      <c r="BL1534">
        <f t="shared" si="370"/>
        <v>180.79999999999995</v>
      </c>
      <c r="BM1534" s="1">
        <f t="shared" si="371"/>
        <v>0.13658640886006851</v>
      </c>
      <c r="BN1534" s="1">
        <f t="shared" si="380"/>
        <v>0.21243707103150361</v>
      </c>
      <c r="BO1534">
        <f t="shared" si="381"/>
        <v>0.18152883965597763</v>
      </c>
      <c r="BP1534">
        <f t="shared" si="382"/>
        <v>0.23133560206915599</v>
      </c>
      <c r="BQ1534">
        <f t="shared" si="383"/>
        <v>683.49665579038276</v>
      </c>
    </row>
    <row r="1535" spans="1:69" x14ac:dyDescent="0.2">
      <c r="A1535">
        <v>13</v>
      </c>
      <c r="B1535">
        <v>29169</v>
      </c>
      <c r="C1535" t="s">
        <v>1134</v>
      </c>
      <c r="D1535">
        <v>29</v>
      </c>
      <c r="E1535" t="s">
        <v>1135</v>
      </c>
      <c r="F1535" t="s">
        <v>1136</v>
      </c>
      <c r="G1535" t="s">
        <v>928</v>
      </c>
      <c r="H1535">
        <v>169</v>
      </c>
      <c r="I1535">
        <v>1123</v>
      </c>
      <c r="J1535">
        <v>471</v>
      </c>
      <c r="K1535">
        <v>1040</v>
      </c>
      <c r="L1535">
        <v>168</v>
      </c>
      <c r="M1535" s="3">
        <v>17533</v>
      </c>
      <c r="N1535" s="3">
        <v>24479.693899999998</v>
      </c>
      <c r="O1535" s="3">
        <v>4918.1000000000004</v>
      </c>
      <c r="P1535" s="3">
        <v>6866.6846839999998</v>
      </c>
      <c r="Q1535" s="3">
        <v>25442</v>
      </c>
      <c r="R1535" s="3">
        <v>35522.293519999999</v>
      </c>
      <c r="S1535" s="3">
        <v>163</v>
      </c>
      <c r="T1535" s="3">
        <v>227.58170910000001</v>
      </c>
      <c r="U1535">
        <v>930</v>
      </c>
      <c r="V1535">
        <v>446</v>
      </c>
      <c r="W1535">
        <v>1007</v>
      </c>
      <c r="X1535">
        <v>139</v>
      </c>
      <c r="Y1535">
        <v>65</v>
      </c>
      <c r="Z1535">
        <v>22</v>
      </c>
      <c r="AA1535">
        <v>91</v>
      </c>
      <c r="AB1535">
        <v>43</v>
      </c>
      <c r="AC1535">
        <v>14</v>
      </c>
      <c r="AD1535">
        <v>65</v>
      </c>
      <c r="AE1535">
        <v>88</v>
      </c>
      <c r="AF1535">
        <v>35</v>
      </c>
      <c r="AG1535">
        <v>117</v>
      </c>
      <c r="AH1535">
        <v>382</v>
      </c>
      <c r="AI1535">
        <v>0</v>
      </c>
      <c r="AJ1535">
        <f t="shared" si="372"/>
        <v>4479.8</v>
      </c>
      <c r="AK1535">
        <f t="shared" si="373"/>
        <v>4861.8</v>
      </c>
      <c r="AL1535">
        <v>0.98095209201177003</v>
      </c>
      <c r="AM1535">
        <f t="shared" si="368"/>
        <v>1</v>
      </c>
      <c r="AN1535">
        <f t="shared" si="374"/>
        <v>4769.1928809428236</v>
      </c>
      <c r="AO1535">
        <v>0</v>
      </c>
      <c r="AP1535">
        <v>0</v>
      </c>
      <c r="AQ1535">
        <f t="shared" si="375"/>
        <v>49.14</v>
      </c>
      <c r="AR1535">
        <f t="shared" si="376"/>
        <v>49.14</v>
      </c>
      <c r="AS1535">
        <f t="shared" si="377"/>
        <v>48.20398580145838</v>
      </c>
      <c r="AT1535">
        <f t="shared" si="378"/>
        <v>5.8109999999999999</v>
      </c>
      <c r="AU1535">
        <v>9866</v>
      </c>
      <c r="AV1535">
        <v>1.8591314262800001</v>
      </c>
      <c r="AW1535" s="2">
        <v>0.11</v>
      </c>
      <c r="AX1535">
        <v>40</v>
      </c>
      <c r="AY1535">
        <f t="shared" si="369"/>
        <v>0.11171872670841716</v>
      </c>
      <c r="AZ1535">
        <v>0.59909999999999997</v>
      </c>
      <c r="BA1535">
        <v>0.52800000000000002</v>
      </c>
      <c r="BB1535">
        <v>0.88</v>
      </c>
      <c r="BC1535" s="3">
        <v>257000</v>
      </c>
      <c r="BD1535" s="3">
        <v>48</v>
      </c>
      <c r="BE1535" s="3">
        <v>820.99999999999989</v>
      </c>
      <c r="BF1535" s="3">
        <v>186.79999999999984</v>
      </c>
      <c r="BG1535" s="3">
        <f t="shared" si="379"/>
        <v>634.20000000000005</v>
      </c>
      <c r="BH1535" s="3">
        <v>15200</v>
      </c>
      <c r="BI1535">
        <v>0.72</v>
      </c>
      <c r="BJ1535">
        <v>0.59</v>
      </c>
      <c r="BK1535">
        <v>7.85</v>
      </c>
      <c r="BL1535">
        <f t="shared" si="370"/>
        <v>180.79999999999995</v>
      </c>
      <c r="BM1535" s="1">
        <f t="shared" si="371"/>
        <v>0.13628117866942019</v>
      </c>
      <c r="BN1535" s="1">
        <f t="shared" si="380"/>
        <v>0.20773081213505928</v>
      </c>
      <c r="BO1535">
        <f t="shared" si="381"/>
        <v>0.1768225807595333</v>
      </c>
      <c r="BP1535">
        <f t="shared" si="382"/>
        <v>0.22662934317271166</v>
      </c>
      <c r="BQ1535">
        <f t="shared" si="383"/>
        <v>683.49665579038276</v>
      </c>
    </row>
    <row r="1536" spans="1:69" x14ac:dyDescent="0.2">
      <c r="A1536">
        <v>13</v>
      </c>
      <c r="B1536">
        <v>29171</v>
      </c>
      <c r="C1536" t="s">
        <v>1134</v>
      </c>
      <c r="D1536">
        <v>29</v>
      </c>
      <c r="E1536" t="s">
        <v>1135</v>
      </c>
      <c r="F1536" t="s">
        <v>1136</v>
      </c>
      <c r="G1536" t="s">
        <v>216</v>
      </c>
      <c r="H1536">
        <v>171</v>
      </c>
      <c r="I1536">
        <v>890</v>
      </c>
      <c r="J1536">
        <v>488</v>
      </c>
      <c r="K1536">
        <v>385</v>
      </c>
      <c r="L1536">
        <v>138</v>
      </c>
      <c r="M1536" s="3">
        <v>14012</v>
      </c>
      <c r="N1536" s="3">
        <v>19563.649740000001</v>
      </c>
      <c r="O1536" s="3">
        <v>4448.3</v>
      </c>
      <c r="P1536" s="3">
        <v>6210.7467280000001</v>
      </c>
      <c r="Q1536" s="3">
        <v>9182.7000000000007</v>
      </c>
      <c r="R1536" s="3">
        <v>12820.94822</v>
      </c>
      <c r="S1536" s="3">
        <v>135</v>
      </c>
      <c r="T1536" s="3">
        <v>188.4879186</v>
      </c>
      <c r="U1536">
        <v>807</v>
      </c>
      <c r="V1536">
        <v>483</v>
      </c>
      <c r="W1536">
        <v>409</v>
      </c>
      <c r="X1536">
        <v>123</v>
      </c>
      <c r="Y1536">
        <v>65</v>
      </c>
      <c r="Z1536">
        <v>22</v>
      </c>
      <c r="AA1536">
        <v>91</v>
      </c>
      <c r="AB1536">
        <v>43</v>
      </c>
      <c r="AC1536">
        <v>14</v>
      </c>
      <c r="AD1536">
        <v>65</v>
      </c>
      <c r="AE1536">
        <v>88</v>
      </c>
      <c r="AF1536">
        <v>35</v>
      </c>
      <c r="AG1536">
        <v>117</v>
      </c>
      <c r="AH1536">
        <v>382</v>
      </c>
      <c r="AI1536">
        <v>0</v>
      </c>
      <c r="AJ1536">
        <f t="shared" si="372"/>
        <v>4479.8</v>
      </c>
      <c r="AK1536">
        <f t="shared" si="373"/>
        <v>4861.8</v>
      </c>
      <c r="AL1536">
        <v>0.99478186368942301</v>
      </c>
      <c r="AM1536">
        <f t="shared" si="368"/>
        <v>1</v>
      </c>
      <c r="AN1536">
        <f t="shared" si="374"/>
        <v>4836.4304648852367</v>
      </c>
      <c r="AO1536">
        <v>0</v>
      </c>
      <c r="AP1536">
        <v>0</v>
      </c>
      <c r="AQ1536">
        <f t="shared" si="375"/>
        <v>49.14</v>
      </c>
      <c r="AR1536">
        <f t="shared" si="376"/>
        <v>49.14</v>
      </c>
      <c r="AS1536">
        <f t="shared" si="377"/>
        <v>48.883580781698249</v>
      </c>
      <c r="AT1536">
        <f t="shared" si="378"/>
        <v>5.8109999999999999</v>
      </c>
      <c r="AU1536">
        <v>9866</v>
      </c>
      <c r="AV1536">
        <v>1.8471018989000001</v>
      </c>
      <c r="AW1536" s="2">
        <v>0.11</v>
      </c>
      <c r="AX1536">
        <v>40</v>
      </c>
      <c r="AY1536">
        <f t="shared" si="369"/>
        <v>0.11171872670841716</v>
      </c>
      <c r="AZ1536">
        <v>0.59909999999999997</v>
      </c>
      <c r="BA1536">
        <v>0.52800000000000002</v>
      </c>
      <c r="BB1536">
        <v>0.88</v>
      </c>
      <c r="BC1536" s="3">
        <v>257000</v>
      </c>
      <c r="BD1536" s="3">
        <v>48</v>
      </c>
      <c r="BE1536" s="3">
        <v>820.99999999999989</v>
      </c>
      <c r="BF1536" s="3">
        <v>186.79999999999984</v>
      </c>
      <c r="BG1536" s="3">
        <f t="shared" si="379"/>
        <v>634.20000000000005</v>
      </c>
      <c r="BH1536" s="3">
        <v>15200</v>
      </c>
      <c r="BI1536">
        <v>0.72</v>
      </c>
      <c r="BJ1536">
        <v>0.59</v>
      </c>
      <c r="BK1536">
        <v>7.85</v>
      </c>
      <c r="BL1536">
        <f t="shared" si="370"/>
        <v>180.79999999999995</v>
      </c>
      <c r="BM1536" s="1">
        <f t="shared" si="371"/>
        <v>0.13772330160070978</v>
      </c>
      <c r="BN1536" s="1">
        <f t="shared" si="380"/>
        <v>0.19754686872218488</v>
      </c>
      <c r="BO1536">
        <f t="shared" si="381"/>
        <v>0.1666386373466589</v>
      </c>
      <c r="BP1536">
        <f t="shared" si="382"/>
        <v>0.21644539975983726</v>
      </c>
      <c r="BQ1536">
        <f t="shared" si="383"/>
        <v>683.49665579038276</v>
      </c>
    </row>
    <row r="1537" spans="1:69" x14ac:dyDescent="0.2">
      <c r="A1537">
        <v>13</v>
      </c>
      <c r="B1537">
        <v>29173</v>
      </c>
      <c r="C1537" t="s">
        <v>1134</v>
      </c>
      <c r="D1537">
        <v>29</v>
      </c>
      <c r="E1537" t="s">
        <v>1135</v>
      </c>
      <c r="F1537" t="s">
        <v>1136</v>
      </c>
      <c r="G1537" t="s">
        <v>1156</v>
      </c>
      <c r="H1537">
        <v>173</v>
      </c>
      <c r="I1537">
        <v>1474</v>
      </c>
      <c r="J1537">
        <v>790</v>
      </c>
      <c r="K1537">
        <v>1187</v>
      </c>
      <c r="L1537">
        <v>218</v>
      </c>
      <c r="M1537" s="3">
        <v>22063</v>
      </c>
      <c r="N1537" s="3">
        <v>30804.510719999998</v>
      </c>
      <c r="O1537" s="3">
        <v>5756</v>
      </c>
      <c r="P1537" s="3">
        <v>8036.566366</v>
      </c>
      <c r="Q1537" s="3">
        <v>28596</v>
      </c>
      <c r="R1537" s="3">
        <v>39925.929779999999</v>
      </c>
      <c r="S1537" s="3">
        <v>206</v>
      </c>
      <c r="T1537" s="3">
        <v>287.6186017</v>
      </c>
      <c r="U1537">
        <v>1152</v>
      </c>
      <c r="V1537">
        <v>579</v>
      </c>
      <c r="W1537">
        <v>1103</v>
      </c>
      <c r="X1537">
        <v>172</v>
      </c>
      <c r="Y1537">
        <v>65</v>
      </c>
      <c r="Z1537">
        <v>22</v>
      </c>
      <c r="AA1537">
        <v>91</v>
      </c>
      <c r="AB1537">
        <v>43</v>
      </c>
      <c r="AC1537">
        <v>14</v>
      </c>
      <c r="AD1537">
        <v>65</v>
      </c>
      <c r="AE1537">
        <v>88</v>
      </c>
      <c r="AF1537">
        <v>35</v>
      </c>
      <c r="AG1537">
        <v>117</v>
      </c>
      <c r="AH1537">
        <v>382</v>
      </c>
      <c r="AI1537">
        <v>0</v>
      </c>
      <c r="AJ1537">
        <f t="shared" si="372"/>
        <v>4479.8</v>
      </c>
      <c r="AK1537">
        <f t="shared" si="373"/>
        <v>4861.8</v>
      </c>
      <c r="AL1537">
        <v>0.99562195142110199</v>
      </c>
      <c r="AM1537">
        <f t="shared" si="368"/>
        <v>1</v>
      </c>
      <c r="AN1537">
        <f t="shared" si="374"/>
        <v>4840.5148034191143</v>
      </c>
      <c r="AO1537">
        <v>0</v>
      </c>
      <c r="AP1537">
        <v>0</v>
      </c>
      <c r="AQ1537">
        <f t="shared" si="375"/>
        <v>49.14</v>
      </c>
      <c r="AR1537">
        <f t="shared" si="376"/>
        <v>49.14</v>
      </c>
      <c r="AS1537">
        <f t="shared" si="377"/>
        <v>48.924862692832953</v>
      </c>
      <c r="AT1537">
        <f t="shared" si="378"/>
        <v>5.8109999999999999</v>
      </c>
      <c r="AU1537">
        <v>9866</v>
      </c>
      <c r="AV1537">
        <v>1.76964041986</v>
      </c>
      <c r="AW1537" s="2">
        <v>0.11</v>
      </c>
      <c r="AX1537">
        <v>40</v>
      </c>
      <c r="AY1537">
        <f t="shared" si="369"/>
        <v>0.11171872670841716</v>
      </c>
      <c r="AZ1537">
        <v>0.59909999999999997</v>
      </c>
      <c r="BA1537">
        <v>0.52800000000000002</v>
      </c>
      <c r="BB1537">
        <v>0.88</v>
      </c>
      <c r="BC1537" s="3">
        <v>257000</v>
      </c>
      <c r="BD1537" s="3">
        <v>48</v>
      </c>
      <c r="BE1537" s="3">
        <v>820.99999999999989</v>
      </c>
      <c r="BF1537" s="3">
        <v>186.79999999999984</v>
      </c>
      <c r="BG1537" s="3">
        <f t="shared" si="379"/>
        <v>634.20000000000005</v>
      </c>
      <c r="BH1537" s="3">
        <v>15200</v>
      </c>
      <c r="BI1537">
        <v>0.72</v>
      </c>
      <c r="BJ1537">
        <v>0.59</v>
      </c>
      <c r="BK1537">
        <v>7.85</v>
      </c>
      <c r="BL1537">
        <f t="shared" si="370"/>
        <v>180.79999999999995</v>
      </c>
      <c r="BM1537" s="1">
        <f t="shared" si="371"/>
        <v>0.13705387762668561</v>
      </c>
      <c r="BN1537" s="1">
        <f t="shared" si="380"/>
        <v>0.21263739405400872</v>
      </c>
      <c r="BO1537">
        <f t="shared" si="381"/>
        <v>0.18172916267848274</v>
      </c>
      <c r="BP1537">
        <f t="shared" si="382"/>
        <v>0.2315359250916611</v>
      </c>
      <c r="BQ1537">
        <f t="shared" si="383"/>
        <v>683.49665579038276</v>
      </c>
    </row>
    <row r="1538" spans="1:69" x14ac:dyDescent="0.2">
      <c r="A1538">
        <v>13</v>
      </c>
      <c r="B1538">
        <v>29175</v>
      </c>
      <c r="C1538" t="s">
        <v>1134</v>
      </c>
      <c r="D1538">
        <v>29</v>
      </c>
      <c r="E1538" t="s">
        <v>1135</v>
      </c>
      <c r="F1538" t="s">
        <v>1136</v>
      </c>
      <c r="G1538" t="s">
        <v>909</v>
      </c>
      <c r="H1538">
        <v>175</v>
      </c>
      <c r="I1538">
        <v>1011</v>
      </c>
      <c r="J1538">
        <v>604</v>
      </c>
      <c r="K1538">
        <v>359</v>
      </c>
      <c r="L1538">
        <v>153</v>
      </c>
      <c r="M1538" s="3">
        <v>15198</v>
      </c>
      <c r="N1538" s="3">
        <v>21219.551009999999</v>
      </c>
      <c r="O1538" s="3">
        <v>4614</v>
      </c>
      <c r="P1538" s="3">
        <v>6442.0981949999996</v>
      </c>
      <c r="Q1538" s="3">
        <v>8309.2000000000007</v>
      </c>
      <c r="R1538" s="3">
        <v>11601.361580000001</v>
      </c>
      <c r="S1538" s="3">
        <v>144</v>
      </c>
      <c r="T1538" s="3">
        <v>201.0537798</v>
      </c>
      <c r="U1538">
        <v>780</v>
      </c>
      <c r="V1538">
        <v>501</v>
      </c>
      <c r="W1538">
        <v>363</v>
      </c>
      <c r="X1538">
        <v>118</v>
      </c>
      <c r="Y1538">
        <v>65</v>
      </c>
      <c r="Z1538">
        <v>22</v>
      </c>
      <c r="AA1538">
        <v>91</v>
      </c>
      <c r="AB1538">
        <v>43</v>
      </c>
      <c r="AC1538">
        <v>14</v>
      </c>
      <c r="AD1538">
        <v>65</v>
      </c>
      <c r="AE1538">
        <v>88</v>
      </c>
      <c r="AF1538">
        <v>35</v>
      </c>
      <c r="AG1538">
        <v>117</v>
      </c>
      <c r="AH1538">
        <v>382</v>
      </c>
      <c r="AI1538">
        <v>0</v>
      </c>
      <c r="AJ1538">
        <f t="shared" si="372"/>
        <v>4479.8</v>
      </c>
      <c r="AK1538">
        <f t="shared" si="373"/>
        <v>4861.8</v>
      </c>
      <c r="AL1538">
        <v>0.99142592719623002</v>
      </c>
      <c r="AM1538">
        <f t="shared" ref="AM1538:AM1601" si="384">IF(AL1538="NA",0,1)</f>
        <v>1</v>
      </c>
      <c r="AN1538">
        <f t="shared" si="374"/>
        <v>4820.1145728426309</v>
      </c>
      <c r="AO1538">
        <v>0</v>
      </c>
      <c r="AP1538">
        <v>0</v>
      </c>
      <c r="AQ1538">
        <f t="shared" si="375"/>
        <v>49.14</v>
      </c>
      <c r="AR1538">
        <f t="shared" si="376"/>
        <v>49.14</v>
      </c>
      <c r="AS1538">
        <f t="shared" si="377"/>
        <v>48.718670062422746</v>
      </c>
      <c r="AT1538">
        <f t="shared" si="378"/>
        <v>5.8109999999999999</v>
      </c>
      <c r="AU1538">
        <v>9866</v>
      </c>
      <c r="AV1538">
        <v>1.7197346017599999</v>
      </c>
      <c r="AW1538" s="2">
        <v>0.11</v>
      </c>
      <c r="AX1538">
        <v>40</v>
      </c>
      <c r="AY1538">
        <f t="shared" ref="AY1538:AY1601" si="385">(AW1538*(1+AW1538)^AX1538)/((1+AW1538)^AX1538-1)</f>
        <v>0.11171872670841716</v>
      </c>
      <c r="AZ1538">
        <v>0.59909999999999997</v>
      </c>
      <c r="BA1538">
        <v>0.52800000000000002</v>
      </c>
      <c r="BB1538">
        <v>0.88</v>
      </c>
      <c r="BC1538" s="3">
        <v>257000</v>
      </c>
      <c r="BD1538" s="3">
        <v>48</v>
      </c>
      <c r="BE1538" s="3">
        <v>820.99999999999989</v>
      </c>
      <c r="BF1538" s="3">
        <v>186.79999999999984</v>
      </c>
      <c r="BG1538" s="3">
        <f t="shared" si="379"/>
        <v>634.20000000000005</v>
      </c>
      <c r="BH1538" s="3">
        <v>15200</v>
      </c>
      <c r="BI1538">
        <v>0.72</v>
      </c>
      <c r="BJ1538">
        <v>0.59</v>
      </c>
      <c r="BK1538">
        <v>7.85</v>
      </c>
      <c r="BL1538">
        <f t="shared" ref="BL1538:BL1601" si="386">815-BG1538</f>
        <v>180.79999999999995</v>
      </c>
      <c r="BM1538" s="1">
        <f t="shared" ref="BM1538:BM1601" si="387">(((AN1538*AY1538+AS1538)/(8760*AZ1538))+AU1538*AV1538/1000000+AT1538/1000) + (BL1538*BK1538)/1000000</f>
        <v>0.13608795014040292</v>
      </c>
      <c r="BN1538" s="1">
        <f t="shared" si="380"/>
        <v>0.19592899051224802</v>
      </c>
      <c r="BO1538">
        <f t="shared" si="381"/>
        <v>0.16502075913672204</v>
      </c>
      <c r="BP1538">
        <f t="shared" si="382"/>
        <v>0.2148275215499004</v>
      </c>
      <c r="BQ1538">
        <f t="shared" si="383"/>
        <v>683.49665579038276</v>
      </c>
    </row>
    <row r="1539" spans="1:69" x14ac:dyDescent="0.2">
      <c r="A1539">
        <v>13</v>
      </c>
      <c r="B1539">
        <v>29177</v>
      </c>
      <c r="C1539" t="s">
        <v>1134</v>
      </c>
      <c r="D1539">
        <v>29</v>
      </c>
      <c r="E1539" t="s">
        <v>1135</v>
      </c>
      <c r="F1539" t="s">
        <v>1136</v>
      </c>
      <c r="G1539" t="s">
        <v>1141</v>
      </c>
      <c r="H1539">
        <v>177</v>
      </c>
      <c r="I1539">
        <v>2416</v>
      </c>
      <c r="J1539">
        <v>1032</v>
      </c>
      <c r="K1539">
        <v>509</v>
      </c>
      <c r="L1539">
        <v>346</v>
      </c>
      <c r="M1539" s="3">
        <v>29257</v>
      </c>
      <c r="N1539" s="3">
        <v>40848.822469999999</v>
      </c>
      <c r="O1539" s="3">
        <v>7581.4</v>
      </c>
      <c r="P1539" s="3">
        <v>10585.20227</v>
      </c>
      <c r="Q1539" s="3">
        <v>10482</v>
      </c>
      <c r="R1539" s="3">
        <v>14635.039720000001</v>
      </c>
      <c r="S1539" s="3">
        <v>280</v>
      </c>
      <c r="T1539" s="3">
        <v>390.93790519999999</v>
      </c>
      <c r="U1539">
        <v>1136</v>
      </c>
      <c r="V1539">
        <v>622</v>
      </c>
      <c r="W1539">
        <v>386</v>
      </c>
      <c r="X1539">
        <v>169</v>
      </c>
      <c r="Y1539">
        <v>65</v>
      </c>
      <c r="Z1539">
        <v>22</v>
      </c>
      <c r="AA1539">
        <v>91</v>
      </c>
      <c r="AB1539">
        <v>43</v>
      </c>
      <c r="AC1539">
        <v>14</v>
      </c>
      <c r="AD1539">
        <v>65</v>
      </c>
      <c r="AE1539">
        <v>88</v>
      </c>
      <c r="AF1539">
        <v>35</v>
      </c>
      <c r="AG1539">
        <v>117</v>
      </c>
      <c r="AH1539">
        <v>382</v>
      </c>
      <c r="AI1539">
        <v>0</v>
      </c>
      <c r="AJ1539">
        <f t="shared" ref="AJ1539:AJ1602" si="388">3446*1.3</f>
        <v>4479.8</v>
      </c>
      <c r="AK1539">
        <f t="shared" ref="AK1539:AK1602" si="389">SUM(AH1539:AJ1539)</f>
        <v>4861.8</v>
      </c>
      <c r="AL1539">
        <v>0.98962289467454001</v>
      </c>
      <c r="AM1539">
        <f t="shared" si="384"/>
        <v>1</v>
      </c>
      <c r="AN1539">
        <f t="shared" ref="AN1539:AN1602" si="390">AK1539*IF(AL1539="NA",0,AL1539)</f>
        <v>4811.3485893286788</v>
      </c>
      <c r="AO1539">
        <v>0</v>
      </c>
      <c r="AP1539">
        <v>0</v>
      </c>
      <c r="AQ1539">
        <f t="shared" ref="AQ1539:AQ1602" si="391">37.8*1.3</f>
        <v>49.14</v>
      </c>
      <c r="AR1539">
        <f t="shared" ref="AR1539:AR1602" si="392">SUM(AO1539:AQ1539)</f>
        <v>49.14</v>
      </c>
      <c r="AS1539">
        <f t="shared" ref="AS1539:AS1602" si="393">AR1539*AL1539</f>
        <v>48.6300690443069</v>
      </c>
      <c r="AT1539">
        <f t="shared" ref="AT1539:AT1602" si="394">4.47*1.3</f>
        <v>5.8109999999999999</v>
      </c>
      <c r="AU1539">
        <v>9866</v>
      </c>
      <c r="AV1539">
        <v>1.7492413034200001</v>
      </c>
      <c r="AW1539" s="2">
        <v>0.11</v>
      </c>
      <c r="AX1539">
        <v>40</v>
      </c>
      <c r="AY1539">
        <f t="shared" si="385"/>
        <v>0.11171872670841716</v>
      </c>
      <c r="AZ1539">
        <v>0.59909999999999997</v>
      </c>
      <c r="BA1539">
        <v>0.52800000000000002</v>
      </c>
      <c r="BB1539">
        <v>0.88</v>
      </c>
      <c r="BC1539" s="3">
        <v>257000</v>
      </c>
      <c r="BD1539" s="3">
        <v>48</v>
      </c>
      <c r="BE1539" s="3">
        <v>820.99999999999989</v>
      </c>
      <c r="BF1539" s="3">
        <v>186.79999999999984</v>
      </c>
      <c r="BG1539" s="3">
        <f t="shared" ref="BG1539:BG1602" si="395">BE1539-BF1539</f>
        <v>634.20000000000005</v>
      </c>
      <c r="BH1539" s="3">
        <v>15200</v>
      </c>
      <c r="BI1539">
        <v>0.72</v>
      </c>
      <c r="BJ1539">
        <v>0.59</v>
      </c>
      <c r="BK1539">
        <v>7.85</v>
      </c>
      <c r="BL1539">
        <f t="shared" si="386"/>
        <v>180.79999999999995</v>
      </c>
      <c r="BM1539" s="1">
        <f t="shared" si="387"/>
        <v>0.136175575848519</v>
      </c>
      <c r="BN1539" s="1">
        <f t="shared" ref="BN1539:BN1602" si="396">(((AN1539*AY1539+AS1539)/(8760*AZ1539))+AU1539*AV1539/1000000+AT1539/1000) + (BI1539*T1539 + BJ1539*N1539 + BA1539*P1539 + BB1539*R1539)/2000000 + (BC1539*AB1539)/(1000000*8760*AZ1539) + ((BD1539+BG1539)*Y1539)/1000000 + (BH1539*AE1539)/(1000000*8760*AZ1539) + (BL1539*BK1539)/1000000</f>
        <v>0.20430420744360811</v>
      </c>
      <c r="BO1539">
        <f t="shared" ref="BO1539:BO1602" si="397">(((AN1539*AY1539+AS1539)/(8760*AZ1539))+AU1539*AV1539/1000000+AT1539/1000) + (BI1539*T1539 + BJ1539*N1539 + BA1539*P1539 + BB1539*R1539)/2000000  + (BC1539*AC1539)/(1000000*8760*AZ1539) + ((BD1539+BG1539)*Z1539)/1000000 + (BH1539*AF1539)/(1000000*8760*AZ1539) + (BL1539*BK1539)/1000000</f>
        <v>0.17339597606808213</v>
      </c>
      <c r="BP1539">
        <f t="shared" ref="BP1539:BP1602" si="398">(((AN1539*AY1539+AS1539)/(8760*AZ1539))+AU1539*AV1539/1000000+AT1539/1000) + (BI1539*T1539 + BJ1539*N1539 + BA1539*P1539 + BB1539*R1539)/2000000  + (BC1539*AD1539)/(1000000*8760*AZ1539) + ((BD1539+BG1539)*AA1539)/1000000 + (BH1539*AG1539)/(1000000*8760*AZ1539) + (BL1539*BK1539)/1000000</f>
        <v>0.22320273848126049</v>
      </c>
      <c r="BQ1539">
        <f t="shared" ref="BQ1539:BQ1602" si="399">(BC1539)/(AX1539*8760*AZ1539) + ((BD1539+BG1539)) + (BH1539)/(AX1539*8760*AZ1539)</f>
        <v>683.49665579038276</v>
      </c>
    </row>
    <row r="1540" spans="1:69" x14ac:dyDescent="0.2">
      <c r="A1540">
        <v>13</v>
      </c>
      <c r="B1540">
        <v>29179</v>
      </c>
      <c r="C1540" t="s">
        <v>1134</v>
      </c>
      <c r="D1540">
        <v>29</v>
      </c>
      <c r="E1540" t="s">
        <v>1135</v>
      </c>
      <c r="F1540" t="s">
        <v>1136</v>
      </c>
      <c r="G1540" t="s">
        <v>1183</v>
      </c>
      <c r="H1540">
        <v>179</v>
      </c>
      <c r="I1540">
        <v>1065</v>
      </c>
      <c r="J1540">
        <v>408</v>
      </c>
      <c r="K1540">
        <v>953</v>
      </c>
      <c r="L1540">
        <v>160</v>
      </c>
      <c r="M1540" s="3">
        <v>16005</v>
      </c>
      <c r="N1540" s="3">
        <v>22346.2899</v>
      </c>
      <c r="O1540" s="3">
        <v>4244.6000000000004</v>
      </c>
      <c r="P1540" s="3">
        <v>5926.3394019999996</v>
      </c>
      <c r="Q1540" s="3">
        <v>22778</v>
      </c>
      <c r="R1540" s="3">
        <v>31802.798589999999</v>
      </c>
      <c r="S1540" s="3">
        <v>153</v>
      </c>
      <c r="T1540" s="3">
        <v>213.6196411</v>
      </c>
      <c r="U1540">
        <v>900</v>
      </c>
      <c r="V1540">
        <v>409</v>
      </c>
      <c r="W1540">
        <v>909</v>
      </c>
      <c r="X1540">
        <v>134</v>
      </c>
      <c r="Y1540">
        <v>65</v>
      </c>
      <c r="Z1540">
        <v>22</v>
      </c>
      <c r="AA1540">
        <v>91</v>
      </c>
      <c r="AB1540">
        <v>43</v>
      </c>
      <c r="AC1540">
        <v>14</v>
      </c>
      <c r="AD1540">
        <v>65</v>
      </c>
      <c r="AE1540">
        <v>88</v>
      </c>
      <c r="AF1540">
        <v>35</v>
      </c>
      <c r="AG1540">
        <v>117</v>
      </c>
      <c r="AH1540">
        <v>382</v>
      </c>
      <c r="AI1540">
        <v>0</v>
      </c>
      <c r="AJ1540">
        <f t="shared" si="388"/>
        <v>4479.8</v>
      </c>
      <c r="AK1540">
        <f t="shared" si="389"/>
        <v>4861.8</v>
      </c>
      <c r="AL1540">
        <v>0.97458204238311097</v>
      </c>
      <c r="AM1540">
        <f t="shared" si="384"/>
        <v>1</v>
      </c>
      <c r="AN1540">
        <f t="shared" si="390"/>
        <v>4738.2229736582094</v>
      </c>
      <c r="AO1540">
        <v>0</v>
      </c>
      <c r="AP1540">
        <v>0</v>
      </c>
      <c r="AQ1540">
        <f t="shared" si="391"/>
        <v>49.14</v>
      </c>
      <c r="AR1540">
        <f t="shared" si="392"/>
        <v>49.14</v>
      </c>
      <c r="AS1540">
        <f t="shared" si="393"/>
        <v>47.890961562706075</v>
      </c>
      <c r="AT1540">
        <f t="shared" si="394"/>
        <v>5.8109999999999999</v>
      </c>
      <c r="AU1540">
        <v>9866</v>
      </c>
      <c r="AV1540">
        <v>1.8072570811099999</v>
      </c>
      <c r="AW1540" s="2">
        <v>0.11</v>
      </c>
      <c r="AX1540">
        <v>40</v>
      </c>
      <c r="AY1540">
        <f t="shared" si="385"/>
        <v>0.11171872670841716</v>
      </c>
      <c r="AZ1540">
        <v>0.59909999999999997</v>
      </c>
      <c r="BA1540">
        <v>0.52800000000000002</v>
      </c>
      <c r="BB1540">
        <v>0.88</v>
      </c>
      <c r="BC1540" s="3">
        <v>257000</v>
      </c>
      <c r="BD1540" s="3">
        <v>48</v>
      </c>
      <c r="BE1540" s="3">
        <v>820.99999999999989</v>
      </c>
      <c r="BF1540" s="3">
        <v>186.79999999999984</v>
      </c>
      <c r="BG1540" s="3">
        <f t="shared" si="395"/>
        <v>634.20000000000005</v>
      </c>
      <c r="BH1540" s="3">
        <v>15200</v>
      </c>
      <c r="BI1540">
        <v>0.72</v>
      </c>
      <c r="BJ1540">
        <v>0.59</v>
      </c>
      <c r="BK1540">
        <v>7.85</v>
      </c>
      <c r="BL1540">
        <f t="shared" si="386"/>
        <v>180.79999999999995</v>
      </c>
      <c r="BM1540" s="1">
        <f t="shared" si="387"/>
        <v>0.13505047261227665</v>
      </c>
      <c r="BN1540" s="1">
        <f t="shared" si="396"/>
        <v>0.20398089662978777</v>
      </c>
      <c r="BO1540">
        <f t="shared" si="397"/>
        <v>0.17307266525426179</v>
      </c>
      <c r="BP1540">
        <f t="shared" si="398"/>
        <v>0.22287942766744015</v>
      </c>
      <c r="BQ1540">
        <f t="shared" si="399"/>
        <v>683.49665579038276</v>
      </c>
    </row>
    <row r="1541" spans="1:69" x14ac:dyDescent="0.2">
      <c r="A1541">
        <v>13</v>
      </c>
      <c r="B1541">
        <v>29181</v>
      </c>
      <c r="C1541" t="s">
        <v>1134</v>
      </c>
      <c r="D1541">
        <v>29</v>
      </c>
      <c r="E1541" t="s">
        <v>1135</v>
      </c>
      <c r="F1541" t="s">
        <v>1136</v>
      </c>
      <c r="G1541" t="s">
        <v>895</v>
      </c>
      <c r="H1541">
        <v>181</v>
      </c>
      <c r="I1541">
        <v>1119</v>
      </c>
      <c r="J1541">
        <v>421</v>
      </c>
      <c r="K1541">
        <v>1003</v>
      </c>
      <c r="L1541">
        <v>170</v>
      </c>
      <c r="M1541" s="3">
        <v>17383</v>
      </c>
      <c r="N1541" s="3">
        <v>24270.262879999998</v>
      </c>
      <c r="O1541" s="3">
        <v>4284.3</v>
      </c>
      <c r="P1541" s="3">
        <v>5981.7688120000003</v>
      </c>
      <c r="Q1541" s="3">
        <v>24139</v>
      </c>
      <c r="R1541" s="3">
        <v>33703.036050000002</v>
      </c>
      <c r="S1541" s="3">
        <v>160</v>
      </c>
      <c r="T1541" s="3">
        <v>223.39308869999999</v>
      </c>
      <c r="U1541">
        <v>904</v>
      </c>
      <c r="V1541">
        <v>417</v>
      </c>
      <c r="W1541">
        <v>937</v>
      </c>
      <c r="X1541">
        <v>134</v>
      </c>
      <c r="Y1541">
        <v>65</v>
      </c>
      <c r="Z1541">
        <v>22</v>
      </c>
      <c r="AA1541">
        <v>91</v>
      </c>
      <c r="AB1541">
        <v>43</v>
      </c>
      <c r="AC1541">
        <v>14</v>
      </c>
      <c r="AD1541">
        <v>65</v>
      </c>
      <c r="AE1541">
        <v>88</v>
      </c>
      <c r="AF1541">
        <v>35</v>
      </c>
      <c r="AG1541">
        <v>117</v>
      </c>
      <c r="AH1541">
        <v>382</v>
      </c>
      <c r="AI1541">
        <v>0</v>
      </c>
      <c r="AJ1541">
        <f t="shared" si="388"/>
        <v>4479.8</v>
      </c>
      <c r="AK1541">
        <f t="shared" si="389"/>
        <v>4861.8</v>
      </c>
      <c r="AL1541">
        <v>0.96635377407073997</v>
      </c>
      <c r="AM1541">
        <f t="shared" si="384"/>
        <v>1</v>
      </c>
      <c r="AN1541">
        <f t="shared" si="390"/>
        <v>4698.2187787771236</v>
      </c>
      <c r="AO1541">
        <v>0</v>
      </c>
      <c r="AP1541">
        <v>0</v>
      </c>
      <c r="AQ1541">
        <f t="shared" si="391"/>
        <v>49.14</v>
      </c>
      <c r="AR1541">
        <f t="shared" si="392"/>
        <v>49.14</v>
      </c>
      <c r="AS1541">
        <f t="shared" si="393"/>
        <v>47.486624457836164</v>
      </c>
      <c r="AT1541">
        <f t="shared" si="394"/>
        <v>5.8109999999999999</v>
      </c>
      <c r="AU1541">
        <v>9866</v>
      </c>
      <c r="AV1541">
        <v>1.82364991687</v>
      </c>
      <c r="AW1541" s="2">
        <v>0.11</v>
      </c>
      <c r="AX1541">
        <v>40</v>
      </c>
      <c r="AY1541">
        <f t="shared" si="385"/>
        <v>0.11171872670841716</v>
      </c>
      <c r="AZ1541">
        <v>0.59909999999999997</v>
      </c>
      <c r="BA1541">
        <v>0.52800000000000002</v>
      </c>
      <c r="BB1541">
        <v>0.88</v>
      </c>
      <c r="BC1541" s="3">
        <v>257000</v>
      </c>
      <c r="BD1541" s="3">
        <v>48</v>
      </c>
      <c r="BE1541" s="3">
        <v>820.99999999999989</v>
      </c>
      <c r="BF1541" s="3">
        <v>186.79999999999984</v>
      </c>
      <c r="BG1541" s="3">
        <f t="shared" si="395"/>
        <v>634.20000000000005</v>
      </c>
      <c r="BH1541" s="3">
        <v>15200</v>
      </c>
      <c r="BI1541">
        <v>0.72</v>
      </c>
      <c r="BJ1541">
        <v>0.59</v>
      </c>
      <c r="BK1541">
        <v>7.85</v>
      </c>
      <c r="BL1541">
        <f t="shared" si="386"/>
        <v>180.79999999999995</v>
      </c>
      <c r="BM1541" s="1">
        <f t="shared" si="387"/>
        <v>0.13428357492840431</v>
      </c>
      <c r="BN1541" s="1">
        <f t="shared" si="396"/>
        <v>0.20463582726279142</v>
      </c>
      <c r="BO1541">
        <f t="shared" si="397"/>
        <v>0.17372759588726544</v>
      </c>
      <c r="BP1541">
        <f t="shared" si="398"/>
        <v>0.2235343583004438</v>
      </c>
      <c r="BQ1541">
        <f t="shared" si="399"/>
        <v>683.49665579038276</v>
      </c>
    </row>
    <row r="1542" spans="1:69" x14ac:dyDescent="0.2">
      <c r="A1542">
        <v>13</v>
      </c>
      <c r="B1542">
        <v>29183</v>
      </c>
      <c r="C1542" t="s">
        <v>1134</v>
      </c>
      <c r="D1542">
        <v>29</v>
      </c>
      <c r="E1542" t="s">
        <v>1135</v>
      </c>
      <c r="F1542" t="s">
        <v>1136</v>
      </c>
      <c r="G1542" t="s">
        <v>1164</v>
      </c>
      <c r="H1542">
        <v>183</v>
      </c>
      <c r="I1542">
        <v>4100</v>
      </c>
      <c r="J1542">
        <v>764</v>
      </c>
      <c r="K1542">
        <v>1669</v>
      </c>
      <c r="L1542">
        <v>695</v>
      </c>
      <c r="M1542" s="3">
        <v>56379</v>
      </c>
      <c r="N1542" s="3">
        <v>78716.743419999999</v>
      </c>
      <c r="O1542" s="3">
        <v>10687</v>
      </c>
      <c r="P1542" s="3">
        <v>14921.262119999999</v>
      </c>
      <c r="Q1542" s="3">
        <v>43801</v>
      </c>
      <c r="R1542" s="3">
        <v>61155.254240000002</v>
      </c>
      <c r="S1542" s="3">
        <v>565</v>
      </c>
      <c r="T1542" s="3">
        <v>788.85684449999997</v>
      </c>
      <c r="U1542">
        <v>1943</v>
      </c>
      <c r="V1542">
        <v>545</v>
      </c>
      <c r="W1542">
        <v>1244</v>
      </c>
      <c r="X1542">
        <v>308</v>
      </c>
      <c r="Y1542">
        <v>65</v>
      </c>
      <c r="Z1542">
        <v>22</v>
      </c>
      <c r="AA1542">
        <v>91</v>
      </c>
      <c r="AB1542">
        <v>43</v>
      </c>
      <c r="AC1542">
        <v>14</v>
      </c>
      <c r="AD1542">
        <v>65</v>
      </c>
      <c r="AE1542">
        <v>88</v>
      </c>
      <c r="AF1542">
        <v>35</v>
      </c>
      <c r="AG1542">
        <v>117</v>
      </c>
      <c r="AH1542">
        <v>382</v>
      </c>
      <c r="AI1542">
        <v>0</v>
      </c>
      <c r="AJ1542">
        <f t="shared" si="388"/>
        <v>4479.8</v>
      </c>
      <c r="AK1542">
        <f t="shared" si="389"/>
        <v>4861.8</v>
      </c>
      <c r="AL1542">
        <v>0.994585130363703</v>
      </c>
      <c r="AM1542">
        <f t="shared" si="384"/>
        <v>1</v>
      </c>
      <c r="AN1542">
        <f t="shared" si="390"/>
        <v>4835.4739868022516</v>
      </c>
      <c r="AO1542">
        <v>0</v>
      </c>
      <c r="AP1542">
        <v>0</v>
      </c>
      <c r="AQ1542">
        <f t="shared" si="391"/>
        <v>49.14</v>
      </c>
      <c r="AR1542">
        <f t="shared" si="392"/>
        <v>49.14</v>
      </c>
      <c r="AS1542">
        <f t="shared" si="393"/>
        <v>48.873913306072367</v>
      </c>
      <c r="AT1542">
        <f t="shared" si="394"/>
        <v>5.8109999999999999</v>
      </c>
      <c r="AU1542">
        <v>9866</v>
      </c>
      <c r="AV1542">
        <v>1.83825372052</v>
      </c>
      <c r="AW1542" s="2">
        <v>0.11</v>
      </c>
      <c r="AX1542">
        <v>40</v>
      </c>
      <c r="AY1542">
        <f t="shared" si="385"/>
        <v>0.11171872670841716</v>
      </c>
      <c r="AZ1542">
        <v>0.59909999999999997</v>
      </c>
      <c r="BA1542">
        <v>0.52800000000000002</v>
      </c>
      <c r="BB1542">
        <v>0.88</v>
      </c>
      <c r="BC1542" s="3">
        <v>257000</v>
      </c>
      <c r="BD1542" s="3">
        <v>48</v>
      </c>
      <c r="BE1542" s="3">
        <v>820.99999999999989</v>
      </c>
      <c r="BF1542" s="3">
        <v>186.79999999999984</v>
      </c>
      <c r="BG1542" s="3">
        <f t="shared" si="395"/>
        <v>634.20000000000005</v>
      </c>
      <c r="BH1542" s="3">
        <v>15200</v>
      </c>
      <c r="BI1542">
        <v>0.72</v>
      </c>
      <c r="BJ1542">
        <v>0.59</v>
      </c>
      <c r="BK1542">
        <v>7.85</v>
      </c>
      <c r="BL1542">
        <f t="shared" si="386"/>
        <v>180.79999999999995</v>
      </c>
      <c r="BM1542" s="1">
        <f t="shared" si="387"/>
        <v>0.13761380245954441</v>
      </c>
      <c r="BN1542" s="1">
        <f t="shared" si="396"/>
        <v>0.23867033574223151</v>
      </c>
      <c r="BO1542">
        <f t="shared" si="397"/>
        <v>0.20776210436670553</v>
      </c>
      <c r="BP1542">
        <f t="shared" si="398"/>
        <v>0.25756886677988394</v>
      </c>
      <c r="BQ1542">
        <f t="shared" si="399"/>
        <v>683.49665579038276</v>
      </c>
    </row>
    <row r="1543" spans="1:69" x14ac:dyDescent="0.2">
      <c r="A1543">
        <v>17</v>
      </c>
      <c r="B1543">
        <v>29185</v>
      </c>
      <c r="C1543" t="s">
        <v>1552</v>
      </c>
      <c r="D1543">
        <v>29</v>
      </c>
      <c r="E1543" t="s">
        <v>1135</v>
      </c>
      <c r="F1543" t="s">
        <v>1136</v>
      </c>
      <c r="G1543" t="s">
        <v>832</v>
      </c>
      <c r="H1543">
        <v>185</v>
      </c>
      <c r="I1543">
        <v>1132</v>
      </c>
      <c r="J1543">
        <v>529</v>
      </c>
      <c r="K1543">
        <v>1030</v>
      </c>
      <c r="L1543">
        <v>154</v>
      </c>
      <c r="M1543" s="3">
        <v>16236</v>
      </c>
      <c r="N1543" s="3">
        <v>22668.813679999999</v>
      </c>
      <c r="O1543" s="3">
        <v>5294.6</v>
      </c>
      <c r="P1543" s="3">
        <v>7392.356546</v>
      </c>
      <c r="Q1543" s="3">
        <v>24364</v>
      </c>
      <c r="R1543" s="3">
        <v>34017.182580000001</v>
      </c>
      <c r="S1543" s="3">
        <v>147</v>
      </c>
      <c r="T1543" s="3">
        <v>205.24240019999999</v>
      </c>
      <c r="U1543">
        <v>878</v>
      </c>
      <c r="V1543">
        <v>483</v>
      </c>
      <c r="W1543">
        <v>962</v>
      </c>
      <c r="X1543">
        <v>128</v>
      </c>
      <c r="Y1543">
        <v>65</v>
      </c>
      <c r="Z1543">
        <v>22</v>
      </c>
      <c r="AA1543">
        <v>91</v>
      </c>
      <c r="AB1543">
        <v>43</v>
      </c>
      <c r="AC1543">
        <v>14</v>
      </c>
      <c r="AD1543">
        <v>65</v>
      </c>
      <c r="AE1543">
        <v>88</v>
      </c>
      <c r="AF1543">
        <v>35</v>
      </c>
      <c r="AG1543">
        <v>117</v>
      </c>
      <c r="AH1543">
        <v>382</v>
      </c>
      <c r="AI1543">
        <v>0</v>
      </c>
      <c r="AJ1543">
        <f t="shared" si="388"/>
        <v>4479.8</v>
      </c>
      <c r="AK1543">
        <f t="shared" si="389"/>
        <v>4861.8</v>
      </c>
      <c r="AL1543">
        <v>0.97810820738474502</v>
      </c>
      <c r="AM1543">
        <f t="shared" si="384"/>
        <v>1</v>
      </c>
      <c r="AN1543">
        <f t="shared" si="390"/>
        <v>4755.3664826631539</v>
      </c>
      <c r="AO1543">
        <v>0</v>
      </c>
      <c r="AP1543">
        <v>0</v>
      </c>
      <c r="AQ1543">
        <f t="shared" si="391"/>
        <v>49.14</v>
      </c>
      <c r="AR1543">
        <f t="shared" si="392"/>
        <v>49.14</v>
      </c>
      <c r="AS1543">
        <f t="shared" si="393"/>
        <v>48.064237310886369</v>
      </c>
      <c r="AT1543">
        <f t="shared" si="394"/>
        <v>5.8109999999999999</v>
      </c>
      <c r="AU1543">
        <v>9866</v>
      </c>
      <c r="AV1543">
        <v>1.9114891484300001</v>
      </c>
      <c r="AW1543" s="2">
        <v>0.11</v>
      </c>
      <c r="AX1543">
        <v>40</v>
      </c>
      <c r="AY1543">
        <f t="shared" si="385"/>
        <v>0.11171872670841716</v>
      </c>
      <c r="AZ1543">
        <v>0.59909999999999997</v>
      </c>
      <c r="BA1543">
        <v>0.52800000000000002</v>
      </c>
      <c r="BB1543">
        <v>0.88</v>
      </c>
      <c r="BC1543" s="3">
        <v>257000</v>
      </c>
      <c r="BD1543" s="3">
        <v>48</v>
      </c>
      <c r="BE1543" s="3">
        <v>820.99999999999989</v>
      </c>
      <c r="BF1543" s="3">
        <v>186.79999999999984</v>
      </c>
      <c r="BG1543" s="3">
        <f t="shared" si="395"/>
        <v>634.20000000000005</v>
      </c>
      <c r="BH1543" s="3">
        <v>15200</v>
      </c>
      <c r="BI1543">
        <v>0.72</v>
      </c>
      <c r="BJ1543">
        <v>0.59</v>
      </c>
      <c r="BK1543">
        <v>7.85</v>
      </c>
      <c r="BL1543">
        <f t="shared" si="386"/>
        <v>180.79999999999995</v>
      </c>
      <c r="BM1543" s="1">
        <f t="shared" si="387"/>
        <v>0.13647678361651699</v>
      </c>
      <c r="BN1543" s="1">
        <f t="shared" si="396"/>
        <v>0.20686069382402011</v>
      </c>
      <c r="BO1543">
        <f t="shared" si="397"/>
        <v>0.17595246244849413</v>
      </c>
      <c r="BP1543">
        <f t="shared" si="398"/>
        <v>0.22575922486167249</v>
      </c>
      <c r="BQ1543">
        <f t="shared" si="399"/>
        <v>683.49665579038276</v>
      </c>
    </row>
    <row r="1544" spans="1:69" x14ac:dyDescent="0.2">
      <c r="A1544">
        <v>13</v>
      </c>
      <c r="B1544">
        <v>29186</v>
      </c>
      <c r="C1544" t="s">
        <v>1134</v>
      </c>
      <c r="D1544">
        <v>29</v>
      </c>
      <c r="E1544" t="s">
        <v>1135</v>
      </c>
      <c r="F1544" t="s">
        <v>1136</v>
      </c>
      <c r="G1544" t="s">
        <v>1180</v>
      </c>
      <c r="H1544">
        <v>186</v>
      </c>
      <c r="I1544">
        <v>1996</v>
      </c>
      <c r="J1544">
        <v>628</v>
      </c>
      <c r="K1544">
        <v>1215</v>
      </c>
      <c r="L1544">
        <v>281</v>
      </c>
      <c r="M1544" s="3">
        <v>26116</v>
      </c>
      <c r="N1544" s="3">
        <v>36463.336900000002</v>
      </c>
      <c r="O1544" s="3">
        <v>6130.7</v>
      </c>
      <c r="P1544" s="3">
        <v>8559.7250550000008</v>
      </c>
      <c r="Q1544" s="3">
        <v>27688</v>
      </c>
      <c r="R1544" s="3">
        <v>38658.173999999999</v>
      </c>
      <c r="S1544" s="3">
        <v>247</v>
      </c>
      <c r="T1544" s="3">
        <v>344.86308070000001</v>
      </c>
      <c r="U1544">
        <v>1266</v>
      </c>
      <c r="V1544">
        <v>503</v>
      </c>
      <c r="W1544">
        <v>1005</v>
      </c>
      <c r="X1544">
        <v>182</v>
      </c>
      <c r="Y1544">
        <v>65</v>
      </c>
      <c r="Z1544">
        <v>22</v>
      </c>
      <c r="AA1544">
        <v>91</v>
      </c>
      <c r="AB1544">
        <v>43</v>
      </c>
      <c r="AC1544">
        <v>14</v>
      </c>
      <c r="AD1544">
        <v>65</v>
      </c>
      <c r="AE1544">
        <v>88</v>
      </c>
      <c r="AF1544">
        <v>35</v>
      </c>
      <c r="AG1544">
        <v>117</v>
      </c>
      <c r="AH1544">
        <v>382</v>
      </c>
      <c r="AI1544">
        <v>0</v>
      </c>
      <c r="AJ1544">
        <f t="shared" si="388"/>
        <v>4479.8</v>
      </c>
      <c r="AK1544">
        <f t="shared" si="389"/>
        <v>4861.8</v>
      </c>
      <c r="AL1544">
        <v>0.98385189129756001</v>
      </c>
      <c r="AM1544">
        <f t="shared" si="384"/>
        <v>1</v>
      </c>
      <c r="AN1544">
        <f t="shared" si="390"/>
        <v>4783.2911251104779</v>
      </c>
      <c r="AO1544">
        <v>0</v>
      </c>
      <c r="AP1544">
        <v>0</v>
      </c>
      <c r="AQ1544">
        <f t="shared" si="391"/>
        <v>49.14</v>
      </c>
      <c r="AR1544">
        <f t="shared" si="392"/>
        <v>49.14</v>
      </c>
      <c r="AS1544">
        <f t="shared" si="393"/>
        <v>48.346481938362096</v>
      </c>
      <c r="AT1544">
        <f t="shared" si="394"/>
        <v>5.8109999999999999</v>
      </c>
      <c r="AU1544">
        <v>9866</v>
      </c>
      <c r="AV1544">
        <v>1.79009631203</v>
      </c>
      <c r="AW1544" s="2">
        <v>0.11</v>
      </c>
      <c r="AX1544">
        <v>40</v>
      </c>
      <c r="AY1544">
        <f t="shared" si="385"/>
        <v>0.11171872670841716</v>
      </c>
      <c r="AZ1544">
        <v>0.59909999999999997</v>
      </c>
      <c r="BA1544">
        <v>0.52800000000000002</v>
      </c>
      <c r="BB1544">
        <v>0.88</v>
      </c>
      <c r="BC1544" s="3">
        <v>257000</v>
      </c>
      <c r="BD1544" s="3">
        <v>48</v>
      </c>
      <c r="BE1544" s="3">
        <v>820.99999999999989</v>
      </c>
      <c r="BF1544" s="3">
        <v>186.79999999999984</v>
      </c>
      <c r="BG1544" s="3">
        <f t="shared" si="395"/>
        <v>634.20000000000005</v>
      </c>
      <c r="BH1544" s="3">
        <v>15200</v>
      </c>
      <c r="BI1544">
        <v>0.72</v>
      </c>
      <c r="BJ1544">
        <v>0.59</v>
      </c>
      <c r="BK1544">
        <v>7.85</v>
      </c>
      <c r="BL1544">
        <f t="shared" si="386"/>
        <v>180.79999999999995</v>
      </c>
      <c r="BM1544" s="1">
        <f t="shared" si="387"/>
        <v>0.1359273450121824</v>
      </c>
      <c r="BN1544" s="1">
        <f t="shared" si="396"/>
        <v>0.21278112452574149</v>
      </c>
      <c r="BO1544">
        <f t="shared" si="397"/>
        <v>0.18187289315021551</v>
      </c>
      <c r="BP1544">
        <f t="shared" si="398"/>
        <v>0.23167965556339387</v>
      </c>
      <c r="BQ1544">
        <f t="shared" si="399"/>
        <v>683.49665579038276</v>
      </c>
    </row>
    <row r="1545" spans="1:69" x14ac:dyDescent="0.2">
      <c r="A1545">
        <v>13</v>
      </c>
      <c r="B1545">
        <v>29187</v>
      </c>
      <c r="C1545" t="s">
        <v>1134</v>
      </c>
      <c r="D1545">
        <v>29</v>
      </c>
      <c r="E1545" t="s">
        <v>1135</v>
      </c>
      <c r="F1545" t="s">
        <v>1136</v>
      </c>
      <c r="G1545" t="s">
        <v>1174</v>
      </c>
      <c r="H1545">
        <v>187</v>
      </c>
      <c r="I1545">
        <v>4225</v>
      </c>
      <c r="J1545">
        <v>805</v>
      </c>
      <c r="K1545">
        <v>1568</v>
      </c>
      <c r="L1545">
        <v>719</v>
      </c>
      <c r="M1545" s="3">
        <v>59358</v>
      </c>
      <c r="N1545" s="3">
        <v>82876.043489999996</v>
      </c>
      <c r="O1545" s="3">
        <v>12461</v>
      </c>
      <c r="P1545" s="3">
        <v>17398.132989999998</v>
      </c>
      <c r="Q1545" s="3">
        <v>43861</v>
      </c>
      <c r="R1545" s="3">
        <v>61239.02665</v>
      </c>
      <c r="S1545" s="3">
        <v>604</v>
      </c>
      <c r="T1545" s="3">
        <v>843.30890980000004</v>
      </c>
      <c r="U1545">
        <v>2428</v>
      </c>
      <c r="V1545">
        <v>601</v>
      </c>
      <c r="W1545">
        <v>1186</v>
      </c>
      <c r="X1545">
        <v>405</v>
      </c>
      <c r="Y1545">
        <v>65</v>
      </c>
      <c r="Z1545">
        <v>22</v>
      </c>
      <c r="AA1545">
        <v>91</v>
      </c>
      <c r="AB1545">
        <v>43</v>
      </c>
      <c r="AC1545">
        <v>14</v>
      </c>
      <c r="AD1545">
        <v>65</v>
      </c>
      <c r="AE1545">
        <v>88</v>
      </c>
      <c r="AF1545">
        <v>35</v>
      </c>
      <c r="AG1545">
        <v>117</v>
      </c>
      <c r="AH1545">
        <v>382</v>
      </c>
      <c r="AI1545">
        <v>0</v>
      </c>
      <c r="AJ1545">
        <f t="shared" si="388"/>
        <v>4479.8</v>
      </c>
      <c r="AK1545">
        <f t="shared" si="389"/>
        <v>4861.8</v>
      </c>
      <c r="AL1545">
        <v>0.98075187664765595</v>
      </c>
      <c r="AM1545">
        <f t="shared" si="384"/>
        <v>1</v>
      </c>
      <c r="AN1545">
        <f t="shared" si="390"/>
        <v>4768.2194738855742</v>
      </c>
      <c r="AO1545">
        <v>0</v>
      </c>
      <c r="AP1545">
        <v>0</v>
      </c>
      <c r="AQ1545">
        <f t="shared" si="391"/>
        <v>49.14</v>
      </c>
      <c r="AR1545">
        <f t="shared" si="392"/>
        <v>49.14</v>
      </c>
      <c r="AS1545">
        <f t="shared" si="393"/>
        <v>48.194147218465815</v>
      </c>
      <c r="AT1545">
        <f t="shared" si="394"/>
        <v>5.8109999999999999</v>
      </c>
      <c r="AU1545">
        <v>9866</v>
      </c>
      <c r="AV1545">
        <v>1.80008481571</v>
      </c>
      <c r="AW1545" s="2">
        <v>0.11</v>
      </c>
      <c r="AX1545">
        <v>40</v>
      </c>
      <c r="AY1545">
        <f t="shared" si="385"/>
        <v>0.11171872670841716</v>
      </c>
      <c r="AZ1545">
        <v>0.59909999999999997</v>
      </c>
      <c r="BA1545">
        <v>0.52800000000000002</v>
      </c>
      <c r="BB1545">
        <v>0.88</v>
      </c>
      <c r="BC1545" s="3">
        <v>257000</v>
      </c>
      <c r="BD1545" s="3">
        <v>48</v>
      </c>
      <c r="BE1545" s="3">
        <v>820.99999999999989</v>
      </c>
      <c r="BF1545" s="3">
        <v>186.79999999999984</v>
      </c>
      <c r="BG1545" s="3">
        <f t="shared" si="395"/>
        <v>634.20000000000005</v>
      </c>
      <c r="BH1545" s="3">
        <v>15200</v>
      </c>
      <c r="BI1545">
        <v>0.72</v>
      </c>
      <c r="BJ1545">
        <v>0.59</v>
      </c>
      <c r="BK1545">
        <v>7.85</v>
      </c>
      <c r="BL1545">
        <f t="shared" si="386"/>
        <v>180.79999999999995</v>
      </c>
      <c r="BM1545" s="1">
        <f t="shared" si="387"/>
        <v>0.13567602881889962</v>
      </c>
      <c r="BN1545" s="1">
        <f t="shared" si="396"/>
        <v>0.23866991213582472</v>
      </c>
      <c r="BO1545">
        <f t="shared" si="397"/>
        <v>0.20776168076029874</v>
      </c>
      <c r="BP1545">
        <f t="shared" si="398"/>
        <v>0.2575684431734771</v>
      </c>
      <c r="BQ1545">
        <f t="shared" si="399"/>
        <v>683.49665579038276</v>
      </c>
    </row>
    <row r="1546" spans="1:69" x14ac:dyDescent="0.2">
      <c r="A1546">
        <v>13</v>
      </c>
      <c r="B1546">
        <v>29189</v>
      </c>
      <c r="C1546" t="s">
        <v>1134</v>
      </c>
      <c r="D1546">
        <v>29</v>
      </c>
      <c r="E1546" t="s">
        <v>1135</v>
      </c>
      <c r="F1546" t="s">
        <v>1136</v>
      </c>
      <c r="G1546" t="s">
        <v>433</v>
      </c>
      <c r="H1546">
        <v>189</v>
      </c>
      <c r="I1546">
        <v>6544</v>
      </c>
      <c r="J1546">
        <v>1560</v>
      </c>
      <c r="K1546">
        <v>2693</v>
      </c>
      <c r="L1546">
        <v>932</v>
      </c>
      <c r="M1546" s="3">
        <v>85723</v>
      </c>
      <c r="N1546" s="3">
        <v>119687.0359</v>
      </c>
      <c r="O1546" s="3">
        <v>15774</v>
      </c>
      <c r="P1546" s="3">
        <v>22023.76613</v>
      </c>
      <c r="Q1546" s="3">
        <v>54418</v>
      </c>
      <c r="R1546" s="3">
        <v>75978.781879999995</v>
      </c>
      <c r="S1546" s="3">
        <v>762</v>
      </c>
      <c r="T1546" s="3">
        <v>1063.9095850000001</v>
      </c>
      <c r="U1546">
        <v>2253</v>
      </c>
      <c r="V1546">
        <v>657</v>
      </c>
      <c r="W1546">
        <v>1309</v>
      </c>
      <c r="X1546">
        <v>323</v>
      </c>
      <c r="Y1546">
        <v>65</v>
      </c>
      <c r="Z1546">
        <v>22</v>
      </c>
      <c r="AA1546">
        <v>91</v>
      </c>
      <c r="AB1546">
        <v>43</v>
      </c>
      <c r="AC1546">
        <v>14</v>
      </c>
      <c r="AD1546">
        <v>65</v>
      </c>
      <c r="AE1546">
        <v>88</v>
      </c>
      <c r="AF1546">
        <v>35</v>
      </c>
      <c r="AG1546">
        <v>117</v>
      </c>
      <c r="AH1546">
        <v>382</v>
      </c>
      <c r="AI1546">
        <v>0</v>
      </c>
      <c r="AJ1546">
        <f t="shared" si="388"/>
        <v>4479.8</v>
      </c>
      <c r="AK1546">
        <f t="shared" si="389"/>
        <v>4861.8</v>
      </c>
      <c r="AL1546">
        <v>0.99344136623235801</v>
      </c>
      <c r="AM1546">
        <f t="shared" si="384"/>
        <v>1</v>
      </c>
      <c r="AN1546">
        <f t="shared" si="390"/>
        <v>4829.913234348478</v>
      </c>
      <c r="AO1546">
        <v>0</v>
      </c>
      <c r="AP1546">
        <v>0</v>
      </c>
      <c r="AQ1546">
        <f t="shared" si="391"/>
        <v>49.14</v>
      </c>
      <c r="AR1546">
        <f t="shared" si="392"/>
        <v>49.14</v>
      </c>
      <c r="AS1546">
        <f t="shared" si="393"/>
        <v>48.817708736658076</v>
      </c>
      <c r="AT1546">
        <f t="shared" si="394"/>
        <v>5.8109999999999999</v>
      </c>
      <c r="AU1546">
        <v>9866</v>
      </c>
      <c r="AV1546">
        <v>1.84459936071</v>
      </c>
      <c r="AW1546" s="2">
        <v>0.11</v>
      </c>
      <c r="AX1546">
        <v>40</v>
      </c>
      <c r="AY1546">
        <f t="shared" si="385"/>
        <v>0.11171872670841716</v>
      </c>
      <c r="AZ1546">
        <v>0.59909999999999997</v>
      </c>
      <c r="BA1546">
        <v>0.52800000000000002</v>
      </c>
      <c r="BB1546">
        <v>0.88</v>
      </c>
      <c r="BC1546" s="3">
        <v>257000</v>
      </c>
      <c r="BD1546" s="3">
        <v>48</v>
      </c>
      <c r="BE1546" s="3">
        <v>820.99999999999989</v>
      </c>
      <c r="BF1546" s="3">
        <v>186.79999999999984</v>
      </c>
      <c r="BG1546" s="3">
        <f t="shared" si="395"/>
        <v>634.20000000000005</v>
      </c>
      <c r="BH1546" s="3">
        <v>15200</v>
      </c>
      <c r="BI1546">
        <v>0.72</v>
      </c>
      <c r="BJ1546">
        <v>0.59</v>
      </c>
      <c r="BK1546">
        <v>7.85</v>
      </c>
      <c r="BL1546">
        <f t="shared" si="386"/>
        <v>180.79999999999995</v>
      </c>
      <c r="BM1546" s="1">
        <f t="shared" si="387"/>
        <v>0.13754732512732551</v>
      </c>
      <c r="BN1546" s="1">
        <f t="shared" si="396"/>
        <v>0.25918652689843263</v>
      </c>
      <c r="BO1546">
        <f t="shared" si="397"/>
        <v>0.22827829552290663</v>
      </c>
      <c r="BP1546">
        <f t="shared" si="398"/>
        <v>0.27808505793608501</v>
      </c>
      <c r="BQ1546">
        <f t="shared" si="399"/>
        <v>683.49665579038276</v>
      </c>
    </row>
    <row r="1547" spans="1:69" x14ac:dyDescent="0.2">
      <c r="A1547">
        <v>13</v>
      </c>
      <c r="B1547">
        <v>29195</v>
      </c>
      <c r="C1547" t="s">
        <v>1134</v>
      </c>
      <c r="D1547">
        <v>29</v>
      </c>
      <c r="E1547" t="s">
        <v>1135</v>
      </c>
      <c r="F1547" t="s">
        <v>1136</v>
      </c>
      <c r="G1547" t="s">
        <v>424</v>
      </c>
      <c r="H1547">
        <v>195</v>
      </c>
      <c r="I1547">
        <v>1062</v>
      </c>
      <c r="J1547">
        <v>827</v>
      </c>
      <c r="K1547">
        <v>367</v>
      </c>
      <c r="L1547">
        <v>153</v>
      </c>
      <c r="M1547" s="3">
        <v>15276</v>
      </c>
      <c r="N1547" s="3">
        <v>21328.455139999998</v>
      </c>
      <c r="O1547" s="3">
        <v>5154.1000000000004</v>
      </c>
      <c r="P1547" s="3">
        <v>7196.1894899999998</v>
      </c>
      <c r="Q1547" s="3">
        <v>8373.5</v>
      </c>
      <c r="R1547" s="3">
        <v>11691.13768</v>
      </c>
      <c r="S1547" s="3">
        <v>143</v>
      </c>
      <c r="T1547" s="3">
        <v>199.65757300000001</v>
      </c>
      <c r="U1547">
        <v>788</v>
      </c>
      <c r="V1547">
        <v>631</v>
      </c>
      <c r="W1547">
        <v>360</v>
      </c>
      <c r="X1547">
        <v>118</v>
      </c>
      <c r="Y1547">
        <v>65</v>
      </c>
      <c r="Z1547">
        <v>22</v>
      </c>
      <c r="AA1547">
        <v>91</v>
      </c>
      <c r="AB1547">
        <v>43</v>
      </c>
      <c r="AC1547">
        <v>14</v>
      </c>
      <c r="AD1547">
        <v>65</v>
      </c>
      <c r="AE1547">
        <v>88</v>
      </c>
      <c r="AF1547">
        <v>35</v>
      </c>
      <c r="AG1547">
        <v>117</v>
      </c>
      <c r="AH1547">
        <v>382</v>
      </c>
      <c r="AI1547">
        <v>0</v>
      </c>
      <c r="AJ1547">
        <f t="shared" si="388"/>
        <v>4479.8</v>
      </c>
      <c r="AK1547">
        <f t="shared" si="389"/>
        <v>4861.8</v>
      </c>
      <c r="AL1547">
        <v>0.988881147426108</v>
      </c>
      <c r="AM1547">
        <f t="shared" si="384"/>
        <v>1</v>
      </c>
      <c r="AN1547">
        <f t="shared" si="390"/>
        <v>4807.7423625562524</v>
      </c>
      <c r="AO1547">
        <v>0</v>
      </c>
      <c r="AP1547">
        <v>0</v>
      </c>
      <c r="AQ1547">
        <f t="shared" si="391"/>
        <v>49.14</v>
      </c>
      <c r="AR1547">
        <f t="shared" si="392"/>
        <v>49.14</v>
      </c>
      <c r="AS1547">
        <f t="shared" si="393"/>
        <v>48.593619584518947</v>
      </c>
      <c r="AT1547">
        <f t="shared" si="394"/>
        <v>5.8109999999999999</v>
      </c>
      <c r="AU1547">
        <v>9866</v>
      </c>
      <c r="AV1547">
        <v>1.76891729954</v>
      </c>
      <c r="AW1547" s="2">
        <v>0.11</v>
      </c>
      <c r="AX1547">
        <v>40</v>
      </c>
      <c r="AY1547">
        <f t="shared" si="385"/>
        <v>0.11171872670841716</v>
      </c>
      <c r="AZ1547">
        <v>0.59909999999999997</v>
      </c>
      <c r="BA1547">
        <v>0.52800000000000002</v>
      </c>
      <c r="BB1547">
        <v>0.88</v>
      </c>
      <c r="BC1547" s="3">
        <v>257000</v>
      </c>
      <c r="BD1547" s="3">
        <v>48</v>
      </c>
      <c r="BE1547" s="3">
        <v>820.99999999999989</v>
      </c>
      <c r="BF1547" s="3">
        <v>186.79999999999984</v>
      </c>
      <c r="BG1547" s="3">
        <f t="shared" si="395"/>
        <v>634.20000000000005</v>
      </c>
      <c r="BH1547" s="3">
        <v>15200</v>
      </c>
      <c r="BI1547">
        <v>0.72</v>
      </c>
      <c r="BJ1547">
        <v>0.59</v>
      </c>
      <c r="BK1547">
        <v>7.85</v>
      </c>
      <c r="BL1547">
        <f t="shared" si="386"/>
        <v>180.79999999999995</v>
      </c>
      <c r="BM1547" s="1">
        <f t="shared" si="387"/>
        <v>0.13628598680009871</v>
      </c>
      <c r="BN1547" s="1">
        <f t="shared" si="396"/>
        <v>0.19639723284172581</v>
      </c>
      <c r="BO1547">
        <f t="shared" si="397"/>
        <v>0.16548900146619983</v>
      </c>
      <c r="BP1547">
        <f t="shared" si="398"/>
        <v>0.21529576387937818</v>
      </c>
      <c r="BQ1547">
        <f t="shared" si="399"/>
        <v>683.49665579038276</v>
      </c>
    </row>
    <row r="1548" spans="1:69" x14ac:dyDescent="0.2">
      <c r="A1548">
        <v>13</v>
      </c>
      <c r="B1548">
        <v>29197</v>
      </c>
      <c r="C1548" t="s">
        <v>1134</v>
      </c>
      <c r="D1548">
        <v>29</v>
      </c>
      <c r="E1548" t="s">
        <v>1135</v>
      </c>
      <c r="F1548" t="s">
        <v>1136</v>
      </c>
      <c r="G1548" t="s">
        <v>698</v>
      </c>
      <c r="H1548">
        <v>197</v>
      </c>
      <c r="I1548">
        <v>960</v>
      </c>
      <c r="J1548">
        <v>546</v>
      </c>
      <c r="K1548">
        <v>1004</v>
      </c>
      <c r="L1548">
        <v>150</v>
      </c>
      <c r="M1548" s="3">
        <v>15331</v>
      </c>
      <c r="N1548" s="3">
        <v>21405.246520000001</v>
      </c>
      <c r="O1548" s="3">
        <v>4794.3999999999996</v>
      </c>
      <c r="P1548" s="3">
        <v>6693.9739030000001</v>
      </c>
      <c r="Q1548" s="3">
        <v>24381</v>
      </c>
      <c r="R1548" s="3">
        <v>34040.918100000003</v>
      </c>
      <c r="S1548" s="3">
        <v>148</v>
      </c>
      <c r="T1548" s="3">
        <v>206.63860700000001</v>
      </c>
      <c r="U1548">
        <v>887</v>
      </c>
      <c r="V1548">
        <v>513</v>
      </c>
      <c r="W1548">
        <v>1002</v>
      </c>
      <c r="X1548">
        <v>136</v>
      </c>
      <c r="Y1548">
        <v>65</v>
      </c>
      <c r="Z1548">
        <v>22</v>
      </c>
      <c r="AA1548">
        <v>91</v>
      </c>
      <c r="AB1548">
        <v>43</v>
      </c>
      <c r="AC1548">
        <v>14</v>
      </c>
      <c r="AD1548">
        <v>65</v>
      </c>
      <c r="AE1548">
        <v>88</v>
      </c>
      <c r="AF1548">
        <v>35</v>
      </c>
      <c r="AG1548">
        <v>117</v>
      </c>
      <c r="AH1548">
        <v>382</v>
      </c>
      <c r="AI1548">
        <v>0</v>
      </c>
      <c r="AJ1548">
        <f t="shared" si="388"/>
        <v>4479.8</v>
      </c>
      <c r="AK1548">
        <f t="shared" si="389"/>
        <v>4861.8</v>
      </c>
      <c r="AL1548">
        <v>0.996060783664385</v>
      </c>
      <c r="AM1548">
        <f t="shared" si="384"/>
        <v>1</v>
      </c>
      <c r="AN1548">
        <f t="shared" si="390"/>
        <v>4842.6483180195073</v>
      </c>
      <c r="AO1548">
        <v>0</v>
      </c>
      <c r="AP1548">
        <v>0</v>
      </c>
      <c r="AQ1548">
        <f t="shared" si="391"/>
        <v>49.14</v>
      </c>
      <c r="AR1548">
        <f t="shared" si="392"/>
        <v>49.14</v>
      </c>
      <c r="AS1548">
        <f t="shared" si="393"/>
        <v>48.946426909267878</v>
      </c>
      <c r="AT1548">
        <f t="shared" si="394"/>
        <v>5.8109999999999999</v>
      </c>
      <c r="AU1548">
        <v>9866</v>
      </c>
      <c r="AV1548">
        <v>1.83934188935</v>
      </c>
      <c r="AW1548" s="2">
        <v>0.11</v>
      </c>
      <c r="AX1548">
        <v>40</v>
      </c>
      <c r="AY1548">
        <f t="shared" si="385"/>
        <v>0.11171872670841716</v>
      </c>
      <c r="AZ1548">
        <v>0.59909999999999997</v>
      </c>
      <c r="BA1548">
        <v>0.52800000000000002</v>
      </c>
      <c r="BB1548">
        <v>0.88</v>
      </c>
      <c r="BC1548" s="3">
        <v>257000</v>
      </c>
      <c r="BD1548" s="3">
        <v>48</v>
      </c>
      <c r="BE1548" s="3">
        <v>820.99999999999989</v>
      </c>
      <c r="BF1548" s="3">
        <v>186.79999999999984</v>
      </c>
      <c r="BG1548" s="3">
        <f t="shared" si="395"/>
        <v>634.20000000000005</v>
      </c>
      <c r="BH1548" s="3">
        <v>15200</v>
      </c>
      <c r="BI1548">
        <v>0.72</v>
      </c>
      <c r="BJ1548">
        <v>0.59</v>
      </c>
      <c r="BK1548">
        <v>7.85</v>
      </c>
      <c r="BL1548">
        <f t="shared" si="386"/>
        <v>180.79999999999995</v>
      </c>
      <c r="BM1548" s="1">
        <f t="shared" si="387"/>
        <v>0.13779107824045109</v>
      </c>
      <c r="BN1548" s="1">
        <f t="shared" si="396"/>
        <v>0.2076288093812502</v>
      </c>
      <c r="BO1548">
        <f t="shared" si="397"/>
        <v>0.17672057800572422</v>
      </c>
      <c r="BP1548">
        <f t="shared" si="398"/>
        <v>0.22652734041890257</v>
      </c>
      <c r="BQ1548">
        <f t="shared" si="399"/>
        <v>683.49665579038276</v>
      </c>
    </row>
    <row r="1549" spans="1:69" x14ac:dyDescent="0.2">
      <c r="A1549">
        <v>13</v>
      </c>
      <c r="B1549">
        <v>29199</v>
      </c>
      <c r="C1549" t="s">
        <v>1134</v>
      </c>
      <c r="D1549">
        <v>29</v>
      </c>
      <c r="E1549" t="s">
        <v>1135</v>
      </c>
      <c r="F1549" t="s">
        <v>1136</v>
      </c>
      <c r="G1549" t="s">
        <v>1169</v>
      </c>
      <c r="H1549">
        <v>199</v>
      </c>
      <c r="I1549">
        <v>1026</v>
      </c>
      <c r="J1549">
        <v>637</v>
      </c>
      <c r="K1549">
        <v>1033</v>
      </c>
      <c r="L1549">
        <v>160</v>
      </c>
      <c r="M1549" s="3">
        <v>16141</v>
      </c>
      <c r="N1549" s="3">
        <v>22536.174029999998</v>
      </c>
      <c r="O1549" s="3">
        <v>4958.3999999999996</v>
      </c>
      <c r="P1549" s="3">
        <v>6922.9518189999999</v>
      </c>
      <c r="Q1549" s="3">
        <v>25112</v>
      </c>
      <c r="R1549" s="3">
        <v>35061.545270000002</v>
      </c>
      <c r="S1549" s="3">
        <v>156</v>
      </c>
      <c r="T1549" s="3">
        <v>217.80826149999999</v>
      </c>
      <c r="U1549">
        <v>938</v>
      </c>
      <c r="V1549">
        <v>571</v>
      </c>
      <c r="W1549">
        <v>1023</v>
      </c>
      <c r="X1549">
        <v>144</v>
      </c>
      <c r="Y1549">
        <v>65</v>
      </c>
      <c r="Z1549">
        <v>22</v>
      </c>
      <c r="AA1549">
        <v>91</v>
      </c>
      <c r="AB1549">
        <v>43</v>
      </c>
      <c r="AC1549">
        <v>14</v>
      </c>
      <c r="AD1549">
        <v>65</v>
      </c>
      <c r="AE1549">
        <v>88</v>
      </c>
      <c r="AF1549">
        <v>35</v>
      </c>
      <c r="AG1549">
        <v>117</v>
      </c>
      <c r="AH1549">
        <v>382</v>
      </c>
      <c r="AI1549">
        <v>0</v>
      </c>
      <c r="AJ1549">
        <f t="shared" si="388"/>
        <v>4479.8</v>
      </c>
      <c r="AK1549">
        <f t="shared" si="389"/>
        <v>4861.8</v>
      </c>
      <c r="AL1549">
        <v>0.99717078109582302</v>
      </c>
      <c r="AM1549">
        <f t="shared" si="384"/>
        <v>1</v>
      </c>
      <c r="AN1549">
        <f t="shared" si="390"/>
        <v>4848.0449035316724</v>
      </c>
      <c r="AO1549">
        <v>0</v>
      </c>
      <c r="AP1549">
        <v>0</v>
      </c>
      <c r="AQ1549">
        <f t="shared" si="391"/>
        <v>49.14</v>
      </c>
      <c r="AR1549">
        <f t="shared" si="392"/>
        <v>49.14</v>
      </c>
      <c r="AS1549">
        <f t="shared" si="393"/>
        <v>49.000972183048745</v>
      </c>
      <c r="AT1549">
        <f t="shared" si="394"/>
        <v>5.8109999999999999</v>
      </c>
      <c r="AU1549">
        <v>9866</v>
      </c>
      <c r="AV1549">
        <v>1.83567676166</v>
      </c>
      <c r="AW1549" s="2">
        <v>0.11</v>
      </c>
      <c r="AX1549">
        <v>40</v>
      </c>
      <c r="AY1549">
        <f t="shared" si="385"/>
        <v>0.11171872670841716</v>
      </c>
      <c r="AZ1549">
        <v>0.59909999999999997</v>
      </c>
      <c r="BA1549">
        <v>0.52800000000000002</v>
      </c>
      <c r="BB1549">
        <v>0.88</v>
      </c>
      <c r="BC1549" s="3">
        <v>257000</v>
      </c>
      <c r="BD1549" s="3">
        <v>48</v>
      </c>
      <c r="BE1549" s="3">
        <v>820.99999999999989</v>
      </c>
      <c r="BF1549" s="3">
        <v>186.79999999999984</v>
      </c>
      <c r="BG1549" s="3">
        <f t="shared" si="395"/>
        <v>634.20000000000005</v>
      </c>
      <c r="BH1549" s="3">
        <v>15200</v>
      </c>
      <c r="BI1549">
        <v>0.72</v>
      </c>
      <c r="BJ1549">
        <v>0.59</v>
      </c>
      <c r="BK1549">
        <v>7.85</v>
      </c>
      <c r="BL1549">
        <f t="shared" si="386"/>
        <v>180.79999999999995</v>
      </c>
      <c r="BM1549" s="1">
        <f t="shared" si="387"/>
        <v>0.13788019065242904</v>
      </c>
      <c r="BN1549" s="1">
        <f t="shared" si="396"/>
        <v>0.20856509260892214</v>
      </c>
      <c r="BO1549">
        <f t="shared" si="397"/>
        <v>0.17765686123339616</v>
      </c>
      <c r="BP1549">
        <f t="shared" si="398"/>
        <v>0.22746362364657452</v>
      </c>
      <c r="BQ1549">
        <f t="shared" si="399"/>
        <v>683.49665579038276</v>
      </c>
    </row>
    <row r="1550" spans="1:69" x14ac:dyDescent="0.2">
      <c r="A1550">
        <v>13</v>
      </c>
      <c r="B1550">
        <v>29201</v>
      </c>
      <c r="C1550" t="s">
        <v>1134</v>
      </c>
      <c r="D1550">
        <v>29</v>
      </c>
      <c r="E1550" t="s">
        <v>1135</v>
      </c>
      <c r="F1550" t="s">
        <v>1136</v>
      </c>
      <c r="G1550" t="s">
        <v>321</v>
      </c>
      <c r="H1550">
        <v>201</v>
      </c>
      <c r="I1550">
        <v>1242</v>
      </c>
      <c r="J1550">
        <v>813</v>
      </c>
      <c r="K1550">
        <v>1038</v>
      </c>
      <c r="L1550">
        <v>195</v>
      </c>
      <c r="M1550" s="3">
        <v>19712</v>
      </c>
      <c r="N1550" s="3">
        <v>27522.02853</v>
      </c>
      <c r="O1550" s="3">
        <v>4221.8</v>
      </c>
      <c r="P1550" s="3">
        <v>5894.5058870000003</v>
      </c>
      <c r="Q1550" s="3">
        <v>25140</v>
      </c>
      <c r="R1550" s="3">
        <v>35100.639060000001</v>
      </c>
      <c r="S1550" s="3">
        <v>182</v>
      </c>
      <c r="T1550" s="3">
        <v>254.10963839999999</v>
      </c>
      <c r="U1550">
        <v>971</v>
      </c>
      <c r="V1550">
        <v>571</v>
      </c>
      <c r="W1550">
        <v>965</v>
      </c>
      <c r="X1550">
        <v>146</v>
      </c>
      <c r="Y1550">
        <v>65</v>
      </c>
      <c r="Z1550">
        <v>22</v>
      </c>
      <c r="AA1550">
        <v>91</v>
      </c>
      <c r="AB1550">
        <v>43</v>
      </c>
      <c r="AC1550">
        <v>14</v>
      </c>
      <c r="AD1550">
        <v>65</v>
      </c>
      <c r="AE1550">
        <v>88</v>
      </c>
      <c r="AF1550">
        <v>35</v>
      </c>
      <c r="AG1550">
        <v>117</v>
      </c>
      <c r="AH1550">
        <v>382</v>
      </c>
      <c r="AI1550">
        <v>0</v>
      </c>
      <c r="AJ1550">
        <f t="shared" si="388"/>
        <v>4479.8</v>
      </c>
      <c r="AK1550">
        <f t="shared" si="389"/>
        <v>4861.8</v>
      </c>
      <c r="AL1550">
        <v>0.97177828848362002</v>
      </c>
      <c r="AM1550">
        <f t="shared" si="384"/>
        <v>1</v>
      </c>
      <c r="AN1550">
        <f t="shared" si="390"/>
        <v>4724.5916829496637</v>
      </c>
      <c r="AO1550">
        <v>0</v>
      </c>
      <c r="AP1550">
        <v>0</v>
      </c>
      <c r="AQ1550">
        <f t="shared" si="391"/>
        <v>49.14</v>
      </c>
      <c r="AR1550">
        <f t="shared" si="392"/>
        <v>49.14</v>
      </c>
      <c r="AS1550">
        <f t="shared" si="393"/>
        <v>47.75318509608509</v>
      </c>
      <c r="AT1550">
        <f t="shared" si="394"/>
        <v>5.8109999999999999</v>
      </c>
      <c r="AU1550">
        <v>9866</v>
      </c>
      <c r="AV1550">
        <v>1.63490708445</v>
      </c>
      <c r="AW1550" s="2">
        <v>0.11</v>
      </c>
      <c r="AX1550">
        <v>40</v>
      </c>
      <c r="AY1550">
        <f t="shared" si="385"/>
        <v>0.11171872670841716</v>
      </c>
      <c r="AZ1550">
        <v>0.59909999999999997</v>
      </c>
      <c r="BA1550">
        <v>0.52800000000000002</v>
      </c>
      <c r="BB1550">
        <v>0.88</v>
      </c>
      <c r="BC1550" s="3">
        <v>257000</v>
      </c>
      <c r="BD1550" s="3">
        <v>48</v>
      </c>
      <c r="BE1550" s="3">
        <v>820.99999999999989</v>
      </c>
      <c r="BF1550" s="3">
        <v>186.79999999999984</v>
      </c>
      <c r="BG1550" s="3">
        <f t="shared" si="395"/>
        <v>634.20000000000005</v>
      </c>
      <c r="BH1550" s="3">
        <v>15200</v>
      </c>
      <c r="BI1550">
        <v>0.72</v>
      </c>
      <c r="BJ1550">
        <v>0.59</v>
      </c>
      <c r="BK1550">
        <v>7.85</v>
      </c>
      <c r="BL1550">
        <f t="shared" si="386"/>
        <v>180.79999999999995</v>
      </c>
      <c r="BM1550" s="1">
        <f t="shared" si="387"/>
        <v>0.13303364029629405</v>
      </c>
      <c r="BN1550" s="1">
        <f t="shared" si="396"/>
        <v>0.20494812936752316</v>
      </c>
      <c r="BO1550">
        <f t="shared" si="397"/>
        <v>0.17403989799199718</v>
      </c>
      <c r="BP1550">
        <f t="shared" si="398"/>
        <v>0.22384666040517553</v>
      </c>
      <c r="BQ1550">
        <f t="shared" si="399"/>
        <v>683.49665579038276</v>
      </c>
    </row>
    <row r="1551" spans="1:69" x14ac:dyDescent="0.2">
      <c r="A1551">
        <v>13</v>
      </c>
      <c r="B1551">
        <v>29203</v>
      </c>
      <c r="C1551" t="s">
        <v>1134</v>
      </c>
      <c r="D1551">
        <v>29</v>
      </c>
      <c r="E1551" t="s">
        <v>1135</v>
      </c>
      <c r="F1551" t="s">
        <v>1136</v>
      </c>
      <c r="G1551" t="s">
        <v>541</v>
      </c>
      <c r="H1551">
        <v>203</v>
      </c>
      <c r="I1551">
        <v>1045</v>
      </c>
      <c r="J1551">
        <v>322</v>
      </c>
      <c r="K1551">
        <v>1078</v>
      </c>
      <c r="L1551">
        <v>154</v>
      </c>
      <c r="M1551" s="3">
        <v>16260</v>
      </c>
      <c r="N1551" s="3">
        <v>22702.322639999999</v>
      </c>
      <c r="O1551" s="3">
        <v>4553.7</v>
      </c>
      <c r="P1551" s="3">
        <v>6357.9069250000002</v>
      </c>
      <c r="Q1551" s="3">
        <v>26129</v>
      </c>
      <c r="R1551" s="3">
        <v>36481.487589999997</v>
      </c>
      <c r="S1551" s="3">
        <v>152</v>
      </c>
      <c r="T1551" s="3">
        <v>212.22343430000001</v>
      </c>
      <c r="U1551">
        <v>972</v>
      </c>
      <c r="V1551">
        <v>341</v>
      </c>
      <c r="W1551">
        <v>1071</v>
      </c>
      <c r="X1551">
        <v>144</v>
      </c>
      <c r="Y1551">
        <v>65</v>
      </c>
      <c r="Z1551">
        <v>22</v>
      </c>
      <c r="AA1551">
        <v>91</v>
      </c>
      <c r="AB1551">
        <v>43</v>
      </c>
      <c r="AC1551">
        <v>14</v>
      </c>
      <c r="AD1551">
        <v>65</v>
      </c>
      <c r="AE1551">
        <v>88</v>
      </c>
      <c r="AF1551">
        <v>35</v>
      </c>
      <c r="AG1551">
        <v>117</v>
      </c>
      <c r="AH1551">
        <v>382</v>
      </c>
      <c r="AI1551">
        <v>0</v>
      </c>
      <c r="AJ1551">
        <f t="shared" si="388"/>
        <v>4479.8</v>
      </c>
      <c r="AK1551">
        <f t="shared" si="389"/>
        <v>4861.8</v>
      </c>
      <c r="AL1551">
        <v>0.97143571214242397</v>
      </c>
      <c r="AM1551">
        <f t="shared" si="384"/>
        <v>1</v>
      </c>
      <c r="AN1551">
        <f t="shared" si="390"/>
        <v>4722.9261452940373</v>
      </c>
      <c r="AO1551">
        <v>0</v>
      </c>
      <c r="AP1551">
        <v>0</v>
      </c>
      <c r="AQ1551">
        <f t="shared" si="391"/>
        <v>49.14</v>
      </c>
      <c r="AR1551">
        <f t="shared" si="392"/>
        <v>49.14</v>
      </c>
      <c r="AS1551">
        <f t="shared" si="393"/>
        <v>47.736350894678715</v>
      </c>
      <c r="AT1551">
        <f t="shared" si="394"/>
        <v>5.8109999999999999</v>
      </c>
      <c r="AU1551">
        <v>9866</v>
      </c>
      <c r="AV1551">
        <v>1.8348530354599999</v>
      </c>
      <c r="AW1551" s="2">
        <v>0.11</v>
      </c>
      <c r="AX1551">
        <v>40</v>
      </c>
      <c r="AY1551">
        <f t="shared" si="385"/>
        <v>0.11171872670841716</v>
      </c>
      <c r="AZ1551">
        <v>0.59909999999999997</v>
      </c>
      <c r="BA1551">
        <v>0.52800000000000002</v>
      </c>
      <c r="BB1551">
        <v>0.88</v>
      </c>
      <c r="BC1551" s="3">
        <v>257000</v>
      </c>
      <c r="BD1551" s="3">
        <v>48</v>
      </c>
      <c r="BE1551" s="3">
        <v>820.99999999999989</v>
      </c>
      <c r="BF1551" s="3">
        <v>186.79999999999984</v>
      </c>
      <c r="BG1551" s="3">
        <f t="shared" si="395"/>
        <v>634.20000000000005</v>
      </c>
      <c r="BH1551" s="3">
        <v>15200</v>
      </c>
      <c r="BI1551">
        <v>0.72</v>
      </c>
      <c r="BJ1551">
        <v>0.59</v>
      </c>
      <c r="BK1551">
        <v>7.85</v>
      </c>
      <c r="BL1551">
        <f t="shared" si="386"/>
        <v>180.79999999999995</v>
      </c>
      <c r="BM1551" s="1">
        <f t="shared" si="387"/>
        <v>0.13496764442267953</v>
      </c>
      <c r="BN1551" s="1">
        <f t="shared" si="396"/>
        <v>0.20617515245011464</v>
      </c>
      <c r="BO1551">
        <f t="shared" si="397"/>
        <v>0.17526692107458866</v>
      </c>
      <c r="BP1551">
        <f t="shared" si="398"/>
        <v>0.22507368348776702</v>
      </c>
      <c r="BQ1551">
        <f t="shared" si="399"/>
        <v>683.49665579038276</v>
      </c>
    </row>
    <row r="1552" spans="1:69" x14ac:dyDescent="0.2">
      <c r="A1552">
        <v>13</v>
      </c>
      <c r="B1552">
        <v>29205</v>
      </c>
      <c r="C1552" t="s">
        <v>1134</v>
      </c>
      <c r="D1552">
        <v>29</v>
      </c>
      <c r="E1552" t="s">
        <v>1135</v>
      </c>
      <c r="F1552" t="s">
        <v>1136</v>
      </c>
      <c r="G1552" t="s">
        <v>314</v>
      </c>
      <c r="H1552">
        <v>205</v>
      </c>
      <c r="I1552">
        <v>1145</v>
      </c>
      <c r="J1552">
        <v>658</v>
      </c>
      <c r="K1552">
        <v>1082</v>
      </c>
      <c r="L1552">
        <v>167</v>
      </c>
      <c r="M1552" s="3">
        <v>17229</v>
      </c>
      <c r="N1552" s="3">
        <v>24055.247029999999</v>
      </c>
      <c r="O1552" s="3">
        <v>5070.6000000000004</v>
      </c>
      <c r="P1552" s="3">
        <v>7079.6062220000003</v>
      </c>
      <c r="Q1552" s="3">
        <v>26036</v>
      </c>
      <c r="R1552" s="3">
        <v>36351.640359999998</v>
      </c>
      <c r="S1552" s="3">
        <v>164</v>
      </c>
      <c r="T1552" s="3">
        <v>228.9779159</v>
      </c>
      <c r="U1552">
        <v>990</v>
      </c>
      <c r="V1552">
        <v>561</v>
      </c>
      <c r="W1552">
        <v>1052</v>
      </c>
      <c r="X1552">
        <v>148</v>
      </c>
      <c r="Y1552">
        <v>65</v>
      </c>
      <c r="Z1552">
        <v>22</v>
      </c>
      <c r="AA1552">
        <v>91</v>
      </c>
      <c r="AB1552">
        <v>43</v>
      </c>
      <c r="AC1552">
        <v>14</v>
      </c>
      <c r="AD1552">
        <v>65</v>
      </c>
      <c r="AE1552">
        <v>88</v>
      </c>
      <c r="AF1552">
        <v>35</v>
      </c>
      <c r="AG1552">
        <v>117</v>
      </c>
      <c r="AH1552">
        <v>382</v>
      </c>
      <c r="AI1552">
        <v>0</v>
      </c>
      <c r="AJ1552">
        <f t="shared" si="388"/>
        <v>4479.8</v>
      </c>
      <c r="AK1552">
        <f t="shared" si="389"/>
        <v>4861.8</v>
      </c>
      <c r="AL1552">
        <v>0.99479103088378895</v>
      </c>
      <c r="AM1552">
        <f t="shared" si="384"/>
        <v>1</v>
      </c>
      <c r="AN1552">
        <f t="shared" si="390"/>
        <v>4836.4750339508055</v>
      </c>
      <c r="AO1552">
        <v>0</v>
      </c>
      <c r="AP1552">
        <v>0</v>
      </c>
      <c r="AQ1552">
        <f t="shared" si="391"/>
        <v>49.14</v>
      </c>
      <c r="AR1552">
        <f t="shared" si="392"/>
        <v>49.14</v>
      </c>
      <c r="AS1552">
        <f t="shared" si="393"/>
        <v>48.884031257629388</v>
      </c>
      <c r="AT1552">
        <f t="shared" si="394"/>
        <v>5.8109999999999999</v>
      </c>
      <c r="AU1552">
        <v>9866</v>
      </c>
      <c r="AV1552">
        <v>1.7349037528</v>
      </c>
      <c r="AW1552" s="2">
        <v>0.11</v>
      </c>
      <c r="AX1552">
        <v>40</v>
      </c>
      <c r="AY1552">
        <f t="shared" si="385"/>
        <v>0.11171872670841716</v>
      </c>
      <c r="AZ1552">
        <v>0.59909999999999997</v>
      </c>
      <c r="BA1552">
        <v>0.52800000000000002</v>
      </c>
      <c r="BB1552">
        <v>0.88</v>
      </c>
      <c r="BC1552" s="3">
        <v>257000</v>
      </c>
      <c r="BD1552" s="3">
        <v>48</v>
      </c>
      <c r="BE1552" s="3">
        <v>820.99999999999989</v>
      </c>
      <c r="BF1552" s="3">
        <v>186.79999999999984</v>
      </c>
      <c r="BG1552" s="3">
        <f t="shared" si="395"/>
        <v>634.20000000000005</v>
      </c>
      <c r="BH1552" s="3">
        <v>15200</v>
      </c>
      <c r="BI1552">
        <v>0.72</v>
      </c>
      <c r="BJ1552">
        <v>0.59</v>
      </c>
      <c r="BK1552">
        <v>7.85</v>
      </c>
      <c r="BL1552">
        <f t="shared" si="386"/>
        <v>180.79999999999995</v>
      </c>
      <c r="BM1552" s="1">
        <f t="shared" si="387"/>
        <v>0.13661738928640418</v>
      </c>
      <c r="BN1552" s="1">
        <f t="shared" si="396"/>
        <v>0.20836343745547328</v>
      </c>
      <c r="BO1552">
        <f t="shared" si="397"/>
        <v>0.1774552060799473</v>
      </c>
      <c r="BP1552">
        <f t="shared" si="398"/>
        <v>0.22726196849312566</v>
      </c>
      <c r="BQ1552">
        <f t="shared" si="399"/>
        <v>683.49665579038276</v>
      </c>
    </row>
    <row r="1553" spans="1:69" x14ac:dyDescent="0.2">
      <c r="A1553">
        <v>13</v>
      </c>
      <c r="B1553">
        <v>29207</v>
      </c>
      <c r="C1553" t="s">
        <v>1134</v>
      </c>
      <c r="D1553">
        <v>29</v>
      </c>
      <c r="E1553" t="s">
        <v>1135</v>
      </c>
      <c r="F1553" t="s">
        <v>1136</v>
      </c>
      <c r="G1553" t="s">
        <v>1192</v>
      </c>
      <c r="H1553">
        <v>207</v>
      </c>
      <c r="I1553">
        <v>1339</v>
      </c>
      <c r="J1553">
        <v>527</v>
      </c>
      <c r="K1553">
        <v>1109</v>
      </c>
      <c r="L1553">
        <v>204</v>
      </c>
      <c r="M1553" s="3">
        <v>20641</v>
      </c>
      <c r="N1553" s="3">
        <v>28819.104650000001</v>
      </c>
      <c r="O1553" s="3">
        <v>4578.6000000000004</v>
      </c>
      <c r="P1553" s="3">
        <v>6392.672474</v>
      </c>
      <c r="Q1553" s="3">
        <v>26526</v>
      </c>
      <c r="R1553" s="3">
        <v>37035.781690000003</v>
      </c>
      <c r="S1553" s="3">
        <v>185</v>
      </c>
      <c r="T1553" s="3">
        <v>258.29825879999999</v>
      </c>
      <c r="U1553">
        <v>980</v>
      </c>
      <c r="V1553">
        <v>489</v>
      </c>
      <c r="W1553">
        <v>973</v>
      </c>
      <c r="X1553">
        <v>147</v>
      </c>
      <c r="Y1553">
        <v>65</v>
      </c>
      <c r="Z1553">
        <v>22</v>
      </c>
      <c r="AA1553">
        <v>91</v>
      </c>
      <c r="AB1553">
        <v>43</v>
      </c>
      <c r="AC1553">
        <v>14</v>
      </c>
      <c r="AD1553">
        <v>65</v>
      </c>
      <c r="AE1553">
        <v>88</v>
      </c>
      <c r="AF1553">
        <v>35</v>
      </c>
      <c r="AG1553">
        <v>117</v>
      </c>
      <c r="AH1553">
        <v>382</v>
      </c>
      <c r="AI1553">
        <v>0</v>
      </c>
      <c r="AJ1553">
        <f t="shared" si="388"/>
        <v>4479.8</v>
      </c>
      <c r="AK1553">
        <f t="shared" si="389"/>
        <v>4861.8</v>
      </c>
      <c r="AL1553">
        <v>0.96912085711955998</v>
      </c>
      <c r="AM1553">
        <f t="shared" si="384"/>
        <v>1</v>
      </c>
      <c r="AN1553">
        <f t="shared" si="390"/>
        <v>4711.6717831438773</v>
      </c>
      <c r="AO1553">
        <v>0</v>
      </c>
      <c r="AP1553">
        <v>0</v>
      </c>
      <c r="AQ1553">
        <f t="shared" si="391"/>
        <v>49.14</v>
      </c>
      <c r="AR1553">
        <f t="shared" si="392"/>
        <v>49.14</v>
      </c>
      <c r="AS1553">
        <f t="shared" si="393"/>
        <v>47.622598918855175</v>
      </c>
      <c r="AT1553">
        <f t="shared" si="394"/>
        <v>5.8109999999999999</v>
      </c>
      <c r="AU1553">
        <v>9866</v>
      </c>
      <c r="AV1553">
        <v>1.7012925303499999</v>
      </c>
      <c r="AW1553" s="2">
        <v>0.11</v>
      </c>
      <c r="AX1553">
        <v>40</v>
      </c>
      <c r="AY1553">
        <f t="shared" si="385"/>
        <v>0.11171872670841716</v>
      </c>
      <c r="AZ1553">
        <v>0.59909999999999997</v>
      </c>
      <c r="BA1553">
        <v>0.52800000000000002</v>
      </c>
      <c r="BB1553">
        <v>0.88</v>
      </c>
      <c r="BC1553" s="3">
        <v>257000</v>
      </c>
      <c r="BD1553" s="3">
        <v>48</v>
      </c>
      <c r="BE1553" s="3">
        <v>820.99999999999989</v>
      </c>
      <c r="BF1553" s="3">
        <v>186.79999999999984</v>
      </c>
      <c r="BG1553" s="3">
        <f t="shared" si="395"/>
        <v>634.20000000000005</v>
      </c>
      <c r="BH1553" s="3">
        <v>15200</v>
      </c>
      <c r="BI1553">
        <v>0.72</v>
      </c>
      <c r="BJ1553">
        <v>0.59</v>
      </c>
      <c r="BK1553">
        <v>7.85</v>
      </c>
      <c r="BL1553">
        <f t="shared" si="386"/>
        <v>180.79999999999995</v>
      </c>
      <c r="BM1553" s="1">
        <f t="shared" si="387"/>
        <v>0.13338868558748618</v>
      </c>
      <c r="BN1553" s="1">
        <f t="shared" si="396"/>
        <v>0.2066702987536273</v>
      </c>
      <c r="BO1553">
        <f t="shared" si="397"/>
        <v>0.17576206737810132</v>
      </c>
      <c r="BP1553">
        <f t="shared" si="398"/>
        <v>0.22556882979127968</v>
      </c>
      <c r="BQ1553">
        <f t="shared" si="399"/>
        <v>683.49665579038276</v>
      </c>
    </row>
    <row r="1554" spans="1:69" x14ac:dyDescent="0.2">
      <c r="A1554">
        <v>17</v>
      </c>
      <c r="B1554">
        <v>29209</v>
      </c>
      <c r="C1554" t="s">
        <v>1552</v>
      </c>
      <c r="D1554">
        <v>29</v>
      </c>
      <c r="E1554" t="s">
        <v>1135</v>
      </c>
      <c r="F1554" t="s">
        <v>1136</v>
      </c>
      <c r="G1554" t="s">
        <v>1077</v>
      </c>
      <c r="H1554">
        <v>209</v>
      </c>
      <c r="I1554">
        <v>1327</v>
      </c>
      <c r="J1554">
        <v>491</v>
      </c>
      <c r="K1554">
        <v>1080</v>
      </c>
      <c r="L1554">
        <v>198</v>
      </c>
      <c r="M1554" s="3">
        <v>21229</v>
      </c>
      <c r="N1554" s="3">
        <v>29640.074250000001</v>
      </c>
      <c r="O1554" s="3">
        <v>5276.3</v>
      </c>
      <c r="P1554" s="3">
        <v>7366.8059620000004</v>
      </c>
      <c r="Q1554" s="3">
        <v>26059</v>
      </c>
      <c r="R1554" s="3">
        <v>36383.753109999998</v>
      </c>
      <c r="S1554" s="3">
        <v>180</v>
      </c>
      <c r="T1554" s="3">
        <v>251.31722479999999</v>
      </c>
      <c r="U1554">
        <v>925</v>
      </c>
      <c r="V1554">
        <v>438</v>
      </c>
      <c r="W1554">
        <v>995</v>
      </c>
      <c r="X1554">
        <v>137</v>
      </c>
      <c r="Y1554">
        <v>65</v>
      </c>
      <c r="Z1554">
        <v>22</v>
      </c>
      <c r="AA1554">
        <v>91</v>
      </c>
      <c r="AB1554">
        <v>43</v>
      </c>
      <c r="AC1554">
        <v>14</v>
      </c>
      <c r="AD1554">
        <v>65</v>
      </c>
      <c r="AE1554">
        <v>88</v>
      </c>
      <c r="AF1554">
        <v>35</v>
      </c>
      <c r="AG1554">
        <v>117</v>
      </c>
      <c r="AH1554">
        <v>382</v>
      </c>
      <c r="AI1554">
        <v>0</v>
      </c>
      <c r="AJ1554">
        <f t="shared" si="388"/>
        <v>4479.8</v>
      </c>
      <c r="AK1554">
        <f t="shared" si="389"/>
        <v>4861.8</v>
      </c>
      <c r="AL1554">
        <v>0.96444701353708895</v>
      </c>
      <c r="AM1554">
        <f t="shared" si="384"/>
        <v>1</v>
      </c>
      <c r="AN1554">
        <f t="shared" si="390"/>
        <v>4688.9484904146193</v>
      </c>
      <c r="AO1554">
        <v>0</v>
      </c>
      <c r="AP1554">
        <v>0</v>
      </c>
      <c r="AQ1554">
        <f t="shared" si="391"/>
        <v>49.14</v>
      </c>
      <c r="AR1554">
        <f t="shared" si="392"/>
        <v>49.14</v>
      </c>
      <c r="AS1554">
        <f t="shared" si="393"/>
        <v>47.39292624521255</v>
      </c>
      <c r="AT1554">
        <f t="shared" si="394"/>
        <v>5.8109999999999999</v>
      </c>
      <c r="AU1554">
        <v>9866</v>
      </c>
      <c r="AV1554">
        <v>1.9710705120400001</v>
      </c>
      <c r="AW1554" s="2">
        <v>0.11</v>
      </c>
      <c r="AX1554">
        <v>40</v>
      </c>
      <c r="AY1554">
        <f t="shared" si="385"/>
        <v>0.11171872670841716</v>
      </c>
      <c r="AZ1554">
        <v>0.59909999999999997</v>
      </c>
      <c r="BA1554">
        <v>0.52800000000000002</v>
      </c>
      <c r="BB1554">
        <v>0.88</v>
      </c>
      <c r="BC1554" s="3">
        <v>257000</v>
      </c>
      <c r="BD1554" s="3">
        <v>48</v>
      </c>
      <c r="BE1554" s="3">
        <v>820.99999999999989</v>
      </c>
      <c r="BF1554" s="3">
        <v>186.79999999999984</v>
      </c>
      <c r="BG1554" s="3">
        <f t="shared" si="395"/>
        <v>634.20000000000005</v>
      </c>
      <c r="BH1554" s="3">
        <v>15200</v>
      </c>
      <c r="BI1554">
        <v>0.72</v>
      </c>
      <c r="BJ1554">
        <v>0.59</v>
      </c>
      <c r="BK1554">
        <v>7.85</v>
      </c>
      <c r="BL1554">
        <f t="shared" si="386"/>
        <v>180.79999999999995</v>
      </c>
      <c r="BM1554" s="1">
        <f t="shared" si="387"/>
        <v>0.13552283252984099</v>
      </c>
      <c r="BN1554" s="1">
        <f t="shared" si="396"/>
        <v>0.2090143972213741</v>
      </c>
      <c r="BO1554">
        <f t="shared" si="397"/>
        <v>0.17810616584584812</v>
      </c>
      <c r="BP1554">
        <f t="shared" si="398"/>
        <v>0.22791292825902648</v>
      </c>
      <c r="BQ1554">
        <f t="shared" si="399"/>
        <v>683.49665579038276</v>
      </c>
    </row>
    <row r="1555" spans="1:69" x14ac:dyDescent="0.2">
      <c r="A1555">
        <v>13</v>
      </c>
      <c r="B1555">
        <v>29211</v>
      </c>
      <c r="C1555" t="s">
        <v>1134</v>
      </c>
      <c r="D1555">
        <v>29</v>
      </c>
      <c r="E1555" t="s">
        <v>1135</v>
      </c>
      <c r="F1555" t="s">
        <v>1136</v>
      </c>
      <c r="G1555" t="s">
        <v>662</v>
      </c>
      <c r="H1555">
        <v>211</v>
      </c>
      <c r="I1555">
        <v>884</v>
      </c>
      <c r="J1555">
        <v>523</v>
      </c>
      <c r="K1555">
        <v>341</v>
      </c>
      <c r="L1555">
        <v>142</v>
      </c>
      <c r="M1555" s="3">
        <v>13817</v>
      </c>
      <c r="N1555" s="3">
        <v>19291.38942</v>
      </c>
      <c r="O1555" s="3">
        <v>4655.3</v>
      </c>
      <c r="P1555" s="3">
        <v>6499.761536</v>
      </c>
      <c r="Q1555" s="3">
        <v>8029.3</v>
      </c>
      <c r="R1555" s="3">
        <v>11210.56329</v>
      </c>
      <c r="S1555" s="3">
        <v>134</v>
      </c>
      <c r="T1555" s="3">
        <v>187.09171180000001</v>
      </c>
      <c r="U1555">
        <v>725</v>
      </c>
      <c r="V1555">
        <v>489</v>
      </c>
      <c r="W1555">
        <v>352</v>
      </c>
      <c r="X1555">
        <v>113</v>
      </c>
      <c r="Y1555">
        <v>65</v>
      </c>
      <c r="Z1555">
        <v>22</v>
      </c>
      <c r="AA1555">
        <v>91</v>
      </c>
      <c r="AB1555">
        <v>43</v>
      </c>
      <c r="AC1555">
        <v>14</v>
      </c>
      <c r="AD1555">
        <v>65</v>
      </c>
      <c r="AE1555">
        <v>88</v>
      </c>
      <c r="AF1555">
        <v>35</v>
      </c>
      <c r="AG1555">
        <v>117</v>
      </c>
      <c r="AH1555">
        <v>382</v>
      </c>
      <c r="AI1555">
        <v>0</v>
      </c>
      <c r="AJ1555">
        <f t="shared" si="388"/>
        <v>4479.8</v>
      </c>
      <c r="AK1555">
        <f t="shared" si="389"/>
        <v>4861.8</v>
      </c>
      <c r="AL1555">
        <v>0.99336728453636203</v>
      </c>
      <c r="AM1555">
        <f t="shared" si="384"/>
        <v>1</v>
      </c>
      <c r="AN1555">
        <f t="shared" si="390"/>
        <v>4829.5530639588851</v>
      </c>
      <c r="AO1555">
        <v>0</v>
      </c>
      <c r="AP1555">
        <v>0</v>
      </c>
      <c r="AQ1555">
        <f t="shared" si="391"/>
        <v>49.14</v>
      </c>
      <c r="AR1555">
        <f t="shared" si="392"/>
        <v>49.14</v>
      </c>
      <c r="AS1555">
        <f t="shared" si="393"/>
        <v>48.814068362116828</v>
      </c>
      <c r="AT1555">
        <f t="shared" si="394"/>
        <v>5.8109999999999999</v>
      </c>
      <c r="AU1555">
        <v>9866</v>
      </c>
      <c r="AV1555">
        <v>1.80294464501</v>
      </c>
      <c r="AW1555" s="2">
        <v>0.11</v>
      </c>
      <c r="AX1555">
        <v>40</v>
      </c>
      <c r="AY1555">
        <f t="shared" si="385"/>
        <v>0.11171872670841716</v>
      </c>
      <c r="AZ1555">
        <v>0.59909999999999997</v>
      </c>
      <c r="BA1555">
        <v>0.52800000000000002</v>
      </c>
      <c r="BB1555">
        <v>0.88</v>
      </c>
      <c r="BC1555" s="3">
        <v>257000</v>
      </c>
      <c r="BD1555" s="3">
        <v>48</v>
      </c>
      <c r="BE1555" s="3">
        <v>820.99999999999989</v>
      </c>
      <c r="BF1555" s="3">
        <v>186.79999999999984</v>
      </c>
      <c r="BG1555" s="3">
        <f t="shared" si="395"/>
        <v>634.20000000000005</v>
      </c>
      <c r="BH1555" s="3">
        <v>15200</v>
      </c>
      <c r="BI1555">
        <v>0.72</v>
      </c>
      <c r="BJ1555">
        <v>0.59</v>
      </c>
      <c r="BK1555">
        <v>7.85</v>
      </c>
      <c r="BL1555">
        <f t="shared" si="386"/>
        <v>180.79999999999995</v>
      </c>
      <c r="BM1555" s="1">
        <f t="shared" si="387"/>
        <v>0.13712799895870442</v>
      </c>
      <c r="BN1555" s="1">
        <f t="shared" si="396"/>
        <v>0.19623847719144352</v>
      </c>
      <c r="BO1555">
        <f t="shared" si="397"/>
        <v>0.16533024581591754</v>
      </c>
      <c r="BP1555">
        <f t="shared" si="398"/>
        <v>0.2151370082290959</v>
      </c>
      <c r="BQ1555">
        <f t="shared" si="399"/>
        <v>683.49665579038276</v>
      </c>
    </row>
    <row r="1556" spans="1:69" x14ac:dyDescent="0.2">
      <c r="A1556">
        <v>13</v>
      </c>
      <c r="B1556">
        <v>29213</v>
      </c>
      <c r="C1556" t="s">
        <v>1134</v>
      </c>
      <c r="D1556">
        <v>29</v>
      </c>
      <c r="E1556" t="s">
        <v>1135</v>
      </c>
      <c r="F1556" t="s">
        <v>1136</v>
      </c>
      <c r="G1556" t="s">
        <v>1185</v>
      </c>
      <c r="H1556">
        <v>213</v>
      </c>
      <c r="I1556">
        <v>1358</v>
      </c>
      <c r="J1556">
        <v>470</v>
      </c>
      <c r="K1556">
        <v>1110</v>
      </c>
      <c r="L1556">
        <v>196</v>
      </c>
      <c r="M1556" s="3">
        <v>21486</v>
      </c>
      <c r="N1556" s="3">
        <v>29998.899399999998</v>
      </c>
      <c r="O1556" s="3">
        <v>5092</v>
      </c>
      <c r="P1556" s="3">
        <v>7109.4850479999996</v>
      </c>
      <c r="Q1556" s="3">
        <v>26722</v>
      </c>
      <c r="R1556" s="3">
        <v>37309.43823</v>
      </c>
      <c r="S1556" s="3">
        <v>178</v>
      </c>
      <c r="T1556" s="3">
        <v>248.52481119999999</v>
      </c>
      <c r="U1556">
        <v>946</v>
      </c>
      <c r="V1556">
        <v>419</v>
      </c>
      <c r="W1556">
        <v>1018</v>
      </c>
      <c r="X1556">
        <v>139</v>
      </c>
      <c r="Y1556">
        <v>65</v>
      </c>
      <c r="Z1556">
        <v>22</v>
      </c>
      <c r="AA1556">
        <v>91</v>
      </c>
      <c r="AB1556">
        <v>43</v>
      </c>
      <c r="AC1556">
        <v>14</v>
      </c>
      <c r="AD1556">
        <v>65</v>
      </c>
      <c r="AE1556">
        <v>88</v>
      </c>
      <c r="AF1556">
        <v>35</v>
      </c>
      <c r="AG1556">
        <v>117</v>
      </c>
      <c r="AH1556">
        <v>382</v>
      </c>
      <c r="AI1556">
        <v>0</v>
      </c>
      <c r="AJ1556">
        <f t="shared" si="388"/>
        <v>4479.8</v>
      </c>
      <c r="AK1556">
        <f t="shared" si="389"/>
        <v>4861.8</v>
      </c>
      <c r="AL1556">
        <v>0.96419477462768599</v>
      </c>
      <c r="AM1556">
        <f t="shared" si="384"/>
        <v>1</v>
      </c>
      <c r="AN1556">
        <f t="shared" si="390"/>
        <v>4687.7221552848841</v>
      </c>
      <c r="AO1556">
        <v>0</v>
      </c>
      <c r="AP1556">
        <v>0</v>
      </c>
      <c r="AQ1556">
        <f t="shared" si="391"/>
        <v>49.14</v>
      </c>
      <c r="AR1556">
        <f t="shared" si="392"/>
        <v>49.14</v>
      </c>
      <c r="AS1556">
        <f t="shared" si="393"/>
        <v>47.380531225204493</v>
      </c>
      <c r="AT1556">
        <f t="shared" si="394"/>
        <v>5.8109999999999999</v>
      </c>
      <c r="AU1556">
        <v>9866</v>
      </c>
      <c r="AV1556">
        <v>1.97909287453</v>
      </c>
      <c r="AW1556" s="2">
        <v>0.11</v>
      </c>
      <c r="AX1556">
        <v>40</v>
      </c>
      <c r="AY1556">
        <f t="shared" si="385"/>
        <v>0.11171872670841716</v>
      </c>
      <c r="AZ1556">
        <v>0.59909999999999997</v>
      </c>
      <c r="BA1556">
        <v>0.52800000000000002</v>
      </c>
      <c r="BB1556">
        <v>0.88</v>
      </c>
      <c r="BC1556" s="3">
        <v>257000</v>
      </c>
      <c r="BD1556" s="3">
        <v>48</v>
      </c>
      <c r="BE1556" s="3">
        <v>820.99999999999989</v>
      </c>
      <c r="BF1556" s="3">
        <v>186.79999999999984</v>
      </c>
      <c r="BG1556" s="3">
        <f t="shared" si="395"/>
        <v>634.20000000000005</v>
      </c>
      <c r="BH1556" s="3">
        <v>15200</v>
      </c>
      <c r="BI1556">
        <v>0.72</v>
      </c>
      <c r="BJ1556">
        <v>0.59</v>
      </c>
      <c r="BK1556">
        <v>7.85</v>
      </c>
      <c r="BL1556">
        <f t="shared" si="386"/>
        <v>180.79999999999995</v>
      </c>
      <c r="BM1556" s="1">
        <f t="shared" si="387"/>
        <v>0.1355735138721508</v>
      </c>
      <c r="BN1556" s="1">
        <f t="shared" si="396"/>
        <v>0.20950929544554192</v>
      </c>
      <c r="BO1556">
        <f t="shared" si="397"/>
        <v>0.17860106407001594</v>
      </c>
      <c r="BP1556">
        <f t="shared" si="398"/>
        <v>0.2284078264831943</v>
      </c>
      <c r="BQ1556">
        <f t="shared" si="399"/>
        <v>683.49665579038276</v>
      </c>
    </row>
    <row r="1557" spans="1:69" x14ac:dyDescent="0.2">
      <c r="A1557">
        <v>13</v>
      </c>
      <c r="B1557">
        <v>29215</v>
      </c>
      <c r="C1557" t="s">
        <v>1134</v>
      </c>
      <c r="D1557">
        <v>29</v>
      </c>
      <c r="E1557" t="s">
        <v>1135</v>
      </c>
      <c r="F1557" t="s">
        <v>1136</v>
      </c>
      <c r="G1557" t="s">
        <v>1167</v>
      </c>
      <c r="H1557">
        <v>215</v>
      </c>
      <c r="I1557">
        <v>1070</v>
      </c>
      <c r="J1557">
        <v>431</v>
      </c>
      <c r="K1557">
        <v>1063</v>
      </c>
      <c r="L1557">
        <v>151</v>
      </c>
      <c r="M1557" s="3">
        <v>16258</v>
      </c>
      <c r="N1557" s="3">
        <v>22699.53023</v>
      </c>
      <c r="O1557" s="3">
        <v>4721.5</v>
      </c>
      <c r="P1557" s="3">
        <v>6592.1904270000005</v>
      </c>
      <c r="Q1557" s="3">
        <v>25641</v>
      </c>
      <c r="R1557" s="3">
        <v>35800.13867</v>
      </c>
      <c r="S1557" s="3">
        <v>149</v>
      </c>
      <c r="T1557" s="3">
        <v>208.03481379999999</v>
      </c>
      <c r="U1557">
        <v>938</v>
      </c>
      <c r="V1557">
        <v>428</v>
      </c>
      <c r="W1557">
        <v>1037</v>
      </c>
      <c r="X1557">
        <v>137</v>
      </c>
      <c r="Y1557">
        <v>65</v>
      </c>
      <c r="Z1557">
        <v>22</v>
      </c>
      <c r="AA1557">
        <v>91</v>
      </c>
      <c r="AB1557">
        <v>43</v>
      </c>
      <c r="AC1557">
        <v>14</v>
      </c>
      <c r="AD1557">
        <v>65</v>
      </c>
      <c r="AE1557">
        <v>88</v>
      </c>
      <c r="AF1557">
        <v>35</v>
      </c>
      <c r="AG1557">
        <v>117</v>
      </c>
      <c r="AH1557">
        <v>382</v>
      </c>
      <c r="AI1557">
        <v>0</v>
      </c>
      <c r="AJ1557">
        <f t="shared" si="388"/>
        <v>4479.8</v>
      </c>
      <c r="AK1557">
        <f t="shared" si="389"/>
        <v>4861.8</v>
      </c>
      <c r="AL1557">
        <v>0.97402157678323598</v>
      </c>
      <c r="AM1557">
        <f t="shared" si="384"/>
        <v>1</v>
      </c>
      <c r="AN1557">
        <f t="shared" si="390"/>
        <v>4735.4981020047371</v>
      </c>
      <c r="AO1557">
        <v>0</v>
      </c>
      <c r="AP1557">
        <v>0</v>
      </c>
      <c r="AQ1557">
        <f t="shared" si="391"/>
        <v>49.14</v>
      </c>
      <c r="AR1557">
        <f t="shared" si="392"/>
        <v>49.14</v>
      </c>
      <c r="AS1557">
        <f t="shared" si="393"/>
        <v>47.863420283128214</v>
      </c>
      <c r="AT1557">
        <f t="shared" si="394"/>
        <v>5.8109999999999999</v>
      </c>
      <c r="AU1557">
        <v>9866</v>
      </c>
      <c r="AV1557">
        <v>1.86565625483</v>
      </c>
      <c r="AW1557" s="2">
        <v>0.11</v>
      </c>
      <c r="AX1557">
        <v>40</v>
      </c>
      <c r="AY1557">
        <f t="shared" si="385"/>
        <v>0.11171872670841716</v>
      </c>
      <c r="AZ1557">
        <v>0.59909999999999997</v>
      </c>
      <c r="BA1557">
        <v>0.52800000000000002</v>
      </c>
      <c r="BB1557">
        <v>0.88</v>
      </c>
      <c r="BC1557" s="3">
        <v>257000</v>
      </c>
      <c r="BD1557" s="3">
        <v>48</v>
      </c>
      <c r="BE1557" s="3">
        <v>820.99999999999989</v>
      </c>
      <c r="BF1557" s="3">
        <v>186.79999999999984</v>
      </c>
      <c r="BG1557" s="3">
        <f t="shared" si="395"/>
        <v>634.20000000000005</v>
      </c>
      <c r="BH1557" s="3">
        <v>15200</v>
      </c>
      <c r="BI1557">
        <v>0.72</v>
      </c>
      <c r="BJ1557">
        <v>0.59</v>
      </c>
      <c r="BK1557">
        <v>7.85</v>
      </c>
      <c r="BL1557">
        <f t="shared" si="386"/>
        <v>180.79999999999995</v>
      </c>
      <c r="BM1557" s="1">
        <f t="shared" si="387"/>
        <v>0.13556338559537942</v>
      </c>
      <c r="BN1557" s="1">
        <f t="shared" si="396"/>
        <v>0.20653061927821253</v>
      </c>
      <c r="BO1557">
        <f t="shared" si="397"/>
        <v>0.17562238790268656</v>
      </c>
      <c r="BP1557">
        <f t="shared" si="398"/>
        <v>0.22542915031586491</v>
      </c>
      <c r="BQ1557">
        <f t="shared" si="399"/>
        <v>683.49665579038276</v>
      </c>
    </row>
    <row r="1558" spans="1:69" x14ac:dyDescent="0.2">
      <c r="A1558">
        <v>17</v>
      </c>
      <c r="B1558">
        <v>29217</v>
      </c>
      <c r="C1558" t="s">
        <v>1552</v>
      </c>
      <c r="D1558">
        <v>29</v>
      </c>
      <c r="E1558" t="s">
        <v>1135</v>
      </c>
      <c r="F1558" t="s">
        <v>1136</v>
      </c>
      <c r="G1558" t="s">
        <v>295</v>
      </c>
      <c r="H1558">
        <v>217</v>
      </c>
      <c r="I1558">
        <v>1077</v>
      </c>
      <c r="J1558">
        <v>546</v>
      </c>
      <c r="K1558">
        <v>1009</v>
      </c>
      <c r="L1558">
        <v>154</v>
      </c>
      <c r="M1558" s="3">
        <v>15746</v>
      </c>
      <c r="N1558" s="3">
        <v>21984.672340000001</v>
      </c>
      <c r="O1558" s="3">
        <v>5242.6000000000004</v>
      </c>
      <c r="P1558" s="3">
        <v>7319.7537920000004</v>
      </c>
      <c r="Q1558" s="3">
        <v>23814</v>
      </c>
      <c r="R1558" s="3">
        <v>33249.268839999997</v>
      </c>
      <c r="S1558" s="3">
        <v>145</v>
      </c>
      <c r="T1558" s="3">
        <v>202.44998659999999</v>
      </c>
      <c r="U1558">
        <v>840</v>
      </c>
      <c r="V1558">
        <v>494</v>
      </c>
      <c r="W1558">
        <v>939</v>
      </c>
      <c r="X1558">
        <v>125</v>
      </c>
      <c r="Y1558">
        <v>65</v>
      </c>
      <c r="Z1558">
        <v>22</v>
      </c>
      <c r="AA1558">
        <v>91</v>
      </c>
      <c r="AB1558">
        <v>43</v>
      </c>
      <c r="AC1558">
        <v>14</v>
      </c>
      <c r="AD1558">
        <v>65</v>
      </c>
      <c r="AE1558">
        <v>88</v>
      </c>
      <c r="AF1558">
        <v>35</v>
      </c>
      <c r="AG1558">
        <v>117</v>
      </c>
      <c r="AH1558">
        <v>382</v>
      </c>
      <c r="AI1558">
        <v>0</v>
      </c>
      <c r="AJ1558">
        <f t="shared" si="388"/>
        <v>4479.8</v>
      </c>
      <c r="AK1558">
        <f t="shared" si="389"/>
        <v>4861.8</v>
      </c>
      <c r="AL1558">
        <v>0.97325183153152495</v>
      </c>
      <c r="AM1558">
        <f t="shared" si="384"/>
        <v>1</v>
      </c>
      <c r="AN1558">
        <f t="shared" si="390"/>
        <v>4731.7557545399677</v>
      </c>
      <c r="AO1558">
        <v>0</v>
      </c>
      <c r="AP1558">
        <v>0</v>
      </c>
      <c r="AQ1558">
        <f t="shared" si="391"/>
        <v>49.14</v>
      </c>
      <c r="AR1558">
        <f t="shared" si="392"/>
        <v>49.14</v>
      </c>
      <c r="AS1558">
        <f t="shared" si="393"/>
        <v>47.825595001459135</v>
      </c>
      <c r="AT1558">
        <f t="shared" si="394"/>
        <v>5.8109999999999999</v>
      </c>
      <c r="AU1558">
        <v>9866</v>
      </c>
      <c r="AV1558">
        <v>1.9125874834300001</v>
      </c>
      <c r="AW1558" s="2">
        <v>0.11</v>
      </c>
      <c r="AX1558">
        <v>40</v>
      </c>
      <c r="AY1558">
        <f t="shared" si="385"/>
        <v>0.11171872670841716</v>
      </c>
      <c r="AZ1558">
        <v>0.59909999999999997</v>
      </c>
      <c r="BA1558">
        <v>0.52800000000000002</v>
      </c>
      <c r="BB1558">
        <v>0.88</v>
      </c>
      <c r="BC1558" s="3">
        <v>257000</v>
      </c>
      <c r="BD1558" s="3">
        <v>48</v>
      </c>
      <c r="BE1558" s="3">
        <v>820.99999999999989</v>
      </c>
      <c r="BF1558" s="3">
        <v>186.79999999999984</v>
      </c>
      <c r="BG1558" s="3">
        <f t="shared" si="395"/>
        <v>634.20000000000005</v>
      </c>
      <c r="BH1558" s="3">
        <v>15200</v>
      </c>
      <c r="BI1558">
        <v>0.72</v>
      </c>
      <c r="BJ1558">
        <v>0.59</v>
      </c>
      <c r="BK1558">
        <v>7.85</v>
      </c>
      <c r="BL1558">
        <f t="shared" si="386"/>
        <v>180.79999999999995</v>
      </c>
      <c r="BM1558" s="1">
        <f t="shared" si="387"/>
        <v>0.13593953686005605</v>
      </c>
      <c r="BN1558" s="1">
        <f t="shared" si="396"/>
        <v>0.20576357093070716</v>
      </c>
      <c r="BO1558">
        <f t="shared" si="397"/>
        <v>0.17485533955518118</v>
      </c>
      <c r="BP1558">
        <f t="shared" si="398"/>
        <v>0.22466210196835953</v>
      </c>
      <c r="BQ1558">
        <f t="shared" si="399"/>
        <v>683.49665579038276</v>
      </c>
    </row>
    <row r="1559" spans="1:69" x14ac:dyDescent="0.2">
      <c r="A1559">
        <v>13</v>
      </c>
      <c r="B1559">
        <v>29219</v>
      </c>
      <c r="C1559" t="s">
        <v>1134</v>
      </c>
      <c r="D1559">
        <v>29</v>
      </c>
      <c r="E1559" t="s">
        <v>1135</v>
      </c>
      <c r="F1559" t="s">
        <v>1136</v>
      </c>
      <c r="G1559" t="s">
        <v>339</v>
      </c>
      <c r="H1559">
        <v>219</v>
      </c>
      <c r="I1559">
        <v>1653</v>
      </c>
      <c r="J1559">
        <v>728</v>
      </c>
      <c r="K1559">
        <v>1239</v>
      </c>
      <c r="L1559">
        <v>248</v>
      </c>
      <c r="M1559" s="3">
        <v>24654</v>
      </c>
      <c r="N1559" s="3">
        <v>34422.082549999999</v>
      </c>
      <c r="O1559" s="3">
        <v>5986.5</v>
      </c>
      <c r="P1559" s="3">
        <v>8358.3920340000004</v>
      </c>
      <c r="Q1559" s="3">
        <v>29816</v>
      </c>
      <c r="R1559" s="3">
        <v>41629.302080000001</v>
      </c>
      <c r="S1559" s="3">
        <v>230</v>
      </c>
      <c r="T1559" s="3">
        <v>321.127565</v>
      </c>
      <c r="U1559">
        <v>1218</v>
      </c>
      <c r="V1559">
        <v>545</v>
      </c>
      <c r="W1559">
        <v>1124</v>
      </c>
      <c r="X1559">
        <v>182</v>
      </c>
      <c r="Y1559">
        <v>65</v>
      </c>
      <c r="Z1559">
        <v>22</v>
      </c>
      <c r="AA1559">
        <v>91</v>
      </c>
      <c r="AB1559">
        <v>43</v>
      </c>
      <c r="AC1559">
        <v>14</v>
      </c>
      <c r="AD1559">
        <v>65</v>
      </c>
      <c r="AE1559">
        <v>88</v>
      </c>
      <c r="AF1559">
        <v>35</v>
      </c>
      <c r="AG1559">
        <v>117</v>
      </c>
      <c r="AH1559">
        <v>382</v>
      </c>
      <c r="AI1559">
        <v>0</v>
      </c>
      <c r="AJ1559">
        <f t="shared" si="388"/>
        <v>4479.8</v>
      </c>
      <c r="AK1559">
        <f t="shared" si="389"/>
        <v>4861.8</v>
      </c>
      <c r="AL1559">
        <v>0.99221168114588798</v>
      </c>
      <c r="AM1559">
        <f t="shared" si="384"/>
        <v>1</v>
      </c>
      <c r="AN1559">
        <f t="shared" si="390"/>
        <v>4823.9347513950779</v>
      </c>
      <c r="AO1559">
        <v>0</v>
      </c>
      <c r="AP1559">
        <v>0</v>
      </c>
      <c r="AQ1559">
        <f t="shared" si="391"/>
        <v>49.14</v>
      </c>
      <c r="AR1559">
        <f t="shared" si="392"/>
        <v>49.14</v>
      </c>
      <c r="AS1559">
        <f t="shared" si="393"/>
        <v>48.757282011508934</v>
      </c>
      <c r="AT1559">
        <f t="shared" si="394"/>
        <v>5.8109999999999999</v>
      </c>
      <c r="AU1559">
        <v>9866</v>
      </c>
      <c r="AV1559">
        <v>1.7972890540999999</v>
      </c>
      <c r="AW1559" s="2">
        <v>0.11</v>
      </c>
      <c r="AX1559">
        <v>40</v>
      </c>
      <c r="AY1559">
        <f t="shared" si="385"/>
        <v>0.11171872670841716</v>
      </c>
      <c r="AZ1559">
        <v>0.59909999999999997</v>
      </c>
      <c r="BA1559">
        <v>0.52800000000000002</v>
      </c>
      <c r="BB1559">
        <v>0.88</v>
      </c>
      <c r="BC1559" s="3">
        <v>257000</v>
      </c>
      <c r="BD1559" s="3">
        <v>48</v>
      </c>
      <c r="BE1559" s="3">
        <v>820.99999999999989</v>
      </c>
      <c r="BF1559" s="3">
        <v>186.79999999999984</v>
      </c>
      <c r="BG1559" s="3">
        <f t="shared" si="395"/>
        <v>634.20000000000005</v>
      </c>
      <c r="BH1559" s="3">
        <v>15200</v>
      </c>
      <c r="BI1559">
        <v>0.72</v>
      </c>
      <c r="BJ1559">
        <v>0.59</v>
      </c>
      <c r="BK1559">
        <v>7.85</v>
      </c>
      <c r="BL1559">
        <f t="shared" si="386"/>
        <v>180.79999999999995</v>
      </c>
      <c r="BM1559" s="1">
        <f t="shared" si="387"/>
        <v>0.13694178132031548</v>
      </c>
      <c r="BN1559" s="1">
        <f t="shared" si="396"/>
        <v>0.2144389904526286</v>
      </c>
      <c r="BO1559">
        <f t="shared" si="397"/>
        <v>0.18353075907710262</v>
      </c>
      <c r="BP1559">
        <f t="shared" si="398"/>
        <v>0.23333752149028097</v>
      </c>
      <c r="BQ1559">
        <f t="shared" si="399"/>
        <v>683.49665579038276</v>
      </c>
    </row>
    <row r="1560" spans="1:69" x14ac:dyDescent="0.2">
      <c r="A1560">
        <v>13</v>
      </c>
      <c r="B1560">
        <v>29221</v>
      </c>
      <c r="C1560" t="s">
        <v>1134</v>
      </c>
      <c r="D1560">
        <v>29</v>
      </c>
      <c r="E1560" t="s">
        <v>1135</v>
      </c>
      <c r="F1560" t="s">
        <v>1136</v>
      </c>
      <c r="G1560" t="s">
        <v>324</v>
      </c>
      <c r="H1560">
        <v>221</v>
      </c>
      <c r="I1560">
        <v>1999</v>
      </c>
      <c r="J1560">
        <v>563</v>
      </c>
      <c r="K1560">
        <v>1140</v>
      </c>
      <c r="L1560">
        <v>322</v>
      </c>
      <c r="M1560" s="3">
        <v>28080</v>
      </c>
      <c r="N1560" s="3">
        <v>39205.487070000003</v>
      </c>
      <c r="O1560" s="3">
        <v>5619</v>
      </c>
      <c r="P1560" s="3">
        <v>7845.2860339999997</v>
      </c>
      <c r="Q1560" s="3">
        <v>26573</v>
      </c>
      <c r="R1560" s="3">
        <v>37101.403409999999</v>
      </c>
      <c r="S1560" s="3">
        <v>273</v>
      </c>
      <c r="T1560" s="3">
        <v>381.16445759999999</v>
      </c>
      <c r="U1560">
        <v>1203</v>
      </c>
      <c r="V1560">
        <v>469</v>
      </c>
      <c r="W1560">
        <v>955</v>
      </c>
      <c r="X1560">
        <v>186</v>
      </c>
      <c r="Y1560">
        <v>65</v>
      </c>
      <c r="Z1560">
        <v>22</v>
      </c>
      <c r="AA1560">
        <v>91</v>
      </c>
      <c r="AB1560">
        <v>43</v>
      </c>
      <c r="AC1560">
        <v>14</v>
      </c>
      <c r="AD1560">
        <v>65</v>
      </c>
      <c r="AE1560">
        <v>88</v>
      </c>
      <c r="AF1560">
        <v>35</v>
      </c>
      <c r="AG1560">
        <v>117</v>
      </c>
      <c r="AH1560">
        <v>382</v>
      </c>
      <c r="AI1560">
        <v>0</v>
      </c>
      <c r="AJ1560">
        <f t="shared" si="388"/>
        <v>4479.8</v>
      </c>
      <c r="AK1560">
        <f t="shared" si="389"/>
        <v>4861.8</v>
      </c>
      <c r="AL1560">
        <v>0.98354377597570397</v>
      </c>
      <c r="AM1560">
        <f t="shared" si="384"/>
        <v>1</v>
      </c>
      <c r="AN1560">
        <f t="shared" si="390"/>
        <v>4781.7931300386781</v>
      </c>
      <c r="AO1560">
        <v>0</v>
      </c>
      <c r="AP1560">
        <v>0</v>
      </c>
      <c r="AQ1560">
        <f t="shared" si="391"/>
        <v>49.14</v>
      </c>
      <c r="AR1560">
        <f t="shared" si="392"/>
        <v>49.14</v>
      </c>
      <c r="AS1560">
        <f t="shared" si="393"/>
        <v>48.331341151446097</v>
      </c>
      <c r="AT1560">
        <f t="shared" si="394"/>
        <v>5.8109999999999999</v>
      </c>
      <c r="AU1560">
        <v>9866</v>
      </c>
      <c r="AV1560">
        <v>1.80970712172</v>
      </c>
      <c r="AW1560" s="2">
        <v>0.11</v>
      </c>
      <c r="AX1560">
        <v>40</v>
      </c>
      <c r="AY1560">
        <f t="shared" si="385"/>
        <v>0.11171872670841716</v>
      </c>
      <c r="AZ1560">
        <v>0.59909999999999997</v>
      </c>
      <c r="BA1560">
        <v>0.52800000000000002</v>
      </c>
      <c r="BB1560">
        <v>0.88</v>
      </c>
      <c r="BC1560" s="3">
        <v>257000</v>
      </c>
      <c r="BD1560" s="3">
        <v>48</v>
      </c>
      <c r="BE1560" s="3">
        <v>820.99999999999989</v>
      </c>
      <c r="BF1560" s="3">
        <v>186.79999999999984</v>
      </c>
      <c r="BG1560" s="3">
        <f t="shared" si="395"/>
        <v>634.20000000000005</v>
      </c>
      <c r="BH1560" s="3">
        <v>15200</v>
      </c>
      <c r="BI1560">
        <v>0.72</v>
      </c>
      <c r="BJ1560">
        <v>0.59</v>
      </c>
      <c r="BK1560">
        <v>7.85</v>
      </c>
      <c r="BL1560">
        <f t="shared" si="386"/>
        <v>180.79999999999995</v>
      </c>
      <c r="BM1560" s="1">
        <f t="shared" si="387"/>
        <v>0.13608605185066827</v>
      </c>
      <c r="BN1560" s="1">
        <f t="shared" si="396"/>
        <v>0.21288824319891739</v>
      </c>
      <c r="BO1560">
        <f t="shared" si="397"/>
        <v>0.18198001182339141</v>
      </c>
      <c r="BP1560">
        <f t="shared" si="398"/>
        <v>0.23178677423656976</v>
      </c>
      <c r="BQ1560">
        <f t="shared" si="399"/>
        <v>683.49665579038276</v>
      </c>
    </row>
    <row r="1561" spans="1:69" x14ac:dyDescent="0.2">
      <c r="A1561">
        <v>13</v>
      </c>
      <c r="B1561">
        <v>29223</v>
      </c>
      <c r="C1561" t="s">
        <v>1134</v>
      </c>
      <c r="D1561">
        <v>29</v>
      </c>
      <c r="E1561" t="s">
        <v>1135</v>
      </c>
      <c r="F1561" t="s">
        <v>1136</v>
      </c>
      <c r="G1561" t="s">
        <v>331</v>
      </c>
      <c r="H1561">
        <v>223</v>
      </c>
      <c r="I1561">
        <v>1202</v>
      </c>
      <c r="J1561">
        <v>452</v>
      </c>
      <c r="K1561">
        <v>1056</v>
      </c>
      <c r="L1561">
        <v>178</v>
      </c>
      <c r="M1561" s="3">
        <v>18387</v>
      </c>
      <c r="N1561" s="3">
        <v>25672.054510000002</v>
      </c>
      <c r="O1561" s="3">
        <v>4820.2</v>
      </c>
      <c r="P1561" s="3">
        <v>6729.9960380000002</v>
      </c>
      <c r="Q1561" s="3">
        <v>25389</v>
      </c>
      <c r="R1561" s="3">
        <v>35448.294560000002</v>
      </c>
      <c r="S1561" s="3">
        <v>170</v>
      </c>
      <c r="T1561" s="3">
        <v>237.35515670000001</v>
      </c>
      <c r="U1561">
        <v>990</v>
      </c>
      <c r="V1561">
        <v>443</v>
      </c>
      <c r="W1561">
        <v>987</v>
      </c>
      <c r="X1561">
        <v>146</v>
      </c>
      <c r="Y1561">
        <v>65</v>
      </c>
      <c r="Z1561">
        <v>22</v>
      </c>
      <c r="AA1561">
        <v>91</v>
      </c>
      <c r="AB1561">
        <v>43</v>
      </c>
      <c r="AC1561">
        <v>14</v>
      </c>
      <c r="AD1561">
        <v>65</v>
      </c>
      <c r="AE1561">
        <v>88</v>
      </c>
      <c r="AF1561">
        <v>35</v>
      </c>
      <c r="AG1561">
        <v>117</v>
      </c>
      <c r="AH1561">
        <v>382</v>
      </c>
      <c r="AI1561">
        <v>0</v>
      </c>
      <c r="AJ1561">
        <f t="shared" si="388"/>
        <v>4479.8</v>
      </c>
      <c r="AK1561">
        <f t="shared" si="389"/>
        <v>4861.8</v>
      </c>
      <c r="AL1561">
        <v>0.97253167900172099</v>
      </c>
      <c r="AM1561">
        <f t="shared" si="384"/>
        <v>1</v>
      </c>
      <c r="AN1561">
        <f t="shared" si="390"/>
        <v>4728.2545169705672</v>
      </c>
      <c r="AO1561">
        <v>0</v>
      </c>
      <c r="AP1561">
        <v>0</v>
      </c>
      <c r="AQ1561">
        <f t="shared" si="391"/>
        <v>49.14</v>
      </c>
      <c r="AR1561">
        <f t="shared" si="392"/>
        <v>49.14</v>
      </c>
      <c r="AS1561">
        <f t="shared" si="393"/>
        <v>47.790206706144573</v>
      </c>
      <c r="AT1561">
        <f t="shared" si="394"/>
        <v>5.8109999999999999</v>
      </c>
      <c r="AU1561">
        <v>9866</v>
      </c>
      <c r="AV1561">
        <v>1.7701084634699999</v>
      </c>
      <c r="AW1561" s="2">
        <v>0.11</v>
      </c>
      <c r="AX1561">
        <v>40</v>
      </c>
      <c r="AY1561">
        <f t="shared" si="385"/>
        <v>0.11171872670841716</v>
      </c>
      <c r="AZ1561">
        <v>0.59909999999999997</v>
      </c>
      <c r="BA1561">
        <v>0.52800000000000002</v>
      </c>
      <c r="BB1561">
        <v>0.88</v>
      </c>
      <c r="BC1561" s="3">
        <v>257000</v>
      </c>
      <c r="BD1561" s="3">
        <v>48</v>
      </c>
      <c r="BE1561" s="3">
        <v>820.99999999999989</v>
      </c>
      <c r="BF1561" s="3">
        <v>186.79999999999984</v>
      </c>
      <c r="BG1561" s="3">
        <f t="shared" si="395"/>
        <v>634.20000000000005</v>
      </c>
      <c r="BH1561" s="3">
        <v>15200</v>
      </c>
      <c r="BI1561">
        <v>0.72</v>
      </c>
      <c r="BJ1561">
        <v>0.59</v>
      </c>
      <c r="BK1561">
        <v>7.85</v>
      </c>
      <c r="BL1561">
        <f t="shared" si="386"/>
        <v>180.79999999999995</v>
      </c>
      <c r="BM1561" s="1">
        <f t="shared" si="387"/>
        <v>0.13445256356892124</v>
      </c>
      <c r="BN1561" s="1">
        <f t="shared" si="396"/>
        <v>0.20618881651070234</v>
      </c>
      <c r="BO1561">
        <f t="shared" si="397"/>
        <v>0.17528058513517636</v>
      </c>
      <c r="BP1561">
        <f t="shared" si="398"/>
        <v>0.22508734754835472</v>
      </c>
      <c r="BQ1561">
        <f t="shared" si="399"/>
        <v>683.49665579038276</v>
      </c>
    </row>
    <row r="1562" spans="1:69" x14ac:dyDescent="0.2">
      <c r="A1562">
        <v>13</v>
      </c>
      <c r="B1562">
        <v>29225</v>
      </c>
      <c r="C1562" t="s">
        <v>1134</v>
      </c>
      <c r="D1562">
        <v>29</v>
      </c>
      <c r="E1562" t="s">
        <v>1135</v>
      </c>
      <c r="F1562" t="s">
        <v>1136</v>
      </c>
      <c r="G1562" t="s">
        <v>329</v>
      </c>
      <c r="H1562">
        <v>225</v>
      </c>
      <c r="I1562">
        <v>1119</v>
      </c>
      <c r="J1562">
        <v>471</v>
      </c>
      <c r="K1562">
        <v>1031</v>
      </c>
      <c r="L1562">
        <v>157</v>
      </c>
      <c r="M1562" s="3">
        <v>16604</v>
      </c>
      <c r="N1562" s="3">
        <v>23182.61778</v>
      </c>
      <c r="O1562" s="3">
        <v>4840.8</v>
      </c>
      <c r="P1562" s="3">
        <v>6758.7578990000002</v>
      </c>
      <c r="Q1562" s="3">
        <v>24780</v>
      </c>
      <c r="R1562" s="3">
        <v>34598.004610000004</v>
      </c>
      <c r="S1562" s="3">
        <v>151</v>
      </c>
      <c r="T1562" s="3">
        <v>210.82722749999999</v>
      </c>
      <c r="U1562">
        <v>897</v>
      </c>
      <c r="V1562">
        <v>446</v>
      </c>
      <c r="W1562">
        <v>992</v>
      </c>
      <c r="X1562">
        <v>131</v>
      </c>
      <c r="Y1562">
        <v>65</v>
      </c>
      <c r="Z1562">
        <v>22</v>
      </c>
      <c r="AA1562">
        <v>91</v>
      </c>
      <c r="AB1562">
        <v>43</v>
      </c>
      <c r="AC1562">
        <v>14</v>
      </c>
      <c r="AD1562">
        <v>65</v>
      </c>
      <c r="AE1562">
        <v>88</v>
      </c>
      <c r="AF1562">
        <v>35</v>
      </c>
      <c r="AG1562">
        <v>117</v>
      </c>
      <c r="AH1562">
        <v>382</v>
      </c>
      <c r="AI1562">
        <v>0</v>
      </c>
      <c r="AJ1562">
        <f t="shared" si="388"/>
        <v>4479.8</v>
      </c>
      <c r="AK1562">
        <f t="shared" si="389"/>
        <v>4861.8</v>
      </c>
      <c r="AL1562">
        <v>0.97112545371055603</v>
      </c>
      <c r="AM1562">
        <f t="shared" si="384"/>
        <v>1</v>
      </c>
      <c r="AN1562">
        <f t="shared" si="390"/>
        <v>4721.4177308499811</v>
      </c>
      <c r="AO1562">
        <v>0</v>
      </c>
      <c r="AP1562">
        <v>0</v>
      </c>
      <c r="AQ1562">
        <f t="shared" si="391"/>
        <v>49.14</v>
      </c>
      <c r="AR1562">
        <f t="shared" si="392"/>
        <v>49.14</v>
      </c>
      <c r="AS1562">
        <f t="shared" si="393"/>
        <v>47.721104795336721</v>
      </c>
      <c r="AT1562">
        <f t="shared" si="394"/>
        <v>5.8109999999999999</v>
      </c>
      <c r="AU1562">
        <v>9866</v>
      </c>
      <c r="AV1562">
        <v>1.9968844887999999</v>
      </c>
      <c r="AW1562" s="2">
        <v>0.11</v>
      </c>
      <c r="AX1562">
        <v>40</v>
      </c>
      <c r="AY1562">
        <f t="shared" si="385"/>
        <v>0.11171872670841716</v>
      </c>
      <c r="AZ1562">
        <v>0.59909999999999997</v>
      </c>
      <c r="BA1562">
        <v>0.52800000000000002</v>
      </c>
      <c r="BB1562">
        <v>0.88</v>
      </c>
      <c r="BC1562" s="3">
        <v>257000</v>
      </c>
      <c r="BD1562" s="3">
        <v>48</v>
      </c>
      <c r="BE1562" s="3">
        <v>820.99999999999989</v>
      </c>
      <c r="BF1562" s="3">
        <v>186.79999999999984</v>
      </c>
      <c r="BG1562" s="3">
        <f t="shared" si="395"/>
        <v>634.20000000000005</v>
      </c>
      <c r="BH1562" s="3">
        <v>15200</v>
      </c>
      <c r="BI1562">
        <v>0.72</v>
      </c>
      <c r="BJ1562">
        <v>0.59</v>
      </c>
      <c r="BK1562">
        <v>7.85</v>
      </c>
      <c r="BL1562">
        <f t="shared" si="386"/>
        <v>180.79999999999995</v>
      </c>
      <c r="BM1562" s="1">
        <f t="shared" si="387"/>
        <v>0.13653123146339594</v>
      </c>
      <c r="BN1562" s="1">
        <f t="shared" si="396"/>
        <v>0.20715701606861905</v>
      </c>
      <c r="BO1562">
        <f t="shared" si="397"/>
        <v>0.17624878469309307</v>
      </c>
      <c r="BP1562">
        <f t="shared" si="398"/>
        <v>0.22605554710627143</v>
      </c>
      <c r="BQ1562">
        <f t="shared" si="399"/>
        <v>683.49665579038276</v>
      </c>
    </row>
    <row r="1563" spans="1:69" x14ac:dyDescent="0.2">
      <c r="A1563">
        <v>17</v>
      </c>
      <c r="B1563">
        <v>29227</v>
      </c>
      <c r="C1563" t="s">
        <v>1552</v>
      </c>
      <c r="D1563">
        <v>29</v>
      </c>
      <c r="E1563" t="s">
        <v>1135</v>
      </c>
      <c r="F1563" t="s">
        <v>1136</v>
      </c>
      <c r="G1563" t="s">
        <v>345</v>
      </c>
      <c r="H1563">
        <v>227</v>
      </c>
      <c r="I1563">
        <v>822</v>
      </c>
      <c r="J1563">
        <v>552</v>
      </c>
      <c r="K1563">
        <v>373</v>
      </c>
      <c r="L1563">
        <v>129</v>
      </c>
      <c r="M1563" s="3">
        <v>12810</v>
      </c>
      <c r="N1563" s="3">
        <v>17885.409159999999</v>
      </c>
      <c r="O1563" s="3">
        <v>4484.8</v>
      </c>
      <c r="P1563" s="3">
        <v>6261.7082760000003</v>
      </c>
      <c r="Q1563" s="3">
        <v>8843.6</v>
      </c>
      <c r="R1563" s="3">
        <v>12347.494489999999</v>
      </c>
      <c r="S1563" s="3">
        <v>127</v>
      </c>
      <c r="T1563" s="3">
        <v>177.31826419999999</v>
      </c>
      <c r="U1563">
        <v>753</v>
      </c>
      <c r="V1563">
        <v>531</v>
      </c>
      <c r="W1563">
        <v>398</v>
      </c>
      <c r="X1563">
        <v>117</v>
      </c>
      <c r="Y1563">
        <v>65</v>
      </c>
      <c r="Z1563">
        <v>22</v>
      </c>
      <c r="AA1563">
        <v>91</v>
      </c>
      <c r="AB1563">
        <v>43</v>
      </c>
      <c r="AC1563">
        <v>14</v>
      </c>
      <c r="AD1563">
        <v>65</v>
      </c>
      <c r="AE1563">
        <v>88</v>
      </c>
      <c r="AF1563">
        <v>35</v>
      </c>
      <c r="AG1563">
        <v>117</v>
      </c>
      <c r="AH1563">
        <v>382</v>
      </c>
      <c r="AI1563">
        <v>0</v>
      </c>
      <c r="AJ1563">
        <f t="shared" si="388"/>
        <v>4479.8</v>
      </c>
      <c r="AK1563">
        <f t="shared" si="389"/>
        <v>4861.8</v>
      </c>
      <c r="AL1563">
        <v>0.98591574600764698</v>
      </c>
      <c r="AM1563">
        <f t="shared" si="384"/>
        <v>1</v>
      </c>
      <c r="AN1563">
        <f t="shared" si="390"/>
        <v>4793.3251739399784</v>
      </c>
      <c r="AO1563">
        <v>0</v>
      </c>
      <c r="AP1563">
        <v>0</v>
      </c>
      <c r="AQ1563">
        <f t="shared" si="391"/>
        <v>49.14</v>
      </c>
      <c r="AR1563">
        <f t="shared" si="392"/>
        <v>49.14</v>
      </c>
      <c r="AS1563">
        <f t="shared" si="393"/>
        <v>48.447899758815772</v>
      </c>
      <c r="AT1563">
        <f t="shared" si="394"/>
        <v>5.8109999999999999</v>
      </c>
      <c r="AU1563">
        <v>9866</v>
      </c>
      <c r="AV1563">
        <v>1.8009011215599999</v>
      </c>
      <c r="AW1563" s="2">
        <v>0.11</v>
      </c>
      <c r="AX1563">
        <v>40</v>
      </c>
      <c r="AY1563">
        <f t="shared" si="385"/>
        <v>0.11171872670841716</v>
      </c>
      <c r="AZ1563">
        <v>0.59909999999999997</v>
      </c>
      <c r="BA1563">
        <v>0.52800000000000002</v>
      </c>
      <c r="BB1563">
        <v>0.88</v>
      </c>
      <c r="BC1563" s="3">
        <v>257000</v>
      </c>
      <c r="BD1563" s="3">
        <v>48</v>
      </c>
      <c r="BE1563" s="3">
        <v>820.99999999999989</v>
      </c>
      <c r="BF1563" s="3">
        <v>186.79999999999984</v>
      </c>
      <c r="BG1563" s="3">
        <f t="shared" si="395"/>
        <v>634.20000000000005</v>
      </c>
      <c r="BH1563" s="3">
        <v>15200</v>
      </c>
      <c r="BI1563">
        <v>0.72</v>
      </c>
      <c r="BJ1563">
        <v>0.59</v>
      </c>
      <c r="BK1563">
        <v>7.85</v>
      </c>
      <c r="BL1563">
        <f t="shared" si="386"/>
        <v>180.79999999999995</v>
      </c>
      <c r="BM1563" s="1">
        <f t="shared" si="387"/>
        <v>0.13626686865483123</v>
      </c>
      <c r="BN1563" s="1">
        <f t="shared" si="396"/>
        <v>0.19539646793709434</v>
      </c>
      <c r="BO1563">
        <f t="shared" si="397"/>
        <v>0.16448823656156836</v>
      </c>
      <c r="BP1563">
        <f t="shared" si="398"/>
        <v>0.21429499897474671</v>
      </c>
      <c r="BQ1563">
        <f t="shared" si="399"/>
        <v>683.49665579038276</v>
      </c>
    </row>
    <row r="1564" spans="1:69" x14ac:dyDescent="0.2">
      <c r="A1564">
        <v>13</v>
      </c>
      <c r="B1564">
        <v>29229</v>
      </c>
      <c r="C1564" t="s">
        <v>1134</v>
      </c>
      <c r="D1564">
        <v>29</v>
      </c>
      <c r="E1564" t="s">
        <v>1135</v>
      </c>
      <c r="F1564" t="s">
        <v>1136</v>
      </c>
      <c r="G1564" t="s">
        <v>310</v>
      </c>
      <c r="H1564">
        <v>229</v>
      </c>
      <c r="I1564">
        <v>1126</v>
      </c>
      <c r="J1564">
        <v>445</v>
      </c>
      <c r="K1564">
        <v>1056</v>
      </c>
      <c r="L1564">
        <v>158</v>
      </c>
      <c r="M1564" s="3">
        <v>16695</v>
      </c>
      <c r="N1564" s="3">
        <v>23309.672600000002</v>
      </c>
      <c r="O1564" s="3">
        <v>4851.8999999999996</v>
      </c>
      <c r="P1564" s="3">
        <v>6774.2557939999997</v>
      </c>
      <c r="Q1564" s="3">
        <v>25344</v>
      </c>
      <c r="R1564" s="3">
        <v>35385.465250000001</v>
      </c>
      <c r="S1564" s="3">
        <v>153</v>
      </c>
      <c r="T1564" s="3">
        <v>213.6196411</v>
      </c>
      <c r="U1564">
        <v>923</v>
      </c>
      <c r="V1564">
        <v>428</v>
      </c>
      <c r="W1564">
        <v>1017</v>
      </c>
      <c r="X1564">
        <v>135</v>
      </c>
      <c r="Y1564">
        <v>65</v>
      </c>
      <c r="Z1564">
        <v>22</v>
      </c>
      <c r="AA1564">
        <v>91</v>
      </c>
      <c r="AB1564">
        <v>43</v>
      </c>
      <c r="AC1564">
        <v>14</v>
      </c>
      <c r="AD1564">
        <v>65</v>
      </c>
      <c r="AE1564">
        <v>88</v>
      </c>
      <c r="AF1564">
        <v>35</v>
      </c>
      <c r="AG1564">
        <v>117</v>
      </c>
      <c r="AH1564">
        <v>382</v>
      </c>
      <c r="AI1564">
        <v>0</v>
      </c>
      <c r="AJ1564">
        <f t="shared" si="388"/>
        <v>4479.8</v>
      </c>
      <c r="AK1564">
        <f t="shared" si="389"/>
        <v>4861.8</v>
      </c>
      <c r="AL1564">
        <v>0.97215111494064299</v>
      </c>
      <c r="AM1564">
        <f t="shared" si="384"/>
        <v>1</v>
      </c>
      <c r="AN1564">
        <f t="shared" si="390"/>
        <v>4726.4042906184186</v>
      </c>
      <c r="AO1564">
        <v>0</v>
      </c>
      <c r="AP1564">
        <v>0</v>
      </c>
      <c r="AQ1564">
        <f t="shared" si="391"/>
        <v>49.14</v>
      </c>
      <c r="AR1564">
        <f t="shared" si="392"/>
        <v>49.14</v>
      </c>
      <c r="AS1564">
        <f t="shared" si="393"/>
        <v>47.771505788183198</v>
      </c>
      <c r="AT1564">
        <f t="shared" si="394"/>
        <v>5.8109999999999999</v>
      </c>
      <c r="AU1564">
        <v>9866</v>
      </c>
      <c r="AV1564">
        <v>1.9326798086600001</v>
      </c>
      <c r="AW1564" s="2">
        <v>0.11</v>
      </c>
      <c r="AX1564">
        <v>40</v>
      </c>
      <c r="AY1564">
        <f t="shared" si="385"/>
        <v>0.11171872670841716</v>
      </c>
      <c r="AZ1564">
        <v>0.59909999999999997</v>
      </c>
      <c r="BA1564">
        <v>0.52800000000000002</v>
      </c>
      <c r="BB1564">
        <v>0.88</v>
      </c>
      <c r="BC1564" s="3">
        <v>257000</v>
      </c>
      <c r="BD1564" s="3">
        <v>48</v>
      </c>
      <c r="BE1564" s="3">
        <v>820.99999999999989</v>
      </c>
      <c r="BF1564" s="3">
        <v>186.79999999999984</v>
      </c>
      <c r="BG1564" s="3">
        <f t="shared" si="395"/>
        <v>634.20000000000005</v>
      </c>
      <c r="BH1564" s="3">
        <v>15200</v>
      </c>
      <c r="BI1564">
        <v>0.72</v>
      </c>
      <c r="BJ1564">
        <v>0.59</v>
      </c>
      <c r="BK1564">
        <v>7.85</v>
      </c>
      <c r="BL1564">
        <f t="shared" si="386"/>
        <v>180.79999999999995</v>
      </c>
      <c r="BM1564" s="1">
        <f t="shared" si="387"/>
        <v>0.13601354260005474</v>
      </c>
      <c r="BN1564" s="1">
        <f t="shared" si="396"/>
        <v>0.20702838777195384</v>
      </c>
      <c r="BO1564">
        <f t="shared" si="397"/>
        <v>0.17612015639642786</v>
      </c>
      <c r="BP1564">
        <f t="shared" si="398"/>
        <v>0.22592691880960622</v>
      </c>
      <c r="BQ1564">
        <f t="shared" si="399"/>
        <v>683.49665579038276</v>
      </c>
    </row>
    <row r="1565" spans="1:69" x14ac:dyDescent="0.2">
      <c r="A1565">
        <v>13</v>
      </c>
      <c r="B1565">
        <v>29510</v>
      </c>
      <c r="C1565" t="s">
        <v>1134</v>
      </c>
      <c r="D1565">
        <v>29</v>
      </c>
      <c r="E1565" t="s">
        <v>1135</v>
      </c>
      <c r="F1565" t="s">
        <v>1136</v>
      </c>
      <c r="G1565" t="s">
        <v>1148</v>
      </c>
      <c r="H1565">
        <v>510</v>
      </c>
      <c r="I1565">
        <v>7581</v>
      </c>
      <c r="J1565">
        <v>443</v>
      </c>
      <c r="K1565">
        <v>1575</v>
      </c>
      <c r="L1565">
        <v>1264</v>
      </c>
      <c r="M1565" s="3">
        <v>82226</v>
      </c>
      <c r="N1565" s="3">
        <v>114804.5007</v>
      </c>
      <c r="O1565" s="3">
        <v>16864</v>
      </c>
      <c r="P1565" s="3">
        <v>23545.631549999998</v>
      </c>
      <c r="Q1565" s="3">
        <v>56517</v>
      </c>
      <c r="R1565" s="3">
        <v>78909.419959999999</v>
      </c>
      <c r="S1565" s="3">
        <v>1012</v>
      </c>
      <c r="T1565" s="3">
        <v>1412.961286</v>
      </c>
      <c r="U1565">
        <v>2423</v>
      </c>
      <c r="V1565">
        <v>455</v>
      </c>
      <c r="W1565">
        <v>1026</v>
      </c>
      <c r="X1565">
        <v>390</v>
      </c>
      <c r="Y1565">
        <v>65</v>
      </c>
      <c r="Z1565">
        <v>22</v>
      </c>
      <c r="AA1565">
        <v>91</v>
      </c>
      <c r="AB1565">
        <v>43</v>
      </c>
      <c r="AC1565">
        <v>14</v>
      </c>
      <c r="AD1565">
        <v>65</v>
      </c>
      <c r="AE1565">
        <v>88</v>
      </c>
      <c r="AF1565">
        <v>35</v>
      </c>
      <c r="AG1565">
        <v>117</v>
      </c>
      <c r="AH1565">
        <v>382</v>
      </c>
      <c r="AI1565">
        <v>0</v>
      </c>
      <c r="AJ1565">
        <f t="shared" si="388"/>
        <v>4479.8</v>
      </c>
      <c r="AK1565">
        <f t="shared" si="389"/>
        <v>4861.8</v>
      </c>
      <c r="AL1565">
        <v>0.992362380027771</v>
      </c>
      <c r="AM1565">
        <f t="shared" si="384"/>
        <v>1</v>
      </c>
      <c r="AN1565">
        <f t="shared" si="390"/>
        <v>4824.6674192190176</v>
      </c>
      <c r="AO1565">
        <v>0</v>
      </c>
      <c r="AP1565">
        <v>0</v>
      </c>
      <c r="AQ1565">
        <f t="shared" si="391"/>
        <v>49.14</v>
      </c>
      <c r="AR1565">
        <f t="shared" si="392"/>
        <v>49.14</v>
      </c>
      <c r="AS1565">
        <f t="shared" si="393"/>
        <v>48.764687354564664</v>
      </c>
      <c r="AT1565">
        <f t="shared" si="394"/>
        <v>5.8109999999999999</v>
      </c>
      <c r="AU1565">
        <v>9866</v>
      </c>
      <c r="AV1565">
        <v>1.84081328909</v>
      </c>
      <c r="AW1565" s="2">
        <v>0.11</v>
      </c>
      <c r="AX1565">
        <v>40</v>
      </c>
      <c r="AY1565">
        <f t="shared" si="385"/>
        <v>0.11171872670841716</v>
      </c>
      <c r="AZ1565">
        <v>0.59909999999999997</v>
      </c>
      <c r="BA1565">
        <v>0.52800000000000002</v>
      </c>
      <c r="BB1565">
        <v>0.88</v>
      </c>
      <c r="BC1565" s="3">
        <v>257000</v>
      </c>
      <c r="BD1565" s="3">
        <v>48</v>
      </c>
      <c r="BE1565" s="3">
        <v>820.99999999999989</v>
      </c>
      <c r="BF1565" s="3">
        <v>186.79999999999984</v>
      </c>
      <c r="BG1565" s="3">
        <f t="shared" si="395"/>
        <v>634.20000000000005</v>
      </c>
      <c r="BH1565" s="3">
        <v>15200</v>
      </c>
      <c r="BI1565">
        <v>0.72</v>
      </c>
      <c r="BJ1565">
        <v>0.59</v>
      </c>
      <c r="BK1565">
        <v>7.85</v>
      </c>
      <c r="BL1565">
        <f t="shared" si="386"/>
        <v>180.79999999999995</v>
      </c>
      <c r="BM1565" s="1">
        <f t="shared" si="387"/>
        <v>0.13738819906117203</v>
      </c>
      <c r="BN1565" s="1">
        <f t="shared" si="396"/>
        <v>0.25940396478671918</v>
      </c>
      <c r="BO1565">
        <f t="shared" si="397"/>
        <v>0.22849573341119314</v>
      </c>
      <c r="BP1565">
        <f t="shared" si="398"/>
        <v>0.27830249582437155</v>
      </c>
      <c r="BQ1565">
        <f t="shared" si="399"/>
        <v>683.49665579038276</v>
      </c>
    </row>
    <row r="1566" spans="1:69" x14ac:dyDescent="0.2">
      <c r="A1566">
        <v>21</v>
      </c>
      <c r="B1566">
        <v>30001</v>
      </c>
      <c r="C1566" t="s">
        <v>1784</v>
      </c>
      <c r="D1566">
        <v>30</v>
      </c>
      <c r="E1566" t="s">
        <v>335</v>
      </c>
      <c r="F1566" t="s">
        <v>336</v>
      </c>
      <c r="G1566" t="s">
        <v>1795</v>
      </c>
      <c r="H1566">
        <v>1</v>
      </c>
      <c r="I1566">
        <v>447</v>
      </c>
      <c r="J1566">
        <v>180</v>
      </c>
      <c r="K1566">
        <v>888</v>
      </c>
      <c r="L1566">
        <v>93</v>
      </c>
      <c r="M1566" s="3">
        <v>7313.6</v>
      </c>
      <c r="N1566" s="3">
        <v>10211.29808</v>
      </c>
      <c r="O1566" s="3">
        <v>2988.5</v>
      </c>
      <c r="P1566" s="3">
        <v>4172.5640350000003</v>
      </c>
      <c r="Q1566" s="3">
        <v>21742</v>
      </c>
      <c r="R1566" s="3">
        <v>30356.32834</v>
      </c>
      <c r="S1566" s="3">
        <v>92</v>
      </c>
      <c r="T1566" s="3">
        <v>128.45102600000001</v>
      </c>
      <c r="U1566">
        <v>437</v>
      </c>
      <c r="V1566">
        <v>207</v>
      </c>
      <c r="W1566">
        <v>904</v>
      </c>
      <c r="X1566">
        <v>83</v>
      </c>
      <c r="Y1566">
        <v>65</v>
      </c>
      <c r="Z1566">
        <v>22</v>
      </c>
      <c r="AA1566">
        <v>91</v>
      </c>
      <c r="AB1566">
        <v>43</v>
      </c>
      <c r="AC1566">
        <v>14</v>
      </c>
      <c r="AD1566">
        <v>65</v>
      </c>
      <c r="AE1566">
        <v>88</v>
      </c>
      <c r="AF1566">
        <v>35</v>
      </c>
      <c r="AG1566">
        <v>117</v>
      </c>
      <c r="AH1566">
        <v>382</v>
      </c>
      <c r="AI1566">
        <v>0</v>
      </c>
      <c r="AJ1566">
        <f t="shared" si="388"/>
        <v>4479.8</v>
      </c>
      <c r="AK1566">
        <f t="shared" si="389"/>
        <v>4861.8</v>
      </c>
      <c r="AL1566">
        <v>0.98318861161961302</v>
      </c>
      <c r="AM1566">
        <f t="shared" si="384"/>
        <v>1</v>
      </c>
      <c r="AN1566">
        <f t="shared" si="390"/>
        <v>4780.0663919722347</v>
      </c>
      <c r="AO1566">
        <v>0</v>
      </c>
      <c r="AP1566">
        <v>0</v>
      </c>
      <c r="AQ1566">
        <f t="shared" si="391"/>
        <v>49.14</v>
      </c>
      <c r="AR1566">
        <f t="shared" si="392"/>
        <v>49.14</v>
      </c>
      <c r="AS1566">
        <f t="shared" si="393"/>
        <v>48.313888374987783</v>
      </c>
      <c r="AT1566">
        <f t="shared" si="394"/>
        <v>5.8109999999999999</v>
      </c>
      <c r="AU1566">
        <v>9866</v>
      </c>
      <c r="AV1566">
        <v>1.83121246099</v>
      </c>
      <c r="AW1566" s="2">
        <v>0.11</v>
      </c>
      <c r="AX1566">
        <v>40</v>
      </c>
      <c r="AY1566">
        <f t="shared" si="385"/>
        <v>0.11171872670841716</v>
      </c>
      <c r="AZ1566">
        <v>0.76275000000000004</v>
      </c>
      <c r="BA1566">
        <v>0.52800000000000002</v>
      </c>
      <c r="BB1566">
        <v>0.88</v>
      </c>
      <c r="BC1566" s="3">
        <v>257000</v>
      </c>
      <c r="BD1566" s="3">
        <v>48</v>
      </c>
      <c r="BE1566" s="3">
        <v>820.99999999999989</v>
      </c>
      <c r="BF1566" s="3">
        <v>186.79999999999984</v>
      </c>
      <c r="BG1566" s="3">
        <f t="shared" si="395"/>
        <v>634.20000000000005</v>
      </c>
      <c r="BH1566" s="3">
        <v>15200</v>
      </c>
      <c r="BI1566">
        <v>0.72</v>
      </c>
      <c r="BJ1566">
        <v>0.59</v>
      </c>
      <c r="BK1566">
        <v>7.85</v>
      </c>
      <c r="BL1566">
        <f t="shared" si="386"/>
        <v>180.79999999999995</v>
      </c>
      <c r="BM1566" s="1">
        <f t="shared" si="387"/>
        <v>0.11245114321845086</v>
      </c>
      <c r="BN1566" s="1">
        <f t="shared" si="396"/>
        <v>0.17616517165540158</v>
      </c>
      <c r="BO1566">
        <f t="shared" si="397"/>
        <v>0.14559456699191078</v>
      </c>
      <c r="BP1566">
        <f t="shared" si="398"/>
        <v>0.19481453609284186</v>
      </c>
      <c r="BQ1566">
        <f t="shared" si="399"/>
        <v>683.21845491185616</v>
      </c>
    </row>
    <row r="1567" spans="1:69" x14ac:dyDescent="0.2">
      <c r="A1567">
        <v>21</v>
      </c>
      <c r="B1567">
        <v>30003</v>
      </c>
      <c r="C1567" t="s">
        <v>1784</v>
      </c>
      <c r="D1567">
        <v>30</v>
      </c>
      <c r="E1567" t="s">
        <v>335</v>
      </c>
      <c r="F1567" t="s">
        <v>336</v>
      </c>
      <c r="G1567" t="s">
        <v>1814</v>
      </c>
      <c r="H1567">
        <v>3</v>
      </c>
      <c r="I1567">
        <v>514</v>
      </c>
      <c r="J1567">
        <v>222</v>
      </c>
      <c r="K1567">
        <v>431</v>
      </c>
      <c r="L1567">
        <v>101</v>
      </c>
      <c r="M1567" s="3">
        <v>8463.6</v>
      </c>
      <c r="N1567" s="3">
        <v>11816.93591</v>
      </c>
      <c r="O1567" s="3">
        <v>3615.1</v>
      </c>
      <c r="P1567" s="3">
        <v>5047.4272179999998</v>
      </c>
      <c r="Q1567" s="3">
        <v>10405</v>
      </c>
      <c r="R1567" s="3">
        <v>14527.531800000001</v>
      </c>
      <c r="S1567" s="3">
        <v>97</v>
      </c>
      <c r="T1567" s="3">
        <v>135.43206000000001</v>
      </c>
      <c r="U1567">
        <v>477</v>
      </c>
      <c r="V1567">
        <v>248</v>
      </c>
      <c r="W1567">
        <v>457</v>
      </c>
      <c r="X1567">
        <v>86</v>
      </c>
      <c r="Y1567">
        <v>65</v>
      </c>
      <c r="Z1567">
        <v>22</v>
      </c>
      <c r="AA1567">
        <v>91</v>
      </c>
      <c r="AB1567">
        <v>43</v>
      </c>
      <c r="AC1567">
        <v>14</v>
      </c>
      <c r="AD1567">
        <v>65</v>
      </c>
      <c r="AE1567">
        <v>88</v>
      </c>
      <c r="AF1567">
        <v>35</v>
      </c>
      <c r="AG1567">
        <v>117</v>
      </c>
      <c r="AH1567">
        <v>382</v>
      </c>
      <c r="AI1567">
        <v>0</v>
      </c>
      <c r="AJ1567">
        <f t="shared" si="388"/>
        <v>4479.8</v>
      </c>
      <c r="AK1567">
        <f t="shared" si="389"/>
        <v>4861.8</v>
      </c>
      <c r="AL1567">
        <v>0.95745229481050598</v>
      </c>
      <c r="AM1567">
        <f t="shared" si="384"/>
        <v>1</v>
      </c>
      <c r="AN1567">
        <f t="shared" si="390"/>
        <v>4654.9415669097179</v>
      </c>
      <c r="AO1567">
        <v>0</v>
      </c>
      <c r="AP1567">
        <v>0</v>
      </c>
      <c r="AQ1567">
        <f t="shared" si="391"/>
        <v>49.14</v>
      </c>
      <c r="AR1567">
        <f t="shared" si="392"/>
        <v>49.14</v>
      </c>
      <c r="AS1567">
        <f t="shared" si="393"/>
        <v>47.049205766988266</v>
      </c>
      <c r="AT1567">
        <f t="shared" si="394"/>
        <v>5.8109999999999999</v>
      </c>
      <c r="AU1567">
        <v>9866</v>
      </c>
      <c r="AV1567">
        <v>1.4158061454799999</v>
      </c>
      <c r="AW1567" s="2">
        <v>0.11</v>
      </c>
      <c r="AX1567">
        <v>40</v>
      </c>
      <c r="AY1567">
        <f t="shared" si="385"/>
        <v>0.11171872670841716</v>
      </c>
      <c r="AZ1567">
        <v>0.76275000000000004</v>
      </c>
      <c r="BA1567">
        <v>0.52800000000000002</v>
      </c>
      <c r="BB1567">
        <v>0.88</v>
      </c>
      <c r="BC1567" s="3">
        <v>257000</v>
      </c>
      <c r="BD1567" s="3">
        <v>48</v>
      </c>
      <c r="BE1567" s="3">
        <v>820.99999999999989</v>
      </c>
      <c r="BF1567" s="3">
        <v>186.79999999999984</v>
      </c>
      <c r="BG1567" s="3">
        <f t="shared" si="395"/>
        <v>634.20000000000005</v>
      </c>
      <c r="BH1567" s="3">
        <v>15200</v>
      </c>
      <c r="BI1567">
        <v>0.72</v>
      </c>
      <c r="BJ1567">
        <v>0.59</v>
      </c>
      <c r="BK1567">
        <v>7.85</v>
      </c>
      <c r="BL1567">
        <f t="shared" si="386"/>
        <v>180.79999999999995</v>
      </c>
      <c r="BM1567" s="1">
        <f t="shared" si="387"/>
        <v>0.10607136528616967</v>
      </c>
      <c r="BN1567" s="1">
        <f t="shared" si="396"/>
        <v>0.16352786345792242</v>
      </c>
      <c r="BO1567">
        <f t="shared" si="397"/>
        <v>0.1329572587944316</v>
      </c>
      <c r="BP1567">
        <f t="shared" si="398"/>
        <v>0.18217722789536267</v>
      </c>
      <c r="BQ1567">
        <f t="shared" si="399"/>
        <v>683.21845491185616</v>
      </c>
    </row>
    <row r="1568" spans="1:69" x14ac:dyDescent="0.2">
      <c r="A1568">
        <v>21</v>
      </c>
      <c r="B1568">
        <v>30005</v>
      </c>
      <c r="C1568" t="s">
        <v>1784</v>
      </c>
      <c r="D1568">
        <v>30</v>
      </c>
      <c r="E1568" t="s">
        <v>335</v>
      </c>
      <c r="F1568" t="s">
        <v>336</v>
      </c>
      <c r="G1568" t="s">
        <v>400</v>
      </c>
      <c r="H1568">
        <v>5</v>
      </c>
      <c r="I1568">
        <v>385</v>
      </c>
      <c r="J1568">
        <v>186</v>
      </c>
      <c r="K1568">
        <v>384</v>
      </c>
      <c r="L1568">
        <v>75</v>
      </c>
      <c r="M1568" s="3">
        <v>6310.9</v>
      </c>
      <c r="N1568" s="3">
        <v>8811.3215220000002</v>
      </c>
      <c r="O1568" s="3">
        <v>3001.2</v>
      </c>
      <c r="P1568" s="3">
        <v>4190.2958609999996</v>
      </c>
      <c r="Q1568" s="3">
        <v>9260.7999999999993</v>
      </c>
      <c r="R1568" s="3">
        <v>12929.991969999999</v>
      </c>
      <c r="S1568" s="3">
        <v>76</v>
      </c>
      <c r="T1568" s="3">
        <v>106.11171710000001</v>
      </c>
      <c r="U1568">
        <v>399</v>
      </c>
      <c r="V1568">
        <v>218</v>
      </c>
      <c r="W1568">
        <v>418</v>
      </c>
      <c r="X1568">
        <v>71</v>
      </c>
      <c r="Y1568">
        <v>65</v>
      </c>
      <c r="Z1568">
        <v>22</v>
      </c>
      <c r="AA1568">
        <v>91</v>
      </c>
      <c r="AB1568">
        <v>43</v>
      </c>
      <c r="AC1568">
        <v>14</v>
      </c>
      <c r="AD1568">
        <v>65</v>
      </c>
      <c r="AE1568">
        <v>88</v>
      </c>
      <c r="AF1568">
        <v>35</v>
      </c>
      <c r="AG1568">
        <v>117</v>
      </c>
      <c r="AH1568">
        <v>382</v>
      </c>
      <c r="AI1568">
        <v>0</v>
      </c>
      <c r="AJ1568">
        <f t="shared" si="388"/>
        <v>4479.8</v>
      </c>
      <c r="AK1568">
        <f t="shared" si="389"/>
        <v>4861.8</v>
      </c>
      <c r="AL1568">
        <v>0.96256833959508803</v>
      </c>
      <c r="AM1568">
        <f t="shared" si="384"/>
        <v>1</v>
      </c>
      <c r="AN1568">
        <f t="shared" si="390"/>
        <v>4679.8147534433992</v>
      </c>
      <c r="AO1568">
        <v>0</v>
      </c>
      <c r="AP1568">
        <v>0</v>
      </c>
      <c r="AQ1568">
        <f t="shared" si="391"/>
        <v>49.14</v>
      </c>
      <c r="AR1568">
        <f t="shared" si="392"/>
        <v>49.14</v>
      </c>
      <c r="AS1568">
        <f t="shared" si="393"/>
        <v>47.300608207702624</v>
      </c>
      <c r="AT1568">
        <f t="shared" si="394"/>
        <v>5.8109999999999999</v>
      </c>
      <c r="AU1568">
        <v>9866</v>
      </c>
      <c r="AV1568">
        <v>1.5831988239100001</v>
      </c>
      <c r="AW1568" s="2">
        <v>0.11</v>
      </c>
      <c r="AX1568">
        <v>40</v>
      </c>
      <c r="AY1568">
        <f t="shared" si="385"/>
        <v>0.11171872670841716</v>
      </c>
      <c r="AZ1568">
        <v>0.76275000000000004</v>
      </c>
      <c r="BA1568">
        <v>0.52800000000000002</v>
      </c>
      <c r="BB1568">
        <v>0.88</v>
      </c>
      <c r="BC1568" s="3">
        <v>257000</v>
      </c>
      <c r="BD1568" s="3">
        <v>48</v>
      </c>
      <c r="BE1568" s="3">
        <v>820.99999999999989</v>
      </c>
      <c r="BF1568" s="3">
        <v>186.79999999999984</v>
      </c>
      <c r="BG1568" s="3">
        <f t="shared" si="395"/>
        <v>634.20000000000005</v>
      </c>
      <c r="BH1568" s="3">
        <v>15200</v>
      </c>
      <c r="BI1568">
        <v>0.72</v>
      </c>
      <c r="BJ1568">
        <v>0.59</v>
      </c>
      <c r="BK1568">
        <v>7.85</v>
      </c>
      <c r="BL1568">
        <f t="shared" si="386"/>
        <v>180.79999999999995</v>
      </c>
      <c r="BM1568" s="1">
        <f t="shared" si="387"/>
        <v>0.10817636994558449</v>
      </c>
      <c r="BN1568" s="1">
        <f t="shared" si="396"/>
        <v>0.16380645634598523</v>
      </c>
      <c r="BO1568">
        <f t="shared" si="397"/>
        <v>0.13323585168249441</v>
      </c>
      <c r="BP1568">
        <f t="shared" si="398"/>
        <v>0.18245582078342548</v>
      </c>
      <c r="BQ1568">
        <f t="shared" si="399"/>
        <v>683.21845491185616</v>
      </c>
    </row>
    <row r="1569" spans="1:69" x14ac:dyDescent="0.2">
      <c r="A1569">
        <v>21</v>
      </c>
      <c r="B1569">
        <v>30007</v>
      </c>
      <c r="C1569" t="s">
        <v>1784</v>
      </c>
      <c r="D1569">
        <v>30</v>
      </c>
      <c r="E1569" t="s">
        <v>335</v>
      </c>
      <c r="F1569" t="s">
        <v>336</v>
      </c>
      <c r="G1569" t="s">
        <v>1887</v>
      </c>
      <c r="H1569">
        <v>7</v>
      </c>
      <c r="I1569">
        <v>374</v>
      </c>
      <c r="J1569">
        <v>161</v>
      </c>
      <c r="K1569">
        <v>802</v>
      </c>
      <c r="L1569">
        <v>90</v>
      </c>
      <c r="M1569" s="3">
        <v>6353</v>
      </c>
      <c r="N1569" s="3">
        <v>8870.1018280000008</v>
      </c>
      <c r="O1569" s="3">
        <v>2669</v>
      </c>
      <c r="P1569" s="3">
        <v>3726.4759610000001</v>
      </c>
      <c r="Q1569" s="3">
        <v>19754</v>
      </c>
      <c r="R1569" s="3">
        <v>27580.66921</v>
      </c>
      <c r="S1569" s="3">
        <v>89</v>
      </c>
      <c r="T1569" s="3">
        <v>124.26240559999999</v>
      </c>
      <c r="U1569">
        <v>391</v>
      </c>
      <c r="V1569">
        <v>192</v>
      </c>
      <c r="W1569">
        <v>836</v>
      </c>
      <c r="X1569">
        <v>77</v>
      </c>
      <c r="Y1569">
        <v>65</v>
      </c>
      <c r="Z1569">
        <v>22</v>
      </c>
      <c r="AA1569">
        <v>91</v>
      </c>
      <c r="AB1569">
        <v>43</v>
      </c>
      <c r="AC1569">
        <v>14</v>
      </c>
      <c r="AD1569">
        <v>65</v>
      </c>
      <c r="AE1569">
        <v>88</v>
      </c>
      <c r="AF1569">
        <v>35</v>
      </c>
      <c r="AG1569">
        <v>117</v>
      </c>
      <c r="AH1569">
        <v>382</v>
      </c>
      <c r="AI1569">
        <v>0</v>
      </c>
      <c r="AJ1569">
        <f t="shared" si="388"/>
        <v>4479.8</v>
      </c>
      <c r="AK1569">
        <f t="shared" si="389"/>
        <v>4861.8</v>
      </c>
      <c r="AL1569">
        <v>0.97265201484834796</v>
      </c>
      <c r="AM1569">
        <f t="shared" si="384"/>
        <v>1</v>
      </c>
      <c r="AN1569">
        <f t="shared" si="390"/>
        <v>4728.8395657896981</v>
      </c>
      <c r="AO1569">
        <v>0</v>
      </c>
      <c r="AP1569">
        <v>0</v>
      </c>
      <c r="AQ1569">
        <f t="shared" si="391"/>
        <v>49.14</v>
      </c>
      <c r="AR1569">
        <f t="shared" si="392"/>
        <v>49.14</v>
      </c>
      <c r="AS1569">
        <f t="shared" si="393"/>
        <v>47.796120009647822</v>
      </c>
      <c r="AT1569">
        <f t="shared" si="394"/>
        <v>5.8109999999999999</v>
      </c>
      <c r="AU1569">
        <v>9866</v>
      </c>
      <c r="AV1569">
        <v>1.7126446529299999</v>
      </c>
      <c r="AW1569" s="2">
        <v>0.11</v>
      </c>
      <c r="AX1569">
        <v>40</v>
      </c>
      <c r="AY1569">
        <f t="shared" si="385"/>
        <v>0.11171872670841716</v>
      </c>
      <c r="AZ1569">
        <v>0.76275000000000004</v>
      </c>
      <c r="BA1569">
        <v>0.52800000000000002</v>
      </c>
      <c r="BB1569">
        <v>0.88</v>
      </c>
      <c r="BC1569" s="3">
        <v>257000</v>
      </c>
      <c r="BD1569" s="3">
        <v>48</v>
      </c>
      <c r="BE1569" s="3">
        <v>820.99999999999989</v>
      </c>
      <c r="BF1569" s="3">
        <v>186.79999999999984</v>
      </c>
      <c r="BG1569" s="3">
        <f t="shared" si="395"/>
        <v>634.20000000000005</v>
      </c>
      <c r="BH1569" s="3">
        <v>15200</v>
      </c>
      <c r="BI1569">
        <v>0.72</v>
      </c>
      <c r="BJ1569">
        <v>0.59</v>
      </c>
      <c r="BK1569">
        <v>7.85</v>
      </c>
      <c r="BL1569">
        <f t="shared" si="386"/>
        <v>180.79999999999995</v>
      </c>
      <c r="BM1569" s="1">
        <f t="shared" si="387"/>
        <v>0.11034734339132417</v>
      </c>
      <c r="BN1569" s="1">
        <f t="shared" si="396"/>
        <v>0.17232515376185489</v>
      </c>
      <c r="BO1569">
        <f t="shared" si="397"/>
        <v>0.1417545490983641</v>
      </c>
      <c r="BP1569">
        <f t="shared" si="398"/>
        <v>0.19097451819929517</v>
      </c>
      <c r="BQ1569">
        <f t="shared" si="399"/>
        <v>683.21845491185616</v>
      </c>
    </row>
    <row r="1570" spans="1:69" x14ac:dyDescent="0.2">
      <c r="A1570">
        <v>21</v>
      </c>
      <c r="B1570">
        <v>30009</v>
      </c>
      <c r="C1570" t="s">
        <v>1784</v>
      </c>
      <c r="D1570">
        <v>30</v>
      </c>
      <c r="E1570" t="s">
        <v>335</v>
      </c>
      <c r="F1570" t="s">
        <v>336</v>
      </c>
      <c r="G1570" t="s">
        <v>785</v>
      </c>
      <c r="H1570">
        <v>9</v>
      </c>
      <c r="I1570">
        <v>544</v>
      </c>
      <c r="J1570">
        <v>262</v>
      </c>
      <c r="K1570">
        <v>608</v>
      </c>
      <c r="L1570">
        <v>123</v>
      </c>
      <c r="M1570" s="3">
        <v>9225.7999999999993</v>
      </c>
      <c r="N1570" s="3">
        <v>12881.124739999999</v>
      </c>
      <c r="O1570" s="3">
        <v>4260.1000000000004</v>
      </c>
      <c r="P1570" s="3">
        <v>5947.9806070000004</v>
      </c>
      <c r="Q1570" s="3">
        <v>14884</v>
      </c>
      <c r="R1570" s="3">
        <v>20781.142080000001</v>
      </c>
      <c r="S1570" s="3">
        <v>120</v>
      </c>
      <c r="T1570" s="3">
        <v>167.5448165</v>
      </c>
      <c r="U1570">
        <v>517</v>
      </c>
      <c r="V1570">
        <v>278</v>
      </c>
      <c r="W1570">
        <v>626</v>
      </c>
      <c r="X1570">
        <v>103</v>
      </c>
      <c r="Y1570">
        <v>65</v>
      </c>
      <c r="Z1570">
        <v>22</v>
      </c>
      <c r="AA1570">
        <v>91</v>
      </c>
      <c r="AB1570">
        <v>43</v>
      </c>
      <c r="AC1570">
        <v>14</v>
      </c>
      <c r="AD1570">
        <v>65</v>
      </c>
      <c r="AE1570">
        <v>88</v>
      </c>
      <c r="AF1570">
        <v>35</v>
      </c>
      <c r="AG1570">
        <v>117</v>
      </c>
      <c r="AH1570">
        <v>382</v>
      </c>
      <c r="AI1570">
        <v>0</v>
      </c>
      <c r="AJ1570">
        <f t="shared" si="388"/>
        <v>4479.8</v>
      </c>
      <c r="AK1570">
        <f t="shared" si="389"/>
        <v>4861.8</v>
      </c>
      <c r="AL1570">
        <v>0.96284773020908798</v>
      </c>
      <c r="AM1570">
        <f t="shared" si="384"/>
        <v>1</v>
      </c>
      <c r="AN1570">
        <f t="shared" si="390"/>
        <v>4681.1730947305441</v>
      </c>
      <c r="AO1570">
        <v>0</v>
      </c>
      <c r="AP1570">
        <v>0</v>
      </c>
      <c r="AQ1570">
        <f t="shared" si="391"/>
        <v>49.14</v>
      </c>
      <c r="AR1570">
        <f t="shared" si="392"/>
        <v>49.14</v>
      </c>
      <c r="AS1570">
        <f t="shared" si="393"/>
        <v>47.314337462474583</v>
      </c>
      <c r="AT1570">
        <f t="shared" si="394"/>
        <v>5.8109999999999999</v>
      </c>
      <c r="AU1570">
        <v>9866</v>
      </c>
      <c r="AV1570">
        <v>1.5738262602799999</v>
      </c>
      <c r="AW1570" s="2">
        <v>0.11</v>
      </c>
      <c r="AX1570">
        <v>40</v>
      </c>
      <c r="AY1570">
        <f t="shared" si="385"/>
        <v>0.11171872670841716</v>
      </c>
      <c r="AZ1570">
        <v>0.76275000000000004</v>
      </c>
      <c r="BA1570">
        <v>0.52800000000000002</v>
      </c>
      <c r="BB1570">
        <v>0.88</v>
      </c>
      <c r="BC1570" s="3">
        <v>257000</v>
      </c>
      <c r="BD1570" s="3">
        <v>48</v>
      </c>
      <c r="BE1570" s="3">
        <v>820.99999999999989</v>
      </c>
      <c r="BF1570" s="3">
        <v>186.79999999999984</v>
      </c>
      <c r="BG1570" s="3">
        <f t="shared" si="395"/>
        <v>634.20000000000005</v>
      </c>
      <c r="BH1570" s="3">
        <v>15200</v>
      </c>
      <c r="BI1570">
        <v>0.72</v>
      </c>
      <c r="BJ1570">
        <v>0.59</v>
      </c>
      <c r="BK1570">
        <v>7.85</v>
      </c>
      <c r="BL1570">
        <f t="shared" si="386"/>
        <v>180.79999999999995</v>
      </c>
      <c r="BM1570" s="1">
        <f t="shared" si="387"/>
        <v>0.10810866663379735</v>
      </c>
      <c r="BN1570" s="1">
        <f t="shared" si="396"/>
        <v>0.16887999572063611</v>
      </c>
      <c r="BO1570">
        <f t="shared" si="397"/>
        <v>0.13830939105714529</v>
      </c>
      <c r="BP1570">
        <f t="shared" si="398"/>
        <v>0.18752936015807636</v>
      </c>
      <c r="BQ1570">
        <f t="shared" si="399"/>
        <v>683.21845491185616</v>
      </c>
    </row>
    <row r="1571" spans="1:69" x14ac:dyDescent="0.2">
      <c r="A1571">
        <v>4</v>
      </c>
      <c r="B1571">
        <v>30011</v>
      </c>
      <c r="C1571" t="s">
        <v>302</v>
      </c>
      <c r="D1571">
        <v>30</v>
      </c>
      <c r="E1571" t="s">
        <v>335</v>
      </c>
      <c r="F1571" t="s">
        <v>336</v>
      </c>
      <c r="G1571" t="s">
        <v>344</v>
      </c>
      <c r="H1571">
        <v>11</v>
      </c>
      <c r="I1571">
        <v>325</v>
      </c>
      <c r="J1571">
        <v>179</v>
      </c>
      <c r="K1571">
        <v>660</v>
      </c>
      <c r="L1571">
        <v>75</v>
      </c>
      <c r="M1571" s="3">
        <v>5345.7</v>
      </c>
      <c r="N1571" s="3">
        <v>7463.702714</v>
      </c>
      <c r="O1571" s="3">
        <v>2712.1</v>
      </c>
      <c r="P1571" s="3">
        <v>3786.652474</v>
      </c>
      <c r="Q1571" s="3">
        <v>15689</v>
      </c>
      <c r="R1571" s="3">
        <v>21905.08855</v>
      </c>
      <c r="S1571" s="3">
        <v>74</v>
      </c>
      <c r="T1571" s="3">
        <v>103.3193035</v>
      </c>
      <c r="U1571">
        <v>343</v>
      </c>
      <c r="V1571">
        <v>209</v>
      </c>
      <c r="W1571">
        <v>688</v>
      </c>
      <c r="X1571">
        <v>66</v>
      </c>
      <c r="Y1571">
        <v>65</v>
      </c>
      <c r="Z1571">
        <v>22</v>
      </c>
      <c r="AA1571">
        <v>91</v>
      </c>
      <c r="AB1571">
        <v>43</v>
      </c>
      <c r="AC1571">
        <v>14</v>
      </c>
      <c r="AD1571">
        <v>65</v>
      </c>
      <c r="AE1571">
        <v>88</v>
      </c>
      <c r="AF1571">
        <v>35</v>
      </c>
      <c r="AG1571">
        <v>117</v>
      </c>
      <c r="AH1571">
        <v>382</v>
      </c>
      <c r="AI1571">
        <v>0</v>
      </c>
      <c r="AJ1571">
        <f t="shared" si="388"/>
        <v>4479.8</v>
      </c>
      <c r="AK1571">
        <f t="shared" si="389"/>
        <v>4861.8</v>
      </c>
      <c r="AL1571">
        <v>0.949338722710658</v>
      </c>
      <c r="AM1571">
        <f t="shared" si="384"/>
        <v>1</v>
      </c>
      <c r="AN1571">
        <f t="shared" si="390"/>
        <v>4615.4950020746774</v>
      </c>
      <c r="AO1571">
        <v>0</v>
      </c>
      <c r="AP1571">
        <v>0</v>
      </c>
      <c r="AQ1571">
        <f t="shared" si="391"/>
        <v>49.14</v>
      </c>
      <c r="AR1571">
        <f t="shared" si="392"/>
        <v>49.14</v>
      </c>
      <c r="AS1571">
        <f t="shared" si="393"/>
        <v>46.650504834001737</v>
      </c>
      <c r="AT1571">
        <f t="shared" si="394"/>
        <v>5.8109999999999999</v>
      </c>
      <c r="AU1571">
        <v>9866</v>
      </c>
      <c r="AV1571">
        <v>1.3200659107199999</v>
      </c>
      <c r="AW1571" s="2">
        <v>0.11</v>
      </c>
      <c r="AX1571">
        <v>40</v>
      </c>
      <c r="AY1571">
        <f t="shared" si="385"/>
        <v>0.11171872670841716</v>
      </c>
      <c r="AZ1571">
        <v>0.648725</v>
      </c>
      <c r="BA1571">
        <v>0.52800000000000002</v>
      </c>
      <c r="BB1571">
        <v>0.88</v>
      </c>
      <c r="BC1571" s="3">
        <v>257000</v>
      </c>
      <c r="BD1571" s="3">
        <v>48</v>
      </c>
      <c r="BE1571" s="3">
        <v>820.99999999999989</v>
      </c>
      <c r="BF1571" s="3">
        <v>186.79999999999984</v>
      </c>
      <c r="BG1571" s="3">
        <f t="shared" si="395"/>
        <v>634.20000000000005</v>
      </c>
      <c r="BH1571" s="3">
        <v>15200</v>
      </c>
      <c r="BI1571">
        <v>0.72</v>
      </c>
      <c r="BJ1571">
        <v>0.59</v>
      </c>
      <c r="BK1571">
        <v>7.85</v>
      </c>
      <c r="BL1571">
        <f t="shared" si="386"/>
        <v>180.79999999999995</v>
      </c>
      <c r="BM1571" s="1">
        <f t="shared" si="387"/>
        <v>0.11919905314342545</v>
      </c>
      <c r="BN1571" s="1">
        <f t="shared" si="396"/>
        <v>0.17859896060947997</v>
      </c>
      <c r="BO1571">
        <f t="shared" si="397"/>
        <v>0.14781110606082282</v>
      </c>
      <c r="BP1571">
        <f t="shared" si="398"/>
        <v>0.19740865423105697</v>
      </c>
      <c r="BQ1571">
        <f t="shared" si="399"/>
        <v>683.39746654440376</v>
      </c>
    </row>
    <row r="1572" spans="1:69" x14ac:dyDescent="0.2">
      <c r="A1572">
        <v>21</v>
      </c>
      <c r="B1572">
        <v>30013</v>
      </c>
      <c r="C1572" t="s">
        <v>1784</v>
      </c>
      <c r="D1572">
        <v>30</v>
      </c>
      <c r="E1572" t="s">
        <v>335</v>
      </c>
      <c r="F1572" t="s">
        <v>336</v>
      </c>
      <c r="G1572" t="s">
        <v>1816</v>
      </c>
      <c r="H1572">
        <v>13</v>
      </c>
      <c r="I1572">
        <v>432</v>
      </c>
      <c r="J1572">
        <v>177</v>
      </c>
      <c r="K1572">
        <v>787</v>
      </c>
      <c r="L1572">
        <v>96</v>
      </c>
      <c r="M1572" s="3">
        <v>7610.2</v>
      </c>
      <c r="N1572" s="3">
        <v>10625.41302</v>
      </c>
      <c r="O1572" s="3">
        <v>2655</v>
      </c>
      <c r="P1572" s="3">
        <v>3706.9290660000001</v>
      </c>
      <c r="Q1572" s="3">
        <v>19426</v>
      </c>
      <c r="R1572" s="3">
        <v>27122.713380000001</v>
      </c>
      <c r="S1572" s="3">
        <v>91</v>
      </c>
      <c r="T1572" s="3">
        <v>127.0548192</v>
      </c>
      <c r="U1572">
        <v>383</v>
      </c>
      <c r="V1572">
        <v>191</v>
      </c>
      <c r="W1572">
        <v>784</v>
      </c>
      <c r="X1572">
        <v>74</v>
      </c>
      <c r="Y1572">
        <v>65</v>
      </c>
      <c r="Z1572">
        <v>22</v>
      </c>
      <c r="AA1572">
        <v>91</v>
      </c>
      <c r="AB1572">
        <v>43</v>
      </c>
      <c r="AC1572">
        <v>14</v>
      </c>
      <c r="AD1572">
        <v>65</v>
      </c>
      <c r="AE1572">
        <v>88</v>
      </c>
      <c r="AF1572">
        <v>35</v>
      </c>
      <c r="AG1572">
        <v>117</v>
      </c>
      <c r="AH1572">
        <v>382</v>
      </c>
      <c r="AI1572">
        <v>0</v>
      </c>
      <c r="AJ1572">
        <f t="shared" si="388"/>
        <v>4479.8</v>
      </c>
      <c r="AK1572">
        <f t="shared" si="389"/>
        <v>4861.8</v>
      </c>
      <c r="AL1572">
        <v>0.97101438184117195</v>
      </c>
      <c r="AM1572">
        <f t="shared" si="384"/>
        <v>1</v>
      </c>
      <c r="AN1572">
        <f t="shared" si="390"/>
        <v>4720.8777216354101</v>
      </c>
      <c r="AO1572">
        <v>0</v>
      </c>
      <c r="AP1572">
        <v>0</v>
      </c>
      <c r="AQ1572">
        <f t="shared" si="391"/>
        <v>49.14</v>
      </c>
      <c r="AR1572">
        <f t="shared" si="392"/>
        <v>49.14</v>
      </c>
      <c r="AS1572">
        <f t="shared" si="393"/>
        <v>47.715646723675192</v>
      </c>
      <c r="AT1572">
        <f t="shared" si="394"/>
        <v>5.8109999999999999</v>
      </c>
      <c r="AU1572">
        <v>9866</v>
      </c>
      <c r="AV1572">
        <v>1.6889923199300001</v>
      </c>
      <c r="AW1572" s="2">
        <v>0.11</v>
      </c>
      <c r="AX1572">
        <v>40</v>
      </c>
      <c r="AY1572">
        <f t="shared" si="385"/>
        <v>0.11171872670841716</v>
      </c>
      <c r="AZ1572">
        <v>0.76275000000000004</v>
      </c>
      <c r="BA1572">
        <v>0.52800000000000002</v>
      </c>
      <c r="BB1572">
        <v>0.88</v>
      </c>
      <c r="BC1572" s="3">
        <v>257000</v>
      </c>
      <c r="BD1572" s="3">
        <v>48</v>
      </c>
      <c r="BE1572" s="3">
        <v>820.99999999999989</v>
      </c>
      <c r="BF1572" s="3">
        <v>186.79999999999984</v>
      </c>
      <c r="BG1572" s="3">
        <f t="shared" si="395"/>
        <v>634.20000000000005</v>
      </c>
      <c r="BH1572" s="3">
        <v>15200</v>
      </c>
      <c r="BI1572">
        <v>0.72</v>
      </c>
      <c r="BJ1572">
        <v>0.59</v>
      </c>
      <c r="BK1572">
        <v>7.85</v>
      </c>
      <c r="BL1572">
        <f t="shared" si="386"/>
        <v>180.79999999999995</v>
      </c>
      <c r="BM1572" s="1">
        <f t="shared" si="387"/>
        <v>0.10996882255103586</v>
      </c>
      <c r="BN1572" s="1">
        <f t="shared" si="396"/>
        <v>0.17225879404662259</v>
      </c>
      <c r="BO1572">
        <f t="shared" si="397"/>
        <v>0.1416881893831318</v>
      </c>
      <c r="BP1572">
        <f t="shared" si="398"/>
        <v>0.19090815848406287</v>
      </c>
      <c r="BQ1572">
        <f t="shared" si="399"/>
        <v>683.21845491185616</v>
      </c>
    </row>
    <row r="1573" spans="1:69" x14ac:dyDescent="0.2">
      <c r="A1573">
        <v>21</v>
      </c>
      <c r="B1573">
        <v>30015</v>
      </c>
      <c r="C1573" t="s">
        <v>1784</v>
      </c>
      <c r="D1573">
        <v>30</v>
      </c>
      <c r="E1573" t="s">
        <v>335</v>
      </c>
      <c r="F1573" t="s">
        <v>336</v>
      </c>
      <c r="G1573" t="s">
        <v>1789</v>
      </c>
      <c r="H1573">
        <v>15</v>
      </c>
      <c r="I1573">
        <v>366</v>
      </c>
      <c r="J1573">
        <v>151</v>
      </c>
      <c r="K1573">
        <v>738</v>
      </c>
      <c r="L1573">
        <v>84</v>
      </c>
      <c r="M1573" s="3">
        <v>6234.1</v>
      </c>
      <c r="N1573" s="3">
        <v>8704.0928390000008</v>
      </c>
      <c r="O1573" s="3">
        <v>2438.5</v>
      </c>
      <c r="P1573" s="3">
        <v>3404.6502919999998</v>
      </c>
      <c r="Q1573" s="3">
        <v>17984</v>
      </c>
      <c r="R1573" s="3">
        <v>25109.383170000001</v>
      </c>
      <c r="S1573" s="3">
        <v>80</v>
      </c>
      <c r="T1573" s="3">
        <v>111.6965443</v>
      </c>
      <c r="U1573">
        <v>347</v>
      </c>
      <c r="V1573">
        <v>174</v>
      </c>
      <c r="W1573">
        <v>738</v>
      </c>
      <c r="X1573">
        <v>68</v>
      </c>
      <c r="Y1573">
        <v>65</v>
      </c>
      <c r="Z1573">
        <v>22</v>
      </c>
      <c r="AA1573">
        <v>91</v>
      </c>
      <c r="AB1573">
        <v>43</v>
      </c>
      <c r="AC1573">
        <v>14</v>
      </c>
      <c r="AD1573">
        <v>65</v>
      </c>
      <c r="AE1573">
        <v>88</v>
      </c>
      <c r="AF1573">
        <v>35</v>
      </c>
      <c r="AG1573">
        <v>117</v>
      </c>
      <c r="AH1573">
        <v>382</v>
      </c>
      <c r="AI1573">
        <v>0</v>
      </c>
      <c r="AJ1573">
        <f t="shared" si="388"/>
        <v>4479.8</v>
      </c>
      <c r="AK1573">
        <f t="shared" si="389"/>
        <v>4861.8</v>
      </c>
      <c r="AL1573">
        <v>0.96670224505757496</v>
      </c>
      <c r="AM1573">
        <f t="shared" si="384"/>
        <v>1</v>
      </c>
      <c r="AN1573">
        <f t="shared" si="390"/>
        <v>4699.9129750209186</v>
      </c>
      <c r="AO1573">
        <v>0</v>
      </c>
      <c r="AP1573">
        <v>0</v>
      </c>
      <c r="AQ1573">
        <f t="shared" si="391"/>
        <v>49.14</v>
      </c>
      <c r="AR1573">
        <f t="shared" si="392"/>
        <v>49.14</v>
      </c>
      <c r="AS1573">
        <f t="shared" si="393"/>
        <v>47.503748322129233</v>
      </c>
      <c r="AT1573">
        <f t="shared" si="394"/>
        <v>5.8109999999999999</v>
      </c>
      <c r="AU1573">
        <v>9866</v>
      </c>
      <c r="AV1573">
        <v>1.62469531453</v>
      </c>
      <c r="AW1573" s="2">
        <v>0.11</v>
      </c>
      <c r="AX1573">
        <v>40</v>
      </c>
      <c r="AY1573">
        <f t="shared" si="385"/>
        <v>0.11171872670841716</v>
      </c>
      <c r="AZ1573">
        <v>0.76275000000000004</v>
      </c>
      <c r="BA1573">
        <v>0.52800000000000002</v>
      </c>
      <c r="BB1573">
        <v>0.88</v>
      </c>
      <c r="BC1573" s="3">
        <v>257000</v>
      </c>
      <c r="BD1573" s="3">
        <v>48</v>
      </c>
      <c r="BE1573" s="3">
        <v>820.99999999999989</v>
      </c>
      <c r="BF1573" s="3">
        <v>186.79999999999984</v>
      </c>
      <c r="BG1573" s="3">
        <f t="shared" si="395"/>
        <v>634.20000000000005</v>
      </c>
      <c r="BH1573" s="3">
        <v>15200</v>
      </c>
      <c r="BI1573">
        <v>0.72</v>
      </c>
      <c r="BJ1573">
        <v>0.59</v>
      </c>
      <c r="BK1573">
        <v>7.85</v>
      </c>
      <c r="BL1573">
        <f t="shared" si="386"/>
        <v>180.79999999999995</v>
      </c>
      <c r="BM1573" s="1">
        <f t="shared" si="387"/>
        <v>0.10895222170858145</v>
      </c>
      <c r="BN1573" s="1">
        <f t="shared" si="396"/>
        <v>0.16970420788307319</v>
      </c>
      <c r="BO1573">
        <f t="shared" si="397"/>
        <v>0.13913360321958237</v>
      </c>
      <c r="BP1573">
        <f t="shared" si="398"/>
        <v>0.18835357232051342</v>
      </c>
      <c r="BQ1573">
        <f t="shared" si="399"/>
        <v>683.21845491185616</v>
      </c>
    </row>
    <row r="1574" spans="1:69" x14ac:dyDescent="0.2">
      <c r="A1574">
        <v>21</v>
      </c>
      <c r="B1574">
        <v>30017</v>
      </c>
      <c r="C1574" t="s">
        <v>1784</v>
      </c>
      <c r="D1574">
        <v>30</v>
      </c>
      <c r="E1574" t="s">
        <v>335</v>
      </c>
      <c r="F1574" t="s">
        <v>336</v>
      </c>
      <c r="G1574" t="s">
        <v>472</v>
      </c>
      <c r="H1574">
        <v>17</v>
      </c>
      <c r="I1574">
        <v>476</v>
      </c>
      <c r="J1574">
        <v>220</v>
      </c>
      <c r="K1574">
        <v>430</v>
      </c>
      <c r="L1574">
        <v>92</v>
      </c>
      <c r="M1574" s="3">
        <v>7659.8</v>
      </c>
      <c r="N1574" s="3">
        <v>10694.66488</v>
      </c>
      <c r="O1574" s="3">
        <v>3611.4</v>
      </c>
      <c r="P1574" s="3">
        <v>5042.2612529999997</v>
      </c>
      <c r="Q1574" s="3">
        <v>10386</v>
      </c>
      <c r="R1574" s="3">
        <v>14501.00387</v>
      </c>
      <c r="S1574" s="3">
        <v>92</v>
      </c>
      <c r="T1574" s="3">
        <v>128.45102600000001</v>
      </c>
      <c r="U1574">
        <v>482</v>
      </c>
      <c r="V1574">
        <v>254</v>
      </c>
      <c r="W1574">
        <v>466</v>
      </c>
      <c r="X1574">
        <v>85</v>
      </c>
      <c r="Y1574">
        <v>65</v>
      </c>
      <c r="Z1574">
        <v>22</v>
      </c>
      <c r="AA1574">
        <v>91</v>
      </c>
      <c r="AB1574">
        <v>43</v>
      </c>
      <c r="AC1574">
        <v>14</v>
      </c>
      <c r="AD1574">
        <v>65</v>
      </c>
      <c r="AE1574">
        <v>88</v>
      </c>
      <c r="AF1574">
        <v>35</v>
      </c>
      <c r="AG1574">
        <v>117</v>
      </c>
      <c r="AH1574">
        <v>382</v>
      </c>
      <c r="AI1574">
        <v>0</v>
      </c>
      <c r="AJ1574">
        <f t="shared" si="388"/>
        <v>4479.8</v>
      </c>
      <c r="AK1574">
        <f t="shared" si="389"/>
        <v>4861.8</v>
      </c>
      <c r="AL1574">
        <v>0.950970320474534</v>
      </c>
      <c r="AM1574">
        <f t="shared" si="384"/>
        <v>1</v>
      </c>
      <c r="AN1574">
        <f t="shared" si="390"/>
        <v>4623.4275040830898</v>
      </c>
      <c r="AO1574">
        <v>0</v>
      </c>
      <c r="AP1574">
        <v>0</v>
      </c>
      <c r="AQ1574">
        <f t="shared" si="391"/>
        <v>49.14</v>
      </c>
      <c r="AR1574">
        <f t="shared" si="392"/>
        <v>49.14</v>
      </c>
      <c r="AS1574">
        <f t="shared" si="393"/>
        <v>46.730681548118604</v>
      </c>
      <c r="AT1574">
        <f t="shared" si="394"/>
        <v>5.8109999999999999</v>
      </c>
      <c r="AU1574">
        <v>9866</v>
      </c>
      <c r="AV1574">
        <v>1.4031756022999999</v>
      </c>
      <c r="AW1574" s="2">
        <v>0.11</v>
      </c>
      <c r="AX1574">
        <v>40</v>
      </c>
      <c r="AY1574">
        <f t="shared" si="385"/>
        <v>0.11171872670841716</v>
      </c>
      <c r="AZ1574">
        <v>0.76275000000000004</v>
      </c>
      <c r="BA1574">
        <v>0.52800000000000002</v>
      </c>
      <c r="BB1574">
        <v>0.88</v>
      </c>
      <c r="BC1574" s="3">
        <v>257000</v>
      </c>
      <c r="BD1574" s="3">
        <v>48</v>
      </c>
      <c r="BE1574" s="3">
        <v>820.99999999999989</v>
      </c>
      <c r="BF1574" s="3">
        <v>186.79999999999984</v>
      </c>
      <c r="BG1574" s="3">
        <f t="shared" si="395"/>
        <v>634.20000000000005</v>
      </c>
      <c r="BH1574" s="3">
        <v>15200</v>
      </c>
      <c r="BI1574">
        <v>0.72</v>
      </c>
      <c r="BJ1574">
        <v>0.59</v>
      </c>
      <c r="BK1574">
        <v>7.85</v>
      </c>
      <c r="BL1574">
        <f t="shared" si="386"/>
        <v>180.79999999999995</v>
      </c>
      <c r="BM1574" s="1">
        <f t="shared" si="387"/>
        <v>0.10537216190801993</v>
      </c>
      <c r="BN1574" s="1">
        <f t="shared" si="396"/>
        <v>0.16248204084972268</v>
      </c>
      <c r="BO1574">
        <f t="shared" si="397"/>
        <v>0.13191143618623186</v>
      </c>
      <c r="BP1574">
        <f t="shared" si="398"/>
        <v>0.18113140528716293</v>
      </c>
      <c r="BQ1574">
        <f t="shared" si="399"/>
        <v>683.21845491185616</v>
      </c>
    </row>
    <row r="1575" spans="1:69" x14ac:dyDescent="0.2">
      <c r="A1575">
        <v>4</v>
      </c>
      <c r="B1575">
        <v>30019</v>
      </c>
      <c r="C1575" t="s">
        <v>302</v>
      </c>
      <c r="D1575">
        <v>30</v>
      </c>
      <c r="E1575" t="s">
        <v>335</v>
      </c>
      <c r="F1575" t="s">
        <v>336</v>
      </c>
      <c r="G1575" t="s">
        <v>337</v>
      </c>
      <c r="H1575">
        <v>19</v>
      </c>
      <c r="I1575">
        <v>417</v>
      </c>
      <c r="J1575">
        <v>203</v>
      </c>
      <c r="K1575">
        <v>399</v>
      </c>
      <c r="L1575">
        <v>78</v>
      </c>
      <c r="M1575" s="3">
        <v>6842.3</v>
      </c>
      <c r="N1575" s="3">
        <v>9553.2658169999995</v>
      </c>
      <c r="O1575" s="3">
        <v>3232.4</v>
      </c>
      <c r="P1575" s="3">
        <v>4513.0988740000003</v>
      </c>
      <c r="Q1575" s="3">
        <v>9681.4</v>
      </c>
      <c r="R1575" s="3">
        <v>13517.236559999999</v>
      </c>
      <c r="S1575" s="3">
        <v>80</v>
      </c>
      <c r="T1575" s="3">
        <v>111.6965443</v>
      </c>
      <c r="U1575">
        <v>437</v>
      </c>
      <c r="V1575">
        <v>236</v>
      </c>
      <c r="W1575">
        <v>438</v>
      </c>
      <c r="X1575">
        <v>75</v>
      </c>
      <c r="Y1575">
        <v>65</v>
      </c>
      <c r="Z1575">
        <v>22</v>
      </c>
      <c r="AA1575">
        <v>91</v>
      </c>
      <c r="AB1575">
        <v>43</v>
      </c>
      <c r="AC1575">
        <v>14</v>
      </c>
      <c r="AD1575">
        <v>65</v>
      </c>
      <c r="AE1575">
        <v>88</v>
      </c>
      <c r="AF1575">
        <v>35</v>
      </c>
      <c r="AG1575">
        <v>117</v>
      </c>
      <c r="AH1575">
        <v>382</v>
      </c>
      <c r="AI1575">
        <v>0</v>
      </c>
      <c r="AJ1575">
        <f t="shared" si="388"/>
        <v>4479.8</v>
      </c>
      <c r="AK1575">
        <f t="shared" si="389"/>
        <v>4861.8</v>
      </c>
      <c r="AL1575">
        <v>0.95035601579226003</v>
      </c>
      <c r="AM1575">
        <f t="shared" si="384"/>
        <v>1</v>
      </c>
      <c r="AN1575">
        <f t="shared" si="390"/>
        <v>4620.4408775788097</v>
      </c>
      <c r="AO1575">
        <v>0</v>
      </c>
      <c r="AP1575">
        <v>0</v>
      </c>
      <c r="AQ1575">
        <f t="shared" si="391"/>
        <v>49.14</v>
      </c>
      <c r="AR1575">
        <f t="shared" si="392"/>
        <v>49.14</v>
      </c>
      <c r="AS1575">
        <f t="shared" si="393"/>
        <v>46.700494616031662</v>
      </c>
      <c r="AT1575">
        <f t="shared" si="394"/>
        <v>5.8109999999999999</v>
      </c>
      <c r="AU1575">
        <v>9866</v>
      </c>
      <c r="AV1575">
        <v>1.62101432774</v>
      </c>
      <c r="AW1575" s="2">
        <v>0.11</v>
      </c>
      <c r="AX1575">
        <v>40</v>
      </c>
      <c r="AY1575">
        <f t="shared" si="385"/>
        <v>0.11171872670841716</v>
      </c>
      <c r="AZ1575">
        <v>0.648725</v>
      </c>
      <c r="BA1575">
        <v>0.52800000000000002</v>
      </c>
      <c r="BB1575">
        <v>0.88</v>
      </c>
      <c r="BC1575" s="3">
        <v>257000</v>
      </c>
      <c r="BD1575" s="3">
        <v>48</v>
      </c>
      <c r="BE1575" s="3">
        <v>820.99999999999989</v>
      </c>
      <c r="BF1575" s="3">
        <v>186.79999999999984</v>
      </c>
      <c r="BG1575" s="3">
        <f t="shared" si="395"/>
        <v>634.20000000000005</v>
      </c>
      <c r="BH1575" s="3">
        <v>15200</v>
      </c>
      <c r="BI1575">
        <v>0.72</v>
      </c>
      <c r="BJ1575">
        <v>0.59</v>
      </c>
      <c r="BK1575">
        <v>7.85</v>
      </c>
      <c r="BL1575">
        <f t="shared" si="386"/>
        <v>180.79999999999995</v>
      </c>
      <c r="BM1575" s="1">
        <f t="shared" si="387"/>
        <v>0.12227423778415886</v>
      </c>
      <c r="BN1575" s="1">
        <f t="shared" si="396"/>
        <v>0.17879470914628637</v>
      </c>
      <c r="BO1575">
        <f t="shared" si="397"/>
        <v>0.14800685459762922</v>
      </c>
      <c r="BP1575">
        <f t="shared" si="398"/>
        <v>0.19760440276786337</v>
      </c>
      <c r="BQ1575">
        <f t="shared" si="399"/>
        <v>683.39746654440376</v>
      </c>
    </row>
    <row r="1576" spans="1:69" x14ac:dyDescent="0.2">
      <c r="A1576">
        <v>4</v>
      </c>
      <c r="B1576">
        <v>30021</v>
      </c>
      <c r="C1576" t="s">
        <v>302</v>
      </c>
      <c r="D1576">
        <v>30</v>
      </c>
      <c r="E1576" t="s">
        <v>335</v>
      </c>
      <c r="F1576" t="s">
        <v>336</v>
      </c>
      <c r="G1576" t="s">
        <v>159</v>
      </c>
      <c r="H1576">
        <v>21</v>
      </c>
      <c r="I1576">
        <v>479</v>
      </c>
      <c r="J1576">
        <v>237</v>
      </c>
      <c r="K1576">
        <v>429</v>
      </c>
      <c r="L1576">
        <v>101</v>
      </c>
      <c r="M1576" s="3">
        <v>7725.2</v>
      </c>
      <c r="N1576" s="3">
        <v>10785.9768</v>
      </c>
      <c r="O1576" s="3">
        <v>3593</v>
      </c>
      <c r="P1576" s="3">
        <v>5016.5710479999998</v>
      </c>
      <c r="Q1576" s="3">
        <v>10274</v>
      </c>
      <c r="R1576" s="3">
        <v>14344.628710000001</v>
      </c>
      <c r="S1576" s="3">
        <v>98</v>
      </c>
      <c r="T1576" s="3">
        <v>136.82826679999999</v>
      </c>
      <c r="U1576">
        <v>479</v>
      </c>
      <c r="V1576">
        <v>259</v>
      </c>
      <c r="W1576">
        <v>462</v>
      </c>
      <c r="X1576">
        <v>86</v>
      </c>
      <c r="Y1576">
        <v>65</v>
      </c>
      <c r="Z1576">
        <v>22</v>
      </c>
      <c r="AA1576">
        <v>91</v>
      </c>
      <c r="AB1576">
        <v>43</v>
      </c>
      <c r="AC1576">
        <v>14</v>
      </c>
      <c r="AD1576">
        <v>65</v>
      </c>
      <c r="AE1576">
        <v>88</v>
      </c>
      <c r="AF1576">
        <v>35</v>
      </c>
      <c r="AG1576">
        <v>117</v>
      </c>
      <c r="AH1576">
        <v>382</v>
      </c>
      <c r="AI1576">
        <v>0</v>
      </c>
      <c r="AJ1576">
        <f t="shared" si="388"/>
        <v>4479.8</v>
      </c>
      <c r="AK1576">
        <f t="shared" si="389"/>
        <v>4861.8</v>
      </c>
      <c r="AL1576">
        <v>0.94964489456895096</v>
      </c>
      <c r="AM1576">
        <f t="shared" si="384"/>
        <v>1</v>
      </c>
      <c r="AN1576">
        <f t="shared" si="390"/>
        <v>4616.9835484153264</v>
      </c>
      <c r="AO1576">
        <v>0</v>
      </c>
      <c r="AP1576">
        <v>0</v>
      </c>
      <c r="AQ1576">
        <f t="shared" si="391"/>
        <v>49.14</v>
      </c>
      <c r="AR1576">
        <f t="shared" si="392"/>
        <v>49.14</v>
      </c>
      <c r="AS1576">
        <f t="shared" si="393"/>
        <v>46.665550119118251</v>
      </c>
      <c r="AT1576">
        <f t="shared" si="394"/>
        <v>5.8109999999999999</v>
      </c>
      <c r="AU1576">
        <v>9866</v>
      </c>
      <c r="AV1576">
        <v>1.51629110681</v>
      </c>
      <c r="AW1576" s="2">
        <v>0.11</v>
      </c>
      <c r="AX1576">
        <v>40</v>
      </c>
      <c r="AY1576">
        <f t="shared" si="385"/>
        <v>0.11171872670841716</v>
      </c>
      <c r="AZ1576">
        <v>0.648725</v>
      </c>
      <c r="BA1576">
        <v>0.52800000000000002</v>
      </c>
      <c r="BB1576">
        <v>0.88</v>
      </c>
      <c r="BC1576" s="3">
        <v>257000</v>
      </c>
      <c r="BD1576" s="3">
        <v>48</v>
      </c>
      <c r="BE1576" s="3">
        <v>820.99999999999989</v>
      </c>
      <c r="BF1576" s="3">
        <v>186.79999999999984</v>
      </c>
      <c r="BG1576" s="3">
        <f t="shared" si="395"/>
        <v>634.20000000000005</v>
      </c>
      <c r="BH1576" s="3">
        <v>15200</v>
      </c>
      <c r="BI1576">
        <v>0.72</v>
      </c>
      <c r="BJ1576">
        <v>0.59</v>
      </c>
      <c r="BK1576">
        <v>7.85</v>
      </c>
      <c r="BL1576">
        <f t="shared" si="386"/>
        <v>180.79999999999995</v>
      </c>
      <c r="BM1576" s="1">
        <f t="shared" si="387"/>
        <v>0.12116692174625608</v>
      </c>
      <c r="BN1576" s="1">
        <f t="shared" si="396"/>
        <v>0.17855705946840461</v>
      </c>
      <c r="BO1576">
        <f t="shared" si="397"/>
        <v>0.14776920491974746</v>
      </c>
      <c r="BP1576">
        <f t="shared" si="398"/>
        <v>0.19736675308998161</v>
      </c>
      <c r="BQ1576">
        <f t="shared" si="399"/>
        <v>683.39746654440376</v>
      </c>
    </row>
    <row r="1577" spans="1:69" x14ac:dyDescent="0.2">
      <c r="A1577">
        <v>21</v>
      </c>
      <c r="B1577">
        <v>30023</v>
      </c>
      <c r="C1577" t="s">
        <v>1784</v>
      </c>
      <c r="D1577">
        <v>30</v>
      </c>
      <c r="E1577" t="s">
        <v>335</v>
      </c>
      <c r="F1577" t="s">
        <v>336</v>
      </c>
      <c r="G1577" t="s">
        <v>1894</v>
      </c>
      <c r="H1577">
        <v>23</v>
      </c>
      <c r="I1577">
        <v>465</v>
      </c>
      <c r="J1577">
        <v>171</v>
      </c>
      <c r="K1577">
        <v>831</v>
      </c>
      <c r="L1577">
        <v>119</v>
      </c>
      <c r="M1577" s="3">
        <v>8292.7999999999993</v>
      </c>
      <c r="N1577" s="3">
        <v>11578.46379</v>
      </c>
      <c r="O1577" s="3">
        <v>2805.5</v>
      </c>
      <c r="P1577" s="3">
        <v>3917.0581900000002</v>
      </c>
      <c r="Q1577" s="3">
        <v>20591</v>
      </c>
      <c r="R1577" s="3">
        <v>28749.294310000001</v>
      </c>
      <c r="S1577" s="3">
        <v>111</v>
      </c>
      <c r="T1577" s="3">
        <v>154.9789553</v>
      </c>
      <c r="U1577">
        <v>410</v>
      </c>
      <c r="V1577">
        <v>193</v>
      </c>
      <c r="W1577">
        <v>841</v>
      </c>
      <c r="X1577">
        <v>83</v>
      </c>
      <c r="Y1577">
        <v>65</v>
      </c>
      <c r="Z1577">
        <v>22</v>
      </c>
      <c r="AA1577">
        <v>91</v>
      </c>
      <c r="AB1577">
        <v>43</v>
      </c>
      <c r="AC1577">
        <v>14</v>
      </c>
      <c r="AD1577">
        <v>65</v>
      </c>
      <c r="AE1577">
        <v>88</v>
      </c>
      <c r="AF1577">
        <v>35</v>
      </c>
      <c r="AG1577">
        <v>117</v>
      </c>
      <c r="AH1577">
        <v>382</v>
      </c>
      <c r="AI1577">
        <v>0</v>
      </c>
      <c r="AJ1577">
        <f t="shared" si="388"/>
        <v>4479.8</v>
      </c>
      <c r="AK1577">
        <f t="shared" si="389"/>
        <v>4861.8</v>
      </c>
      <c r="AL1577">
        <v>0.98271689902652404</v>
      </c>
      <c r="AM1577">
        <f t="shared" si="384"/>
        <v>1</v>
      </c>
      <c r="AN1577">
        <f t="shared" si="390"/>
        <v>4777.7730196871544</v>
      </c>
      <c r="AO1577">
        <v>0</v>
      </c>
      <c r="AP1577">
        <v>0</v>
      </c>
      <c r="AQ1577">
        <f t="shared" si="391"/>
        <v>49.14</v>
      </c>
      <c r="AR1577">
        <f t="shared" si="392"/>
        <v>49.14</v>
      </c>
      <c r="AS1577">
        <f t="shared" si="393"/>
        <v>48.290708418163391</v>
      </c>
      <c r="AT1577">
        <f t="shared" si="394"/>
        <v>5.8109999999999999</v>
      </c>
      <c r="AU1577">
        <v>9866</v>
      </c>
      <c r="AV1577">
        <v>1.7982881773899999</v>
      </c>
      <c r="AW1577" s="2">
        <v>0.11</v>
      </c>
      <c r="AX1577">
        <v>40</v>
      </c>
      <c r="AY1577">
        <f t="shared" si="385"/>
        <v>0.11171872670841716</v>
      </c>
      <c r="AZ1577">
        <v>0.76275000000000004</v>
      </c>
      <c r="BA1577">
        <v>0.52800000000000002</v>
      </c>
      <c r="BB1577">
        <v>0.88</v>
      </c>
      <c r="BC1577" s="3">
        <v>257000</v>
      </c>
      <c r="BD1577" s="3">
        <v>48</v>
      </c>
      <c r="BE1577" s="3">
        <v>820.99999999999989</v>
      </c>
      <c r="BF1577" s="3">
        <v>186.79999999999984</v>
      </c>
      <c r="BG1577" s="3">
        <f t="shared" si="395"/>
        <v>634.20000000000005</v>
      </c>
      <c r="BH1577" s="3">
        <v>15200</v>
      </c>
      <c r="BI1577">
        <v>0.72</v>
      </c>
      <c r="BJ1577">
        <v>0.59</v>
      </c>
      <c r="BK1577">
        <v>7.85</v>
      </c>
      <c r="BL1577">
        <f t="shared" si="386"/>
        <v>180.79999999999995</v>
      </c>
      <c r="BM1577" s="1">
        <f t="shared" si="387"/>
        <v>0.11208449757752985</v>
      </c>
      <c r="BN1577" s="1">
        <f t="shared" si="396"/>
        <v>0.17543684143719857</v>
      </c>
      <c r="BO1577">
        <f t="shared" si="397"/>
        <v>0.14486623677370777</v>
      </c>
      <c r="BP1577">
        <f t="shared" si="398"/>
        <v>0.19408620587463885</v>
      </c>
      <c r="BQ1577">
        <f t="shared" si="399"/>
        <v>683.21845491185616</v>
      </c>
    </row>
    <row r="1578" spans="1:69" x14ac:dyDescent="0.2">
      <c r="A1578">
        <v>4</v>
      </c>
      <c r="B1578">
        <v>30025</v>
      </c>
      <c r="C1578" t="s">
        <v>302</v>
      </c>
      <c r="D1578">
        <v>30</v>
      </c>
      <c r="E1578" t="s">
        <v>335</v>
      </c>
      <c r="F1578" t="s">
        <v>336</v>
      </c>
      <c r="G1578" t="s">
        <v>342</v>
      </c>
      <c r="H1578">
        <v>25</v>
      </c>
      <c r="I1578">
        <v>476</v>
      </c>
      <c r="J1578">
        <v>237</v>
      </c>
      <c r="K1578">
        <v>438</v>
      </c>
      <c r="L1578">
        <v>89</v>
      </c>
      <c r="M1578" s="3">
        <v>7815.7</v>
      </c>
      <c r="N1578" s="3">
        <v>10912.33352</v>
      </c>
      <c r="O1578" s="3">
        <v>3703.2</v>
      </c>
      <c r="P1578" s="3">
        <v>5170.4330380000001</v>
      </c>
      <c r="Q1578" s="3">
        <v>10601</v>
      </c>
      <c r="R1578" s="3">
        <v>14801.188330000001</v>
      </c>
      <c r="S1578" s="3">
        <v>90</v>
      </c>
      <c r="T1578" s="3">
        <v>125.6586124</v>
      </c>
      <c r="U1578">
        <v>496</v>
      </c>
      <c r="V1578">
        <v>269</v>
      </c>
      <c r="W1578">
        <v>475</v>
      </c>
      <c r="X1578">
        <v>86</v>
      </c>
      <c r="Y1578">
        <v>65</v>
      </c>
      <c r="Z1578">
        <v>22</v>
      </c>
      <c r="AA1578">
        <v>91</v>
      </c>
      <c r="AB1578">
        <v>43</v>
      </c>
      <c r="AC1578">
        <v>14</v>
      </c>
      <c r="AD1578">
        <v>65</v>
      </c>
      <c r="AE1578">
        <v>88</v>
      </c>
      <c r="AF1578">
        <v>35</v>
      </c>
      <c r="AG1578">
        <v>117</v>
      </c>
      <c r="AH1578">
        <v>382</v>
      </c>
      <c r="AI1578">
        <v>0</v>
      </c>
      <c r="AJ1578">
        <f t="shared" si="388"/>
        <v>4479.8</v>
      </c>
      <c r="AK1578">
        <f t="shared" si="389"/>
        <v>4861.8</v>
      </c>
      <c r="AL1578">
        <v>0.94924922259348699</v>
      </c>
      <c r="AM1578">
        <f t="shared" si="384"/>
        <v>1</v>
      </c>
      <c r="AN1578">
        <f t="shared" si="390"/>
        <v>4615.0598704050153</v>
      </c>
      <c r="AO1578">
        <v>0</v>
      </c>
      <c r="AP1578">
        <v>0</v>
      </c>
      <c r="AQ1578">
        <f t="shared" si="391"/>
        <v>49.14</v>
      </c>
      <c r="AR1578">
        <f t="shared" si="392"/>
        <v>49.14</v>
      </c>
      <c r="AS1578">
        <f t="shared" si="393"/>
        <v>46.646106798243949</v>
      </c>
      <c r="AT1578">
        <f t="shared" si="394"/>
        <v>5.8109999999999999</v>
      </c>
      <c r="AU1578">
        <v>9866</v>
      </c>
      <c r="AV1578">
        <v>1.4294101023900001</v>
      </c>
      <c r="AW1578" s="2">
        <v>0.11</v>
      </c>
      <c r="AX1578">
        <v>40</v>
      </c>
      <c r="AY1578">
        <f t="shared" si="385"/>
        <v>0.11171872670841716</v>
      </c>
      <c r="AZ1578">
        <v>0.648725</v>
      </c>
      <c r="BA1578">
        <v>0.52800000000000002</v>
      </c>
      <c r="BB1578">
        <v>0.88</v>
      </c>
      <c r="BC1578" s="3">
        <v>257000</v>
      </c>
      <c r="BD1578" s="3">
        <v>48</v>
      </c>
      <c r="BE1578" s="3">
        <v>820.99999999999989</v>
      </c>
      <c r="BF1578" s="3">
        <v>186.79999999999984</v>
      </c>
      <c r="BG1578" s="3">
        <f t="shared" si="395"/>
        <v>634.20000000000005</v>
      </c>
      <c r="BH1578" s="3">
        <v>15200</v>
      </c>
      <c r="BI1578">
        <v>0.72</v>
      </c>
      <c r="BJ1578">
        <v>0.59</v>
      </c>
      <c r="BK1578">
        <v>7.85</v>
      </c>
      <c r="BL1578">
        <f t="shared" si="386"/>
        <v>180.79999999999995</v>
      </c>
      <c r="BM1578" s="1">
        <f t="shared" si="387"/>
        <v>0.12026851477227891</v>
      </c>
      <c r="BN1578" s="1">
        <f t="shared" si="396"/>
        <v>0.17793341244940344</v>
      </c>
      <c r="BO1578">
        <f t="shared" si="397"/>
        <v>0.14714555790074629</v>
      </c>
      <c r="BP1578">
        <f t="shared" si="398"/>
        <v>0.19674310607098044</v>
      </c>
      <c r="BQ1578">
        <f t="shared" si="399"/>
        <v>683.39746654440376</v>
      </c>
    </row>
    <row r="1579" spans="1:69" x14ac:dyDescent="0.2">
      <c r="A1579">
        <v>21</v>
      </c>
      <c r="B1579">
        <v>30027</v>
      </c>
      <c r="C1579" t="s">
        <v>1784</v>
      </c>
      <c r="D1579">
        <v>30</v>
      </c>
      <c r="E1579" t="s">
        <v>335</v>
      </c>
      <c r="F1579" t="s">
        <v>336</v>
      </c>
      <c r="G1579" t="s">
        <v>1846</v>
      </c>
      <c r="H1579">
        <v>27</v>
      </c>
      <c r="I1579">
        <v>354</v>
      </c>
      <c r="J1579">
        <v>157</v>
      </c>
      <c r="K1579">
        <v>774</v>
      </c>
      <c r="L1579">
        <v>80</v>
      </c>
      <c r="M1579" s="3">
        <v>5896.9</v>
      </c>
      <c r="N1579" s="3">
        <v>8233.291905</v>
      </c>
      <c r="O1579" s="3">
        <v>2532.3000000000002</v>
      </c>
      <c r="P1579" s="3">
        <v>3535.6144909999998</v>
      </c>
      <c r="Q1579" s="3">
        <v>18698</v>
      </c>
      <c r="R1579" s="3">
        <v>26106.274829999998</v>
      </c>
      <c r="S1579" s="3">
        <v>78</v>
      </c>
      <c r="T1579" s="3">
        <v>108.9041307</v>
      </c>
      <c r="U1579">
        <v>366</v>
      </c>
      <c r="V1579">
        <v>187</v>
      </c>
      <c r="W1579">
        <v>793</v>
      </c>
      <c r="X1579">
        <v>70</v>
      </c>
      <c r="Y1579">
        <v>65</v>
      </c>
      <c r="Z1579">
        <v>22</v>
      </c>
      <c r="AA1579">
        <v>91</v>
      </c>
      <c r="AB1579">
        <v>43</v>
      </c>
      <c r="AC1579">
        <v>14</v>
      </c>
      <c r="AD1579">
        <v>65</v>
      </c>
      <c r="AE1579">
        <v>88</v>
      </c>
      <c r="AF1579">
        <v>35</v>
      </c>
      <c r="AG1579">
        <v>117</v>
      </c>
      <c r="AH1579">
        <v>382</v>
      </c>
      <c r="AI1579">
        <v>0</v>
      </c>
      <c r="AJ1579">
        <f t="shared" si="388"/>
        <v>4479.8</v>
      </c>
      <c r="AK1579">
        <f t="shared" si="389"/>
        <v>4861.8</v>
      </c>
      <c r="AL1579">
        <v>0.962496426123292</v>
      </c>
      <c r="AM1579">
        <f t="shared" si="384"/>
        <v>1</v>
      </c>
      <c r="AN1579">
        <f t="shared" si="390"/>
        <v>4679.4651245262212</v>
      </c>
      <c r="AO1579">
        <v>0</v>
      </c>
      <c r="AP1579">
        <v>0</v>
      </c>
      <c r="AQ1579">
        <f t="shared" si="391"/>
        <v>49.14</v>
      </c>
      <c r="AR1579">
        <f t="shared" si="392"/>
        <v>49.14</v>
      </c>
      <c r="AS1579">
        <f t="shared" si="393"/>
        <v>47.297074379698572</v>
      </c>
      <c r="AT1579">
        <f t="shared" si="394"/>
        <v>5.8109999999999999</v>
      </c>
      <c r="AU1579">
        <v>9866</v>
      </c>
      <c r="AV1579">
        <v>1.5516861346199999</v>
      </c>
      <c r="AW1579" s="2">
        <v>0.11</v>
      </c>
      <c r="AX1579">
        <v>40</v>
      </c>
      <c r="AY1579">
        <f t="shared" si="385"/>
        <v>0.11171872670841716</v>
      </c>
      <c r="AZ1579">
        <v>0.76275000000000004</v>
      </c>
      <c r="BA1579">
        <v>0.52800000000000002</v>
      </c>
      <c r="BB1579">
        <v>0.88</v>
      </c>
      <c r="BC1579" s="3">
        <v>257000</v>
      </c>
      <c r="BD1579" s="3">
        <v>48</v>
      </c>
      <c r="BE1579" s="3">
        <v>820.99999999999989</v>
      </c>
      <c r="BF1579" s="3">
        <v>186.79999999999984</v>
      </c>
      <c r="BG1579" s="3">
        <f t="shared" si="395"/>
        <v>634.20000000000005</v>
      </c>
      <c r="BH1579" s="3">
        <v>15200</v>
      </c>
      <c r="BI1579">
        <v>0.72</v>
      </c>
      <c r="BJ1579">
        <v>0.59</v>
      </c>
      <c r="BK1579">
        <v>7.85</v>
      </c>
      <c r="BL1579">
        <f t="shared" si="386"/>
        <v>180.79999999999995</v>
      </c>
      <c r="BM1579" s="1">
        <f t="shared" si="387"/>
        <v>0.10785909102967071</v>
      </c>
      <c r="BN1579" s="1">
        <f t="shared" si="396"/>
        <v>0.16894439253867247</v>
      </c>
      <c r="BO1579">
        <f t="shared" si="397"/>
        <v>0.13837378787518165</v>
      </c>
      <c r="BP1579">
        <f t="shared" si="398"/>
        <v>0.18759375697611269</v>
      </c>
      <c r="BQ1579">
        <f t="shared" si="399"/>
        <v>683.21845491185616</v>
      </c>
    </row>
    <row r="1580" spans="1:69" x14ac:dyDescent="0.2">
      <c r="A1580">
        <v>21</v>
      </c>
      <c r="B1580">
        <v>30029</v>
      </c>
      <c r="C1580" t="s">
        <v>1784</v>
      </c>
      <c r="D1580">
        <v>30</v>
      </c>
      <c r="E1580" t="s">
        <v>335</v>
      </c>
      <c r="F1580" t="s">
        <v>336</v>
      </c>
      <c r="G1580" t="s">
        <v>1793</v>
      </c>
      <c r="H1580">
        <v>29</v>
      </c>
      <c r="I1580">
        <v>317</v>
      </c>
      <c r="J1580">
        <v>134</v>
      </c>
      <c r="K1580">
        <v>654</v>
      </c>
      <c r="L1580">
        <v>72</v>
      </c>
      <c r="M1580" s="3">
        <v>5856.1</v>
      </c>
      <c r="N1580" s="3">
        <v>8176.3266670000003</v>
      </c>
      <c r="O1580" s="3">
        <v>2078.6</v>
      </c>
      <c r="P1580" s="3">
        <v>2902.1554639999999</v>
      </c>
      <c r="Q1580" s="3">
        <v>16579</v>
      </c>
      <c r="R1580" s="3">
        <v>23147.712609999999</v>
      </c>
      <c r="S1580" s="3">
        <v>70</v>
      </c>
      <c r="T1580" s="3">
        <v>97.734476299999997</v>
      </c>
      <c r="U1580">
        <v>306</v>
      </c>
      <c r="V1580">
        <v>165</v>
      </c>
      <c r="W1580">
        <v>667</v>
      </c>
      <c r="X1580">
        <v>60</v>
      </c>
      <c r="Y1580">
        <v>65</v>
      </c>
      <c r="Z1580">
        <v>22</v>
      </c>
      <c r="AA1580">
        <v>91</v>
      </c>
      <c r="AB1580">
        <v>43</v>
      </c>
      <c r="AC1580">
        <v>14</v>
      </c>
      <c r="AD1580">
        <v>65</v>
      </c>
      <c r="AE1580">
        <v>88</v>
      </c>
      <c r="AF1580">
        <v>35</v>
      </c>
      <c r="AG1580">
        <v>117</v>
      </c>
      <c r="AH1580">
        <v>382</v>
      </c>
      <c r="AI1580">
        <v>0</v>
      </c>
      <c r="AJ1580">
        <f t="shared" si="388"/>
        <v>4479.8</v>
      </c>
      <c r="AK1580">
        <f t="shared" si="389"/>
        <v>4861.8</v>
      </c>
      <c r="AL1580">
        <v>0.983542574023058</v>
      </c>
      <c r="AM1580">
        <f t="shared" si="384"/>
        <v>1</v>
      </c>
      <c r="AN1580">
        <f t="shared" si="390"/>
        <v>4781.7872863853036</v>
      </c>
      <c r="AO1580">
        <v>0</v>
      </c>
      <c r="AP1580">
        <v>0</v>
      </c>
      <c r="AQ1580">
        <f t="shared" si="391"/>
        <v>49.14</v>
      </c>
      <c r="AR1580">
        <f t="shared" si="392"/>
        <v>49.14</v>
      </c>
      <c r="AS1580">
        <f t="shared" si="393"/>
        <v>48.331282087493072</v>
      </c>
      <c r="AT1580">
        <f t="shared" si="394"/>
        <v>5.8109999999999999</v>
      </c>
      <c r="AU1580">
        <v>9866</v>
      </c>
      <c r="AV1580">
        <v>1.7529488148200001</v>
      </c>
      <c r="AW1580" s="2">
        <v>0.11</v>
      </c>
      <c r="AX1580">
        <v>40</v>
      </c>
      <c r="AY1580">
        <f t="shared" si="385"/>
        <v>0.11171872670841716</v>
      </c>
      <c r="AZ1580">
        <v>0.76275000000000004</v>
      </c>
      <c r="BA1580">
        <v>0.52800000000000002</v>
      </c>
      <c r="BB1580">
        <v>0.88</v>
      </c>
      <c r="BC1580" s="3">
        <v>257000</v>
      </c>
      <c r="BD1580" s="3">
        <v>48</v>
      </c>
      <c r="BE1580" s="3">
        <v>820.99999999999989</v>
      </c>
      <c r="BF1580" s="3">
        <v>186.79999999999984</v>
      </c>
      <c r="BG1580" s="3">
        <f t="shared" si="395"/>
        <v>634.20000000000005</v>
      </c>
      <c r="BH1580" s="3">
        <v>15200</v>
      </c>
      <c r="BI1580">
        <v>0.72</v>
      </c>
      <c r="BJ1580">
        <v>0.59</v>
      </c>
      <c r="BK1580">
        <v>7.85</v>
      </c>
      <c r="BL1580">
        <f t="shared" si="386"/>
        <v>180.79999999999995</v>
      </c>
      <c r="BM1580" s="1">
        <f t="shared" si="387"/>
        <v>0.11171037085455815</v>
      </c>
      <c r="BN1580" s="1">
        <f t="shared" si="396"/>
        <v>0.17130584598283788</v>
      </c>
      <c r="BO1580">
        <f t="shared" si="397"/>
        <v>0.14073524131934709</v>
      </c>
      <c r="BP1580">
        <f t="shared" si="398"/>
        <v>0.18995521042027816</v>
      </c>
      <c r="BQ1580">
        <f t="shared" si="399"/>
        <v>683.21845491185616</v>
      </c>
    </row>
    <row r="1581" spans="1:69" x14ac:dyDescent="0.2">
      <c r="A1581">
        <v>21</v>
      </c>
      <c r="B1581">
        <v>30031</v>
      </c>
      <c r="C1581" t="s">
        <v>1784</v>
      </c>
      <c r="D1581">
        <v>30</v>
      </c>
      <c r="E1581" t="s">
        <v>335</v>
      </c>
      <c r="F1581" t="s">
        <v>336</v>
      </c>
      <c r="G1581" t="s">
        <v>1158</v>
      </c>
      <c r="H1581">
        <v>31</v>
      </c>
      <c r="I1581">
        <v>513</v>
      </c>
      <c r="J1581">
        <v>217</v>
      </c>
      <c r="K1581">
        <v>912</v>
      </c>
      <c r="L1581">
        <v>101</v>
      </c>
      <c r="M1581" s="3">
        <v>7984.1</v>
      </c>
      <c r="N1581" s="3">
        <v>11147.454750000001</v>
      </c>
      <c r="O1581" s="3">
        <v>3110.9</v>
      </c>
      <c r="P1581" s="3">
        <v>4343.4597480000002</v>
      </c>
      <c r="Q1581" s="3">
        <v>22100</v>
      </c>
      <c r="R1581" s="3">
        <v>30856.17038</v>
      </c>
      <c r="S1581" s="3">
        <v>99</v>
      </c>
      <c r="T1581" s="3">
        <v>138.22447360000001</v>
      </c>
      <c r="U1581">
        <v>447</v>
      </c>
      <c r="V1581">
        <v>227</v>
      </c>
      <c r="W1581">
        <v>909</v>
      </c>
      <c r="X1581">
        <v>84</v>
      </c>
      <c r="Y1581">
        <v>65</v>
      </c>
      <c r="Z1581">
        <v>22</v>
      </c>
      <c r="AA1581">
        <v>91</v>
      </c>
      <c r="AB1581">
        <v>43</v>
      </c>
      <c r="AC1581">
        <v>14</v>
      </c>
      <c r="AD1581">
        <v>65</v>
      </c>
      <c r="AE1581">
        <v>88</v>
      </c>
      <c r="AF1581">
        <v>35</v>
      </c>
      <c r="AG1581">
        <v>117</v>
      </c>
      <c r="AH1581">
        <v>382</v>
      </c>
      <c r="AI1581">
        <v>0</v>
      </c>
      <c r="AJ1581">
        <f t="shared" si="388"/>
        <v>4479.8</v>
      </c>
      <c r="AK1581">
        <f t="shared" si="389"/>
        <v>4861.8</v>
      </c>
      <c r="AL1581">
        <v>0.97188148044404499</v>
      </c>
      <c r="AM1581">
        <f t="shared" si="384"/>
        <v>1</v>
      </c>
      <c r="AN1581">
        <f t="shared" si="390"/>
        <v>4725.093381622858</v>
      </c>
      <c r="AO1581">
        <v>0</v>
      </c>
      <c r="AP1581">
        <v>0</v>
      </c>
      <c r="AQ1581">
        <f t="shared" si="391"/>
        <v>49.14</v>
      </c>
      <c r="AR1581">
        <f t="shared" si="392"/>
        <v>49.14</v>
      </c>
      <c r="AS1581">
        <f t="shared" si="393"/>
        <v>47.758255949020374</v>
      </c>
      <c r="AT1581">
        <f t="shared" si="394"/>
        <v>5.8109999999999999</v>
      </c>
      <c r="AU1581">
        <v>9866</v>
      </c>
      <c r="AV1581">
        <v>1.7270918868</v>
      </c>
      <c r="AW1581" s="2">
        <v>0.11</v>
      </c>
      <c r="AX1581">
        <v>40</v>
      </c>
      <c r="AY1581">
        <f t="shared" si="385"/>
        <v>0.11171872670841716</v>
      </c>
      <c r="AZ1581">
        <v>0.76275000000000004</v>
      </c>
      <c r="BA1581">
        <v>0.52800000000000002</v>
      </c>
      <c r="BB1581">
        <v>0.88</v>
      </c>
      <c r="BC1581" s="3">
        <v>257000</v>
      </c>
      <c r="BD1581" s="3">
        <v>48</v>
      </c>
      <c r="BE1581" s="3">
        <v>820.99999999999989</v>
      </c>
      <c r="BF1581" s="3">
        <v>186.79999999999984</v>
      </c>
      <c r="BG1581" s="3">
        <f t="shared" si="395"/>
        <v>634.20000000000005</v>
      </c>
      <c r="BH1581" s="3">
        <v>15200</v>
      </c>
      <c r="BI1581">
        <v>0.72</v>
      </c>
      <c r="BJ1581">
        <v>0.59</v>
      </c>
      <c r="BK1581">
        <v>7.85</v>
      </c>
      <c r="BL1581">
        <f t="shared" si="386"/>
        <v>180.79999999999995</v>
      </c>
      <c r="BM1581" s="1">
        <f t="shared" si="387"/>
        <v>0.11042157627481683</v>
      </c>
      <c r="BN1581" s="1">
        <f t="shared" si="396"/>
        <v>0.17468033633638555</v>
      </c>
      <c r="BO1581">
        <f t="shared" si="397"/>
        <v>0.14410973167289476</v>
      </c>
      <c r="BP1581">
        <f t="shared" si="398"/>
        <v>0.19332970077382583</v>
      </c>
      <c r="BQ1581">
        <f t="shared" si="399"/>
        <v>683.21845491185616</v>
      </c>
    </row>
    <row r="1582" spans="1:69" x14ac:dyDescent="0.2">
      <c r="A1582">
        <v>21</v>
      </c>
      <c r="B1582">
        <v>30033</v>
      </c>
      <c r="C1582" t="s">
        <v>1784</v>
      </c>
      <c r="D1582">
        <v>30</v>
      </c>
      <c r="E1582" t="s">
        <v>335</v>
      </c>
      <c r="F1582" t="s">
        <v>336</v>
      </c>
      <c r="G1582" t="s">
        <v>559</v>
      </c>
      <c r="H1582">
        <v>33</v>
      </c>
      <c r="I1582">
        <v>413</v>
      </c>
      <c r="J1582">
        <v>199</v>
      </c>
      <c r="K1582">
        <v>404</v>
      </c>
      <c r="L1582">
        <v>79</v>
      </c>
      <c r="M1582" s="3">
        <v>6777.9</v>
      </c>
      <c r="N1582" s="3">
        <v>9463.3500989999993</v>
      </c>
      <c r="O1582" s="3">
        <v>3260.9</v>
      </c>
      <c r="P1582" s="3">
        <v>4552.8907680000002</v>
      </c>
      <c r="Q1582" s="3">
        <v>9774.5</v>
      </c>
      <c r="R1582" s="3">
        <v>13647.223410000001</v>
      </c>
      <c r="S1582" s="3">
        <v>80</v>
      </c>
      <c r="T1582" s="3">
        <v>111.6965443</v>
      </c>
      <c r="U1582">
        <v>436</v>
      </c>
      <c r="V1582">
        <v>233</v>
      </c>
      <c r="W1582">
        <v>441</v>
      </c>
      <c r="X1582">
        <v>77</v>
      </c>
      <c r="Y1582">
        <v>65</v>
      </c>
      <c r="Z1582">
        <v>22</v>
      </c>
      <c r="AA1582">
        <v>91</v>
      </c>
      <c r="AB1582">
        <v>43</v>
      </c>
      <c r="AC1582">
        <v>14</v>
      </c>
      <c r="AD1582">
        <v>65</v>
      </c>
      <c r="AE1582">
        <v>88</v>
      </c>
      <c r="AF1582">
        <v>35</v>
      </c>
      <c r="AG1582">
        <v>117</v>
      </c>
      <c r="AH1582">
        <v>382</v>
      </c>
      <c r="AI1582">
        <v>0</v>
      </c>
      <c r="AJ1582">
        <f t="shared" si="388"/>
        <v>4479.8</v>
      </c>
      <c r="AK1582">
        <f t="shared" si="389"/>
        <v>4861.8</v>
      </c>
      <c r="AL1582">
        <v>0.95640453518621205</v>
      </c>
      <c r="AM1582">
        <f t="shared" si="384"/>
        <v>1</v>
      </c>
      <c r="AN1582">
        <f t="shared" si="390"/>
        <v>4649.8475691683261</v>
      </c>
      <c r="AO1582">
        <v>0</v>
      </c>
      <c r="AP1582">
        <v>0</v>
      </c>
      <c r="AQ1582">
        <f t="shared" si="391"/>
        <v>49.14</v>
      </c>
      <c r="AR1582">
        <f t="shared" si="392"/>
        <v>49.14</v>
      </c>
      <c r="AS1582">
        <f t="shared" si="393"/>
        <v>46.997718859050458</v>
      </c>
      <c r="AT1582">
        <f t="shared" si="394"/>
        <v>5.8109999999999999</v>
      </c>
      <c r="AU1582">
        <v>9866</v>
      </c>
      <c r="AV1582">
        <v>1.5189940686900001</v>
      </c>
      <c r="AW1582" s="2">
        <v>0.11</v>
      </c>
      <c r="AX1582">
        <v>40</v>
      </c>
      <c r="AY1582">
        <f t="shared" si="385"/>
        <v>0.11171872670841716</v>
      </c>
      <c r="AZ1582">
        <v>0.76275000000000004</v>
      </c>
      <c r="BA1582">
        <v>0.52800000000000002</v>
      </c>
      <c r="BB1582">
        <v>0.88</v>
      </c>
      <c r="BC1582" s="3">
        <v>257000</v>
      </c>
      <c r="BD1582" s="3">
        <v>48</v>
      </c>
      <c r="BE1582" s="3">
        <v>820.99999999999989</v>
      </c>
      <c r="BF1582" s="3">
        <v>186.79999999999984</v>
      </c>
      <c r="BG1582" s="3">
        <f t="shared" si="395"/>
        <v>634.20000000000005</v>
      </c>
      <c r="BH1582" s="3">
        <v>15200</v>
      </c>
      <c r="BI1582">
        <v>0.72</v>
      </c>
      <c r="BJ1582">
        <v>0.59</v>
      </c>
      <c r="BK1582">
        <v>7.85</v>
      </c>
      <c r="BL1582">
        <f t="shared" si="386"/>
        <v>180.79999999999995</v>
      </c>
      <c r="BM1582" s="1">
        <f t="shared" si="387"/>
        <v>0.10699653935966122</v>
      </c>
      <c r="BN1582" s="1">
        <f t="shared" si="396"/>
        <v>0.16323229161711697</v>
      </c>
      <c r="BO1582">
        <f t="shared" si="397"/>
        <v>0.13266168695362615</v>
      </c>
      <c r="BP1582">
        <f t="shared" si="398"/>
        <v>0.18188165605455719</v>
      </c>
      <c r="BQ1582">
        <f t="shared" si="399"/>
        <v>683.21845491185616</v>
      </c>
    </row>
    <row r="1583" spans="1:69" x14ac:dyDescent="0.2">
      <c r="A1583">
        <v>21</v>
      </c>
      <c r="B1583">
        <v>30035</v>
      </c>
      <c r="C1583" t="s">
        <v>1784</v>
      </c>
      <c r="D1583">
        <v>30</v>
      </c>
      <c r="E1583" t="s">
        <v>335</v>
      </c>
      <c r="F1583" t="s">
        <v>336</v>
      </c>
      <c r="G1583" t="s">
        <v>1897</v>
      </c>
      <c r="H1583">
        <v>35</v>
      </c>
      <c r="I1583">
        <v>313</v>
      </c>
      <c r="J1583">
        <v>115</v>
      </c>
      <c r="K1583">
        <v>636</v>
      </c>
      <c r="L1583">
        <v>75</v>
      </c>
      <c r="M1583" s="3">
        <v>5880.1</v>
      </c>
      <c r="N1583" s="3">
        <v>8209.8356299999996</v>
      </c>
      <c r="O1583" s="3">
        <v>2067</v>
      </c>
      <c r="P1583" s="3">
        <v>2885.9594649999999</v>
      </c>
      <c r="Q1583" s="3">
        <v>16150</v>
      </c>
      <c r="R1583" s="3">
        <v>22548.739890000001</v>
      </c>
      <c r="S1583" s="3">
        <v>72</v>
      </c>
      <c r="T1583" s="3">
        <v>100.5268899</v>
      </c>
      <c r="U1583">
        <v>300</v>
      </c>
      <c r="V1583">
        <v>149</v>
      </c>
      <c r="W1583">
        <v>649</v>
      </c>
      <c r="X1583">
        <v>59</v>
      </c>
      <c r="Y1583">
        <v>65</v>
      </c>
      <c r="Z1583">
        <v>22</v>
      </c>
      <c r="AA1583">
        <v>91</v>
      </c>
      <c r="AB1583">
        <v>43</v>
      </c>
      <c r="AC1583">
        <v>14</v>
      </c>
      <c r="AD1583">
        <v>65</v>
      </c>
      <c r="AE1583">
        <v>88</v>
      </c>
      <c r="AF1583">
        <v>35</v>
      </c>
      <c r="AG1583">
        <v>117</v>
      </c>
      <c r="AH1583">
        <v>382</v>
      </c>
      <c r="AI1583">
        <v>0</v>
      </c>
      <c r="AJ1583">
        <f t="shared" si="388"/>
        <v>4479.8</v>
      </c>
      <c r="AK1583">
        <f t="shared" si="389"/>
        <v>4861.8</v>
      </c>
      <c r="AL1583">
        <v>0.97550503003228595</v>
      </c>
      <c r="AM1583">
        <f t="shared" si="384"/>
        <v>1</v>
      </c>
      <c r="AN1583">
        <f t="shared" si="390"/>
        <v>4742.7103550109678</v>
      </c>
      <c r="AO1583">
        <v>0</v>
      </c>
      <c r="AP1583">
        <v>0</v>
      </c>
      <c r="AQ1583">
        <f t="shared" si="391"/>
        <v>49.14</v>
      </c>
      <c r="AR1583">
        <f t="shared" si="392"/>
        <v>49.14</v>
      </c>
      <c r="AS1583">
        <f t="shared" si="393"/>
        <v>47.936317175786535</v>
      </c>
      <c r="AT1583">
        <f t="shared" si="394"/>
        <v>5.8109999999999999</v>
      </c>
      <c r="AU1583">
        <v>9866</v>
      </c>
      <c r="AV1583">
        <v>1.7084602552499999</v>
      </c>
      <c r="AW1583" s="2">
        <v>0.11</v>
      </c>
      <c r="AX1583">
        <v>40</v>
      </c>
      <c r="AY1583">
        <f t="shared" si="385"/>
        <v>0.11171872670841716</v>
      </c>
      <c r="AZ1583">
        <v>0.76275000000000004</v>
      </c>
      <c r="BA1583">
        <v>0.52800000000000002</v>
      </c>
      <c r="BB1583">
        <v>0.88</v>
      </c>
      <c r="BC1583" s="3">
        <v>257000</v>
      </c>
      <c r="BD1583" s="3">
        <v>48</v>
      </c>
      <c r="BE1583" s="3">
        <v>820.99999999999989</v>
      </c>
      <c r="BF1583" s="3">
        <v>186.79999999999984</v>
      </c>
      <c r="BG1583" s="3">
        <f t="shared" si="395"/>
        <v>634.20000000000005</v>
      </c>
      <c r="BH1583" s="3">
        <v>15200</v>
      </c>
      <c r="BI1583">
        <v>0.72</v>
      </c>
      <c r="BJ1583">
        <v>0.59</v>
      </c>
      <c r="BK1583">
        <v>7.85</v>
      </c>
      <c r="BL1583">
        <f t="shared" si="386"/>
        <v>180.79999999999995</v>
      </c>
      <c r="BM1583" s="1">
        <f t="shared" si="387"/>
        <v>0.1105589638167981</v>
      </c>
      <c r="BN1583" s="1">
        <f t="shared" si="396"/>
        <v>0.16989750561752284</v>
      </c>
      <c r="BO1583">
        <f t="shared" si="397"/>
        <v>0.13932690095403202</v>
      </c>
      <c r="BP1583">
        <f t="shared" si="398"/>
        <v>0.18854687005496309</v>
      </c>
      <c r="BQ1583">
        <f t="shared" si="399"/>
        <v>683.21845491185616</v>
      </c>
    </row>
    <row r="1584" spans="1:69" x14ac:dyDescent="0.2">
      <c r="A1584">
        <v>21</v>
      </c>
      <c r="B1584">
        <v>30037</v>
      </c>
      <c r="C1584" t="s">
        <v>1784</v>
      </c>
      <c r="D1584">
        <v>30</v>
      </c>
      <c r="E1584" t="s">
        <v>335</v>
      </c>
      <c r="F1584" t="s">
        <v>336</v>
      </c>
      <c r="G1584" t="s">
        <v>482</v>
      </c>
      <c r="H1584">
        <v>37</v>
      </c>
      <c r="I1584">
        <v>400</v>
      </c>
      <c r="J1584">
        <v>171</v>
      </c>
      <c r="K1584">
        <v>840</v>
      </c>
      <c r="L1584">
        <v>94</v>
      </c>
      <c r="M1584" s="3">
        <v>6644.3</v>
      </c>
      <c r="N1584" s="3">
        <v>9276.8168700000006</v>
      </c>
      <c r="O1584" s="3">
        <v>2825.7</v>
      </c>
      <c r="P1584" s="3">
        <v>3945.261567</v>
      </c>
      <c r="Q1584" s="3">
        <v>20493</v>
      </c>
      <c r="R1584" s="3">
        <v>28612.466039999999</v>
      </c>
      <c r="S1584" s="3">
        <v>92</v>
      </c>
      <c r="T1584" s="3">
        <v>128.45102600000001</v>
      </c>
      <c r="U1584">
        <v>414</v>
      </c>
      <c r="V1584">
        <v>201</v>
      </c>
      <c r="W1584">
        <v>873</v>
      </c>
      <c r="X1584">
        <v>80</v>
      </c>
      <c r="Y1584">
        <v>65</v>
      </c>
      <c r="Z1584">
        <v>22</v>
      </c>
      <c r="AA1584">
        <v>91</v>
      </c>
      <c r="AB1584">
        <v>43</v>
      </c>
      <c r="AC1584">
        <v>14</v>
      </c>
      <c r="AD1584">
        <v>65</v>
      </c>
      <c r="AE1584">
        <v>88</v>
      </c>
      <c r="AF1584">
        <v>35</v>
      </c>
      <c r="AG1584">
        <v>117</v>
      </c>
      <c r="AH1584">
        <v>382</v>
      </c>
      <c r="AI1584">
        <v>0</v>
      </c>
      <c r="AJ1584">
        <f t="shared" si="388"/>
        <v>4479.8</v>
      </c>
      <c r="AK1584">
        <f t="shared" si="389"/>
        <v>4861.8</v>
      </c>
      <c r="AL1584">
        <v>0.96279060509469805</v>
      </c>
      <c r="AM1584">
        <f t="shared" si="384"/>
        <v>1</v>
      </c>
      <c r="AN1584">
        <f t="shared" si="390"/>
        <v>4680.8953638494031</v>
      </c>
      <c r="AO1584">
        <v>0</v>
      </c>
      <c r="AP1584">
        <v>0</v>
      </c>
      <c r="AQ1584">
        <f t="shared" si="391"/>
        <v>49.14</v>
      </c>
      <c r="AR1584">
        <f t="shared" si="392"/>
        <v>49.14</v>
      </c>
      <c r="AS1584">
        <f t="shared" si="393"/>
        <v>47.311530334353463</v>
      </c>
      <c r="AT1584">
        <f t="shared" si="394"/>
        <v>5.8109999999999999</v>
      </c>
      <c r="AU1584">
        <v>9866</v>
      </c>
      <c r="AV1584">
        <v>1.55069829076</v>
      </c>
      <c r="AW1584" s="2">
        <v>0.11</v>
      </c>
      <c r="AX1584">
        <v>40</v>
      </c>
      <c r="AY1584">
        <f t="shared" si="385"/>
        <v>0.11171872670841716</v>
      </c>
      <c r="AZ1584">
        <v>0.76275000000000004</v>
      </c>
      <c r="BA1584">
        <v>0.52800000000000002</v>
      </c>
      <c r="BB1584">
        <v>0.88</v>
      </c>
      <c r="BC1584" s="3">
        <v>257000</v>
      </c>
      <c r="BD1584" s="3">
        <v>48</v>
      </c>
      <c r="BE1584" s="3">
        <v>820.99999999999989</v>
      </c>
      <c r="BF1584" s="3">
        <v>186.79999999999984</v>
      </c>
      <c r="BG1584" s="3">
        <f t="shared" si="395"/>
        <v>634.20000000000005</v>
      </c>
      <c r="BH1584" s="3">
        <v>15200</v>
      </c>
      <c r="BI1584">
        <v>0.72</v>
      </c>
      <c r="BJ1584">
        <v>0.59</v>
      </c>
      <c r="BK1584">
        <v>7.85</v>
      </c>
      <c r="BL1584">
        <f t="shared" si="386"/>
        <v>180.79999999999995</v>
      </c>
      <c r="BM1584" s="1">
        <f t="shared" si="387"/>
        <v>0.10787542226754963</v>
      </c>
      <c r="BN1584" s="1">
        <f t="shared" si="396"/>
        <v>0.17048647148399837</v>
      </c>
      <c r="BO1584">
        <f t="shared" si="397"/>
        <v>0.13991586682050755</v>
      </c>
      <c r="BP1584">
        <f t="shared" si="398"/>
        <v>0.18913583592143862</v>
      </c>
      <c r="BQ1584">
        <f t="shared" si="399"/>
        <v>683.21845491185616</v>
      </c>
    </row>
    <row r="1585" spans="1:69" x14ac:dyDescent="0.2">
      <c r="A1585">
        <v>21</v>
      </c>
      <c r="B1585">
        <v>30039</v>
      </c>
      <c r="C1585" t="s">
        <v>1784</v>
      </c>
      <c r="D1585">
        <v>30</v>
      </c>
      <c r="E1585" t="s">
        <v>335</v>
      </c>
      <c r="F1585" t="s">
        <v>336</v>
      </c>
      <c r="G1585" t="s">
        <v>1889</v>
      </c>
      <c r="H1585">
        <v>39</v>
      </c>
      <c r="I1585">
        <v>415</v>
      </c>
      <c r="J1585">
        <v>156</v>
      </c>
      <c r="K1585">
        <v>790</v>
      </c>
      <c r="L1585">
        <v>100</v>
      </c>
      <c r="M1585" s="3">
        <v>7255.6</v>
      </c>
      <c r="N1585" s="3">
        <v>10130.318090000001</v>
      </c>
      <c r="O1585" s="3">
        <v>2646</v>
      </c>
      <c r="P1585" s="3">
        <v>3694.3632040000002</v>
      </c>
      <c r="Q1585" s="3">
        <v>19790</v>
      </c>
      <c r="R1585" s="3">
        <v>27630.932659999999</v>
      </c>
      <c r="S1585" s="3">
        <v>95</v>
      </c>
      <c r="T1585" s="3">
        <v>132.6396464</v>
      </c>
      <c r="U1585">
        <v>389</v>
      </c>
      <c r="V1585">
        <v>186</v>
      </c>
      <c r="W1585">
        <v>810</v>
      </c>
      <c r="X1585">
        <v>78</v>
      </c>
      <c r="Y1585">
        <v>65</v>
      </c>
      <c r="Z1585">
        <v>22</v>
      </c>
      <c r="AA1585">
        <v>91</v>
      </c>
      <c r="AB1585">
        <v>43</v>
      </c>
      <c r="AC1585">
        <v>14</v>
      </c>
      <c r="AD1585">
        <v>65</v>
      </c>
      <c r="AE1585">
        <v>88</v>
      </c>
      <c r="AF1585">
        <v>35</v>
      </c>
      <c r="AG1585">
        <v>117</v>
      </c>
      <c r="AH1585">
        <v>382</v>
      </c>
      <c r="AI1585">
        <v>0</v>
      </c>
      <c r="AJ1585">
        <f t="shared" si="388"/>
        <v>4479.8</v>
      </c>
      <c r="AK1585">
        <f t="shared" si="389"/>
        <v>4861.8</v>
      </c>
      <c r="AL1585">
        <v>0.98377782443784301</v>
      </c>
      <c r="AM1585">
        <f t="shared" si="384"/>
        <v>1</v>
      </c>
      <c r="AN1585">
        <f t="shared" si="390"/>
        <v>4782.9310268519057</v>
      </c>
      <c r="AO1585">
        <v>0</v>
      </c>
      <c r="AP1585">
        <v>0</v>
      </c>
      <c r="AQ1585">
        <f t="shared" si="391"/>
        <v>49.14</v>
      </c>
      <c r="AR1585">
        <f t="shared" si="392"/>
        <v>49.14</v>
      </c>
      <c r="AS1585">
        <f t="shared" si="393"/>
        <v>48.342842292875609</v>
      </c>
      <c r="AT1585">
        <f t="shared" si="394"/>
        <v>5.8109999999999999</v>
      </c>
      <c r="AU1585">
        <v>9866</v>
      </c>
      <c r="AV1585">
        <v>1.76913375028</v>
      </c>
      <c r="AW1585" s="2">
        <v>0.11</v>
      </c>
      <c r="AX1585">
        <v>40</v>
      </c>
      <c r="AY1585">
        <f t="shared" si="385"/>
        <v>0.11171872670841716</v>
      </c>
      <c r="AZ1585">
        <v>0.76275000000000004</v>
      </c>
      <c r="BA1585">
        <v>0.52800000000000002</v>
      </c>
      <c r="BB1585">
        <v>0.88</v>
      </c>
      <c r="BC1585" s="3">
        <v>257000</v>
      </c>
      <c r="BD1585" s="3">
        <v>48</v>
      </c>
      <c r="BE1585" s="3">
        <v>820.99999999999989</v>
      </c>
      <c r="BF1585" s="3">
        <v>186.79999999999984</v>
      </c>
      <c r="BG1585" s="3">
        <f t="shared" si="395"/>
        <v>634.20000000000005</v>
      </c>
      <c r="BH1585" s="3">
        <v>15200</v>
      </c>
      <c r="BI1585">
        <v>0.72</v>
      </c>
      <c r="BJ1585">
        <v>0.59</v>
      </c>
      <c r="BK1585">
        <v>7.85</v>
      </c>
      <c r="BL1585">
        <f t="shared" si="386"/>
        <v>180.79999999999995</v>
      </c>
      <c r="BM1585" s="1">
        <f t="shared" si="387"/>
        <v>0.11189090504926998</v>
      </c>
      <c r="BN1585" s="1">
        <f t="shared" si="396"/>
        <v>0.17425713317393071</v>
      </c>
      <c r="BO1585">
        <f t="shared" si="397"/>
        <v>0.14368652851043992</v>
      </c>
      <c r="BP1585">
        <f t="shared" si="398"/>
        <v>0.19290649761137099</v>
      </c>
      <c r="BQ1585">
        <f t="shared" si="399"/>
        <v>683.21845491185616</v>
      </c>
    </row>
    <row r="1586" spans="1:69" x14ac:dyDescent="0.2">
      <c r="A1586">
        <v>21</v>
      </c>
      <c r="B1586">
        <v>30041</v>
      </c>
      <c r="C1586" t="s">
        <v>1784</v>
      </c>
      <c r="D1586">
        <v>30</v>
      </c>
      <c r="E1586" t="s">
        <v>335</v>
      </c>
      <c r="F1586" t="s">
        <v>336</v>
      </c>
      <c r="G1586" t="s">
        <v>170</v>
      </c>
      <c r="H1586">
        <v>41</v>
      </c>
      <c r="I1586">
        <v>306</v>
      </c>
      <c r="J1586">
        <v>145</v>
      </c>
      <c r="K1586">
        <v>665</v>
      </c>
      <c r="L1586">
        <v>66</v>
      </c>
      <c r="M1586" s="3">
        <v>5054.2</v>
      </c>
      <c r="N1586" s="3">
        <v>7056.708431</v>
      </c>
      <c r="O1586" s="3">
        <v>2101.3000000000002</v>
      </c>
      <c r="P1586" s="3">
        <v>2933.8493579999999</v>
      </c>
      <c r="Q1586" s="3">
        <v>16083</v>
      </c>
      <c r="R1586" s="3">
        <v>22455.194029999999</v>
      </c>
      <c r="S1586" s="3">
        <v>66</v>
      </c>
      <c r="T1586" s="3">
        <v>92.149649089999997</v>
      </c>
      <c r="U1586">
        <v>313</v>
      </c>
      <c r="V1586">
        <v>170</v>
      </c>
      <c r="W1586">
        <v>686</v>
      </c>
      <c r="X1586">
        <v>59</v>
      </c>
      <c r="Y1586">
        <v>65</v>
      </c>
      <c r="Z1586">
        <v>22</v>
      </c>
      <c r="AA1586">
        <v>91</v>
      </c>
      <c r="AB1586">
        <v>43</v>
      </c>
      <c r="AC1586">
        <v>14</v>
      </c>
      <c r="AD1586">
        <v>65</v>
      </c>
      <c r="AE1586">
        <v>88</v>
      </c>
      <c r="AF1586">
        <v>35</v>
      </c>
      <c r="AG1586">
        <v>117</v>
      </c>
      <c r="AH1586">
        <v>382</v>
      </c>
      <c r="AI1586">
        <v>0</v>
      </c>
      <c r="AJ1586">
        <f t="shared" si="388"/>
        <v>4479.8</v>
      </c>
      <c r="AK1586">
        <f t="shared" si="389"/>
        <v>4861.8</v>
      </c>
      <c r="AL1586">
        <v>0.96569276642013402</v>
      </c>
      <c r="AM1586">
        <f t="shared" si="384"/>
        <v>1</v>
      </c>
      <c r="AN1586">
        <f t="shared" si="390"/>
        <v>4695.0050917814078</v>
      </c>
      <c r="AO1586">
        <v>0</v>
      </c>
      <c r="AP1586">
        <v>0</v>
      </c>
      <c r="AQ1586">
        <f t="shared" si="391"/>
        <v>49.14</v>
      </c>
      <c r="AR1586">
        <f t="shared" si="392"/>
        <v>49.14</v>
      </c>
      <c r="AS1586">
        <f t="shared" si="393"/>
        <v>47.454142541885389</v>
      </c>
      <c r="AT1586">
        <f t="shared" si="394"/>
        <v>5.8109999999999999</v>
      </c>
      <c r="AU1586">
        <v>9866</v>
      </c>
      <c r="AV1586">
        <v>1.6177938134500001</v>
      </c>
      <c r="AW1586" s="2">
        <v>0.11</v>
      </c>
      <c r="AX1586">
        <v>40</v>
      </c>
      <c r="AY1586">
        <f t="shared" si="385"/>
        <v>0.11171872670841716</v>
      </c>
      <c r="AZ1586">
        <v>0.76275000000000004</v>
      </c>
      <c r="BA1586">
        <v>0.52800000000000002</v>
      </c>
      <c r="BB1586">
        <v>0.88</v>
      </c>
      <c r="BC1586" s="3">
        <v>257000</v>
      </c>
      <c r="BD1586" s="3">
        <v>48</v>
      </c>
      <c r="BE1586" s="3">
        <v>820.99999999999989</v>
      </c>
      <c r="BF1586" s="3">
        <v>186.79999999999984</v>
      </c>
      <c r="BG1586" s="3">
        <f t="shared" si="395"/>
        <v>634.20000000000005</v>
      </c>
      <c r="BH1586" s="3">
        <v>15200</v>
      </c>
      <c r="BI1586">
        <v>0.72</v>
      </c>
      <c r="BJ1586">
        <v>0.59</v>
      </c>
      <c r="BK1586">
        <v>7.85</v>
      </c>
      <c r="BL1586">
        <f t="shared" si="386"/>
        <v>180.79999999999995</v>
      </c>
      <c r="BM1586" s="1">
        <f t="shared" si="387"/>
        <v>0.1087946469154457</v>
      </c>
      <c r="BN1586" s="1">
        <f t="shared" si="396"/>
        <v>0.16776148313912584</v>
      </c>
      <c r="BO1586">
        <f t="shared" si="397"/>
        <v>0.13719087847563502</v>
      </c>
      <c r="BP1586">
        <f t="shared" si="398"/>
        <v>0.18641084757656609</v>
      </c>
      <c r="BQ1586">
        <f t="shared" si="399"/>
        <v>683.21845491185616</v>
      </c>
    </row>
    <row r="1587" spans="1:69" x14ac:dyDescent="0.2">
      <c r="A1587">
        <v>21</v>
      </c>
      <c r="B1587">
        <v>30043</v>
      </c>
      <c r="C1587" t="s">
        <v>1784</v>
      </c>
      <c r="D1587">
        <v>30</v>
      </c>
      <c r="E1587" t="s">
        <v>335</v>
      </c>
      <c r="F1587" t="s">
        <v>336</v>
      </c>
      <c r="G1587" t="s">
        <v>245</v>
      </c>
      <c r="H1587">
        <v>43</v>
      </c>
      <c r="I1587">
        <v>410</v>
      </c>
      <c r="J1587">
        <v>171</v>
      </c>
      <c r="K1587">
        <v>813</v>
      </c>
      <c r="L1587">
        <v>100</v>
      </c>
      <c r="M1587" s="3">
        <v>7190.2</v>
      </c>
      <c r="N1587" s="3">
        <v>10039.006160000001</v>
      </c>
      <c r="O1587" s="3">
        <v>2727.2</v>
      </c>
      <c r="P1587" s="3">
        <v>3807.735197</v>
      </c>
      <c r="Q1587" s="3">
        <v>20069</v>
      </c>
      <c r="R1587" s="3">
        <v>28020.47436</v>
      </c>
      <c r="S1587" s="3">
        <v>96</v>
      </c>
      <c r="T1587" s="3">
        <v>134.03585319999999</v>
      </c>
      <c r="U1587">
        <v>398</v>
      </c>
      <c r="V1587">
        <v>196</v>
      </c>
      <c r="W1587">
        <v>836</v>
      </c>
      <c r="X1587">
        <v>79</v>
      </c>
      <c r="Y1587">
        <v>65</v>
      </c>
      <c r="Z1587">
        <v>22</v>
      </c>
      <c r="AA1587">
        <v>91</v>
      </c>
      <c r="AB1587">
        <v>43</v>
      </c>
      <c r="AC1587">
        <v>14</v>
      </c>
      <c r="AD1587">
        <v>65</v>
      </c>
      <c r="AE1587">
        <v>88</v>
      </c>
      <c r="AF1587">
        <v>35</v>
      </c>
      <c r="AG1587">
        <v>117</v>
      </c>
      <c r="AH1587">
        <v>382</v>
      </c>
      <c r="AI1587">
        <v>0</v>
      </c>
      <c r="AJ1587">
        <f t="shared" si="388"/>
        <v>4479.8</v>
      </c>
      <c r="AK1587">
        <f t="shared" si="389"/>
        <v>4861.8</v>
      </c>
      <c r="AL1587">
        <v>0.97592553686588401</v>
      </c>
      <c r="AM1587">
        <f t="shared" si="384"/>
        <v>1</v>
      </c>
      <c r="AN1587">
        <f t="shared" si="390"/>
        <v>4744.7547751345546</v>
      </c>
      <c r="AO1587">
        <v>0</v>
      </c>
      <c r="AP1587">
        <v>0</v>
      </c>
      <c r="AQ1587">
        <f t="shared" si="391"/>
        <v>49.14</v>
      </c>
      <c r="AR1587">
        <f t="shared" si="392"/>
        <v>49.14</v>
      </c>
      <c r="AS1587">
        <f t="shared" si="393"/>
        <v>47.956980881589544</v>
      </c>
      <c r="AT1587">
        <f t="shared" si="394"/>
        <v>5.8109999999999999</v>
      </c>
      <c r="AU1587">
        <v>9866</v>
      </c>
      <c r="AV1587">
        <v>1.7547499503999999</v>
      </c>
      <c r="AW1587" s="2">
        <v>0.11</v>
      </c>
      <c r="AX1587">
        <v>40</v>
      </c>
      <c r="AY1587">
        <f t="shared" si="385"/>
        <v>0.11171872670841716</v>
      </c>
      <c r="AZ1587">
        <v>0.76275000000000004</v>
      </c>
      <c r="BA1587">
        <v>0.52800000000000002</v>
      </c>
      <c r="BB1587">
        <v>0.88</v>
      </c>
      <c r="BC1587" s="3">
        <v>257000</v>
      </c>
      <c r="BD1587" s="3">
        <v>48</v>
      </c>
      <c r="BE1587" s="3">
        <v>820.99999999999989</v>
      </c>
      <c r="BF1587" s="3">
        <v>186.79999999999984</v>
      </c>
      <c r="BG1587" s="3">
        <f t="shared" si="395"/>
        <v>634.20000000000005</v>
      </c>
      <c r="BH1587" s="3">
        <v>15200</v>
      </c>
      <c r="BI1587">
        <v>0.72</v>
      </c>
      <c r="BJ1587">
        <v>0.59</v>
      </c>
      <c r="BK1587">
        <v>7.85</v>
      </c>
      <c r="BL1587">
        <f t="shared" si="386"/>
        <v>180.79999999999995</v>
      </c>
      <c r="BM1587" s="1">
        <f t="shared" si="387"/>
        <v>0.11105293350650958</v>
      </c>
      <c r="BN1587" s="1">
        <f t="shared" si="396"/>
        <v>0.17359405580042031</v>
      </c>
      <c r="BO1587">
        <f t="shared" si="397"/>
        <v>0.14302345113692952</v>
      </c>
      <c r="BP1587">
        <f t="shared" si="398"/>
        <v>0.19224342023786059</v>
      </c>
      <c r="BQ1587">
        <f t="shared" si="399"/>
        <v>683.21845491185616</v>
      </c>
    </row>
    <row r="1588" spans="1:69" x14ac:dyDescent="0.2">
      <c r="A1588">
        <v>21</v>
      </c>
      <c r="B1588">
        <v>30045</v>
      </c>
      <c r="C1588" t="s">
        <v>1784</v>
      </c>
      <c r="D1588">
        <v>30</v>
      </c>
      <c r="E1588" t="s">
        <v>335</v>
      </c>
      <c r="F1588" t="s">
        <v>336</v>
      </c>
      <c r="G1588" t="s">
        <v>1900</v>
      </c>
      <c r="H1588">
        <v>45</v>
      </c>
      <c r="I1588">
        <v>349</v>
      </c>
      <c r="J1588">
        <v>153</v>
      </c>
      <c r="K1588">
        <v>763</v>
      </c>
      <c r="L1588">
        <v>79</v>
      </c>
      <c r="M1588" s="3">
        <v>5890.5</v>
      </c>
      <c r="N1588" s="3">
        <v>8224.3561809999992</v>
      </c>
      <c r="O1588" s="3">
        <v>2511.8000000000002</v>
      </c>
      <c r="P1588" s="3">
        <v>3506.9922510000001</v>
      </c>
      <c r="Q1588" s="3">
        <v>18694</v>
      </c>
      <c r="R1588" s="3">
        <v>26100.69</v>
      </c>
      <c r="S1588" s="3">
        <v>79</v>
      </c>
      <c r="T1588" s="3">
        <v>110.3003375</v>
      </c>
      <c r="U1588">
        <v>374</v>
      </c>
      <c r="V1588">
        <v>185</v>
      </c>
      <c r="W1588">
        <v>803</v>
      </c>
      <c r="X1588">
        <v>72</v>
      </c>
      <c r="Y1588">
        <v>65</v>
      </c>
      <c r="Z1588">
        <v>22</v>
      </c>
      <c r="AA1588">
        <v>91</v>
      </c>
      <c r="AB1588">
        <v>43</v>
      </c>
      <c r="AC1588">
        <v>14</v>
      </c>
      <c r="AD1588">
        <v>65</v>
      </c>
      <c r="AE1588">
        <v>88</v>
      </c>
      <c r="AF1588">
        <v>35</v>
      </c>
      <c r="AG1588">
        <v>117</v>
      </c>
      <c r="AH1588">
        <v>382</v>
      </c>
      <c r="AI1588">
        <v>0</v>
      </c>
      <c r="AJ1588">
        <f t="shared" si="388"/>
        <v>4479.8</v>
      </c>
      <c r="AK1588">
        <f t="shared" si="389"/>
        <v>4861.8</v>
      </c>
      <c r="AL1588">
        <v>0.96599788295811595</v>
      </c>
      <c r="AM1588">
        <f t="shared" si="384"/>
        <v>1</v>
      </c>
      <c r="AN1588">
        <f t="shared" si="390"/>
        <v>4696.4885073657679</v>
      </c>
      <c r="AO1588">
        <v>0</v>
      </c>
      <c r="AP1588">
        <v>0</v>
      </c>
      <c r="AQ1588">
        <f t="shared" si="391"/>
        <v>49.14</v>
      </c>
      <c r="AR1588">
        <f t="shared" si="392"/>
        <v>49.14</v>
      </c>
      <c r="AS1588">
        <f t="shared" si="393"/>
        <v>47.469135968561815</v>
      </c>
      <c r="AT1588">
        <f t="shared" si="394"/>
        <v>5.8109999999999999</v>
      </c>
      <c r="AU1588">
        <v>9866</v>
      </c>
      <c r="AV1588">
        <v>1.6265529399800001</v>
      </c>
      <c r="AW1588" s="2">
        <v>0.11</v>
      </c>
      <c r="AX1588">
        <v>40</v>
      </c>
      <c r="AY1588">
        <f t="shared" si="385"/>
        <v>0.11171872670841716</v>
      </c>
      <c r="AZ1588">
        <v>0.76275000000000004</v>
      </c>
      <c r="BA1588">
        <v>0.52800000000000002</v>
      </c>
      <c r="BB1588">
        <v>0.88</v>
      </c>
      <c r="BC1588" s="3">
        <v>257000</v>
      </c>
      <c r="BD1588" s="3">
        <v>48</v>
      </c>
      <c r="BE1588" s="3">
        <v>820.99999999999989</v>
      </c>
      <c r="BF1588" s="3">
        <v>186.79999999999984</v>
      </c>
      <c r="BG1588" s="3">
        <f t="shared" si="395"/>
        <v>634.20000000000005</v>
      </c>
      <c r="BH1588" s="3">
        <v>15200</v>
      </c>
      <c r="BI1588">
        <v>0.72</v>
      </c>
      <c r="BJ1588">
        <v>0.59</v>
      </c>
      <c r="BK1588">
        <v>7.85</v>
      </c>
      <c r="BL1588">
        <f t="shared" si="386"/>
        <v>180.79999999999995</v>
      </c>
      <c r="BM1588" s="1">
        <f t="shared" si="387"/>
        <v>0.10890811131673513</v>
      </c>
      <c r="BN1588" s="1">
        <f t="shared" si="396"/>
        <v>0.16998126582504489</v>
      </c>
      <c r="BO1588">
        <f t="shared" si="397"/>
        <v>0.13941066116155407</v>
      </c>
      <c r="BP1588">
        <f t="shared" si="398"/>
        <v>0.18863063026248511</v>
      </c>
      <c r="BQ1588">
        <f t="shared" si="399"/>
        <v>683.21845491185616</v>
      </c>
    </row>
    <row r="1589" spans="1:69" x14ac:dyDescent="0.2">
      <c r="A1589">
        <v>21</v>
      </c>
      <c r="B1589">
        <v>30047</v>
      </c>
      <c r="C1589" t="s">
        <v>1784</v>
      </c>
      <c r="D1589">
        <v>30</v>
      </c>
      <c r="E1589" t="s">
        <v>335</v>
      </c>
      <c r="F1589" t="s">
        <v>336</v>
      </c>
      <c r="G1589" t="s">
        <v>240</v>
      </c>
      <c r="H1589">
        <v>47</v>
      </c>
      <c r="I1589">
        <v>733</v>
      </c>
      <c r="J1589">
        <v>148</v>
      </c>
      <c r="K1589">
        <v>847</v>
      </c>
      <c r="L1589">
        <v>108</v>
      </c>
      <c r="M1589" s="3">
        <v>8848.9</v>
      </c>
      <c r="N1589" s="3">
        <v>12354.894389999999</v>
      </c>
      <c r="O1589" s="3">
        <v>2657.7</v>
      </c>
      <c r="P1589" s="3">
        <v>3710.6988240000001</v>
      </c>
      <c r="Q1589" s="3">
        <v>20159</v>
      </c>
      <c r="R1589" s="3">
        <v>28146.132969999999</v>
      </c>
      <c r="S1589" s="3">
        <v>102</v>
      </c>
      <c r="T1589" s="3">
        <v>142.413094</v>
      </c>
      <c r="U1589">
        <v>447</v>
      </c>
      <c r="V1589">
        <v>182</v>
      </c>
      <c r="W1589">
        <v>798</v>
      </c>
      <c r="X1589">
        <v>76</v>
      </c>
      <c r="Y1589">
        <v>65</v>
      </c>
      <c r="Z1589">
        <v>22</v>
      </c>
      <c r="AA1589">
        <v>91</v>
      </c>
      <c r="AB1589">
        <v>43</v>
      </c>
      <c r="AC1589">
        <v>14</v>
      </c>
      <c r="AD1589">
        <v>65</v>
      </c>
      <c r="AE1589">
        <v>88</v>
      </c>
      <c r="AF1589">
        <v>35</v>
      </c>
      <c r="AG1589">
        <v>117</v>
      </c>
      <c r="AH1589">
        <v>382</v>
      </c>
      <c r="AI1589">
        <v>0</v>
      </c>
      <c r="AJ1589">
        <f t="shared" si="388"/>
        <v>4479.8</v>
      </c>
      <c r="AK1589">
        <f t="shared" si="389"/>
        <v>4861.8</v>
      </c>
      <c r="AL1589">
        <v>0.985088876315526</v>
      </c>
      <c r="AM1589">
        <f t="shared" si="384"/>
        <v>1</v>
      </c>
      <c r="AN1589">
        <f t="shared" si="390"/>
        <v>4789.3050988708246</v>
      </c>
      <c r="AO1589">
        <v>0</v>
      </c>
      <c r="AP1589">
        <v>0</v>
      </c>
      <c r="AQ1589">
        <f t="shared" si="391"/>
        <v>49.14</v>
      </c>
      <c r="AR1589">
        <f t="shared" si="392"/>
        <v>49.14</v>
      </c>
      <c r="AS1589">
        <f t="shared" si="393"/>
        <v>48.407267382144951</v>
      </c>
      <c r="AT1589">
        <f t="shared" si="394"/>
        <v>5.8109999999999999</v>
      </c>
      <c r="AU1589">
        <v>9866</v>
      </c>
      <c r="AV1589">
        <v>1.76326353359</v>
      </c>
      <c r="AW1589" s="2">
        <v>0.11</v>
      </c>
      <c r="AX1589">
        <v>40</v>
      </c>
      <c r="AY1589">
        <f t="shared" si="385"/>
        <v>0.11171872670841716</v>
      </c>
      <c r="AZ1589">
        <v>0.76275000000000004</v>
      </c>
      <c r="BA1589">
        <v>0.52800000000000002</v>
      </c>
      <c r="BB1589">
        <v>0.88</v>
      </c>
      <c r="BC1589" s="3">
        <v>257000</v>
      </c>
      <c r="BD1589" s="3">
        <v>48</v>
      </c>
      <c r="BE1589" s="3">
        <v>820.99999999999989</v>
      </c>
      <c r="BF1589" s="3">
        <v>186.79999999999984</v>
      </c>
      <c r="BG1589" s="3">
        <f t="shared" si="395"/>
        <v>634.20000000000005</v>
      </c>
      <c r="BH1589" s="3">
        <v>15200</v>
      </c>
      <c r="BI1589">
        <v>0.72</v>
      </c>
      <c r="BJ1589">
        <v>0.59</v>
      </c>
      <c r="BK1589">
        <v>7.85</v>
      </c>
      <c r="BL1589">
        <f t="shared" si="386"/>
        <v>180.79999999999995</v>
      </c>
      <c r="BM1589" s="1">
        <f t="shared" si="387"/>
        <v>0.11194920684048588</v>
      </c>
      <c r="BN1589" s="1">
        <f t="shared" si="396"/>
        <v>0.1752062041548626</v>
      </c>
      <c r="BO1589">
        <f t="shared" si="397"/>
        <v>0.14463559949137181</v>
      </c>
      <c r="BP1589">
        <f t="shared" si="398"/>
        <v>0.19385556859230288</v>
      </c>
      <c r="BQ1589">
        <f t="shared" si="399"/>
        <v>683.21845491185616</v>
      </c>
    </row>
    <row r="1590" spans="1:69" x14ac:dyDescent="0.2">
      <c r="A1590">
        <v>21</v>
      </c>
      <c r="B1590">
        <v>30049</v>
      </c>
      <c r="C1590" t="s">
        <v>1784</v>
      </c>
      <c r="D1590">
        <v>30</v>
      </c>
      <c r="E1590" t="s">
        <v>335</v>
      </c>
      <c r="F1590" t="s">
        <v>336</v>
      </c>
      <c r="G1590" t="s">
        <v>1825</v>
      </c>
      <c r="H1590">
        <v>49</v>
      </c>
      <c r="I1590">
        <v>416</v>
      </c>
      <c r="J1590">
        <v>181</v>
      </c>
      <c r="K1590">
        <v>779</v>
      </c>
      <c r="L1590">
        <v>93</v>
      </c>
      <c r="M1590" s="3">
        <v>7327.2</v>
      </c>
      <c r="N1590" s="3">
        <v>10230.2865</v>
      </c>
      <c r="O1590" s="3">
        <v>2612.6999999999998</v>
      </c>
      <c r="P1590" s="3">
        <v>3647.869518</v>
      </c>
      <c r="Q1590" s="3">
        <v>19356</v>
      </c>
      <c r="R1590" s="3">
        <v>27024.978910000002</v>
      </c>
      <c r="S1590" s="3">
        <v>89</v>
      </c>
      <c r="T1590" s="3">
        <v>124.26240559999999</v>
      </c>
      <c r="U1590">
        <v>375</v>
      </c>
      <c r="V1590">
        <v>195</v>
      </c>
      <c r="W1590">
        <v>776</v>
      </c>
      <c r="X1590">
        <v>73</v>
      </c>
      <c r="Y1590">
        <v>65</v>
      </c>
      <c r="Z1590">
        <v>22</v>
      </c>
      <c r="AA1590">
        <v>91</v>
      </c>
      <c r="AB1590">
        <v>43</v>
      </c>
      <c r="AC1590">
        <v>14</v>
      </c>
      <c r="AD1590">
        <v>65</v>
      </c>
      <c r="AE1590">
        <v>88</v>
      </c>
      <c r="AF1590">
        <v>35</v>
      </c>
      <c r="AG1590">
        <v>117</v>
      </c>
      <c r="AH1590">
        <v>382</v>
      </c>
      <c r="AI1590">
        <v>0</v>
      </c>
      <c r="AJ1590">
        <f t="shared" si="388"/>
        <v>4479.8</v>
      </c>
      <c r="AK1590">
        <f t="shared" si="389"/>
        <v>4861.8</v>
      </c>
      <c r="AL1590">
        <v>0.97548314792300606</v>
      </c>
      <c r="AM1590">
        <f t="shared" si="384"/>
        <v>1</v>
      </c>
      <c r="AN1590">
        <f t="shared" si="390"/>
        <v>4742.6039685720707</v>
      </c>
      <c r="AO1590">
        <v>0</v>
      </c>
      <c r="AP1590">
        <v>0</v>
      </c>
      <c r="AQ1590">
        <f t="shared" si="391"/>
        <v>49.14</v>
      </c>
      <c r="AR1590">
        <f t="shared" si="392"/>
        <v>49.14</v>
      </c>
      <c r="AS1590">
        <f t="shared" si="393"/>
        <v>47.935241888936517</v>
      </c>
      <c r="AT1590">
        <f t="shared" si="394"/>
        <v>5.8109999999999999</v>
      </c>
      <c r="AU1590">
        <v>9866</v>
      </c>
      <c r="AV1590">
        <v>1.7371430633</v>
      </c>
      <c r="AW1590" s="2">
        <v>0.11</v>
      </c>
      <c r="AX1590">
        <v>40</v>
      </c>
      <c r="AY1590">
        <f t="shared" si="385"/>
        <v>0.11171872670841716</v>
      </c>
      <c r="AZ1590">
        <v>0.76275000000000004</v>
      </c>
      <c r="BA1590">
        <v>0.52800000000000002</v>
      </c>
      <c r="BB1590">
        <v>0.88</v>
      </c>
      <c r="BC1590" s="3">
        <v>257000</v>
      </c>
      <c r="BD1590" s="3">
        <v>48</v>
      </c>
      <c r="BE1590" s="3">
        <v>820.99999999999989</v>
      </c>
      <c r="BF1590" s="3">
        <v>186.79999999999984</v>
      </c>
      <c r="BG1590" s="3">
        <f t="shared" si="395"/>
        <v>634.20000000000005</v>
      </c>
      <c r="BH1590" s="3">
        <v>15200</v>
      </c>
      <c r="BI1590">
        <v>0.72</v>
      </c>
      <c r="BJ1590">
        <v>0.59</v>
      </c>
      <c r="BK1590">
        <v>7.85</v>
      </c>
      <c r="BL1590">
        <f t="shared" si="386"/>
        <v>180.79999999999995</v>
      </c>
      <c r="BM1590" s="1">
        <f t="shared" si="387"/>
        <v>0.11084000867553938</v>
      </c>
      <c r="BN1590" s="1">
        <f t="shared" si="396"/>
        <v>0.17295381769135809</v>
      </c>
      <c r="BO1590">
        <f t="shared" si="397"/>
        <v>0.1423832130278673</v>
      </c>
      <c r="BP1590">
        <f t="shared" si="398"/>
        <v>0.19160318212879837</v>
      </c>
      <c r="BQ1590">
        <f t="shared" si="399"/>
        <v>683.21845491185616</v>
      </c>
    </row>
    <row r="1591" spans="1:69" x14ac:dyDescent="0.2">
      <c r="A1591">
        <v>21</v>
      </c>
      <c r="B1591">
        <v>30051</v>
      </c>
      <c r="C1591" t="s">
        <v>1784</v>
      </c>
      <c r="D1591">
        <v>30</v>
      </c>
      <c r="E1591" t="s">
        <v>335</v>
      </c>
      <c r="F1591" t="s">
        <v>336</v>
      </c>
      <c r="G1591" t="s">
        <v>222</v>
      </c>
      <c r="H1591">
        <v>51</v>
      </c>
      <c r="I1591">
        <v>289</v>
      </c>
      <c r="J1591">
        <v>131</v>
      </c>
      <c r="K1591">
        <v>647</v>
      </c>
      <c r="L1591">
        <v>70</v>
      </c>
      <c r="M1591" s="3">
        <v>4947.2</v>
      </c>
      <c r="N1591" s="3">
        <v>6907.3143019999998</v>
      </c>
      <c r="O1591" s="3">
        <v>2046.7</v>
      </c>
      <c r="P1591" s="3">
        <v>2857.6164659999999</v>
      </c>
      <c r="Q1591" s="3">
        <v>15789</v>
      </c>
      <c r="R1591" s="3">
        <v>22044.70923</v>
      </c>
      <c r="S1591" s="3">
        <v>69</v>
      </c>
      <c r="T1591" s="3">
        <v>96.338269499999996</v>
      </c>
      <c r="U1591">
        <v>305</v>
      </c>
      <c r="V1591">
        <v>160</v>
      </c>
      <c r="W1591">
        <v>672</v>
      </c>
      <c r="X1591">
        <v>59</v>
      </c>
      <c r="Y1591">
        <v>65</v>
      </c>
      <c r="Z1591">
        <v>22</v>
      </c>
      <c r="AA1591">
        <v>91</v>
      </c>
      <c r="AB1591">
        <v>43</v>
      </c>
      <c r="AC1591">
        <v>14</v>
      </c>
      <c r="AD1591">
        <v>65</v>
      </c>
      <c r="AE1591">
        <v>88</v>
      </c>
      <c r="AF1591">
        <v>35</v>
      </c>
      <c r="AG1591">
        <v>117</v>
      </c>
      <c r="AH1591">
        <v>382</v>
      </c>
      <c r="AI1591">
        <v>0</v>
      </c>
      <c r="AJ1591">
        <f t="shared" si="388"/>
        <v>4479.8</v>
      </c>
      <c r="AK1591">
        <f t="shared" si="389"/>
        <v>4861.8</v>
      </c>
      <c r="AL1591">
        <v>0.96991101900736498</v>
      </c>
      <c r="AM1591">
        <f t="shared" si="384"/>
        <v>1</v>
      </c>
      <c r="AN1591">
        <f t="shared" si="390"/>
        <v>4715.5133922100076</v>
      </c>
      <c r="AO1591">
        <v>0</v>
      </c>
      <c r="AP1591">
        <v>0</v>
      </c>
      <c r="AQ1591">
        <f t="shared" si="391"/>
        <v>49.14</v>
      </c>
      <c r="AR1591">
        <f t="shared" si="392"/>
        <v>49.14</v>
      </c>
      <c r="AS1591">
        <f t="shared" si="393"/>
        <v>47.661427474021913</v>
      </c>
      <c r="AT1591">
        <f t="shared" si="394"/>
        <v>5.8109999999999999</v>
      </c>
      <c r="AU1591">
        <v>9866</v>
      </c>
      <c r="AV1591">
        <v>1.6447420046800001</v>
      </c>
      <c r="AW1591" s="2">
        <v>0.11</v>
      </c>
      <c r="AX1591">
        <v>40</v>
      </c>
      <c r="AY1591">
        <f t="shared" si="385"/>
        <v>0.11171872670841716</v>
      </c>
      <c r="AZ1591">
        <v>0.76275000000000004</v>
      </c>
      <c r="BA1591">
        <v>0.52800000000000002</v>
      </c>
      <c r="BB1591">
        <v>0.88</v>
      </c>
      <c r="BC1591" s="3">
        <v>257000</v>
      </c>
      <c r="BD1591" s="3">
        <v>48</v>
      </c>
      <c r="BE1591" s="3">
        <v>820.99999999999989</v>
      </c>
      <c r="BF1591" s="3">
        <v>186.79999999999984</v>
      </c>
      <c r="BG1591" s="3">
        <f t="shared" si="395"/>
        <v>634.20000000000005</v>
      </c>
      <c r="BH1591" s="3">
        <v>15200</v>
      </c>
      <c r="BI1591">
        <v>0.72</v>
      </c>
      <c r="BJ1591">
        <v>0.59</v>
      </c>
      <c r="BK1591">
        <v>7.85</v>
      </c>
      <c r="BL1591">
        <f t="shared" si="386"/>
        <v>180.79999999999995</v>
      </c>
      <c r="BM1591" s="1">
        <f t="shared" si="387"/>
        <v>0.10943444205319498</v>
      </c>
      <c r="BN1591" s="1">
        <f t="shared" si="396"/>
        <v>0.16815797611667974</v>
      </c>
      <c r="BO1591">
        <f t="shared" si="397"/>
        <v>0.13758737145318892</v>
      </c>
      <c r="BP1591">
        <f t="shared" si="398"/>
        <v>0.18680734055411996</v>
      </c>
      <c r="BQ1591">
        <f t="shared" si="399"/>
        <v>683.21845491185616</v>
      </c>
    </row>
    <row r="1592" spans="1:69" x14ac:dyDescent="0.2">
      <c r="A1592">
        <v>21</v>
      </c>
      <c r="B1592">
        <v>30053</v>
      </c>
      <c r="C1592" t="s">
        <v>1784</v>
      </c>
      <c r="D1592">
        <v>30</v>
      </c>
      <c r="E1592" t="s">
        <v>335</v>
      </c>
      <c r="F1592" t="s">
        <v>336</v>
      </c>
      <c r="G1592" t="s">
        <v>279</v>
      </c>
      <c r="H1592">
        <v>53</v>
      </c>
      <c r="I1592">
        <v>216</v>
      </c>
      <c r="J1592">
        <v>74</v>
      </c>
      <c r="K1592">
        <v>176</v>
      </c>
      <c r="L1592">
        <v>62</v>
      </c>
      <c r="M1592" s="3">
        <v>4320.7</v>
      </c>
      <c r="N1592" s="3">
        <v>6032.5907399999996</v>
      </c>
      <c r="O1592" s="3">
        <v>1300.5</v>
      </c>
      <c r="P1592" s="3">
        <v>1815.7669490000001</v>
      </c>
      <c r="Q1592" s="3">
        <v>4670.3</v>
      </c>
      <c r="R1592" s="3">
        <v>6520.7046380000002</v>
      </c>
      <c r="S1592" s="3">
        <v>57</v>
      </c>
      <c r="T1592" s="3">
        <v>79.583787849999993</v>
      </c>
      <c r="U1592">
        <v>193</v>
      </c>
      <c r="V1592">
        <v>106</v>
      </c>
      <c r="W1592">
        <v>198</v>
      </c>
      <c r="X1592">
        <v>44</v>
      </c>
      <c r="Y1592">
        <v>65</v>
      </c>
      <c r="Z1592">
        <v>22</v>
      </c>
      <c r="AA1592">
        <v>91</v>
      </c>
      <c r="AB1592">
        <v>43</v>
      </c>
      <c r="AC1592">
        <v>14</v>
      </c>
      <c r="AD1592">
        <v>65</v>
      </c>
      <c r="AE1592">
        <v>88</v>
      </c>
      <c r="AF1592">
        <v>35</v>
      </c>
      <c r="AG1592">
        <v>117</v>
      </c>
      <c r="AH1592">
        <v>382</v>
      </c>
      <c r="AI1592">
        <v>0</v>
      </c>
      <c r="AJ1592">
        <f t="shared" si="388"/>
        <v>4479.8</v>
      </c>
      <c r="AK1592">
        <f t="shared" si="389"/>
        <v>4861.8</v>
      </c>
      <c r="AL1592">
        <v>0.99402817881713501</v>
      </c>
      <c r="AM1592">
        <f t="shared" si="384"/>
        <v>1</v>
      </c>
      <c r="AN1592">
        <f t="shared" si="390"/>
        <v>4832.7661997731475</v>
      </c>
      <c r="AO1592">
        <v>0</v>
      </c>
      <c r="AP1592">
        <v>0</v>
      </c>
      <c r="AQ1592">
        <f t="shared" si="391"/>
        <v>49.14</v>
      </c>
      <c r="AR1592">
        <f t="shared" si="392"/>
        <v>49.14</v>
      </c>
      <c r="AS1592">
        <f t="shared" si="393"/>
        <v>48.846544707074017</v>
      </c>
      <c r="AT1592">
        <f t="shared" si="394"/>
        <v>5.8109999999999999</v>
      </c>
      <c r="AU1592">
        <v>9866</v>
      </c>
      <c r="AV1592">
        <v>1.78691085898</v>
      </c>
      <c r="AW1592" s="2">
        <v>0.11</v>
      </c>
      <c r="AX1592">
        <v>40</v>
      </c>
      <c r="AY1592">
        <f t="shared" si="385"/>
        <v>0.11171872670841716</v>
      </c>
      <c r="AZ1592">
        <v>0.76275000000000004</v>
      </c>
      <c r="BA1592">
        <v>0.52800000000000002</v>
      </c>
      <c r="BB1592">
        <v>0.88</v>
      </c>
      <c r="BC1592" s="3">
        <v>257000</v>
      </c>
      <c r="BD1592" s="3">
        <v>48</v>
      </c>
      <c r="BE1592" s="3">
        <v>820.99999999999989</v>
      </c>
      <c r="BF1592" s="3">
        <v>186.79999999999984</v>
      </c>
      <c r="BG1592" s="3">
        <f t="shared" si="395"/>
        <v>634.20000000000005</v>
      </c>
      <c r="BH1592" s="3">
        <v>15200</v>
      </c>
      <c r="BI1592">
        <v>0.72</v>
      </c>
      <c r="BJ1592">
        <v>0.59</v>
      </c>
      <c r="BK1592">
        <v>7.85</v>
      </c>
      <c r="BL1592">
        <f t="shared" si="386"/>
        <v>180.79999999999995</v>
      </c>
      <c r="BM1592" s="1">
        <f t="shared" si="387"/>
        <v>0.1129749300640801</v>
      </c>
      <c r="BN1592" s="1">
        <f t="shared" si="396"/>
        <v>0.16432877877041285</v>
      </c>
      <c r="BO1592">
        <f t="shared" si="397"/>
        <v>0.13375817410692203</v>
      </c>
      <c r="BP1592">
        <f t="shared" si="398"/>
        <v>0.18297814320785311</v>
      </c>
      <c r="BQ1592">
        <f t="shared" si="399"/>
        <v>683.21845491185616</v>
      </c>
    </row>
    <row r="1593" spans="1:69" x14ac:dyDescent="0.2">
      <c r="A1593">
        <v>4</v>
      </c>
      <c r="B1593">
        <v>30055</v>
      </c>
      <c r="C1593" t="s">
        <v>302</v>
      </c>
      <c r="D1593">
        <v>30</v>
      </c>
      <c r="E1593" t="s">
        <v>335</v>
      </c>
      <c r="F1593" t="s">
        <v>336</v>
      </c>
      <c r="G1593" t="s">
        <v>348</v>
      </c>
      <c r="H1593">
        <v>55</v>
      </c>
      <c r="I1593">
        <v>440</v>
      </c>
      <c r="J1593">
        <v>212</v>
      </c>
      <c r="K1593">
        <v>413</v>
      </c>
      <c r="L1593">
        <v>83</v>
      </c>
      <c r="M1593" s="3">
        <v>7186.7</v>
      </c>
      <c r="N1593" s="3">
        <v>10034.11944</v>
      </c>
      <c r="O1593" s="3">
        <v>3405.8</v>
      </c>
      <c r="P1593" s="3">
        <v>4755.2011339999999</v>
      </c>
      <c r="Q1593" s="3">
        <v>9993.7000000000007</v>
      </c>
      <c r="R1593" s="3">
        <v>13953.271940000001</v>
      </c>
      <c r="S1593" s="3">
        <v>84</v>
      </c>
      <c r="T1593" s="3">
        <v>117.2813716</v>
      </c>
      <c r="U1593">
        <v>454</v>
      </c>
      <c r="V1593">
        <v>242</v>
      </c>
      <c r="W1593">
        <v>449</v>
      </c>
      <c r="X1593">
        <v>79</v>
      </c>
      <c r="Y1593">
        <v>65</v>
      </c>
      <c r="Z1593">
        <v>22</v>
      </c>
      <c r="AA1593">
        <v>91</v>
      </c>
      <c r="AB1593">
        <v>43</v>
      </c>
      <c r="AC1593">
        <v>14</v>
      </c>
      <c r="AD1593">
        <v>65</v>
      </c>
      <c r="AE1593">
        <v>88</v>
      </c>
      <c r="AF1593">
        <v>35</v>
      </c>
      <c r="AG1593">
        <v>117</v>
      </c>
      <c r="AH1593">
        <v>382</v>
      </c>
      <c r="AI1593">
        <v>0</v>
      </c>
      <c r="AJ1593">
        <f t="shared" si="388"/>
        <v>4479.8</v>
      </c>
      <c r="AK1593">
        <f t="shared" si="389"/>
        <v>4861.8</v>
      </c>
      <c r="AL1593">
        <v>0.95053436505941702</v>
      </c>
      <c r="AM1593">
        <f t="shared" si="384"/>
        <v>1</v>
      </c>
      <c r="AN1593">
        <f t="shared" si="390"/>
        <v>4621.3079760458741</v>
      </c>
      <c r="AO1593">
        <v>0</v>
      </c>
      <c r="AP1593">
        <v>0</v>
      </c>
      <c r="AQ1593">
        <f t="shared" si="391"/>
        <v>49.14</v>
      </c>
      <c r="AR1593">
        <f t="shared" si="392"/>
        <v>49.14</v>
      </c>
      <c r="AS1593">
        <f t="shared" si="393"/>
        <v>46.709258699019756</v>
      </c>
      <c r="AT1593">
        <f t="shared" si="394"/>
        <v>5.8109999999999999</v>
      </c>
      <c r="AU1593">
        <v>9866</v>
      </c>
      <c r="AV1593">
        <v>1.54176925548</v>
      </c>
      <c r="AW1593" s="2">
        <v>0.11</v>
      </c>
      <c r="AX1593">
        <v>40</v>
      </c>
      <c r="AY1593">
        <f t="shared" si="385"/>
        <v>0.11171872670841716</v>
      </c>
      <c r="AZ1593">
        <v>0.648725</v>
      </c>
      <c r="BA1593">
        <v>0.52800000000000002</v>
      </c>
      <c r="BB1593">
        <v>0.88</v>
      </c>
      <c r="BC1593" s="3">
        <v>257000</v>
      </c>
      <c r="BD1593" s="3">
        <v>48</v>
      </c>
      <c r="BE1593" s="3">
        <v>820.99999999999989</v>
      </c>
      <c r="BF1593" s="3">
        <v>186.79999999999984</v>
      </c>
      <c r="BG1593" s="3">
        <f t="shared" si="395"/>
        <v>634.20000000000005</v>
      </c>
      <c r="BH1593" s="3">
        <v>15200</v>
      </c>
      <c r="BI1593">
        <v>0.72</v>
      </c>
      <c r="BJ1593">
        <v>0.59</v>
      </c>
      <c r="BK1593">
        <v>7.85</v>
      </c>
      <c r="BL1593">
        <f t="shared" si="386"/>
        <v>180.79999999999995</v>
      </c>
      <c r="BM1593" s="1">
        <f t="shared" si="387"/>
        <v>0.12151099438639275</v>
      </c>
      <c r="BN1593" s="1">
        <f t="shared" si="396"/>
        <v>0.17843109866897328</v>
      </c>
      <c r="BO1593">
        <f t="shared" si="397"/>
        <v>0.14764324412031612</v>
      </c>
      <c r="BP1593">
        <f t="shared" si="398"/>
        <v>0.19724079229055028</v>
      </c>
      <c r="BQ1593">
        <f t="shared" si="399"/>
        <v>683.39746654440376</v>
      </c>
    </row>
    <row r="1594" spans="1:69" x14ac:dyDescent="0.2">
      <c r="A1594">
        <v>21</v>
      </c>
      <c r="B1594">
        <v>30057</v>
      </c>
      <c r="C1594" t="s">
        <v>1784</v>
      </c>
      <c r="D1594">
        <v>30</v>
      </c>
      <c r="E1594" t="s">
        <v>335</v>
      </c>
      <c r="F1594" t="s">
        <v>336</v>
      </c>
      <c r="G1594" t="s">
        <v>217</v>
      </c>
      <c r="H1594">
        <v>57</v>
      </c>
      <c r="I1594">
        <v>503</v>
      </c>
      <c r="J1594">
        <v>190</v>
      </c>
      <c r="K1594">
        <v>913</v>
      </c>
      <c r="L1594">
        <v>101</v>
      </c>
      <c r="M1594" s="3">
        <v>7779.3</v>
      </c>
      <c r="N1594" s="3">
        <v>10861.51159</v>
      </c>
      <c r="O1594" s="3">
        <v>3089.1</v>
      </c>
      <c r="P1594" s="3">
        <v>4313.0224390000003</v>
      </c>
      <c r="Q1594" s="3">
        <v>22019</v>
      </c>
      <c r="R1594" s="3">
        <v>30743.07763</v>
      </c>
      <c r="S1594" s="3">
        <v>97</v>
      </c>
      <c r="T1594" s="3">
        <v>135.43206000000001</v>
      </c>
      <c r="U1594">
        <v>445</v>
      </c>
      <c r="V1594">
        <v>208</v>
      </c>
      <c r="W1594">
        <v>905</v>
      </c>
      <c r="X1594">
        <v>84</v>
      </c>
      <c r="Y1594">
        <v>65</v>
      </c>
      <c r="Z1594">
        <v>22</v>
      </c>
      <c r="AA1594">
        <v>91</v>
      </c>
      <c r="AB1594">
        <v>43</v>
      </c>
      <c r="AC1594">
        <v>14</v>
      </c>
      <c r="AD1594">
        <v>65</v>
      </c>
      <c r="AE1594">
        <v>88</v>
      </c>
      <c r="AF1594">
        <v>35</v>
      </c>
      <c r="AG1594">
        <v>117</v>
      </c>
      <c r="AH1594">
        <v>382</v>
      </c>
      <c r="AI1594">
        <v>0</v>
      </c>
      <c r="AJ1594">
        <f t="shared" si="388"/>
        <v>4479.8</v>
      </c>
      <c r="AK1594">
        <f t="shared" si="389"/>
        <v>4861.8</v>
      </c>
      <c r="AL1594">
        <v>0.97603424291799601</v>
      </c>
      <c r="AM1594">
        <f t="shared" si="384"/>
        <v>1</v>
      </c>
      <c r="AN1594">
        <f t="shared" si="390"/>
        <v>4745.2832822187129</v>
      </c>
      <c r="AO1594">
        <v>0</v>
      </c>
      <c r="AP1594">
        <v>0</v>
      </c>
      <c r="AQ1594">
        <f t="shared" si="391"/>
        <v>49.14</v>
      </c>
      <c r="AR1594">
        <f t="shared" si="392"/>
        <v>49.14</v>
      </c>
      <c r="AS1594">
        <f t="shared" si="393"/>
        <v>47.962322696990327</v>
      </c>
      <c r="AT1594">
        <f t="shared" si="394"/>
        <v>5.8109999999999999</v>
      </c>
      <c r="AU1594">
        <v>9866</v>
      </c>
      <c r="AV1594">
        <v>1.7912795242099999</v>
      </c>
      <c r="AW1594" s="2">
        <v>0.11</v>
      </c>
      <c r="AX1594">
        <v>40</v>
      </c>
      <c r="AY1594">
        <f t="shared" si="385"/>
        <v>0.11171872670841716</v>
      </c>
      <c r="AZ1594">
        <v>0.76275000000000004</v>
      </c>
      <c r="BA1594">
        <v>0.52800000000000002</v>
      </c>
      <c r="BB1594">
        <v>0.88</v>
      </c>
      <c r="BC1594" s="3">
        <v>257000</v>
      </c>
      <c r="BD1594" s="3">
        <v>48</v>
      </c>
      <c r="BE1594" s="3">
        <v>820.99999999999989</v>
      </c>
      <c r="BF1594" s="3">
        <v>186.79999999999984</v>
      </c>
      <c r="BG1594" s="3">
        <f t="shared" si="395"/>
        <v>634.20000000000005</v>
      </c>
      <c r="BH1594" s="3">
        <v>15200</v>
      </c>
      <c r="BI1594">
        <v>0.72</v>
      </c>
      <c r="BJ1594">
        <v>0.59</v>
      </c>
      <c r="BK1594">
        <v>7.85</v>
      </c>
      <c r="BL1594">
        <f t="shared" si="386"/>
        <v>180.79999999999995</v>
      </c>
      <c r="BM1594" s="1">
        <f t="shared" si="387"/>
        <v>0.11142297045967692</v>
      </c>
      <c r="BN1594" s="1">
        <f t="shared" si="396"/>
        <v>0.17553857576057363</v>
      </c>
      <c r="BO1594">
        <f t="shared" si="397"/>
        <v>0.14496797109708284</v>
      </c>
      <c r="BP1594">
        <f t="shared" si="398"/>
        <v>0.19418794019801391</v>
      </c>
      <c r="BQ1594">
        <f t="shared" si="399"/>
        <v>683.21845491185616</v>
      </c>
    </row>
    <row r="1595" spans="1:69" x14ac:dyDescent="0.2">
      <c r="A1595">
        <v>21</v>
      </c>
      <c r="B1595">
        <v>30059</v>
      </c>
      <c r="C1595" t="s">
        <v>1784</v>
      </c>
      <c r="D1595">
        <v>30</v>
      </c>
      <c r="E1595" t="s">
        <v>335</v>
      </c>
      <c r="F1595" t="s">
        <v>336</v>
      </c>
      <c r="G1595" t="s">
        <v>1859</v>
      </c>
      <c r="H1595">
        <v>59</v>
      </c>
      <c r="I1595">
        <v>415</v>
      </c>
      <c r="J1595">
        <v>167</v>
      </c>
      <c r="K1595">
        <v>814</v>
      </c>
      <c r="L1595">
        <v>100</v>
      </c>
      <c r="M1595" s="3">
        <v>7307.7</v>
      </c>
      <c r="N1595" s="3">
        <v>10203.060460000001</v>
      </c>
      <c r="O1595" s="3">
        <v>2762.9</v>
      </c>
      <c r="P1595" s="3">
        <v>3857.57978</v>
      </c>
      <c r="Q1595" s="3">
        <v>20127</v>
      </c>
      <c r="R1595" s="3">
        <v>28101.45435</v>
      </c>
      <c r="S1595" s="3">
        <v>95</v>
      </c>
      <c r="T1595" s="3">
        <v>132.6396464</v>
      </c>
      <c r="U1595">
        <v>398</v>
      </c>
      <c r="V1595">
        <v>191</v>
      </c>
      <c r="W1595">
        <v>829</v>
      </c>
      <c r="X1595">
        <v>79</v>
      </c>
      <c r="Y1595">
        <v>65</v>
      </c>
      <c r="Z1595">
        <v>22</v>
      </c>
      <c r="AA1595">
        <v>91</v>
      </c>
      <c r="AB1595">
        <v>43</v>
      </c>
      <c r="AC1595">
        <v>14</v>
      </c>
      <c r="AD1595">
        <v>65</v>
      </c>
      <c r="AE1595">
        <v>88</v>
      </c>
      <c r="AF1595">
        <v>35</v>
      </c>
      <c r="AG1595">
        <v>117</v>
      </c>
      <c r="AH1595">
        <v>382</v>
      </c>
      <c r="AI1595">
        <v>0</v>
      </c>
      <c r="AJ1595">
        <f t="shared" si="388"/>
        <v>4479.8</v>
      </c>
      <c r="AK1595">
        <f t="shared" si="389"/>
        <v>4861.8</v>
      </c>
      <c r="AL1595">
        <v>0.96935970868383103</v>
      </c>
      <c r="AM1595">
        <f t="shared" si="384"/>
        <v>1</v>
      </c>
      <c r="AN1595">
        <f t="shared" si="390"/>
        <v>4712.8330316790498</v>
      </c>
      <c r="AO1595">
        <v>0</v>
      </c>
      <c r="AP1595">
        <v>0</v>
      </c>
      <c r="AQ1595">
        <f t="shared" si="391"/>
        <v>49.14</v>
      </c>
      <c r="AR1595">
        <f t="shared" si="392"/>
        <v>49.14</v>
      </c>
      <c r="AS1595">
        <f t="shared" si="393"/>
        <v>47.634336084723458</v>
      </c>
      <c r="AT1595">
        <f t="shared" si="394"/>
        <v>5.8109999999999999</v>
      </c>
      <c r="AU1595">
        <v>9866</v>
      </c>
      <c r="AV1595">
        <v>1.669007004</v>
      </c>
      <c r="AW1595" s="2">
        <v>0.11</v>
      </c>
      <c r="AX1595">
        <v>40</v>
      </c>
      <c r="AY1595">
        <f t="shared" si="385"/>
        <v>0.11171872670841716</v>
      </c>
      <c r="AZ1595">
        <v>0.76275000000000004</v>
      </c>
      <c r="BA1595">
        <v>0.52800000000000002</v>
      </c>
      <c r="BB1595">
        <v>0.88</v>
      </c>
      <c r="BC1595" s="3">
        <v>257000</v>
      </c>
      <c r="BD1595" s="3">
        <v>48</v>
      </c>
      <c r="BE1595" s="3">
        <v>820.99999999999989</v>
      </c>
      <c r="BF1595" s="3">
        <v>186.79999999999984</v>
      </c>
      <c r="BG1595" s="3">
        <f t="shared" si="395"/>
        <v>634.20000000000005</v>
      </c>
      <c r="BH1595" s="3">
        <v>15200</v>
      </c>
      <c r="BI1595">
        <v>0.72</v>
      </c>
      <c r="BJ1595">
        <v>0.59</v>
      </c>
      <c r="BK1595">
        <v>7.85</v>
      </c>
      <c r="BL1595">
        <f t="shared" si="386"/>
        <v>180.79999999999995</v>
      </c>
      <c r="BM1595" s="1">
        <f t="shared" si="387"/>
        <v>0.10962496998802658</v>
      </c>
      <c r="BN1595" s="1">
        <f t="shared" si="396"/>
        <v>0.17226277583150132</v>
      </c>
      <c r="BO1595">
        <f t="shared" si="397"/>
        <v>0.14169217116801053</v>
      </c>
      <c r="BP1595">
        <f t="shared" si="398"/>
        <v>0.19091214026894157</v>
      </c>
      <c r="BQ1595">
        <f t="shared" si="399"/>
        <v>683.21845491185616</v>
      </c>
    </row>
    <row r="1596" spans="1:69" x14ac:dyDescent="0.2">
      <c r="A1596">
        <v>21</v>
      </c>
      <c r="B1596">
        <v>30061</v>
      </c>
      <c r="C1596" t="s">
        <v>1784</v>
      </c>
      <c r="D1596">
        <v>30</v>
      </c>
      <c r="E1596" t="s">
        <v>335</v>
      </c>
      <c r="F1596" t="s">
        <v>336</v>
      </c>
      <c r="G1596" t="s">
        <v>967</v>
      </c>
      <c r="H1596">
        <v>61</v>
      </c>
      <c r="I1596">
        <v>241</v>
      </c>
      <c r="J1596">
        <v>81</v>
      </c>
      <c r="K1596">
        <v>193</v>
      </c>
      <c r="L1596">
        <v>61</v>
      </c>
      <c r="M1596" s="3">
        <v>3922.2</v>
      </c>
      <c r="N1596" s="3">
        <v>5476.2023280000003</v>
      </c>
      <c r="O1596" s="3">
        <v>1423.6</v>
      </c>
      <c r="P1596" s="3">
        <v>1987.640007</v>
      </c>
      <c r="Q1596" s="3">
        <v>4935.2</v>
      </c>
      <c r="R1596" s="3">
        <v>6890.5598209999998</v>
      </c>
      <c r="S1596" s="3">
        <v>58</v>
      </c>
      <c r="T1596" s="3">
        <v>80.979994649999995</v>
      </c>
      <c r="U1596">
        <v>219</v>
      </c>
      <c r="V1596">
        <v>115</v>
      </c>
      <c r="W1596">
        <v>220</v>
      </c>
      <c r="X1596">
        <v>48</v>
      </c>
      <c r="Y1596">
        <v>65</v>
      </c>
      <c r="Z1596">
        <v>22</v>
      </c>
      <c r="AA1596">
        <v>91</v>
      </c>
      <c r="AB1596">
        <v>43</v>
      </c>
      <c r="AC1596">
        <v>14</v>
      </c>
      <c r="AD1596">
        <v>65</v>
      </c>
      <c r="AE1596">
        <v>88</v>
      </c>
      <c r="AF1596">
        <v>35</v>
      </c>
      <c r="AG1596">
        <v>117</v>
      </c>
      <c r="AH1596">
        <v>382</v>
      </c>
      <c r="AI1596">
        <v>0</v>
      </c>
      <c r="AJ1596">
        <f t="shared" si="388"/>
        <v>4479.8</v>
      </c>
      <c r="AK1596">
        <f t="shared" si="389"/>
        <v>4861.8</v>
      </c>
      <c r="AL1596">
        <v>0.99415424224492699</v>
      </c>
      <c r="AM1596">
        <f t="shared" si="384"/>
        <v>1</v>
      </c>
      <c r="AN1596">
        <f t="shared" si="390"/>
        <v>4833.3790949463864</v>
      </c>
      <c r="AO1596">
        <v>0</v>
      </c>
      <c r="AP1596">
        <v>0</v>
      </c>
      <c r="AQ1596">
        <f t="shared" si="391"/>
        <v>49.14</v>
      </c>
      <c r="AR1596">
        <f t="shared" si="392"/>
        <v>49.14</v>
      </c>
      <c r="AS1596">
        <f t="shared" si="393"/>
        <v>48.852739463915711</v>
      </c>
      <c r="AT1596">
        <f t="shared" si="394"/>
        <v>5.8109999999999999</v>
      </c>
      <c r="AU1596">
        <v>9866</v>
      </c>
      <c r="AV1596">
        <v>1.7451642146899999</v>
      </c>
      <c r="AW1596" s="2">
        <v>0.11</v>
      </c>
      <c r="AX1596">
        <v>40</v>
      </c>
      <c r="AY1596">
        <f t="shared" si="385"/>
        <v>0.11171872670841716</v>
      </c>
      <c r="AZ1596">
        <v>0.76275000000000004</v>
      </c>
      <c r="BA1596">
        <v>0.52800000000000002</v>
      </c>
      <c r="BB1596">
        <v>0.88</v>
      </c>
      <c r="BC1596" s="3">
        <v>257000</v>
      </c>
      <c r="BD1596" s="3">
        <v>48</v>
      </c>
      <c r="BE1596" s="3">
        <v>820.99999999999989</v>
      </c>
      <c r="BF1596" s="3">
        <v>186.79999999999984</v>
      </c>
      <c r="BG1596" s="3">
        <f t="shared" si="395"/>
        <v>634.20000000000005</v>
      </c>
      <c r="BH1596" s="3">
        <v>15200</v>
      </c>
      <c r="BI1596">
        <v>0.72</v>
      </c>
      <c r="BJ1596">
        <v>0.59</v>
      </c>
      <c r="BK1596">
        <v>7.85</v>
      </c>
      <c r="BL1596">
        <f t="shared" si="386"/>
        <v>180.79999999999995</v>
      </c>
      <c r="BM1596" s="1">
        <f t="shared" si="387"/>
        <v>0.11257423248285785</v>
      </c>
      <c r="BN1596" s="1">
        <f t="shared" si="396"/>
        <v>0.1639725600099306</v>
      </c>
      <c r="BO1596">
        <f t="shared" si="397"/>
        <v>0.13340195534643978</v>
      </c>
      <c r="BP1596">
        <f t="shared" si="398"/>
        <v>0.18262192444737085</v>
      </c>
      <c r="BQ1596">
        <f t="shared" si="399"/>
        <v>683.21845491185616</v>
      </c>
    </row>
    <row r="1597" spans="1:69" x14ac:dyDescent="0.2">
      <c r="A1597">
        <v>21</v>
      </c>
      <c r="B1597">
        <v>30063</v>
      </c>
      <c r="C1597" t="s">
        <v>1784</v>
      </c>
      <c r="D1597">
        <v>30</v>
      </c>
      <c r="E1597" t="s">
        <v>335</v>
      </c>
      <c r="F1597" t="s">
        <v>336</v>
      </c>
      <c r="G1597" t="s">
        <v>1858</v>
      </c>
      <c r="H1597">
        <v>63</v>
      </c>
      <c r="I1597">
        <v>582</v>
      </c>
      <c r="J1597">
        <v>195</v>
      </c>
      <c r="K1597">
        <v>841</v>
      </c>
      <c r="L1597">
        <v>98</v>
      </c>
      <c r="M1597" s="3">
        <v>7855.7</v>
      </c>
      <c r="N1597" s="3">
        <v>10968.181790000001</v>
      </c>
      <c r="O1597" s="3">
        <v>2690.3</v>
      </c>
      <c r="P1597" s="3">
        <v>3756.215166</v>
      </c>
      <c r="Q1597" s="3">
        <v>20323</v>
      </c>
      <c r="R1597" s="3">
        <v>28375.11088</v>
      </c>
      <c r="S1597" s="3">
        <v>94</v>
      </c>
      <c r="T1597" s="3">
        <v>131.24343959999999</v>
      </c>
      <c r="U1597">
        <v>424</v>
      </c>
      <c r="V1597">
        <v>215</v>
      </c>
      <c r="W1597">
        <v>822</v>
      </c>
      <c r="X1597">
        <v>77</v>
      </c>
      <c r="Y1597">
        <v>65</v>
      </c>
      <c r="Z1597">
        <v>22</v>
      </c>
      <c r="AA1597">
        <v>91</v>
      </c>
      <c r="AB1597">
        <v>43</v>
      </c>
      <c r="AC1597">
        <v>14</v>
      </c>
      <c r="AD1597">
        <v>65</v>
      </c>
      <c r="AE1597">
        <v>88</v>
      </c>
      <c r="AF1597">
        <v>35</v>
      </c>
      <c r="AG1597">
        <v>117</v>
      </c>
      <c r="AH1597">
        <v>382</v>
      </c>
      <c r="AI1597">
        <v>0</v>
      </c>
      <c r="AJ1597">
        <f t="shared" si="388"/>
        <v>4479.8</v>
      </c>
      <c r="AK1597">
        <f t="shared" si="389"/>
        <v>4861.8</v>
      </c>
      <c r="AL1597">
        <v>0.98565412965821597</v>
      </c>
      <c r="AM1597">
        <f t="shared" si="384"/>
        <v>1</v>
      </c>
      <c r="AN1597">
        <f t="shared" si="390"/>
        <v>4792.0532475723148</v>
      </c>
      <c r="AO1597">
        <v>0</v>
      </c>
      <c r="AP1597">
        <v>0</v>
      </c>
      <c r="AQ1597">
        <f t="shared" si="391"/>
        <v>49.14</v>
      </c>
      <c r="AR1597">
        <f t="shared" si="392"/>
        <v>49.14</v>
      </c>
      <c r="AS1597">
        <f t="shared" si="393"/>
        <v>48.435043931404735</v>
      </c>
      <c r="AT1597">
        <f t="shared" si="394"/>
        <v>5.8109999999999999</v>
      </c>
      <c r="AU1597">
        <v>9866</v>
      </c>
      <c r="AV1597">
        <v>1.72614631669</v>
      </c>
      <c r="AW1597" s="2">
        <v>0.11</v>
      </c>
      <c r="AX1597">
        <v>40</v>
      </c>
      <c r="AY1597">
        <f t="shared" si="385"/>
        <v>0.11171872670841716</v>
      </c>
      <c r="AZ1597">
        <v>0.76275000000000004</v>
      </c>
      <c r="BA1597">
        <v>0.52800000000000002</v>
      </c>
      <c r="BB1597">
        <v>0.88</v>
      </c>
      <c r="BC1597" s="3">
        <v>257000</v>
      </c>
      <c r="BD1597" s="3">
        <v>48</v>
      </c>
      <c r="BE1597" s="3">
        <v>820.99999999999989</v>
      </c>
      <c r="BF1597" s="3">
        <v>186.79999999999984</v>
      </c>
      <c r="BG1597" s="3">
        <f t="shared" si="395"/>
        <v>634.20000000000005</v>
      </c>
      <c r="BH1597" s="3">
        <v>15200</v>
      </c>
      <c r="BI1597">
        <v>0.72</v>
      </c>
      <c r="BJ1597">
        <v>0.59</v>
      </c>
      <c r="BK1597">
        <v>7.85</v>
      </c>
      <c r="BL1597">
        <f t="shared" si="386"/>
        <v>180.79999999999995</v>
      </c>
      <c r="BM1597" s="1">
        <f t="shared" si="387"/>
        <v>0.11163311489696059</v>
      </c>
      <c r="BN1597" s="1">
        <f t="shared" si="396"/>
        <v>0.17458977751344132</v>
      </c>
      <c r="BO1597">
        <f t="shared" si="397"/>
        <v>0.14401917284995053</v>
      </c>
      <c r="BP1597">
        <f t="shared" si="398"/>
        <v>0.1932391419508816</v>
      </c>
      <c r="BQ1597">
        <f t="shared" si="399"/>
        <v>683.21845491185616</v>
      </c>
    </row>
    <row r="1598" spans="1:69" x14ac:dyDescent="0.2">
      <c r="A1598">
        <v>21</v>
      </c>
      <c r="B1598">
        <v>30065</v>
      </c>
      <c r="C1598" t="s">
        <v>1784</v>
      </c>
      <c r="D1598">
        <v>30</v>
      </c>
      <c r="E1598" t="s">
        <v>335</v>
      </c>
      <c r="F1598" t="s">
        <v>336</v>
      </c>
      <c r="G1598" t="s">
        <v>1815</v>
      </c>
      <c r="H1598">
        <v>65</v>
      </c>
      <c r="I1598">
        <v>570</v>
      </c>
      <c r="J1598">
        <v>220</v>
      </c>
      <c r="K1598">
        <v>420</v>
      </c>
      <c r="L1598">
        <v>114</v>
      </c>
      <c r="M1598" s="3">
        <v>9615</v>
      </c>
      <c r="N1598" s="3">
        <v>13424.528420000001</v>
      </c>
      <c r="O1598" s="3">
        <v>3460.7</v>
      </c>
      <c r="P1598" s="3">
        <v>4831.8528880000003</v>
      </c>
      <c r="Q1598" s="3">
        <v>10157</v>
      </c>
      <c r="R1598" s="3">
        <v>14181.272510000001</v>
      </c>
      <c r="S1598" s="3">
        <v>108</v>
      </c>
      <c r="T1598" s="3">
        <v>150.7903349</v>
      </c>
      <c r="U1598">
        <v>470</v>
      </c>
      <c r="V1598">
        <v>237</v>
      </c>
      <c r="W1598">
        <v>443</v>
      </c>
      <c r="X1598">
        <v>86</v>
      </c>
      <c r="Y1598">
        <v>65</v>
      </c>
      <c r="Z1598">
        <v>22</v>
      </c>
      <c r="AA1598">
        <v>91</v>
      </c>
      <c r="AB1598">
        <v>43</v>
      </c>
      <c r="AC1598">
        <v>14</v>
      </c>
      <c r="AD1598">
        <v>65</v>
      </c>
      <c r="AE1598">
        <v>88</v>
      </c>
      <c r="AF1598">
        <v>35</v>
      </c>
      <c r="AG1598">
        <v>117</v>
      </c>
      <c r="AH1598">
        <v>382</v>
      </c>
      <c r="AI1598">
        <v>0</v>
      </c>
      <c r="AJ1598">
        <f t="shared" si="388"/>
        <v>4479.8</v>
      </c>
      <c r="AK1598">
        <f t="shared" si="389"/>
        <v>4861.8</v>
      </c>
      <c r="AL1598">
        <v>0.95993804606524402</v>
      </c>
      <c r="AM1598">
        <f t="shared" si="384"/>
        <v>1</v>
      </c>
      <c r="AN1598">
        <f t="shared" si="390"/>
        <v>4667.0267923600031</v>
      </c>
      <c r="AO1598">
        <v>0</v>
      </c>
      <c r="AP1598">
        <v>0</v>
      </c>
      <c r="AQ1598">
        <f t="shared" si="391"/>
        <v>49.14</v>
      </c>
      <c r="AR1598">
        <f t="shared" si="392"/>
        <v>49.14</v>
      </c>
      <c r="AS1598">
        <f t="shared" si="393"/>
        <v>47.17135558364609</v>
      </c>
      <c r="AT1598">
        <f t="shared" si="394"/>
        <v>5.8109999999999999</v>
      </c>
      <c r="AU1598">
        <v>9866</v>
      </c>
      <c r="AV1598">
        <v>1.51891993246</v>
      </c>
      <c r="AW1598" s="2">
        <v>0.11</v>
      </c>
      <c r="AX1598">
        <v>40</v>
      </c>
      <c r="AY1598">
        <f t="shared" si="385"/>
        <v>0.11171872670841716</v>
      </c>
      <c r="AZ1598">
        <v>0.76275000000000004</v>
      </c>
      <c r="BA1598">
        <v>0.52800000000000002</v>
      </c>
      <c r="BB1598">
        <v>0.88</v>
      </c>
      <c r="BC1598" s="3">
        <v>257000</v>
      </c>
      <c r="BD1598" s="3">
        <v>48</v>
      </c>
      <c r="BE1598" s="3">
        <v>820.99999999999989</v>
      </c>
      <c r="BF1598" s="3">
        <v>186.79999999999984</v>
      </c>
      <c r="BG1598" s="3">
        <f t="shared" si="395"/>
        <v>634.20000000000005</v>
      </c>
      <c r="BH1598" s="3">
        <v>15200</v>
      </c>
      <c r="BI1598">
        <v>0.72</v>
      </c>
      <c r="BJ1598">
        <v>0.59</v>
      </c>
      <c r="BK1598">
        <v>7.85</v>
      </c>
      <c r="BL1598">
        <f t="shared" si="386"/>
        <v>180.79999999999995</v>
      </c>
      <c r="BM1598" s="1">
        <f t="shared" si="387"/>
        <v>0.10730903372709735</v>
      </c>
      <c r="BN1598" s="1">
        <f t="shared" si="396"/>
        <v>0.1650360349575441</v>
      </c>
      <c r="BO1598">
        <f t="shared" si="397"/>
        <v>0.13446543029405328</v>
      </c>
      <c r="BP1598">
        <f t="shared" si="398"/>
        <v>0.18368539939498435</v>
      </c>
      <c r="BQ1598">
        <f t="shared" si="399"/>
        <v>683.21845491185616</v>
      </c>
    </row>
    <row r="1599" spans="1:69" x14ac:dyDescent="0.2">
      <c r="A1599">
        <v>21</v>
      </c>
      <c r="B1599">
        <v>30067</v>
      </c>
      <c r="C1599" t="s">
        <v>1784</v>
      </c>
      <c r="D1599">
        <v>30</v>
      </c>
      <c r="E1599" t="s">
        <v>335</v>
      </c>
      <c r="F1599" t="s">
        <v>336</v>
      </c>
      <c r="G1599" t="s">
        <v>1862</v>
      </c>
      <c r="H1599">
        <v>67</v>
      </c>
      <c r="I1599">
        <v>520</v>
      </c>
      <c r="J1599">
        <v>197</v>
      </c>
      <c r="K1599">
        <v>916</v>
      </c>
      <c r="L1599">
        <v>106</v>
      </c>
      <c r="M1599" s="3">
        <v>8018.3</v>
      </c>
      <c r="N1599" s="3">
        <v>11195.205019999999</v>
      </c>
      <c r="O1599" s="3">
        <v>3161.9</v>
      </c>
      <c r="P1599" s="3">
        <v>4414.666295</v>
      </c>
      <c r="Q1599" s="3">
        <v>22096</v>
      </c>
      <c r="R1599" s="3">
        <v>30850.58555</v>
      </c>
      <c r="S1599" s="3">
        <v>101</v>
      </c>
      <c r="T1599" s="3">
        <v>141.01688720000001</v>
      </c>
      <c r="U1599">
        <v>457</v>
      </c>
      <c r="V1599">
        <v>214</v>
      </c>
      <c r="W1599">
        <v>914</v>
      </c>
      <c r="X1599">
        <v>85</v>
      </c>
      <c r="Y1599">
        <v>65</v>
      </c>
      <c r="Z1599">
        <v>22</v>
      </c>
      <c r="AA1599">
        <v>91</v>
      </c>
      <c r="AB1599">
        <v>43</v>
      </c>
      <c r="AC1599">
        <v>14</v>
      </c>
      <c r="AD1599">
        <v>65</v>
      </c>
      <c r="AE1599">
        <v>88</v>
      </c>
      <c r="AF1599">
        <v>35</v>
      </c>
      <c r="AG1599">
        <v>117</v>
      </c>
      <c r="AH1599">
        <v>382</v>
      </c>
      <c r="AI1599">
        <v>0</v>
      </c>
      <c r="AJ1599">
        <f t="shared" si="388"/>
        <v>4479.8</v>
      </c>
      <c r="AK1599">
        <f t="shared" si="389"/>
        <v>4861.8</v>
      </c>
      <c r="AL1599">
        <v>0.96872042519290302</v>
      </c>
      <c r="AM1599">
        <f t="shared" si="384"/>
        <v>1</v>
      </c>
      <c r="AN1599">
        <f t="shared" si="390"/>
        <v>4709.7249632028561</v>
      </c>
      <c r="AO1599">
        <v>0</v>
      </c>
      <c r="AP1599">
        <v>0</v>
      </c>
      <c r="AQ1599">
        <f t="shared" si="391"/>
        <v>49.14</v>
      </c>
      <c r="AR1599">
        <f t="shared" si="392"/>
        <v>49.14</v>
      </c>
      <c r="AS1599">
        <f t="shared" si="393"/>
        <v>47.602921693979255</v>
      </c>
      <c r="AT1599">
        <f t="shared" si="394"/>
        <v>5.8109999999999999</v>
      </c>
      <c r="AU1599">
        <v>9866</v>
      </c>
      <c r="AV1599">
        <v>1.67990086499</v>
      </c>
      <c r="AW1599" s="2">
        <v>0.11</v>
      </c>
      <c r="AX1599">
        <v>40</v>
      </c>
      <c r="AY1599">
        <f t="shared" si="385"/>
        <v>0.11171872670841716</v>
      </c>
      <c r="AZ1599">
        <v>0.76275000000000004</v>
      </c>
      <c r="BA1599">
        <v>0.52800000000000002</v>
      </c>
      <c r="BB1599">
        <v>0.88</v>
      </c>
      <c r="BC1599" s="3">
        <v>257000</v>
      </c>
      <c r="BD1599" s="3">
        <v>48</v>
      </c>
      <c r="BE1599" s="3">
        <v>820.99999999999989</v>
      </c>
      <c r="BF1599" s="3">
        <v>186.79999999999984</v>
      </c>
      <c r="BG1599" s="3">
        <f t="shared" si="395"/>
        <v>634.20000000000005</v>
      </c>
      <c r="BH1599" s="3">
        <v>15200</v>
      </c>
      <c r="BI1599">
        <v>0.72</v>
      </c>
      <c r="BJ1599">
        <v>0.59</v>
      </c>
      <c r="BK1599">
        <v>7.85</v>
      </c>
      <c r="BL1599">
        <f t="shared" si="386"/>
        <v>180.79999999999995</v>
      </c>
      <c r="BM1599" s="1">
        <f t="shared" si="387"/>
        <v>0.10967577994734561</v>
      </c>
      <c r="BN1599" s="1">
        <f t="shared" si="396"/>
        <v>0.17396597281066833</v>
      </c>
      <c r="BO1599">
        <f t="shared" si="397"/>
        <v>0.14339536814717754</v>
      </c>
      <c r="BP1599">
        <f t="shared" si="398"/>
        <v>0.19261533724810861</v>
      </c>
      <c r="BQ1599">
        <f t="shared" si="399"/>
        <v>683.21845491185616</v>
      </c>
    </row>
    <row r="1600" spans="1:69" x14ac:dyDescent="0.2">
      <c r="A1600">
        <v>21</v>
      </c>
      <c r="B1600">
        <v>30069</v>
      </c>
      <c r="C1600" t="s">
        <v>1784</v>
      </c>
      <c r="D1600">
        <v>30</v>
      </c>
      <c r="E1600" t="s">
        <v>335</v>
      </c>
      <c r="F1600" t="s">
        <v>336</v>
      </c>
      <c r="G1600" t="s">
        <v>1809</v>
      </c>
      <c r="H1600">
        <v>69</v>
      </c>
      <c r="I1600">
        <v>399</v>
      </c>
      <c r="J1600">
        <v>192</v>
      </c>
      <c r="K1600">
        <v>395</v>
      </c>
      <c r="L1600">
        <v>77</v>
      </c>
      <c r="M1600" s="3">
        <v>6586.2</v>
      </c>
      <c r="N1600" s="3">
        <v>9195.6972549999991</v>
      </c>
      <c r="O1600" s="3">
        <v>3142.7</v>
      </c>
      <c r="P1600" s="3">
        <v>4387.8591239999996</v>
      </c>
      <c r="Q1600" s="3">
        <v>9542.2999999999993</v>
      </c>
      <c r="R1600" s="3">
        <v>13323.02419</v>
      </c>
      <c r="S1600" s="3">
        <v>78</v>
      </c>
      <c r="T1600" s="3">
        <v>108.9041307</v>
      </c>
      <c r="U1600">
        <v>417</v>
      </c>
      <c r="V1600">
        <v>227</v>
      </c>
      <c r="W1600">
        <v>430</v>
      </c>
      <c r="X1600">
        <v>74</v>
      </c>
      <c r="Y1600">
        <v>65</v>
      </c>
      <c r="Z1600">
        <v>22</v>
      </c>
      <c r="AA1600">
        <v>91</v>
      </c>
      <c r="AB1600">
        <v>43</v>
      </c>
      <c r="AC1600">
        <v>14</v>
      </c>
      <c r="AD1600">
        <v>65</v>
      </c>
      <c r="AE1600">
        <v>88</v>
      </c>
      <c r="AF1600">
        <v>35</v>
      </c>
      <c r="AG1600">
        <v>117</v>
      </c>
      <c r="AH1600">
        <v>382</v>
      </c>
      <c r="AI1600">
        <v>0</v>
      </c>
      <c r="AJ1600">
        <f t="shared" si="388"/>
        <v>4479.8</v>
      </c>
      <c r="AK1600">
        <f t="shared" si="389"/>
        <v>4861.8</v>
      </c>
      <c r="AL1600">
        <v>0.95923349687031301</v>
      </c>
      <c r="AM1600">
        <f t="shared" si="384"/>
        <v>1</v>
      </c>
      <c r="AN1600">
        <f t="shared" si="390"/>
        <v>4663.6014150840883</v>
      </c>
      <c r="AO1600">
        <v>0</v>
      </c>
      <c r="AP1600">
        <v>0</v>
      </c>
      <c r="AQ1600">
        <f t="shared" si="391"/>
        <v>49.14</v>
      </c>
      <c r="AR1600">
        <f t="shared" si="392"/>
        <v>49.14</v>
      </c>
      <c r="AS1600">
        <f t="shared" si="393"/>
        <v>47.13673403620718</v>
      </c>
      <c r="AT1600">
        <f t="shared" si="394"/>
        <v>5.8109999999999999</v>
      </c>
      <c r="AU1600">
        <v>9866</v>
      </c>
      <c r="AV1600">
        <v>1.5195261930299999</v>
      </c>
      <c r="AW1600" s="2">
        <v>0.11</v>
      </c>
      <c r="AX1600">
        <v>40</v>
      </c>
      <c r="AY1600">
        <f t="shared" si="385"/>
        <v>0.11171872670841716</v>
      </c>
      <c r="AZ1600">
        <v>0.76275000000000004</v>
      </c>
      <c r="BA1600">
        <v>0.52800000000000002</v>
      </c>
      <c r="BB1600">
        <v>0.88</v>
      </c>
      <c r="BC1600" s="3">
        <v>257000</v>
      </c>
      <c r="BD1600" s="3">
        <v>48</v>
      </c>
      <c r="BE1600" s="3">
        <v>820.99999999999989</v>
      </c>
      <c r="BF1600" s="3">
        <v>186.79999999999984</v>
      </c>
      <c r="BG1600" s="3">
        <f t="shared" si="395"/>
        <v>634.20000000000005</v>
      </c>
      <c r="BH1600" s="3">
        <v>15200</v>
      </c>
      <c r="BI1600">
        <v>0.72</v>
      </c>
      <c r="BJ1600">
        <v>0.59</v>
      </c>
      <c r="BK1600">
        <v>7.85</v>
      </c>
      <c r="BL1600">
        <f t="shared" si="386"/>
        <v>180.79999999999995</v>
      </c>
      <c r="BM1600" s="1">
        <f t="shared" si="387"/>
        <v>0.10725256078438739</v>
      </c>
      <c r="BN1600" s="1">
        <f t="shared" si="396"/>
        <v>0.16322213417315112</v>
      </c>
      <c r="BO1600">
        <f t="shared" si="397"/>
        <v>0.1326515295096603</v>
      </c>
      <c r="BP1600">
        <f t="shared" si="398"/>
        <v>0.18187149861059138</v>
      </c>
      <c r="BQ1600">
        <f t="shared" si="399"/>
        <v>683.21845491185616</v>
      </c>
    </row>
    <row r="1601" spans="1:69" x14ac:dyDescent="0.2">
      <c r="A1601">
        <v>21</v>
      </c>
      <c r="B1601">
        <v>30071</v>
      </c>
      <c r="C1601" t="s">
        <v>1784</v>
      </c>
      <c r="D1601">
        <v>30</v>
      </c>
      <c r="E1601" t="s">
        <v>335</v>
      </c>
      <c r="F1601" t="s">
        <v>336</v>
      </c>
      <c r="G1601" t="s">
        <v>1068</v>
      </c>
      <c r="H1601">
        <v>71</v>
      </c>
      <c r="I1601">
        <v>388</v>
      </c>
      <c r="J1601">
        <v>186</v>
      </c>
      <c r="K1601">
        <v>388</v>
      </c>
      <c r="L1601">
        <v>72</v>
      </c>
      <c r="M1601" s="3">
        <v>6362.6</v>
      </c>
      <c r="N1601" s="3">
        <v>8883.5054130000008</v>
      </c>
      <c r="O1601" s="3">
        <v>3078.2</v>
      </c>
      <c r="P1601" s="3">
        <v>4297.8037850000001</v>
      </c>
      <c r="Q1601" s="3">
        <v>9382.7999999999993</v>
      </c>
      <c r="R1601" s="3">
        <v>13100.3292</v>
      </c>
      <c r="S1601" s="3">
        <v>74</v>
      </c>
      <c r="T1601" s="3">
        <v>103.3193035</v>
      </c>
      <c r="U1601">
        <v>408</v>
      </c>
      <c r="V1601">
        <v>222</v>
      </c>
      <c r="W1601">
        <v>424</v>
      </c>
      <c r="X1601">
        <v>71</v>
      </c>
      <c r="Y1601">
        <v>65</v>
      </c>
      <c r="Z1601">
        <v>22</v>
      </c>
      <c r="AA1601">
        <v>91</v>
      </c>
      <c r="AB1601">
        <v>43</v>
      </c>
      <c r="AC1601">
        <v>14</v>
      </c>
      <c r="AD1601">
        <v>65</v>
      </c>
      <c r="AE1601">
        <v>88</v>
      </c>
      <c r="AF1601">
        <v>35</v>
      </c>
      <c r="AG1601">
        <v>117</v>
      </c>
      <c r="AH1601">
        <v>382</v>
      </c>
      <c r="AI1601">
        <v>0</v>
      </c>
      <c r="AJ1601">
        <f t="shared" si="388"/>
        <v>4479.8</v>
      </c>
      <c r="AK1601">
        <f t="shared" si="389"/>
        <v>4861.8</v>
      </c>
      <c r="AL1601">
        <v>0.96229844586348801</v>
      </c>
      <c r="AM1601">
        <f t="shared" si="384"/>
        <v>1</v>
      </c>
      <c r="AN1601">
        <f t="shared" si="390"/>
        <v>4678.5025840991066</v>
      </c>
      <c r="AO1601">
        <v>0</v>
      </c>
      <c r="AP1601">
        <v>0</v>
      </c>
      <c r="AQ1601">
        <f t="shared" si="391"/>
        <v>49.14</v>
      </c>
      <c r="AR1601">
        <f t="shared" si="392"/>
        <v>49.14</v>
      </c>
      <c r="AS1601">
        <f t="shared" si="393"/>
        <v>47.287345629731803</v>
      </c>
      <c r="AT1601">
        <f t="shared" si="394"/>
        <v>5.8109999999999999</v>
      </c>
      <c r="AU1601">
        <v>9866</v>
      </c>
      <c r="AV1601">
        <v>1.5608107096299999</v>
      </c>
      <c r="AW1601" s="2">
        <v>0.11</v>
      </c>
      <c r="AX1601">
        <v>40</v>
      </c>
      <c r="AY1601">
        <f t="shared" si="385"/>
        <v>0.11171872670841716</v>
      </c>
      <c r="AZ1601">
        <v>0.76275000000000004</v>
      </c>
      <c r="BA1601">
        <v>0.52800000000000002</v>
      </c>
      <c r="BB1601">
        <v>0.88</v>
      </c>
      <c r="BC1601" s="3">
        <v>257000</v>
      </c>
      <c r="BD1601" s="3">
        <v>48</v>
      </c>
      <c r="BE1601" s="3">
        <v>820.99999999999989</v>
      </c>
      <c r="BF1601" s="3">
        <v>186.79999999999984</v>
      </c>
      <c r="BG1601" s="3">
        <f t="shared" si="395"/>
        <v>634.20000000000005</v>
      </c>
      <c r="BH1601" s="3">
        <v>15200</v>
      </c>
      <c r="BI1601">
        <v>0.72</v>
      </c>
      <c r="BJ1601">
        <v>0.59</v>
      </c>
      <c r="BK1601">
        <v>7.85</v>
      </c>
      <c r="BL1601">
        <f t="shared" si="386"/>
        <v>180.79999999999995</v>
      </c>
      <c r="BM1601" s="1">
        <f t="shared" si="387"/>
        <v>0.10793156425413371</v>
      </c>
      <c r="BN1601" s="1">
        <f t="shared" si="396"/>
        <v>0.16368527010661946</v>
      </c>
      <c r="BO1601">
        <f t="shared" si="397"/>
        <v>0.13311466544312864</v>
      </c>
      <c r="BP1601">
        <f t="shared" si="398"/>
        <v>0.18233463454405968</v>
      </c>
      <c r="BQ1601">
        <f t="shared" si="399"/>
        <v>683.21845491185616</v>
      </c>
    </row>
    <row r="1602" spans="1:69" x14ac:dyDescent="0.2">
      <c r="A1602">
        <v>21</v>
      </c>
      <c r="B1602">
        <v>30073</v>
      </c>
      <c r="C1602" t="s">
        <v>1784</v>
      </c>
      <c r="D1602">
        <v>30</v>
      </c>
      <c r="E1602" t="s">
        <v>335</v>
      </c>
      <c r="F1602" t="s">
        <v>336</v>
      </c>
      <c r="G1602" t="s">
        <v>1884</v>
      </c>
      <c r="H1602">
        <v>73</v>
      </c>
      <c r="I1602">
        <v>308</v>
      </c>
      <c r="J1602">
        <v>139</v>
      </c>
      <c r="K1602">
        <v>663</v>
      </c>
      <c r="L1602">
        <v>78</v>
      </c>
      <c r="M1602" s="3">
        <v>5290.7</v>
      </c>
      <c r="N1602" s="3">
        <v>7386.9113399999997</v>
      </c>
      <c r="O1602" s="3">
        <v>2102.5</v>
      </c>
      <c r="P1602" s="3">
        <v>2935.5248059999999</v>
      </c>
      <c r="Q1602" s="3">
        <v>16189</v>
      </c>
      <c r="R1602" s="3">
        <v>22603.19196</v>
      </c>
      <c r="S1602" s="3">
        <v>75</v>
      </c>
      <c r="T1602" s="3">
        <v>104.71551030000001</v>
      </c>
      <c r="U1602">
        <v>312</v>
      </c>
      <c r="V1602">
        <v>166</v>
      </c>
      <c r="W1602">
        <v>682</v>
      </c>
      <c r="X1602">
        <v>63</v>
      </c>
      <c r="Y1602">
        <v>65</v>
      </c>
      <c r="Z1602">
        <v>22</v>
      </c>
      <c r="AA1602">
        <v>91</v>
      </c>
      <c r="AB1602">
        <v>43</v>
      </c>
      <c r="AC1602">
        <v>14</v>
      </c>
      <c r="AD1602">
        <v>65</v>
      </c>
      <c r="AE1602">
        <v>88</v>
      </c>
      <c r="AF1602">
        <v>35</v>
      </c>
      <c r="AG1602">
        <v>117</v>
      </c>
      <c r="AH1602">
        <v>382</v>
      </c>
      <c r="AI1602">
        <v>0</v>
      </c>
      <c r="AJ1602">
        <f t="shared" si="388"/>
        <v>4479.8</v>
      </c>
      <c r="AK1602">
        <f t="shared" si="389"/>
        <v>4861.8</v>
      </c>
      <c r="AL1602">
        <v>0.97322890964838205</v>
      </c>
      <c r="AM1602">
        <f t="shared" ref="AM1602:AM1665" si="400">IF(AL1602="NA",0,1)</f>
        <v>1</v>
      </c>
      <c r="AN1602">
        <f t="shared" si="390"/>
        <v>4731.6443129285044</v>
      </c>
      <c r="AO1602">
        <v>0</v>
      </c>
      <c r="AP1602">
        <v>0</v>
      </c>
      <c r="AQ1602">
        <f t="shared" si="391"/>
        <v>49.14</v>
      </c>
      <c r="AR1602">
        <f t="shared" si="392"/>
        <v>49.14</v>
      </c>
      <c r="AS1602">
        <f t="shared" si="393"/>
        <v>47.824468620121493</v>
      </c>
      <c r="AT1602">
        <f t="shared" si="394"/>
        <v>5.8109999999999999</v>
      </c>
      <c r="AU1602">
        <v>9866</v>
      </c>
      <c r="AV1602">
        <v>1.6919254796900001</v>
      </c>
      <c r="AW1602" s="2">
        <v>0.11</v>
      </c>
      <c r="AX1602">
        <v>40</v>
      </c>
      <c r="AY1602">
        <f t="shared" ref="AY1602:AY1665" si="401">(AW1602*(1+AW1602)^AX1602)/((1+AW1602)^AX1602-1)</f>
        <v>0.11171872670841716</v>
      </c>
      <c r="AZ1602">
        <v>0.76275000000000004</v>
      </c>
      <c r="BA1602">
        <v>0.52800000000000002</v>
      </c>
      <c r="BB1602">
        <v>0.88</v>
      </c>
      <c r="BC1602" s="3">
        <v>257000</v>
      </c>
      <c r="BD1602" s="3">
        <v>48</v>
      </c>
      <c r="BE1602" s="3">
        <v>820.99999999999989</v>
      </c>
      <c r="BF1602" s="3">
        <v>186.79999999999984</v>
      </c>
      <c r="BG1602" s="3">
        <f t="shared" si="395"/>
        <v>634.20000000000005</v>
      </c>
      <c r="BH1602" s="3">
        <v>15200</v>
      </c>
      <c r="BI1602">
        <v>0.72</v>
      </c>
      <c r="BJ1602">
        <v>0.59</v>
      </c>
      <c r="BK1602">
        <v>7.85</v>
      </c>
      <c r="BL1602">
        <f t="shared" ref="BL1602:BL1665" si="402">815-BG1602</f>
        <v>180.79999999999995</v>
      </c>
      <c r="BM1602" s="1">
        <f t="shared" ref="BM1602:BM1665" si="403">(((AN1602*AY1602+AS1602)/(8760*AZ1602))+AU1602*AV1602/1000000+AT1602/1000) + (BL1602*BK1602)/1000000</f>
        <v>0.11019406649603496</v>
      </c>
      <c r="BN1602" s="1">
        <f t="shared" si="396"/>
        <v>0.16932839769537769</v>
      </c>
      <c r="BO1602">
        <f t="shared" si="397"/>
        <v>0.13875779303188687</v>
      </c>
      <c r="BP1602">
        <f t="shared" si="398"/>
        <v>0.18797776213281794</v>
      </c>
      <c r="BQ1602">
        <f t="shared" si="399"/>
        <v>683.21845491185616</v>
      </c>
    </row>
    <row r="1603" spans="1:69" x14ac:dyDescent="0.2">
      <c r="A1603">
        <v>21</v>
      </c>
      <c r="B1603">
        <v>30075</v>
      </c>
      <c r="C1603" t="s">
        <v>1784</v>
      </c>
      <c r="D1603">
        <v>30</v>
      </c>
      <c r="E1603" t="s">
        <v>335</v>
      </c>
      <c r="F1603" t="s">
        <v>336</v>
      </c>
      <c r="G1603" t="s">
        <v>1820</v>
      </c>
      <c r="H1603">
        <v>75</v>
      </c>
      <c r="I1603">
        <v>306</v>
      </c>
      <c r="J1603">
        <v>162</v>
      </c>
      <c r="K1603">
        <v>621</v>
      </c>
      <c r="L1603">
        <v>65</v>
      </c>
      <c r="M1603" s="3">
        <v>5035.8</v>
      </c>
      <c r="N1603" s="3">
        <v>7031.0182249999998</v>
      </c>
      <c r="O1603" s="3">
        <v>2516.3000000000002</v>
      </c>
      <c r="P1603" s="3">
        <v>3513.2751819999999</v>
      </c>
      <c r="Q1603" s="3">
        <v>14881</v>
      </c>
      <c r="R1603" s="3">
        <v>20776.953460000001</v>
      </c>
      <c r="S1603" s="3">
        <v>66</v>
      </c>
      <c r="T1603" s="3">
        <v>92.149649089999997</v>
      </c>
      <c r="U1603">
        <v>325</v>
      </c>
      <c r="V1603">
        <v>197</v>
      </c>
      <c r="W1603">
        <v>655</v>
      </c>
      <c r="X1603">
        <v>62</v>
      </c>
      <c r="Y1603">
        <v>65</v>
      </c>
      <c r="Z1603">
        <v>22</v>
      </c>
      <c r="AA1603">
        <v>91</v>
      </c>
      <c r="AB1603">
        <v>43</v>
      </c>
      <c r="AC1603">
        <v>14</v>
      </c>
      <c r="AD1603">
        <v>65</v>
      </c>
      <c r="AE1603">
        <v>88</v>
      </c>
      <c r="AF1603">
        <v>35</v>
      </c>
      <c r="AG1603">
        <v>117</v>
      </c>
      <c r="AH1603">
        <v>382</v>
      </c>
      <c r="AI1603">
        <v>0</v>
      </c>
      <c r="AJ1603">
        <f t="shared" ref="AJ1603:AJ1666" si="404">3446*1.3</f>
        <v>4479.8</v>
      </c>
      <c r="AK1603">
        <f t="shared" ref="AK1603:AK1666" si="405">SUM(AH1603:AJ1603)</f>
        <v>4861.8</v>
      </c>
      <c r="AL1603">
        <v>0.95245354998971998</v>
      </c>
      <c r="AM1603">
        <f t="shared" si="400"/>
        <v>1</v>
      </c>
      <c r="AN1603">
        <f t="shared" ref="AN1603:AN1666" si="406">AK1603*IF(AL1603="NA",0,AL1603)</f>
        <v>4630.6386693400209</v>
      </c>
      <c r="AO1603">
        <v>0</v>
      </c>
      <c r="AP1603">
        <v>0</v>
      </c>
      <c r="AQ1603">
        <f t="shared" ref="AQ1603:AQ1666" si="407">37.8*1.3</f>
        <v>49.14</v>
      </c>
      <c r="AR1603">
        <f t="shared" ref="AR1603:AR1666" si="408">SUM(AO1603:AQ1603)</f>
        <v>49.14</v>
      </c>
      <c r="AS1603">
        <f t="shared" ref="AS1603:AS1666" si="409">AR1603*AL1603</f>
        <v>46.803567446494839</v>
      </c>
      <c r="AT1603">
        <f t="shared" ref="AT1603:AT1666" si="410">4.47*1.3</f>
        <v>5.8109999999999999</v>
      </c>
      <c r="AU1603">
        <v>9866</v>
      </c>
      <c r="AV1603">
        <v>1.29404449653</v>
      </c>
      <c r="AW1603" s="2">
        <v>0.11</v>
      </c>
      <c r="AX1603">
        <v>40</v>
      </c>
      <c r="AY1603">
        <f t="shared" si="401"/>
        <v>0.11171872670841716</v>
      </c>
      <c r="AZ1603">
        <v>0.76275000000000004</v>
      </c>
      <c r="BA1603">
        <v>0.52800000000000002</v>
      </c>
      <c r="BB1603">
        <v>0.88</v>
      </c>
      <c r="BC1603" s="3">
        <v>257000</v>
      </c>
      <c r="BD1603" s="3">
        <v>48</v>
      </c>
      <c r="BE1603" s="3">
        <v>820.99999999999989</v>
      </c>
      <c r="BF1603" s="3">
        <v>186.79999999999984</v>
      </c>
      <c r="BG1603" s="3">
        <f t="shared" ref="BG1603:BG1666" si="411">BE1603-BF1603</f>
        <v>634.20000000000005</v>
      </c>
      <c r="BH1603" s="3">
        <v>15200</v>
      </c>
      <c r="BI1603">
        <v>0.72</v>
      </c>
      <c r="BJ1603">
        <v>0.59</v>
      </c>
      <c r="BK1603">
        <v>7.85</v>
      </c>
      <c r="BL1603">
        <f t="shared" si="402"/>
        <v>180.79999999999995</v>
      </c>
      <c r="BM1603" s="1">
        <f t="shared" si="403"/>
        <v>0.10442695434332717</v>
      </c>
      <c r="BN1603" s="1">
        <f t="shared" ref="BN1603:BN1666" si="412">(((AN1603*AY1603+AS1603)/(8760*AZ1603))+AU1603*AV1603/1000000+AT1603/1000) + (BI1603*T1603 + BJ1603*N1603 + BA1603*P1603 + BB1603*R1603)/2000000 + (BC1603*AB1603)/(1000000*8760*AZ1603) + ((BD1603+BG1603)*Y1603)/1000000 + (BH1603*AE1603)/(1000000*8760*AZ1603) + (BL1603*BK1603)/1000000</f>
        <v>0.16280075452297332</v>
      </c>
      <c r="BO1603">
        <f t="shared" ref="BO1603:BO1666" si="413">(((AN1603*AY1603+AS1603)/(8760*AZ1603))+AU1603*AV1603/1000000+AT1603/1000) + (BI1603*T1603 + BJ1603*N1603 + BA1603*P1603 + BB1603*R1603)/2000000  + (BC1603*AC1603)/(1000000*8760*AZ1603) + ((BD1603+BG1603)*Z1603)/1000000 + (BH1603*AF1603)/(1000000*8760*AZ1603) + (BL1603*BK1603)/1000000</f>
        <v>0.1322301498594825</v>
      </c>
      <c r="BP1603">
        <f t="shared" ref="BP1603:BP1666" si="414">(((AN1603*AY1603+AS1603)/(8760*AZ1603))+AU1603*AV1603/1000000+AT1603/1000) + (BI1603*T1603 + BJ1603*N1603 + BA1603*P1603 + BB1603*R1603)/2000000  + (BC1603*AD1603)/(1000000*8760*AZ1603) + ((BD1603+BG1603)*AA1603)/1000000 + (BH1603*AG1603)/(1000000*8760*AZ1603) + (BL1603*BK1603)/1000000</f>
        <v>0.18145011896041358</v>
      </c>
      <c r="BQ1603">
        <f t="shared" ref="BQ1603:BQ1666" si="415">(BC1603)/(AX1603*8760*AZ1603) + ((BD1603+BG1603)) + (BH1603)/(AX1603*8760*AZ1603)</f>
        <v>683.21845491185616</v>
      </c>
    </row>
    <row r="1604" spans="1:69" x14ac:dyDescent="0.2">
      <c r="A1604">
        <v>21</v>
      </c>
      <c r="B1604">
        <v>30077</v>
      </c>
      <c r="C1604" t="s">
        <v>1784</v>
      </c>
      <c r="D1604">
        <v>30</v>
      </c>
      <c r="E1604" t="s">
        <v>335</v>
      </c>
      <c r="F1604" t="s">
        <v>336</v>
      </c>
      <c r="G1604" t="s">
        <v>1333</v>
      </c>
      <c r="H1604">
        <v>77</v>
      </c>
      <c r="I1604">
        <v>408</v>
      </c>
      <c r="J1604">
        <v>154</v>
      </c>
      <c r="K1604">
        <v>770</v>
      </c>
      <c r="L1604">
        <v>92</v>
      </c>
      <c r="M1604" s="3">
        <v>7035.9</v>
      </c>
      <c r="N1604" s="3">
        <v>9823.5714549999993</v>
      </c>
      <c r="O1604" s="3">
        <v>2550.6999999999998</v>
      </c>
      <c r="P1604" s="3">
        <v>3561.3046960000001</v>
      </c>
      <c r="Q1604" s="3">
        <v>19061</v>
      </c>
      <c r="R1604" s="3">
        <v>26613.097900000001</v>
      </c>
      <c r="S1604" s="3">
        <v>89</v>
      </c>
      <c r="T1604" s="3">
        <v>124.26240559999999</v>
      </c>
      <c r="U1604">
        <v>377</v>
      </c>
      <c r="V1604">
        <v>179</v>
      </c>
      <c r="W1604">
        <v>782</v>
      </c>
      <c r="X1604">
        <v>74</v>
      </c>
      <c r="Y1604">
        <v>65</v>
      </c>
      <c r="Z1604">
        <v>22</v>
      </c>
      <c r="AA1604">
        <v>91</v>
      </c>
      <c r="AB1604">
        <v>43</v>
      </c>
      <c r="AC1604">
        <v>14</v>
      </c>
      <c r="AD1604">
        <v>65</v>
      </c>
      <c r="AE1604">
        <v>88</v>
      </c>
      <c r="AF1604">
        <v>35</v>
      </c>
      <c r="AG1604">
        <v>117</v>
      </c>
      <c r="AH1604">
        <v>382</v>
      </c>
      <c r="AI1604">
        <v>0</v>
      </c>
      <c r="AJ1604">
        <f t="shared" si="404"/>
        <v>4479.8</v>
      </c>
      <c r="AK1604">
        <f t="shared" si="405"/>
        <v>4861.8</v>
      </c>
      <c r="AL1604">
        <v>0.97904329538345303</v>
      </c>
      <c r="AM1604">
        <f t="shared" si="400"/>
        <v>1</v>
      </c>
      <c r="AN1604">
        <f t="shared" si="406"/>
        <v>4759.9126934952719</v>
      </c>
      <c r="AO1604">
        <v>0</v>
      </c>
      <c r="AP1604">
        <v>0</v>
      </c>
      <c r="AQ1604">
        <f t="shared" si="407"/>
        <v>49.14</v>
      </c>
      <c r="AR1604">
        <f t="shared" si="408"/>
        <v>49.14</v>
      </c>
      <c r="AS1604">
        <f t="shared" si="409"/>
        <v>48.110187535142884</v>
      </c>
      <c r="AT1604">
        <f t="shared" si="410"/>
        <v>5.8109999999999999</v>
      </c>
      <c r="AU1604">
        <v>9866</v>
      </c>
      <c r="AV1604">
        <v>1.7699920974400001</v>
      </c>
      <c r="AW1604" s="2">
        <v>0.11</v>
      </c>
      <c r="AX1604">
        <v>40</v>
      </c>
      <c r="AY1604">
        <f t="shared" si="401"/>
        <v>0.11171872670841716</v>
      </c>
      <c r="AZ1604">
        <v>0.76275000000000004</v>
      </c>
      <c r="BA1604">
        <v>0.52800000000000002</v>
      </c>
      <c r="BB1604">
        <v>0.88</v>
      </c>
      <c r="BC1604" s="3">
        <v>257000</v>
      </c>
      <c r="BD1604" s="3">
        <v>48</v>
      </c>
      <c r="BE1604" s="3">
        <v>820.99999999999989</v>
      </c>
      <c r="BF1604" s="3">
        <v>186.79999999999984</v>
      </c>
      <c r="BG1604" s="3">
        <f t="shared" si="411"/>
        <v>634.20000000000005</v>
      </c>
      <c r="BH1604" s="3">
        <v>15200</v>
      </c>
      <c r="BI1604">
        <v>0.72</v>
      </c>
      <c r="BJ1604">
        <v>0.59</v>
      </c>
      <c r="BK1604">
        <v>7.85</v>
      </c>
      <c r="BL1604">
        <f t="shared" si="402"/>
        <v>180.79999999999995</v>
      </c>
      <c r="BM1604" s="1">
        <f t="shared" si="403"/>
        <v>0.11147968422444544</v>
      </c>
      <c r="BN1604" s="1">
        <f t="shared" si="412"/>
        <v>0.17326943154458116</v>
      </c>
      <c r="BO1604">
        <f t="shared" si="413"/>
        <v>0.14269882688109037</v>
      </c>
      <c r="BP1604">
        <f t="shared" si="414"/>
        <v>0.19191879598202144</v>
      </c>
      <c r="BQ1604">
        <f t="shared" si="415"/>
        <v>683.21845491185616</v>
      </c>
    </row>
    <row r="1605" spans="1:69" x14ac:dyDescent="0.2">
      <c r="A1605">
        <v>21</v>
      </c>
      <c r="B1605">
        <v>30079</v>
      </c>
      <c r="C1605" t="s">
        <v>1784</v>
      </c>
      <c r="D1605">
        <v>30</v>
      </c>
      <c r="E1605" t="s">
        <v>335</v>
      </c>
      <c r="F1605" t="s">
        <v>336</v>
      </c>
      <c r="G1605" t="s">
        <v>1071</v>
      </c>
      <c r="H1605">
        <v>79</v>
      </c>
      <c r="I1605">
        <v>493</v>
      </c>
      <c r="J1605">
        <v>224</v>
      </c>
      <c r="K1605">
        <v>426</v>
      </c>
      <c r="L1605">
        <v>98</v>
      </c>
      <c r="M1605" s="3">
        <v>7790.4</v>
      </c>
      <c r="N1605" s="3">
        <v>10877.00949</v>
      </c>
      <c r="O1605" s="3">
        <v>3600</v>
      </c>
      <c r="P1605" s="3">
        <v>5026.3444959999997</v>
      </c>
      <c r="Q1605" s="3">
        <v>10295</v>
      </c>
      <c r="R1605" s="3">
        <v>14373.949049999999</v>
      </c>
      <c r="S1605" s="3">
        <v>96</v>
      </c>
      <c r="T1605" s="3">
        <v>134.03585319999999</v>
      </c>
      <c r="U1605">
        <v>481</v>
      </c>
      <c r="V1605">
        <v>254</v>
      </c>
      <c r="W1605">
        <v>462</v>
      </c>
      <c r="X1605">
        <v>85</v>
      </c>
      <c r="Y1605">
        <v>65</v>
      </c>
      <c r="Z1605">
        <v>22</v>
      </c>
      <c r="AA1605">
        <v>91</v>
      </c>
      <c r="AB1605">
        <v>43</v>
      </c>
      <c r="AC1605">
        <v>14</v>
      </c>
      <c r="AD1605">
        <v>65</v>
      </c>
      <c r="AE1605">
        <v>88</v>
      </c>
      <c r="AF1605">
        <v>35</v>
      </c>
      <c r="AG1605">
        <v>117</v>
      </c>
      <c r="AH1605">
        <v>382</v>
      </c>
      <c r="AI1605">
        <v>0</v>
      </c>
      <c r="AJ1605">
        <f t="shared" si="404"/>
        <v>4479.8</v>
      </c>
      <c r="AK1605">
        <f t="shared" si="405"/>
        <v>4861.8</v>
      </c>
      <c r="AL1605">
        <v>0.95003903596127603</v>
      </c>
      <c r="AM1605">
        <f t="shared" si="400"/>
        <v>1</v>
      </c>
      <c r="AN1605">
        <f t="shared" si="406"/>
        <v>4618.8997850365322</v>
      </c>
      <c r="AO1605">
        <v>0</v>
      </c>
      <c r="AP1605">
        <v>0</v>
      </c>
      <c r="AQ1605">
        <f t="shared" si="407"/>
        <v>49.14</v>
      </c>
      <c r="AR1605">
        <f t="shared" si="408"/>
        <v>49.14</v>
      </c>
      <c r="AS1605">
        <f t="shared" si="409"/>
        <v>46.684918227137103</v>
      </c>
      <c r="AT1605">
        <f t="shared" si="410"/>
        <v>5.8109999999999999</v>
      </c>
      <c r="AU1605">
        <v>9866</v>
      </c>
      <c r="AV1605">
        <v>1.4713647089499999</v>
      </c>
      <c r="AW1605" s="2">
        <v>0.11</v>
      </c>
      <c r="AX1605">
        <v>40</v>
      </c>
      <c r="AY1605">
        <f t="shared" si="401"/>
        <v>0.11171872670841716</v>
      </c>
      <c r="AZ1605">
        <v>0.76275000000000004</v>
      </c>
      <c r="BA1605">
        <v>0.52800000000000002</v>
      </c>
      <c r="BB1605">
        <v>0.88</v>
      </c>
      <c r="BC1605" s="3">
        <v>257000</v>
      </c>
      <c r="BD1605" s="3">
        <v>48</v>
      </c>
      <c r="BE1605" s="3">
        <v>820.99999999999989</v>
      </c>
      <c r="BF1605" s="3">
        <v>186.79999999999984</v>
      </c>
      <c r="BG1605" s="3">
        <f t="shared" si="411"/>
        <v>634.20000000000005</v>
      </c>
      <c r="BH1605" s="3">
        <v>15200</v>
      </c>
      <c r="BI1605">
        <v>0.72</v>
      </c>
      <c r="BJ1605">
        <v>0.59</v>
      </c>
      <c r="BK1605">
        <v>7.85</v>
      </c>
      <c r="BL1605">
        <f t="shared" si="402"/>
        <v>180.79999999999995</v>
      </c>
      <c r="BM1605" s="1">
        <f t="shared" si="403"/>
        <v>0.10596236251851164</v>
      </c>
      <c r="BN1605" s="1">
        <f t="shared" si="412"/>
        <v>0.16306793751330839</v>
      </c>
      <c r="BO1605">
        <f t="shared" si="413"/>
        <v>0.13249733284981757</v>
      </c>
      <c r="BP1605">
        <f t="shared" si="414"/>
        <v>0.18171730195074864</v>
      </c>
      <c r="BQ1605">
        <f t="shared" si="415"/>
        <v>683.21845491185616</v>
      </c>
    </row>
    <row r="1606" spans="1:69" x14ac:dyDescent="0.2">
      <c r="A1606">
        <v>21</v>
      </c>
      <c r="B1606">
        <v>30081</v>
      </c>
      <c r="C1606" t="s">
        <v>1784</v>
      </c>
      <c r="D1606">
        <v>30</v>
      </c>
      <c r="E1606" t="s">
        <v>335</v>
      </c>
      <c r="F1606" t="s">
        <v>336</v>
      </c>
      <c r="G1606" t="s">
        <v>1792</v>
      </c>
      <c r="H1606">
        <v>81</v>
      </c>
      <c r="I1606">
        <v>414</v>
      </c>
      <c r="J1606">
        <v>169</v>
      </c>
      <c r="K1606">
        <v>842</v>
      </c>
      <c r="L1606">
        <v>93</v>
      </c>
      <c r="M1606" s="3">
        <v>7286.9</v>
      </c>
      <c r="N1606" s="3">
        <v>10174.01936</v>
      </c>
      <c r="O1606" s="3">
        <v>2847.6</v>
      </c>
      <c r="P1606" s="3">
        <v>3975.8384959999999</v>
      </c>
      <c r="Q1606" s="3">
        <v>21169</v>
      </c>
      <c r="R1606" s="3">
        <v>29556.30184</v>
      </c>
      <c r="S1606" s="3">
        <v>92</v>
      </c>
      <c r="T1606" s="3">
        <v>128.45102600000001</v>
      </c>
      <c r="U1606">
        <v>407</v>
      </c>
      <c r="V1606">
        <v>200</v>
      </c>
      <c r="W1606">
        <v>869</v>
      </c>
      <c r="X1606">
        <v>79</v>
      </c>
      <c r="Y1606">
        <v>65</v>
      </c>
      <c r="Z1606">
        <v>22</v>
      </c>
      <c r="AA1606">
        <v>91</v>
      </c>
      <c r="AB1606">
        <v>43</v>
      </c>
      <c r="AC1606">
        <v>14</v>
      </c>
      <c r="AD1606">
        <v>65</v>
      </c>
      <c r="AE1606">
        <v>88</v>
      </c>
      <c r="AF1606">
        <v>35</v>
      </c>
      <c r="AG1606">
        <v>117</v>
      </c>
      <c r="AH1606">
        <v>382</v>
      </c>
      <c r="AI1606">
        <v>0</v>
      </c>
      <c r="AJ1606">
        <f t="shared" si="404"/>
        <v>4479.8</v>
      </c>
      <c r="AK1606">
        <f t="shared" si="405"/>
        <v>4861.8</v>
      </c>
      <c r="AL1606">
        <v>0.99034094021600805</v>
      </c>
      <c r="AM1606">
        <f t="shared" si="400"/>
        <v>1</v>
      </c>
      <c r="AN1606">
        <f t="shared" si="406"/>
        <v>4814.8395831421885</v>
      </c>
      <c r="AO1606">
        <v>0</v>
      </c>
      <c r="AP1606">
        <v>0</v>
      </c>
      <c r="AQ1606">
        <f t="shared" si="407"/>
        <v>49.14</v>
      </c>
      <c r="AR1606">
        <f t="shared" si="408"/>
        <v>49.14</v>
      </c>
      <c r="AS1606">
        <f t="shared" si="409"/>
        <v>48.665353802214639</v>
      </c>
      <c r="AT1606">
        <f t="shared" si="410"/>
        <v>5.8109999999999999</v>
      </c>
      <c r="AU1606">
        <v>9866</v>
      </c>
      <c r="AV1606">
        <v>1.79087121638</v>
      </c>
      <c r="AW1606" s="2">
        <v>0.11</v>
      </c>
      <c r="AX1606">
        <v>40</v>
      </c>
      <c r="AY1606">
        <f t="shared" si="401"/>
        <v>0.11171872670841716</v>
      </c>
      <c r="AZ1606">
        <v>0.76275000000000004</v>
      </c>
      <c r="BA1606">
        <v>0.52800000000000002</v>
      </c>
      <c r="BB1606">
        <v>0.88</v>
      </c>
      <c r="BC1606" s="3">
        <v>257000</v>
      </c>
      <c r="BD1606" s="3">
        <v>48</v>
      </c>
      <c r="BE1606" s="3">
        <v>820.99999999999989</v>
      </c>
      <c r="BF1606" s="3">
        <v>186.79999999999984</v>
      </c>
      <c r="BG1606" s="3">
        <f t="shared" si="411"/>
        <v>634.20000000000005</v>
      </c>
      <c r="BH1606" s="3">
        <v>15200</v>
      </c>
      <c r="BI1606">
        <v>0.72</v>
      </c>
      <c r="BJ1606">
        <v>0.59</v>
      </c>
      <c r="BK1606">
        <v>7.85</v>
      </c>
      <c r="BL1606">
        <f t="shared" si="402"/>
        <v>180.79999999999995</v>
      </c>
      <c r="BM1606" s="1">
        <f t="shared" si="403"/>
        <v>0.11268715005981796</v>
      </c>
      <c r="BN1606" s="1">
        <f t="shared" si="412"/>
        <v>0.1759862340720727</v>
      </c>
      <c r="BO1606">
        <f t="shared" si="413"/>
        <v>0.14541562940858191</v>
      </c>
      <c r="BP1606">
        <f t="shared" si="414"/>
        <v>0.19463559850951298</v>
      </c>
      <c r="BQ1606">
        <f t="shared" si="415"/>
        <v>683.21845491185616</v>
      </c>
    </row>
    <row r="1607" spans="1:69" x14ac:dyDescent="0.2">
      <c r="A1607">
        <v>4</v>
      </c>
      <c r="B1607">
        <v>30083</v>
      </c>
      <c r="C1607" t="s">
        <v>302</v>
      </c>
      <c r="D1607">
        <v>30</v>
      </c>
      <c r="E1607" t="s">
        <v>335</v>
      </c>
      <c r="F1607" t="s">
        <v>336</v>
      </c>
      <c r="G1607" t="s">
        <v>297</v>
      </c>
      <c r="H1607">
        <v>83</v>
      </c>
      <c r="I1607">
        <v>487</v>
      </c>
      <c r="J1607">
        <v>236</v>
      </c>
      <c r="K1607">
        <v>426</v>
      </c>
      <c r="L1607">
        <v>95</v>
      </c>
      <c r="M1607" s="3">
        <v>7815.4</v>
      </c>
      <c r="N1607" s="3">
        <v>10911.91466</v>
      </c>
      <c r="O1607" s="3">
        <v>3572.1</v>
      </c>
      <c r="P1607" s="3">
        <v>4987.3903259999997</v>
      </c>
      <c r="Q1607" s="3">
        <v>10261</v>
      </c>
      <c r="R1607" s="3">
        <v>14326.47802</v>
      </c>
      <c r="S1607" s="3">
        <v>94</v>
      </c>
      <c r="T1607" s="3">
        <v>131.24343959999999</v>
      </c>
      <c r="U1607">
        <v>480</v>
      </c>
      <c r="V1607">
        <v>258</v>
      </c>
      <c r="W1607">
        <v>460</v>
      </c>
      <c r="X1607">
        <v>84</v>
      </c>
      <c r="Y1607">
        <v>65</v>
      </c>
      <c r="Z1607">
        <v>22</v>
      </c>
      <c r="AA1607">
        <v>91</v>
      </c>
      <c r="AB1607">
        <v>43</v>
      </c>
      <c r="AC1607">
        <v>14</v>
      </c>
      <c r="AD1607">
        <v>65</v>
      </c>
      <c r="AE1607">
        <v>88</v>
      </c>
      <c r="AF1607">
        <v>35</v>
      </c>
      <c r="AG1607">
        <v>117</v>
      </c>
      <c r="AH1607">
        <v>382</v>
      </c>
      <c r="AI1607">
        <v>0</v>
      </c>
      <c r="AJ1607">
        <f t="shared" si="404"/>
        <v>4479.8</v>
      </c>
      <c r="AK1607">
        <f t="shared" si="405"/>
        <v>4861.8</v>
      </c>
      <c r="AL1607">
        <v>0.95046578305108198</v>
      </c>
      <c r="AM1607">
        <f t="shared" si="400"/>
        <v>1</v>
      </c>
      <c r="AN1607">
        <f t="shared" si="406"/>
        <v>4620.9745440377501</v>
      </c>
      <c r="AO1607">
        <v>0</v>
      </c>
      <c r="AP1607">
        <v>0</v>
      </c>
      <c r="AQ1607">
        <f t="shared" si="407"/>
        <v>49.14</v>
      </c>
      <c r="AR1607">
        <f t="shared" si="408"/>
        <v>49.14</v>
      </c>
      <c r="AS1607">
        <f t="shared" si="409"/>
        <v>46.705888579130168</v>
      </c>
      <c r="AT1607">
        <f t="shared" si="410"/>
        <v>5.8109999999999999</v>
      </c>
      <c r="AU1607">
        <v>9866</v>
      </c>
      <c r="AV1607">
        <v>1.54806283167</v>
      </c>
      <c r="AW1607" s="2">
        <v>0.11</v>
      </c>
      <c r="AX1607">
        <v>40</v>
      </c>
      <c r="AY1607">
        <f t="shared" si="401"/>
        <v>0.11171872670841716</v>
      </c>
      <c r="AZ1607">
        <v>0.648725</v>
      </c>
      <c r="BA1607">
        <v>0.52800000000000002</v>
      </c>
      <c r="BB1607">
        <v>0.88</v>
      </c>
      <c r="BC1607" s="3">
        <v>257000</v>
      </c>
      <c r="BD1607" s="3">
        <v>48</v>
      </c>
      <c r="BE1607" s="3">
        <v>820.99999999999989</v>
      </c>
      <c r="BF1607" s="3">
        <v>186.79999999999984</v>
      </c>
      <c r="BG1607" s="3">
        <f t="shared" si="411"/>
        <v>634.20000000000005</v>
      </c>
      <c r="BH1607" s="3">
        <v>15200</v>
      </c>
      <c r="BI1607">
        <v>0.72</v>
      </c>
      <c r="BJ1607">
        <v>0.59</v>
      </c>
      <c r="BK1607">
        <v>7.85</v>
      </c>
      <c r="BL1607">
        <f t="shared" si="402"/>
        <v>180.79999999999995</v>
      </c>
      <c r="BM1607" s="1">
        <f t="shared" si="403"/>
        <v>0.1215659388366588</v>
      </c>
      <c r="BN1607" s="1">
        <f t="shared" si="412"/>
        <v>0.17897552767550731</v>
      </c>
      <c r="BO1607">
        <f t="shared" si="413"/>
        <v>0.14818767312685016</v>
      </c>
      <c r="BP1607">
        <f t="shared" si="414"/>
        <v>0.19778522129708431</v>
      </c>
      <c r="BQ1607">
        <f t="shared" si="415"/>
        <v>683.39746654440376</v>
      </c>
    </row>
    <row r="1608" spans="1:69" x14ac:dyDescent="0.2">
      <c r="A1608">
        <v>4</v>
      </c>
      <c r="B1608">
        <v>30085</v>
      </c>
      <c r="C1608" t="s">
        <v>302</v>
      </c>
      <c r="D1608">
        <v>30</v>
      </c>
      <c r="E1608" t="s">
        <v>335</v>
      </c>
      <c r="F1608" t="s">
        <v>336</v>
      </c>
      <c r="G1608" t="s">
        <v>477</v>
      </c>
      <c r="H1608">
        <v>85</v>
      </c>
      <c r="I1608">
        <v>467</v>
      </c>
      <c r="J1608">
        <v>224</v>
      </c>
      <c r="K1608">
        <v>415</v>
      </c>
      <c r="L1608">
        <v>92</v>
      </c>
      <c r="M1608" s="3">
        <v>7455.5</v>
      </c>
      <c r="N1608" s="3">
        <v>10409.419830000001</v>
      </c>
      <c r="O1608" s="3">
        <v>3448.5</v>
      </c>
      <c r="P1608" s="3">
        <v>4814.8191649999999</v>
      </c>
      <c r="Q1608" s="3">
        <v>10007</v>
      </c>
      <c r="R1608" s="3">
        <v>13971.841490000001</v>
      </c>
      <c r="S1608" s="3">
        <v>91</v>
      </c>
      <c r="T1608" s="3">
        <v>127.0548192</v>
      </c>
      <c r="U1608">
        <v>464</v>
      </c>
      <c r="V1608">
        <v>248</v>
      </c>
      <c r="W1608">
        <v>450</v>
      </c>
      <c r="X1608">
        <v>81</v>
      </c>
      <c r="Y1608">
        <v>65</v>
      </c>
      <c r="Z1608">
        <v>22</v>
      </c>
      <c r="AA1608">
        <v>91</v>
      </c>
      <c r="AB1608">
        <v>43</v>
      </c>
      <c r="AC1608">
        <v>14</v>
      </c>
      <c r="AD1608">
        <v>65</v>
      </c>
      <c r="AE1608">
        <v>88</v>
      </c>
      <c r="AF1608">
        <v>35</v>
      </c>
      <c r="AG1608">
        <v>117</v>
      </c>
      <c r="AH1608">
        <v>382</v>
      </c>
      <c r="AI1608">
        <v>0</v>
      </c>
      <c r="AJ1608">
        <f t="shared" si="404"/>
        <v>4479.8</v>
      </c>
      <c r="AK1608">
        <f t="shared" si="405"/>
        <v>4861.8</v>
      </c>
      <c r="AL1608">
        <v>0.95065499947104704</v>
      </c>
      <c r="AM1608">
        <f t="shared" si="400"/>
        <v>1</v>
      </c>
      <c r="AN1608">
        <f t="shared" si="406"/>
        <v>4621.8944764283369</v>
      </c>
      <c r="AO1608">
        <v>0</v>
      </c>
      <c r="AP1608">
        <v>0</v>
      </c>
      <c r="AQ1608">
        <f t="shared" si="407"/>
        <v>49.14</v>
      </c>
      <c r="AR1608">
        <f t="shared" si="408"/>
        <v>49.14</v>
      </c>
      <c r="AS1608">
        <f t="shared" si="409"/>
        <v>46.715186674007249</v>
      </c>
      <c r="AT1608">
        <f t="shared" si="410"/>
        <v>5.8109999999999999</v>
      </c>
      <c r="AU1608">
        <v>9866</v>
      </c>
      <c r="AV1608">
        <v>1.5859034063599999</v>
      </c>
      <c r="AW1608" s="2">
        <v>0.11</v>
      </c>
      <c r="AX1608">
        <v>40</v>
      </c>
      <c r="AY1608">
        <f t="shared" si="401"/>
        <v>0.11171872670841716</v>
      </c>
      <c r="AZ1608">
        <v>0.648725</v>
      </c>
      <c r="BA1608">
        <v>0.52800000000000002</v>
      </c>
      <c r="BB1608">
        <v>0.88</v>
      </c>
      <c r="BC1608" s="3">
        <v>257000</v>
      </c>
      <c r="BD1608" s="3">
        <v>48</v>
      </c>
      <c r="BE1608" s="3">
        <v>820.99999999999989</v>
      </c>
      <c r="BF1608" s="3">
        <v>186.79999999999984</v>
      </c>
      <c r="BG1608" s="3">
        <f t="shared" si="411"/>
        <v>634.20000000000005</v>
      </c>
      <c r="BH1608" s="3">
        <v>15200</v>
      </c>
      <c r="BI1608">
        <v>0.72</v>
      </c>
      <c r="BJ1608">
        <v>0.59</v>
      </c>
      <c r="BK1608">
        <v>7.85</v>
      </c>
      <c r="BL1608">
        <f t="shared" si="402"/>
        <v>180.79999999999995</v>
      </c>
      <c r="BM1608" s="1">
        <f t="shared" si="403"/>
        <v>0.12195899506270023</v>
      </c>
      <c r="BN1608" s="1">
        <f t="shared" si="412"/>
        <v>0.17901724116365075</v>
      </c>
      <c r="BO1608">
        <f t="shared" si="413"/>
        <v>0.1482293866149936</v>
      </c>
      <c r="BP1608">
        <f t="shared" si="414"/>
        <v>0.19782693478522775</v>
      </c>
      <c r="BQ1608">
        <f t="shared" si="415"/>
        <v>683.39746654440376</v>
      </c>
    </row>
    <row r="1609" spans="1:69" x14ac:dyDescent="0.2">
      <c r="A1609">
        <v>21</v>
      </c>
      <c r="B1609">
        <v>30087</v>
      </c>
      <c r="C1609" t="s">
        <v>1784</v>
      </c>
      <c r="D1609">
        <v>30</v>
      </c>
      <c r="E1609" t="s">
        <v>335</v>
      </c>
      <c r="F1609" t="s">
        <v>336</v>
      </c>
      <c r="G1609" t="s">
        <v>1906</v>
      </c>
      <c r="H1609">
        <v>87</v>
      </c>
      <c r="I1609">
        <v>466</v>
      </c>
      <c r="J1609">
        <v>214</v>
      </c>
      <c r="K1609">
        <v>423</v>
      </c>
      <c r="L1609">
        <v>88</v>
      </c>
      <c r="M1609" s="3">
        <v>7530.5</v>
      </c>
      <c r="N1609" s="3">
        <v>10514.135340000001</v>
      </c>
      <c r="O1609" s="3">
        <v>3513.8</v>
      </c>
      <c r="P1609" s="3">
        <v>4905.9914689999996</v>
      </c>
      <c r="Q1609" s="3">
        <v>10253</v>
      </c>
      <c r="R1609" s="3">
        <v>14315.308370000001</v>
      </c>
      <c r="S1609" s="3">
        <v>89</v>
      </c>
      <c r="T1609" s="3">
        <v>124.26240559999999</v>
      </c>
      <c r="U1609">
        <v>479</v>
      </c>
      <c r="V1609">
        <v>247</v>
      </c>
      <c r="W1609">
        <v>462</v>
      </c>
      <c r="X1609">
        <v>84</v>
      </c>
      <c r="Y1609">
        <v>65</v>
      </c>
      <c r="Z1609">
        <v>22</v>
      </c>
      <c r="AA1609">
        <v>91</v>
      </c>
      <c r="AB1609">
        <v>43</v>
      </c>
      <c r="AC1609">
        <v>14</v>
      </c>
      <c r="AD1609">
        <v>65</v>
      </c>
      <c r="AE1609">
        <v>88</v>
      </c>
      <c r="AF1609">
        <v>35</v>
      </c>
      <c r="AG1609">
        <v>117</v>
      </c>
      <c r="AH1609">
        <v>382</v>
      </c>
      <c r="AI1609">
        <v>0</v>
      </c>
      <c r="AJ1609">
        <f t="shared" si="404"/>
        <v>4479.8</v>
      </c>
      <c r="AK1609">
        <f t="shared" si="405"/>
        <v>4861.8</v>
      </c>
      <c r="AL1609">
        <v>0.95518205367343501</v>
      </c>
      <c r="AM1609">
        <f t="shared" si="400"/>
        <v>1</v>
      </c>
      <c r="AN1609">
        <f t="shared" si="406"/>
        <v>4643.9041085495064</v>
      </c>
      <c r="AO1609">
        <v>0</v>
      </c>
      <c r="AP1609">
        <v>0</v>
      </c>
      <c r="AQ1609">
        <f t="shared" si="407"/>
        <v>49.14</v>
      </c>
      <c r="AR1609">
        <f t="shared" si="408"/>
        <v>49.14</v>
      </c>
      <c r="AS1609">
        <f t="shared" si="409"/>
        <v>46.9376461175126</v>
      </c>
      <c r="AT1609">
        <f t="shared" si="410"/>
        <v>5.8109999999999999</v>
      </c>
      <c r="AU1609">
        <v>9866</v>
      </c>
      <c r="AV1609">
        <v>1.4198475820000001</v>
      </c>
      <c r="AW1609" s="2">
        <v>0.11</v>
      </c>
      <c r="AX1609">
        <v>40</v>
      </c>
      <c r="AY1609">
        <f t="shared" si="401"/>
        <v>0.11171872670841716</v>
      </c>
      <c r="AZ1609">
        <v>0.76275000000000004</v>
      </c>
      <c r="BA1609">
        <v>0.52800000000000002</v>
      </c>
      <c r="BB1609">
        <v>0.88</v>
      </c>
      <c r="BC1609" s="3">
        <v>257000</v>
      </c>
      <c r="BD1609" s="3">
        <v>48</v>
      </c>
      <c r="BE1609" s="3">
        <v>820.99999999999989</v>
      </c>
      <c r="BF1609" s="3">
        <v>186.79999999999984</v>
      </c>
      <c r="BG1609" s="3">
        <f t="shared" si="411"/>
        <v>634.20000000000005</v>
      </c>
      <c r="BH1609" s="3">
        <v>15200</v>
      </c>
      <c r="BI1609">
        <v>0.72</v>
      </c>
      <c r="BJ1609">
        <v>0.59</v>
      </c>
      <c r="BK1609">
        <v>7.85</v>
      </c>
      <c r="BL1609">
        <f t="shared" si="402"/>
        <v>180.79999999999995</v>
      </c>
      <c r="BM1609" s="1">
        <f t="shared" si="403"/>
        <v>0.10590999403583569</v>
      </c>
      <c r="BN1609" s="1">
        <f t="shared" si="412"/>
        <v>0.16284742761691845</v>
      </c>
      <c r="BO1609">
        <f t="shared" si="413"/>
        <v>0.13227682295342763</v>
      </c>
      <c r="BP1609">
        <f t="shared" si="414"/>
        <v>0.1814967920543587</v>
      </c>
      <c r="BQ1609">
        <f t="shared" si="415"/>
        <v>683.21845491185616</v>
      </c>
    </row>
    <row r="1610" spans="1:69" x14ac:dyDescent="0.2">
      <c r="A1610">
        <v>21</v>
      </c>
      <c r="B1610">
        <v>30089</v>
      </c>
      <c r="C1610" t="s">
        <v>1784</v>
      </c>
      <c r="D1610">
        <v>30</v>
      </c>
      <c r="E1610" t="s">
        <v>335</v>
      </c>
      <c r="F1610" t="s">
        <v>336</v>
      </c>
      <c r="G1610" t="s">
        <v>1840</v>
      </c>
      <c r="H1610">
        <v>89</v>
      </c>
      <c r="I1610">
        <v>249</v>
      </c>
      <c r="J1610">
        <v>79</v>
      </c>
      <c r="K1610">
        <v>190</v>
      </c>
      <c r="L1610">
        <v>71</v>
      </c>
      <c r="M1610" s="3">
        <v>4457.8</v>
      </c>
      <c r="N1610" s="3">
        <v>6224.0106919999998</v>
      </c>
      <c r="O1610" s="3">
        <v>1407.2</v>
      </c>
      <c r="P1610" s="3">
        <v>1964.742215</v>
      </c>
      <c r="Q1610" s="3">
        <v>4896.6000000000004</v>
      </c>
      <c r="R1610" s="3">
        <v>6836.6662379999998</v>
      </c>
      <c r="S1610" s="3">
        <v>65</v>
      </c>
      <c r="T1610" s="3">
        <v>90.753442280000002</v>
      </c>
      <c r="U1610">
        <v>213</v>
      </c>
      <c r="V1610">
        <v>112</v>
      </c>
      <c r="W1610">
        <v>212</v>
      </c>
      <c r="X1610">
        <v>49</v>
      </c>
      <c r="Y1610">
        <v>65</v>
      </c>
      <c r="Z1610">
        <v>22</v>
      </c>
      <c r="AA1610">
        <v>91</v>
      </c>
      <c r="AB1610">
        <v>43</v>
      </c>
      <c r="AC1610">
        <v>14</v>
      </c>
      <c r="AD1610">
        <v>65</v>
      </c>
      <c r="AE1610">
        <v>88</v>
      </c>
      <c r="AF1610">
        <v>35</v>
      </c>
      <c r="AG1610">
        <v>117</v>
      </c>
      <c r="AH1610">
        <v>382</v>
      </c>
      <c r="AI1610">
        <v>0</v>
      </c>
      <c r="AJ1610">
        <f t="shared" si="404"/>
        <v>4479.8</v>
      </c>
      <c r="AK1610">
        <f t="shared" si="405"/>
        <v>4861.8</v>
      </c>
      <c r="AL1610">
        <v>0.99394227869539398</v>
      </c>
      <c r="AM1610">
        <f t="shared" si="400"/>
        <v>1</v>
      </c>
      <c r="AN1610">
        <f t="shared" si="406"/>
        <v>4832.3485705612666</v>
      </c>
      <c r="AO1610">
        <v>0</v>
      </c>
      <c r="AP1610">
        <v>0</v>
      </c>
      <c r="AQ1610">
        <f t="shared" si="407"/>
        <v>49.14</v>
      </c>
      <c r="AR1610">
        <f t="shared" si="408"/>
        <v>49.14</v>
      </c>
      <c r="AS1610">
        <f t="shared" si="409"/>
        <v>48.842323575091662</v>
      </c>
      <c r="AT1610">
        <f t="shared" si="410"/>
        <v>5.8109999999999999</v>
      </c>
      <c r="AU1610">
        <v>9866</v>
      </c>
      <c r="AV1610">
        <v>1.78384658491</v>
      </c>
      <c r="AW1610" s="2">
        <v>0.11</v>
      </c>
      <c r="AX1610">
        <v>40</v>
      </c>
      <c r="AY1610">
        <f t="shared" si="401"/>
        <v>0.11171872670841716</v>
      </c>
      <c r="AZ1610">
        <v>0.76275000000000004</v>
      </c>
      <c r="BA1610">
        <v>0.52800000000000002</v>
      </c>
      <c r="BB1610">
        <v>0.88</v>
      </c>
      <c r="BC1610" s="3">
        <v>257000</v>
      </c>
      <c r="BD1610" s="3">
        <v>48</v>
      </c>
      <c r="BE1610" s="3">
        <v>820.99999999999989</v>
      </c>
      <c r="BF1610" s="3">
        <v>186.79999999999984</v>
      </c>
      <c r="BG1610" s="3">
        <f t="shared" si="411"/>
        <v>634.20000000000005</v>
      </c>
      <c r="BH1610" s="3">
        <v>15200</v>
      </c>
      <c r="BI1610">
        <v>0.72</v>
      </c>
      <c r="BJ1610">
        <v>0.59</v>
      </c>
      <c r="BK1610">
        <v>7.85</v>
      </c>
      <c r="BL1610">
        <f t="shared" si="402"/>
        <v>180.79999999999995</v>
      </c>
      <c r="BM1610" s="1">
        <f t="shared" si="403"/>
        <v>0.1129370833751531</v>
      </c>
      <c r="BN1610" s="1">
        <f t="shared" si="412"/>
        <v>0.16452977461714466</v>
      </c>
      <c r="BO1610">
        <f t="shared" si="413"/>
        <v>0.13395916995365384</v>
      </c>
      <c r="BP1610">
        <f t="shared" si="414"/>
        <v>0.18317913905458488</v>
      </c>
      <c r="BQ1610">
        <f t="shared" si="415"/>
        <v>683.21845491185616</v>
      </c>
    </row>
    <row r="1611" spans="1:69" x14ac:dyDescent="0.2">
      <c r="A1611">
        <v>4</v>
      </c>
      <c r="B1611">
        <v>30091</v>
      </c>
      <c r="C1611" t="s">
        <v>302</v>
      </c>
      <c r="D1611">
        <v>30</v>
      </c>
      <c r="E1611" t="s">
        <v>335</v>
      </c>
      <c r="F1611" t="s">
        <v>336</v>
      </c>
      <c r="G1611" t="s">
        <v>327</v>
      </c>
      <c r="H1611">
        <v>91</v>
      </c>
      <c r="I1611">
        <v>457</v>
      </c>
      <c r="J1611">
        <v>221</v>
      </c>
      <c r="K1611">
        <v>410</v>
      </c>
      <c r="L1611">
        <v>85</v>
      </c>
      <c r="M1611" s="3">
        <v>7368.6</v>
      </c>
      <c r="N1611" s="3">
        <v>10288.089459999999</v>
      </c>
      <c r="O1611" s="3">
        <v>3381.1</v>
      </c>
      <c r="P1611" s="3">
        <v>4720.7148260000004</v>
      </c>
      <c r="Q1611" s="3">
        <v>9947.1</v>
      </c>
      <c r="R1611" s="3">
        <v>13888.208699999999</v>
      </c>
      <c r="S1611" s="3">
        <v>86</v>
      </c>
      <c r="T1611" s="3">
        <v>120.0737852</v>
      </c>
      <c r="U1611">
        <v>460</v>
      </c>
      <c r="V1611">
        <v>247</v>
      </c>
      <c r="W1611">
        <v>447</v>
      </c>
      <c r="X1611">
        <v>78</v>
      </c>
      <c r="Y1611">
        <v>65</v>
      </c>
      <c r="Z1611">
        <v>22</v>
      </c>
      <c r="AA1611">
        <v>91</v>
      </c>
      <c r="AB1611">
        <v>43</v>
      </c>
      <c r="AC1611">
        <v>14</v>
      </c>
      <c r="AD1611">
        <v>65</v>
      </c>
      <c r="AE1611">
        <v>88</v>
      </c>
      <c r="AF1611">
        <v>35</v>
      </c>
      <c r="AG1611">
        <v>117</v>
      </c>
      <c r="AH1611">
        <v>382</v>
      </c>
      <c r="AI1611">
        <v>0</v>
      </c>
      <c r="AJ1611">
        <f t="shared" si="404"/>
        <v>4479.8</v>
      </c>
      <c r="AK1611">
        <f t="shared" si="405"/>
        <v>4861.8</v>
      </c>
      <c r="AL1611">
        <v>0.95197823856558095</v>
      </c>
      <c r="AM1611">
        <f t="shared" si="400"/>
        <v>1</v>
      </c>
      <c r="AN1611">
        <f t="shared" si="406"/>
        <v>4628.3278002581419</v>
      </c>
      <c r="AO1611">
        <v>0</v>
      </c>
      <c r="AP1611">
        <v>0</v>
      </c>
      <c r="AQ1611">
        <f t="shared" si="407"/>
        <v>49.14</v>
      </c>
      <c r="AR1611">
        <f t="shared" si="408"/>
        <v>49.14</v>
      </c>
      <c r="AS1611">
        <f t="shared" si="409"/>
        <v>46.780210643112646</v>
      </c>
      <c r="AT1611">
        <f t="shared" si="410"/>
        <v>5.8109999999999999</v>
      </c>
      <c r="AU1611">
        <v>9866</v>
      </c>
      <c r="AV1611">
        <v>1.5828099303000001</v>
      </c>
      <c r="AW1611" s="2">
        <v>0.11</v>
      </c>
      <c r="AX1611">
        <v>40</v>
      </c>
      <c r="AY1611">
        <f t="shared" si="401"/>
        <v>0.11171872670841716</v>
      </c>
      <c r="AZ1611">
        <v>0.648725</v>
      </c>
      <c r="BA1611">
        <v>0.52800000000000002</v>
      </c>
      <c r="BB1611">
        <v>0.88</v>
      </c>
      <c r="BC1611" s="3">
        <v>257000</v>
      </c>
      <c r="BD1611" s="3">
        <v>48</v>
      </c>
      <c r="BE1611" s="3">
        <v>820.99999999999989</v>
      </c>
      <c r="BF1611" s="3">
        <v>186.79999999999984</v>
      </c>
      <c r="BG1611" s="3">
        <f t="shared" si="411"/>
        <v>634.20000000000005</v>
      </c>
      <c r="BH1611" s="3">
        <v>15200</v>
      </c>
      <c r="BI1611">
        <v>0.72</v>
      </c>
      <c r="BJ1611">
        <v>0.59</v>
      </c>
      <c r="BK1611">
        <v>7.85</v>
      </c>
      <c r="BL1611">
        <f t="shared" si="402"/>
        <v>180.79999999999995</v>
      </c>
      <c r="BM1611" s="1">
        <f t="shared" si="403"/>
        <v>0.12206638966573881</v>
      </c>
      <c r="BN1611" s="1">
        <f t="shared" si="412"/>
        <v>0.17902468816220332</v>
      </c>
      <c r="BO1611">
        <f t="shared" si="413"/>
        <v>0.14823683361354617</v>
      </c>
      <c r="BP1611">
        <f t="shared" si="414"/>
        <v>0.19783438178378032</v>
      </c>
      <c r="BQ1611">
        <f t="shared" si="415"/>
        <v>683.39746654440376</v>
      </c>
    </row>
    <row r="1612" spans="1:69" x14ac:dyDescent="0.2">
      <c r="A1612">
        <v>21</v>
      </c>
      <c r="B1612">
        <v>30093</v>
      </c>
      <c r="C1612" t="s">
        <v>1784</v>
      </c>
      <c r="D1612">
        <v>30</v>
      </c>
      <c r="E1612" t="s">
        <v>335</v>
      </c>
      <c r="F1612" t="s">
        <v>336</v>
      </c>
      <c r="G1612" t="s">
        <v>1888</v>
      </c>
      <c r="H1612">
        <v>93</v>
      </c>
      <c r="I1612">
        <v>477</v>
      </c>
      <c r="J1612">
        <v>188</v>
      </c>
      <c r="K1612">
        <v>843</v>
      </c>
      <c r="L1612">
        <v>126</v>
      </c>
      <c r="M1612" s="3">
        <v>8506.2000000000007</v>
      </c>
      <c r="N1612" s="3">
        <v>11876.41432</v>
      </c>
      <c r="O1612" s="3">
        <v>2843.1</v>
      </c>
      <c r="P1612" s="3">
        <v>3969.5555650000001</v>
      </c>
      <c r="Q1612" s="3">
        <v>20816</v>
      </c>
      <c r="R1612" s="3">
        <v>29063.440839999999</v>
      </c>
      <c r="S1612" s="3">
        <v>117</v>
      </c>
      <c r="T1612" s="3">
        <v>163.35619610000001</v>
      </c>
      <c r="U1612">
        <v>416</v>
      </c>
      <c r="V1612">
        <v>203</v>
      </c>
      <c r="W1612">
        <v>852</v>
      </c>
      <c r="X1612">
        <v>86</v>
      </c>
      <c r="Y1612">
        <v>65</v>
      </c>
      <c r="Z1612">
        <v>22</v>
      </c>
      <c r="AA1612">
        <v>91</v>
      </c>
      <c r="AB1612">
        <v>43</v>
      </c>
      <c r="AC1612">
        <v>14</v>
      </c>
      <c r="AD1612">
        <v>65</v>
      </c>
      <c r="AE1612">
        <v>88</v>
      </c>
      <c r="AF1612">
        <v>35</v>
      </c>
      <c r="AG1612">
        <v>117</v>
      </c>
      <c r="AH1612">
        <v>382</v>
      </c>
      <c r="AI1612">
        <v>0</v>
      </c>
      <c r="AJ1612">
        <f t="shared" si="404"/>
        <v>4479.8</v>
      </c>
      <c r="AK1612">
        <f t="shared" si="405"/>
        <v>4861.8</v>
      </c>
      <c r="AL1612">
        <v>0.97949311007624096</v>
      </c>
      <c r="AM1612">
        <f t="shared" si="400"/>
        <v>1</v>
      </c>
      <c r="AN1612">
        <f t="shared" si="406"/>
        <v>4762.0996025686682</v>
      </c>
      <c r="AO1612">
        <v>0</v>
      </c>
      <c r="AP1612">
        <v>0</v>
      </c>
      <c r="AQ1612">
        <f t="shared" si="407"/>
        <v>49.14</v>
      </c>
      <c r="AR1612">
        <f t="shared" si="408"/>
        <v>49.14</v>
      </c>
      <c r="AS1612">
        <f t="shared" si="409"/>
        <v>48.132291429146484</v>
      </c>
      <c r="AT1612">
        <f t="shared" si="410"/>
        <v>5.8109999999999999</v>
      </c>
      <c r="AU1612">
        <v>9866</v>
      </c>
      <c r="AV1612">
        <v>1.79759228853</v>
      </c>
      <c r="AW1612" s="2">
        <v>0.11</v>
      </c>
      <c r="AX1612">
        <v>40</v>
      </c>
      <c r="AY1612">
        <f t="shared" si="401"/>
        <v>0.11171872670841716</v>
      </c>
      <c r="AZ1612">
        <v>0.76275000000000004</v>
      </c>
      <c r="BA1612">
        <v>0.52800000000000002</v>
      </c>
      <c r="BB1612">
        <v>0.88</v>
      </c>
      <c r="BC1612" s="3">
        <v>257000</v>
      </c>
      <c r="BD1612" s="3">
        <v>48</v>
      </c>
      <c r="BE1612" s="3">
        <v>820.99999999999989</v>
      </c>
      <c r="BF1612" s="3">
        <v>186.79999999999984</v>
      </c>
      <c r="BG1612" s="3">
        <f t="shared" si="411"/>
        <v>634.20000000000005</v>
      </c>
      <c r="BH1612" s="3">
        <v>15200</v>
      </c>
      <c r="BI1612">
        <v>0.72</v>
      </c>
      <c r="BJ1612">
        <v>0.59</v>
      </c>
      <c r="BK1612">
        <v>7.85</v>
      </c>
      <c r="BL1612">
        <f t="shared" si="402"/>
        <v>180.79999999999995</v>
      </c>
      <c r="BM1612" s="1">
        <f t="shared" si="403"/>
        <v>0.11179186124339784</v>
      </c>
      <c r="BN1612" s="1">
        <f t="shared" si="412"/>
        <v>0.17538720009630457</v>
      </c>
      <c r="BO1612">
        <f t="shared" si="413"/>
        <v>0.14481659543281378</v>
      </c>
      <c r="BP1612">
        <f t="shared" si="414"/>
        <v>0.19403656453374485</v>
      </c>
      <c r="BQ1612">
        <f t="shared" si="415"/>
        <v>683.21845491185616</v>
      </c>
    </row>
    <row r="1613" spans="1:69" x14ac:dyDescent="0.2">
      <c r="A1613">
        <v>21</v>
      </c>
      <c r="B1613">
        <v>30095</v>
      </c>
      <c r="C1613" t="s">
        <v>1784</v>
      </c>
      <c r="D1613">
        <v>30</v>
      </c>
      <c r="E1613" t="s">
        <v>335</v>
      </c>
      <c r="F1613" t="s">
        <v>336</v>
      </c>
      <c r="G1613" t="s">
        <v>1907</v>
      </c>
      <c r="H1613">
        <v>95</v>
      </c>
      <c r="I1613">
        <v>474</v>
      </c>
      <c r="J1613">
        <v>188</v>
      </c>
      <c r="K1613">
        <v>903</v>
      </c>
      <c r="L1613">
        <v>104</v>
      </c>
      <c r="M1613" s="3">
        <v>8013.3</v>
      </c>
      <c r="N1613" s="3">
        <v>11188.22399</v>
      </c>
      <c r="O1613" s="3">
        <v>3161.3</v>
      </c>
      <c r="P1613" s="3">
        <v>4413.828571</v>
      </c>
      <c r="Q1613" s="3">
        <v>22291</v>
      </c>
      <c r="R1613" s="3">
        <v>31122.845880000001</v>
      </c>
      <c r="S1613" s="3">
        <v>101</v>
      </c>
      <c r="T1613" s="3">
        <v>141.01688720000001</v>
      </c>
      <c r="U1613">
        <v>458</v>
      </c>
      <c r="V1613">
        <v>215</v>
      </c>
      <c r="W1613">
        <v>929</v>
      </c>
      <c r="X1613">
        <v>86</v>
      </c>
      <c r="Y1613">
        <v>65</v>
      </c>
      <c r="Z1613">
        <v>22</v>
      </c>
      <c r="AA1613">
        <v>91</v>
      </c>
      <c r="AB1613">
        <v>43</v>
      </c>
      <c r="AC1613">
        <v>14</v>
      </c>
      <c r="AD1613">
        <v>65</v>
      </c>
      <c r="AE1613">
        <v>88</v>
      </c>
      <c r="AF1613">
        <v>35</v>
      </c>
      <c r="AG1613">
        <v>117</v>
      </c>
      <c r="AH1613">
        <v>382</v>
      </c>
      <c r="AI1613">
        <v>0</v>
      </c>
      <c r="AJ1613">
        <f t="shared" si="404"/>
        <v>4479.8</v>
      </c>
      <c r="AK1613">
        <f t="shared" si="405"/>
        <v>4861.8</v>
      </c>
      <c r="AL1613">
        <v>0.96377794265747097</v>
      </c>
      <c r="AM1613">
        <f t="shared" si="400"/>
        <v>1</v>
      </c>
      <c r="AN1613">
        <f t="shared" si="406"/>
        <v>4685.6956016120921</v>
      </c>
      <c r="AO1613">
        <v>0</v>
      </c>
      <c r="AP1613">
        <v>0</v>
      </c>
      <c r="AQ1613">
        <f t="shared" si="407"/>
        <v>49.14</v>
      </c>
      <c r="AR1613">
        <f t="shared" si="408"/>
        <v>49.14</v>
      </c>
      <c r="AS1613">
        <f t="shared" si="409"/>
        <v>47.360048102188124</v>
      </c>
      <c r="AT1613">
        <f t="shared" si="410"/>
        <v>5.8109999999999999</v>
      </c>
      <c r="AU1613">
        <v>9866</v>
      </c>
      <c r="AV1613">
        <v>1.57114531937</v>
      </c>
      <c r="AW1613" s="2">
        <v>0.11</v>
      </c>
      <c r="AX1613">
        <v>40</v>
      </c>
      <c r="AY1613">
        <f t="shared" si="401"/>
        <v>0.11171872670841716</v>
      </c>
      <c r="AZ1613">
        <v>0.76275000000000004</v>
      </c>
      <c r="BA1613">
        <v>0.52800000000000002</v>
      </c>
      <c r="BB1613">
        <v>0.88</v>
      </c>
      <c r="BC1613" s="3">
        <v>257000</v>
      </c>
      <c r="BD1613" s="3">
        <v>48</v>
      </c>
      <c r="BE1613" s="3">
        <v>820.99999999999989</v>
      </c>
      <c r="BF1613" s="3">
        <v>186.79999999999984</v>
      </c>
      <c r="BG1613" s="3">
        <f t="shared" si="411"/>
        <v>634.20000000000005</v>
      </c>
      <c r="BH1613" s="3">
        <v>15200</v>
      </c>
      <c r="BI1613">
        <v>0.72</v>
      </c>
      <c r="BJ1613">
        <v>0.59</v>
      </c>
      <c r="BK1613">
        <v>7.85</v>
      </c>
      <c r="BL1613">
        <f t="shared" si="402"/>
        <v>180.79999999999995</v>
      </c>
      <c r="BM1613" s="1">
        <f t="shared" si="403"/>
        <v>0.10816467455399631</v>
      </c>
      <c r="BN1613" s="1">
        <f t="shared" si="412"/>
        <v>0.17257238139953304</v>
      </c>
      <c r="BO1613">
        <f t="shared" si="413"/>
        <v>0.14200177673604225</v>
      </c>
      <c r="BP1613">
        <f t="shared" si="414"/>
        <v>0.19122174583697332</v>
      </c>
      <c r="BQ1613">
        <f t="shared" si="415"/>
        <v>683.21845491185616</v>
      </c>
    </row>
    <row r="1614" spans="1:69" x14ac:dyDescent="0.2">
      <c r="A1614">
        <v>21</v>
      </c>
      <c r="B1614">
        <v>30097</v>
      </c>
      <c r="C1614" t="s">
        <v>1784</v>
      </c>
      <c r="D1614">
        <v>30</v>
      </c>
      <c r="E1614" t="s">
        <v>335</v>
      </c>
      <c r="F1614" t="s">
        <v>336</v>
      </c>
      <c r="G1614" t="s">
        <v>1853</v>
      </c>
      <c r="H1614">
        <v>97</v>
      </c>
      <c r="I1614">
        <v>432</v>
      </c>
      <c r="J1614">
        <v>186</v>
      </c>
      <c r="K1614">
        <v>879</v>
      </c>
      <c r="L1614">
        <v>100</v>
      </c>
      <c r="M1614" s="3">
        <v>7522</v>
      </c>
      <c r="N1614" s="3">
        <v>10502.26758</v>
      </c>
      <c r="O1614" s="3">
        <v>3099.5</v>
      </c>
      <c r="P1614" s="3">
        <v>4327.5429899999999</v>
      </c>
      <c r="Q1614" s="3">
        <v>21776</v>
      </c>
      <c r="R1614" s="3">
        <v>30403.799370000001</v>
      </c>
      <c r="S1614" s="3">
        <v>97</v>
      </c>
      <c r="T1614" s="3">
        <v>135.43206000000001</v>
      </c>
      <c r="U1614">
        <v>440</v>
      </c>
      <c r="V1614">
        <v>214</v>
      </c>
      <c r="W1614">
        <v>912</v>
      </c>
      <c r="X1614">
        <v>84</v>
      </c>
      <c r="Y1614">
        <v>65</v>
      </c>
      <c r="Z1614">
        <v>22</v>
      </c>
      <c r="AA1614">
        <v>91</v>
      </c>
      <c r="AB1614">
        <v>43</v>
      </c>
      <c r="AC1614">
        <v>14</v>
      </c>
      <c r="AD1614">
        <v>65</v>
      </c>
      <c r="AE1614">
        <v>88</v>
      </c>
      <c r="AF1614">
        <v>35</v>
      </c>
      <c r="AG1614">
        <v>117</v>
      </c>
      <c r="AH1614">
        <v>382</v>
      </c>
      <c r="AI1614">
        <v>0</v>
      </c>
      <c r="AJ1614">
        <f t="shared" si="404"/>
        <v>4479.8</v>
      </c>
      <c r="AK1614">
        <f t="shared" si="405"/>
        <v>4861.8</v>
      </c>
      <c r="AL1614">
        <v>0.96574176974215797</v>
      </c>
      <c r="AM1614">
        <f t="shared" si="400"/>
        <v>1</v>
      </c>
      <c r="AN1614">
        <f t="shared" si="406"/>
        <v>4695.2433361324238</v>
      </c>
      <c r="AO1614">
        <v>0</v>
      </c>
      <c r="AP1614">
        <v>0</v>
      </c>
      <c r="AQ1614">
        <f t="shared" si="407"/>
        <v>49.14</v>
      </c>
      <c r="AR1614">
        <f t="shared" si="408"/>
        <v>49.14</v>
      </c>
      <c r="AS1614">
        <f t="shared" si="409"/>
        <v>47.456550565129646</v>
      </c>
      <c r="AT1614">
        <f t="shared" si="410"/>
        <v>5.8109999999999999</v>
      </c>
      <c r="AU1614">
        <v>9866</v>
      </c>
      <c r="AV1614">
        <v>1.62282235689</v>
      </c>
      <c r="AW1614" s="2">
        <v>0.11</v>
      </c>
      <c r="AX1614">
        <v>40</v>
      </c>
      <c r="AY1614">
        <f t="shared" si="401"/>
        <v>0.11171872670841716</v>
      </c>
      <c r="AZ1614">
        <v>0.76275000000000004</v>
      </c>
      <c r="BA1614">
        <v>0.52800000000000002</v>
      </c>
      <c r="BB1614">
        <v>0.88</v>
      </c>
      <c r="BC1614" s="3">
        <v>257000</v>
      </c>
      <c r="BD1614" s="3">
        <v>48</v>
      </c>
      <c r="BE1614" s="3">
        <v>820.99999999999989</v>
      </c>
      <c r="BF1614" s="3">
        <v>186.79999999999984</v>
      </c>
      <c r="BG1614" s="3">
        <f t="shared" si="411"/>
        <v>634.20000000000005</v>
      </c>
      <c r="BH1614" s="3">
        <v>15200</v>
      </c>
      <c r="BI1614">
        <v>0.72</v>
      </c>
      <c r="BJ1614">
        <v>0.59</v>
      </c>
      <c r="BK1614">
        <v>7.85</v>
      </c>
      <c r="BL1614">
        <f t="shared" si="402"/>
        <v>180.79999999999995</v>
      </c>
      <c r="BM1614" s="1">
        <f t="shared" si="403"/>
        <v>0.10884860239293619</v>
      </c>
      <c r="BN1614" s="1">
        <f t="shared" si="412"/>
        <v>0.17271278170194693</v>
      </c>
      <c r="BO1614">
        <f t="shared" si="413"/>
        <v>0.14214217703845614</v>
      </c>
      <c r="BP1614">
        <f t="shared" si="414"/>
        <v>0.19136214613938721</v>
      </c>
      <c r="BQ1614">
        <f t="shared" si="415"/>
        <v>683.21845491185616</v>
      </c>
    </row>
    <row r="1615" spans="1:69" x14ac:dyDescent="0.2">
      <c r="A1615">
        <v>21</v>
      </c>
      <c r="B1615">
        <v>30099</v>
      </c>
      <c r="C1615" t="s">
        <v>1784</v>
      </c>
      <c r="D1615">
        <v>30</v>
      </c>
      <c r="E1615" t="s">
        <v>335</v>
      </c>
      <c r="F1615" t="s">
        <v>336</v>
      </c>
      <c r="G1615" t="s">
        <v>1828</v>
      </c>
      <c r="H1615">
        <v>99</v>
      </c>
      <c r="I1615">
        <v>381</v>
      </c>
      <c r="J1615">
        <v>148</v>
      </c>
      <c r="K1615">
        <v>721</v>
      </c>
      <c r="L1615">
        <v>86</v>
      </c>
      <c r="M1615" s="3">
        <v>6344.8</v>
      </c>
      <c r="N1615" s="3">
        <v>8858.6529320000009</v>
      </c>
      <c r="O1615" s="3">
        <v>2341.1999999999998</v>
      </c>
      <c r="P1615" s="3">
        <v>3268.7993700000002</v>
      </c>
      <c r="Q1615" s="3">
        <v>17548</v>
      </c>
      <c r="R1615" s="3">
        <v>24500.636999999999</v>
      </c>
      <c r="S1615" s="3">
        <v>81</v>
      </c>
      <c r="T1615" s="3">
        <v>113.0927512</v>
      </c>
      <c r="U1615">
        <v>341</v>
      </c>
      <c r="V1615">
        <v>170</v>
      </c>
      <c r="W1615">
        <v>718</v>
      </c>
      <c r="X1615">
        <v>67</v>
      </c>
      <c r="Y1615">
        <v>65</v>
      </c>
      <c r="Z1615">
        <v>22</v>
      </c>
      <c r="AA1615">
        <v>91</v>
      </c>
      <c r="AB1615">
        <v>43</v>
      </c>
      <c r="AC1615">
        <v>14</v>
      </c>
      <c r="AD1615">
        <v>65</v>
      </c>
      <c r="AE1615">
        <v>88</v>
      </c>
      <c r="AF1615">
        <v>35</v>
      </c>
      <c r="AG1615">
        <v>117</v>
      </c>
      <c r="AH1615">
        <v>382</v>
      </c>
      <c r="AI1615">
        <v>0</v>
      </c>
      <c r="AJ1615">
        <f t="shared" si="404"/>
        <v>4479.8</v>
      </c>
      <c r="AK1615">
        <f t="shared" si="405"/>
        <v>4861.8</v>
      </c>
      <c r="AL1615">
        <v>0.973701833850808</v>
      </c>
      <c r="AM1615">
        <f t="shared" si="400"/>
        <v>1</v>
      </c>
      <c r="AN1615">
        <f t="shared" si="406"/>
        <v>4733.9435758158588</v>
      </c>
      <c r="AO1615">
        <v>0</v>
      </c>
      <c r="AP1615">
        <v>0</v>
      </c>
      <c r="AQ1615">
        <f t="shared" si="407"/>
        <v>49.14</v>
      </c>
      <c r="AR1615">
        <f t="shared" si="408"/>
        <v>49.14</v>
      </c>
      <c r="AS1615">
        <f t="shared" si="409"/>
        <v>47.847708115428702</v>
      </c>
      <c r="AT1615">
        <f t="shared" si="410"/>
        <v>5.8109999999999999</v>
      </c>
      <c r="AU1615">
        <v>9866</v>
      </c>
      <c r="AV1615">
        <v>1.7001675220400001</v>
      </c>
      <c r="AW1615" s="2">
        <v>0.11</v>
      </c>
      <c r="AX1615">
        <v>40</v>
      </c>
      <c r="AY1615">
        <f t="shared" si="401"/>
        <v>0.11171872670841716</v>
      </c>
      <c r="AZ1615">
        <v>0.76275000000000004</v>
      </c>
      <c r="BA1615">
        <v>0.52800000000000002</v>
      </c>
      <c r="BB1615">
        <v>0.88</v>
      </c>
      <c r="BC1615" s="3">
        <v>257000</v>
      </c>
      <c r="BD1615" s="3">
        <v>48</v>
      </c>
      <c r="BE1615" s="3">
        <v>820.99999999999989</v>
      </c>
      <c r="BF1615" s="3">
        <v>186.79999999999984</v>
      </c>
      <c r="BG1615" s="3">
        <f t="shared" si="411"/>
        <v>634.20000000000005</v>
      </c>
      <c r="BH1615" s="3">
        <v>15200</v>
      </c>
      <c r="BI1615">
        <v>0.72</v>
      </c>
      <c r="BJ1615">
        <v>0.59</v>
      </c>
      <c r="BK1615">
        <v>7.85</v>
      </c>
      <c r="BL1615">
        <f t="shared" si="402"/>
        <v>180.79999999999995</v>
      </c>
      <c r="BM1615" s="1">
        <f t="shared" si="403"/>
        <v>0.11031730454711257</v>
      </c>
      <c r="BN1615" s="1">
        <f t="shared" si="412"/>
        <v>0.17081167562531532</v>
      </c>
      <c r="BO1615">
        <f t="shared" si="413"/>
        <v>0.1402410709618245</v>
      </c>
      <c r="BP1615">
        <f t="shared" si="414"/>
        <v>0.18946104006275558</v>
      </c>
      <c r="BQ1615">
        <f t="shared" si="415"/>
        <v>683.21845491185616</v>
      </c>
    </row>
    <row r="1616" spans="1:69" x14ac:dyDescent="0.2">
      <c r="A1616">
        <v>21</v>
      </c>
      <c r="B1616">
        <v>30101</v>
      </c>
      <c r="C1616" t="s">
        <v>1784</v>
      </c>
      <c r="D1616">
        <v>30</v>
      </c>
      <c r="E1616" t="s">
        <v>335</v>
      </c>
      <c r="F1616" t="s">
        <v>336</v>
      </c>
      <c r="G1616" t="s">
        <v>1892</v>
      </c>
      <c r="H1616">
        <v>101</v>
      </c>
      <c r="I1616">
        <v>288</v>
      </c>
      <c r="J1616">
        <v>132</v>
      </c>
      <c r="K1616">
        <v>638</v>
      </c>
      <c r="L1616">
        <v>70</v>
      </c>
      <c r="M1616" s="3">
        <v>4895</v>
      </c>
      <c r="N1616" s="3">
        <v>6834.432307</v>
      </c>
      <c r="O1616" s="3">
        <v>2007</v>
      </c>
      <c r="P1616" s="3">
        <v>2802.1870560000002</v>
      </c>
      <c r="Q1616" s="3">
        <v>15570</v>
      </c>
      <c r="R1616" s="3">
        <v>21738.93994</v>
      </c>
      <c r="S1616" s="3">
        <v>68</v>
      </c>
      <c r="T1616" s="3">
        <v>94.942062699999994</v>
      </c>
      <c r="U1616">
        <v>300</v>
      </c>
      <c r="V1616">
        <v>158</v>
      </c>
      <c r="W1616">
        <v>661</v>
      </c>
      <c r="X1616">
        <v>59</v>
      </c>
      <c r="Y1616">
        <v>65</v>
      </c>
      <c r="Z1616">
        <v>22</v>
      </c>
      <c r="AA1616">
        <v>91</v>
      </c>
      <c r="AB1616">
        <v>43</v>
      </c>
      <c r="AC1616">
        <v>14</v>
      </c>
      <c r="AD1616">
        <v>65</v>
      </c>
      <c r="AE1616">
        <v>88</v>
      </c>
      <c r="AF1616">
        <v>35</v>
      </c>
      <c r="AG1616">
        <v>117</v>
      </c>
      <c r="AH1616">
        <v>382</v>
      </c>
      <c r="AI1616">
        <v>0</v>
      </c>
      <c r="AJ1616">
        <f t="shared" si="404"/>
        <v>4479.8</v>
      </c>
      <c r="AK1616">
        <f t="shared" si="405"/>
        <v>4861.8</v>
      </c>
      <c r="AL1616">
        <v>0.97127574776846304</v>
      </c>
      <c r="AM1616">
        <f t="shared" si="400"/>
        <v>1</v>
      </c>
      <c r="AN1616">
        <f t="shared" si="406"/>
        <v>4722.1484305007134</v>
      </c>
      <c r="AO1616">
        <v>0</v>
      </c>
      <c r="AP1616">
        <v>0</v>
      </c>
      <c r="AQ1616">
        <f t="shared" si="407"/>
        <v>49.14</v>
      </c>
      <c r="AR1616">
        <f t="shared" si="408"/>
        <v>49.14</v>
      </c>
      <c r="AS1616">
        <f t="shared" si="409"/>
        <v>47.728490245342272</v>
      </c>
      <c r="AT1616">
        <f t="shared" si="410"/>
        <v>5.8109999999999999</v>
      </c>
      <c r="AU1616">
        <v>9866</v>
      </c>
      <c r="AV1616">
        <v>1.6674939252100001</v>
      </c>
      <c r="AW1616" s="2">
        <v>0.11</v>
      </c>
      <c r="AX1616">
        <v>40</v>
      </c>
      <c r="AY1616">
        <f t="shared" si="401"/>
        <v>0.11171872670841716</v>
      </c>
      <c r="AZ1616">
        <v>0.76275000000000004</v>
      </c>
      <c r="BA1616">
        <v>0.52800000000000002</v>
      </c>
      <c r="BB1616">
        <v>0.88</v>
      </c>
      <c r="BC1616" s="3">
        <v>257000</v>
      </c>
      <c r="BD1616" s="3">
        <v>48</v>
      </c>
      <c r="BE1616" s="3">
        <v>820.99999999999989</v>
      </c>
      <c r="BF1616" s="3">
        <v>186.79999999999984</v>
      </c>
      <c r="BG1616" s="3">
        <f t="shared" si="411"/>
        <v>634.20000000000005</v>
      </c>
      <c r="BH1616" s="3">
        <v>15200</v>
      </c>
      <c r="BI1616">
        <v>0.72</v>
      </c>
      <c r="BJ1616">
        <v>0.59</v>
      </c>
      <c r="BK1616">
        <v>7.85</v>
      </c>
      <c r="BL1616">
        <f t="shared" si="402"/>
        <v>180.79999999999995</v>
      </c>
      <c r="BM1616" s="1">
        <f t="shared" si="403"/>
        <v>0.10977988800297354</v>
      </c>
      <c r="BN1616" s="1">
        <f t="shared" si="412"/>
        <v>0.16833224739164529</v>
      </c>
      <c r="BO1616">
        <f t="shared" si="413"/>
        <v>0.13776164272815447</v>
      </c>
      <c r="BP1616">
        <f t="shared" si="414"/>
        <v>0.18698161182908554</v>
      </c>
      <c r="BQ1616">
        <f t="shared" si="415"/>
        <v>683.21845491185616</v>
      </c>
    </row>
    <row r="1617" spans="1:69" x14ac:dyDescent="0.2">
      <c r="A1617">
        <v>21</v>
      </c>
      <c r="B1617">
        <v>30103</v>
      </c>
      <c r="C1617" t="s">
        <v>1784</v>
      </c>
      <c r="D1617">
        <v>30</v>
      </c>
      <c r="E1617" t="s">
        <v>335</v>
      </c>
      <c r="F1617" t="s">
        <v>336</v>
      </c>
      <c r="G1617" t="s">
        <v>1926</v>
      </c>
      <c r="H1617">
        <v>103</v>
      </c>
      <c r="I1617">
        <v>443</v>
      </c>
      <c r="J1617">
        <v>209</v>
      </c>
      <c r="K1617">
        <v>415</v>
      </c>
      <c r="L1617">
        <v>90</v>
      </c>
      <c r="M1617" s="3">
        <v>7332.8</v>
      </c>
      <c r="N1617" s="3">
        <v>10238.105250000001</v>
      </c>
      <c r="O1617" s="3">
        <v>3367.3</v>
      </c>
      <c r="P1617" s="3">
        <v>4701.4471720000001</v>
      </c>
      <c r="Q1617" s="3">
        <v>10044</v>
      </c>
      <c r="R1617" s="3">
        <v>14023.50114</v>
      </c>
      <c r="S1617" s="3">
        <v>90</v>
      </c>
      <c r="T1617" s="3">
        <v>125.6586124</v>
      </c>
      <c r="U1617">
        <v>460</v>
      </c>
      <c r="V1617">
        <v>242</v>
      </c>
      <c r="W1617">
        <v>454</v>
      </c>
      <c r="X1617">
        <v>82</v>
      </c>
      <c r="Y1617">
        <v>65</v>
      </c>
      <c r="Z1617">
        <v>22</v>
      </c>
      <c r="AA1617">
        <v>91</v>
      </c>
      <c r="AB1617">
        <v>43</v>
      </c>
      <c r="AC1617">
        <v>14</v>
      </c>
      <c r="AD1617">
        <v>65</v>
      </c>
      <c r="AE1617">
        <v>88</v>
      </c>
      <c r="AF1617">
        <v>35</v>
      </c>
      <c r="AG1617">
        <v>117</v>
      </c>
      <c r="AH1617">
        <v>382</v>
      </c>
      <c r="AI1617">
        <v>0</v>
      </c>
      <c r="AJ1617">
        <f t="shared" si="404"/>
        <v>4479.8</v>
      </c>
      <c r="AK1617">
        <f t="shared" si="405"/>
        <v>4861.8</v>
      </c>
      <c r="AL1617">
        <v>0.95639677661837996</v>
      </c>
      <c r="AM1617">
        <f t="shared" si="400"/>
        <v>1</v>
      </c>
      <c r="AN1617">
        <f t="shared" si="406"/>
        <v>4649.8098485632399</v>
      </c>
      <c r="AO1617">
        <v>0</v>
      </c>
      <c r="AP1617">
        <v>0</v>
      </c>
      <c r="AQ1617">
        <f t="shared" si="407"/>
        <v>49.14</v>
      </c>
      <c r="AR1617">
        <f t="shared" si="408"/>
        <v>49.14</v>
      </c>
      <c r="AS1617">
        <f t="shared" si="409"/>
        <v>46.997337603027191</v>
      </c>
      <c r="AT1617">
        <f t="shared" si="410"/>
        <v>5.8109999999999999</v>
      </c>
      <c r="AU1617">
        <v>9866</v>
      </c>
      <c r="AV1617">
        <v>1.44253376407</v>
      </c>
      <c r="AW1617" s="2">
        <v>0.11</v>
      </c>
      <c r="AX1617">
        <v>40</v>
      </c>
      <c r="AY1617">
        <f t="shared" si="401"/>
        <v>0.11171872670841716</v>
      </c>
      <c r="AZ1617">
        <v>0.76275000000000004</v>
      </c>
      <c r="BA1617">
        <v>0.52800000000000002</v>
      </c>
      <c r="BB1617">
        <v>0.88</v>
      </c>
      <c r="BC1617" s="3">
        <v>257000</v>
      </c>
      <c r="BD1617" s="3">
        <v>48</v>
      </c>
      <c r="BE1617" s="3">
        <v>820.99999999999989</v>
      </c>
      <c r="BF1617" s="3">
        <v>186.79999999999984</v>
      </c>
      <c r="BG1617" s="3">
        <f t="shared" si="411"/>
        <v>634.20000000000005</v>
      </c>
      <c r="BH1617" s="3">
        <v>15200</v>
      </c>
      <c r="BI1617">
        <v>0.72</v>
      </c>
      <c r="BJ1617">
        <v>0.59</v>
      </c>
      <c r="BK1617">
        <v>7.85</v>
      </c>
      <c r="BL1617">
        <f t="shared" si="402"/>
        <v>180.79999999999995</v>
      </c>
      <c r="BM1617" s="1">
        <f t="shared" si="403"/>
        <v>0.10624149424103312</v>
      </c>
      <c r="BN1617" s="1">
        <f t="shared" si="412"/>
        <v>0.16291560670440586</v>
      </c>
      <c r="BO1617">
        <f t="shared" si="413"/>
        <v>0.13234500204091504</v>
      </c>
      <c r="BP1617">
        <f t="shared" si="414"/>
        <v>0.18156497114184611</v>
      </c>
      <c r="BQ1617">
        <f t="shared" si="415"/>
        <v>683.21845491185616</v>
      </c>
    </row>
    <row r="1618" spans="1:69" x14ac:dyDescent="0.2">
      <c r="A1618">
        <v>21</v>
      </c>
      <c r="B1618">
        <v>30105</v>
      </c>
      <c r="C1618" t="s">
        <v>1784</v>
      </c>
      <c r="D1618">
        <v>30</v>
      </c>
      <c r="E1618" t="s">
        <v>335</v>
      </c>
      <c r="F1618" t="s">
        <v>336</v>
      </c>
      <c r="G1618" t="s">
        <v>465</v>
      </c>
      <c r="H1618">
        <v>105</v>
      </c>
      <c r="I1618">
        <v>411</v>
      </c>
      <c r="J1618">
        <v>197</v>
      </c>
      <c r="K1618">
        <v>398</v>
      </c>
      <c r="L1618">
        <v>79</v>
      </c>
      <c r="M1618" s="3">
        <v>6715.6</v>
      </c>
      <c r="N1618" s="3">
        <v>9376.3664150000004</v>
      </c>
      <c r="O1618" s="3">
        <v>3214</v>
      </c>
      <c r="P1618" s="3">
        <v>4487.4086690000004</v>
      </c>
      <c r="Q1618" s="3">
        <v>9621</v>
      </c>
      <c r="R1618" s="3">
        <v>13432.90566</v>
      </c>
      <c r="S1618" s="3">
        <v>79</v>
      </c>
      <c r="T1618" s="3">
        <v>110.3003375</v>
      </c>
      <c r="U1618">
        <v>431</v>
      </c>
      <c r="V1618">
        <v>232</v>
      </c>
      <c r="W1618">
        <v>437</v>
      </c>
      <c r="X1618">
        <v>75</v>
      </c>
      <c r="Y1618">
        <v>65</v>
      </c>
      <c r="Z1618">
        <v>22</v>
      </c>
      <c r="AA1618">
        <v>91</v>
      </c>
      <c r="AB1618">
        <v>43</v>
      </c>
      <c r="AC1618">
        <v>14</v>
      </c>
      <c r="AD1618">
        <v>65</v>
      </c>
      <c r="AE1618">
        <v>88</v>
      </c>
      <c r="AF1618">
        <v>35</v>
      </c>
      <c r="AG1618">
        <v>117</v>
      </c>
      <c r="AH1618">
        <v>382</v>
      </c>
      <c r="AI1618">
        <v>0</v>
      </c>
      <c r="AJ1618">
        <f t="shared" si="404"/>
        <v>4479.8</v>
      </c>
      <c r="AK1618">
        <f t="shared" si="405"/>
        <v>4861.8</v>
      </c>
      <c r="AL1618">
        <v>0.95557652064311605</v>
      </c>
      <c r="AM1618">
        <f t="shared" si="400"/>
        <v>1</v>
      </c>
      <c r="AN1618">
        <f t="shared" si="406"/>
        <v>4645.8219280627018</v>
      </c>
      <c r="AO1618">
        <v>0</v>
      </c>
      <c r="AP1618">
        <v>0</v>
      </c>
      <c r="AQ1618">
        <f t="shared" si="407"/>
        <v>49.14</v>
      </c>
      <c r="AR1618">
        <f t="shared" si="408"/>
        <v>49.14</v>
      </c>
      <c r="AS1618">
        <f t="shared" si="409"/>
        <v>46.957030224402722</v>
      </c>
      <c r="AT1618">
        <f t="shared" si="410"/>
        <v>5.8109999999999999</v>
      </c>
      <c r="AU1618">
        <v>9866</v>
      </c>
      <c r="AV1618">
        <v>1.58248617398</v>
      </c>
      <c r="AW1618" s="2">
        <v>0.11</v>
      </c>
      <c r="AX1618">
        <v>40</v>
      </c>
      <c r="AY1618">
        <f t="shared" si="401"/>
        <v>0.11171872670841716</v>
      </c>
      <c r="AZ1618">
        <v>0.76275000000000004</v>
      </c>
      <c r="BA1618">
        <v>0.52800000000000002</v>
      </c>
      <c r="BB1618">
        <v>0.88</v>
      </c>
      <c r="BC1618" s="3">
        <v>257000</v>
      </c>
      <c r="BD1618" s="3">
        <v>48</v>
      </c>
      <c r="BE1618" s="3">
        <v>820.99999999999989</v>
      </c>
      <c r="BF1618" s="3">
        <v>186.79999999999984</v>
      </c>
      <c r="BG1618" s="3">
        <f t="shared" si="411"/>
        <v>634.20000000000005</v>
      </c>
      <c r="BH1618" s="3">
        <v>15200</v>
      </c>
      <c r="BI1618">
        <v>0.72</v>
      </c>
      <c r="BJ1618">
        <v>0.59</v>
      </c>
      <c r="BK1618">
        <v>7.85</v>
      </c>
      <c r="BL1618">
        <f t="shared" si="402"/>
        <v>180.79999999999995</v>
      </c>
      <c r="BM1618" s="1">
        <f t="shared" si="403"/>
        <v>0.10754955365471065</v>
      </c>
      <c r="BN1618" s="1">
        <f t="shared" si="412"/>
        <v>0.16364755600680239</v>
      </c>
      <c r="BO1618">
        <f t="shared" si="413"/>
        <v>0.13307695134331157</v>
      </c>
      <c r="BP1618">
        <f t="shared" si="414"/>
        <v>0.18229692044424264</v>
      </c>
      <c r="BQ1618">
        <f t="shared" si="415"/>
        <v>683.21845491185616</v>
      </c>
    </row>
    <row r="1619" spans="1:69" x14ac:dyDescent="0.2">
      <c r="A1619">
        <v>21</v>
      </c>
      <c r="B1619">
        <v>30107</v>
      </c>
      <c r="C1619" t="s">
        <v>1784</v>
      </c>
      <c r="D1619">
        <v>30</v>
      </c>
      <c r="E1619" t="s">
        <v>335</v>
      </c>
      <c r="F1619" t="s">
        <v>336</v>
      </c>
      <c r="G1619" t="s">
        <v>1873</v>
      </c>
      <c r="H1619">
        <v>107</v>
      </c>
      <c r="I1619">
        <v>381</v>
      </c>
      <c r="J1619">
        <v>166</v>
      </c>
      <c r="K1619">
        <v>819</v>
      </c>
      <c r="L1619">
        <v>87</v>
      </c>
      <c r="M1619" s="3">
        <v>6341.7</v>
      </c>
      <c r="N1619" s="3">
        <v>8854.3246909999998</v>
      </c>
      <c r="O1619" s="3">
        <v>2731.6</v>
      </c>
      <c r="P1619" s="3">
        <v>3813.8785069999999</v>
      </c>
      <c r="Q1619" s="3">
        <v>19987</v>
      </c>
      <c r="R1619" s="3">
        <v>27905.985400000001</v>
      </c>
      <c r="S1619" s="3">
        <v>86</v>
      </c>
      <c r="T1619" s="3">
        <v>120.0737852</v>
      </c>
      <c r="U1619">
        <v>402</v>
      </c>
      <c r="V1619">
        <v>197</v>
      </c>
      <c r="W1619">
        <v>855</v>
      </c>
      <c r="X1619">
        <v>77</v>
      </c>
      <c r="Y1619">
        <v>65</v>
      </c>
      <c r="Z1619">
        <v>22</v>
      </c>
      <c r="AA1619">
        <v>91</v>
      </c>
      <c r="AB1619">
        <v>43</v>
      </c>
      <c r="AC1619">
        <v>14</v>
      </c>
      <c r="AD1619">
        <v>65</v>
      </c>
      <c r="AE1619">
        <v>88</v>
      </c>
      <c r="AF1619">
        <v>35</v>
      </c>
      <c r="AG1619">
        <v>117</v>
      </c>
      <c r="AH1619">
        <v>382</v>
      </c>
      <c r="AI1619">
        <v>0</v>
      </c>
      <c r="AJ1619">
        <f t="shared" si="404"/>
        <v>4479.8</v>
      </c>
      <c r="AK1619">
        <f t="shared" si="405"/>
        <v>4861.8</v>
      </c>
      <c r="AL1619">
        <v>0.96471078660752996</v>
      </c>
      <c r="AM1619">
        <f t="shared" si="400"/>
        <v>1</v>
      </c>
      <c r="AN1619">
        <f t="shared" si="406"/>
        <v>4690.2309023284897</v>
      </c>
      <c r="AO1619">
        <v>0</v>
      </c>
      <c r="AP1619">
        <v>0</v>
      </c>
      <c r="AQ1619">
        <f t="shared" si="407"/>
        <v>49.14</v>
      </c>
      <c r="AR1619">
        <f t="shared" si="408"/>
        <v>49.14</v>
      </c>
      <c r="AS1619">
        <f t="shared" si="409"/>
        <v>47.405888053894024</v>
      </c>
      <c r="AT1619">
        <f t="shared" si="410"/>
        <v>5.8109999999999999</v>
      </c>
      <c r="AU1619">
        <v>9866</v>
      </c>
      <c r="AV1619">
        <v>1.6069611001599999</v>
      </c>
      <c r="AW1619" s="2">
        <v>0.11</v>
      </c>
      <c r="AX1619">
        <v>40</v>
      </c>
      <c r="AY1619">
        <f t="shared" si="401"/>
        <v>0.11171872670841716</v>
      </c>
      <c r="AZ1619">
        <v>0.76275000000000004</v>
      </c>
      <c r="BA1619">
        <v>0.52800000000000002</v>
      </c>
      <c r="BB1619">
        <v>0.88</v>
      </c>
      <c r="BC1619" s="3">
        <v>257000</v>
      </c>
      <c r="BD1619" s="3">
        <v>48</v>
      </c>
      <c r="BE1619" s="3">
        <v>820.99999999999989</v>
      </c>
      <c r="BF1619" s="3">
        <v>186.79999999999984</v>
      </c>
      <c r="BG1619" s="3">
        <f t="shared" si="411"/>
        <v>634.20000000000005</v>
      </c>
      <c r="BH1619" s="3">
        <v>15200</v>
      </c>
      <c r="BI1619">
        <v>0.72</v>
      </c>
      <c r="BJ1619">
        <v>0.59</v>
      </c>
      <c r="BK1619">
        <v>7.85</v>
      </c>
      <c r="BL1619">
        <f t="shared" si="402"/>
        <v>180.79999999999995</v>
      </c>
      <c r="BM1619" s="1">
        <f t="shared" si="403"/>
        <v>0.10860072439825824</v>
      </c>
      <c r="BN1619" s="1">
        <f t="shared" si="412"/>
        <v>0.17073858600577399</v>
      </c>
      <c r="BO1619">
        <f t="shared" si="413"/>
        <v>0.14016798134228317</v>
      </c>
      <c r="BP1619">
        <f t="shared" si="414"/>
        <v>0.18938795044321424</v>
      </c>
      <c r="BQ1619">
        <f t="shared" si="415"/>
        <v>683.21845491185616</v>
      </c>
    </row>
    <row r="1620" spans="1:69" x14ac:dyDescent="0.2">
      <c r="A1620">
        <v>4</v>
      </c>
      <c r="B1620">
        <v>30109</v>
      </c>
      <c r="C1620" t="s">
        <v>302</v>
      </c>
      <c r="D1620">
        <v>30</v>
      </c>
      <c r="E1620" t="s">
        <v>335</v>
      </c>
      <c r="F1620" t="s">
        <v>336</v>
      </c>
      <c r="G1620" t="s">
        <v>425</v>
      </c>
      <c r="H1620">
        <v>109</v>
      </c>
      <c r="I1620">
        <v>479</v>
      </c>
      <c r="J1620">
        <v>238</v>
      </c>
      <c r="K1620">
        <v>435</v>
      </c>
      <c r="L1620">
        <v>104</v>
      </c>
      <c r="M1620" s="3">
        <v>7813</v>
      </c>
      <c r="N1620" s="3">
        <v>10908.563759999999</v>
      </c>
      <c r="O1620" s="3">
        <v>3641.3</v>
      </c>
      <c r="P1620" s="3">
        <v>5084.0078370000001</v>
      </c>
      <c r="Q1620" s="3">
        <v>10438</v>
      </c>
      <c r="R1620" s="3">
        <v>14573.60662</v>
      </c>
      <c r="S1620" s="3">
        <v>102</v>
      </c>
      <c r="T1620" s="3">
        <v>142.413094</v>
      </c>
      <c r="U1620">
        <v>491</v>
      </c>
      <c r="V1620">
        <v>267</v>
      </c>
      <c r="W1620">
        <v>470</v>
      </c>
      <c r="X1620">
        <v>88</v>
      </c>
      <c r="Y1620">
        <v>65</v>
      </c>
      <c r="Z1620">
        <v>22</v>
      </c>
      <c r="AA1620">
        <v>91</v>
      </c>
      <c r="AB1620">
        <v>43</v>
      </c>
      <c r="AC1620">
        <v>14</v>
      </c>
      <c r="AD1620">
        <v>65</v>
      </c>
      <c r="AE1620">
        <v>88</v>
      </c>
      <c r="AF1620">
        <v>35</v>
      </c>
      <c r="AG1620">
        <v>117</v>
      </c>
      <c r="AH1620">
        <v>382</v>
      </c>
      <c r="AI1620">
        <v>0</v>
      </c>
      <c r="AJ1620">
        <f t="shared" si="404"/>
        <v>4479.8</v>
      </c>
      <c r="AK1620">
        <f t="shared" si="405"/>
        <v>4861.8</v>
      </c>
      <c r="AL1620">
        <v>0.94981572457722296</v>
      </c>
      <c r="AM1620">
        <f t="shared" si="400"/>
        <v>1</v>
      </c>
      <c r="AN1620">
        <f t="shared" si="406"/>
        <v>4617.8140897495432</v>
      </c>
      <c r="AO1620">
        <v>0</v>
      </c>
      <c r="AP1620">
        <v>0</v>
      </c>
      <c r="AQ1620">
        <f t="shared" si="407"/>
        <v>49.14</v>
      </c>
      <c r="AR1620">
        <f t="shared" si="408"/>
        <v>49.14</v>
      </c>
      <c r="AS1620">
        <f t="shared" si="409"/>
        <v>46.673944705724736</v>
      </c>
      <c r="AT1620">
        <f t="shared" si="410"/>
        <v>5.8109999999999999</v>
      </c>
      <c r="AU1620">
        <v>9866</v>
      </c>
      <c r="AV1620">
        <v>1.5006780126099999</v>
      </c>
      <c r="AW1620" s="2">
        <v>0.11</v>
      </c>
      <c r="AX1620">
        <v>40</v>
      </c>
      <c r="AY1620">
        <f t="shared" si="401"/>
        <v>0.11171872670841716</v>
      </c>
      <c r="AZ1620">
        <v>0.648725</v>
      </c>
      <c r="BA1620">
        <v>0.52800000000000002</v>
      </c>
      <c r="BB1620">
        <v>0.88</v>
      </c>
      <c r="BC1620" s="3">
        <v>257000</v>
      </c>
      <c r="BD1620" s="3">
        <v>48</v>
      </c>
      <c r="BE1620" s="3">
        <v>820.99999999999989</v>
      </c>
      <c r="BF1620" s="3">
        <v>186.79999999999984</v>
      </c>
      <c r="BG1620" s="3">
        <f t="shared" si="411"/>
        <v>634.20000000000005</v>
      </c>
      <c r="BH1620" s="3">
        <v>15200</v>
      </c>
      <c r="BI1620">
        <v>0.72</v>
      </c>
      <c r="BJ1620">
        <v>0.59</v>
      </c>
      <c r="BK1620">
        <v>7.85</v>
      </c>
      <c r="BL1620">
        <f t="shared" si="402"/>
        <v>180.79999999999995</v>
      </c>
      <c r="BM1620" s="1">
        <f t="shared" si="403"/>
        <v>0.12103068774789051</v>
      </c>
      <c r="BN1620" s="1">
        <f t="shared" si="412"/>
        <v>0.17857755275372703</v>
      </c>
      <c r="BO1620">
        <f t="shared" si="413"/>
        <v>0.14778969820506987</v>
      </c>
      <c r="BP1620">
        <f t="shared" si="414"/>
        <v>0.19738724637530403</v>
      </c>
      <c r="BQ1620">
        <f t="shared" si="415"/>
        <v>683.39746654440376</v>
      </c>
    </row>
    <row r="1621" spans="1:69" x14ac:dyDescent="0.2">
      <c r="A1621">
        <v>21</v>
      </c>
      <c r="B1621">
        <v>30111</v>
      </c>
      <c r="C1621" t="s">
        <v>1784</v>
      </c>
      <c r="D1621">
        <v>30</v>
      </c>
      <c r="E1621" t="s">
        <v>335</v>
      </c>
      <c r="F1621" t="s">
        <v>336</v>
      </c>
      <c r="G1621" t="s">
        <v>1912</v>
      </c>
      <c r="H1621">
        <v>111</v>
      </c>
      <c r="I1621">
        <v>555</v>
      </c>
      <c r="J1621">
        <v>247</v>
      </c>
      <c r="K1621">
        <v>427</v>
      </c>
      <c r="L1621">
        <v>112</v>
      </c>
      <c r="M1621" s="3">
        <v>9191.4</v>
      </c>
      <c r="N1621" s="3">
        <v>12833.095219999999</v>
      </c>
      <c r="O1621" s="3">
        <v>3511.7</v>
      </c>
      <c r="P1621" s="3">
        <v>4903.0594350000001</v>
      </c>
      <c r="Q1621" s="3">
        <v>10226</v>
      </c>
      <c r="R1621" s="3">
        <v>14277.610780000001</v>
      </c>
      <c r="S1621" s="3">
        <v>106</v>
      </c>
      <c r="T1621" s="3">
        <v>147.9979213</v>
      </c>
      <c r="U1621">
        <v>471</v>
      </c>
      <c r="V1621">
        <v>253</v>
      </c>
      <c r="W1621">
        <v>449</v>
      </c>
      <c r="X1621">
        <v>86</v>
      </c>
      <c r="Y1621">
        <v>65</v>
      </c>
      <c r="Z1621">
        <v>22</v>
      </c>
      <c r="AA1621">
        <v>91</v>
      </c>
      <c r="AB1621">
        <v>43</v>
      </c>
      <c r="AC1621">
        <v>14</v>
      </c>
      <c r="AD1621">
        <v>65</v>
      </c>
      <c r="AE1621">
        <v>88</v>
      </c>
      <c r="AF1621">
        <v>35</v>
      </c>
      <c r="AG1621">
        <v>117</v>
      </c>
      <c r="AH1621">
        <v>382</v>
      </c>
      <c r="AI1621">
        <v>0</v>
      </c>
      <c r="AJ1621">
        <f t="shared" si="404"/>
        <v>4479.8</v>
      </c>
      <c r="AK1621">
        <f t="shared" si="405"/>
        <v>4861.8</v>
      </c>
      <c r="AL1621">
        <v>0.96037586147968601</v>
      </c>
      <c r="AM1621">
        <f t="shared" si="400"/>
        <v>1</v>
      </c>
      <c r="AN1621">
        <f t="shared" si="406"/>
        <v>4669.155363341938</v>
      </c>
      <c r="AO1621">
        <v>0</v>
      </c>
      <c r="AP1621">
        <v>0</v>
      </c>
      <c r="AQ1621">
        <f t="shared" si="407"/>
        <v>49.14</v>
      </c>
      <c r="AR1621">
        <f t="shared" si="408"/>
        <v>49.14</v>
      </c>
      <c r="AS1621">
        <f t="shared" si="409"/>
        <v>47.192869833111772</v>
      </c>
      <c r="AT1621">
        <f t="shared" si="410"/>
        <v>5.8109999999999999</v>
      </c>
      <c r="AU1621">
        <v>9866</v>
      </c>
      <c r="AV1621">
        <v>1.5081375635100001</v>
      </c>
      <c r="AW1621" s="2">
        <v>0.11</v>
      </c>
      <c r="AX1621">
        <v>40</v>
      </c>
      <c r="AY1621">
        <f t="shared" si="401"/>
        <v>0.11171872670841716</v>
      </c>
      <c r="AZ1621">
        <v>0.76275000000000004</v>
      </c>
      <c r="BA1621">
        <v>0.52800000000000002</v>
      </c>
      <c r="BB1621">
        <v>0.88</v>
      </c>
      <c r="BC1621" s="3">
        <v>257000</v>
      </c>
      <c r="BD1621" s="3">
        <v>48</v>
      </c>
      <c r="BE1621" s="3">
        <v>820.99999999999989</v>
      </c>
      <c r="BF1621" s="3">
        <v>186.79999999999984</v>
      </c>
      <c r="BG1621" s="3">
        <f t="shared" si="411"/>
        <v>634.20000000000005</v>
      </c>
      <c r="BH1621" s="3">
        <v>15200</v>
      </c>
      <c r="BI1621">
        <v>0.72</v>
      </c>
      <c r="BJ1621">
        <v>0.59</v>
      </c>
      <c r="BK1621">
        <v>7.85</v>
      </c>
      <c r="BL1621">
        <f t="shared" si="402"/>
        <v>180.79999999999995</v>
      </c>
      <c r="BM1621" s="1">
        <f t="shared" si="403"/>
        <v>0.10724146474039643</v>
      </c>
      <c r="BN1621" s="1">
        <f t="shared" si="412"/>
        <v>0.16485417527515517</v>
      </c>
      <c r="BO1621">
        <f t="shared" si="413"/>
        <v>0.13428357061166435</v>
      </c>
      <c r="BP1621">
        <f t="shared" si="414"/>
        <v>0.18350353971259542</v>
      </c>
      <c r="BQ1621">
        <f t="shared" si="415"/>
        <v>683.21845491185616</v>
      </c>
    </row>
    <row r="1622" spans="1:69" x14ac:dyDescent="0.2">
      <c r="A1622">
        <v>4</v>
      </c>
      <c r="B1622">
        <v>31001</v>
      </c>
      <c r="C1622" t="s">
        <v>302</v>
      </c>
      <c r="D1622">
        <v>31</v>
      </c>
      <c r="E1622" t="s">
        <v>316</v>
      </c>
      <c r="F1622" t="s">
        <v>317</v>
      </c>
      <c r="G1622" t="s">
        <v>293</v>
      </c>
      <c r="H1622">
        <v>1</v>
      </c>
      <c r="I1622">
        <v>875</v>
      </c>
      <c r="J1622">
        <v>642</v>
      </c>
      <c r="K1622">
        <v>407</v>
      </c>
      <c r="L1622">
        <v>151</v>
      </c>
      <c r="M1622" s="3">
        <v>13560</v>
      </c>
      <c r="N1622" s="3">
        <v>18932.564269999999</v>
      </c>
      <c r="O1622" s="3">
        <v>4304.5</v>
      </c>
      <c r="P1622" s="3">
        <v>6009.9721890000001</v>
      </c>
      <c r="Q1622" s="3">
        <v>9543.7000000000007</v>
      </c>
      <c r="R1622" s="3">
        <v>13324.978880000001</v>
      </c>
      <c r="S1622" s="3">
        <v>139</v>
      </c>
      <c r="T1622" s="3">
        <v>194.07274580000001</v>
      </c>
      <c r="U1622">
        <v>642</v>
      </c>
      <c r="V1622">
        <v>485</v>
      </c>
      <c r="W1622">
        <v>415</v>
      </c>
      <c r="X1622">
        <v>108</v>
      </c>
      <c r="Y1622">
        <v>65</v>
      </c>
      <c r="Z1622">
        <v>22</v>
      </c>
      <c r="AA1622">
        <v>91</v>
      </c>
      <c r="AB1622">
        <v>43</v>
      </c>
      <c r="AC1622">
        <v>14</v>
      </c>
      <c r="AD1622">
        <v>65</v>
      </c>
      <c r="AE1622">
        <v>88</v>
      </c>
      <c r="AF1622">
        <v>35</v>
      </c>
      <c r="AG1622">
        <v>117</v>
      </c>
      <c r="AH1622">
        <v>382</v>
      </c>
      <c r="AI1622">
        <v>0</v>
      </c>
      <c r="AJ1622">
        <f t="shared" si="404"/>
        <v>4479.8</v>
      </c>
      <c r="AK1622">
        <f t="shared" si="405"/>
        <v>4861.8</v>
      </c>
      <c r="AL1622">
        <v>0.96350994706153903</v>
      </c>
      <c r="AM1622">
        <f t="shared" si="400"/>
        <v>1</v>
      </c>
      <c r="AN1622">
        <f t="shared" si="406"/>
        <v>4684.392660623791</v>
      </c>
      <c r="AO1622">
        <v>0</v>
      </c>
      <c r="AP1622">
        <v>0</v>
      </c>
      <c r="AQ1622">
        <f t="shared" si="407"/>
        <v>49.14</v>
      </c>
      <c r="AR1622">
        <f t="shared" si="408"/>
        <v>49.14</v>
      </c>
      <c r="AS1622">
        <f t="shared" si="409"/>
        <v>47.346878798604031</v>
      </c>
      <c r="AT1622">
        <f t="shared" si="410"/>
        <v>5.8109999999999999</v>
      </c>
      <c r="AU1622">
        <v>9866</v>
      </c>
      <c r="AV1622">
        <v>1.5294181201999999</v>
      </c>
      <c r="AW1622" s="2">
        <v>0.11</v>
      </c>
      <c r="AX1622">
        <v>40</v>
      </c>
      <c r="AY1622">
        <f t="shared" si="401"/>
        <v>0.11171872670841716</v>
      </c>
      <c r="AZ1622">
        <v>0.648725</v>
      </c>
      <c r="BA1622">
        <v>0.52800000000000002</v>
      </c>
      <c r="BB1622">
        <v>0.88</v>
      </c>
      <c r="BC1622" s="3">
        <v>257000</v>
      </c>
      <c r="BD1622" s="3">
        <v>48</v>
      </c>
      <c r="BE1622" s="3">
        <v>820.99999999999989</v>
      </c>
      <c r="BF1622" s="3">
        <v>186.79999999999984</v>
      </c>
      <c r="BG1622" s="3">
        <f t="shared" si="411"/>
        <v>634.20000000000005</v>
      </c>
      <c r="BH1622" s="3">
        <v>15200</v>
      </c>
      <c r="BI1622">
        <v>0.72</v>
      </c>
      <c r="BJ1622">
        <v>0.59</v>
      </c>
      <c r="BK1622">
        <v>7.85</v>
      </c>
      <c r="BL1622">
        <f t="shared" si="402"/>
        <v>180.79999999999995</v>
      </c>
      <c r="BM1622" s="1">
        <f t="shared" si="403"/>
        <v>0.12274152050487566</v>
      </c>
      <c r="BN1622" s="1">
        <f t="shared" si="412"/>
        <v>0.18236912151913817</v>
      </c>
      <c r="BO1622">
        <f t="shared" si="413"/>
        <v>0.15158126697048102</v>
      </c>
      <c r="BP1622">
        <f t="shared" si="414"/>
        <v>0.20117881514071517</v>
      </c>
      <c r="BQ1622">
        <f t="shared" si="415"/>
        <v>683.39746654440376</v>
      </c>
    </row>
    <row r="1623" spans="1:69" x14ac:dyDescent="0.2">
      <c r="A1623">
        <v>4</v>
      </c>
      <c r="B1623">
        <v>31003</v>
      </c>
      <c r="C1623" t="s">
        <v>302</v>
      </c>
      <c r="D1623">
        <v>31</v>
      </c>
      <c r="E1623" t="s">
        <v>316</v>
      </c>
      <c r="F1623" t="s">
        <v>317</v>
      </c>
      <c r="G1623" t="s">
        <v>372</v>
      </c>
      <c r="H1623">
        <v>3</v>
      </c>
      <c r="I1623">
        <v>561</v>
      </c>
      <c r="J1623">
        <v>456</v>
      </c>
      <c r="K1623">
        <v>296</v>
      </c>
      <c r="L1623">
        <v>90</v>
      </c>
      <c r="M1623" s="3">
        <v>8752.7000000000007</v>
      </c>
      <c r="N1623" s="3">
        <v>12220.579299999999</v>
      </c>
      <c r="O1623" s="3">
        <v>3515.7</v>
      </c>
      <c r="P1623" s="3">
        <v>4908.6442619999998</v>
      </c>
      <c r="Q1623" s="3">
        <v>6960.7</v>
      </c>
      <c r="R1623" s="3">
        <v>9718.5767030000006</v>
      </c>
      <c r="S1623" s="3">
        <v>90</v>
      </c>
      <c r="T1623" s="3">
        <v>125.6586124</v>
      </c>
      <c r="U1623">
        <v>508</v>
      </c>
      <c r="V1623">
        <v>410</v>
      </c>
      <c r="W1623">
        <v>324</v>
      </c>
      <c r="X1623">
        <v>85</v>
      </c>
      <c r="Y1623">
        <v>65</v>
      </c>
      <c r="Z1623">
        <v>22</v>
      </c>
      <c r="AA1623">
        <v>91</v>
      </c>
      <c r="AB1623">
        <v>43</v>
      </c>
      <c r="AC1623">
        <v>14</v>
      </c>
      <c r="AD1623">
        <v>65</v>
      </c>
      <c r="AE1623">
        <v>88</v>
      </c>
      <c r="AF1623">
        <v>35</v>
      </c>
      <c r="AG1623">
        <v>117</v>
      </c>
      <c r="AH1623">
        <v>382</v>
      </c>
      <c r="AI1623">
        <v>0</v>
      </c>
      <c r="AJ1623">
        <f t="shared" si="404"/>
        <v>4479.8</v>
      </c>
      <c r="AK1623">
        <f t="shared" si="405"/>
        <v>4861.8</v>
      </c>
      <c r="AL1623">
        <v>0.96785353422164899</v>
      </c>
      <c r="AM1623">
        <f t="shared" si="400"/>
        <v>1</v>
      </c>
      <c r="AN1623">
        <f t="shared" si="406"/>
        <v>4705.5103126788135</v>
      </c>
      <c r="AO1623">
        <v>0</v>
      </c>
      <c r="AP1623">
        <v>0</v>
      </c>
      <c r="AQ1623">
        <f t="shared" si="407"/>
        <v>49.14</v>
      </c>
      <c r="AR1623">
        <f t="shared" si="408"/>
        <v>49.14</v>
      </c>
      <c r="AS1623">
        <f t="shared" si="409"/>
        <v>47.560322671651832</v>
      </c>
      <c r="AT1623">
        <f t="shared" si="410"/>
        <v>5.8109999999999999</v>
      </c>
      <c r="AU1623">
        <v>9866</v>
      </c>
      <c r="AV1623">
        <v>1.52071941467</v>
      </c>
      <c r="AW1623" s="2">
        <v>0.11</v>
      </c>
      <c r="AX1623">
        <v>40</v>
      </c>
      <c r="AY1623">
        <f t="shared" si="401"/>
        <v>0.11171872670841716</v>
      </c>
      <c r="AZ1623">
        <v>0.648725</v>
      </c>
      <c r="BA1623">
        <v>0.52800000000000002</v>
      </c>
      <c r="BB1623">
        <v>0.88</v>
      </c>
      <c r="BC1623" s="3">
        <v>257000</v>
      </c>
      <c r="BD1623" s="3">
        <v>48</v>
      </c>
      <c r="BE1623" s="3">
        <v>820.99999999999989</v>
      </c>
      <c r="BF1623" s="3">
        <v>186.79999999999984</v>
      </c>
      <c r="BG1623" s="3">
        <f t="shared" si="411"/>
        <v>634.20000000000005</v>
      </c>
      <c r="BH1623" s="3">
        <v>15200</v>
      </c>
      <c r="BI1623">
        <v>0.72</v>
      </c>
      <c r="BJ1623">
        <v>0.59</v>
      </c>
      <c r="BK1623">
        <v>7.85</v>
      </c>
      <c r="BL1623">
        <f t="shared" si="402"/>
        <v>180.79999999999995</v>
      </c>
      <c r="BM1623" s="1">
        <f t="shared" si="403"/>
        <v>0.12310841024625467</v>
      </c>
      <c r="BN1623" s="1">
        <f t="shared" si="412"/>
        <v>0.17885377907573519</v>
      </c>
      <c r="BO1623">
        <f t="shared" si="413"/>
        <v>0.14806592452707804</v>
      </c>
      <c r="BP1623">
        <f t="shared" si="414"/>
        <v>0.19766347269731219</v>
      </c>
      <c r="BQ1623">
        <f t="shared" si="415"/>
        <v>683.39746654440376</v>
      </c>
    </row>
    <row r="1624" spans="1:69" x14ac:dyDescent="0.2">
      <c r="A1624">
        <v>4</v>
      </c>
      <c r="B1624">
        <v>31005</v>
      </c>
      <c r="C1624" t="s">
        <v>302</v>
      </c>
      <c r="D1624">
        <v>31</v>
      </c>
      <c r="E1624" t="s">
        <v>316</v>
      </c>
      <c r="F1624" t="s">
        <v>317</v>
      </c>
      <c r="G1624" t="s">
        <v>428</v>
      </c>
      <c r="H1624">
        <v>5</v>
      </c>
      <c r="I1624">
        <v>475</v>
      </c>
      <c r="J1624">
        <v>252</v>
      </c>
      <c r="K1624">
        <v>330</v>
      </c>
      <c r="L1624">
        <v>140</v>
      </c>
      <c r="M1624" s="3">
        <v>7406.5</v>
      </c>
      <c r="N1624" s="3">
        <v>10341.0057</v>
      </c>
      <c r="O1624" s="3">
        <v>3134.4</v>
      </c>
      <c r="P1624" s="3">
        <v>4376.2706079999998</v>
      </c>
      <c r="Q1624" s="3">
        <v>7589.5</v>
      </c>
      <c r="R1624" s="3">
        <v>10596.51154</v>
      </c>
      <c r="S1624" s="3">
        <v>127</v>
      </c>
      <c r="T1624" s="3">
        <v>177.31826419999999</v>
      </c>
      <c r="U1624">
        <v>445</v>
      </c>
      <c r="V1624">
        <v>261</v>
      </c>
      <c r="W1624">
        <v>354</v>
      </c>
      <c r="X1624">
        <v>93</v>
      </c>
      <c r="Y1624">
        <v>65</v>
      </c>
      <c r="Z1624">
        <v>22</v>
      </c>
      <c r="AA1624">
        <v>91</v>
      </c>
      <c r="AB1624">
        <v>43</v>
      </c>
      <c r="AC1624">
        <v>14</v>
      </c>
      <c r="AD1624">
        <v>65</v>
      </c>
      <c r="AE1624">
        <v>88</v>
      </c>
      <c r="AF1624">
        <v>35</v>
      </c>
      <c r="AG1624">
        <v>117</v>
      </c>
      <c r="AH1624">
        <v>382</v>
      </c>
      <c r="AI1624">
        <v>0</v>
      </c>
      <c r="AJ1624">
        <f t="shared" si="404"/>
        <v>4479.8</v>
      </c>
      <c r="AK1624">
        <f t="shared" si="405"/>
        <v>4861.8</v>
      </c>
      <c r="AL1624">
        <v>0.95674462450875197</v>
      </c>
      <c r="AM1624">
        <f t="shared" si="400"/>
        <v>1</v>
      </c>
      <c r="AN1624">
        <f t="shared" si="406"/>
        <v>4651.501015436651</v>
      </c>
      <c r="AO1624">
        <v>0</v>
      </c>
      <c r="AP1624">
        <v>0</v>
      </c>
      <c r="AQ1624">
        <f t="shared" si="407"/>
        <v>49.14</v>
      </c>
      <c r="AR1624">
        <f t="shared" si="408"/>
        <v>49.14</v>
      </c>
      <c r="AS1624">
        <f t="shared" si="409"/>
        <v>47.014430848360071</v>
      </c>
      <c r="AT1624">
        <f t="shared" si="410"/>
        <v>5.8109999999999999</v>
      </c>
      <c r="AU1624">
        <v>9866</v>
      </c>
      <c r="AV1624">
        <v>1.2570855654199999</v>
      </c>
      <c r="AW1624" s="2">
        <v>0.11</v>
      </c>
      <c r="AX1624">
        <v>40</v>
      </c>
      <c r="AY1624">
        <f t="shared" si="401"/>
        <v>0.11171872670841716</v>
      </c>
      <c r="AZ1624">
        <v>0.648725</v>
      </c>
      <c r="BA1624">
        <v>0.52800000000000002</v>
      </c>
      <c r="BB1624">
        <v>0.88</v>
      </c>
      <c r="BC1624" s="3">
        <v>257000</v>
      </c>
      <c r="BD1624" s="3">
        <v>48</v>
      </c>
      <c r="BE1624" s="3">
        <v>820.99999999999989</v>
      </c>
      <c r="BF1624" s="3">
        <v>186.79999999999984</v>
      </c>
      <c r="BG1624" s="3">
        <f t="shared" si="411"/>
        <v>634.20000000000005</v>
      </c>
      <c r="BH1624" s="3">
        <v>15200</v>
      </c>
      <c r="BI1624">
        <v>0.72</v>
      </c>
      <c r="BJ1624">
        <v>0.59</v>
      </c>
      <c r="BK1624">
        <v>7.85</v>
      </c>
      <c r="BL1624">
        <f t="shared" si="402"/>
        <v>180.79999999999995</v>
      </c>
      <c r="BM1624" s="1">
        <f t="shared" si="403"/>
        <v>0.11934957053284802</v>
      </c>
      <c r="BN1624" s="1">
        <f t="shared" si="412"/>
        <v>0.17480480730860054</v>
      </c>
      <c r="BO1624">
        <f t="shared" si="413"/>
        <v>0.14401695275994339</v>
      </c>
      <c r="BP1624">
        <f t="shared" si="414"/>
        <v>0.19361450093017754</v>
      </c>
      <c r="BQ1624">
        <f t="shared" si="415"/>
        <v>683.39746654440376</v>
      </c>
    </row>
    <row r="1625" spans="1:69" x14ac:dyDescent="0.2">
      <c r="A1625">
        <v>22</v>
      </c>
      <c r="B1625">
        <v>31007</v>
      </c>
      <c r="C1625" t="s">
        <v>1929</v>
      </c>
      <c r="D1625">
        <v>31</v>
      </c>
      <c r="E1625" t="s">
        <v>316</v>
      </c>
      <c r="F1625" t="s">
        <v>317</v>
      </c>
      <c r="G1625" t="s">
        <v>1939</v>
      </c>
      <c r="H1625">
        <v>7</v>
      </c>
      <c r="I1625">
        <v>686</v>
      </c>
      <c r="J1625">
        <v>355</v>
      </c>
      <c r="K1625">
        <v>486</v>
      </c>
      <c r="L1625">
        <v>183</v>
      </c>
      <c r="M1625" s="3">
        <v>11107</v>
      </c>
      <c r="N1625" s="3">
        <v>15507.66898</v>
      </c>
      <c r="O1625" s="3">
        <v>4673.6000000000004</v>
      </c>
      <c r="P1625" s="3">
        <v>6525.3121209999999</v>
      </c>
      <c r="Q1625" s="3">
        <v>11521</v>
      </c>
      <c r="R1625" s="3">
        <v>16085.69859</v>
      </c>
      <c r="S1625" s="3">
        <v>162</v>
      </c>
      <c r="T1625" s="3">
        <v>226.1855023</v>
      </c>
      <c r="U1625">
        <v>530</v>
      </c>
      <c r="V1625">
        <v>305</v>
      </c>
      <c r="W1625">
        <v>485</v>
      </c>
      <c r="X1625">
        <v>112</v>
      </c>
      <c r="Y1625">
        <v>65</v>
      </c>
      <c r="Z1625">
        <v>22</v>
      </c>
      <c r="AA1625">
        <v>91</v>
      </c>
      <c r="AB1625">
        <v>43</v>
      </c>
      <c r="AC1625">
        <v>14</v>
      </c>
      <c r="AD1625">
        <v>65</v>
      </c>
      <c r="AE1625">
        <v>88</v>
      </c>
      <c r="AF1625">
        <v>35</v>
      </c>
      <c r="AG1625">
        <v>117</v>
      </c>
      <c r="AH1625">
        <v>382</v>
      </c>
      <c r="AI1625">
        <v>0</v>
      </c>
      <c r="AJ1625">
        <f t="shared" si="404"/>
        <v>4479.8</v>
      </c>
      <c r="AK1625">
        <f t="shared" si="405"/>
        <v>4861.8</v>
      </c>
      <c r="AL1625">
        <v>0.95993807911872897</v>
      </c>
      <c r="AM1625">
        <f t="shared" si="400"/>
        <v>1</v>
      </c>
      <c r="AN1625">
        <f t="shared" si="406"/>
        <v>4667.0269530594369</v>
      </c>
      <c r="AO1625">
        <v>0</v>
      </c>
      <c r="AP1625">
        <v>0</v>
      </c>
      <c r="AQ1625">
        <f t="shared" si="407"/>
        <v>49.14</v>
      </c>
      <c r="AR1625">
        <f t="shared" si="408"/>
        <v>49.14</v>
      </c>
      <c r="AS1625">
        <f t="shared" si="409"/>
        <v>47.171357207894346</v>
      </c>
      <c r="AT1625">
        <f t="shared" si="410"/>
        <v>5.8109999999999999</v>
      </c>
      <c r="AU1625">
        <v>9866</v>
      </c>
      <c r="AV1625">
        <v>1.2242369122000001</v>
      </c>
      <c r="AW1625" s="2">
        <v>0.11</v>
      </c>
      <c r="AX1625">
        <v>40</v>
      </c>
      <c r="AY1625">
        <f t="shared" si="401"/>
        <v>0.11171872670841716</v>
      </c>
      <c r="AZ1625">
        <v>0.44379999999999997</v>
      </c>
      <c r="BA1625">
        <v>0.52800000000000002</v>
      </c>
      <c r="BB1625">
        <v>0.88</v>
      </c>
      <c r="BC1625" s="3">
        <v>257000</v>
      </c>
      <c r="BD1625" s="3">
        <v>48</v>
      </c>
      <c r="BE1625" s="3">
        <v>820.99999999999989</v>
      </c>
      <c r="BF1625" s="3">
        <v>186.79999999999984</v>
      </c>
      <c r="BG1625" s="3">
        <f t="shared" si="411"/>
        <v>634.20000000000005</v>
      </c>
      <c r="BH1625" s="3">
        <v>15200</v>
      </c>
      <c r="BI1625">
        <v>0.72</v>
      </c>
      <c r="BJ1625">
        <v>0.59</v>
      </c>
      <c r="BK1625">
        <v>7.85</v>
      </c>
      <c r="BL1625">
        <f t="shared" si="402"/>
        <v>180.79999999999995</v>
      </c>
      <c r="BM1625" s="1">
        <f t="shared" si="403"/>
        <v>0.16555636249177</v>
      </c>
      <c r="BN1625" s="1">
        <f t="shared" si="412"/>
        <v>0.22654256543074228</v>
      </c>
      <c r="BO1625">
        <f t="shared" si="413"/>
        <v>0.19508366944814287</v>
      </c>
      <c r="BP1625">
        <f t="shared" si="414"/>
        <v>0.24584748382789762</v>
      </c>
      <c r="BQ1625">
        <f t="shared" si="415"/>
        <v>683.9503976656564</v>
      </c>
    </row>
    <row r="1626" spans="1:69" x14ac:dyDescent="0.2">
      <c r="A1626">
        <v>4</v>
      </c>
      <c r="B1626">
        <v>31009</v>
      </c>
      <c r="C1626" t="s">
        <v>302</v>
      </c>
      <c r="D1626">
        <v>31</v>
      </c>
      <c r="E1626" t="s">
        <v>316</v>
      </c>
      <c r="F1626" t="s">
        <v>317</v>
      </c>
      <c r="G1626" t="s">
        <v>400</v>
      </c>
      <c r="H1626">
        <v>9</v>
      </c>
      <c r="I1626">
        <v>464</v>
      </c>
      <c r="J1626">
        <v>259</v>
      </c>
      <c r="K1626">
        <v>342</v>
      </c>
      <c r="L1626">
        <v>86</v>
      </c>
      <c r="M1626" s="3">
        <v>7583</v>
      </c>
      <c r="N1626" s="3">
        <v>10587.4362</v>
      </c>
      <c r="O1626" s="3">
        <v>3339.8</v>
      </c>
      <c r="P1626" s="3">
        <v>4663.051485</v>
      </c>
      <c r="Q1626" s="3">
        <v>8078.3</v>
      </c>
      <c r="R1626" s="3">
        <v>11278.977430000001</v>
      </c>
      <c r="S1626" s="3">
        <v>87</v>
      </c>
      <c r="T1626" s="3">
        <v>121.469992</v>
      </c>
      <c r="U1626">
        <v>473</v>
      </c>
      <c r="V1626">
        <v>286</v>
      </c>
      <c r="W1626">
        <v>375</v>
      </c>
      <c r="X1626">
        <v>82</v>
      </c>
      <c r="Y1626">
        <v>65</v>
      </c>
      <c r="Z1626">
        <v>22</v>
      </c>
      <c r="AA1626">
        <v>91</v>
      </c>
      <c r="AB1626">
        <v>43</v>
      </c>
      <c r="AC1626">
        <v>14</v>
      </c>
      <c r="AD1626">
        <v>65</v>
      </c>
      <c r="AE1626">
        <v>88</v>
      </c>
      <c r="AF1626">
        <v>35</v>
      </c>
      <c r="AG1626">
        <v>117</v>
      </c>
      <c r="AH1626">
        <v>382</v>
      </c>
      <c r="AI1626">
        <v>0</v>
      </c>
      <c r="AJ1626">
        <f t="shared" si="404"/>
        <v>4479.8</v>
      </c>
      <c r="AK1626">
        <f t="shared" si="405"/>
        <v>4861.8</v>
      </c>
      <c r="AL1626">
        <v>0.959580230712891</v>
      </c>
      <c r="AM1626">
        <f t="shared" si="400"/>
        <v>1</v>
      </c>
      <c r="AN1626">
        <f t="shared" si="406"/>
        <v>4665.2871656799334</v>
      </c>
      <c r="AO1626">
        <v>0</v>
      </c>
      <c r="AP1626">
        <v>0</v>
      </c>
      <c r="AQ1626">
        <f t="shared" si="407"/>
        <v>49.14</v>
      </c>
      <c r="AR1626">
        <f t="shared" si="408"/>
        <v>49.14</v>
      </c>
      <c r="AS1626">
        <f t="shared" si="409"/>
        <v>47.153772537231461</v>
      </c>
      <c r="AT1626">
        <f t="shared" si="410"/>
        <v>5.8109999999999999</v>
      </c>
      <c r="AU1626">
        <v>9866</v>
      </c>
      <c r="AV1626">
        <v>1.34748737963</v>
      </c>
      <c r="AW1626" s="2">
        <v>0.11</v>
      </c>
      <c r="AX1626">
        <v>40</v>
      </c>
      <c r="AY1626">
        <f t="shared" si="401"/>
        <v>0.11171872670841716</v>
      </c>
      <c r="AZ1626">
        <v>0.648725</v>
      </c>
      <c r="BA1626">
        <v>0.52800000000000002</v>
      </c>
      <c r="BB1626">
        <v>0.88</v>
      </c>
      <c r="BC1626" s="3">
        <v>257000</v>
      </c>
      <c r="BD1626" s="3">
        <v>48</v>
      </c>
      <c r="BE1626" s="3">
        <v>820.99999999999989</v>
      </c>
      <c r="BF1626" s="3">
        <v>186.79999999999984</v>
      </c>
      <c r="BG1626" s="3">
        <f t="shared" si="411"/>
        <v>634.20000000000005</v>
      </c>
      <c r="BH1626" s="3">
        <v>15200</v>
      </c>
      <c r="BI1626">
        <v>0.72</v>
      </c>
      <c r="BJ1626">
        <v>0.59</v>
      </c>
      <c r="BK1626">
        <v>7.85</v>
      </c>
      <c r="BL1626">
        <f t="shared" si="402"/>
        <v>180.79999999999995</v>
      </c>
      <c r="BM1626" s="1">
        <f t="shared" si="403"/>
        <v>0.12053701640967045</v>
      </c>
      <c r="BN1626" s="1">
        <f t="shared" si="412"/>
        <v>0.17642083994805896</v>
      </c>
      <c r="BO1626">
        <f t="shared" si="413"/>
        <v>0.14563298539940181</v>
      </c>
      <c r="BP1626">
        <f t="shared" si="414"/>
        <v>0.19523053356963596</v>
      </c>
      <c r="BQ1626">
        <f t="shared" si="415"/>
        <v>683.39746654440376</v>
      </c>
    </row>
    <row r="1627" spans="1:69" x14ac:dyDescent="0.2">
      <c r="A1627">
        <v>4</v>
      </c>
      <c r="B1627">
        <v>31011</v>
      </c>
      <c r="C1627" t="s">
        <v>302</v>
      </c>
      <c r="D1627">
        <v>31</v>
      </c>
      <c r="E1627" t="s">
        <v>316</v>
      </c>
      <c r="F1627" t="s">
        <v>317</v>
      </c>
      <c r="G1627" t="s">
        <v>461</v>
      </c>
      <c r="H1627">
        <v>11</v>
      </c>
      <c r="I1627">
        <v>567</v>
      </c>
      <c r="J1627">
        <v>467</v>
      </c>
      <c r="K1627">
        <v>302</v>
      </c>
      <c r="L1627">
        <v>98</v>
      </c>
      <c r="M1627" s="3">
        <v>9225.2000000000007</v>
      </c>
      <c r="N1627" s="3">
        <v>12880.28701</v>
      </c>
      <c r="O1627" s="3">
        <v>3614.4</v>
      </c>
      <c r="P1627" s="3">
        <v>5046.4498739999999</v>
      </c>
      <c r="Q1627" s="3">
        <v>7162.6</v>
      </c>
      <c r="R1627" s="3">
        <v>10000.470859999999</v>
      </c>
      <c r="S1627" s="3">
        <v>97</v>
      </c>
      <c r="T1627" s="3">
        <v>135.43206000000001</v>
      </c>
      <c r="U1627">
        <v>526</v>
      </c>
      <c r="V1627">
        <v>414</v>
      </c>
      <c r="W1627">
        <v>331</v>
      </c>
      <c r="X1627">
        <v>89</v>
      </c>
      <c r="Y1627">
        <v>65</v>
      </c>
      <c r="Z1627">
        <v>22</v>
      </c>
      <c r="AA1627">
        <v>91</v>
      </c>
      <c r="AB1627">
        <v>43</v>
      </c>
      <c r="AC1627">
        <v>14</v>
      </c>
      <c r="AD1627">
        <v>65</v>
      </c>
      <c r="AE1627">
        <v>88</v>
      </c>
      <c r="AF1627">
        <v>35</v>
      </c>
      <c r="AG1627">
        <v>117</v>
      </c>
      <c r="AH1627">
        <v>382</v>
      </c>
      <c r="AI1627">
        <v>0</v>
      </c>
      <c r="AJ1627">
        <f t="shared" si="404"/>
        <v>4479.8</v>
      </c>
      <c r="AK1627">
        <f t="shared" si="405"/>
        <v>4861.8</v>
      </c>
      <c r="AL1627">
        <v>0.96756669580936405</v>
      </c>
      <c r="AM1627">
        <f t="shared" si="400"/>
        <v>1</v>
      </c>
      <c r="AN1627">
        <f t="shared" si="406"/>
        <v>4704.1157616859664</v>
      </c>
      <c r="AO1627">
        <v>0</v>
      </c>
      <c r="AP1627">
        <v>0</v>
      </c>
      <c r="AQ1627">
        <f t="shared" si="407"/>
        <v>49.14</v>
      </c>
      <c r="AR1627">
        <f t="shared" si="408"/>
        <v>49.14</v>
      </c>
      <c r="AS1627">
        <f t="shared" si="409"/>
        <v>47.546227432072151</v>
      </c>
      <c r="AT1627">
        <f t="shared" si="410"/>
        <v>5.8109999999999999</v>
      </c>
      <c r="AU1627">
        <v>9866</v>
      </c>
      <c r="AV1627">
        <v>1.49057416594</v>
      </c>
      <c r="AW1627" s="2">
        <v>0.11</v>
      </c>
      <c r="AX1627">
        <v>40</v>
      </c>
      <c r="AY1627">
        <f t="shared" si="401"/>
        <v>0.11171872670841716</v>
      </c>
      <c r="AZ1627">
        <v>0.648725</v>
      </c>
      <c r="BA1627">
        <v>0.52800000000000002</v>
      </c>
      <c r="BB1627">
        <v>0.88</v>
      </c>
      <c r="BC1627" s="3">
        <v>257000</v>
      </c>
      <c r="BD1627" s="3">
        <v>48</v>
      </c>
      <c r="BE1627" s="3">
        <v>820.99999999999989</v>
      </c>
      <c r="BF1627" s="3">
        <v>186.79999999999984</v>
      </c>
      <c r="BG1627" s="3">
        <f t="shared" si="411"/>
        <v>634.20000000000005</v>
      </c>
      <c r="BH1627" s="3">
        <v>15200</v>
      </c>
      <c r="BI1627">
        <v>0.72</v>
      </c>
      <c r="BJ1627">
        <v>0.59</v>
      </c>
      <c r="BK1627">
        <v>7.85</v>
      </c>
      <c r="BL1627">
        <f t="shared" si="402"/>
        <v>180.79999999999995</v>
      </c>
      <c r="BM1627" s="1">
        <f t="shared" si="403"/>
        <v>0.12278110143604157</v>
      </c>
      <c r="BN1627" s="1">
        <f t="shared" si="412"/>
        <v>0.1788850165917561</v>
      </c>
      <c r="BO1627">
        <f t="shared" si="413"/>
        <v>0.14809716204309895</v>
      </c>
      <c r="BP1627">
        <f t="shared" si="414"/>
        <v>0.1976947102133331</v>
      </c>
      <c r="BQ1627">
        <f t="shared" si="415"/>
        <v>683.39746654440376</v>
      </c>
    </row>
    <row r="1628" spans="1:69" x14ac:dyDescent="0.2">
      <c r="A1628">
        <v>4</v>
      </c>
      <c r="B1628">
        <v>31013</v>
      </c>
      <c r="C1628" t="s">
        <v>302</v>
      </c>
      <c r="D1628">
        <v>31</v>
      </c>
      <c r="E1628" t="s">
        <v>316</v>
      </c>
      <c r="F1628" t="s">
        <v>317</v>
      </c>
      <c r="G1628" t="s">
        <v>462</v>
      </c>
      <c r="H1628">
        <v>13</v>
      </c>
      <c r="I1628">
        <v>424</v>
      </c>
      <c r="J1628">
        <v>240</v>
      </c>
      <c r="K1628">
        <v>749</v>
      </c>
      <c r="L1628">
        <v>96</v>
      </c>
      <c r="M1628" s="3">
        <v>6683.8</v>
      </c>
      <c r="N1628" s="3">
        <v>9331.9670389999992</v>
      </c>
      <c r="O1628" s="3">
        <v>3034.5</v>
      </c>
      <c r="P1628" s="3">
        <v>4236.7895479999997</v>
      </c>
      <c r="Q1628" s="3">
        <v>17174</v>
      </c>
      <c r="R1628" s="3">
        <v>23978.45566</v>
      </c>
      <c r="S1628" s="3">
        <v>92</v>
      </c>
      <c r="T1628" s="3">
        <v>128.45102600000001</v>
      </c>
      <c r="U1628">
        <v>400</v>
      </c>
      <c r="V1628">
        <v>249</v>
      </c>
      <c r="W1628">
        <v>751</v>
      </c>
      <c r="X1628">
        <v>77</v>
      </c>
      <c r="Y1628">
        <v>65</v>
      </c>
      <c r="Z1628">
        <v>22</v>
      </c>
      <c r="AA1628">
        <v>91</v>
      </c>
      <c r="AB1628">
        <v>43</v>
      </c>
      <c r="AC1628">
        <v>14</v>
      </c>
      <c r="AD1628">
        <v>65</v>
      </c>
      <c r="AE1628">
        <v>88</v>
      </c>
      <c r="AF1628">
        <v>35</v>
      </c>
      <c r="AG1628">
        <v>117</v>
      </c>
      <c r="AH1628">
        <v>382</v>
      </c>
      <c r="AI1628">
        <v>0</v>
      </c>
      <c r="AJ1628">
        <f t="shared" si="404"/>
        <v>4479.8</v>
      </c>
      <c r="AK1628">
        <f t="shared" si="405"/>
        <v>4861.8</v>
      </c>
      <c r="AL1628">
        <v>0.95500330626964602</v>
      </c>
      <c r="AM1628">
        <f t="shared" si="400"/>
        <v>1</v>
      </c>
      <c r="AN1628">
        <f t="shared" si="406"/>
        <v>4643.0350744217649</v>
      </c>
      <c r="AO1628">
        <v>0</v>
      </c>
      <c r="AP1628">
        <v>0</v>
      </c>
      <c r="AQ1628">
        <f t="shared" si="407"/>
        <v>49.14</v>
      </c>
      <c r="AR1628">
        <f t="shared" si="408"/>
        <v>49.14</v>
      </c>
      <c r="AS1628">
        <f t="shared" si="409"/>
        <v>46.928862470090408</v>
      </c>
      <c r="AT1628">
        <f t="shared" si="410"/>
        <v>5.8109999999999999</v>
      </c>
      <c r="AU1628">
        <v>9866</v>
      </c>
      <c r="AV1628">
        <v>1.19366605489</v>
      </c>
      <c r="AW1628" s="2">
        <v>0.11</v>
      </c>
      <c r="AX1628">
        <v>40</v>
      </c>
      <c r="AY1628">
        <f t="shared" si="401"/>
        <v>0.11171872670841716</v>
      </c>
      <c r="AZ1628">
        <v>0.648725</v>
      </c>
      <c r="BA1628">
        <v>0.52800000000000002</v>
      </c>
      <c r="BB1628">
        <v>0.88</v>
      </c>
      <c r="BC1628" s="3">
        <v>257000</v>
      </c>
      <c r="BD1628" s="3">
        <v>48</v>
      </c>
      <c r="BE1628" s="3">
        <v>820.99999999999989</v>
      </c>
      <c r="BF1628" s="3">
        <v>186.79999999999984</v>
      </c>
      <c r="BG1628" s="3">
        <f t="shared" si="411"/>
        <v>634.20000000000005</v>
      </c>
      <c r="BH1628" s="3">
        <v>15200</v>
      </c>
      <c r="BI1628">
        <v>0.72</v>
      </c>
      <c r="BJ1628">
        <v>0.59</v>
      </c>
      <c r="BK1628">
        <v>7.85</v>
      </c>
      <c r="BL1628">
        <f t="shared" si="402"/>
        <v>180.79999999999995</v>
      </c>
      <c r="BM1628" s="1">
        <f t="shared" si="403"/>
        <v>0.11854238442842419</v>
      </c>
      <c r="BN1628" s="1">
        <f t="shared" si="412"/>
        <v>0.17953359500638971</v>
      </c>
      <c r="BO1628">
        <f t="shared" si="413"/>
        <v>0.14874574045773256</v>
      </c>
      <c r="BP1628">
        <f t="shared" si="414"/>
        <v>0.19834328862796671</v>
      </c>
      <c r="BQ1628">
        <f t="shared" si="415"/>
        <v>683.39746654440376</v>
      </c>
    </row>
    <row r="1629" spans="1:69" x14ac:dyDescent="0.2">
      <c r="A1629">
        <v>4</v>
      </c>
      <c r="B1629">
        <v>31015</v>
      </c>
      <c r="C1629" t="s">
        <v>302</v>
      </c>
      <c r="D1629">
        <v>31</v>
      </c>
      <c r="E1629" t="s">
        <v>316</v>
      </c>
      <c r="F1629" t="s">
        <v>317</v>
      </c>
      <c r="G1629" t="s">
        <v>378</v>
      </c>
      <c r="H1629">
        <v>15</v>
      </c>
      <c r="I1629">
        <v>566</v>
      </c>
      <c r="J1629">
        <v>327</v>
      </c>
      <c r="K1629">
        <v>361</v>
      </c>
      <c r="L1629">
        <v>96</v>
      </c>
      <c r="M1629" s="3">
        <v>9359.7999999999993</v>
      </c>
      <c r="N1629" s="3">
        <v>13068.21645</v>
      </c>
      <c r="O1629" s="3">
        <v>3860.3</v>
      </c>
      <c r="P1629" s="3">
        <v>5389.7771270000003</v>
      </c>
      <c r="Q1629" s="3">
        <v>8593.5</v>
      </c>
      <c r="R1629" s="3">
        <v>11998.303169999999</v>
      </c>
      <c r="S1629" s="3">
        <v>97</v>
      </c>
      <c r="T1629" s="3">
        <v>135.43206000000001</v>
      </c>
      <c r="U1629">
        <v>552</v>
      </c>
      <c r="V1629">
        <v>347</v>
      </c>
      <c r="W1629">
        <v>396</v>
      </c>
      <c r="X1629">
        <v>91</v>
      </c>
      <c r="Y1629">
        <v>65</v>
      </c>
      <c r="Z1629">
        <v>22</v>
      </c>
      <c r="AA1629">
        <v>91</v>
      </c>
      <c r="AB1629">
        <v>43</v>
      </c>
      <c r="AC1629">
        <v>14</v>
      </c>
      <c r="AD1629">
        <v>65</v>
      </c>
      <c r="AE1629">
        <v>88</v>
      </c>
      <c r="AF1629">
        <v>35</v>
      </c>
      <c r="AG1629">
        <v>117</v>
      </c>
      <c r="AH1629">
        <v>382</v>
      </c>
      <c r="AI1629">
        <v>0</v>
      </c>
      <c r="AJ1629">
        <f t="shared" si="404"/>
        <v>4479.8</v>
      </c>
      <c r="AK1629">
        <f t="shared" si="405"/>
        <v>4861.8</v>
      </c>
      <c r="AL1629">
        <v>0.96452686015297395</v>
      </c>
      <c r="AM1629">
        <f t="shared" si="400"/>
        <v>1</v>
      </c>
      <c r="AN1629">
        <f t="shared" si="406"/>
        <v>4689.3366886917293</v>
      </c>
      <c r="AO1629">
        <v>0</v>
      </c>
      <c r="AP1629">
        <v>0</v>
      </c>
      <c r="AQ1629">
        <f t="shared" si="407"/>
        <v>49.14</v>
      </c>
      <c r="AR1629">
        <f t="shared" si="408"/>
        <v>49.14</v>
      </c>
      <c r="AS1629">
        <f t="shared" si="409"/>
        <v>47.396849907917144</v>
      </c>
      <c r="AT1629">
        <f t="shared" si="410"/>
        <v>5.8109999999999999</v>
      </c>
      <c r="AU1629">
        <v>9866</v>
      </c>
      <c r="AV1629">
        <v>1.5135461721800001</v>
      </c>
      <c r="AW1629" s="2">
        <v>0.11</v>
      </c>
      <c r="AX1629">
        <v>40</v>
      </c>
      <c r="AY1629">
        <f t="shared" si="401"/>
        <v>0.11171872670841716</v>
      </c>
      <c r="AZ1629">
        <v>0.648725</v>
      </c>
      <c r="BA1629">
        <v>0.52800000000000002</v>
      </c>
      <c r="BB1629">
        <v>0.88</v>
      </c>
      <c r="BC1629" s="3">
        <v>257000</v>
      </c>
      <c r="BD1629" s="3">
        <v>48</v>
      </c>
      <c r="BE1629" s="3">
        <v>820.99999999999989</v>
      </c>
      <c r="BF1629" s="3">
        <v>186.79999999999984</v>
      </c>
      <c r="BG1629" s="3">
        <f t="shared" si="411"/>
        <v>634.20000000000005</v>
      </c>
      <c r="BH1629" s="3">
        <v>15200</v>
      </c>
      <c r="BI1629">
        <v>0.72</v>
      </c>
      <c r="BJ1629">
        <v>0.59</v>
      </c>
      <c r="BK1629">
        <v>7.85</v>
      </c>
      <c r="BL1629">
        <f t="shared" si="402"/>
        <v>180.79999999999995</v>
      </c>
      <c r="BM1629" s="1">
        <f t="shared" si="403"/>
        <v>0.12269091581957944</v>
      </c>
      <c r="BN1629" s="1">
        <f t="shared" si="412"/>
        <v>0.17981995477128596</v>
      </c>
      <c r="BO1629">
        <f t="shared" si="413"/>
        <v>0.1490321002226288</v>
      </c>
      <c r="BP1629">
        <f t="shared" si="414"/>
        <v>0.19862964839286296</v>
      </c>
      <c r="BQ1629">
        <f t="shared" si="415"/>
        <v>683.39746654440376</v>
      </c>
    </row>
    <row r="1630" spans="1:69" x14ac:dyDescent="0.2">
      <c r="A1630">
        <v>4</v>
      </c>
      <c r="B1630">
        <v>31017</v>
      </c>
      <c r="C1630" t="s">
        <v>302</v>
      </c>
      <c r="D1630">
        <v>31</v>
      </c>
      <c r="E1630" t="s">
        <v>316</v>
      </c>
      <c r="F1630" t="s">
        <v>317</v>
      </c>
      <c r="G1630" t="s">
        <v>86</v>
      </c>
      <c r="H1630">
        <v>17</v>
      </c>
      <c r="I1630">
        <v>461</v>
      </c>
      <c r="J1630">
        <v>264</v>
      </c>
      <c r="K1630">
        <v>341</v>
      </c>
      <c r="L1630">
        <v>88</v>
      </c>
      <c r="M1630" s="3">
        <v>7618.4</v>
      </c>
      <c r="N1630" s="3">
        <v>10636.861919999999</v>
      </c>
      <c r="O1630" s="3">
        <v>3383.2</v>
      </c>
      <c r="P1630" s="3">
        <v>4723.6468599999998</v>
      </c>
      <c r="Q1630" s="3">
        <v>8086.7</v>
      </c>
      <c r="R1630" s="3">
        <v>11290.70556</v>
      </c>
      <c r="S1630" s="3">
        <v>88</v>
      </c>
      <c r="T1630" s="3">
        <v>122.86619880000001</v>
      </c>
      <c r="U1630">
        <v>468</v>
      </c>
      <c r="V1630">
        <v>287</v>
      </c>
      <c r="W1630">
        <v>374</v>
      </c>
      <c r="X1630">
        <v>82</v>
      </c>
      <c r="Y1630">
        <v>65</v>
      </c>
      <c r="Z1630">
        <v>22</v>
      </c>
      <c r="AA1630">
        <v>91</v>
      </c>
      <c r="AB1630">
        <v>43</v>
      </c>
      <c r="AC1630">
        <v>14</v>
      </c>
      <c r="AD1630">
        <v>65</v>
      </c>
      <c r="AE1630">
        <v>88</v>
      </c>
      <c r="AF1630">
        <v>35</v>
      </c>
      <c r="AG1630">
        <v>117</v>
      </c>
      <c r="AH1630">
        <v>382</v>
      </c>
      <c r="AI1630">
        <v>0</v>
      </c>
      <c r="AJ1630">
        <f t="shared" si="404"/>
        <v>4479.8</v>
      </c>
      <c r="AK1630">
        <f t="shared" si="405"/>
        <v>4861.8</v>
      </c>
      <c r="AL1630">
        <v>0.95918423288008703</v>
      </c>
      <c r="AM1630">
        <f t="shared" si="400"/>
        <v>1</v>
      </c>
      <c r="AN1630">
        <f t="shared" si="406"/>
        <v>4663.3619034164076</v>
      </c>
      <c r="AO1630">
        <v>0</v>
      </c>
      <c r="AP1630">
        <v>0</v>
      </c>
      <c r="AQ1630">
        <f t="shared" si="407"/>
        <v>49.14</v>
      </c>
      <c r="AR1630">
        <f t="shared" si="408"/>
        <v>49.14</v>
      </c>
      <c r="AS1630">
        <f t="shared" si="409"/>
        <v>47.13431320372748</v>
      </c>
      <c r="AT1630">
        <f t="shared" si="410"/>
        <v>5.8109999999999999</v>
      </c>
      <c r="AU1630">
        <v>9866</v>
      </c>
      <c r="AV1630">
        <v>1.39451273266</v>
      </c>
      <c r="AW1630" s="2">
        <v>0.11</v>
      </c>
      <c r="AX1630">
        <v>40</v>
      </c>
      <c r="AY1630">
        <f t="shared" si="401"/>
        <v>0.11171872670841716</v>
      </c>
      <c r="AZ1630">
        <v>0.648725</v>
      </c>
      <c r="BA1630">
        <v>0.52800000000000002</v>
      </c>
      <c r="BB1630">
        <v>0.88</v>
      </c>
      <c r="BC1630" s="3">
        <v>257000</v>
      </c>
      <c r="BD1630" s="3">
        <v>48</v>
      </c>
      <c r="BE1630" s="3">
        <v>820.99999999999989</v>
      </c>
      <c r="BF1630" s="3">
        <v>186.79999999999984</v>
      </c>
      <c r="BG1630" s="3">
        <f t="shared" si="411"/>
        <v>634.20000000000005</v>
      </c>
      <c r="BH1630" s="3">
        <v>15200</v>
      </c>
      <c r="BI1630">
        <v>0.72</v>
      </c>
      <c r="BJ1630">
        <v>0.59</v>
      </c>
      <c r="BK1630">
        <v>7.85</v>
      </c>
      <c r="BL1630">
        <f t="shared" si="402"/>
        <v>180.79999999999995</v>
      </c>
      <c r="BM1630" s="1">
        <f t="shared" si="403"/>
        <v>0.12095969559575385</v>
      </c>
      <c r="BN1630" s="1">
        <f t="shared" si="412"/>
        <v>0.17687975991219038</v>
      </c>
      <c r="BO1630">
        <f t="shared" si="413"/>
        <v>0.14609190536353323</v>
      </c>
      <c r="BP1630">
        <f t="shared" si="414"/>
        <v>0.19568945353376738</v>
      </c>
      <c r="BQ1630">
        <f t="shared" si="415"/>
        <v>683.39746654440376</v>
      </c>
    </row>
    <row r="1631" spans="1:69" x14ac:dyDescent="0.2">
      <c r="A1631">
        <v>4</v>
      </c>
      <c r="B1631">
        <v>31019</v>
      </c>
      <c r="C1631" t="s">
        <v>302</v>
      </c>
      <c r="D1631">
        <v>31</v>
      </c>
      <c r="E1631" t="s">
        <v>316</v>
      </c>
      <c r="F1631" t="s">
        <v>317</v>
      </c>
      <c r="G1631" t="s">
        <v>306</v>
      </c>
      <c r="H1631">
        <v>19</v>
      </c>
      <c r="I1631">
        <v>883</v>
      </c>
      <c r="J1631">
        <v>543</v>
      </c>
      <c r="K1631">
        <v>413</v>
      </c>
      <c r="L1631">
        <v>159</v>
      </c>
      <c r="M1631" s="3">
        <v>14296</v>
      </c>
      <c r="N1631" s="3">
        <v>19960.172480000001</v>
      </c>
      <c r="O1631" s="3">
        <v>4590.3</v>
      </c>
      <c r="P1631" s="3">
        <v>6409.0080939999998</v>
      </c>
      <c r="Q1631" s="3">
        <v>9707.6</v>
      </c>
      <c r="R1631" s="3">
        <v>13553.81717</v>
      </c>
      <c r="S1631" s="3">
        <v>143</v>
      </c>
      <c r="T1631" s="3">
        <v>199.65757300000001</v>
      </c>
      <c r="U1631">
        <v>632</v>
      </c>
      <c r="V1631">
        <v>433</v>
      </c>
      <c r="W1631">
        <v>409</v>
      </c>
      <c r="X1631">
        <v>108</v>
      </c>
      <c r="Y1631">
        <v>65</v>
      </c>
      <c r="Z1631">
        <v>22</v>
      </c>
      <c r="AA1631">
        <v>91</v>
      </c>
      <c r="AB1631">
        <v>43</v>
      </c>
      <c r="AC1631">
        <v>14</v>
      </c>
      <c r="AD1631">
        <v>65</v>
      </c>
      <c r="AE1631">
        <v>88</v>
      </c>
      <c r="AF1631">
        <v>35</v>
      </c>
      <c r="AG1631">
        <v>117</v>
      </c>
      <c r="AH1631">
        <v>382</v>
      </c>
      <c r="AI1631">
        <v>0</v>
      </c>
      <c r="AJ1631">
        <f t="shared" si="404"/>
        <v>4479.8</v>
      </c>
      <c r="AK1631">
        <f t="shared" si="405"/>
        <v>4861.8</v>
      </c>
      <c r="AL1631">
        <v>0.96167879192917405</v>
      </c>
      <c r="AM1631">
        <f t="shared" si="400"/>
        <v>1</v>
      </c>
      <c r="AN1631">
        <f t="shared" si="406"/>
        <v>4675.4899506012589</v>
      </c>
      <c r="AO1631">
        <v>0</v>
      </c>
      <c r="AP1631">
        <v>0</v>
      </c>
      <c r="AQ1631">
        <f t="shared" si="407"/>
        <v>49.14</v>
      </c>
      <c r="AR1631">
        <f t="shared" si="408"/>
        <v>49.14</v>
      </c>
      <c r="AS1631">
        <f t="shared" si="409"/>
        <v>47.256895835399611</v>
      </c>
      <c r="AT1631">
        <f t="shared" si="410"/>
        <v>5.8109999999999999</v>
      </c>
      <c r="AU1631">
        <v>9866</v>
      </c>
      <c r="AV1631">
        <v>1.4473967858200001</v>
      </c>
      <c r="AW1631" s="2">
        <v>0.11</v>
      </c>
      <c r="AX1631">
        <v>40</v>
      </c>
      <c r="AY1631">
        <f t="shared" si="401"/>
        <v>0.11171872670841716</v>
      </c>
      <c r="AZ1631">
        <v>0.648725</v>
      </c>
      <c r="BA1631">
        <v>0.52800000000000002</v>
      </c>
      <c r="BB1631">
        <v>0.88</v>
      </c>
      <c r="BC1631" s="3">
        <v>257000</v>
      </c>
      <c r="BD1631" s="3">
        <v>48</v>
      </c>
      <c r="BE1631" s="3">
        <v>820.99999999999989</v>
      </c>
      <c r="BF1631" s="3">
        <v>186.79999999999984</v>
      </c>
      <c r="BG1631" s="3">
        <f t="shared" si="411"/>
        <v>634.20000000000005</v>
      </c>
      <c r="BH1631" s="3">
        <v>15200</v>
      </c>
      <c r="BI1631">
        <v>0.72</v>
      </c>
      <c r="BJ1631">
        <v>0.59</v>
      </c>
      <c r="BK1631">
        <v>7.85</v>
      </c>
      <c r="BL1631">
        <f t="shared" si="402"/>
        <v>180.79999999999995</v>
      </c>
      <c r="BM1631" s="1">
        <f t="shared" si="403"/>
        <v>0.12174144553963535</v>
      </c>
      <c r="BN1631" s="1">
        <f t="shared" si="412"/>
        <v>0.18188023584015986</v>
      </c>
      <c r="BO1631">
        <f t="shared" si="413"/>
        <v>0.15109238129150271</v>
      </c>
      <c r="BP1631">
        <f t="shared" si="414"/>
        <v>0.20068992946173686</v>
      </c>
      <c r="BQ1631">
        <f t="shared" si="415"/>
        <v>683.39746654440376</v>
      </c>
    </row>
    <row r="1632" spans="1:69" x14ac:dyDescent="0.2">
      <c r="A1632">
        <v>4</v>
      </c>
      <c r="B1632">
        <v>31021</v>
      </c>
      <c r="C1632" t="s">
        <v>302</v>
      </c>
      <c r="D1632">
        <v>31</v>
      </c>
      <c r="E1632" t="s">
        <v>316</v>
      </c>
      <c r="F1632" t="s">
        <v>317</v>
      </c>
      <c r="G1632" t="s">
        <v>368</v>
      </c>
      <c r="H1632">
        <v>21</v>
      </c>
      <c r="I1632">
        <v>810</v>
      </c>
      <c r="J1632">
        <v>711</v>
      </c>
      <c r="K1632">
        <v>351</v>
      </c>
      <c r="L1632">
        <v>133</v>
      </c>
      <c r="M1632" s="3">
        <v>12813</v>
      </c>
      <c r="N1632" s="3">
        <v>17889.59778</v>
      </c>
      <c r="O1632" s="3">
        <v>4343.2</v>
      </c>
      <c r="P1632" s="3">
        <v>6064.0053930000004</v>
      </c>
      <c r="Q1632" s="3">
        <v>8136.9</v>
      </c>
      <c r="R1632" s="3">
        <v>11360.79515</v>
      </c>
      <c r="S1632" s="3">
        <v>126</v>
      </c>
      <c r="T1632" s="3">
        <v>175.92205730000001</v>
      </c>
      <c r="U1632">
        <v>655</v>
      </c>
      <c r="V1632">
        <v>541</v>
      </c>
      <c r="W1632">
        <v>368</v>
      </c>
      <c r="X1632">
        <v>108</v>
      </c>
      <c r="Y1632">
        <v>65</v>
      </c>
      <c r="Z1632">
        <v>22</v>
      </c>
      <c r="AA1632">
        <v>91</v>
      </c>
      <c r="AB1632">
        <v>43</v>
      </c>
      <c r="AC1632">
        <v>14</v>
      </c>
      <c r="AD1632">
        <v>65</v>
      </c>
      <c r="AE1632">
        <v>88</v>
      </c>
      <c r="AF1632">
        <v>35</v>
      </c>
      <c r="AG1632">
        <v>117</v>
      </c>
      <c r="AH1632">
        <v>382</v>
      </c>
      <c r="AI1632">
        <v>0</v>
      </c>
      <c r="AJ1632">
        <f t="shared" si="404"/>
        <v>4479.8</v>
      </c>
      <c r="AK1632">
        <f t="shared" si="405"/>
        <v>4861.8</v>
      </c>
      <c r="AL1632">
        <v>0.97742717464764906</v>
      </c>
      <c r="AM1632">
        <f t="shared" si="400"/>
        <v>1</v>
      </c>
      <c r="AN1632">
        <f t="shared" si="406"/>
        <v>4752.0554377019407</v>
      </c>
      <c r="AO1632">
        <v>0</v>
      </c>
      <c r="AP1632">
        <v>0</v>
      </c>
      <c r="AQ1632">
        <f t="shared" si="407"/>
        <v>49.14</v>
      </c>
      <c r="AR1632">
        <f t="shared" si="408"/>
        <v>49.14</v>
      </c>
      <c r="AS1632">
        <f t="shared" si="409"/>
        <v>48.030771362185476</v>
      </c>
      <c r="AT1632">
        <f t="shared" si="410"/>
        <v>5.8109999999999999</v>
      </c>
      <c r="AU1632">
        <v>9866</v>
      </c>
      <c r="AV1632">
        <v>1.5863433041399999</v>
      </c>
      <c r="AW1632" s="2">
        <v>0.11</v>
      </c>
      <c r="AX1632">
        <v>40</v>
      </c>
      <c r="AY1632">
        <f t="shared" si="401"/>
        <v>0.11171872670841716</v>
      </c>
      <c r="AZ1632">
        <v>0.648725</v>
      </c>
      <c r="BA1632">
        <v>0.52800000000000002</v>
      </c>
      <c r="BB1632">
        <v>0.88</v>
      </c>
      <c r="BC1632" s="3">
        <v>257000</v>
      </c>
      <c r="BD1632" s="3">
        <v>48</v>
      </c>
      <c r="BE1632" s="3">
        <v>820.99999999999989</v>
      </c>
      <c r="BF1632" s="3">
        <v>186.79999999999984</v>
      </c>
      <c r="BG1632" s="3">
        <f t="shared" si="411"/>
        <v>634.20000000000005</v>
      </c>
      <c r="BH1632" s="3">
        <v>15200</v>
      </c>
      <c r="BI1632">
        <v>0.72</v>
      </c>
      <c r="BJ1632">
        <v>0.59</v>
      </c>
      <c r="BK1632">
        <v>7.85</v>
      </c>
      <c r="BL1632">
        <f t="shared" si="402"/>
        <v>180.79999999999995</v>
      </c>
      <c r="BM1632" s="1">
        <f t="shared" si="403"/>
        <v>0.12475366997285396</v>
      </c>
      <c r="BN1632" s="1">
        <f t="shared" si="412"/>
        <v>0.18321708554936247</v>
      </c>
      <c r="BO1632">
        <f t="shared" si="413"/>
        <v>0.15242923100070532</v>
      </c>
      <c r="BP1632">
        <f t="shared" si="414"/>
        <v>0.20202677917093947</v>
      </c>
      <c r="BQ1632">
        <f t="shared" si="415"/>
        <v>683.39746654440376</v>
      </c>
    </row>
    <row r="1633" spans="1:69" x14ac:dyDescent="0.2">
      <c r="A1633">
        <v>4</v>
      </c>
      <c r="B1633">
        <v>31023</v>
      </c>
      <c r="C1633" t="s">
        <v>302</v>
      </c>
      <c r="D1633">
        <v>31</v>
      </c>
      <c r="E1633" t="s">
        <v>316</v>
      </c>
      <c r="F1633" t="s">
        <v>317</v>
      </c>
      <c r="G1633" t="s">
        <v>403</v>
      </c>
      <c r="H1633">
        <v>23</v>
      </c>
      <c r="I1633">
        <v>752</v>
      </c>
      <c r="J1633">
        <v>604</v>
      </c>
      <c r="K1633">
        <v>341</v>
      </c>
      <c r="L1633">
        <v>129</v>
      </c>
      <c r="M1633" s="3">
        <v>12391</v>
      </c>
      <c r="N1633" s="3">
        <v>17300.398509999999</v>
      </c>
      <c r="O1633" s="3">
        <v>4331.3</v>
      </c>
      <c r="P1633" s="3">
        <v>6047.3905320000003</v>
      </c>
      <c r="Q1633" s="3">
        <v>8101.7</v>
      </c>
      <c r="R1633" s="3">
        <v>11311.64867</v>
      </c>
      <c r="S1633" s="3">
        <v>124</v>
      </c>
      <c r="T1633" s="3">
        <v>173.1296437</v>
      </c>
      <c r="U1633">
        <v>636</v>
      </c>
      <c r="V1633">
        <v>494</v>
      </c>
      <c r="W1633">
        <v>361</v>
      </c>
      <c r="X1633">
        <v>107</v>
      </c>
      <c r="Y1633">
        <v>65</v>
      </c>
      <c r="Z1633">
        <v>22</v>
      </c>
      <c r="AA1633">
        <v>91</v>
      </c>
      <c r="AB1633">
        <v>43</v>
      </c>
      <c r="AC1633">
        <v>14</v>
      </c>
      <c r="AD1633">
        <v>65</v>
      </c>
      <c r="AE1633">
        <v>88</v>
      </c>
      <c r="AF1633">
        <v>35</v>
      </c>
      <c r="AG1633">
        <v>117</v>
      </c>
      <c r="AH1633">
        <v>382</v>
      </c>
      <c r="AI1633">
        <v>0</v>
      </c>
      <c r="AJ1633">
        <f t="shared" si="404"/>
        <v>4479.8</v>
      </c>
      <c r="AK1633">
        <f t="shared" si="405"/>
        <v>4861.8</v>
      </c>
      <c r="AL1633">
        <v>0.97209023684263196</v>
      </c>
      <c r="AM1633">
        <f t="shared" si="400"/>
        <v>1</v>
      </c>
      <c r="AN1633">
        <f t="shared" si="406"/>
        <v>4726.108313481508</v>
      </c>
      <c r="AO1633">
        <v>0</v>
      </c>
      <c r="AP1633">
        <v>0</v>
      </c>
      <c r="AQ1633">
        <f t="shared" si="407"/>
        <v>49.14</v>
      </c>
      <c r="AR1633">
        <f t="shared" si="408"/>
        <v>49.14</v>
      </c>
      <c r="AS1633">
        <f t="shared" si="409"/>
        <v>47.768514238446933</v>
      </c>
      <c r="AT1633">
        <f t="shared" si="410"/>
        <v>5.8109999999999999</v>
      </c>
      <c r="AU1633">
        <v>9866</v>
      </c>
      <c r="AV1633">
        <v>1.5403694831400001</v>
      </c>
      <c r="AW1633" s="2">
        <v>0.11</v>
      </c>
      <c r="AX1633">
        <v>40</v>
      </c>
      <c r="AY1633">
        <f t="shared" si="401"/>
        <v>0.11171872670841716</v>
      </c>
      <c r="AZ1633">
        <v>0.648725</v>
      </c>
      <c r="BA1633">
        <v>0.52800000000000002</v>
      </c>
      <c r="BB1633">
        <v>0.88</v>
      </c>
      <c r="BC1633" s="3">
        <v>257000</v>
      </c>
      <c r="BD1633" s="3">
        <v>48</v>
      </c>
      <c r="BE1633" s="3">
        <v>820.99999999999989</v>
      </c>
      <c r="BF1633" s="3">
        <v>186.79999999999984</v>
      </c>
      <c r="BG1633" s="3">
        <f t="shared" si="411"/>
        <v>634.20000000000005</v>
      </c>
      <c r="BH1633" s="3">
        <v>15200</v>
      </c>
      <c r="BI1633">
        <v>0.72</v>
      </c>
      <c r="BJ1633">
        <v>0.59</v>
      </c>
      <c r="BK1633">
        <v>7.85</v>
      </c>
      <c r="BL1633">
        <f t="shared" si="402"/>
        <v>180.79999999999995</v>
      </c>
      <c r="BM1633" s="1">
        <f t="shared" si="403"/>
        <v>0.12374384893118116</v>
      </c>
      <c r="BN1633" s="1">
        <f t="shared" si="412"/>
        <v>0.18200643467963967</v>
      </c>
      <c r="BO1633">
        <f t="shared" si="413"/>
        <v>0.15121858013098252</v>
      </c>
      <c r="BP1633">
        <f t="shared" si="414"/>
        <v>0.20081612830121667</v>
      </c>
      <c r="BQ1633">
        <f t="shared" si="415"/>
        <v>683.39746654440376</v>
      </c>
    </row>
    <row r="1634" spans="1:69" x14ac:dyDescent="0.2">
      <c r="A1634">
        <v>4</v>
      </c>
      <c r="B1634">
        <v>31025</v>
      </c>
      <c r="C1634" t="s">
        <v>302</v>
      </c>
      <c r="D1634">
        <v>31</v>
      </c>
      <c r="E1634" t="s">
        <v>316</v>
      </c>
      <c r="F1634" t="s">
        <v>317</v>
      </c>
      <c r="G1634" t="s">
        <v>442</v>
      </c>
      <c r="H1634">
        <v>25</v>
      </c>
      <c r="I1634">
        <v>1170</v>
      </c>
      <c r="J1634">
        <v>670</v>
      </c>
      <c r="K1634">
        <v>402</v>
      </c>
      <c r="L1634">
        <v>214</v>
      </c>
      <c r="M1634" s="3">
        <v>19410</v>
      </c>
      <c r="N1634" s="3">
        <v>27100.374070000002</v>
      </c>
      <c r="O1634" s="3">
        <v>5568</v>
      </c>
      <c r="P1634" s="3">
        <v>7774.079487</v>
      </c>
      <c r="Q1634" s="3">
        <v>9512.7000000000007</v>
      </c>
      <c r="R1634" s="3">
        <v>13281.696470000001</v>
      </c>
      <c r="S1634" s="3">
        <v>190</v>
      </c>
      <c r="T1634" s="3">
        <v>265.27929280000001</v>
      </c>
      <c r="U1634">
        <v>780</v>
      </c>
      <c r="V1634">
        <v>544</v>
      </c>
      <c r="W1634">
        <v>390</v>
      </c>
      <c r="X1634">
        <v>131</v>
      </c>
      <c r="Y1634">
        <v>65</v>
      </c>
      <c r="Z1634">
        <v>22</v>
      </c>
      <c r="AA1634">
        <v>91</v>
      </c>
      <c r="AB1634">
        <v>43</v>
      </c>
      <c r="AC1634">
        <v>14</v>
      </c>
      <c r="AD1634">
        <v>65</v>
      </c>
      <c r="AE1634">
        <v>88</v>
      </c>
      <c r="AF1634">
        <v>35</v>
      </c>
      <c r="AG1634">
        <v>117</v>
      </c>
      <c r="AH1634">
        <v>382</v>
      </c>
      <c r="AI1634">
        <v>0</v>
      </c>
      <c r="AJ1634">
        <f t="shared" si="404"/>
        <v>4479.8</v>
      </c>
      <c r="AK1634">
        <f t="shared" si="405"/>
        <v>4861.8</v>
      </c>
      <c r="AL1634">
        <v>0.97773634394009901</v>
      </c>
      <c r="AM1634">
        <f t="shared" si="400"/>
        <v>1</v>
      </c>
      <c r="AN1634">
        <f t="shared" si="406"/>
        <v>4753.5585569679733</v>
      </c>
      <c r="AO1634">
        <v>0</v>
      </c>
      <c r="AP1634">
        <v>0</v>
      </c>
      <c r="AQ1634">
        <f t="shared" si="407"/>
        <v>49.14</v>
      </c>
      <c r="AR1634">
        <f t="shared" si="408"/>
        <v>49.14</v>
      </c>
      <c r="AS1634">
        <f t="shared" si="409"/>
        <v>48.045963941216463</v>
      </c>
      <c r="AT1634">
        <f t="shared" si="410"/>
        <v>5.8109999999999999</v>
      </c>
      <c r="AU1634">
        <v>9866</v>
      </c>
      <c r="AV1634">
        <v>1.59282868022</v>
      </c>
      <c r="AW1634" s="2">
        <v>0.11</v>
      </c>
      <c r="AX1634">
        <v>40</v>
      </c>
      <c r="AY1634">
        <f t="shared" si="401"/>
        <v>0.11171872670841716</v>
      </c>
      <c r="AZ1634">
        <v>0.648725</v>
      </c>
      <c r="BA1634">
        <v>0.52800000000000002</v>
      </c>
      <c r="BB1634">
        <v>0.88</v>
      </c>
      <c r="BC1634" s="3">
        <v>257000</v>
      </c>
      <c r="BD1634" s="3">
        <v>48</v>
      </c>
      <c r="BE1634" s="3">
        <v>820.99999999999989</v>
      </c>
      <c r="BF1634" s="3">
        <v>186.79999999999984</v>
      </c>
      <c r="BG1634" s="3">
        <f t="shared" si="411"/>
        <v>634.20000000000005</v>
      </c>
      <c r="BH1634" s="3">
        <v>15200</v>
      </c>
      <c r="BI1634">
        <v>0.72</v>
      </c>
      <c r="BJ1634">
        <v>0.59</v>
      </c>
      <c r="BK1634">
        <v>7.85</v>
      </c>
      <c r="BL1634">
        <f t="shared" si="402"/>
        <v>180.79999999999995</v>
      </c>
      <c r="BM1634" s="1">
        <f t="shared" si="403"/>
        <v>0.12484987791959185</v>
      </c>
      <c r="BN1634" s="1">
        <f t="shared" si="412"/>
        <v>0.18735929724804637</v>
      </c>
      <c r="BO1634">
        <f t="shared" si="413"/>
        <v>0.15657144269938922</v>
      </c>
      <c r="BP1634">
        <f t="shared" si="414"/>
        <v>0.20616899086962337</v>
      </c>
      <c r="BQ1634">
        <f t="shared" si="415"/>
        <v>683.39746654440376</v>
      </c>
    </row>
    <row r="1635" spans="1:69" x14ac:dyDescent="0.2">
      <c r="A1635">
        <v>4</v>
      </c>
      <c r="B1635">
        <v>31027</v>
      </c>
      <c r="C1635" t="s">
        <v>302</v>
      </c>
      <c r="D1635">
        <v>31</v>
      </c>
      <c r="E1635" t="s">
        <v>316</v>
      </c>
      <c r="F1635" t="s">
        <v>317</v>
      </c>
      <c r="G1635" t="s">
        <v>499</v>
      </c>
      <c r="H1635">
        <v>27</v>
      </c>
      <c r="I1635">
        <v>671</v>
      </c>
      <c r="J1635">
        <v>566</v>
      </c>
      <c r="K1635">
        <v>315</v>
      </c>
      <c r="L1635">
        <v>112</v>
      </c>
      <c r="M1635" s="3">
        <v>10830</v>
      </c>
      <c r="N1635" s="3">
        <v>15120.919690000001</v>
      </c>
      <c r="O1635" s="3">
        <v>3969.3</v>
      </c>
      <c r="P1635" s="3">
        <v>5541.9636689999998</v>
      </c>
      <c r="Q1635" s="3">
        <v>7447.2</v>
      </c>
      <c r="R1635" s="3">
        <v>10397.83131</v>
      </c>
      <c r="S1635" s="3">
        <v>109</v>
      </c>
      <c r="T1635" s="3">
        <v>152.18654169999999</v>
      </c>
      <c r="U1635">
        <v>565</v>
      </c>
      <c r="V1635">
        <v>478</v>
      </c>
      <c r="W1635">
        <v>337</v>
      </c>
      <c r="X1635">
        <v>95</v>
      </c>
      <c r="Y1635">
        <v>65</v>
      </c>
      <c r="Z1635">
        <v>22</v>
      </c>
      <c r="AA1635">
        <v>91</v>
      </c>
      <c r="AB1635">
        <v>43</v>
      </c>
      <c r="AC1635">
        <v>14</v>
      </c>
      <c r="AD1635">
        <v>65</v>
      </c>
      <c r="AE1635">
        <v>88</v>
      </c>
      <c r="AF1635">
        <v>35</v>
      </c>
      <c r="AG1635">
        <v>117</v>
      </c>
      <c r="AH1635">
        <v>382</v>
      </c>
      <c r="AI1635">
        <v>0</v>
      </c>
      <c r="AJ1635">
        <f t="shared" si="404"/>
        <v>4479.8</v>
      </c>
      <c r="AK1635">
        <f t="shared" si="405"/>
        <v>4861.8</v>
      </c>
      <c r="AL1635">
        <v>0.97273882057355798</v>
      </c>
      <c r="AM1635">
        <f t="shared" si="400"/>
        <v>1</v>
      </c>
      <c r="AN1635">
        <f t="shared" si="406"/>
        <v>4729.2615978645244</v>
      </c>
      <c r="AO1635">
        <v>0</v>
      </c>
      <c r="AP1635">
        <v>0</v>
      </c>
      <c r="AQ1635">
        <f t="shared" si="407"/>
        <v>49.14</v>
      </c>
      <c r="AR1635">
        <f t="shared" si="408"/>
        <v>49.14</v>
      </c>
      <c r="AS1635">
        <f t="shared" si="409"/>
        <v>47.800385642984637</v>
      </c>
      <c r="AT1635">
        <f t="shared" si="410"/>
        <v>5.8109999999999999</v>
      </c>
      <c r="AU1635">
        <v>9866</v>
      </c>
      <c r="AV1635">
        <v>1.5821609897</v>
      </c>
      <c r="AW1635" s="2">
        <v>0.11</v>
      </c>
      <c r="AX1635">
        <v>40</v>
      </c>
      <c r="AY1635">
        <f t="shared" si="401"/>
        <v>0.11171872670841716</v>
      </c>
      <c r="AZ1635">
        <v>0.648725</v>
      </c>
      <c r="BA1635">
        <v>0.52800000000000002</v>
      </c>
      <c r="BB1635">
        <v>0.88</v>
      </c>
      <c r="BC1635" s="3">
        <v>257000</v>
      </c>
      <c r="BD1635" s="3">
        <v>48</v>
      </c>
      <c r="BE1635" s="3">
        <v>820.99999999999989</v>
      </c>
      <c r="BF1635" s="3">
        <v>186.79999999999984</v>
      </c>
      <c r="BG1635" s="3">
        <f t="shared" si="411"/>
        <v>634.20000000000005</v>
      </c>
      <c r="BH1635" s="3">
        <v>15200</v>
      </c>
      <c r="BI1635">
        <v>0.72</v>
      </c>
      <c r="BJ1635">
        <v>0.59</v>
      </c>
      <c r="BK1635">
        <v>7.85</v>
      </c>
      <c r="BL1635">
        <f t="shared" si="402"/>
        <v>180.79999999999995</v>
      </c>
      <c r="BM1635" s="1">
        <f t="shared" si="403"/>
        <v>0.1242237626934712</v>
      </c>
      <c r="BN1635" s="1">
        <f t="shared" si="412"/>
        <v>0.1813003503430777</v>
      </c>
      <c r="BO1635">
        <f t="shared" si="413"/>
        <v>0.15051249579442055</v>
      </c>
      <c r="BP1635">
        <f t="shared" si="414"/>
        <v>0.2001100439646547</v>
      </c>
      <c r="BQ1635">
        <f t="shared" si="415"/>
        <v>683.39746654440376</v>
      </c>
    </row>
    <row r="1636" spans="1:69" x14ac:dyDescent="0.2">
      <c r="A1636">
        <v>4</v>
      </c>
      <c r="B1636">
        <v>31029</v>
      </c>
      <c r="C1636" t="s">
        <v>302</v>
      </c>
      <c r="D1636">
        <v>31</v>
      </c>
      <c r="E1636" t="s">
        <v>316</v>
      </c>
      <c r="F1636" t="s">
        <v>317</v>
      </c>
      <c r="G1636" t="s">
        <v>406</v>
      </c>
      <c r="H1636">
        <v>29</v>
      </c>
      <c r="I1636">
        <v>470</v>
      </c>
      <c r="J1636">
        <v>273</v>
      </c>
      <c r="K1636">
        <v>329</v>
      </c>
      <c r="L1636">
        <v>135</v>
      </c>
      <c r="M1636" s="3">
        <v>7468.7</v>
      </c>
      <c r="N1636" s="3">
        <v>10427.849759999999</v>
      </c>
      <c r="O1636" s="3">
        <v>3174.4</v>
      </c>
      <c r="P1636" s="3">
        <v>4432.11888</v>
      </c>
      <c r="Q1636" s="3">
        <v>7564</v>
      </c>
      <c r="R1636" s="3">
        <v>10560.90827</v>
      </c>
      <c r="S1636" s="3">
        <v>123</v>
      </c>
      <c r="T1636" s="3">
        <v>171.73343689999999</v>
      </c>
      <c r="U1636">
        <v>446</v>
      </c>
      <c r="V1636">
        <v>265</v>
      </c>
      <c r="W1636">
        <v>354</v>
      </c>
      <c r="X1636">
        <v>92</v>
      </c>
      <c r="Y1636">
        <v>65</v>
      </c>
      <c r="Z1636">
        <v>22</v>
      </c>
      <c r="AA1636">
        <v>91</v>
      </c>
      <c r="AB1636">
        <v>43</v>
      </c>
      <c r="AC1636">
        <v>14</v>
      </c>
      <c r="AD1636">
        <v>65</v>
      </c>
      <c r="AE1636">
        <v>88</v>
      </c>
      <c r="AF1636">
        <v>35</v>
      </c>
      <c r="AG1636">
        <v>117</v>
      </c>
      <c r="AH1636">
        <v>382</v>
      </c>
      <c r="AI1636">
        <v>0</v>
      </c>
      <c r="AJ1636">
        <f t="shared" si="404"/>
        <v>4479.8</v>
      </c>
      <c r="AK1636">
        <f t="shared" si="405"/>
        <v>4861.8</v>
      </c>
      <c r="AL1636">
        <v>0.95805663296154597</v>
      </c>
      <c r="AM1636">
        <f t="shared" si="400"/>
        <v>1</v>
      </c>
      <c r="AN1636">
        <f t="shared" si="406"/>
        <v>4657.8797381324448</v>
      </c>
      <c r="AO1636">
        <v>0</v>
      </c>
      <c r="AP1636">
        <v>0</v>
      </c>
      <c r="AQ1636">
        <f t="shared" si="407"/>
        <v>49.14</v>
      </c>
      <c r="AR1636">
        <f t="shared" si="408"/>
        <v>49.14</v>
      </c>
      <c r="AS1636">
        <f t="shared" si="409"/>
        <v>47.07890294373037</v>
      </c>
      <c r="AT1636">
        <f t="shared" si="410"/>
        <v>5.8109999999999999</v>
      </c>
      <c r="AU1636">
        <v>9866</v>
      </c>
      <c r="AV1636">
        <v>1.3099681288</v>
      </c>
      <c r="AW1636" s="2">
        <v>0.11</v>
      </c>
      <c r="AX1636">
        <v>40</v>
      </c>
      <c r="AY1636">
        <f t="shared" si="401"/>
        <v>0.11171872670841716</v>
      </c>
      <c r="AZ1636">
        <v>0.648725</v>
      </c>
      <c r="BA1636">
        <v>0.52800000000000002</v>
      </c>
      <c r="BB1636">
        <v>0.88</v>
      </c>
      <c r="BC1636" s="3">
        <v>257000</v>
      </c>
      <c r="BD1636" s="3">
        <v>48</v>
      </c>
      <c r="BE1636" s="3">
        <v>820.99999999999989</v>
      </c>
      <c r="BF1636" s="3">
        <v>186.79999999999984</v>
      </c>
      <c r="BG1636" s="3">
        <f t="shared" si="411"/>
        <v>634.20000000000005</v>
      </c>
      <c r="BH1636" s="3">
        <v>15200</v>
      </c>
      <c r="BI1636">
        <v>0.72</v>
      </c>
      <c r="BJ1636">
        <v>0.59</v>
      </c>
      <c r="BK1636">
        <v>7.85</v>
      </c>
      <c r="BL1636">
        <f t="shared" si="402"/>
        <v>180.79999999999995</v>
      </c>
      <c r="BM1636" s="1">
        <f t="shared" si="403"/>
        <v>0.12000805422530199</v>
      </c>
      <c r="BN1636" s="1">
        <f t="shared" si="412"/>
        <v>0.17548597796593451</v>
      </c>
      <c r="BO1636">
        <f t="shared" si="413"/>
        <v>0.14469812341727736</v>
      </c>
      <c r="BP1636">
        <f t="shared" si="414"/>
        <v>0.19429567158751151</v>
      </c>
      <c r="BQ1636">
        <f t="shared" si="415"/>
        <v>683.39746654440376</v>
      </c>
    </row>
    <row r="1637" spans="1:69" x14ac:dyDescent="0.2">
      <c r="A1637">
        <v>4</v>
      </c>
      <c r="B1637">
        <v>31031</v>
      </c>
      <c r="C1637" t="s">
        <v>302</v>
      </c>
      <c r="D1637">
        <v>31</v>
      </c>
      <c r="E1637" t="s">
        <v>316</v>
      </c>
      <c r="F1637" t="s">
        <v>317</v>
      </c>
      <c r="G1637" t="s">
        <v>552</v>
      </c>
      <c r="H1637">
        <v>31</v>
      </c>
      <c r="I1637">
        <v>421</v>
      </c>
      <c r="J1637">
        <v>227</v>
      </c>
      <c r="K1637">
        <v>326</v>
      </c>
      <c r="L1637">
        <v>91</v>
      </c>
      <c r="M1637" s="3">
        <v>6807.2</v>
      </c>
      <c r="N1637" s="3">
        <v>9504.2589590000007</v>
      </c>
      <c r="O1637" s="3">
        <v>3087.3</v>
      </c>
      <c r="P1637" s="3">
        <v>4310.5092670000004</v>
      </c>
      <c r="Q1637" s="3">
        <v>7646.3</v>
      </c>
      <c r="R1637" s="3">
        <v>10675.81609</v>
      </c>
      <c r="S1637" s="3">
        <v>90</v>
      </c>
      <c r="T1637" s="3">
        <v>125.6586124</v>
      </c>
      <c r="U1637">
        <v>432</v>
      </c>
      <c r="V1637">
        <v>251</v>
      </c>
      <c r="W1637">
        <v>357</v>
      </c>
      <c r="X1637">
        <v>81</v>
      </c>
      <c r="Y1637">
        <v>65</v>
      </c>
      <c r="Z1637">
        <v>22</v>
      </c>
      <c r="AA1637">
        <v>91</v>
      </c>
      <c r="AB1637">
        <v>43</v>
      </c>
      <c r="AC1637">
        <v>14</v>
      </c>
      <c r="AD1637">
        <v>65</v>
      </c>
      <c r="AE1637">
        <v>88</v>
      </c>
      <c r="AF1637">
        <v>35</v>
      </c>
      <c r="AG1637">
        <v>117</v>
      </c>
      <c r="AH1637">
        <v>382</v>
      </c>
      <c r="AI1637">
        <v>0</v>
      </c>
      <c r="AJ1637">
        <f t="shared" si="404"/>
        <v>4479.8</v>
      </c>
      <c r="AK1637">
        <f t="shared" si="405"/>
        <v>4861.8</v>
      </c>
      <c r="AL1637">
        <v>0.95566046165697505</v>
      </c>
      <c r="AM1637">
        <f t="shared" si="400"/>
        <v>1</v>
      </c>
      <c r="AN1637">
        <f t="shared" si="406"/>
        <v>4646.2300324838816</v>
      </c>
      <c r="AO1637">
        <v>0</v>
      </c>
      <c r="AP1637">
        <v>0</v>
      </c>
      <c r="AQ1637">
        <f t="shared" si="407"/>
        <v>49.14</v>
      </c>
      <c r="AR1637">
        <f t="shared" si="408"/>
        <v>49.14</v>
      </c>
      <c r="AS1637">
        <f t="shared" si="409"/>
        <v>46.961155085823755</v>
      </c>
      <c r="AT1637">
        <f t="shared" si="410"/>
        <v>5.8109999999999999</v>
      </c>
      <c r="AU1637">
        <v>9866</v>
      </c>
      <c r="AV1637">
        <v>1.2900347640100001</v>
      </c>
      <c r="AW1637" s="2">
        <v>0.11</v>
      </c>
      <c r="AX1637">
        <v>40</v>
      </c>
      <c r="AY1637">
        <f t="shared" si="401"/>
        <v>0.11171872670841716</v>
      </c>
      <c r="AZ1637">
        <v>0.648725</v>
      </c>
      <c r="BA1637">
        <v>0.52800000000000002</v>
      </c>
      <c r="BB1637">
        <v>0.88</v>
      </c>
      <c r="BC1637" s="3">
        <v>257000</v>
      </c>
      <c r="BD1637" s="3">
        <v>48</v>
      </c>
      <c r="BE1637" s="3">
        <v>820.99999999999989</v>
      </c>
      <c r="BF1637" s="3">
        <v>186.79999999999984</v>
      </c>
      <c r="BG1637" s="3">
        <f t="shared" si="411"/>
        <v>634.20000000000005</v>
      </c>
      <c r="BH1637" s="3">
        <v>15200</v>
      </c>
      <c r="BI1637">
        <v>0.72</v>
      </c>
      <c r="BJ1637">
        <v>0.59</v>
      </c>
      <c r="BK1637">
        <v>7.85</v>
      </c>
      <c r="BL1637">
        <f t="shared" si="402"/>
        <v>180.79999999999995</v>
      </c>
      <c r="BM1637" s="1">
        <f t="shared" si="403"/>
        <v>0.11956165025363531</v>
      </c>
      <c r="BN1637" s="1">
        <f t="shared" si="412"/>
        <v>0.17476898227412083</v>
      </c>
      <c r="BO1637">
        <f t="shared" si="413"/>
        <v>0.14398112772546368</v>
      </c>
      <c r="BP1637">
        <f t="shared" si="414"/>
        <v>0.19357867589569783</v>
      </c>
      <c r="BQ1637">
        <f t="shared" si="415"/>
        <v>683.39746654440376</v>
      </c>
    </row>
    <row r="1638" spans="1:69" x14ac:dyDescent="0.2">
      <c r="A1638">
        <v>22</v>
      </c>
      <c r="B1638">
        <v>31033</v>
      </c>
      <c r="C1638" t="s">
        <v>1929</v>
      </c>
      <c r="D1638">
        <v>31</v>
      </c>
      <c r="E1638" t="s">
        <v>316</v>
      </c>
      <c r="F1638" t="s">
        <v>317</v>
      </c>
      <c r="G1638" t="s">
        <v>1587</v>
      </c>
      <c r="H1638">
        <v>33</v>
      </c>
      <c r="I1638">
        <v>473</v>
      </c>
      <c r="J1638">
        <v>241</v>
      </c>
      <c r="K1638">
        <v>318</v>
      </c>
      <c r="L1638">
        <v>118</v>
      </c>
      <c r="M1638" s="3">
        <v>7336.7</v>
      </c>
      <c r="N1638" s="3">
        <v>10243.55046</v>
      </c>
      <c r="O1638" s="3">
        <v>3001.1</v>
      </c>
      <c r="P1638" s="3">
        <v>4190.1562409999997</v>
      </c>
      <c r="Q1638" s="3">
        <v>7330.6</v>
      </c>
      <c r="R1638" s="3">
        <v>10235.033600000001</v>
      </c>
      <c r="S1638" s="3">
        <v>110</v>
      </c>
      <c r="T1638" s="3">
        <v>153.58274850000001</v>
      </c>
      <c r="U1638">
        <v>421</v>
      </c>
      <c r="V1638">
        <v>241</v>
      </c>
      <c r="W1638">
        <v>337</v>
      </c>
      <c r="X1638">
        <v>85</v>
      </c>
      <c r="Y1638">
        <v>65</v>
      </c>
      <c r="Z1638">
        <v>22</v>
      </c>
      <c r="AA1638">
        <v>91</v>
      </c>
      <c r="AB1638">
        <v>43</v>
      </c>
      <c r="AC1638">
        <v>14</v>
      </c>
      <c r="AD1638">
        <v>65</v>
      </c>
      <c r="AE1638">
        <v>88</v>
      </c>
      <c r="AF1638">
        <v>35</v>
      </c>
      <c r="AG1638">
        <v>117</v>
      </c>
      <c r="AH1638">
        <v>382</v>
      </c>
      <c r="AI1638">
        <v>0</v>
      </c>
      <c r="AJ1638">
        <f t="shared" si="404"/>
        <v>4479.8</v>
      </c>
      <c r="AK1638">
        <f t="shared" si="405"/>
        <v>4861.8</v>
      </c>
      <c r="AL1638">
        <v>0.95733644440770105</v>
      </c>
      <c r="AM1638">
        <f t="shared" si="400"/>
        <v>1</v>
      </c>
      <c r="AN1638">
        <f t="shared" si="406"/>
        <v>4654.3783254213613</v>
      </c>
      <c r="AO1638">
        <v>0</v>
      </c>
      <c r="AP1638">
        <v>0</v>
      </c>
      <c r="AQ1638">
        <f t="shared" si="407"/>
        <v>49.14</v>
      </c>
      <c r="AR1638">
        <f t="shared" si="408"/>
        <v>49.14</v>
      </c>
      <c r="AS1638">
        <f t="shared" si="409"/>
        <v>47.043512878194427</v>
      </c>
      <c r="AT1638">
        <f t="shared" si="410"/>
        <v>5.8109999999999999</v>
      </c>
      <c r="AU1638">
        <v>9866</v>
      </c>
      <c r="AV1638">
        <v>1.2527611924499999</v>
      </c>
      <c r="AW1638" s="2">
        <v>0.11</v>
      </c>
      <c r="AX1638">
        <v>40</v>
      </c>
      <c r="AY1638">
        <f t="shared" si="401"/>
        <v>0.11171872670841716</v>
      </c>
      <c r="AZ1638">
        <v>0.44379999999999997</v>
      </c>
      <c r="BA1638">
        <v>0.52800000000000002</v>
      </c>
      <c r="BB1638">
        <v>0.88</v>
      </c>
      <c r="BC1638" s="3">
        <v>257000</v>
      </c>
      <c r="BD1638" s="3">
        <v>48</v>
      </c>
      <c r="BE1638" s="3">
        <v>820.99999999999989</v>
      </c>
      <c r="BF1638" s="3">
        <v>186.79999999999984</v>
      </c>
      <c r="BG1638" s="3">
        <f t="shared" si="411"/>
        <v>634.20000000000005</v>
      </c>
      <c r="BH1638" s="3">
        <v>15200</v>
      </c>
      <c r="BI1638">
        <v>0.72</v>
      </c>
      <c r="BJ1638">
        <v>0.59</v>
      </c>
      <c r="BK1638">
        <v>7.85</v>
      </c>
      <c r="BL1638">
        <f t="shared" si="402"/>
        <v>180.79999999999995</v>
      </c>
      <c r="BM1638" s="1">
        <f t="shared" si="403"/>
        <v>0.1654414207544336</v>
      </c>
      <c r="BN1638" s="1">
        <f t="shared" si="412"/>
        <v>0.22165779799071789</v>
      </c>
      <c r="BO1638">
        <f t="shared" si="413"/>
        <v>0.19019890200811848</v>
      </c>
      <c r="BP1638">
        <f t="shared" si="414"/>
        <v>0.24096271638787323</v>
      </c>
      <c r="BQ1638">
        <f t="shared" si="415"/>
        <v>683.9503976656564</v>
      </c>
    </row>
    <row r="1639" spans="1:69" x14ac:dyDescent="0.2">
      <c r="A1639">
        <v>4</v>
      </c>
      <c r="B1639">
        <v>31035</v>
      </c>
      <c r="C1639" t="s">
        <v>302</v>
      </c>
      <c r="D1639">
        <v>31</v>
      </c>
      <c r="E1639" t="s">
        <v>316</v>
      </c>
      <c r="F1639" t="s">
        <v>317</v>
      </c>
      <c r="G1639" t="s">
        <v>48</v>
      </c>
      <c r="H1639">
        <v>35</v>
      </c>
      <c r="I1639">
        <v>741</v>
      </c>
      <c r="J1639">
        <v>774</v>
      </c>
      <c r="K1639">
        <v>336</v>
      </c>
      <c r="L1639">
        <v>123</v>
      </c>
      <c r="M1639" s="3">
        <v>11660</v>
      </c>
      <c r="N1639" s="3">
        <v>16279.771339999999</v>
      </c>
      <c r="O1639" s="3">
        <v>3965.8</v>
      </c>
      <c r="P1639" s="3">
        <v>5537.0769449999998</v>
      </c>
      <c r="Q1639" s="3">
        <v>7910.7</v>
      </c>
      <c r="R1639" s="3">
        <v>11044.973169999999</v>
      </c>
      <c r="S1639" s="3">
        <v>118</v>
      </c>
      <c r="T1639" s="3">
        <v>164.75240289999999</v>
      </c>
      <c r="U1639">
        <v>619</v>
      </c>
      <c r="V1639">
        <v>569</v>
      </c>
      <c r="W1639">
        <v>358</v>
      </c>
      <c r="X1639">
        <v>102</v>
      </c>
      <c r="Y1639">
        <v>65</v>
      </c>
      <c r="Z1639">
        <v>22</v>
      </c>
      <c r="AA1639">
        <v>91</v>
      </c>
      <c r="AB1639">
        <v>43</v>
      </c>
      <c r="AC1639">
        <v>14</v>
      </c>
      <c r="AD1639">
        <v>65</v>
      </c>
      <c r="AE1639">
        <v>88</v>
      </c>
      <c r="AF1639">
        <v>35</v>
      </c>
      <c r="AG1639">
        <v>117</v>
      </c>
      <c r="AH1639">
        <v>382</v>
      </c>
      <c r="AI1639">
        <v>0</v>
      </c>
      <c r="AJ1639">
        <f t="shared" si="404"/>
        <v>4479.8</v>
      </c>
      <c r="AK1639">
        <f t="shared" si="405"/>
        <v>4861.8</v>
      </c>
      <c r="AL1639">
        <v>0.96660607159137701</v>
      </c>
      <c r="AM1639">
        <f t="shared" si="400"/>
        <v>1</v>
      </c>
      <c r="AN1639">
        <f t="shared" si="406"/>
        <v>4699.4453988629566</v>
      </c>
      <c r="AO1639">
        <v>0</v>
      </c>
      <c r="AP1639">
        <v>0</v>
      </c>
      <c r="AQ1639">
        <f t="shared" si="407"/>
        <v>49.14</v>
      </c>
      <c r="AR1639">
        <f t="shared" si="408"/>
        <v>49.14</v>
      </c>
      <c r="AS1639">
        <f t="shared" si="409"/>
        <v>47.499022358000268</v>
      </c>
      <c r="AT1639">
        <f t="shared" si="410"/>
        <v>5.8109999999999999</v>
      </c>
      <c r="AU1639">
        <v>9866</v>
      </c>
      <c r="AV1639">
        <v>1.5482531875900001</v>
      </c>
      <c r="AW1639" s="2">
        <v>0.11</v>
      </c>
      <c r="AX1639">
        <v>40</v>
      </c>
      <c r="AY1639">
        <f t="shared" si="401"/>
        <v>0.11171872670841716</v>
      </c>
      <c r="AZ1639">
        <v>0.648725</v>
      </c>
      <c r="BA1639">
        <v>0.52800000000000002</v>
      </c>
      <c r="BB1639">
        <v>0.88</v>
      </c>
      <c r="BC1639" s="3">
        <v>257000</v>
      </c>
      <c r="BD1639" s="3">
        <v>48</v>
      </c>
      <c r="BE1639" s="3">
        <v>820.99999999999989</v>
      </c>
      <c r="BF1639" s="3">
        <v>186.79999999999984</v>
      </c>
      <c r="BG1639" s="3">
        <f t="shared" si="411"/>
        <v>634.20000000000005</v>
      </c>
      <c r="BH1639" s="3">
        <v>15200</v>
      </c>
      <c r="BI1639">
        <v>0.72</v>
      </c>
      <c r="BJ1639">
        <v>0.59</v>
      </c>
      <c r="BK1639">
        <v>7.85</v>
      </c>
      <c r="BL1639">
        <f t="shared" si="402"/>
        <v>180.79999999999995</v>
      </c>
      <c r="BM1639" s="1">
        <f t="shared" si="403"/>
        <v>0.12325004142795269</v>
      </c>
      <c r="BN1639" s="1">
        <f t="shared" si="412"/>
        <v>0.1809564663476052</v>
      </c>
      <c r="BO1639">
        <f t="shared" si="413"/>
        <v>0.15016861179894805</v>
      </c>
      <c r="BP1639">
        <f t="shared" si="414"/>
        <v>0.19976615996918221</v>
      </c>
      <c r="BQ1639">
        <f t="shared" si="415"/>
        <v>683.39746654440376</v>
      </c>
    </row>
    <row r="1640" spans="1:69" x14ac:dyDescent="0.2">
      <c r="A1640">
        <v>4</v>
      </c>
      <c r="B1640">
        <v>31037</v>
      </c>
      <c r="C1640" t="s">
        <v>302</v>
      </c>
      <c r="D1640">
        <v>31</v>
      </c>
      <c r="E1640" t="s">
        <v>316</v>
      </c>
      <c r="F1640" t="s">
        <v>317</v>
      </c>
      <c r="G1640" t="s">
        <v>468</v>
      </c>
      <c r="H1640">
        <v>37</v>
      </c>
      <c r="I1640">
        <v>696</v>
      </c>
      <c r="J1640">
        <v>624</v>
      </c>
      <c r="K1640">
        <v>332</v>
      </c>
      <c r="L1640">
        <v>120</v>
      </c>
      <c r="M1640" s="3">
        <v>11646</v>
      </c>
      <c r="N1640" s="3">
        <v>16260.22444</v>
      </c>
      <c r="O1640" s="3">
        <v>4212</v>
      </c>
      <c r="P1640" s="3">
        <v>5880.8230599999997</v>
      </c>
      <c r="Q1640" s="3">
        <v>7934.6</v>
      </c>
      <c r="R1640" s="3">
        <v>11078.34251</v>
      </c>
      <c r="S1640" s="3">
        <v>116</v>
      </c>
      <c r="T1640" s="3">
        <v>161.95998929999999</v>
      </c>
      <c r="U1640">
        <v>615</v>
      </c>
      <c r="V1640">
        <v>500</v>
      </c>
      <c r="W1640">
        <v>355</v>
      </c>
      <c r="X1640">
        <v>104</v>
      </c>
      <c r="Y1640">
        <v>65</v>
      </c>
      <c r="Z1640">
        <v>22</v>
      </c>
      <c r="AA1640">
        <v>91</v>
      </c>
      <c r="AB1640">
        <v>43</v>
      </c>
      <c r="AC1640">
        <v>14</v>
      </c>
      <c r="AD1640">
        <v>65</v>
      </c>
      <c r="AE1640">
        <v>88</v>
      </c>
      <c r="AF1640">
        <v>35</v>
      </c>
      <c r="AG1640">
        <v>117</v>
      </c>
      <c r="AH1640">
        <v>382</v>
      </c>
      <c r="AI1640">
        <v>0</v>
      </c>
      <c r="AJ1640">
        <f t="shared" si="404"/>
        <v>4479.8</v>
      </c>
      <c r="AK1640">
        <f t="shared" si="405"/>
        <v>4861.8</v>
      </c>
      <c r="AL1640">
        <v>0.97267882691489305</v>
      </c>
      <c r="AM1640">
        <f t="shared" si="400"/>
        <v>1</v>
      </c>
      <c r="AN1640">
        <f t="shared" si="406"/>
        <v>4728.9699206948271</v>
      </c>
      <c r="AO1640">
        <v>0</v>
      </c>
      <c r="AP1640">
        <v>0</v>
      </c>
      <c r="AQ1640">
        <f t="shared" si="407"/>
        <v>49.14</v>
      </c>
      <c r="AR1640">
        <f t="shared" si="408"/>
        <v>49.14</v>
      </c>
      <c r="AS1640">
        <f t="shared" si="409"/>
        <v>47.797437554597842</v>
      </c>
      <c r="AT1640">
        <f t="shared" si="410"/>
        <v>5.8109999999999999</v>
      </c>
      <c r="AU1640">
        <v>9866</v>
      </c>
      <c r="AV1640">
        <v>1.55403961557</v>
      </c>
      <c r="AW1640" s="2">
        <v>0.11</v>
      </c>
      <c r="AX1640">
        <v>40</v>
      </c>
      <c r="AY1640">
        <f t="shared" si="401"/>
        <v>0.11171872670841716</v>
      </c>
      <c r="AZ1640">
        <v>0.648725</v>
      </c>
      <c r="BA1640">
        <v>0.52800000000000002</v>
      </c>
      <c r="BB1640">
        <v>0.88</v>
      </c>
      <c r="BC1640" s="3">
        <v>257000</v>
      </c>
      <c r="BD1640" s="3">
        <v>48</v>
      </c>
      <c r="BE1640" s="3">
        <v>820.99999999999989</v>
      </c>
      <c r="BF1640" s="3">
        <v>186.79999999999984</v>
      </c>
      <c r="BG1640" s="3">
        <f t="shared" si="411"/>
        <v>634.20000000000005</v>
      </c>
      <c r="BH1640" s="3">
        <v>15200</v>
      </c>
      <c r="BI1640">
        <v>0.72</v>
      </c>
      <c r="BJ1640">
        <v>0.59</v>
      </c>
      <c r="BK1640">
        <v>7.85</v>
      </c>
      <c r="BL1640">
        <f t="shared" si="402"/>
        <v>180.79999999999995</v>
      </c>
      <c r="BM1640" s="1">
        <f t="shared" si="403"/>
        <v>0.12394006436620308</v>
      </c>
      <c r="BN1640" s="1">
        <f t="shared" si="412"/>
        <v>0.18174514916541959</v>
      </c>
      <c r="BO1640">
        <f t="shared" si="413"/>
        <v>0.15095729461676244</v>
      </c>
      <c r="BP1640">
        <f t="shared" si="414"/>
        <v>0.20055484278699659</v>
      </c>
      <c r="BQ1640">
        <f t="shared" si="415"/>
        <v>683.39746654440376</v>
      </c>
    </row>
    <row r="1641" spans="1:69" x14ac:dyDescent="0.2">
      <c r="A1641">
        <v>4</v>
      </c>
      <c r="B1641">
        <v>31039</v>
      </c>
      <c r="C1641" t="s">
        <v>302</v>
      </c>
      <c r="D1641">
        <v>31</v>
      </c>
      <c r="E1641" t="s">
        <v>316</v>
      </c>
      <c r="F1641" t="s">
        <v>317</v>
      </c>
      <c r="G1641" t="s">
        <v>441</v>
      </c>
      <c r="H1641">
        <v>39</v>
      </c>
      <c r="I1641">
        <v>724</v>
      </c>
      <c r="J1641">
        <v>609</v>
      </c>
      <c r="K1641">
        <v>334</v>
      </c>
      <c r="L1641">
        <v>124</v>
      </c>
      <c r="M1641" s="3">
        <v>11710</v>
      </c>
      <c r="N1641" s="3">
        <v>16349.581679999999</v>
      </c>
      <c r="O1641" s="3">
        <v>4164.7</v>
      </c>
      <c r="P1641" s="3">
        <v>5814.7824780000001</v>
      </c>
      <c r="Q1641" s="3">
        <v>7858.4</v>
      </c>
      <c r="R1641" s="3">
        <v>10971.95155</v>
      </c>
      <c r="S1641" s="3">
        <v>119</v>
      </c>
      <c r="T1641" s="3">
        <v>166.14860970000001</v>
      </c>
      <c r="U1641">
        <v>617</v>
      </c>
      <c r="V1641">
        <v>517</v>
      </c>
      <c r="W1641">
        <v>356</v>
      </c>
      <c r="X1641">
        <v>103</v>
      </c>
      <c r="Y1641">
        <v>65</v>
      </c>
      <c r="Z1641">
        <v>22</v>
      </c>
      <c r="AA1641">
        <v>91</v>
      </c>
      <c r="AB1641">
        <v>43</v>
      </c>
      <c r="AC1641">
        <v>14</v>
      </c>
      <c r="AD1641">
        <v>65</v>
      </c>
      <c r="AE1641">
        <v>88</v>
      </c>
      <c r="AF1641">
        <v>35</v>
      </c>
      <c r="AG1641">
        <v>117</v>
      </c>
      <c r="AH1641">
        <v>382</v>
      </c>
      <c r="AI1641">
        <v>0</v>
      </c>
      <c r="AJ1641">
        <f t="shared" si="404"/>
        <v>4479.8</v>
      </c>
      <c r="AK1641">
        <f t="shared" si="405"/>
        <v>4861.8</v>
      </c>
      <c r="AL1641">
        <v>0.97482457458972904</v>
      </c>
      <c r="AM1641">
        <f t="shared" si="400"/>
        <v>1</v>
      </c>
      <c r="AN1641">
        <f t="shared" si="406"/>
        <v>4739.4021167403453</v>
      </c>
      <c r="AO1641">
        <v>0</v>
      </c>
      <c r="AP1641">
        <v>0</v>
      </c>
      <c r="AQ1641">
        <f t="shared" si="407"/>
        <v>49.14</v>
      </c>
      <c r="AR1641">
        <f t="shared" si="408"/>
        <v>49.14</v>
      </c>
      <c r="AS1641">
        <f t="shared" si="409"/>
        <v>47.902879595339286</v>
      </c>
      <c r="AT1641">
        <f t="shared" si="410"/>
        <v>5.8109999999999999</v>
      </c>
      <c r="AU1641">
        <v>9866</v>
      </c>
      <c r="AV1641">
        <v>1.55909660296</v>
      </c>
      <c r="AW1641" s="2">
        <v>0.11</v>
      </c>
      <c r="AX1641">
        <v>40</v>
      </c>
      <c r="AY1641">
        <f t="shared" si="401"/>
        <v>0.11171872670841716</v>
      </c>
      <c r="AZ1641">
        <v>0.648725</v>
      </c>
      <c r="BA1641">
        <v>0.52800000000000002</v>
      </c>
      <c r="BB1641">
        <v>0.88</v>
      </c>
      <c r="BC1641" s="3">
        <v>257000</v>
      </c>
      <c r="BD1641" s="3">
        <v>48</v>
      </c>
      <c r="BE1641" s="3">
        <v>820.99999999999989</v>
      </c>
      <c r="BF1641" s="3">
        <v>186.79999999999984</v>
      </c>
      <c r="BG1641" s="3">
        <f t="shared" si="411"/>
        <v>634.20000000000005</v>
      </c>
      <c r="BH1641" s="3">
        <v>15200</v>
      </c>
      <c r="BI1641">
        <v>0.72</v>
      </c>
      <c r="BJ1641">
        <v>0.59</v>
      </c>
      <c r="BK1641">
        <v>7.85</v>
      </c>
      <c r="BL1641">
        <f t="shared" si="402"/>
        <v>180.79999999999995</v>
      </c>
      <c r="BM1641" s="1">
        <f t="shared" si="403"/>
        <v>0.12421359754960297</v>
      </c>
      <c r="BN1641" s="1">
        <f t="shared" si="412"/>
        <v>0.1819823039019155</v>
      </c>
      <c r="BO1641">
        <f t="shared" si="413"/>
        <v>0.15119444935325835</v>
      </c>
      <c r="BP1641">
        <f t="shared" si="414"/>
        <v>0.2007919975234925</v>
      </c>
      <c r="BQ1641">
        <f t="shared" si="415"/>
        <v>683.39746654440376</v>
      </c>
    </row>
    <row r="1642" spans="1:69" x14ac:dyDescent="0.2">
      <c r="A1642">
        <v>4</v>
      </c>
      <c r="B1642">
        <v>31041</v>
      </c>
      <c r="C1642" t="s">
        <v>302</v>
      </c>
      <c r="D1642">
        <v>31</v>
      </c>
      <c r="E1642" t="s">
        <v>316</v>
      </c>
      <c r="F1642" t="s">
        <v>317</v>
      </c>
      <c r="G1642" t="s">
        <v>472</v>
      </c>
      <c r="H1642">
        <v>41</v>
      </c>
      <c r="I1642">
        <v>571</v>
      </c>
      <c r="J1642">
        <v>305</v>
      </c>
      <c r="K1642">
        <v>365</v>
      </c>
      <c r="L1642">
        <v>109</v>
      </c>
      <c r="M1642" s="3">
        <v>9489.5</v>
      </c>
      <c r="N1642" s="3">
        <v>13249.304469999999</v>
      </c>
      <c r="O1642" s="3">
        <v>3853.9</v>
      </c>
      <c r="P1642" s="3">
        <v>5380.8414030000004</v>
      </c>
      <c r="Q1642" s="3">
        <v>8631.5</v>
      </c>
      <c r="R1642" s="3">
        <v>12051.35903</v>
      </c>
      <c r="S1642" s="3">
        <v>106</v>
      </c>
      <c r="T1642" s="3">
        <v>147.9979213</v>
      </c>
      <c r="U1642">
        <v>523</v>
      </c>
      <c r="V1642">
        <v>309</v>
      </c>
      <c r="W1642">
        <v>387</v>
      </c>
      <c r="X1642">
        <v>93</v>
      </c>
      <c r="Y1642">
        <v>65</v>
      </c>
      <c r="Z1642">
        <v>22</v>
      </c>
      <c r="AA1642">
        <v>91</v>
      </c>
      <c r="AB1642">
        <v>43</v>
      </c>
      <c r="AC1642">
        <v>14</v>
      </c>
      <c r="AD1642">
        <v>65</v>
      </c>
      <c r="AE1642">
        <v>88</v>
      </c>
      <c r="AF1642">
        <v>35</v>
      </c>
      <c r="AG1642">
        <v>117</v>
      </c>
      <c r="AH1642">
        <v>382</v>
      </c>
      <c r="AI1642">
        <v>0</v>
      </c>
      <c r="AJ1642">
        <f t="shared" si="404"/>
        <v>4479.8</v>
      </c>
      <c r="AK1642">
        <f t="shared" si="405"/>
        <v>4861.8</v>
      </c>
      <c r="AL1642">
        <v>0.96044207555907102</v>
      </c>
      <c r="AM1642">
        <f t="shared" si="400"/>
        <v>1</v>
      </c>
      <c r="AN1642">
        <f t="shared" si="406"/>
        <v>4669.4772829530921</v>
      </c>
      <c r="AO1642">
        <v>0</v>
      </c>
      <c r="AP1642">
        <v>0</v>
      </c>
      <c r="AQ1642">
        <f t="shared" si="407"/>
        <v>49.14</v>
      </c>
      <c r="AR1642">
        <f t="shared" si="408"/>
        <v>49.14</v>
      </c>
      <c r="AS1642">
        <f t="shared" si="409"/>
        <v>47.196123592972754</v>
      </c>
      <c r="AT1642">
        <f t="shared" si="410"/>
        <v>5.8109999999999999</v>
      </c>
      <c r="AU1642">
        <v>9866</v>
      </c>
      <c r="AV1642">
        <v>1.3532646694899999</v>
      </c>
      <c r="AW1642" s="2">
        <v>0.11</v>
      </c>
      <c r="AX1642">
        <v>40</v>
      </c>
      <c r="AY1642">
        <f t="shared" si="401"/>
        <v>0.11171872670841716</v>
      </c>
      <c r="AZ1642">
        <v>0.648725</v>
      </c>
      <c r="BA1642">
        <v>0.52800000000000002</v>
      </c>
      <c r="BB1642">
        <v>0.88</v>
      </c>
      <c r="BC1642" s="3">
        <v>257000</v>
      </c>
      <c r="BD1642" s="3">
        <v>48</v>
      </c>
      <c r="BE1642" s="3">
        <v>820.99999999999989</v>
      </c>
      <c r="BF1642" s="3">
        <v>186.79999999999984</v>
      </c>
      <c r="BG1642" s="3">
        <f t="shared" si="411"/>
        <v>634.20000000000005</v>
      </c>
      <c r="BH1642" s="3">
        <v>15200</v>
      </c>
      <c r="BI1642">
        <v>0.72</v>
      </c>
      <c r="BJ1642">
        <v>0.59</v>
      </c>
      <c r="BK1642">
        <v>7.85</v>
      </c>
      <c r="BL1642">
        <f t="shared" si="402"/>
        <v>180.79999999999995</v>
      </c>
      <c r="BM1642" s="1">
        <f t="shared" si="403"/>
        <v>0.12068384108893422</v>
      </c>
      <c r="BN1642" s="1">
        <f t="shared" si="412"/>
        <v>0.17789181026387274</v>
      </c>
      <c r="BO1642">
        <f t="shared" si="413"/>
        <v>0.14710395571521559</v>
      </c>
      <c r="BP1642">
        <f t="shared" si="414"/>
        <v>0.19670150388544974</v>
      </c>
      <c r="BQ1642">
        <f t="shared" si="415"/>
        <v>683.39746654440376</v>
      </c>
    </row>
    <row r="1643" spans="1:69" x14ac:dyDescent="0.2">
      <c r="A1643">
        <v>4</v>
      </c>
      <c r="B1643">
        <v>31043</v>
      </c>
      <c r="C1643" t="s">
        <v>302</v>
      </c>
      <c r="D1643">
        <v>31</v>
      </c>
      <c r="E1643" t="s">
        <v>316</v>
      </c>
      <c r="F1643" t="s">
        <v>317</v>
      </c>
      <c r="G1643" t="s">
        <v>427</v>
      </c>
      <c r="H1643">
        <v>43</v>
      </c>
      <c r="I1643">
        <v>869</v>
      </c>
      <c r="J1643">
        <v>1170</v>
      </c>
      <c r="K1643">
        <v>341</v>
      </c>
      <c r="L1643">
        <v>136</v>
      </c>
      <c r="M1643" s="3">
        <v>12471</v>
      </c>
      <c r="N1643" s="3">
        <v>17412.09506</v>
      </c>
      <c r="O1643" s="3">
        <v>4239.7</v>
      </c>
      <c r="P1643" s="3">
        <v>5919.4979880000001</v>
      </c>
      <c r="Q1643" s="3">
        <v>7855.9</v>
      </c>
      <c r="R1643" s="3">
        <v>10968.46103</v>
      </c>
      <c r="S1643" s="3">
        <v>128</v>
      </c>
      <c r="T1643" s="3">
        <v>178.714471</v>
      </c>
      <c r="U1643">
        <v>637</v>
      </c>
      <c r="V1643">
        <v>776</v>
      </c>
      <c r="W1643">
        <v>352</v>
      </c>
      <c r="X1643">
        <v>104</v>
      </c>
      <c r="Y1643">
        <v>65</v>
      </c>
      <c r="Z1643">
        <v>22</v>
      </c>
      <c r="AA1643">
        <v>91</v>
      </c>
      <c r="AB1643">
        <v>43</v>
      </c>
      <c r="AC1643">
        <v>14</v>
      </c>
      <c r="AD1643">
        <v>65</v>
      </c>
      <c r="AE1643">
        <v>88</v>
      </c>
      <c r="AF1643">
        <v>35</v>
      </c>
      <c r="AG1643">
        <v>117</v>
      </c>
      <c r="AH1643">
        <v>382</v>
      </c>
      <c r="AI1643">
        <v>0</v>
      </c>
      <c r="AJ1643">
        <f t="shared" si="404"/>
        <v>4479.8</v>
      </c>
      <c r="AK1643">
        <f t="shared" si="405"/>
        <v>4861.8</v>
      </c>
      <c r="AL1643">
        <v>0.97679751118024205</v>
      </c>
      <c r="AM1643">
        <f t="shared" si="400"/>
        <v>1</v>
      </c>
      <c r="AN1643">
        <f t="shared" si="406"/>
        <v>4748.9941398561014</v>
      </c>
      <c r="AO1643">
        <v>0</v>
      </c>
      <c r="AP1643">
        <v>0</v>
      </c>
      <c r="AQ1643">
        <f t="shared" si="407"/>
        <v>49.14</v>
      </c>
      <c r="AR1643">
        <f t="shared" si="408"/>
        <v>49.14</v>
      </c>
      <c r="AS1643">
        <f t="shared" si="409"/>
        <v>47.999829699397097</v>
      </c>
      <c r="AT1643">
        <f t="shared" si="410"/>
        <v>5.8109999999999999</v>
      </c>
      <c r="AU1643">
        <v>9866</v>
      </c>
      <c r="AV1643">
        <v>1.61782520277</v>
      </c>
      <c r="AW1643" s="2">
        <v>0.11</v>
      </c>
      <c r="AX1643">
        <v>40</v>
      </c>
      <c r="AY1643">
        <f t="shared" si="401"/>
        <v>0.11171872670841716</v>
      </c>
      <c r="AZ1643">
        <v>0.648725</v>
      </c>
      <c r="BA1643">
        <v>0.52800000000000002</v>
      </c>
      <c r="BB1643">
        <v>0.88</v>
      </c>
      <c r="BC1643" s="3">
        <v>257000</v>
      </c>
      <c r="BD1643" s="3">
        <v>48</v>
      </c>
      <c r="BE1643" s="3">
        <v>820.99999999999989</v>
      </c>
      <c r="BF1643" s="3">
        <v>186.79999999999984</v>
      </c>
      <c r="BG1643" s="3">
        <f t="shared" si="411"/>
        <v>634.20000000000005</v>
      </c>
      <c r="BH1643" s="3">
        <v>15200</v>
      </c>
      <c r="BI1643">
        <v>0.72</v>
      </c>
      <c r="BJ1643">
        <v>0.59</v>
      </c>
      <c r="BK1643">
        <v>7.85</v>
      </c>
      <c r="BL1643">
        <f t="shared" si="402"/>
        <v>180.79999999999995</v>
      </c>
      <c r="BM1643" s="1">
        <f t="shared" si="403"/>
        <v>0.12499864359411139</v>
      </c>
      <c r="BN1643" s="1">
        <f t="shared" si="412"/>
        <v>0.18311142416943191</v>
      </c>
      <c r="BO1643">
        <f t="shared" si="413"/>
        <v>0.15232356962077476</v>
      </c>
      <c r="BP1643">
        <f t="shared" si="414"/>
        <v>0.20192111779100891</v>
      </c>
      <c r="BQ1643">
        <f t="shared" si="415"/>
        <v>683.39746654440376</v>
      </c>
    </row>
    <row r="1644" spans="1:69" x14ac:dyDescent="0.2">
      <c r="A1644">
        <v>4</v>
      </c>
      <c r="B1644">
        <v>31045</v>
      </c>
      <c r="C1644" t="s">
        <v>302</v>
      </c>
      <c r="D1644">
        <v>31</v>
      </c>
      <c r="E1644" t="s">
        <v>316</v>
      </c>
      <c r="F1644" t="s">
        <v>317</v>
      </c>
      <c r="G1644" t="s">
        <v>412</v>
      </c>
      <c r="H1644">
        <v>45</v>
      </c>
      <c r="I1644">
        <v>437</v>
      </c>
      <c r="J1644">
        <v>239</v>
      </c>
      <c r="K1644">
        <v>763</v>
      </c>
      <c r="L1644">
        <v>112</v>
      </c>
      <c r="M1644" s="3">
        <v>6894.5</v>
      </c>
      <c r="N1644" s="3">
        <v>9626.1478129999996</v>
      </c>
      <c r="O1644" s="3">
        <v>3145.2</v>
      </c>
      <c r="P1644" s="3">
        <v>4391.3496409999998</v>
      </c>
      <c r="Q1644" s="3">
        <v>17430</v>
      </c>
      <c r="R1644" s="3">
        <v>24335.884600000001</v>
      </c>
      <c r="S1644" s="3">
        <v>103</v>
      </c>
      <c r="T1644" s="3">
        <v>143.80930079999999</v>
      </c>
      <c r="U1644">
        <v>400</v>
      </c>
      <c r="V1644">
        <v>245</v>
      </c>
      <c r="W1644">
        <v>752</v>
      </c>
      <c r="X1644">
        <v>80</v>
      </c>
      <c r="Y1644">
        <v>65</v>
      </c>
      <c r="Z1644">
        <v>22</v>
      </c>
      <c r="AA1644">
        <v>91</v>
      </c>
      <c r="AB1644">
        <v>43</v>
      </c>
      <c r="AC1644">
        <v>14</v>
      </c>
      <c r="AD1644">
        <v>65</v>
      </c>
      <c r="AE1644">
        <v>88</v>
      </c>
      <c r="AF1644">
        <v>35</v>
      </c>
      <c r="AG1644">
        <v>117</v>
      </c>
      <c r="AH1644">
        <v>382</v>
      </c>
      <c r="AI1644">
        <v>0</v>
      </c>
      <c r="AJ1644">
        <f t="shared" si="404"/>
        <v>4479.8</v>
      </c>
      <c r="AK1644">
        <f t="shared" si="405"/>
        <v>4861.8</v>
      </c>
      <c r="AL1644">
        <v>0.95314453329358795</v>
      </c>
      <c r="AM1644">
        <f t="shared" si="400"/>
        <v>1</v>
      </c>
      <c r="AN1644">
        <f t="shared" si="406"/>
        <v>4633.998091966766</v>
      </c>
      <c r="AO1644">
        <v>0</v>
      </c>
      <c r="AP1644">
        <v>0</v>
      </c>
      <c r="AQ1644">
        <f t="shared" si="407"/>
        <v>49.14</v>
      </c>
      <c r="AR1644">
        <f t="shared" si="408"/>
        <v>49.14</v>
      </c>
      <c r="AS1644">
        <f t="shared" si="409"/>
        <v>46.837522366046912</v>
      </c>
      <c r="AT1644">
        <f t="shared" si="410"/>
        <v>5.8109999999999999</v>
      </c>
      <c r="AU1644">
        <v>9866</v>
      </c>
      <c r="AV1644">
        <v>1.18346735422</v>
      </c>
      <c r="AW1644" s="2">
        <v>0.11</v>
      </c>
      <c r="AX1644">
        <v>40</v>
      </c>
      <c r="AY1644">
        <f t="shared" si="401"/>
        <v>0.11171872670841716</v>
      </c>
      <c r="AZ1644">
        <v>0.648725</v>
      </c>
      <c r="BA1644">
        <v>0.52800000000000002</v>
      </c>
      <c r="BB1644">
        <v>0.88</v>
      </c>
      <c r="BC1644" s="3">
        <v>257000</v>
      </c>
      <c r="BD1644" s="3">
        <v>48</v>
      </c>
      <c r="BE1644" s="3">
        <v>820.99999999999989</v>
      </c>
      <c r="BF1644" s="3">
        <v>186.79999999999984</v>
      </c>
      <c r="BG1644" s="3">
        <f t="shared" si="411"/>
        <v>634.20000000000005</v>
      </c>
      <c r="BH1644" s="3">
        <v>15200</v>
      </c>
      <c r="BI1644">
        <v>0.72</v>
      </c>
      <c r="BJ1644">
        <v>0.59</v>
      </c>
      <c r="BK1644">
        <v>7.85</v>
      </c>
      <c r="BL1644">
        <f t="shared" si="402"/>
        <v>180.79999999999995</v>
      </c>
      <c r="BM1644" s="1">
        <f t="shared" si="403"/>
        <v>0.1182480330925315</v>
      </c>
      <c r="BN1644" s="1">
        <f t="shared" si="412"/>
        <v>0.17952962857590701</v>
      </c>
      <c r="BO1644">
        <f t="shared" si="413"/>
        <v>0.14874177402724986</v>
      </c>
      <c r="BP1644">
        <f t="shared" si="414"/>
        <v>0.19833932219748401</v>
      </c>
      <c r="BQ1644">
        <f t="shared" si="415"/>
        <v>683.39746654440376</v>
      </c>
    </row>
    <row r="1645" spans="1:69" x14ac:dyDescent="0.2">
      <c r="A1645">
        <v>4</v>
      </c>
      <c r="B1645">
        <v>31047</v>
      </c>
      <c r="C1645" t="s">
        <v>302</v>
      </c>
      <c r="D1645">
        <v>31</v>
      </c>
      <c r="E1645" t="s">
        <v>316</v>
      </c>
      <c r="F1645" t="s">
        <v>317</v>
      </c>
      <c r="G1645" t="s">
        <v>159</v>
      </c>
      <c r="H1645">
        <v>47</v>
      </c>
      <c r="I1645">
        <v>568</v>
      </c>
      <c r="J1645">
        <v>373</v>
      </c>
      <c r="K1645">
        <v>360</v>
      </c>
      <c r="L1645">
        <v>108</v>
      </c>
      <c r="M1645" s="3">
        <v>9555.7999999999993</v>
      </c>
      <c r="N1645" s="3">
        <v>13341.87298</v>
      </c>
      <c r="O1645" s="3">
        <v>3777</v>
      </c>
      <c r="P1645" s="3">
        <v>5273.4731000000002</v>
      </c>
      <c r="Q1645" s="3">
        <v>8506</v>
      </c>
      <c r="R1645" s="3">
        <v>11876.13508</v>
      </c>
      <c r="S1645" s="3">
        <v>104</v>
      </c>
      <c r="T1645" s="3">
        <v>145.2055077</v>
      </c>
      <c r="U1645">
        <v>517</v>
      </c>
      <c r="V1645">
        <v>334</v>
      </c>
      <c r="W1645">
        <v>383</v>
      </c>
      <c r="X1645">
        <v>90</v>
      </c>
      <c r="Y1645">
        <v>65</v>
      </c>
      <c r="Z1645">
        <v>22</v>
      </c>
      <c r="AA1645">
        <v>91</v>
      </c>
      <c r="AB1645">
        <v>43</v>
      </c>
      <c r="AC1645">
        <v>14</v>
      </c>
      <c r="AD1645">
        <v>65</v>
      </c>
      <c r="AE1645">
        <v>88</v>
      </c>
      <c r="AF1645">
        <v>35</v>
      </c>
      <c r="AG1645">
        <v>117</v>
      </c>
      <c r="AH1645">
        <v>382</v>
      </c>
      <c r="AI1645">
        <v>0</v>
      </c>
      <c r="AJ1645">
        <f t="shared" si="404"/>
        <v>4479.8</v>
      </c>
      <c r="AK1645">
        <f t="shared" si="405"/>
        <v>4861.8</v>
      </c>
      <c r="AL1645">
        <v>0.95851943641901005</v>
      </c>
      <c r="AM1645">
        <f t="shared" si="400"/>
        <v>1</v>
      </c>
      <c r="AN1645">
        <f t="shared" si="406"/>
        <v>4660.1297959819431</v>
      </c>
      <c r="AO1645">
        <v>0</v>
      </c>
      <c r="AP1645">
        <v>0</v>
      </c>
      <c r="AQ1645">
        <f t="shared" si="407"/>
        <v>49.14</v>
      </c>
      <c r="AR1645">
        <f t="shared" si="408"/>
        <v>49.14</v>
      </c>
      <c r="AS1645">
        <f t="shared" si="409"/>
        <v>47.101645105630155</v>
      </c>
      <c r="AT1645">
        <f t="shared" si="410"/>
        <v>5.8109999999999999</v>
      </c>
      <c r="AU1645">
        <v>9866</v>
      </c>
      <c r="AV1645">
        <v>1.3715839647400001</v>
      </c>
      <c r="AW1645" s="2">
        <v>0.11</v>
      </c>
      <c r="AX1645">
        <v>40</v>
      </c>
      <c r="AY1645">
        <f t="shared" si="401"/>
        <v>0.11171872670841716</v>
      </c>
      <c r="AZ1645">
        <v>0.648725</v>
      </c>
      <c r="BA1645">
        <v>0.52800000000000002</v>
      </c>
      <c r="BB1645">
        <v>0.88</v>
      </c>
      <c r="BC1645" s="3">
        <v>257000</v>
      </c>
      <c r="BD1645" s="3">
        <v>48</v>
      </c>
      <c r="BE1645" s="3">
        <v>820.99999999999989</v>
      </c>
      <c r="BF1645" s="3">
        <v>186.79999999999984</v>
      </c>
      <c r="BG1645" s="3">
        <f t="shared" si="411"/>
        <v>634.20000000000005</v>
      </c>
      <c r="BH1645" s="3">
        <v>15200</v>
      </c>
      <c r="BI1645">
        <v>0.72</v>
      </c>
      <c r="BJ1645">
        <v>0.59</v>
      </c>
      <c r="BK1645">
        <v>7.85</v>
      </c>
      <c r="BL1645">
        <f t="shared" si="402"/>
        <v>180.79999999999995</v>
      </c>
      <c r="BM1645" s="1">
        <f t="shared" si="403"/>
        <v>0.12066419183810607</v>
      </c>
      <c r="BN1645" s="1">
        <f t="shared" si="412"/>
        <v>0.17779301968460659</v>
      </c>
      <c r="BO1645">
        <f t="shared" si="413"/>
        <v>0.14700516513594944</v>
      </c>
      <c r="BP1645">
        <f t="shared" si="414"/>
        <v>0.19660271330618359</v>
      </c>
      <c r="BQ1645">
        <f t="shared" si="415"/>
        <v>683.39746654440376</v>
      </c>
    </row>
    <row r="1646" spans="1:69" x14ac:dyDescent="0.2">
      <c r="A1646">
        <v>4</v>
      </c>
      <c r="B1646">
        <v>31049</v>
      </c>
      <c r="C1646" t="s">
        <v>302</v>
      </c>
      <c r="D1646">
        <v>31</v>
      </c>
      <c r="E1646" t="s">
        <v>316</v>
      </c>
      <c r="F1646" t="s">
        <v>317</v>
      </c>
      <c r="G1646" t="s">
        <v>318</v>
      </c>
      <c r="H1646">
        <v>49</v>
      </c>
      <c r="I1646">
        <v>455</v>
      </c>
      <c r="J1646">
        <v>255</v>
      </c>
      <c r="K1646">
        <v>319</v>
      </c>
      <c r="L1646">
        <v>141</v>
      </c>
      <c r="M1646" s="3">
        <v>7248.3</v>
      </c>
      <c r="N1646" s="3">
        <v>10120.12578</v>
      </c>
      <c r="O1646" s="3">
        <v>3011.6</v>
      </c>
      <c r="P1646" s="3">
        <v>4204.8164120000001</v>
      </c>
      <c r="Q1646" s="3">
        <v>7377.5</v>
      </c>
      <c r="R1646" s="3">
        <v>10300.5157</v>
      </c>
      <c r="S1646" s="3">
        <v>129</v>
      </c>
      <c r="T1646" s="3">
        <v>180.11067779999999</v>
      </c>
      <c r="U1646">
        <v>428</v>
      </c>
      <c r="V1646">
        <v>250</v>
      </c>
      <c r="W1646">
        <v>344</v>
      </c>
      <c r="X1646">
        <v>92</v>
      </c>
      <c r="Y1646">
        <v>65</v>
      </c>
      <c r="Z1646">
        <v>22</v>
      </c>
      <c r="AA1646">
        <v>91</v>
      </c>
      <c r="AB1646">
        <v>43</v>
      </c>
      <c r="AC1646">
        <v>14</v>
      </c>
      <c r="AD1646">
        <v>65</v>
      </c>
      <c r="AE1646">
        <v>88</v>
      </c>
      <c r="AF1646">
        <v>35</v>
      </c>
      <c r="AG1646">
        <v>117</v>
      </c>
      <c r="AH1646">
        <v>382</v>
      </c>
      <c r="AI1646">
        <v>0</v>
      </c>
      <c r="AJ1646">
        <f t="shared" si="404"/>
        <v>4479.8</v>
      </c>
      <c r="AK1646">
        <f t="shared" si="405"/>
        <v>4861.8</v>
      </c>
      <c r="AL1646">
        <v>0.95712798337141702</v>
      </c>
      <c r="AM1646">
        <f t="shared" si="400"/>
        <v>1</v>
      </c>
      <c r="AN1646">
        <f t="shared" si="406"/>
        <v>4653.3648295551557</v>
      </c>
      <c r="AO1646">
        <v>0</v>
      </c>
      <c r="AP1646">
        <v>0</v>
      </c>
      <c r="AQ1646">
        <f t="shared" si="407"/>
        <v>49.14</v>
      </c>
      <c r="AR1646">
        <f t="shared" si="408"/>
        <v>49.14</v>
      </c>
      <c r="AS1646">
        <f t="shared" si="409"/>
        <v>47.033269102871436</v>
      </c>
      <c r="AT1646">
        <f t="shared" si="410"/>
        <v>5.8109999999999999</v>
      </c>
      <c r="AU1646">
        <v>9866</v>
      </c>
      <c r="AV1646">
        <v>1.2631235437099999</v>
      </c>
      <c r="AW1646" s="2">
        <v>0.11</v>
      </c>
      <c r="AX1646">
        <v>40</v>
      </c>
      <c r="AY1646">
        <f t="shared" si="401"/>
        <v>0.11171872670841716</v>
      </c>
      <c r="AZ1646">
        <v>0.648725</v>
      </c>
      <c r="BA1646">
        <v>0.52800000000000002</v>
      </c>
      <c r="BB1646">
        <v>0.88</v>
      </c>
      <c r="BC1646" s="3">
        <v>257000</v>
      </c>
      <c r="BD1646" s="3">
        <v>48</v>
      </c>
      <c r="BE1646" s="3">
        <v>820.99999999999989</v>
      </c>
      <c r="BF1646" s="3">
        <v>186.79999999999984</v>
      </c>
      <c r="BG1646" s="3">
        <f t="shared" si="411"/>
        <v>634.20000000000005</v>
      </c>
      <c r="BH1646" s="3">
        <v>15200</v>
      </c>
      <c r="BI1646">
        <v>0.72</v>
      </c>
      <c r="BJ1646">
        <v>0.59</v>
      </c>
      <c r="BK1646">
        <v>7.85</v>
      </c>
      <c r="BL1646">
        <f t="shared" si="402"/>
        <v>180.79999999999995</v>
      </c>
      <c r="BM1646" s="1">
        <f t="shared" si="403"/>
        <v>0.1194490968745819</v>
      </c>
      <c r="BN1646" s="1">
        <f t="shared" si="412"/>
        <v>0.1746646772654864</v>
      </c>
      <c r="BO1646">
        <f t="shared" si="413"/>
        <v>0.14387682271682925</v>
      </c>
      <c r="BP1646">
        <f t="shared" si="414"/>
        <v>0.1934743708870634</v>
      </c>
      <c r="BQ1646">
        <f t="shared" si="415"/>
        <v>683.39746654440376</v>
      </c>
    </row>
    <row r="1647" spans="1:69" x14ac:dyDescent="0.2">
      <c r="A1647">
        <v>4</v>
      </c>
      <c r="B1647">
        <v>31051</v>
      </c>
      <c r="C1647" t="s">
        <v>302</v>
      </c>
      <c r="D1647">
        <v>31</v>
      </c>
      <c r="E1647" t="s">
        <v>316</v>
      </c>
      <c r="F1647" t="s">
        <v>317</v>
      </c>
      <c r="G1647" t="s">
        <v>447</v>
      </c>
      <c r="H1647">
        <v>51</v>
      </c>
      <c r="I1647">
        <v>781</v>
      </c>
      <c r="J1647">
        <v>865</v>
      </c>
      <c r="K1647">
        <v>329</v>
      </c>
      <c r="L1647">
        <v>122</v>
      </c>
      <c r="M1647" s="3">
        <v>11387</v>
      </c>
      <c r="N1647" s="3">
        <v>15898.606879999999</v>
      </c>
      <c r="O1647" s="3">
        <v>4083.4</v>
      </c>
      <c r="P1647" s="3">
        <v>5701.2708650000004</v>
      </c>
      <c r="Q1647" s="3">
        <v>7651.5</v>
      </c>
      <c r="R1647" s="3">
        <v>10683.076359999999</v>
      </c>
      <c r="S1647" s="3">
        <v>116</v>
      </c>
      <c r="T1647" s="3">
        <v>161.95998929999999</v>
      </c>
      <c r="U1647">
        <v>607</v>
      </c>
      <c r="V1647">
        <v>579</v>
      </c>
      <c r="W1647">
        <v>345</v>
      </c>
      <c r="X1647">
        <v>99</v>
      </c>
      <c r="Y1647">
        <v>65</v>
      </c>
      <c r="Z1647">
        <v>22</v>
      </c>
      <c r="AA1647">
        <v>91</v>
      </c>
      <c r="AB1647">
        <v>43</v>
      </c>
      <c r="AC1647">
        <v>14</v>
      </c>
      <c r="AD1647">
        <v>65</v>
      </c>
      <c r="AE1647">
        <v>88</v>
      </c>
      <c r="AF1647">
        <v>35</v>
      </c>
      <c r="AG1647">
        <v>117</v>
      </c>
      <c r="AH1647">
        <v>382</v>
      </c>
      <c r="AI1647">
        <v>0</v>
      </c>
      <c r="AJ1647">
        <f t="shared" si="404"/>
        <v>4479.8</v>
      </c>
      <c r="AK1647">
        <f t="shared" si="405"/>
        <v>4861.8</v>
      </c>
      <c r="AL1647">
        <v>0.97505313555399598</v>
      </c>
      <c r="AM1647">
        <f t="shared" si="400"/>
        <v>1</v>
      </c>
      <c r="AN1647">
        <f t="shared" si="406"/>
        <v>4740.5133344364176</v>
      </c>
      <c r="AO1647">
        <v>0</v>
      </c>
      <c r="AP1647">
        <v>0</v>
      </c>
      <c r="AQ1647">
        <f t="shared" si="407"/>
        <v>49.14</v>
      </c>
      <c r="AR1647">
        <f t="shared" si="408"/>
        <v>49.14</v>
      </c>
      <c r="AS1647">
        <f t="shared" si="409"/>
        <v>47.914111081123366</v>
      </c>
      <c r="AT1647">
        <f t="shared" si="410"/>
        <v>5.8109999999999999</v>
      </c>
      <c r="AU1647">
        <v>9866</v>
      </c>
      <c r="AV1647">
        <v>1.59613908585</v>
      </c>
      <c r="AW1647" s="2">
        <v>0.11</v>
      </c>
      <c r="AX1647">
        <v>40</v>
      </c>
      <c r="AY1647">
        <f t="shared" si="401"/>
        <v>0.11171872670841716</v>
      </c>
      <c r="AZ1647">
        <v>0.648725</v>
      </c>
      <c r="BA1647">
        <v>0.52800000000000002</v>
      </c>
      <c r="BB1647">
        <v>0.88</v>
      </c>
      <c r="BC1647" s="3">
        <v>257000</v>
      </c>
      <c r="BD1647" s="3">
        <v>48</v>
      </c>
      <c r="BE1647" s="3">
        <v>820.99999999999989</v>
      </c>
      <c r="BF1647" s="3">
        <v>186.79999999999984</v>
      </c>
      <c r="BG1647" s="3">
        <f t="shared" si="411"/>
        <v>634.20000000000005</v>
      </c>
      <c r="BH1647" s="3">
        <v>15200</v>
      </c>
      <c r="BI1647">
        <v>0.72</v>
      </c>
      <c r="BJ1647">
        <v>0.59</v>
      </c>
      <c r="BK1647">
        <v>7.85</v>
      </c>
      <c r="BL1647">
        <f t="shared" si="402"/>
        <v>180.79999999999995</v>
      </c>
      <c r="BM1647" s="1">
        <f t="shared" si="403"/>
        <v>0.12460288049430721</v>
      </c>
      <c r="BN1647" s="1">
        <f t="shared" si="412"/>
        <v>0.18207996922784372</v>
      </c>
      <c r="BO1647">
        <f t="shared" si="413"/>
        <v>0.15129211467918657</v>
      </c>
      <c r="BP1647">
        <f t="shared" si="414"/>
        <v>0.20088966284942072</v>
      </c>
      <c r="BQ1647">
        <f t="shared" si="415"/>
        <v>683.39746654440376</v>
      </c>
    </row>
    <row r="1648" spans="1:69" x14ac:dyDescent="0.2">
      <c r="A1648">
        <v>4</v>
      </c>
      <c r="B1648">
        <v>31053</v>
      </c>
      <c r="C1648" t="s">
        <v>302</v>
      </c>
      <c r="D1648">
        <v>31</v>
      </c>
      <c r="E1648" t="s">
        <v>316</v>
      </c>
      <c r="F1648" t="s">
        <v>317</v>
      </c>
      <c r="G1648" t="s">
        <v>276</v>
      </c>
      <c r="H1648">
        <v>53</v>
      </c>
      <c r="I1648">
        <v>907</v>
      </c>
      <c r="J1648">
        <v>879</v>
      </c>
      <c r="K1648">
        <v>358</v>
      </c>
      <c r="L1648">
        <v>156</v>
      </c>
      <c r="M1648" s="3">
        <v>15209</v>
      </c>
      <c r="N1648" s="3">
        <v>21234.90929</v>
      </c>
      <c r="O1648" s="3">
        <v>4715.5</v>
      </c>
      <c r="P1648" s="3">
        <v>6583.8131860000003</v>
      </c>
      <c r="Q1648" s="3">
        <v>8503.4</v>
      </c>
      <c r="R1648" s="3">
        <v>11872.504940000001</v>
      </c>
      <c r="S1648" s="3">
        <v>144</v>
      </c>
      <c r="T1648" s="3">
        <v>201.0537798</v>
      </c>
      <c r="U1648">
        <v>683</v>
      </c>
      <c r="V1648">
        <v>622</v>
      </c>
      <c r="W1648">
        <v>368</v>
      </c>
      <c r="X1648">
        <v>115</v>
      </c>
      <c r="Y1648">
        <v>65</v>
      </c>
      <c r="Z1648">
        <v>22</v>
      </c>
      <c r="AA1648">
        <v>91</v>
      </c>
      <c r="AB1648">
        <v>43</v>
      </c>
      <c r="AC1648">
        <v>14</v>
      </c>
      <c r="AD1648">
        <v>65</v>
      </c>
      <c r="AE1648">
        <v>88</v>
      </c>
      <c r="AF1648">
        <v>35</v>
      </c>
      <c r="AG1648">
        <v>117</v>
      </c>
      <c r="AH1648">
        <v>382</v>
      </c>
      <c r="AI1648">
        <v>0</v>
      </c>
      <c r="AJ1648">
        <f t="shared" si="404"/>
        <v>4479.8</v>
      </c>
      <c r="AK1648">
        <f t="shared" si="405"/>
        <v>4861.8</v>
      </c>
      <c r="AL1648">
        <v>0.97493017117182401</v>
      </c>
      <c r="AM1648">
        <f t="shared" si="400"/>
        <v>1</v>
      </c>
      <c r="AN1648">
        <f t="shared" si="406"/>
        <v>4739.9155062031741</v>
      </c>
      <c r="AO1648">
        <v>0</v>
      </c>
      <c r="AP1648">
        <v>0</v>
      </c>
      <c r="AQ1648">
        <f t="shared" si="407"/>
        <v>49.14</v>
      </c>
      <c r="AR1648">
        <f t="shared" si="408"/>
        <v>49.14</v>
      </c>
      <c r="AS1648">
        <f t="shared" si="409"/>
        <v>47.908068611383435</v>
      </c>
      <c r="AT1648">
        <f t="shared" si="410"/>
        <v>5.8109999999999999</v>
      </c>
      <c r="AU1648">
        <v>9866</v>
      </c>
      <c r="AV1648">
        <v>1.59420332193</v>
      </c>
      <c r="AW1648" s="2">
        <v>0.11</v>
      </c>
      <c r="AX1648">
        <v>40</v>
      </c>
      <c r="AY1648">
        <f t="shared" si="401"/>
        <v>0.11171872670841716</v>
      </c>
      <c r="AZ1648">
        <v>0.648725</v>
      </c>
      <c r="BA1648">
        <v>0.52800000000000002</v>
      </c>
      <c r="BB1648">
        <v>0.88</v>
      </c>
      <c r="BC1648" s="3">
        <v>257000</v>
      </c>
      <c r="BD1648" s="3">
        <v>48</v>
      </c>
      <c r="BE1648" s="3">
        <v>820.99999999999989</v>
      </c>
      <c r="BF1648" s="3">
        <v>186.79999999999984</v>
      </c>
      <c r="BG1648" s="3">
        <f t="shared" si="411"/>
        <v>634.20000000000005</v>
      </c>
      <c r="BH1648" s="3">
        <v>15200</v>
      </c>
      <c r="BI1648">
        <v>0.72</v>
      </c>
      <c r="BJ1648">
        <v>0.59</v>
      </c>
      <c r="BK1648">
        <v>7.85</v>
      </c>
      <c r="BL1648">
        <f t="shared" si="402"/>
        <v>180.79999999999995</v>
      </c>
      <c r="BM1648" s="1">
        <f t="shared" si="403"/>
        <v>0.12457096626213908</v>
      </c>
      <c r="BN1648" s="1">
        <f t="shared" si="412"/>
        <v>0.18439267771914961</v>
      </c>
      <c r="BO1648">
        <f t="shared" si="413"/>
        <v>0.15360482317049245</v>
      </c>
      <c r="BP1648">
        <f t="shared" si="414"/>
        <v>0.20320237134072661</v>
      </c>
      <c r="BQ1648">
        <f t="shared" si="415"/>
        <v>683.39746654440376</v>
      </c>
    </row>
    <row r="1649" spans="1:69" x14ac:dyDescent="0.2">
      <c r="A1649">
        <v>4</v>
      </c>
      <c r="B1649">
        <v>31055</v>
      </c>
      <c r="C1649" t="s">
        <v>302</v>
      </c>
      <c r="D1649">
        <v>31</v>
      </c>
      <c r="E1649" t="s">
        <v>316</v>
      </c>
      <c r="F1649" t="s">
        <v>317</v>
      </c>
      <c r="G1649" t="s">
        <v>359</v>
      </c>
      <c r="H1649">
        <v>55</v>
      </c>
      <c r="I1649">
        <v>2177</v>
      </c>
      <c r="J1649">
        <v>809</v>
      </c>
      <c r="K1649">
        <v>478</v>
      </c>
      <c r="L1649">
        <v>501</v>
      </c>
      <c r="M1649" s="3">
        <v>42417</v>
      </c>
      <c r="N1649" s="3">
        <v>59222.904020000002</v>
      </c>
      <c r="O1649" s="3">
        <v>7843.6</v>
      </c>
      <c r="P1649" s="3">
        <v>10951.287689999999</v>
      </c>
      <c r="Q1649" s="3">
        <v>11476</v>
      </c>
      <c r="R1649" s="3">
        <v>16022.869290000001</v>
      </c>
      <c r="S1649" s="3">
        <v>416</v>
      </c>
      <c r="T1649" s="3">
        <v>580.82203059999995</v>
      </c>
      <c r="U1649">
        <v>982</v>
      </c>
      <c r="V1649">
        <v>499</v>
      </c>
      <c r="W1649">
        <v>404</v>
      </c>
      <c r="X1649">
        <v>192</v>
      </c>
      <c r="Y1649">
        <v>65</v>
      </c>
      <c r="Z1649">
        <v>22</v>
      </c>
      <c r="AA1649">
        <v>91</v>
      </c>
      <c r="AB1649">
        <v>43</v>
      </c>
      <c r="AC1649">
        <v>14</v>
      </c>
      <c r="AD1649">
        <v>65</v>
      </c>
      <c r="AE1649">
        <v>88</v>
      </c>
      <c r="AF1649">
        <v>35</v>
      </c>
      <c r="AG1649">
        <v>117</v>
      </c>
      <c r="AH1649">
        <v>382</v>
      </c>
      <c r="AI1649">
        <v>0</v>
      </c>
      <c r="AJ1649">
        <f t="shared" si="404"/>
        <v>4479.8</v>
      </c>
      <c r="AK1649">
        <f t="shared" si="405"/>
        <v>4861.8</v>
      </c>
      <c r="AL1649">
        <v>0.97757278548346604</v>
      </c>
      <c r="AM1649">
        <f t="shared" si="400"/>
        <v>1</v>
      </c>
      <c r="AN1649">
        <f t="shared" si="406"/>
        <v>4752.7633684635157</v>
      </c>
      <c r="AO1649">
        <v>0</v>
      </c>
      <c r="AP1649">
        <v>0</v>
      </c>
      <c r="AQ1649">
        <f t="shared" si="407"/>
        <v>49.14</v>
      </c>
      <c r="AR1649">
        <f t="shared" si="408"/>
        <v>49.14</v>
      </c>
      <c r="AS1649">
        <f t="shared" si="409"/>
        <v>48.03792667865752</v>
      </c>
      <c r="AT1649">
        <f t="shared" si="410"/>
        <v>5.8109999999999999</v>
      </c>
      <c r="AU1649">
        <v>9866</v>
      </c>
      <c r="AV1649">
        <v>1.5919016907300001</v>
      </c>
      <c r="AW1649" s="2">
        <v>0.11</v>
      </c>
      <c r="AX1649">
        <v>40</v>
      </c>
      <c r="AY1649">
        <f t="shared" si="401"/>
        <v>0.11171872670841716</v>
      </c>
      <c r="AZ1649">
        <v>0.648725</v>
      </c>
      <c r="BA1649">
        <v>0.52800000000000002</v>
      </c>
      <c r="BB1649">
        <v>0.88</v>
      </c>
      <c r="BC1649" s="3">
        <v>257000</v>
      </c>
      <c r="BD1649" s="3">
        <v>48</v>
      </c>
      <c r="BE1649" s="3">
        <v>820.99999999999989</v>
      </c>
      <c r="BF1649" s="3">
        <v>186.79999999999984</v>
      </c>
      <c r="BG1649" s="3">
        <f t="shared" si="411"/>
        <v>634.20000000000005</v>
      </c>
      <c r="BH1649" s="3">
        <v>15200</v>
      </c>
      <c r="BI1649">
        <v>0.72</v>
      </c>
      <c r="BJ1649">
        <v>0.59</v>
      </c>
      <c r="BK1649">
        <v>7.85</v>
      </c>
      <c r="BL1649">
        <f t="shared" si="402"/>
        <v>180.79999999999995</v>
      </c>
      <c r="BM1649" s="1">
        <f t="shared" si="403"/>
        <v>0.12482368533107799</v>
      </c>
      <c r="BN1649" s="1">
        <f t="shared" si="412"/>
        <v>0.1989677453867825</v>
      </c>
      <c r="BO1649">
        <f t="shared" si="413"/>
        <v>0.16817989083812535</v>
      </c>
      <c r="BP1649">
        <f t="shared" si="414"/>
        <v>0.2177774390083595</v>
      </c>
      <c r="BQ1649">
        <f t="shared" si="415"/>
        <v>683.39746654440376</v>
      </c>
    </row>
    <row r="1650" spans="1:69" x14ac:dyDescent="0.2">
      <c r="A1650">
        <v>4</v>
      </c>
      <c r="B1650">
        <v>31057</v>
      </c>
      <c r="C1650" t="s">
        <v>302</v>
      </c>
      <c r="D1650">
        <v>31</v>
      </c>
      <c r="E1650" t="s">
        <v>316</v>
      </c>
      <c r="F1650" t="s">
        <v>317</v>
      </c>
      <c r="G1650" t="s">
        <v>508</v>
      </c>
      <c r="H1650">
        <v>57</v>
      </c>
      <c r="I1650">
        <v>484</v>
      </c>
      <c r="J1650">
        <v>261</v>
      </c>
      <c r="K1650">
        <v>331</v>
      </c>
      <c r="L1650">
        <v>134</v>
      </c>
      <c r="M1650" s="3">
        <v>7538.5</v>
      </c>
      <c r="N1650" s="3">
        <v>10525.304990000001</v>
      </c>
      <c r="O1650" s="3">
        <v>3207.9</v>
      </c>
      <c r="P1650" s="3">
        <v>4478.8918080000003</v>
      </c>
      <c r="Q1650" s="3">
        <v>7579.4</v>
      </c>
      <c r="R1650" s="3">
        <v>10582.40985</v>
      </c>
      <c r="S1650" s="3">
        <v>122</v>
      </c>
      <c r="T1650" s="3">
        <v>170.3372301</v>
      </c>
      <c r="U1650">
        <v>452</v>
      </c>
      <c r="V1650">
        <v>259</v>
      </c>
      <c r="W1650">
        <v>355</v>
      </c>
      <c r="X1650">
        <v>92</v>
      </c>
      <c r="Y1650">
        <v>65</v>
      </c>
      <c r="Z1650">
        <v>22</v>
      </c>
      <c r="AA1650">
        <v>91</v>
      </c>
      <c r="AB1650">
        <v>43</v>
      </c>
      <c r="AC1650">
        <v>14</v>
      </c>
      <c r="AD1650">
        <v>65</v>
      </c>
      <c r="AE1650">
        <v>88</v>
      </c>
      <c r="AF1650">
        <v>35</v>
      </c>
      <c r="AG1650">
        <v>117</v>
      </c>
      <c r="AH1650">
        <v>382</v>
      </c>
      <c r="AI1650">
        <v>0</v>
      </c>
      <c r="AJ1650">
        <f t="shared" si="404"/>
        <v>4479.8</v>
      </c>
      <c r="AK1650">
        <f t="shared" si="405"/>
        <v>4861.8</v>
      </c>
      <c r="AL1650">
        <v>0.95732495046797295</v>
      </c>
      <c r="AM1650">
        <f t="shared" si="400"/>
        <v>1</v>
      </c>
      <c r="AN1650">
        <f t="shared" si="406"/>
        <v>4654.3224441851908</v>
      </c>
      <c r="AO1650">
        <v>0</v>
      </c>
      <c r="AP1650">
        <v>0</v>
      </c>
      <c r="AQ1650">
        <f t="shared" si="407"/>
        <v>49.14</v>
      </c>
      <c r="AR1650">
        <f t="shared" si="408"/>
        <v>49.14</v>
      </c>
      <c r="AS1650">
        <f t="shared" si="409"/>
        <v>47.042948065996192</v>
      </c>
      <c r="AT1650">
        <f t="shared" si="410"/>
        <v>5.8109999999999999</v>
      </c>
      <c r="AU1650">
        <v>9866</v>
      </c>
      <c r="AV1650">
        <v>1.3423744611399999</v>
      </c>
      <c r="AW1650" s="2">
        <v>0.11</v>
      </c>
      <c r="AX1650">
        <v>40</v>
      </c>
      <c r="AY1650">
        <f t="shared" si="401"/>
        <v>0.11171872670841716</v>
      </c>
      <c r="AZ1650">
        <v>0.648725</v>
      </c>
      <c r="BA1650">
        <v>0.52800000000000002</v>
      </c>
      <c r="BB1650">
        <v>0.88</v>
      </c>
      <c r="BC1650" s="3">
        <v>257000</v>
      </c>
      <c r="BD1650" s="3">
        <v>48</v>
      </c>
      <c r="BE1650" s="3">
        <v>820.99999999999989</v>
      </c>
      <c r="BF1650" s="3">
        <v>186.79999999999984</v>
      </c>
      <c r="BG1650" s="3">
        <f t="shared" si="411"/>
        <v>634.20000000000005</v>
      </c>
      <c r="BH1650" s="3">
        <v>15200</v>
      </c>
      <c r="BI1650">
        <v>0.72</v>
      </c>
      <c r="BJ1650">
        <v>0.59</v>
      </c>
      <c r="BK1650">
        <v>7.85</v>
      </c>
      <c r="BL1650">
        <f t="shared" si="402"/>
        <v>180.79999999999995</v>
      </c>
      <c r="BM1650" s="1">
        <f t="shared" si="403"/>
        <v>0.12025151535778845</v>
      </c>
      <c r="BN1650" s="1">
        <f t="shared" si="412"/>
        <v>0.17577949450501498</v>
      </c>
      <c r="BO1650">
        <f t="shared" si="413"/>
        <v>0.14499163995635783</v>
      </c>
      <c r="BP1650">
        <f t="shared" si="414"/>
        <v>0.19458918812659198</v>
      </c>
      <c r="BQ1650">
        <f t="shared" si="415"/>
        <v>683.39746654440376</v>
      </c>
    </row>
    <row r="1651" spans="1:69" x14ac:dyDescent="0.2">
      <c r="A1651">
        <v>4</v>
      </c>
      <c r="B1651">
        <v>31059</v>
      </c>
      <c r="C1651" t="s">
        <v>302</v>
      </c>
      <c r="D1651">
        <v>31</v>
      </c>
      <c r="E1651" t="s">
        <v>316</v>
      </c>
      <c r="F1651" t="s">
        <v>317</v>
      </c>
      <c r="G1651" t="s">
        <v>509</v>
      </c>
      <c r="H1651">
        <v>59</v>
      </c>
      <c r="I1651">
        <v>687</v>
      </c>
      <c r="J1651">
        <v>614</v>
      </c>
      <c r="K1651">
        <v>336</v>
      </c>
      <c r="L1651">
        <v>115</v>
      </c>
      <c r="M1651" s="3">
        <v>11167</v>
      </c>
      <c r="N1651" s="3">
        <v>15591.44138</v>
      </c>
      <c r="O1651" s="3">
        <v>3990.9</v>
      </c>
      <c r="P1651" s="3">
        <v>5572.1217349999997</v>
      </c>
      <c r="Q1651" s="3">
        <v>7980.9</v>
      </c>
      <c r="R1651" s="3">
        <v>11142.98688</v>
      </c>
      <c r="S1651" s="3">
        <v>113</v>
      </c>
      <c r="T1651" s="3">
        <v>157.7713689</v>
      </c>
      <c r="U1651">
        <v>616</v>
      </c>
      <c r="V1651">
        <v>528</v>
      </c>
      <c r="W1651">
        <v>362</v>
      </c>
      <c r="X1651">
        <v>102</v>
      </c>
      <c r="Y1651">
        <v>65</v>
      </c>
      <c r="Z1651">
        <v>22</v>
      </c>
      <c r="AA1651">
        <v>91</v>
      </c>
      <c r="AB1651">
        <v>43</v>
      </c>
      <c r="AC1651">
        <v>14</v>
      </c>
      <c r="AD1651">
        <v>65</v>
      </c>
      <c r="AE1651">
        <v>88</v>
      </c>
      <c r="AF1651">
        <v>35</v>
      </c>
      <c r="AG1651">
        <v>117</v>
      </c>
      <c r="AH1651">
        <v>382</v>
      </c>
      <c r="AI1651">
        <v>0</v>
      </c>
      <c r="AJ1651">
        <f t="shared" si="404"/>
        <v>4479.8</v>
      </c>
      <c r="AK1651">
        <f t="shared" si="405"/>
        <v>4861.8</v>
      </c>
      <c r="AL1651">
        <v>0.96925659477710702</v>
      </c>
      <c r="AM1651">
        <f t="shared" si="400"/>
        <v>1</v>
      </c>
      <c r="AN1651">
        <f t="shared" si="406"/>
        <v>4712.3317124873392</v>
      </c>
      <c r="AO1651">
        <v>0</v>
      </c>
      <c r="AP1651">
        <v>0</v>
      </c>
      <c r="AQ1651">
        <f t="shared" si="407"/>
        <v>49.14</v>
      </c>
      <c r="AR1651">
        <f t="shared" si="408"/>
        <v>49.14</v>
      </c>
      <c r="AS1651">
        <f t="shared" si="409"/>
        <v>47.629269067347039</v>
      </c>
      <c r="AT1651">
        <f t="shared" si="410"/>
        <v>5.8109999999999999</v>
      </c>
      <c r="AU1651">
        <v>9866</v>
      </c>
      <c r="AV1651">
        <v>1.5614690601800001</v>
      </c>
      <c r="AW1651" s="2">
        <v>0.11</v>
      </c>
      <c r="AX1651">
        <v>40</v>
      </c>
      <c r="AY1651">
        <f t="shared" si="401"/>
        <v>0.11171872670841716</v>
      </c>
      <c r="AZ1651">
        <v>0.648725</v>
      </c>
      <c r="BA1651">
        <v>0.52800000000000002</v>
      </c>
      <c r="BB1651">
        <v>0.88</v>
      </c>
      <c r="BC1651" s="3">
        <v>257000</v>
      </c>
      <c r="BD1651" s="3">
        <v>48</v>
      </c>
      <c r="BE1651" s="3">
        <v>820.99999999999989</v>
      </c>
      <c r="BF1651" s="3">
        <v>186.79999999999984</v>
      </c>
      <c r="BG1651" s="3">
        <f t="shared" si="411"/>
        <v>634.20000000000005</v>
      </c>
      <c r="BH1651" s="3">
        <v>15200</v>
      </c>
      <c r="BI1651">
        <v>0.72</v>
      </c>
      <c r="BJ1651">
        <v>0.59</v>
      </c>
      <c r="BK1651">
        <v>7.85</v>
      </c>
      <c r="BL1651">
        <f t="shared" si="402"/>
        <v>180.79999999999995</v>
      </c>
      <c r="BM1651" s="1">
        <f t="shared" si="403"/>
        <v>0.12365668049313928</v>
      </c>
      <c r="BN1651" s="1">
        <f t="shared" si="412"/>
        <v>0.18120991275931181</v>
      </c>
      <c r="BO1651">
        <f t="shared" si="413"/>
        <v>0.15042205821065466</v>
      </c>
      <c r="BP1651">
        <f t="shared" si="414"/>
        <v>0.20001960638088881</v>
      </c>
      <c r="BQ1651">
        <f t="shared" si="415"/>
        <v>683.39746654440376</v>
      </c>
    </row>
    <row r="1652" spans="1:69" x14ac:dyDescent="0.2">
      <c r="A1652">
        <v>4</v>
      </c>
      <c r="B1652">
        <v>31061</v>
      </c>
      <c r="C1652" t="s">
        <v>302</v>
      </c>
      <c r="D1652">
        <v>31</v>
      </c>
      <c r="E1652" t="s">
        <v>316</v>
      </c>
      <c r="F1652" t="s">
        <v>317</v>
      </c>
      <c r="G1652" t="s">
        <v>202</v>
      </c>
      <c r="H1652">
        <v>61</v>
      </c>
      <c r="I1652">
        <v>669</v>
      </c>
      <c r="J1652">
        <v>459</v>
      </c>
      <c r="K1652">
        <v>378</v>
      </c>
      <c r="L1652">
        <v>122</v>
      </c>
      <c r="M1652" s="3">
        <v>10510</v>
      </c>
      <c r="N1652" s="3">
        <v>14674.13351</v>
      </c>
      <c r="O1652" s="3">
        <v>3917.7</v>
      </c>
      <c r="P1652" s="3">
        <v>5469.9193969999997</v>
      </c>
      <c r="Q1652" s="3">
        <v>8854.2000000000007</v>
      </c>
      <c r="R1652" s="3">
        <v>12362.29429</v>
      </c>
      <c r="S1652" s="3">
        <v>116</v>
      </c>
      <c r="T1652" s="3">
        <v>161.95998929999999</v>
      </c>
      <c r="U1652">
        <v>579</v>
      </c>
      <c r="V1652">
        <v>426</v>
      </c>
      <c r="W1652">
        <v>400</v>
      </c>
      <c r="X1652">
        <v>99</v>
      </c>
      <c r="Y1652">
        <v>65</v>
      </c>
      <c r="Z1652">
        <v>22</v>
      </c>
      <c r="AA1652">
        <v>91</v>
      </c>
      <c r="AB1652">
        <v>43</v>
      </c>
      <c r="AC1652">
        <v>14</v>
      </c>
      <c r="AD1652">
        <v>65</v>
      </c>
      <c r="AE1652">
        <v>88</v>
      </c>
      <c r="AF1652">
        <v>35</v>
      </c>
      <c r="AG1652">
        <v>117</v>
      </c>
      <c r="AH1652">
        <v>382</v>
      </c>
      <c r="AI1652">
        <v>0</v>
      </c>
      <c r="AJ1652">
        <f t="shared" si="404"/>
        <v>4479.8</v>
      </c>
      <c r="AK1652">
        <f t="shared" si="405"/>
        <v>4861.8</v>
      </c>
      <c r="AL1652">
        <v>0.95990981260935504</v>
      </c>
      <c r="AM1652">
        <f t="shared" si="400"/>
        <v>1</v>
      </c>
      <c r="AN1652">
        <f t="shared" si="406"/>
        <v>4666.8895269441628</v>
      </c>
      <c r="AO1652">
        <v>0</v>
      </c>
      <c r="AP1652">
        <v>0</v>
      </c>
      <c r="AQ1652">
        <f t="shared" si="407"/>
        <v>49.14</v>
      </c>
      <c r="AR1652">
        <f t="shared" si="408"/>
        <v>49.14</v>
      </c>
      <c r="AS1652">
        <f t="shared" si="409"/>
        <v>47.16996819162371</v>
      </c>
      <c r="AT1652">
        <f t="shared" si="410"/>
        <v>5.8109999999999999</v>
      </c>
      <c r="AU1652">
        <v>9866</v>
      </c>
      <c r="AV1652">
        <v>1.4999866712100001</v>
      </c>
      <c r="AW1652" s="2">
        <v>0.11</v>
      </c>
      <c r="AX1652">
        <v>40</v>
      </c>
      <c r="AY1652">
        <f t="shared" si="401"/>
        <v>0.11171872670841716</v>
      </c>
      <c r="AZ1652">
        <v>0.648725</v>
      </c>
      <c r="BA1652">
        <v>0.52800000000000002</v>
      </c>
      <c r="BB1652">
        <v>0.88</v>
      </c>
      <c r="BC1652" s="3">
        <v>257000</v>
      </c>
      <c r="BD1652" s="3">
        <v>48</v>
      </c>
      <c r="BE1652" s="3">
        <v>820.99999999999989</v>
      </c>
      <c r="BF1652" s="3">
        <v>186.79999999999984</v>
      </c>
      <c r="BG1652" s="3">
        <f t="shared" si="411"/>
        <v>634.20000000000005</v>
      </c>
      <c r="BH1652" s="3">
        <v>15200</v>
      </c>
      <c r="BI1652">
        <v>0.72</v>
      </c>
      <c r="BJ1652">
        <v>0.59</v>
      </c>
      <c r="BK1652">
        <v>7.85</v>
      </c>
      <c r="BL1652">
        <f t="shared" si="402"/>
        <v>180.79999999999995</v>
      </c>
      <c r="BM1652" s="1">
        <f t="shared" si="403"/>
        <v>0.12207592515413669</v>
      </c>
      <c r="BN1652" s="1">
        <f t="shared" si="412"/>
        <v>0.1798695733451712</v>
      </c>
      <c r="BO1652">
        <f t="shared" si="413"/>
        <v>0.14908171879651405</v>
      </c>
      <c r="BP1652">
        <f t="shared" si="414"/>
        <v>0.1986792669667482</v>
      </c>
      <c r="BQ1652">
        <f t="shared" si="415"/>
        <v>683.39746654440376</v>
      </c>
    </row>
    <row r="1653" spans="1:69" x14ac:dyDescent="0.2">
      <c r="A1653">
        <v>4</v>
      </c>
      <c r="B1653">
        <v>31063</v>
      </c>
      <c r="C1653" t="s">
        <v>302</v>
      </c>
      <c r="D1653">
        <v>31</v>
      </c>
      <c r="E1653" t="s">
        <v>316</v>
      </c>
      <c r="F1653" t="s">
        <v>317</v>
      </c>
      <c r="G1653" t="s">
        <v>592</v>
      </c>
      <c r="H1653">
        <v>63</v>
      </c>
      <c r="I1653">
        <v>562</v>
      </c>
      <c r="J1653">
        <v>289</v>
      </c>
      <c r="K1653">
        <v>354</v>
      </c>
      <c r="L1653">
        <v>122</v>
      </c>
      <c r="M1653" s="3">
        <v>8681.2000000000007</v>
      </c>
      <c r="N1653" s="3">
        <v>12120.75051</v>
      </c>
      <c r="O1653" s="3">
        <v>3491.6</v>
      </c>
      <c r="P1653" s="3">
        <v>4874.9956780000002</v>
      </c>
      <c r="Q1653" s="3">
        <v>8160.3</v>
      </c>
      <c r="R1653" s="3">
        <v>11393.46639</v>
      </c>
      <c r="S1653" s="3">
        <v>115</v>
      </c>
      <c r="T1653" s="3">
        <v>160.5637825</v>
      </c>
      <c r="U1653">
        <v>499</v>
      </c>
      <c r="V1653">
        <v>289</v>
      </c>
      <c r="W1653">
        <v>374</v>
      </c>
      <c r="X1653">
        <v>92</v>
      </c>
      <c r="Y1653">
        <v>65</v>
      </c>
      <c r="Z1653">
        <v>22</v>
      </c>
      <c r="AA1653">
        <v>91</v>
      </c>
      <c r="AB1653">
        <v>43</v>
      </c>
      <c r="AC1653">
        <v>14</v>
      </c>
      <c r="AD1653">
        <v>65</v>
      </c>
      <c r="AE1653">
        <v>88</v>
      </c>
      <c r="AF1653">
        <v>35</v>
      </c>
      <c r="AG1653">
        <v>117</v>
      </c>
      <c r="AH1653">
        <v>382</v>
      </c>
      <c r="AI1653">
        <v>0</v>
      </c>
      <c r="AJ1653">
        <f t="shared" si="404"/>
        <v>4479.8</v>
      </c>
      <c r="AK1653">
        <f t="shared" si="405"/>
        <v>4861.8</v>
      </c>
      <c r="AL1653">
        <v>0.95729715977945595</v>
      </c>
      <c r="AM1653">
        <f t="shared" si="400"/>
        <v>1</v>
      </c>
      <c r="AN1653">
        <f t="shared" si="406"/>
        <v>4654.1873314157592</v>
      </c>
      <c r="AO1653">
        <v>0</v>
      </c>
      <c r="AP1653">
        <v>0</v>
      </c>
      <c r="AQ1653">
        <f t="shared" si="407"/>
        <v>49.14</v>
      </c>
      <c r="AR1653">
        <f t="shared" si="408"/>
        <v>49.14</v>
      </c>
      <c r="AS1653">
        <f t="shared" si="409"/>
        <v>47.041582431562468</v>
      </c>
      <c r="AT1653">
        <f t="shared" si="410"/>
        <v>5.8109999999999999</v>
      </c>
      <c r="AU1653">
        <v>9866</v>
      </c>
      <c r="AV1653">
        <v>1.3529360993199999</v>
      </c>
      <c r="AW1653" s="2">
        <v>0.11</v>
      </c>
      <c r="AX1653">
        <v>40</v>
      </c>
      <c r="AY1653">
        <f t="shared" si="401"/>
        <v>0.11171872670841716</v>
      </c>
      <c r="AZ1653">
        <v>0.648725</v>
      </c>
      <c r="BA1653">
        <v>0.52800000000000002</v>
      </c>
      <c r="BB1653">
        <v>0.88</v>
      </c>
      <c r="BC1653" s="3">
        <v>257000</v>
      </c>
      <c r="BD1653" s="3">
        <v>48</v>
      </c>
      <c r="BE1653" s="3">
        <v>820.99999999999989</v>
      </c>
      <c r="BF1653" s="3">
        <v>186.79999999999984</v>
      </c>
      <c r="BG1653" s="3">
        <f t="shared" si="411"/>
        <v>634.20000000000005</v>
      </c>
      <c r="BH1653" s="3">
        <v>15200</v>
      </c>
      <c r="BI1653">
        <v>0.72</v>
      </c>
      <c r="BJ1653">
        <v>0.59</v>
      </c>
      <c r="BK1653">
        <v>7.85</v>
      </c>
      <c r="BL1653">
        <f t="shared" si="402"/>
        <v>180.79999999999995</v>
      </c>
      <c r="BM1653" s="1">
        <f t="shared" si="403"/>
        <v>0.12035281999045358</v>
      </c>
      <c r="BN1653" s="1">
        <f t="shared" si="412"/>
        <v>0.17680937342422409</v>
      </c>
      <c r="BO1653">
        <f t="shared" si="413"/>
        <v>0.14602151887556694</v>
      </c>
      <c r="BP1653">
        <f t="shared" si="414"/>
        <v>0.19561906704580109</v>
      </c>
      <c r="BQ1653">
        <f t="shared" si="415"/>
        <v>683.39746654440376</v>
      </c>
    </row>
    <row r="1654" spans="1:69" x14ac:dyDescent="0.2">
      <c r="A1654">
        <v>4</v>
      </c>
      <c r="B1654">
        <v>31065</v>
      </c>
      <c r="C1654" t="s">
        <v>302</v>
      </c>
      <c r="D1654">
        <v>31</v>
      </c>
      <c r="E1654" t="s">
        <v>316</v>
      </c>
      <c r="F1654" t="s">
        <v>317</v>
      </c>
      <c r="G1654" t="s">
        <v>583</v>
      </c>
      <c r="H1654">
        <v>65</v>
      </c>
      <c r="I1654">
        <v>541</v>
      </c>
      <c r="J1654">
        <v>324</v>
      </c>
      <c r="K1654">
        <v>354</v>
      </c>
      <c r="L1654">
        <v>102</v>
      </c>
      <c r="M1654" s="3">
        <v>8818.7000000000007</v>
      </c>
      <c r="N1654" s="3">
        <v>12312.728950000001</v>
      </c>
      <c r="O1654" s="3">
        <v>3504.2</v>
      </c>
      <c r="P1654" s="3">
        <v>4892.5878839999996</v>
      </c>
      <c r="Q1654" s="3">
        <v>8354.9</v>
      </c>
      <c r="R1654" s="3">
        <v>11665.168229999999</v>
      </c>
      <c r="S1654" s="3">
        <v>101</v>
      </c>
      <c r="T1654" s="3">
        <v>141.01688720000001</v>
      </c>
      <c r="U1654">
        <v>513</v>
      </c>
      <c r="V1654">
        <v>318</v>
      </c>
      <c r="W1654">
        <v>382</v>
      </c>
      <c r="X1654">
        <v>89</v>
      </c>
      <c r="Y1654">
        <v>65</v>
      </c>
      <c r="Z1654">
        <v>22</v>
      </c>
      <c r="AA1654">
        <v>91</v>
      </c>
      <c r="AB1654">
        <v>43</v>
      </c>
      <c r="AC1654">
        <v>14</v>
      </c>
      <c r="AD1654">
        <v>65</v>
      </c>
      <c r="AE1654">
        <v>88</v>
      </c>
      <c r="AF1654">
        <v>35</v>
      </c>
      <c r="AG1654">
        <v>117</v>
      </c>
      <c r="AH1654">
        <v>382</v>
      </c>
      <c r="AI1654">
        <v>0</v>
      </c>
      <c r="AJ1654">
        <f t="shared" si="404"/>
        <v>4479.8</v>
      </c>
      <c r="AK1654">
        <f t="shared" si="405"/>
        <v>4861.8</v>
      </c>
      <c r="AL1654">
        <v>0.95775562855932495</v>
      </c>
      <c r="AM1654">
        <f t="shared" si="400"/>
        <v>1</v>
      </c>
      <c r="AN1654">
        <f t="shared" si="406"/>
        <v>4656.4163149297265</v>
      </c>
      <c r="AO1654">
        <v>0</v>
      </c>
      <c r="AP1654">
        <v>0</v>
      </c>
      <c r="AQ1654">
        <f t="shared" si="407"/>
        <v>49.14</v>
      </c>
      <c r="AR1654">
        <f t="shared" si="408"/>
        <v>49.14</v>
      </c>
      <c r="AS1654">
        <f t="shared" si="409"/>
        <v>47.064111587405229</v>
      </c>
      <c r="AT1654">
        <f t="shared" si="410"/>
        <v>5.8109999999999999</v>
      </c>
      <c r="AU1654">
        <v>9866</v>
      </c>
      <c r="AV1654">
        <v>1.41929286718</v>
      </c>
      <c r="AW1654" s="2">
        <v>0.11</v>
      </c>
      <c r="AX1654">
        <v>40</v>
      </c>
      <c r="AY1654">
        <f t="shared" si="401"/>
        <v>0.11171872670841716</v>
      </c>
      <c r="AZ1654">
        <v>0.648725</v>
      </c>
      <c r="BA1654">
        <v>0.52800000000000002</v>
      </c>
      <c r="BB1654">
        <v>0.88</v>
      </c>
      <c r="BC1654" s="3">
        <v>257000</v>
      </c>
      <c r="BD1654" s="3">
        <v>48</v>
      </c>
      <c r="BE1654" s="3">
        <v>820.99999999999989</v>
      </c>
      <c r="BF1654" s="3">
        <v>186.79999999999984</v>
      </c>
      <c r="BG1654" s="3">
        <f t="shared" si="411"/>
        <v>634.20000000000005</v>
      </c>
      <c r="BH1654" s="3">
        <v>15200</v>
      </c>
      <c r="BI1654">
        <v>0.72</v>
      </c>
      <c r="BJ1654">
        <v>0.59</v>
      </c>
      <c r="BK1654">
        <v>7.85</v>
      </c>
      <c r="BL1654">
        <f t="shared" si="402"/>
        <v>180.79999999999995</v>
      </c>
      <c r="BM1654" s="1">
        <f t="shared" si="403"/>
        <v>0.12105527985501131</v>
      </c>
      <c r="BN1654" s="1">
        <f t="shared" si="412"/>
        <v>0.17768562319825784</v>
      </c>
      <c r="BO1654">
        <f t="shared" si="413"/>
        <v>0.14689776864960069</v>
      </c>
      <c r="BP1654">
        <f t="shared" si="414"/>
        <v>0.19649531681983484</v>
      </c>
      <c r="BQ1654">
        <f t="shared" si="415"/>
        <v>683.39746654440376</v>
      </c>
    </row>
    <row r="1655" spans="1:69" x14ac:dyDescent="0.2">
      <c r="A1655">
        <v>4</v>
      </c>
      <c r="B1655">
        <v>31067</v>
      </c>
      <c r="C1655" t="s">
        <v>302</v>
      </c>
      <c r="D1655">
        <v>31</v>
      </c>
      <c r="E1655" t="s">
        <v>316</v>
      </c>
      <c r="F1655" t="s">
        <v>317</v>
      </c>
      <c r="G1655" t="s">
        <v>585</v>
      </c>
      <c r="H1655">
        <v>67</v>
      </c>
      <c r="I1655">
        <v>784</v>
      </c>
      <c r="J1655">
        <v>559</v>
      </c>
      <c r="K1655">
        <v>366</v>
      </c>
      <c r="L1655">
        <v>130</v>
      </c>
      <c r="M1655" s="3">
        <v>12805</v>
      </c>
      <c r="N1655" s="3">
        <v>17878.42813</v>
      </c>
      <c r="O1655" s="3">
        <v>4506.3</v>
      </c>
      <c r="P1655" s="3">
        <v>6291.7267220000003</v>
      </c>
      <c r="Q1655" s="3">
        <v>8689.4</v>
      </c>
      <c r="R1655" s="3">
        <v>12132.199409999999</v>
      </c>
      <c r="S1655" s="3">
        <v>126</v>
      </c>
      <c r="T1655" s="3">
        <v>175.92205730000001</v>
      </c>
      <c r="U1655">
        <v>676</v>
      </c>
      <c r="V1655">
        <v>484</v>
      </c>
      <c r="W1655">
        <v>383</v>
      </c>
      <c r="X1655">
        <v>111</v>
      </c>
      <c r="Y1655">
        <v>65</v>
      </c>
      <c r="Z1655">
        <v>22</v>
      </c>
      <c r="AA1655">
        <v>91</v>
      </c>
      <c r="AB1655">
        <v>43</v>
      </c>
      <c r="AC1655">
        <v>14</v>
      </c>
      <c r="AD1655">
        <v>65</v>
      </c>
      <c r="AE1655">
        <v>88</v>
      </c>
      <c r="AF1655">
        <v>35</v>
      </c>
      <c r="AG1655">
        <v>117</v>
      </c>
      <c r="AH1655">
        <v>382</v>
      </c>
      <c r="AI1655">
        <v>0</v>
      </c>
      <c r="AJ1655">
        <f t="shared" si="404"/>
        <v>4479.8</v>
      </c>
      <c r="AK1655">
        <f t="shared" si="405"/>
        <v>4861.8</v>
      </c>
      <c r="AL1655">
        <v>0.97236246347427402</v>
      </c>
      <c r="AM1655">
        <f t="shared" si="400"/>
        <v>1</v>
      </c>
      <c r="AN1655">
        <f t="shared" si="406"/>
        <v>4727.4318249192256</v>
      </c>
      <c r="AO1655">
        <v>0</v>
      </c>
      <c r="AP1655">
        <v>0</v>
      </c>
      <c r="AQ1655">
        <f t="shared" si="407"/>
        <v>49.14</v>
      </c>
      <c r="AR1655">
        <f t="shared" si="408"/>
        <v>49.14</v>
      </c>
      <c r="AS1655">
        <f t="shared" si="409"/>
        <v>47.781891455125823</v>
      </c>
      <c r="AT1655">
        <f t="shared" si="410"/>
        <v>5.8109999999999999</v>
      </c>
      <c r="AU1655">
        <v>9866</v>
      </c>
      <c r="AV1655">
        <v>1.62278318961</v>
      </c>
      <c r="AW1655" s="2">
        <v>0.11</v>
      </c>
      <c r="AX1655">
        <v>40</v>
      </c>
      <c r="AY1655">
        <f t="shared" si="401"/>
        <v>0.11171872670841716</v>
      </c>
      <c r="AZ1655">
        <v>0.648725</v>
      </c>
      <c r="BA1655">
        <v>0.52800000000000002</v>
      </c>
      <c r="BB1655">
        <v>0.88</v>
      </c>
      <c r="BC1655" s="3">
        <v>257000</v>
      </c>
      <c r="BD1655" s="3">
        <v>48</v>
      </c>
      <c r="BE1655" s="3">
        <v>820.99999999999989</v>
      </c>
      <c r="BF1655" s="3">
        <v>186.79999999999984</v>
      </c>
      <c r="BG1655" s="3">
        <f t="shared" si="411"/>
        <v>634.20000000000005</v>
      </c>
      <c r="BH1655" s="3">
        <v>15200</v>
      </c>
      <c r="BI1655">
        <v>0.72</v>
      </c>
      <c r="BJ1655">
        <v>0.59</v>
      </c>
      <c r="BK1655">
        <v>7.85</v>
      </c>
      <c r="BL1655">
        <f t="shared" si="402"/>
        <v>180.79999999999995</v>
      </c>
      <c r="BM1655" s="1">
        <f t="shared" si="403"/>
        <v>0.12458531542993383</v>
      </c>
      <c r="BN1655" s="1">
        <f t="shared" si="412"/>
        <v>0.18344497226494835</v>
      </c>
      <c r="BO1655">
        <f t="shared" si="413"/>
        <v>0.1526571177162912</v>
      </c>
      <c r="BP1655">
        <f t="shared" si="414"/>
        <v>0.20225466588652535</v>
      </c>
      <c r="BQ1655">
        <f t="shared" si="415"/>
        <v>683.39746654440376</v>
      </c>
    </row>
    <row r="1656" spans="1:69" x14ac:dyDescent="0.2">
      <c r="A1656">
        <v>4</v>
      </c>
      <c r="B1656">
        <v>31069</v>
      </c>
      <c r="C1656" t="s">
        <v>302</v>
      </c>
      <c r="D1656">
        <v>31</v>
      </c>
      <c r="E1656" t="s">
        <v>316</v>
      </c>
      <c r="F1656" t="s">
        <v>317</v>
      </c>
      <c r="G1656" t="s">
        <v>538</v>
      </c>
      <c r="H1656">
        <v>69</v>
      </c>
      <c r="I1656">
        <v>439</v>
      </c>
      <c r="J1656">
        <v>227</v>
      </c>
      <c r="K1656">
        <v>317</v>
      </c>
      <c r="L1656">
        <v>119</v>
      </c>
      <c r="M1656" s="3">
        <v>6833.3</v>
      </c>
      <c r="N1656" s="3">
        <v>9540.6999560000004</v>
      </c>
      <c r="O1656" s="3">
        <v>2938.4</v>
      </c>
      <c r="P1656" s="3">
        <v>4102.6140740000001</v>
      </c>
      <c r="Q1656" s="3">
        <v>7297.9</v>
      </c>
      <c r="R1656" s="3">
        <v>10189.377640000001</v>
      </c>
      <c r="S1656" s="3">
        <v>110</v>
      </c>
      <c r="T1656" s="3">
        <v>153.58274850000001</v>
      </c>
      <c r="U1656">
        <v>423</v>
      </c>
      <c r="V1656">
        <v>242</v>
      </c>
      <c r="W1656">
        <v>342</v>
      </c>
      <c r="X1656">
        <v>88</v>
      </c>
      <c r="Y1656">
        <v>65</v>
      </c>
      <c r="Z1656">
        <v>22</v>
      </c>
      <c r="AA1656">
        <v>91</v>
      </c>
      <c r="AB1656">
        <v>43</v>
      </c>
      <c r="AC1656">
        <v>14</v>
      </c>
      <c r="AD1656">
        <v>65</v>
      </c>
      <c r="AE1656">
        <v>88</v>
      </c>
      <c r="AF1656">
        <v>35</v>
      </c>
      <c r="AG1656">
        <v>117</v>
      </c>
      <c r="AH1656">
        <v>382</v>
      </c>
      <c r="AI1656">
        <v>0</v>
      </c>
      <c r="AJ1656">
        <f t="shared" si="404"/>
        <v>4479.8</v>
      </c>
      <c r="AK1656">
        <f t="shared" si="405"/>
        <v>4861.8</v>
      </c>
      <c r="AL1656">
        <v>0.95628835640701604</v>
      </c>
      <c r="AM1656">
        <f t="shared" si="400"/>
        <v>1</v>
      </c>
      <c r="AN1656">
        <f t="shared" si="406"/>
        <v>4649.2827311796309</v>
      </c>
      <c r="AO1656">
        <v>0</v>
      </c>
      <c r="AP1656">
        <v>0</v>
      </c>
      <c r="AQ1656">
        <f t="shared" si="407"/>
        <v>49.14</v>
      </c>
      <c r="AR1656">
        <f t="shared" si="408"/>
        <v>49.14</v>
      </c>
      <c r="AS1656">
        <f t="shared" si="409"/>
        <v>46.992009833840768</v>
      </c>
      <c r="AT1656">
        <f t="shared" si="410"/>
        <v>5.8109999999999999</v>
      </c>
      <c r="AU1656">
        <v>9866</v>
      </c>
      <c r="AV1656">
        <v>1.2441264537500001</v>
      </c>
      <c r="AW1656" s="2">
        <v>0.11</v>
      </c>
      <c r="AX1656">
        <v>40</v>
      </c>
      <c r="AY1656">
        <f t="shared" si="401"/>
        <v>0.11171872670841716</v>
      </c>
      <c r="AZ1656">
        <v>0.648725</v>
      </c>
      <c r="BA1656">
        <v>0.52800000000000002</v>
      </c>
      <c r="BB1656">
        <v>0.88</v>
      </c>
      <c r="BC1656" s="3">
        <v>257000</v>
      </c>
      <c r="BD1656" s="3">
        <v>48</v>
      </c>
      <c r="BE1656" s="3">
        <v>820.99999999999989</v>
      </c>
      <c r="BF1656" s="3">
        <v>186.79999999999984</v>
      </c>
      <c r="BG1656" s="3">
        <f t="shared" si="411"/>
        <v>634.20000000000005</v>
      </c>
      <c r="BH1656" s="3">
        <v>15200</v>
      </c>
      <c r="BI1656">
        <v>0.72</v>
      </c>
      <c r="BJ1656">
        <v>0.59</v>
      </c>
      <c r="BK1656">
        <v>7.85</v>
      </c>
      <c r="BL1656">
        <f t="shared" si="402"/>
        <v>180.79999999999995</v>
      </c>
      <c r="BM1656" s="1">
        <f t="shared" si="403"/>
        <v>0.11917416131034372</v>
      </c>
      <c r="BN1656" s="1">
        <f t="shared" si="412"/>
        <v>0.17413337886498825</v>
      </c>
      <c r="BO1656">
        <f t="shared" si="413"/>
        <v>0.1433455243163311</v>
      </c>
      <c r="BP1656">
        <f t="shared" si="414"/>
        <v>0.19294307248656525</v>
      </c>
      <c r="BQ1656">
        <f t="shared" si="415"/>
        <v>683.39746654440376</v>
      </c>
    </row>
    <row r="1657" spans="1:69" x14ac:dyDescent="0.2">
      <c r="A1657">
        <v>4</v>
      </c>
      <c r="B1657">
        <v>31071</v>
      </c>
      <c r="C1657" t="s">
        <v>302</v>
      </c>
      <c r="D1657">
        <v>31</v>
      </c>
      <c r="E1657" t="s">
        <v>316</v>
      </c>
      <c r="F1657" t="s">
        <v>317</v>
      </c>
      <c r="G1657" t="s">
        <v>559</v>
      </c>
      <c r="H1657">
        <v>71</v>
      </c>
      <c r="I1657">
        <v>539</v>
      </c>
      <c r="J1657">
        <v>309</v>
      </c>
      <c r="K1657">
        <v>363</v>
      </c>
      <c r="L1657">
        <v>104</v>
      </c>
      <c r="M1657" s="3">
        <v>8793.7999999999993</v>
      </c>
      <c r="N1657" s="3">
        <v>12277.963400000001</v>
      </c>
      <c r="O1657" s="3">
        <v>3706.1</v>
      </c>
      <c r="P1657" s="3">
        <v>5174.4820380000001</v>
      </c>
      <c r="Q1657" s="3">
        <v>8561</v>
      </c>
      <c r="R1657" s="3">
        <v>11952.926450000001</v>
      </c>
      <c r="S1657" s="3">
        <v>101</v>
      </c>
      <c r="T1657" s="3">
        <v>141.01688720000001</v>
      </c>
      <c r="U1657">
        <v>525</v>
      </c>
      <c r="V1657">
        <v>328</v>
      </c>
      <c r="W1657">
        <v>393</v>
      </c>
      <c r="X1657">
        <v>91</v>
      </c>
      <c r="Y1657">
        <v>65</v>
      </c>
      <c r="Z1657">
        <v>22</v>
      </c>
      <c r="AA1657">
        <v>91</v>
      </c>
      <c r="AB1657">
        <v>43</v>
      </c>
      <c r="AC1657">
        <v>14</v>
      </c>
      <c r="AD1657">
        <v>65</v>
      </c>
      <c r="AE1657">
        <v>88</v>
      </c>
      <c r="AF1657">
        <v>35</v>
      </c>
      <c r="AG1657">
        <v>117</v>
      </c>
      <c r="AH1657">
        <v>382</v>
      </c>
      <c r="AI1657">
        <v>0</v>
      </c>
      <c r="AJ1657">
        <f t="shared" si="404"/>
        <v>4479.8</v>
      </c>
      <c r="AK1657">
        <f t="shared" si="405"/>
        <v>4861.8</v>
      </c>
      <c r="AL1657">
        <v>0.96331437528133401</v>
      </c>
      <c r="AM1657">
        <f t="shared" si="400"/>
        <v>1</v>
      </c>
      <c r="AN1657">
        <f t="shared" si="406"/>
        <v>4683.4418297427901</v>
      </c>
      <c r="AO1657">
        <v>0</v>
      </c>
      <c r="AP1657">
        <v>0</v>
      </c>
      <c r="AQ1657">
        <f t="shared" si="407"/>
        <v>49.14</v>
      </c>
      <c r="AR1657">
        <f t="shared" si="408"/>
        <v>49.14</v>
      </c>
      <c r="AS1657">
        <f t="shared" si="409"/>
        <v>47.337268401324756</v>
      </c>
      <c r="AT1657">
        <f t="shared" si="410"/>
        <v>5.8109999999999999</v>
      </c>
      <c r="AU1657">
        <v>9866</v>
      </c>
      <c r="AV1657">
        <v>1.4450808991099999</v>
      </c>
      <c r="AW1657" s="2">
        <v>0.11</v>
      </c>
      <c r="AX1657">
        <v>40</v>
      </c>
      <c r="AY1657">
        <f t="shared" si="401"/>
        <v>0.11171872670841716</v>
      </c>
      <c r="AZ1657">
        <v>0.648725</v>
      </c>
      <c r="BA1657">
        <v>0.52800000000000002</v>
      </c>
      <c r="BB1657">
        <v>0.88</v>
      </c>
      <c r="BC1657" s="3">
        <v>257000</v>
      </c>
      <c r="BD1657" s="3">
        <v>48</v>
      </c>
      <c r="BE1657" s="3">
        <v>820.99999999999989</v>
      </c>
      <c r="BF1657" s="3">
        <v>186.79999999999984</v>
      </c>
      <c r="BG1657" s="3">
        <f t="shared" si="411"/>
        <v>634.20000000000005</v>
      </c>
      <c r="BH1657" s="3">
        <v>15200</v>
      </c>
      <c r="BI1657">
        <v>0.72</v>
      </c>
      <c r="BJ1657">
        <v>0.59</v>
      </c>
      <c r="BK1657">
        <v>7.85</v>
      </c>
      <c r="BL1657">
        <f t="shared" si="402"/>
        <v>180.79999999999995</v>
      </c>
      <c r="BM1657" s="1">
        <f t="shared" si="403"/>
        <v>0.12188906597686268</v>
      </c>
      <c r="BN1657" s="1">
        <f t="shared" si="412"/>
        <v>0.1787101871563152</v>
      </c>
      <c r="BO1657">
        <f t="shared" si="413"/>
        <v>0.14792233260765805</v>
      </c>
      <c r="BP1657">
        <f t="shared" si="414"/>
        <v>0.1975198807778922</v>
      </c>
      <c r="BQ1657">
        <f t="shared" si="415"/>
        <v>683.39746654440376</v>
      </c>
    </row>
    <row r="1658" spans="1:69" x14ac:dyDescent="0.2">
      <c r="A1658">
        <v>4</v>
      </c>
      <c r="B1658">
        <v>31073</v>
      </c>
      <c r="C1658" t="s">
        <v>302</v>
      </c>
      <c r="D1658">
        <v>31</v>
      </c>
      <c r="E1658" t="s">
        <v>316</v>
      </c>
      <c r="F1658" t="s">
        <v>317</v>
      </c>
      <c r="G1658" t="s">
        <v>513</v>
      </c>
      <c r="H1658">
        <v>73</v>
      </c>
      <c r="I1658">
        <v>527</v>
      </c>
      <c r="J1658">
        <v>464</v>
      </c>
      <c r="K1658">
        <v>351</v>
      </c>
      <c r="L1658">
        <v>100</v>
      </c>
      <c r="M1658" s="3">
        <v>8713</v>
      </c>
      <c r="N1658" s="3">
        <v>12165.149890000001</v>
      </c>
      <c r="O1658" s="3">
        <v>3513.2</v>
      </c>
      <c r="P1658" s="3">
        <v>4905.1537449999996</v>
      </c>
      <c r="Q1658" s="3">
        <v>8267.6</v>
      </c>
      <c r="R1658" s="3">
        <v>11543.27938</v>
      </c>
      <c r="S1658" s="3">
        <v>98</v>
      </c>
      <c r="T1658" s="3">
        <v>136.82826679999999</v>
      </c>
      <c r="U1658">
        <v>508</v>
      </c>
      <c r="V1658">
        <v>358</v>
      </c>
      <c r="W1658">
        <v>381</v>
      </c>
      <c r="X1658">
        <v>88</v>
      </c>
      <c r="Y1658">
        <v>65</v>
      </c>
      <c r="Z1658">
        <v>22</v>
      </c>
      <c r="AA1658">
        <v>91</v>
      </c>
      <c r="AB1658">
        <v>43</v>
      </c>
      <c r="AC1658">
        <v>14</v>
      </c>
      <c r="AD1658">
        <v>65</v>
      </c>
      <c r="AE1658">
        <v>88</v>
      </c>
      <c r="AF1658">
        <v>35</v>
      </c>
      <c r="AG1658">
        <v>117</v>
      </c>
      <c r="AH1658">
        <v>382</v>
      </c>
      <c r="AI1658">
        <v>0</v>
      </c>
      <c r="AJ1658">
        <f t="shared" si="404"/>
        <v>4479.8</v>
      </c>
      <c r="AK1658">
        <f t="shared" si="405"/>
        <v>4861.8</v>
      </c>
      <c r="AL1658">
        <v>0.95822497325785005</v>
      </c>
      <c r="AM1658">
        <f t="shared" si="400"/>
        <v>1</v>
      </c>
      <c r="AN1658">
        <f t="shared" si="406"/>
        <v>4658.6981749850156</v>
      </c>
      <c r="AO1658">
        <v>0</v>
      </c>
      <c r="AP1658">
        <v>0</v>
      </c>
      <c r="AQ1658">
        <f t="shared" si="407"/>
        <v>49.14</v>
      </c>
      <c r="AR1658">
        <f t="shared" si="408"/>
        <v>49.14</v>
      </c>
      <c r="AS1658">
        <f t="shared" si="409"/>
        <v>47.08717518589075</v>
      </c>
      <c r="AT1658">
        <f t="shared" si="410"/>
        <v>5.8109999999999999</v>
      </c>
      <c r="AU1658">
        <v>9866</v>
      </c>
      <c r="AV1658">
        <v>1.39644514573</v>
      </c>
      <c r="AW1658" s="2">
        <v>0.11</v>
      </c>
      <c r="AX1658">
        <v>40</v>
      </c>
      <c r="AY1658">
        <f t="shared" si="401"/>
        <v>0.11171872670841716</v>
      </c>
      <c r="AZ1658">
        <v>0.648725</v>
      </c>
      <c r="BA1658">
        <v>0.52800000000000002</v>
      </c>
      <c r="BB1658">
        <v>0.88</v>
      </c>
      <c r="BC1658" s="3">
        <v>257000</v>
      </c>
      <c r="BD1658" s="3">
        <v>48</v>
      </c>
      <c r="BE1658" s="3">
        <v>820.99999999999989</v>
      </c>
      <c r="BF1658" s="3">
        <v>186.79999999999984</v>
      </c>
      <c r="BG1658" s="3">
        <f t="shared" si="411"/>
        <v>634.20000000000005</v>
      </c>
      <c r="BH1658" s="3">
        <v>15200</v>
      </c>
      <c r="BI1658">
        <v>0.72</v>
      </c>
      <c r="BJ1658">
        <v>0.59</v>
      </c>
      <c r="BK1658">
        <v>7.85</v>
      </c>
      <c r="BL1658">
        <f t="shared" si="402"/>
        <v>180.79999999999995</v>
      </c>
      <c r="BM1658" s="1">
        <f t="shared" si="403"/>
        <v>0.12087878177265755</v>
      </c>
      <c r="BN1658" s="1">
        <f t="shared" si="412"/>
        <v>0.17741376768316408</v>
      </c>
      <c r="BO1658">
        <f t="shared" si="413"/>
        <v>0.14662591313450693</v>
      </c>
      <c r="BP1658">
        <f t="shared" si="414"/>
        <v>0.19622346130474108</v>
      </c>
      <c r="BQ1658">
        <f t="shared" si="415"/>
        <v>683.39746654440376</v>
      </c>
    </row>
    <row r="1659" spans="1:69" x14ac:dyDescent="0.2">
      <c r="A1659">
        <v>4</v>
      </c>
      <c r="B1659">
        <v>31075</v>
      </c>
      <c r="C1659" t="s">
        <v>302</v>
      </c>
      <c r="D1659">
        <v>31</v>
      </c>
      <c r="E1659" t="s">
        <v>316</v>
      </c>
      <c r="F1659" t="s">
        <v>317</v>
      </c>
      <c r="G1659" t="s">
        <v>262</v>
      </c>
      <c r="H1659">
        <v>75</v>
      </c>
      <c r="I1659">
        <v>424</v>
      </c>
      <c r="J1659">
        <v>226</v>
      </c>
      <c r="K1659">
        <v>321</v>
      </c>
      <c r="L1659">
        <v>114</v>
      </c>
      <c r="M1659" s="3">
        <v>6664.1</v>
      </c>
      <c r="N1659" s="3">
        <v>9304.461765</v>
      </c>
      <c r="O1659" s="3">
        <v>2976.5</v>
      </c>
      <c r="P1659" s="3">
        <v>4155.8095530000001</v>
      </c>
      <c r="Q1659" s="3">
        <v>7432.3</v>
      </c>
      <c r="R1659" s="3">
        <v>10377.027830000001</v>
      </c>
      <c r="S1659" s="3">
        <v>107</v>
      </c>
      <c r="T1659" s="3">
        <v>149.39412809999999</v>
      </c>
      <c r="U1659">
        <v>426</v>
      </c>
      <c r="V1659">
        <v>246</v>
      </c>
      <c r="W1659">
        <v>351</v>
      </c>
      <c r="X1659">
        <v>85</v>
      </c>
      <c r="Y1659">
        <v>65</v>
      </c>
      <c r="Z1659">
        <v>22</v>
      </c>
      <c r="AA1659">
        <v>91</v>
      </c>
      <c r="AB1659">
        <v>43</v>
      </c>
      <c r="AC1659">
        <v>14</v>
      </c>
      <c r="AD1659">
        <v>65</v>
      </c>
      <c r="AE1659">
        <v>88</v>
      </c>
      <c r="AF1659">
        <v>35</v>
      </c>
      <c r="AG1659">
        <v>117</v>
      </c>
      <c r="AH1659">
        <v>382</v>
      </c>
      <c r="AI1659">
        <v>0</v>
      </c>
      <c r="AJ1659">
        <f t="shared" si="404"/>
        <v>4479.8</v>
      </c>
      <c r="AK1659">
        <f t="shared" si="405"/>
        <v>4861.8</v>
      </c>
      <c r="AL1659">
        <v>0.95604149500529001</v>
      </c>
      <c r="AM1659">
        <f t="shared" si="400"/>
        <v>1</v>
      </c>
      <c r="AN1659">
        <f t="shared" si="406"/>
        <v>4648.082540416719</v>
      </c>
      <c r="AO1659">
        <v>0</v>
      </c>
      <c r="AP1659">
        <v>0</v>
      </c>
      <c r="AQ1659">
        <f t="shared" si="407"/>
        <v>49.14</v>
      </c>
      <c r="AR1659">
        <f t="shared" si="408"/>
        <v>49.14</v>
      </c>
      <c r="AS1659">
        <f t="shared" si="409"/>
        <v>46.979879064559952</v>
      </c>
      <c r="AT1659">
        <f t="shared" si="410"/>
        <v>5.8109999999999999</v>
      </c>
      <c r="AU1659">
        <v>9866</v>
      </c>
      <c r="AV1659">
        <v>1.25075500941</v>
      </c>
      <c r="AW1659" s="2">
        <v>0.11</v>
      </c>
      <c r="AX1659">
        <v>40</v>
      </c>
      <c r="AY1659">
        <f t="shared" si="401"/>
        <v>0.11171872670841716</v>
      </c>
      <c r="AZ1659">
        <v>0.648725</v>
      </c>
      <c r="BA1659">
        <v>0.52800000000000002</v>
      </c>
      <c r="BB1659">
        <v>0.88</v>
      </c>
      <c r="BC1659" s="3">
        <v>257000</v>
      </c>
      <c r="BD1659" s="3">
        <v>48</v>
      </c>
      <c r="BE1659" s="3">
        <v>820.99999999999989</v>
      </c>
      <c r="BF1659" s="3">
        <v>186.79999999999984</v>
      </c>
      <c r="BG1659" s="3">
        <f t="shared" si="411"/>
        <v>634.20000000000005</v>
      </c>
      <c r="BH1659" s="3">
        <v>15200</v>
      </c>
      <c r="BI1659">
        <v>0.72</v>
      </c>
      <c r="BJ1659">
        <v>0.59</v>
      </c>
      <c r="BK1659">
        <v>7.85</v>
      </c>
      <c r="BL1659">
        <f t="shared" si="402"/>
        <v>180.79999999999995</v>
      </c>
      <c r="BM1659" s="1">
        <f t="shared" si="403"/>
        <v>0.1192138294655159</v>
      </c>
      <c r="BN1659" s="1">
        <f t="shared" si="412"/>
        <v>0.17419845854052743</v>
      </c>
      <c r="BO1659">
        <f t="shared" si="413"/>
        <v>0.14341060399187028</v>
      </c>
      <c r="BP1659">
        <f t="shared" si="414"/>
        <v>0.19300815216210443</v>
      </c>
      <c r="BQ1659">
        <f t="shared" si="415"/>
        <v>683.39746654440376</v>
      </c>
    </row>
    <row r="1660" spans="1:69" x14ac:dyDescent="0.2">
      <c r="A1660">
        <v>4</v>
      </c>
      <c r="B1660">
        <v>31077</v>
      </c>
      <c r="C1660" t="s">
        <v>302</v>
      </c>
      <c r="D1660">
        <v>31</v>
      </c>
      <c r="E1660" t="s">
        <v>316</v>
      </c>
      <c r="F1660" t="s">
        <v>317</v>
      </c>
      <c r="G1660" t="s">
        <v>456</v>
      </c>
      <c r="H1660">
        <v>77</v>
      </c>
      <c r="I1660">
        <v>628</v>
      </c>
      <c r="J1660">
        <v>383</v>
      </c>
      <c r="K1660">
        <v>382</v>
      </c>
      <c r="L1660">
        <v>116</v>
      </c>
      <c r="M1660" s="3">
        <v>10230</v>
      </c>
      <c r="N1660" s="3">
        <v>14283.195610000001</v>
      </c>
      <c r="O1660" s="3">
        <v>4049.5</v>
      </c>
      <c r="P1660" s="3">
        <v>5653.9394540000003</v>
      </c>
      <c r="Q1660" s="3">
        <v>9024.6</v>
      </c>
      <c r="R1660" s="3">
        <v>12600.20793</v>
      </c>
      <c r="S1660" s="3">
        <v>113</v>
      </c>
      <c r="T1660" s="3">
        <v>157.7713689</v>
      </c>
      <c r="U1660">
        <v>579</v>
      </c>
      <c r="V1660">
        <v>374</v>
      </c>
      <c r="W1660">
        <v>408</v>
      </c>
      <c r="X1660">
        <v>99</v>
      </c>
      <c r="Y1660">
        <v>65</v>
      </c>
      <c r="Z1660">
        <v>22</v>
      </c>
      <c r="AA1660">
        <v>91</v>
      </c>
      <c r="AB1660">
        <v>43</v>
      </c>
      <c r="AC1660">
        <v>14</v>
      </c>
      <c r="AD1660">
        <v>65</v>
      </c>
      <c r="AE1660">
        <v>88</v>
      </c>
      <c r="AF1660">
        <v>35</v>
      </c>
      <c r="AG1660">
        <v>117</v>
      </c>
      <c r="AH1660">
        <v>382</v>
      </c>
      <c r="AI1660">
        <v>0</v>
      </c>
      <c r="AJ1660">
        <f t="shared" si="404"/>
        <v>4479.8</v>
      </c>
      <c r="AK1660">
        <f t="shared" si="405"/>
        <v>4861.8</v>
      </c>
      <c r="AL1660">
        <v>0.96527656416098295</v>
      </c>
      <c r="AM1660">
        <f t="shared" si="400"/>
        <v>1</v>
      </c>
      <c r="AN1660">
        <f t="shared" si="406"/>
        <v>4692.9815996378675</v>
      </c>
      <c r="AO1660">
        <v>0</v>
      </c>
      <c r="AP1660">
        <v>0</v>
      </c>
      <c r="AQ1660">
        <f t="shared" si="407"/>
        <v>49.14</v>
      </c>
      <c r="AR1660">
        <f t="shared" si="408"/>
        <v>49.14</v>
      </c>
      <c r="AS1660">
        <f t="shared" si="409"/>
        <v>47.433690362870706</v>
      </c>
      <c r="AT1660">
        <f t="shared" si="410"/>
        <v>5.8109999999999999</v>
      </c>
      <c r="AU1660">
        <v>9866</v>
      </c>
      <c r="AV1660">
        <v>1.4412484244899999</v>
      </c>
      <c r="AW1660" s="2">
        <v>0.11</v>
      </c>
      <c r="AX1660">
        <v>40</v>
      </c>
      <c r="AY1660">
        <f t="shared" si="401"/>
        <v>0.11171872670841716</v>
      </c>
      <c r="AZ1660">
        <v>0.648725</v>
      </c>
      <c r="BA1660">
        <v>0.52800000000000002</v>
      </c>
      <c r="BB1660">
        <v>0.88</v>
      </c>
      <c r="BC1660" s="3">
        <v>257000</v>
      </c>
      <c r="BD1660" s="3">
        <v>48</v>
      </c>
      <c r="BE1660" s="3">
        <v>820.99999999999989</v>
      </c>
      <c r="BF1660" s="3">
        <v>186.79999999999984</v>
      </c>
      <c r="BG1660" s="3">
        <f t="shared" si="411"/>
        <v>634.20000000000005</v>
      </c>
      <c r="BH1660" s="3">
        <v>15200</v>
      </c>
      <c r="BI1660">
        <v>0.72</v>
      </c>
      <c r="BJ1660">
        <v>0.59</v>
      </c>
      <c r="BK1660">
        <v>7.85</v>
      </c>
      <c r="BL1660">
        <f t="shared" si="402"/>
        <v>180.79999999999995</v>
      </c>
      <c r="BM1660" s="1">
        <f t="shared" si="403"/>
        <v>0.12205576427890441</v>
      </c>
      <c r="BN1660" s="1">
        <f t="shared" si="412"/>
        <v>0.17988584118274292</v>
      </c>
      <c r="BO1660">
        <f t="shared" si="413"/>
        <v>0.14909798663408577</v>
      </c>
      <c r="BP1660">
        <f t="shared" si="414"/>
        <v>0.19869553480431992</v>
      </c>
      <c r="BQ1660">
        <f t="shared" si="415"/>
        <v>683.39746654440376</v>
      </c>
    </row>
    <row r="1661" spans="1:69" x14ac:dyDescent="0.2">
      <c r="A1661">
        <v>4</v>
      </c>
      <c r="B1661">
        <v>31079</v>
      </c>
      <c r="C1661" t="s">
        <v>302</v>
      </c>
      <c r="D1661">
        <v>31</v>
      </c>
      <c r="E1661" t="s">
        <v>316</v>
      </c>
      <c r="F1661" t="s">
        <v>317</v>
      </c>
      <c r="G1661" t="s">
        <v>49</v>
      </c>
      <c r="H1661">
        <v>79</v>
      </c>
      <c r="I1661">
        <v>856</v>
      </c>
      <c r="J1661">
        <v>768</v>
      </c>
      <c r="K1661">
        <v>408</v>
      </c>
      <c r="L1661">
        <v>142</v>
      </c>
      <c r="M1661" s="3">
        <v>13766</v>
      </c>
      <c r="N1661" s="3">
        <v>19220.182870000001</v>
      </c>
      <c r="O1661" s="3">
        <v>4212.5</v>
      </c>
      <c r="P1661" s="3">
        <v>5881.5211630000003</v>
      </c>
      <c r="Q1661" s="3">
        <v>9531.4</v>
      </c>
      <c r="R1661" s="3">
        <v>13307.805539999999</v>
      </c>
      <c r="S1661" s="3">
        <v>133</v>
      </c>
      <c r="T1661" s="3">
        <v>185.695505</v>
      </c>
      <c r="U1661">
        <v>631</v>
      </c>
      <c r="V1661">
        <v>634</v>
      </c>
      <c r="W1661">
        <v>417</v>
      </c>
      <c r="X1661">
        <v>104</v>
      </c>
      <c r="Y1661">
        <v>65</v>
      </c>
      <c r="Z1661">
        <v>22</v>
      </c>
      <c r="AA1661">
        <v>91</v>
      </c>
      <c r="AB1661">
        <v>43</v>
      </c>
      <c r="AC1661">
        <v>14</v>
      </c>
      <c r="AD1661">
        <v>65</v>
      </c>
      <c r="AE1661">
        <v>88</v>
      </c>
      <c r="AF1661">
        <v>35</v>
      </c>
      <c r="AG1661">
        <v>117</v>
      </c>
      <c r="AH1661">
        <v>382</v>
      </c>
      <c r="AI1661">
        <v>0</v>
      </c>
      <c r="AJ1661">
        <f t="shared" si="404"/>
        <v>4479.8</v>
      </c>
      <c r="AK1661">
        <f t="shared" si="405"/>
        <v>4861.8</v>
      </c>
      <c r="AL1661">
        <v>0.964914470911026</v>
      </c>
      <c r="AM1661">
        <f t="shared" si="400"/>
        <v>1</v>
      </c>
      <c r="AN1661">
        <f t="shared" si="406"/>
        <v>4691.2211746752264</v>
      </c>
      <c r="AO1661">
        <v>0</v>
      </c>
      <c r="AP1661">
        <v>0</v>
      </c>
      <c r="AQ1661">
        <f t="shared" si="407"/>
        <v>49.14</v>
      </c>
      <c r="AR1661">
        <f t="shared" si="408"/>
        <v>49.14</v>
      </c>
      <c r="AS1661">
        <f t="shared" si="409"/>
        <v>47.415897100567818</v>
      </c>
      <c r="AT1661">
        <f t="shared" si="410"/>
        <v>5.8109999999999999</v>
      </c>
      <c r="AU1661">
        <v>9866</v>
      </c>
      <c r="AV1661">
        <v>1.5033584038400001</v>
      </c>
      <c r="AW1661" s="2">
        <v>0.11</v>
      </c>
      <c r="AX1661">
        <v>40</v>
      </c>
      <c r="AY1661">
        <f t="shared" si="401"/>
        <v>0.11171872670841716</v>
      </c>
      <c r="AZ1661">
        <v>0.648725</v>
      </c>
      <c r="BA1661">
        <v>0.52800000000000002</v>
      </c>
      <c r="BB1661">
        <v>0.88</v>
      </c>
      <c r="BC1661" s="3">
        <v>257000</v>
      </c>
      <c r="BD1661" s="3">
        <v>48</v>
      </c>
      <c r="BE1661" s="3">
        <v>820.99999999999989</v>
      </c>
      <c r="BF1661" s="3">
        <v>186.79999999999984</v>
      </c>
      <c r="BG1661" s="3">
        <f t="shared" si="411"/>
        <v>634.20000000000005</v>
      </c>
      <c r="BH1661" s="3">
        <v>15200</v>
      </c>
      <c r="BI1661">
        <v>0.72</v>
      </c>
      <c r="BJ1661">
        <v>0.59</v>
      </c>
      <c r="BK1661">
        <v>7.85</v>
      </c>
      <c r="BL1661">
        <f t="shared" si="402"/>
        <v>180.79999999999995</v>
      </c>
      <c r="BM1661" s="1">
        <f t="shared" si="403"/>
        <v>0.12263080209963996</v>
      </c>
      <c r="BN1661" s="1">
        <f t="shared" si="412"/>
        <v>0.18229876745375048</v>
      </c>
      <c r="BO1661">
        <f t="shared" si="413"/>
        <v>0.15151091290509333</v>
      </c>
      <c r="BP1661">
        <f t="shared" si="414"/>
        <v>0.20110846107532748</v>
      </c>
      <c r="BQ1661">
        <f t="shared" si="415"/>
        <v>683.39746654440376</v>
      </c>
    </row>
    <row r="1662" spans="1:69" x14ac:dyDescent="0.2">
      <c r="A1662">
        <v>4</v>
      </c>
      <c r="B1662">
        <v>31081</v>
      </c>
      <c r="C1662" t="s">
        <v>302</v>
      </c>
      <c r="D1662">
        <v>31</v>
      </c>
      <c r="E1662" t="s">
        <v>316</v>
      </c>
      <c r="F1662" t="s">
        <v>317</v>
      </c>
      <c r="G1662" t="s">
        <v>37</v>
      </c>
      <c r="H1662">
        <v>81</v>
      </c>
      <c r="I1662">
        <v>635</v>
      </c>
      <c r="J1662">
        <v>588</v>
      </c>
      <c r="K1662">
        <v>319</v>
      </c>
      <c r="L1662">
        <v>106</v>
      </c>
      <c r="M1662" s="3">
        <v>10216</v>
      </c>
      <c r="N1662" s="3">
        <v>14263.648709999999</v>
      </c>
      <c r="O1662" s="3">
        <v>3766.6</v>
      </c>
      <c r="P1662" s="3">
        <v>5258.9525489999996</v>
      </c>
      <c r="Q1662" s="3">
        <v>7554.7</v>
      </c>
      <c r="R1662" s="3">
        <v>10547.92354</v>
      </c>
      <c r="S1662" s="3">
        <v>105</v>
      </c>
      <c r="T1662" s="3">
        <v>146.60171450000001</v>
      </c>
      <c r="U1662">
        <v>567</v>
      </c>
      <c r="V1662">
        <v>483</v>
      </c>
      <c r="W1662">
        <v>346</v>
      </c>
      <c r="X1662">
        <v>95</v>
      </c>
      <c r="Y1662">
        <v>65</v>
      </c>
      <c r="Z1662">
        <v>22</v>
      </c>
      <c r="AA1662">
        <v>91</v>
      </c>
      <c r="AB1662">
        <v>43</v>
      </c>
      <c r="AC1662">
        <v>14</v>
      </c>
      <c r="AD1662">
        <v>65</v>
      </c>
      <c r="AE1662">
        <v>88</v>
      </c>
      <c r="AF1662">
        <v>35</v>
      </c>
      <c r="AG1662">
        <v>117</v>
      </c>
      <c r="AH1662">
        <v>382</v>
      </c>
      <c r="AI1662">
        <v>0</v>
      </c>
      <c r="AJ1662">
        <f t="shared" si="404"/>
        <v>4479.8</v>
      </c>
      <c r="AK1662">
        <f t="shared" si="405"/>
        <v>4861.8</v>
      </c>
      <c r="AL1662">
        <v>0.96720468600591003</v>
      </c>
      <c r="AM1662">
        <f t="shared" si="400"/>
        <v>1</v>
      </c>
      <c r="AN1662">
        <f t="shared" si="406"/>
        <v>4702.3557424235332</v>
      </c>
      <c r="AO1662">
        <v>0</v>
      </c>
      <c r="AP1662">
        <v>0</v>
      </c>
      <c r="AQ1662">
        <f t="shared" si="407"/>
        <v>49.14</v>
      </c>
      <c r="AR1662">
        <f t="shared" si="408"/>
        <v>49.14</v>
      </c>
      <c r="AS1662">
        <f t="shared" si="409"/>
        <v>47.528438270330419</v>
      </c>
      <c r="AT1662">
        <f t="shared" si="410"/>
        <v>5.8109999999999999</v>
      </c>
      <c r="AU1662">
        <v>9866</v>
      </c>
      <c r="AV1662">
        <v>1.52551569293</v>
      </c>
      <c r="AW1662" s="2">
        <v>0.11</v>
      </c>
      <c r="AX1662">
        <v>40</v>
      </c>
      <c r="AY1662">
        <f t="shared" si="401"/>
        <v>0.11171872670841716</v>
      </c>
      <c r="AZ1662">
        <v>0.648725</v>
      </c>
      <c r="BA1662">
        <v>0.52800000000000002</v>
      </c>
      <c r="BB1662">
        <v>0.88</v>
      </c>
      <c r="BC1662" s="3">
        <v>257000</v>
      </c>
      <c r="BD1662" s="3">
        <v>48</v>
      </c>
      <c r="BE1662" s="3">
        <v>820.99999999999989</v>
      </c>
      <c r="BF1662" s="3">
        <v>186.79999999999984</v>
      </c>
      <c r="BG1662" s="3">
        <f t="shared" si="411"/>
        <v>634.20000000000005</v>
      </c>
      <c r="BH1662" s="3">
        <v>15200</v>
      </c>
      <c r="BI1662">
        <v>0.72</v>
      </c>
      <c r="BJ1662">
        <v>0.59</v>
      </c>
      <c r="BK1662">
        <v>7.85</v>
      </c>
      <c r="BL1662">
        <f t="shared" si="402"/>
        <v>180.79999999999995</v>
      </c>
      <c r="BM1662" s="1">
        <f t="shared" si="403"/>
        <v>0.12308810400302049</v>
      </c>
      <c r="BN1662" s="1">
        <f t="shared" si="412"/>
        <v>0.17990111182125501</v>
      </c>
      <c r="BO1662">
        <f t="shared" si="413"/>
        <v>0.14911325727259786</v>
      </c>
      <c r="BP1662">
        <f t="shared" si="414"/>
        <v>0.19871080544283201</v>
      </c>
      <c r="BQ1662">
        <f t="shared" si="415"/>
        <v>683.39746654440376</v>
      </c>
    </row>
    <row r="1663" spans="1:69" x14ac:dyDescent="0.2">
      <c r="A1663">
        <v>4</v>
      </c>
      <c r="B1663">
        <v>31083</v>
      </c>
      <c r="C1663" t="s">
        <v>302</v>
      </c>
      <c r="D1663">
        <v>31</v>
      </c>
      <c r="E1663" t="s">
        <v>316</v>
      </c>
      <c r="F1663" t="s">
        <v>317</v>
      </c>
      <c r="G1663" t="s">
        <v>459</v>
      </c>
      <c r="H1663">
        <v>83</v>
      </c>
      <c r="I1663">
        <v>602</v>
      </c>
      <c r="J1663">
        <v>430</v>
      </c>
      <c r="K1663">
        <v>365</v>
      </c>
      <c r="L1663">
        <v>109</v>
      </c>
      <c r="M1663" s="3">
        <v>9786.6</v>
      </c>
      <c r="N1663" s="3">
        <v>13664.11751</v>
      </c>
      <c r="O1663" s="3">
        <v>3742</v>
      </c>
      <c r="P1663" s="3">
        <v>5224.6058620000003</v>
      </c>
      <c r="Q1663" s="3">
        <v>8607.2999999999993</v>
      </c>
      <c r="R1663" s="3">
        <v>12017.570830000001</v>
      </c>
      <c r="S1663" s="3">
        <v>106</v>
      </c>
      <c r="T1663" s="3">
        <v>147.9979213</v>
      </c>
      <c r="U1663">
        <v>543</v>
      </c>
      <c r="V1663">
        <v>410</v>
      </c>
      <c r="W1663">
        <v>391</v>
      </c>
      <c r="X1663">
        <v>93</v>
      </c>
      <c r="Y1663">
        <v>65</v>
      </c>
      <c r="Z1663">
        <v>22</v>
      </c>
      <c r="AA1663">
        <v>91</v>
      </c>
      <c r="AB1663">
        <v>43</v>
      </c>
      <c r="AC1663">
        <v>14</v>
      </c>
      <c r="AD1663">
        <v>65</v>
      </c>
      <c r="AE1663">
        <v>88</v>
      </c>
      <c r="AF1663">
        <v>35</v>
      </c>
      <c r="AG1663">
        <v>117</v>
      </c>
      <c r="AH1663">
        <v>382</v>
      </c>
      <c r="AI1663">
        <v>0</v>
      </c>
      <c r="AJ1663">
        <f t="shared" si="404"/>
        <v>4479.8</v>
      </c>
      <c r="AK1663">
        <f t="shared" si="405"/>
        <v>4861.8</v>
      </c>
      <c r="AL1663">
        <v>0.95832027494907401</v>
      </c>
      <c r="AM1663">
        <f t="shared" si="400"/>
        <v>1</v>
      </c>
      <c r="AN1663">
        <f t="shared" si="406"/>
        <v>4659.1615127474079</v>
      </c>
      <c r="AO1663">
        <v>0</v>
      </c>
      <c r="AP1663">
        <v>0</v>
      </c>
      <c r="AQ1663">
        <f t="shared" si="407"/>
        <v>49.14</v>
      </c>
      <c r="AR1663">
        <f t="shared" si="408"/>
        <v>49.14</v>
      </c>
      <c r="AS1663">
        <f t="shared" si="409"/>
        <v>47.091858310997495</v>
      </c>
      <c r="AT1663">
        <f t="shared" si="410"/>
        <v>5.8109999999999999</v>
      </c>
      <c r="AU1663">
        <v>9866</v>
      </c>
      <c r="AV1663">
        <v>1.45706973076</v>
      </c>
      <c r="AW1663" s="2">
        <v>0.11</v>
      </c>
      <c r="AX1663">
        <v>40</v>
      </c>
      <c r="AY1663">
        <f t="shared" si="401"/>
        <v>0.11171872670841716</v>
      </c>
      <c r="AZ1663">
        <v>0.648725</v>
      </c>
      <c r="BA1663">
        <v>0.52800000000000002</v>
      </c>
      <c r="BB1663">
        <v>0.88</v>
      </c>
      <c r="BC1663" s="3">
        <v>257000</v>
      </c>
      <c r="BD1663" s="3">
        <v>48</v>
      </c>
      <c r="BE1663" s="3">
        <v>820.99999999999989</v>
      </c>
      <c r="BF1663" s="3">
        <v>186.79999999999984</v>
      </c>
      <c r="BG1663" s="3">
        <f t="shared" si="411"/>
        <v>634.20000000000005</v>
      </c>
      <c r="BH1663" s="3">
        <v>15200</v>
      </c>
      <c r="BI1663">
        <v>0.72</v>
      </c>
      <c r="BJ1663">
        <v>0.59</v>
      </c>
      <c r="BK1663">
        <v>7.85</v>
      </c>
      <c r="BL1663">
        <f t="shared" si="402"/>
        <v>180.79999999999995</v>
      </c>
      <c r="BM1663" s="1">
        <f t="shared" si="403"/>
        <v>0.12148683676484831</v>
      </c>
      <c r="BN1663" s="1">
        <f t="shared" si="412"/>
        <v>0.17876106279576284</v>
      </c>
      <c r="BO1663">
        <f t="shared" si="413"/>
        <v>0.14797320824710569</v>
      </c>
      <c r="BP1663">
        <f t="shared" si="414"/>
        <v>0.19757075641733984</v>
      </c>
      <c r="BQ1663">
        <f t="shared" si="415"/>
        <v>683.39746654440376</v>
      </c>
    </row>
    <row r="1664" spans="1:69" x14ac:dyDescent="0.2">
      <c r="A1664">
        <v>4</v>
      </c>
      <c r="B1664">
        <v>31085</v>
      </c>
      <c r="C1664" t="s">
        <v>302</v>
      </c>
      <c r="D1664">
        <v>31</v>
      </c>
      <c r="E1664" t="s">
        <v>316</v>
      </c>
      <c r="F1664" t="s">
        <v>317</v>
      </c>
      <c r="G1664" t="s">
        <v>571</v>
      </c>
      <c r="H1664">
        <v>85</v>
      </c>
      <c r="I1664">
        <v>496</v>
      </c>
      <c r="J1664">
        <v>271</v>
      </c>
      <c r="K1664">
        <v>338</v>
      </c>
      <c r="L1664">
        <v>126</v>
      </c>
      <c r="M1664" s="3">
        <v>7708.2</v>
      </c>
      <c r="N1664" s="3">
        <v>10762.24129</v>
      </c>
      <c r="O1664" s="3">
        <v>3238.3</v>
      </c>
      <c r="P1664" s="3">
        <v>4521.3364949999996</v>
      </c>
      <c r="Q1664" s="3">
        <v>7798.9</v>
      </c>
      <c r="R1664" s="3">
        <v>10888.87725</v>
      </c>
      <c r="S1664" s="3">
        <v>117</v>
      </c>
      <c r="T1664" s="3">
        <v>163.35619610000001</v>
      </c>
      <c r="U1664">
        <v>467</v>
      </c>
      <c r="V1664">
        <v>272</v>
      </c>
      <c r="W1664">
        <v>363</v>
      </c>
      <c r="X1664">
        <v>91</v>
      </c>
      <c r="Y1664">
        <v>65</v>
      </c>
      <c r="Z1664">
        <v>22</v>
      </c>
      <c r="AA1664">
        <v>91</v>
      </c>
      <c r="AB1664">
        <v>43</v>
      </c>
      <c r="AC1664">
        <v>14</v>
      </c>
      <c r="AD1664">
        <v>65</v>
      </c>
      <c r="AE1664">
        <v>88</v>
      </c>
      <c r="AF1664">
        <v>35</v>
      </c>
      <c r="AG1664">
        <v>117</v>
      </c>
      <c r="AH1664">
        <v>382</v>
      </c>
      <c r="AI1664">
        <v>0</v>
      </c>
      <c r="AJ1664">
        <f t="shared" si="404"/>
        <v>4479.8</v>
      </c>
      <c r="AK1664">
        <f t="shared" si="405"/>
        <v>4861.8</v>
      </c>
      <c r="AL1664">
        <v>0.95695906281471299</v>
      </c>
      <c r="AM1664">
        <f t="shared" si="400"/>
        <v>1</v>
      </c>
      <c r="AN1664">
        <f t="shared" si="406"/>
        <v>4652.5435715925714</v>
      </c>
      <c r="AO1664">
        <v>0</v>
      </c>
      <c r="AP1664">
        <v>0</v>
      </c>
      <c r="AQ1664">
        <f t="shared" si="407"/>
        <v>49.14</v>
      </c>
      <c r="AR1664">
        <f t="shared" si="408"/>
        <v>49.14</v>
      </c>
      <c r="AS1664">
        <f t="shared" si="409"/>
        <v>47.024968346714999</v>
      </c>
      <c r="AT1664">
        <f t="shared" si="410"/>
        <v>5.8109999999999999</v>
      </c>
      <c r="AU1664">
        <v>9866</v>
      </c>
      <c r="AV1664">
        <v>1.31425351401</v>
      </c>
      <c r="AW1664" s="2">
        <v>0.11</v>
      </c>
      <c r="AX1664">
        <v>40</v>
      </c>
      <c r="AY1664">
        <f t="shared" si="401"/>
        <v>0.11171872670841716</v>
      </c>
      <c r="AZ1664">
        <v>0.648725</v>
      </c>
      <c r="BA1664">
        <v>0.52800000000000002</v>
      </c>
      <c r="BB1664">
        <v>0.88</v>
      </c>
      <c r="BC1664" s="3">
        <v>257000</v>
      </c>
      <c r="BD1664" s="3">
        <v>48</v>
      </c>
      <c r="BE1664" s="3">
        <v>820.99999999999989</v>
      </c>
      <c r="BF1664" s="3">
        <v>186.79999999999984</v>
      </c>
      <c r="BG1664" s="3">
        <f t="shared" si="411"/>
        <v>634.20000000000005</v>
      </c>
      <c r="BH1664" s="3">
        <v>15200</v>
      </c>
      <c r="BI1664">
        <v>0.72</v>
      </c>
      <c r="BJ1664">
        <v>0.59</v>
      </c>
      <c r="BK1664">
        <v>7.85</v>
      </c>
      <c r="BL1664">
        <f t="shared" si="402"/>
        <v>180.79999999999995</v>
      </c>
      <c r="BM1664" s="1">
        <f t="shared" si="403"/>
        <v>0.11993593938549067</v>
      </c>
      <c r="BN1664" s="1">
        <f t="shared" si="412"/>
        <v>0.17567735262234518</v>
      </c>
      <c r="BO1664">
        <f t="shared" si="413"/>
        <v>0.14488949807368803</v>
      </c>
      <c r="BP1664">
        <f t="shared" si="414"/>
        <v>0.19448704624392218</v>
      </c>
      <c r="BQ1664">
        <f t="shared" si="415"/>
        <v>683.39746654440376</v>
      </c>
    </row>
    <row r="1665" spans="1:69" x14ac:dyDescent="0.2">
      <c r="A1665">
        <v>4</v>
      </c>
      <c r="B1665">
        <v>31087</v>
      </c>
      <c r="C1665" t="s">
        <v>302</v>
      </c>
      <c r="D1665">
        <v>31</v>
      </c>
      <c r="E1665" t="s">
        <v>316</v>
      </c>
      <c r="F1665" t="s">
        <v>317</v>
      </c>
      <c r="G1665" t="s">
        <v>518</v>
      </c>
      <c r="H1665">
        <v>87</v>
      </c>
      <c r="I1665">
        <v>488</v>
      </c>
      <c r="J1665">
        <v>271</v>
      </c>
      <c r="K1665">
        <v>336</v>
      </c>
      <c r="L1665">
        <v>126</v>
      </c>
      <c r="M1665" s="3">
        <v>7709.8</v>
      </c>
      <c r="N1665" s="3">
        <v>10764.47522</v>
      </c>
      <c r="O1665" s="3">
        <v>3215.6</v>
      </c>
      <c r="P1665" s="3">
        <v>4489.6426000000001</v>
      </c>
      <c r="Q1665" s="3">
        <v>7784.7</v>
      </c>
      <c r="R1665" s="3">
        <v>10869.05111</v>
      </c>
      <c r="S1665" s="3">
        <v>117</v>
      </c>
      <c r="T1665" s="3">
        <v>163.35619610000001</v>
      </c>
      <c r="U1665">
        <v>468</v>
      </c>
      <c r="V1665">
        <v>275</v>
      </c>
      <c r="W1665">
        <v>363</v>
      </c>
      <c r="X1665">
        <v>91</v>
      </c>
      <c r="Y1665">
        <v>65</v>
      </c>
      <c r="Z1665">
        <v>22</v>
      </c>
      <c r="AA1665">
        <v>91</v>
      </c>
      <c r="AB1665">
        <v>43</v>
      </c>
      <c r="AC1665">
        <v>14</v>
      </c>
      <c r="AD1665">
        <v>65</v>
      </c>
      <c r="AE1665">
        <v>88</v>
      </c>
      <c r="AF1665">
        <v>35</v>
      </c>
      <c r="AG1665">
        <v>117</v>
      </c>
      <c r="AH1665">
        <v>382</v>
      </c>
      <c r="AI1665">
        <v>0</v>
      </c>
      <c r="AJ1665">
        <f t="shared" si="404"/>
        <v>4479.8</v>
      </c>
      <c r="AK1665">
        <f t="shared" si="405"/>
        <v>4861.8</v>
      </c>
      <c r="AL1665">
        <v>0.95635661482810996</v>
      </c>
      <c r="AM1665">
        <f t="shared" si="400"/>
        <v>1</v>
      </c>
      <c r="AN1665">
        <f t="shared" si="406"/>
        <v>4649.6145899713056</v>
      </c>
      <c r="AO1665">
        <v>0</v>
      </c>
      <c r="AP1665">
        <v>0</v>
      </c>
      <c r="AQ1665">
        <f t="shared" si="407"/>
        <v>49.14</v>
      </c>
      <c r="AR1665">
        <f t="shared" si="408"/>
        <v>49.14</v>
      </c>
      <c r="AS1665">
        <f t="shared" si="409"/>
        <v>46.995364052653322</v>
      </c>
      <c r="AT1665">
        <f t="shared" si="410"/>
        <v>5.8109999999999999</v>
      </c>
      <c r="AU1665">
        <v>9866</v>
      </c>
      <c r="AV1665">
        <v>1.35237116905</v>
      </c>
      <c r="AW1665" s="2">
        <v>0.11</v>
      </c>
      <c r="AX1665">
        <v>40</v>
      </c>
      <c r="AY1665">
        <f t="shared" si="401"/>
        <v>0.11171872670841716</v>
      </c>
      <c r="AZ1665">
        <v>0.648725</v>
      </c>
      <c r="BA1665">
        <v>0.52800000000000002</v>
      </c>
      <c r="BB1665">
        <v>0.88</v>
      </c>
      <c r="BC1665" s="3">
        <v>257000</v>
      </c>
      <c r="BD1665" s="3">
        <v>48</v>
      </c>
      <c r="BE1665" s="3">
        <v>820.99999999999989</v>
      </c>
      <c r="BF1665" s="3">
        <v>186.79999999999984</v>
      </c>
      <c r="BG1665" s="3">
        <f t="shared" si="411"/>
        <v>634.20000000000005</v>
      </c>
      <c r="BH1665" s="3">
        <v>15200</v>
      </c>
      <c r="BI1665">
        <v>0.72</v>
      </c>
      <c r="BJ1665">
        <v>0.59</v>
      </c>
      <c r="BK1665">
        <v>7.85</v>
      </c>
      <c r="BL1665">
        <f t="shared" si="402"/>
        <v>180.79999999999995</v>
      </c>
      <c r="BM1665" s="1">
        <f t="shared" si="403"/>
        <v>0.12024921791797834</v>
      </c>
      <c r="BN1665" s="1">
        <f t="shared" si="412"/>
        <v>0.17597419947430284</v>
      </c>
      <c r="BO1665">
        <f t="shared" si="413"/>
        <v>0.14518634492564569</v>
      </c>
      <c r="BP1665">
        <f t="shared" si="414"/>
        <v>0.19478389309587985</v>
      </c>
      <c r="BQ1665">
        <f t="shared" si="415"/>
        <v>683.39746654440376</v>
      </c>
    </row>
    <row r="1666" spans="1:69" x14ac:dyDescent="0.2">
      <c r="A1666">
        <v>4</v>
      </c>
      <c r="B1666">
        <v>31089</v>
      </c>
      <c r="C1666" t="s">
        <v>302</v>
      </c>
      <c r="D1666">
        <v>31</v>
      </c>
      <c r="E1666" t="s">
        <v>316</v>
      </c>
      <c r="F1666" t="s">
        <v>317</v>
      </c>
      <c r="G1666" t="s">
        <v>574</v>
      </c>
      <c r="H1666">
        <v>89</v>
      </c>
      <c r="I1666">
        <v>580</v>
      </c>
      <c r="J1666">
        <v>351</v>
      </c>
      <c r="K1666">
        <v>365</v>
      </c>
      <c r="L1666">
        <v>96</v>
      </c>
      <c r="M1666" s="3">
        <v>9381</v>
      </c>
      <c r="N1666" s="3">
        <v>13097.81603</v>
      </c>
      <c r="O1666" s="3">
        <v>3928.9</v>
      </c>
      <c r="P1666" s="3">
        <v>5485.5569139999998</v>
      </c>
      <c r="Q1666" s="3">
        <v>8678.2000000000007</v>
      </c>
      <c r="R1666" s="3">
        <v>12116.561890000001</v>
      </c>
      <c r="S1666" s="3">
        <v>97</v>
      </c>
      <c r="T1666" s="3">
        <v>135.43206000000001</v>
      </c>
      <c r="U1666">
        <v>565</v>
      </c>
      <c r="V1666">
        <v>359</v>
      </c>
      <c r="W1666">
        <v>397</v>
      </c>
      <c r="X1666">
        <v>93</v>
      </c>
      <c r="Y1666">
        <v>65</v>
      </c>
      <c r="Z1666">
        <v>22</v>
      </c>
      <c r="AA1666">
        <v>91</v>
      </c>
      <c r="AB1666">
        <v>43</v>
      </c>
      <c r="AC1666">
        <v>14</v>
      </c>
      <c r="AD1666">
        <v>65</v>
      </c>
      <c r="AE1666">
        <v>88</v>
      </c>
      <c r="AF1666">
        <v>35</v>
      </c>
      <c r="AG1666">
        <v>117</v>
      </c>
      <c r="AH1666">
        <v>382</v>
      </c>
      <c r="AI1666">
        <v>0</v>
      </c>
      <c r="AJ1666">
        <f t="shared" si="404"/>
        <v>4479.8</v>
      </c>
      <c r="AK1666">
        <f t="shared" si="405"/>
        <v>4861.8</v>
      </c>
      <c r="AL1666">
        <v>0.964304203948667</v>
      </c>
      <c r="AM1666">
        <f t="shared" ref="AM1666:AM1729" si="416">IF(AL1666="NA",0,1)</f>
        <v>1</v>
      </c>
      <c r="AN1666">
        <f t="shared" si="406"/>
        <v>4688.2541787576292</v>
      </c>
      <c r="AO1666">
        <v>0</v>
      </c>
      <c r="AP1666">
        <v>0</v>
      </c>
      <c r="AQ1666">
        <f t="shared" si="407"/>
        <v>49.14</v>
      </c>
      <c r="AR1666">
        <f t="shared" si="408"/>
        <v>49.14</v>
      </c>
      <c r="AS1666">
        <f t="shared" si="409"/>
        <v>47.385908582037494</v>
      </c>
      <c r="AT1666">
        <f t="shared" si="410"/>
        <v>5.8109999999999999</v>
      </c>
      <c r="AU1666">
        <v>9866</v>
      </c>
      <c r="AV1666">
        <v>1.4808611138200001</v>
      </c>
      <c r="AW1666" s="2">
        <v>0.11</v>
      </c>
      <c r="AX1666">
        <v>40</v>
      </c>
      <c r="AY1666">
        <f t="shared" ref="AY1666:AY1729" si="417">(AW1666*(1+AW1666)^AX1666)/((1+AW1666)^AX1666-1)</f>
        <v>0.11171872670841716</v>
      </c>
      <c r="AZ1666">
        <v>0.648725</v>
      </c>
      <c r="BA1666">
        <v>0.52800000000000002</v>
      </c>
      <c r="BB1666">
        <v>0.88</v>
      </c>
      <c r="BC1666" s="3">
        <v>257000</v>
      </c>
      <c r="BD1666" s="3">
        <v>48</v>
      </c>
      <c r="BE1666" s="3">
        <v>820.99999999999989</v>
      </c>
      <c r="BF1666" s="3">
        <v>186.79999999999984</v>
      </c>
      <c r="BG1666" s="3">
        <f t="shared" si="411"/>
        <v>634.20000000000005</v>
      </c>
      <c r="BH1666" s="3">
        <v>15200</v>
      </c>
      <c r="BI1666">
        <v>0.72</v>
      </c>
      <c r="BJ1666">
        <v>0.59</v>
      </c>
      <c r="BK1666">
        <v>7.85</v>
      </c>
      <c r="BL1666">
        <f t="shared" ref="BL1666:BL1729" si="418">815-BG1666</f>
        <v>180.79999999999995</v>
      </c>
      <c r="BM1666" s="1">
        <f t="shared" ref="BM1666:BM1729" si="419">(((AN1666*AY1666+AS1666)/(8760*AZ1666))+AU1666*AV1666/1000000+AT1666/1000) + (BL1666*BK1666)/1000000</f>
        <v>0.12234523864998031</v>
      </c>
      <c r="BN1666" s="1">
        <f t="shared" si="412"/>
        <v>0.17956032917835482</v>
      </c>
      <c r="BO1666">
        <f t="shared" si="413"/>
        <v>0.14877247462969767</v>
      </c>
      <c r="BP1666">
        <f t="shared" si="414"/>
        <v>0.19837002279993182</v>
      </c>
      <c r="BQ1666">
        <f t="shared" si="415"/>
        <v>683.39746654440376</v>
      </c>
    </row>
    <row r="1667" spans="1:69" x14ac:dyDescent="0.2">
      <c r="A1667">
        <v>4</v>
      </c>
      <c r="B1667">
        <v>31091</v>
      </c>
      <c r="C1667" t="s">
        <v>302</v>
      </c>
      <c r="D1667">
        <v>31</v>
      </c>
      <c r="E1667" t="s">
        <v>316</v>
      </c>
      <c r="F1667" t="s">
        <v>317</v>
      </c>
      <c r="G1667" t="s">
        <v>493</v>
      </c>
      <c r="H1667">
        <v>91</v>
      </c>
      <c r="I1667">
        <v>440</v>
      </c>
      <c r="J1667">
        <v>234</v>
      </c>
      <c r="K1667">
        <v>329</v>
      </c>
      <c r="L1667">
        <v>116</v>
      </c>
      <c r="M1667" s="3">
        <v>6987.9</v>
      </c>
      <c r="N1667" s="3">
        <v>9756.5535280000004</v>
      </c>
      <c r="O1667" s="3">
        <v>3097.7</v>
      </c>
      <c r="P1667" s="3">
        <v>4325.029818</v>
      </c>
      <c r="Q1667" s="3">
        <v>7652.5</v>
      </c>
      <c r="R1667" s="3">
        <v>10684.47257</v>
      </c>
      <c r="S1667" s="3">
        <v>109</v>
      </c>
      <c r="T1667" s="3">
        <v>152.18654169999999</v>
      </c>
      <c r="U1667">
        <v>441</v>
      </c>
      <c r="V1667">
        <v>254</v>
      </c>
      <c r="W1667">
        <v>359</v>
      </c>
      <c r="X1667">
        <v>86</v>
      </c>
      <c r="Y1667">
        <v>65</v>
      </c>
      <c r="Z1667">
        <v>22</v>
      </c>
      <c r="AA1667">
        <v>91</v>
      </c>
      <c r="AB1667">
        <v>43</v>
      </c>
      <c r="AC1667">
        <v>14</v>
      </c>
      <c r="AD1667">
        <v>65</v>
      </c>
      <c r="AE1667">
        <v>88</v>
      </c>
      <c r="AF1667">
        <v>35</v>
      </c>
      <c r="AG1667">
        <v>117</v>
      </c>
      <c r="AH1667">
        <v>382</v>
      </c>
      <c r="AI1667">
        <v>0</v>
      </c>
      <c r="AJ1667">
        <f t="shared" ref="AJ1667:AJ1730" si="420">3446*1.3</f>
        <v>4479.8</v>
      </c>
      <c r="AK1667">
        <f t="shared" ref="AK1667:AK1730" si="421">SUM(AH1667:AJ1667)</f>
        <v>4861.8</v>
      </c>
      <c r="AL1667">
        <v>0.95679423213005099</v>
      </c>
      <c r="AM1667">
        <f t="shared" si="416"/>
        <v>1</v>
      </c>
      <c r="AN1667">
        <f t="shared" ref="AN1667:AN1730" si="422">AK1667*IF(AL1667="NA",0,AL1667)</f>
        <v>4651.7421977698823</v>
      </c>
      <c r="AO1667">
        <v>0</v>
      </c>
      <c r="AP1667">
        <v>0</v>
      </c>
      <c r="AQ1667">
        <f t="shared" ref="AQ1667:AQ1730" si="423">37.8*1.3</f>
        <v>49.14</v>
      </c>
      <c r="AR1667">
        <f t="shared" ref="AR1667:AR1730" si="424">SUM(AO1667:AQ1667)</f>
        <v>49.14</v>
      </c>
      <c r="AS1667">
        <f t="shared" ref="AS1667:AS1730" si="425">AR1667*AL1667</f>
        <v>47.016868566870706</v>
      </c>
      <c r="AT1667">
        <f t="shared" ref="AT1667:AT1730" si="426">4.47*1.3</f>
        <v>5.8109999999999999</v>
      </c>
      <c r="AU1667">
        <v>9866</v>
      </c>
      <c r="AV1667">
        <v>1.26509988558</v>
      </c>
      <c r="AW1667" s="2">
        <v>0.11</v>
      </c>
      <c r="AX1667">
        <v>40</v>
      </c>
      <c r="AY1667">
        <f t="shared" si="417"/>
        <v>0.11171872670841716</v>
      </c>
      <c r="AZ1667">
        <v>0.648725</v>
      </c>
      <c r="BA1667">
        <v>0.52800000000000002</v>
      </c>
      <c r="BB1667">
        <v>0.88</v>
      </c>
      <c r="BC1667" s="3">
        <v>257000</v>
      </c>
      <c r="BD1667" s="3">
        <v>48</v>
      </c>
      <c r="BE1667" s="3">
        <v>820.99999999999989</v>
      </c>
      <c r="BF1667" s="3">
        <v>186.79999999999984</v>
      </c>
      <c r="BG1667" s="3">
        <f t="shared" ref="BG1667:BG1730" si="427">BE1667-BF1667</f>
        <v>634.20000000000005</v>
      </c>
      <c r="BH1667" s="3">
        <v>15200</v>
      </c>
      <c r="BI1667">
        <v>0.72</v>
      </c>
      <c r="BJ1667">
        <v>0.59</v>
      </c>
      <c r="BK1667">
        <v>7.85</v>
      </c>
      <c r="BL1667">
        <f t="shared" si="418"/>
        <v>180.79999999999995</v>
      </c>
      <c r="BM1667" s="1">
        <f t="shared" si="419"/>
        <v>0.11943381017899458</v>
      </c>
      <c r="BN1667" s="1">
        <f t="shared" ref="BN1667:BN1730" si="428">(((AN1667*AY1667+AS1667)/(8760*AZ1667))+AU1667*AV1667/1000000+AT1667/1000) + (BI1667*T1667 + BJ1667*N1667 + BA1667*P1667 + BB1667*R1667)/2000000 + (BC1667*AB1667)/(1000000*8760*AZ1667) + ((BD1667+BG1667)*Y1667)/1000000 + (BH1667*AE1667)/(1000000*8760*AZ1667) + (BL1667*BK1667)/1000000</f>
        <v>0.1747327614285471</v>
      </c>
      <c r="BO1667">
        <f t="shared" ref="BO1667:BO1730" si="429">(((AN1667*AY1667+AS1667)/(8760*AZ1667))+AU1667*AV1667/1000000+AT1667/1000) + (BI1667*T1667 + BJ1667*N1667 + BA1667*P1667 + BB1667*R1667)/2000000  + (BC1667*AC1667)/(1000000*8760*AZ1667) + ((BD1667+BG1667)*Z1667)/1000000 + (BH1667*AF1667)/(1000000*8760*AZ1667) + (BL1667*BK1667)/1000000</f>
        <v>0.14394490687988995</v>
      </c>
      <c r="BP1667">
        <f t="shared" ref="BP1667:BP1730" si="430">(((AN1667*AY1667+AS1667)/(8760*AZ1667))+AU1667*AV1667/1000000+AT1667/1000) + (BI1667*T1667 + BJ1667*N1667 + BA1667*P1667 + BB1667*R1667)/2000000  + (BC1667*AD1667)/(1000000*8760*AZ1667) + ((BD1667+BG1667)*AA1667)/1000000 + (BH1667*AG1667)/(1000000*8760*AZ1667) + (BL1667*BK1667)/1000000</f>
        <v>0.1935424550501241</v>
      </c>
      <c r="BQ1667">
        <f t="shared" ref="BQ1667:BQ1730" si="431">(BC1667)/(AX1667*8760*AZ1667) + ((BD1667+BG1667)) + (BH1667)/(AX1667*8760*AZ1667)</f>
        <v>683.39746654440376</v>
      </c>
    </row>
    <row r="1668" spans="1:69" x14ac:dyDescent="0.2">
      <c r="A1668">
        <v>4</v>
      </c>
      <c r="B1668">
        <v>31093</v>
      </c>
      <c r="C1668" t="s">
        <v>302</v>
      </c>
      <c r="D1668">
        <v>31</v>
      </c>
      <c r="E1668" t="s">
        <v>316</v>
      </c>
      <c r="F1668" t="s">
        <v>317</v>
      </c>
      <c r="G1668" t="s">
        <v>67</v>
      </c>
      <c r="H1668">
        <v>93</v>
      </c>
      <c r="I1668">
        <v>673</v>
      </c>
      <c r="J1668">
        <v>463</v>
      </c>
      <c r="K1668">
        <v>386</v>
      </c>
      <c r="L1668">
        <v>112</v>
      </c>
      <c r="M1668" s="3">
        <v>10662</v>
      </c>
      <c r="N1668" s="3">
        <v>14886.356949999999</v>
      </c>
      <c r="O1668" s="3">
        <v>4040.9</v>
      </c>
      <c r="P1668" s="3">
        <v>5641.9320760000001</v>
      </c>
      <c r="Q1668" s="3">
        <v>9097</v>
      </c>
      <c r="R1668" s="3">
        <v>12701.293299999999</v>
      </c>
      <c r="S1668" s="3">
        <v>110</v>
      </c>
      <c r="T1668" s="3">
        <v>153.58274850000001</v>
      </c>
      <c r="U1668">
        <v>590</v>
      </c>
      <c r="V1668">
        <v>409</v>
      </c>
      <c r="W1668">
        <v>410</v>
      </c>
      <c r="X1668">
        <v>98</v>
      </c>
      <c r="Y1668">
        <v>65</v>
      </c>
      <c r="Z1668">
        <v>22</v>
      </c>
      <c r="AA1668">
        <v>91</v>
      </c>
      <c r="AB1668">
        <v>43</v>
      </c>
      <c r="AC1668">
        <v>14</v>
      </c>
      <c r="AD1668">
        <v>65</v>
      </c>
      <c r="AE1668">
        <v>88</v>
      </c>
      <c r="AF1668">
        <v>35</v>
      </c>
      <c r="AG1668">
        <v>117</v>
      </c>
      <c r="AH1668">
        <v>382</v>
      </c>
      <c r="AI1668">
        <v>0</v>
      </c>
      <c r="AJ1668">
        <f t="shared" si="420"/>
        <v>4479.8</v>
      </c>
      <c r="AK1668">
        <f t="shared" si="421"/>
        <v>4861.8</v>
      </c>
      <c r="AL1668">
        <v>0.96510854735970497</v>
      </c>
      <c r="AM1668">
        <f t="shared" si="416"/>
        <v>1</v>
      </c>
      <c r="AN1668">
        <f t="shared" si="422"/>
        <v>4692.1647355534142</v>
      </c>
      <c r="AO1668">
        <v>0</v>
      </c>
      <c r="AP1668">
        <v>0</v>
      </c>
      <c r="AQ1668">
        <f t="shared" si="423"/>
        <v>49.14</v>
      </c>
      <c r="AR1668">
        <f t="shared" si="424"/>
        <v>49.14</v>
      </c>
      <c r="AS1668">
        <f t="shared" si="425"/>
        <v>47.425434017255903</v>
      </c>
      <c r="AT1668">
        <f t="shared" si="426"/>
        <v>5.8109999999999999</v>
      </c>
      <c r="AU1668">
        <v>9866</v>
      </c>
      <c r="AV1668">
        <v>1.4666366252</v>
      </c>
      <c r="AW1668" s="2">
        <v>0.11</v>
      </c>
      <c r="AX1668">
        <v>40</v>
      </c>
      <c r="AY1668">
        <f t="shared" si="417"/>
        <v>0.11171872670841716</v>
      </c>
      <c r="AZ1668">
        <v>0.648725</v>
      </c>
      <c r="BA1668">
        <v>0.52800000000000002</v>
      </c>
      <c r="BB1668">
        <v>0.88</v>
      </c>
      <c r="BC1668" s="3">
        <v>257000</v>
      </c>
      <c r="BD1668" s="3">
        <v>48</v>
      </c>
      <c r="BE1668" s="3">
        <v>820.99999999999989</v>
      </c>
      <c r="BF1668" s="3">
        <v>186.79999999999984</v>
      </c>
      <c r="BG1668" s="3">
        <f t="shared" si="427"/>
        <v>634.20000000000005</v>
      </c>
      <c r="BH1668" s="3">
        <v>15200</v>
      </c>
      <c r="BI1668">
        <v>0.72</v>
      </c>
      <c r="BJ1668">
        <v>0.59</v>
      </c>
      <c r="BK1668">
        <v>7.85</v>
      </c>
      <c r="BL1668">
        <f t="shared" si="418"/>
        <v>180.79999999999995</v>
      </c>
      <c r="BM1668" s="1">
        <f t="shared" si="419"/>
        <v>0.12228873268511367</v>
      </c>
      <c r="BN1668" s="1">
        <f t="shared" si="428"/>
        <v>0.18033654189591619</v>
      </c>
      <c r="BO1668">
        <f t="shared" si="429"/>
        <v>0.14954868734725904</v>
      </c>
      <c r="BP1668">
        <f t="shared" si="430"/>
        <v>0.19914623551749319</v>
      </c>
      <c r="BQ1668">
        <f t="shared" si="431"/>
        <v>683.39746654440376</v>
      </c>
    </row>
    <row r="1669" spans="1:69" x14ac:dyDescent="0.2">
      <c r="A1669">
        <v>4</v>
      </c>
      <c r="B1669">
        <v>31095</v>
      </c>
      <c r="C1669" t="s">
        <v>302</v>
      </c>
      <c r="D1669">
        <v>31</v>
      </c>
      <c r="E1669" t="s">
        <v>316</v>
      </c>
      <c r="F1669" t="s">
        <v>317</v>
      </c>
      <c r="G1669" t="s">
        <v>245</v>
      </c>
      <c r="H1669">
        <v>95</v>
      </c>
      <c r="I1669">
        <v>769</v>
      </c>
      <c r="J1669">
        <v>532</v>
      </c>
      <c r="K1669">
        <v>355</v>
      </c>
      <c r="L1669">
        <v>128</v>
      </c>
      <c r="M1669" s="3">
        <v>12628</v>
      </c>
      <c r="N1669" s="3">
        <v>17631.29953</v>
      </c>
      <c r="O1669" s="3">
        <v>4324.3</v>
      </c>
      <c r="P1669" s="3">
        <v>6037.6170840000004</v>
      </c>
      <c r="Q1669" s="3">
        <v>8467.2000000000007</v>
      </c>
      <c r="R1669" s="3">
        <v>11821.96225</v>
      </c>
      <c r="S1669" s="3">
        <v>124</v>
      </c>
      <c r="T1669" s="3">
        <v>173.1296437</v>
      </c>
      <c r="U1669">
        <v>664</v>
      </c>
      <c r="V1669">
        <v>477</v>
      </c>
      <c r="W1669">
        <v>376</v>
      </c>
      <c r="X1669">
        <v>108</v>
      </c>
      <c r="Y1669">
        <v>65</v>
      </c>
      <c r="Z1669">
        <v>22</v>
      </c>
      <c r="AA1669">
        <v>91</v>
      </c>
      <c r="AB1669">
        <v>43</v>
      </c>
      <c r="AC1669">
        <v>14</v>
      </c>
      <c r="AD1669">
        <v>65</v>
      </c>
      <c r="AE1669">
        <v>88</v>
      </c>
      <c r="AF1669">
        <v>35</v>
      </c>
      <c r="AG1669">
        <v>117</v>
      </c>
      <c r="AH1669">
        <v>382</v>
      </c>
      <c r="AI1669">
        <v>0</v>
      </c>
      <c r="AJ1669">
        <f t="shared" si="420"/>
        <v>4479.8</v>
      </c>
      <c r="AK1669">
        <f t="shared" si="421"/>
        <v>4861.8</v>
      </c>
      <c r="AL1669">
        <v>0.96915364265441895</v>
      </c>
      <c r="AM1669">
        <f t="shared" si="416"/>
        <v>1</v>
      </c>
      <c r="AN1669">
        <f t="shared" si="422"/>
        <v>4711.831179857254</v>
      </c>
      <c r="AO1669">
        <v>0</v>
      </c>
      <c r="AP1669">
        <v>0</v>
      </c>
      <c r="AQ1669">
        <f t="shared" si="423"/>
        <v>49.14</v>
      </c>
      <c r="AR1669">
        <f t="shared" si="424"/>
        <v>49.14</v>
      </c>
      <c r="AS1669">
        <f t="shared" si="425"/>
        <v>47.624210000038147</v>
      </c>
      <c r="AT1669">
        <f t="shared" si="426"/>
        <v>5.8109999999999999</v>
      </c>
      <c r="AU1669">
        <v>9866</v>
      </c>
      <c r="AV1669">
        <v>1.6233709991</v>
      </c>
      <c r="AW1669" s="2">
        <v>0.11</v>
      </c>
      <c r="AX1669">
        <v>40</v>
      </c>
      <c r="AY1669">
        <f t="shared" si="417"/>
        <v>0.11171872670841716</v>
      </c>
      <c r="AZ1669">
        <v>0.648725</v>
      </c>
      <c r="BA1669">
        <v>0.52800000000000002</v>
      </c>
      <c r="BB1669">
        <v>0.88</v>
      </c>
      <c r="BC1669" s="3">
        <v>257000</v>
      </c>
      <c r="BD1669" s="3">
        <v>48</v>
      </c>
      <c r="BE1669" s="3">
        <v>820.99999999999989</v>
      </c>
      <c r="BF1669" s="3">
        <v>186.79999999999984</v>
      </c>
      <c r="BG1669" s="3">
        <f t="shared" si="427"/>
        <v>634.20000000000005</v>
      </c>
      <c r="BH1669" s="3">
        <v>15200</v>
      </c>
      <c r="BI1669">
        <v>0.72</v>
      </c>
      <c r="BJ1669">
        <v>0.59</v>
      </c>
      <c r="BK1669">
        <v>7.85</v>
      </c>
      <c r="BL1669">
        <f t="shared" si="418"/>
        <v>180.79999999999995</v>
      </c>
      <c r="BM1669" s="1">
        <f t="shared" si="419"/>
        <v>0.12425667481861363</v>
      </c>
      <c r="BN1669" s="1">
        <f t="shared" si="428"/>
        <v>0.18283883415290014</v>
      </c>
      <c r="BO1669">
        <f t="shared" si="429"/>
        <v>0.15205097960424299</v>
      </c>
      <c r="BP1669">
        <f t="shared" si="430"/>
        <v>0.20164852777447714</v>
      </c>
      <c r="BQ1669">
        <f t="shared" si="431"/>
        <v>683.39746654440376</v>
      </c>
    </row>
    <row r="1670" spans="1:69" x14ac:dyDescent="0.2">
      <c r="A1670">
        <v>4</v>
      </c>
      <c r="B1670">
        <v>31097</v>
      </c>
      <c r="C1670" t="s">
        <v>302</v>
      </c>
      <c r="D1670">
        <v>31</v>
      </c>
      <c r="E1670" t="s">
        <v>316</v>
      </c>
      <c r="F1670" t="s">
        <v>317</v>
      </c>
      <c r="G1670" t="s">
        <v>66</v>
      </c>
      <c r="H1670">
        <v>97</v>
      </c>
      <c r="I1670">
        <v>796</v>
      </c>
      <c r="J1670">
        <v>494</v>
      </c>
      <c r="K1670">
        <v>366</v>
      </c>
      <c r="L1670">
        <v>131</v>
      </c>
      <c r="M1670" s="3">
        <v>12701</v>
      </c>
      <c r="N1670" s="3">
        <v>17733.22262</v>
      </c>
      <c r="O1670" s="3">
        <v>4520</v>
      </c>
      <c r="P1670" s="3">
        <v>6310.8547559999997</v>
      </c>
      <c r="Q1670" s="3">
        <v>8691.4</v>
      </c>
      <c r="R1670" s="3">
        <v>12134.991819999999</v>
      </c>
      <c r="S1670" s="3">
        <v>126</v>
      </c>
      <c r="T1670" s="3">
        <v>175.92205730000001</v>
      </c>
      <c r="U1670">
        <v>691</v>
      </c>
      <c r="V1670">
        <v>458</v>
      </c>
      <c r="W1670">
        <v>385</v>
      </c>
      <c r="X1670">
        <v>112</v>
      </c>
      <c r="Y1670">
        <v>65</v>
      </c>
      <c r="Z1670">
        <v>22</v>
      </c>
      <c r="AA1670">
        <v>91</v>
      </c>
      <c r="AB1670">
        <v>43</v>
      </c>
      <c r="AC1670">
        <v>14</v>
      </c>
      <c r="AD1670">
        <v>65</v>
      </c>
      <c r="AE1670">
        <v>88</v>
      </c>
      <c r="AF1670">
        <v>35</v>
      </c>
      <c r="AG1670">
        <v>117</v>
      </c>
      <c r="AH1670">
        <v>382</v>
      </c>
      <c r="AI1670">
        <v>0</v>
      </c>
      <c r="AJ1670">
        <f t="shared" si="420"/>
        <v>4479.8</v>
      </c>
      <c r="AK1670">
        <f t="shared" si="421"/>
        <v>4861.8</v>
      </c>
      <c r="AL1670">
        <v>0.97631855309009596</v>
      </c>
      <c r="AM1670">
        <f t="shared" si="416"/>
        <v>1</v>
      </c>
      <c r="AN1670">
        <f t="shared" si="422"/>
        <v>4746.6655414134284</v>
      </c>
      <c r="AO1670">
        <v>0</v>
      </c>
      <c r="AP1670">
        <v>0</v>
      </c>
      <c r="AQ1670">
        <f t="shared" si="423"/>
        <v>49.14</v>
      </c>
      <c r="AR1670">
        <f t="shared" si="424"/>
        <v>49.14</v>
      </c>
      <c r="AS1670">
        <f t="shared" si="425"/>
        <v>47.976293698847314</v>
      </c>
      <c r="AT1670">
        <f t="shared" si="426"/>
        <v>5.8109999999999999</v>
      </c>
      <c r="AU1670">
        <v>9866</v>
      </c>
      <c r="AV1670">
        <v>1.6235743117699999</v>
      </c>
      <c r="AW1670" s="2">
        <v>0.11</v>
      </c>
      <c r="AX1670">
        <v>40</v>
      </c>
      <c r="AY1670">
        <f t="shared" si="417"/>
        <v>0.11171872670841716</v>
      </c>
      <c r="AZ1670">
        <v>0.648725</v>
      </c>
      <c r="BA1670">
        <v>0.52800000000000002</v>
      </c>
      <c r="BB1670">
        <v>0.88</v>
      </c>
      <c r="BC1670" s="3">
        <v>257000</v>
      </c>
      <c r="BD1670" s="3">
        <v>48</v>
      </c>
      <c r="BE1670" s="3">
        <v>820.99999999999989</v>
      </c>
      <c r="BF1670" s="3">
        <v>186.79999999999984</v>
      </c>
      <c r="BG1670" s="3">
        <f t="shared" si="427"/>
        <v>634.20000000000005</v>
      </c>
      <c r="BH1670" s="3">
        <v>15200</v>
      </c>
      <c r="BI1670">
        <v>0.72</v>
      </c>
      <c r="BJ1670">
        <v>0.59</v>
      </c>
      <c r="BK1670">
        <v>7.85</v>
      </c>
      <c r="BL1670">
        <f t="shared" si="418"/>
        <v>180.79999999999995</v>
      </c>
      <c r="BM1670" s="1">
        <f t="shared" si="419"/>
        <v>0.12500544480852471</v>
      </c>
      <c r="BN1670" s="1">
        <f t="shared" si="428"/>
        <v>0.18382854447946523</v>
      </c>
      <c r="BO1670">
        <f t="shared" si="429"/>
        <v>0.15304068993080808</v>
      </c>
      <c r="BP1670">
        <f t="shared" si="430"/>
        <v>0.20263823810104223</v>
      </c>
      <c r="BQ1670">
        <f t="shared" si="431"/>
        <v>683.39746654440376</v>
      </c>
    </row>
    <row r="1671" spans="1:69" x14ac:dyDescent="0.2">
      <c r="A1671">
        <v>4</v>
      </c>
      <c r="B1671">
        <v>31099</v>
      </c>
      <c r="C1671" t="s">
        <v>302</v>
      </c>
      <c r="D1671">
        <v>31</v>
      </c>
      <c r="E1671" t="s">
        <v>316</v>
      </c>
      <c r="F1671" t="s">
        <v>317</v>
      </c>
      <c r="G1671" t="s">
        <v>568</v>
      </c>
      <c r="H1671">
        <v>99</v>
      </c>
      <c r="I1671">
        <v>627</v>
      </c>
      <c r="J1671">
        <v>868</v>
      </c>
      <c r="K1671">
        <v>373</v>
      </c>
      <c r="L1671">
        <v>110</v>
      </c>
      <c r="M1671" s="3">
        <v>10187</v>
      </c>
      <c r="N1671" s="3">
        <v>14223.158719999999</v>
      </c>
      <c r="O1671" s="3">
        <v>3823.5</v>
      </c>
      <c r="P1671" s="3">
        <v>5338.3967160000002</v>
      </c>
      <c r="Q1671" s="3">
        <v>8779.7000000000007</v>
      </c>
      <c r="R1671" s="3">
        <v>12258.276879999999</v>
      </c>
      <c r="S1671" s="3">
        <v>107</v>
      </c>
      <c r="T1671" s="3">
        <v>149.39412809999999</v>
      </c>
      <c r="U1671">
        <v>561</v>
      </c>
      <c r="V1671">
        <v>639</v>
      </c>
      <c r="W1671">
        <v>398</v>
      </c>
      <c r="X1671">
        <v>94</v>
      </c>
      <c r="Y1671">
        <v>65</v>
      </c>
      <c r="Z1671">
        <v>22</v>
      </c>
      <c r="AA1671">
        <v>91</v>
      </c>
      <c r="AB1671">
        <v>43</v>
      </c>
      <c r="AC1671">
        <v>14</v>
      </c>
      <c r="AD1671">
        <v>65</v>
      </c>
      <c r="AE1671">
        <v>88</v>
      </c>
      <c r="AF1671">
        <v>35</v>
      </c>
      <c r="AG1671">
        <v>117</v>
      </c>
      <c r="AH1671">
        <v>382</v>
      </c>
      <c r="AI1671">
        <v>0</v>
      </c>
      <c r="AJ1671">
        <f t="shared" si="420"/>
        <v>4479.8</v>
      </c>
      <c r="AK1671">
        <f t="shared" si="421"/>
        <v>4861.8</v>
      </c>
      <c r="AL1671">
        <v>0.96068810299038898</v>
      </c>
      <c r="AM1671">
        <f t="shared" si="416"/>
        <v>1</v>
      </c>
      <c r="AN1671">
        <f t="shared" si="422"/>
        <v>4670.6734191186733</v>
      </c>
      <c r="AO1671">
        <v>0</v>
      </c>
      <c r="AP1671">
        <v>0</v>
      </c>
      <c r="AQ1671">
        <f t="shared" si="423"/>
        <v>49.14</v>
      </c>
      <c r="AR1671">
        <f t="shared" si="424"/>
        <v>49.14</v>
      </c>
      <c r="AS1671">
        <f t="shared" si="425"/>
        <v>47.208213380947718</v>
      </c>
      <c r="AT1671">
        <f t="shared" si="426"/>
        <v>5.8109999999999999</v>
      </c>
      <c r="AU1671">
        <v>9866</v>
      </c>
      <c r="AV1671">
        <v>1.48665051486</v>
      </c>
      <c r="AW1671" s="2">
        <v>0.11</v>
      </c>
      <c r="AX1671">
        <v>40</v>
      </c>
      <c r="AY1671">
        <f t="shared" si="417"/>
        <v>0.11171872670841716</v>
      </c>
      <c r="AZ1671">
        <v>0.648725</v>
      </c>
      <c r="BA1671">
        <v>0.52800000000000002</v>
      </c>
      <c r="BB1671">
        <v>0.88</v>
      </c>
      <c r="BC1671" s="3">
        <v>257000</v>
      </c>
      <c r="BD1671" s="3">
        <v>48</v>
      </c>
      <c r="BE1671" s="3">
        <v>820.99999999999989</v>
      </c>
      <c r="BF1671" s="3">
        <v>186.79999999999984</v>
      </c>
      <c r="BG1671" s="3">
        <f t="shared" si="427"/>
        <v>634.20000000000005</v>
      </c>
      <c r="BH1671" s="3">
        <v>15200</v>
      </c>
      <c r="BI1671">
        <v>0.72</v>
      </c>
      <c r="BJ1671">
        <v>0.59</v>
      </c>
      <c r="BK1671">
        <v>7.85</v>
      </c>
      <c r="BL1671">
        <f t="shared" si="418"/>
        <v>180.79999999999995</v>
      </c>
      <c r="BM1671" s="1">
        <f t="shared" si="419"/>
        <v>0.12202546809360497</v>
      </c>
      <c r="BN1671" s="1">
        <f t="shared" si="428"/>
        <v>0.17960106536337347</v>
      </c>
      <c r="BO1671">
        <f t="shared" si="429"/>
        <v>0.14881321081471632</v>
      </c>
      <c r="BP1671">
        <f t="shared" si="430"/>
        <v>0.19841075898495047</v>
      </c>
      <c r="BQ1671">
        <f t="shared" si="431"/>
        <v>683.39746654440376</v>
      </c>
    </row>
    <row r="1672" spans="1:69" x14ac:dyDescent="0.2">
      <c r="A1672">
        <v>4</v>
      </c>
      <c r="B1672">
        <v>31101</v>
      </c>
      <c r="C1672" t="s">
        <v>302</v>
      </c>
      <c r="D1672">
        <v>31</v>
      </c>
      <c r="E1672" t="s">
        <v>316</v>
      </c>
      <c r="F1672" t="s">
        <v>317</v>
      </c>
      <c r="G1672" t="s">
        <v>588</v>
      </c>
      <c r="H1672">
        <v>101</v>
      </c>
      <c r="I1672">
        <v>477</v>
      </c>
      <c r="J1672">
        <v>252</v>
      </c>
      <c r="K1672">
        <v>331</v>
      </c>
      <c r="L1672">
        <v>128</v>
      </c>
      <c r="M1672" s="3">
        <v>7551.8</v>
      </c>
      <c r="N1672" s="3">
        <v>10543.87455</v>
      </c>
      <c r="O1672" s="3">
        <v>3146.5</v>
      </c>
      <c r="P1672" s="3">
        <v>4393.16471</v>
      </c>
      <c r="Q1672" s="3">
        <v>7615.7</v>
      </c>
      <c r="R1672" s="3">
        <v>10633.09216</v>
      </c>
      <c r="S1672" s="3">
        <v>118</v>
      </c>
      <c r="T1672" s="3">
        <v>164.75240289999999</v>
      </c>
      <c r="U1672">
        <v>448</v>
      </c>
      <c r="V1672">
        <v>259</v>
      </c>
      <c r="W1672">
        <v>355</v>
      </c>
      <c r="X1672">
        <v>90</v>
      </c>
      <c r="Y1672">
        <v>65</v>
      </c>
      <c r="Z1672">
        <v>22</v>
      </c>
      <c r="AA1672">
        <v>91</v>
      </c>
      <c r="AB1672">
        <v>43</v>
      </c>
      <c r="AC1672">
        <v>14</v>
      </c>
      <c r="AD1672">
        <v>65</v>
      </c>
      <c r="AE1672">
        <v>88</v>
      </c>
      <c r="AF1672">
        <v>35</v>
      </c>
      <c r="AG1672">
        <v>117</v>
      </c>
      <c r="AH1672">
        <v>382</v>
      </c>
      <c r="AI1672">
        <v>0</v>
      </c>
      <c r="AJ1672">
        <f t="shared" si="420"/>
        <v>4479.8</v>
      </c>
      <c r="AK1672">
        <f t="shared" si="421"/>
        <v>4861.8</v>
      </c>
      <c r="AL1672">
        <v>0.95739122480154004</v>
      </c>
      <c r="AM1672">
        <f t="shared" si="416"/>
        <v>1</v>
      </c>
      <c r="AN1672">
        <f t="shared" si="422"/>
        <v>4654.6446567401272</v>
      </c>
      <c r="AO1672">
        <v>0</v>
      </c>
      <c r="AP1672">
        <v>0</v>
      </c>
      <c r="AQ1672">
        <f t="shared" si="423"/>
        <v>49.14</v>
      </c>
      <c r="AR1672">
        <f t="shared" si="424"/>
        <v>49.14</v>
      </c>
      <c r="AS1672">
        <f t="shared" si="425"/>
        <v>47.04620478674768</v>
      </c>
      <c r="AT1672">
        <f t="shared" si="426"/>
        <v>5.8109999999999999</v>
      </c>
      <c r="AU1672">
        <v>9866</v>
      </c>
      <c r="AV1672">
        <v>1.2656268124400001</v>
      </c>
      <c r="AW1672" s="2">
        <v>0.11</v>
      </c>
      <c r="AX1672">
        <v>40</v>
      </c>
      <c r="AY1672">
        <f t="shared" si="417"/>
        <v>0.11171872670841716</v>
      </c>
      <c r="AZ1672">
        <v>0.648725</v>
      </c>
      <c r="BA1672">
        <v>0.52800000000000002</v>
      </c>
      <c r="BB1672">
        <v>0.88</v>
      </c>
      <c r="BC1672" s="3">
        <v>257000</v>
      </c>
      <c r="BD1672" s="3">
        <v>48</v>
      </c>
      <c r="BE1672" s="3">
        <v>820.99999999999989</v>
      </c>
      <c r="BF1672" s="3">
        <v>186.79999999999984</v>
      </c>
      <c r="BG1672" s="3">
        <f t="shared" si="427"/>
        <v>634.20000000000005</v>
      </c>
      <c r="BH1672" s="3">
        <v>15200</v>
      </c>
      <c r="BI1672">
        <v>0.72</v>
      </c>
      <c r="BJ1672">
        <v>0.59</v>
      </c>
      <c r="BK1672">
        <v>7.85</v>
      </c>
      <c r="BL1672">
        <f t="shared" si="418"/>
        <v>180.79999999999995</v>
      </c>
      <c r="BM1672" s="1">
        <f t="shared" si="419"/>
        <v>0.11950123051031186</v>
      </c>
      <c r="BN1672" s="1">
        <f t="shared" si="428"/>
        <v>0.17503234540247439</v>
      </c>
      <c r="BO1672">
        <f t="shared" si="429"/>
        <v>0.14424449085381724</v>
      </c>
      <c r="BP1672">
        <f t="shared" si="430"/>
        <v>0.19384203902405139</v>
      </c>
      <c r="BQ1672">
        <f t="shared" si="431"/>
        <v>683.39746654440376</v>
      </c>
    </row>
    <row r="1673" spans="1:69" x14ac:dyDescent="0.2">
      <c r="A1673">
        <v>4</v>
      </c>
      <c r="B1673">
        <v>31103</v>
      </c>
      <c r="C1673" t="s">
        <v>302</v>
      </c>
      <c r="D1673">
        <v>31</v>
      </c>
      <c r="E1673" t="s">
        <v>316</v>
      </c>
      <c r="F1673" t="s">
        <v>317</v>
      </c>
      <c r="G1673" t="s">
        <v>598</v>
      </c>
      <c r="H1673">
        <v>103</v>
      </c>
      <c r="I1673">
        <v>476</v>
      </c>
      <c r="J1673">
        <v>278</v>
      </c>
      <c r="K1673">
        <v>341</v>
      </c>
      <c r="L1673">
        <v>81</v>
      </c>
      <c r="M1673" s="3">
        <v>7879.4</v>
      </c>
      <c r="N1673" s="3">
        <v>11001.27189</v>
      </c>
      <c r="O1673" s="3">
        <v>3481</v>
      </c>
      <c r="P1673" s="3">
        <v>4860.1958860000004</v>
      </c>
      <c r="Q1673" s="3">
        <v>8141.7</v>
      </c>
      <c r="R1673" s="3">
        <v>11367.496940000001</v>
      </c>
      <c r="S1673" s="3">
        <v>84</v>
      </c>
      <c r="T1673" s="3">
        <v>117.2813716</v>
      </c>
      <c r="U1673">
        <v>496</v>
      </c>
      <c r="V1673">
        <v>307</v>
      </c>
      <c r="W1673">
        <v>378</v>
      </c>
      <c r="X1673">
        <v>83</v>
      </c>
      <c r="Y1673">
        <v>65</v>
      </c>
      <c r="Z1673">
        <v>22</v>
      </c>
      <c r="AA1673">
        <v>91</v>
      </c>
      <c r="AB1673">
        <v>43</v>
      </c>
      <c r="AC1673">
        <v>14</v>
      </c>
      <c r="AD1673">
        <v>65</v>
      </c>
      <c r="AE1673">
        <v>88</v>
      </c>
      <c r="AF1673">
        <v>35</v>
      </c>
      <c r="AG1673">
        <v>117</v>
      </c>
      <c r="AH1673">
        <v>382</v>
      </c>
      <c r="AI1673">
        <v>0</v>
      </c>
      <c r="AJ1673">
        <f t="shared" si="420"/>
        <v>4479.8</v>
      </c>
      <c r="AK1673">
        <f t="shared" si="421"/>
        <v>4861.8</v>
      </c>
      <c r="AL1673">
        <v>0.95977994341116701</v>
      </c>
      <c r="AM1673">
        <f t="shared" si="416"/>
        <v>1</v>
      </c>
      <c r="AN1673">
        <f t="shared" si="422"/>
        <v>4666.2581288764122</v>
      </c>
      <c r="AO1673">
        <v>0</v>
      </c>
      <c r="AP1673">
        <v>0</v>
      </c>
      <c r="AQ1673">
        <f t="shared" si="423"/>
        <v>49.14</v>
      </c>
      <c r="AR1673">
        <f t="shared" si="424"/>
        <v>49.14</v>
      </c>
      <c r="AS1673">
        <f t="shared" si="425"/>
        <v>47.16358641922475</v>
      </c>
      <c r="AT1673">
        <f t="shared" si="426"/>
        <v>5.8109999999999999</v>
      </c>
      <c r="AU1673">
        <v>9866</v>
      </c>
      <c r="AV1673">
        <v>1.4285565550699999</v>
      </c>
      <c r="AW1673" s="2">
        <v>0.11</v>
      </c>
      <c r="AX1673">
        <v>40</v>
      </c>
      <c r="AY1673">
        <f t="shared" si="417"/>
        <v>0.11171872670841716</v>
      </c>
      <c r="AZ1673">
        <v>0.648725</v>
      </c>
      <c r="BA1673">
        <v>0.52800000000000002</v>
      </c>
      <c r="BB1673">
        <v>0.88</v>
      </c>
      <c r="BC1673" s="3">
        <v>257000</v>
      </c>
      <c r="BD1673" s="3">
        <v>48</v>
      </c>
      <c r="BE1673" s="3">
        <v>820.99999999999989</v>
      </c>
      <c r="BF1673" s="3">
        <v>186.79999999999984</v>
      </c>
      <c r="BG1673" s="3">
        <f t="shared" si="427"/>
        <v>634.20000000000005</v>
      </c>
      <c r="BH1673" s="3">
        <v>15200</v>
      </c>
      <c r="BI1673">
        <v>0.72</v>
      </c>
      <c r="BJ1673">
        <v>0.59</v>
      </c>
      <c r="BK1673">
        <v>7.85</v>
      </c>
      <c r="BL1673">
        <f t="shared" si="418"/>
        <v>180.79999999999995</v>
      </c>
      <c r="BM1673" s="1">
        <f t="shared" si="419"/>
        <v>0.12135765998724762</v>
      </c>
      <c r="BN1673" s="1">
        <f t="shared" si="428"/>
        <v>0.17745305185710614</v>
      </c>
      <c r="BO1673">
        <f t="shared" si="429"/>
        <v>0.14666519730844899</v>
      </c>
      <c r="BP1673">
        <f t="shared" si="430"/>
        <v>0.19626274547868314</v>
      </c>
      <c r="BQ1673">
        <f t="shared" si="431"/>
        <v>683.39746654440376</v>
      </c>
    </row>
    <row r="1674" spans="1:69" x14ac:dyDescent="0.2">
      <c r="A1674">
        <v>22</v>
      </c>
      <c r="B1674">
        <v>31105</v>
      </c>
      <c r="C1674" t="s">
        <v>1929</v>
      </c>
      <c r="D1674">
        <v>31</v>
      </c>
      <c r="E1674" t="s">
        <v>316</v>
      </c>
      <c r="F1674" t="s">
        <v>317</v>
      </c>
      <c r="G1674" t="s">
        <v>1975</v>
      </c>
      <c r="H1674">
        <v>105</v>
      </c>
      <c r="I1674">
        <v>547</v>
      </c>
      <c r="J1674">
        <v>298</v>
      </c>
      <c r="K1674">
        <v>467</v>
      </c>
      <c r="L1674">
        <v>140</v>
      </c>
      <c r="M1674" s="3">
        <v>8846.5</v>
      </c>
      <c r="N1674" s="3">
        <v>12351.54349</v>
      </c>
      <c r="O1674" s="3">
        <v>4160</v>
      </c>
      <c r="P1674" s="3">
        <v>5808.2203060000002</v>
      </c>
      <c r="Q1674" s="3">
        <v>11119</v>
      </c>
      <c r="R1674" s="3">
        <v>15524.42346</v>
      </c>
      <c r="S1674" s="3">
        <v>130</v>
      </c>
      <c r="T1674" s="3">
        <v>181.50688460000001</v>
      </c>
      <c r="U1674">
        <v>501</v>
      </c>
      <c r="V1674">
        <v>292</v>
      </c>
      <c r="W1674">
        <v>483</v>
      </c>
      <c r="X1674">
        <v>102</v>
      </c>
      <c r="Y1674">
        <v>65</v>
      </c>
      <c r="Z1674">
        <v>22</v>
      </c>
      <c r="AA1674">
        <v>91</v>
      </c>
      <c r="AB1674">
        <v>43</v>
      </c>
      <c r="AC1674">
        <v>14</v>
      </c>
      <c r="AD1674">
        <v>65</v>
      </c>
      <c r="AE1674">
        <v>88</v>
      </c>
      <c r="AF1674">
        <v>35</v>
      </c>
      <c r="AG1674">
        <v>117</v>
      </c>
      <c r="AH1674">
        <v>382</v>
      </c>
      <c r="AI1674">
        <v>0</v>
      </c>
      <c r="AJ1674">
        <f t="shared" si="420"/>
        <v>4479.8</v>
      </c>
      <c r="AK1674">
        <f t="shared" si="421"/>
        <v>4861.8</v>
      </c>
      <c r="AL1674">
        <v>0.96106399595737502</v>
      </c>
      <c r="AM1674">
        <f t="shared" si="416"/>
        <v>1</v>
      </c>
      <c r="AN1674">
        <f t="shared" si="422"/>
        <v>4672.5009355455659</v>
      </c>
      <c r="AO1674">
        <v>0</v>
      </c>
      <c r="AP1674">
        <v>0</v>
      </c>
      <c r="AQ1674">
        <f t="shared" si="423"/>
        <v>49.14</v>
      </c>
      <c r="AR1674">
        <f t="shared" si="424"/>
        <v>49.14</v>
      </c>
      <c r="AS1674">
        <f t="shared" si="425"/>
        <v>47.22668476134541</v>
      </c>
      <c r="AT1674">
        <f t="shared" si="426"/>
        <v>5.8109999999999999</v>
      </c>
      <c r="AU1674">
        <v>9866</v>
      </c>
      <c r="AV1674">
        <v>1.2554701719000001</v>
      </c>
      <c r="AW1674" s="2">
        <v>0.11</v>
      </c>
      <c r="AX1674">
        <v>40</v>
      </c>
      <c r="AY1674">
        <f t="shared" si="417"/>
        <v>0.11171872670841716</v>
      </c>
      <c r="AZ1674">
        <v>0.44379999999999997</v>
      </c>
      <c r="BA1674">
        <v>0.52800000000000002</v>
      </c>
      <c r="BB1674">
        <v>0.88</v>
      </c>
      <c r="BC1674" s="3">
        <v>257000</v>
      </c>
      <c r="BD1674" s="3">
        <v>48</v>
      </c>
      <c r="BE1674" s="3">
        <v>820.99999999999989</v>
      </c>
      <c r="BF1674" s="3">
        <v>186.79999999999984</v>
      </c>
      <c r="BG1674" s="3">
        <f t="shared" si="427"/>
        <v>634.20000000000005</v>
      </c>
      <c r="BH1674" s="3">
        <v>15200</v>
      </c>
      <c r="BI1674">
        <v>0.72</v>
      </c>
      <c r="BJ1674">
        <v>0.59</v>
      </c>
      <c r="BK1674">
        <v>7.85</v>
      </c>
      <c r="BL1674">
        <f t="shared" si="418"/>
        <v>180.79999999999995</v>
      </c>
      <c r="BM1674" s="1">
        <f t="shared" si="419"/>
        <v>0.16603604466368138</v>
      </c>
      <c r="BN1674" s="1">
        <f t="shared" si="428"/>
        <v>0.22563883298437168</v>
      </c>
      <c r="BO1674">
        <f t="shared" si="429"/>
        <v>0.19417993700177227</v>
      </c>
      <c r="BP1674">
        <f t="shared" si="430"/>
        <v>0.24494375138152702</v>
      </c>
      <c r="BQ1674">
        <f t="shared" si="431"/>
        <v>683.9503976656564</v>
      </c>
    </row>
    <row r="1675" spans="1:69" x14ac:dyDescent="0.2">
      <c r="A1675">
        <v>4</v>
      </c>
      <c r="B1675">
        <v>31107</v>
      </c>
      <c r="C1675" t="s">
        <v>302</v>
      </c>
      <c r="D1675">
        <v>31</v>
      </c>
      <c r="E1675" t="s">
        <v>316</v>
      </c>
      <c r="F1675" t="s">
        <v>317</v>
      </c>
      <c r="G1675" t="s">
        <v>78</v>
      </c>
      <c r="H1675">
        <v>107</v>
      </c>
      <c r="I1675">
        <v>641</v>
      </c>
      <c r="J1675">
        <v>419</v>
      </c>
      <c r="K1675">
        <v>381</v>
      </c>
      <c r="L1675">
        <v>106</v>
      </c>
      <c r="M1675" s="3">
        <v>10569</v>
      </c>
      <c r="N1675" s="3">
        <v>14756.50972</v>
      </c>
      <c r="O1675" s="3">
        <v>4222.8</v>
      </c>
      <c r="P1675" s="3">
        <v>5895.9020929999997</v>
      </c>
      <c r="Q1675" s="3">
        <v>9071.2999999999993</v>
      </c>
      <c r="R1675" s="3">
        <v>12665.41078</v>
      </c>
      <c r="S1675" s="3">
        <v>106</v>
      </c>
      <c r="T1675" s="3">
        <v>147.9979213</v>
      </c>
      <c r="U1675">
        <v>605</v>
      </c>
      <c r="V1675">
        <v>423</v>
      </c>
      <c r="W1675">
        <v>409</v>
      </c>
      <c r="X1675">
        <v>99</v>
      </c>
      <c r="Y1675">
        <v>65</v>
      </c>
      <c r="Z1675">
        <v>22</v>
      </c>
      <c r="AA1675">
        <v>91</v>
      </c>
      <c r="AB1675">
        <v>43</v>
      </c>
      <c r="AC1675">
        <v>14</v>
      </c>
      <c r="AD1675">
        <v>65</v>
      </c>
      <c r="AE1675">
        <v>88</v>
      </c>
      <c r="AF1675">
        <v>35</v>
      </c>
      <c r="AG1675">
        <v>117</v>
      </c>
      <c r="AH1675">
        <v>382</v>
      </c>
      <c r="AI1675">
        <v>0</v>
      </c>
      <c r="AJ1675">
        <f t="shared" si="420"/>
        <v>4479.8</v>
      </c>
      <c r="AK1675">
        <f t="shared" si="421"/>
        <v>4861.8</v>
      </c>
      <c r="AL1675">
        <v>0.96899985708296299</v>
      </c>
      <c r="AM1675">
        <f t="shared" si="416"/>
        <v>1</v>
      </c>
      <c r="AN1675">
        <f t="shared" si="422"/>
        <v>4711.0835051659496</v>
      </c>
      <c r="AO1675">
        <v>0</v>
      </c>
      <c r="AP1675">
        <v>0</v>
      </c>
      <c r="AQ1675">
        <f t="shared" si="423"/>
        <v>49.14</v>
      </c>
      <c r="AR1675">
        <f t="shared" si="424"/>
        <v>49.14</v>
      </c>
      <c r="AS1675">
        <f t="shared" si="425"/>
        <v>47.616652977056802</v>
      </c>
      <c r="AT1675">
        <f t="shared" si="426"/>
        <v>5.8109999999999999</v>
      </c>
      <c r="AU1675">
        <v>9866</v>
      </c>
      <c r="AV1675">
        <v>1.5478827031</v>
      </c>
      <c r="AW1675" s="2">
        <v>0.11</v>
      </c>
      <c r="AX1675">
        <v>40</v>
      </c>
      <c r="AY1675">
        <f t="shared" si="417"/>
        <v>0.11171872670841716</v>
      </c>
      <c r="AZ1675">
        <v>0.648725</v>
      </c>
      <c r="BA1675">
        <v>0.52800000000000002</v>
      </c>
      <c r="BB1675">
        <v>0.88</v>
      </c>
      <c r="BC1675" s="3">
        <v>257000</v>
      </c>
      <c r="BD1675" s="3">
        <v>48</v>
      </c>
      <c r="BE1675" s="3">
        <v>820.99999999999989</v>
      </c>
      <c r="BF1675" s="3">
        <v>186.79999999999984</v>
      </c>
      <c r="BG1675" s="3">
        <f t="shared" si="427"/>
        <v>634.20000000000005</v>
      </c>
      <c r="BH1675" s="3">
        <v>15200</v>
      </c>
      <c r="BI1675">
        <v>0.72</v>
      </c>
      <c r="BJ1675">
        <v>0.59</v>
      </c>
      <c r="BK1675">
        <v>7.85</v>
      </c>
      <c r="BL1675">
        <f t="shared" si="418"/>
        <v>180.79999999999995</v>
      </c>
      <c r="BM1675" s="1">
        <f t="shared" si="419"/>
        <v>0.12349587896082601</v>
      </c>
      <c r="BN1675" s="1">
        <f t="shared" si="428"/>
        <v>0.18155463247667453</v>
      </c>
      <c r="BO1675">
        <f t="shared" si="429"/>
        <v>0.15076677792801738</v>
      </c>
      <c r="BP1675">
        <f t="shared" si="430"/>
        <v>0.20036432609825153</v>
      </c>
      <c r="BQ1675">
        <f t="shared" si="431"/>
        <v>683.39746654440376</v>
      </c>
    </row>
    <row r="1676" spans="1:69" x14ac:dyDescent="0.2">
      <c r="A1676">
        <v>4</v>
      </c>
      <c r="B1676">
        <v>31109</v>
      </c>
      <c r="C1676" t="s">
        <v>302</v>
      </c>
      <c r="D1676">
        <v>31</v>
      </c>
      <c r="E1676" t="s">
        <v>316</v>
      </c>
      <c r="F1676" t="s">
        <v>317</v>
      </c>
      <c r="G1676" t="s">
        <v>580</v>
      </c>
      <c r="H1676">
        <v>109</v>
      </c>
      <c r="I1676">
        <v>1333</v>
      </c>
      <c r="J1676">
        <v>639</v>
      </c>
      <c r="K1676">
        <v>420</v>
      </c>
      <c r="L1676">
        <v>209</v>
      </c>
      <c r="M1676" s="3">
        <v>20423</v>
      </c>
      <c r="N1676" s="3">
        <v>28514.73157</v>
      </c>
      <c r="O1676" s="3">
        <v>5684.2</v>
      </c>
      <c r="P1676" s="3">
        <v>7936.3187170000001</v>
      </c>
      <c r="Q1676" s="3">
        <v>9633.2999999999993</v>
      </c>
      <c r="R1676" s="3">
        <v>13450.079009999999</v>
      </c>
      <c r="S1676" s="3">
        <v>186</v>
      </c>
      <c r="T1676" s="3">
        <v>259.6944656</v>
      </c>
      <c r="U1676">
        <v>790</v>
      </c>
      <c r="V1676">
        <v>503</v>
      </c>
      <c r="W1676">
        <v>389</v>
      </c>
      <c r="X1676">
        <v>128</v>
      </c>
      <c r="Y1676">
        <v>65</v>
      </c>
      <c r="Z1676">
        <v>22</v>
      </c>
      <c r="AA1676">
        <v>91</v>
      </c>
      <c r="AB1676">
        <v>43</v>
      </c>
      <c r="AC1676">
        <v>14</v>
      </c>
      <c r="AD1676">
        <v>65</v>
      </c>
      <c r="AE1676">
        <v>88</v>
      </c>
      <c r="AF1676">
        <v>35</v>
      </c>
      <c r="AG1676">
        <v>117</v>
      </c>
      <c r="AH1676">
        <v>382</v>
      </c>
      <c r="AI1676">
        <v>0</v>
      </c>
      <c r="AJ1676">
        <f t="shared" si="420"/>
        <v>4479.8</v>
      </c>
      <c r="AK1676">
        <f t="shared" si="421"/>
        <v>4861.8</v>
      </c>
      <c r="AL1676">
        <v>0.97402624130249005</v>
      </c>
      <c r="AM1676">
        <f t="shared" si="416"/>
        <v>1</v>
      </c>
      <c r="AN1676">
        <f t="shared" si="422"/>
        <v>4735.5207799644459</v>
      </c>
      <c r="AO1676">
        <v>0</v>
      </c>
      <c r="AP1676">
        <v>0</v>
      </c>
      <c r="AQ1676">
        <f t="shared" si="423"/>
        <v>49.14</v>
      </c>
      <c r="AR1676">
        <f t="shared" si="424"/>
        <v>49.14</v>
      </c>
      <c r="AS1676">
        <f t="shared" si="425"/>
        <v>47.863649497604364</v>
      </c>
      <c r="AT1676">
        <f t="shared" si="426"/>
        <v>5.8109999999999999</v>
      </c>
      <c r="AU1676">
        <v>9866</v>
      </c>
      <c r="AV1676">
        <v>1.5674451760899999</v>
      </c>
      <c r="AW1676" s="2">
        <v>0.11</v>
      </c>
      <c r="AX1676">
        <v>40</v>
      </c>
      <c r="AY1676">
        <f t="shared" si="417"/>
        <v>0.11171872670841716</v>
      </c>
      <c r="AZ1676">
        <v>0.648725</v>
      </c>
      <c r="BA1676">
        <v>0.52800000000000002</v>
      </c>
      <c r="BB1676">
        <v>0.88</v>
      </c>
      <c r="BC1676" s="3">
        <v>257000</v>
      </c>
      <c r="BD1676" s="3">
        <v>48</v>
      </c>
      <c r="BE1676" s="3">
        <v>820.99999999999989</v>
      </c>
      <c r="BF1676" s="3">
        <v>186.79999999999984</v>
      </c>
      <c r="BG1676" s="3">
        <f t="shared" si="427"/>
        <v>634.20000000000005</v>
      </c>
      <c r="BH1676" s="3">
        <v>15200</v>
      </c>
      <c r="BI1676">
        <v>0.72</v>
      </c>
      <c r="BJ1676">
        <v>0.59</v>
      </c>
      <c r="BK1676">
        <v>7.85</v>
      </c>
      <c r="BL1676">
        <f t="shared" si="418"/>
        <v>180.79999999999995</v>
      </c>
      <c r="BM1676" s="1">
        <f t="shared" si="419"/>
        <v>0.12421275813850295</v>
      </c>
      <c r="BN1676" s="1">
        <f t="shared" si="428"/>
        <v>0.18725432186598548</v>
      </c>
      <c r="BO1676">
        <f t="shared" si="429"/>
        <v>0.15646646731732833</v>
      </c>
      <c r="BP1676">
        <f t="shared" si="430"/>
        <v>0.20606401548756248</v>
      </c>
      <c r="BQ1676">
        <f t="shared" si="431"/>
        <v>683.39746654440376</v>
      </c>
    </row>
    <row r="1677" spans="1:69" x14ac:dyDescent="0.2">
      <c r="A1677">
        <v>4</v>
      </c>
      <c r="B1677">
        <v>31111</v>
      </c>
      <c r="C1677" t="s">
        <v>302</v>
      </c>
      <c r="D1677">
        <v>31</v>
      </c>
      <c r="E1677" t="s">
        <v>316</v>
      </c>
      <c r="F1677" t="s">
        <v>317</v>
      </c>
      <c r="G1677" t="s">
        <v>279</v>
      </c>
      <c r="H1677">
        <v>111</v>
      </c>
      <c r="I1677">
        <v>566</v>
      </c>
      <c r="J1677">
        <v>288</v>
      </c>
      <c r="K1677">
        <v>355</v>
      </c>
      <c r="L1677">
        <v>126</v>
      </c>
      <c r="M1677" s="3">
        <v>8317.5</v>
      </c>
      <c r="N1677" s="3">
        <v>11612.9501</v>
      </c>
      <c r="O1677" s="3">
        <v>3475.1</v>
      </c>
      <c r="P1677" s="3">
        <v>4851.9582659999996</v>
      </c>
      <c r="Q1677" s="3">
        <v>8047.6</v>
      </c>
      <c r="R1677" s="3">
        <v>11236.113880000001</v>
      </c>
      <c r="S1677" s="3">
        <v>116</v>
      </c>
      <c r="T1677" s="3">
        <v>161.95998929999999</v>
      </c>
      <c r="U1677">
        <v>487</v>
      </c>
      <c r="V1677">
        <v>278</v>
      </c>
      <c r="W1677">
        <v>370</v>
      </c>
      <c r="X1677">
        <v>94</v>
      </c>
      <c r="Y1677">
        <v>65</v>
      </c>
      <c r="Z1677">
        <v>22</v>
      </c>
      <c r="AA1677">
        <v>91</v>
      </c>
      <c r="AB1677">
        <v>43</v>
      </c>
      <c r="AC1677">
        <v>14</v>
      </c>
      <c r="AD1677">
        <v>65</v>
      </c>
      <c r="AE1677">
        <v>88</v>
      </c>
      <c r="AF1677">
        <v>35</v>
      </c>
      <c r="AG1677">
        <v>117</v>
      </c>
      <c r="AH1677">
        <v>382</v>
      </c>
      <c r="AI1677">
        <v>0</v>
      </c>
      <c r="AJ1677">
        <f t="shared" si="420"/>
        <v>4479.8</v>
      </c>
      <c r="AK1677">
        <f t="shared" si="421"/>
        <v>4861.8</v>
      </c>
      <c r="AL1677">
        <v>0.95791526266506699</v>
      </c>
      <c r="AM1677">
        <f t="shared" si="416"/>
        <v>1</v>
      </c>
      <c r="AN1677">
        <f t="shared" si="422"/>
        <v>4657.1924240250228</v>
      </c>
      <c r="AO1677">
        <v>0</v>
      </c>
      <c r="AP1677">
        <v>0</v>
      </c>
      <c r="AQ1677">
        <f t="shared" si="423"/>
        <v>49.14</v>
      </c>
      <c r="AR1677">
        <f t="shared" si="424"/>
        <v>49.14</v>
      </c>
      <c r="AS1677">
        <f t="shared" si="425"/>
        <v>47.071956007361393</v>
      </c>
      <c r="AT1677">
        <f t="shared" si="426"/>
        <v>5.8109999999999999</v>
      </c>
      <c r="AU1677">
        <v>9866</v>
      </c>
      <c r="AV1677">
        <v>1.28035907222</v>
      </c>
      <c r="AW1677" s="2">
        <v>0.11</v>
      </c>
      <c r="AX1677">
        <v>40</v>
      </c>
      <c r="AY1677">
        <f t="shared" si="417"/>
        <v>0.11171872670841716</v>
      </c>
      <c r="AZ1677">
        <v>0.648725</v>
      </c>
      <c r="BA1677">
        <v>0.52800000000000002</v>
      </c>
      <c r="BB1677">
        <v>0.88</v>
      </c>
      <c r="BC1677" s="3">
        <v>257000</v>
      </c>
      <c r="BD1677" s="3">
        <v>48</v>
      </c>
      <c r="BE1677" s="3">
        <v>820.99999999999989</v>
      </c>
      <c r="BF1677" s="3">
        <v>186.79999999999984</v>
      </c>
      <c r="BG1677" s="3">
        <f t="shared" si="427"/>
        <v>634.20000000000005</v>
      </c>
      <c r="BH1677" s="3">
        <v>15200</v>
      </c>
      <c r="BI1677">
        <v>0.72</v>
      </c>
      <c r="BJ1677">
        <v>0.59</v>
      </c>
      <c r="BK1677">
        <v>7.85</v>
      </c>
      <c r="BL1677">
        <f t="shared" si="418"/>
        <v>180.79999999999995</v>
      </c>
      <c r="BM1677" s="1">
        <f t="shared" si="419"/>
        <v>0.11970119692794853</v>
      </c>
      <c r="BN1677" s="1">
        <f t="shared" si="428"/>
        <v>0.17593313489404905</v>
      </c>
      <c r="BO1677">
        <f t="shared" si="429"/>
        <v>0.1451452803453919</v>
      </c>
      <c r="BP1677">
        <f t="shared" si="430"/>
        <v>0.19474282851562605</v>
      </c>
      <c r="BQ1677">
        <f t="shared" si="431"/>
        <v>683.39746654440376</v>
      </c>
    </row>
    <row r="1678" spans="1:69" x14ac:dyDescent="0.2">
      <c r="A1678">
        <v>4</v>
      </c>
      <c r="B1678">
        <v>31113</v>
      </c>
      <c r="C1678" t="s">
        <v>302</v>
      </c>
      <c r="D1678">
        <v>31</v>
      </c>
      <c r="E1678" t="s">
        <v>316</v>
      </c>
      <c r="F1678" t="s">
        <v>317</v>
      </c>
      <c r="G1678" t="s">
        <v>439</v>
      </c>
      <c r="H1678">
        <v>113</v>
      </c>
      <c r="I1678">
        <v>483</v>
      </c>
      <c r="J1678">
        <v>256</v>
      </c>
      <c r="K1678">
        <v>340</v>
      </c>
      <c r="L1678">
        <v>121</v>
      </c>
      <c r="M1678" s="3">
        <v>7602.1</v>
      </c>
      <c r="N1678" s="3">
        <v>10614.10375</v>
      </c>
      <c r="O1678" s="3">
        <v>3293</v>
      </c>
      <c r="P1678" s="3">
        <v>4597.7090070000004</v>
      </c>
      <c r="Q1678" s="3">
        <v>7920.3</v>
      </c>
      <c r="R1678" s="3">
        <v>11058.376749999999</v>
      </c>
      <c r="S1678" s="3">
        <v>114</v>
      </c>
      <c r="T1678" s="3">
        <v>159.16757569999999</v>
      </c>
      <c r="U1678">
        <v>468</v>
      </c>
      <c r="V1678">
        <v>269</v>
      </c>
      <c r="W1678">
        <v>368</v>
      </c>
      <c r="X1678">
        <v>89</v>
      </c>
      <c r="Y1678">
        <v>65</v>
      </c>
      <c r="Z1678">
        <v>22</v>
      </c>
      <c r="AA1678">
        <v>91</v>
      </c>
      <c r="AB1678">
        <v>43</v>
      </c>
      <c r="AC1678">
        <v>14</v>
      </c>
      <c r="AD1678">
        <v>65</v>
      </c>
      <c r="AE1678">
        <v>88</v>
      </c>
      <c r="AF1678">
        <v>35</v>
      </c>
      <c r="AG1678">
        <v>117</v>
      </c>
      <c r="AH1678">
        <v>382</v>
      </c>
      <c r="AI1678">
        <v>0</v>
      </c>
      <c r="AJ1678">
        <f t="shared" si="420"/>
        <v>4479.8</v>
      </c>
      <c r="AK1678">
        <f t="shared" si="421"/>
        <v>4861.8</v>
      </c>
      <c r="AL1678">
        <v>0.95847337643305497</v>
      </c>
      <c r="AM1678">
        <f t="shared" si="416"/>
        <v>1</v>
      </c>
      <c r="AN1678">
        <f t="shared" si="422"/>
        <v>4659.9058615422264</v>
      </c>
      <c r="AO1678">
        <v>0</v>
      </c>
      <c r="AP1678">
        <v>0</v>
      </c>
      <c r="AQ1678">
        <f t="shared" si="423"/>
        <v>49.14</v>
      </c>
      <c r="AR1678">
        <f t="shared" si="424"/>
        <v>49.14</v>
      </c>
      <c r="AS1678">
        <f t="shared" si="425"/>
        <v>47.099381717920323</v>
      </c>
      <c r="AT1678">
        <f t="shared" si="426"/>
        <v>5.8109999999999999</v>
      </c>
      <c r="AU1678">
        <v>9866</v>
      </c>
      <c r="AV1678">
        <v>1.2888799393199999</v>
      </c>
      <c r="AW1678" s="2">
        <v>0.11</v>
      </c>
      <c r="AX1678">
        <v>40</v>
      </c>
      <c r="AY1678">
        <f t="shared" si="417"/>
        <v>0.11171872670841716</v>
      </c>
      <c r="AZ1678">
        <v>0.648725</v>
      </c>
      <c r="BA1678">
        <v>0.52800000000000002</v>
      </c>
      <c r="BB1678">
        <v>0.88</v>
      </c>
      <c r="BC1678" s="3">
        <v>257000</v>
      </c>
      <c r="BD1678" s="3">
        <v>48</v>
      </c>
      <c r="BE1678" s="3">
        <v>820.99999999999989</v>
      </c>
      <c r="BF1678" s="3">
        <v>186.79999999999984</v>
      </c>
      <c r="BG1678" s="3">
        <f t="shared" si="427"/>
        <v>634.20000000000005</v>
      </c>
      <c r="BH1678" s="3">
        <v>15200</v>
      </c>
      <c r="BI1678">
        <v>0.72</v>
      </c>
      <c r="BJ1678">
        <v>0.59</v>
      </c>
      <c r="BK1678">
        <v>7.85</v>
      </c>
      <c r="BL1678">
        <f t="shared" si="418"/>
        <v>180.79999999999995</v>
      </c>
      <c r="BM1678" s="1">
        <f t="shared" si="419"/>
        <v>0.11984343331281008</v>
      </c>
      <c r="BN1678" s="1">
        <f t="shared" si="428"/>
        <v>0.17563438019518859</v>
      </c>
      <c r="BO1678">
        <f t="shared" si="429"/>
        <v>0.14484652564653144</v>
      </c>
      <c r="BP1678">
        <f t="shared" si="430"/>
        <v>0.19444407381676559</v>
      </c>
      <c r="BQ1678">
        <f t="shared" si="431"/>
        <v>683.39746654440376</v>
      </c>
    </row>
    <row r="1679" spans="1:69" x14ac:dyDescent="0.2">
      <c r="A1679">
        <v>4</v>
      </c>
      <c r="B1679">
        <v>31115</v>
      </c>
      <c r="C1679" t="s">
        <v>302</v>
      </c>
      <c r="D1679">
        <v>31</v>
      </c>
      <c r="E1679" t="s">
        <v>316</v>
      </c>
      <c r="F1679" t="s">
        <v>317</v>
      </c>
      <c r="G1679" t="s">
        <v>470</v>
      </c>
      <c r="H1679">
        <v>115</v>
      </c>
      <c r="I1679">
        <v>504</v>
      </c>
      <c r="J1679">
        <v>284</v>
      </c>
      <c r="K1679">
        <v>353</v>
      </c>
      <c r="L1679">
        <v>95</v>
      </c>
      <c r="M1679" s="3">
        <v>8278.2999999999993</v>
      </c>
      <c r="N1679" s="3">
        <v>11558.218790000001</v>
      </c>
      <c r="O1679" s="3">
        <v>3536</v>
      </c>
      <c r="P1679" s="3">
        <v>4936.9872599999999</v>
      </c>
      <c r="Q1679" s="3">
        <v>8351.2000000000007</v>
      </c>
      <c r="R1679" s="3">
        <v>11660.002259999999</v>
      </c>
      <c r="S1679" s="3">
        <v>94</v>
      </c>
      <c r="T1679" s="3">
        <v>131.24343959999999</v>
      </c>
      <c r="U1679">
        <v>502</v>
      </c>
      <c r="V1679">
        <v>307</v>
      </c>
      <c r="W1679">
        <v>385</v>
      </c>
      <c r="X1679">
        <v>87</v>
      </c>
      <c r="Y1679">
        <v>65</v>
      </c>
      <c r="Z1679">
        <v>22</v>
      </c>
      <c r="AA1679">
        <v>91</v>
      </c>
      <c r="AB1679">
        <v>43</v>
      </c>
      <c r="AC1679">
        <v>14</v>
      </c>
      <c r="AD1679">
        <v>65</v>
      </c>
      <c r="AE1679">
        <v>88</v>
      </c>
      <c r="AF1679">
        <v>35</v>
      </c>
      <c r="AG1679">
        <v>117</v>
      </c>
      <c r="AH1679">
        <v>382</v>
      </c>
      <c r="AI1679">
        <v>0</v>
      </c>
      <c r="AJ1679">
        <f t="shared" si="420"/>
        <v>4479.8</v>
      </c>
      <c r="AK1679">
        <f t="shared" si="421"/>
        <v>4861.8</v>
      </c>
      <c r="AL1679">
        <v>0.96116037666797605</v>
      </c>
      <c r="AM1679">
        <f t="shared" si="416"/>
        <v>1</v>
      </c>
      <c r="AN1679">
        <f t="shared" si="422"/>
        <v>4672.9695192843665</v>
      </c>
      <c r="AO1679">
        <v>0</v>
      </c>
      <c r="AP1679">
        <v>0</v>
      </c>
      <c r="AQ1679">
        <f t="shared" si="423"/>
        <v>49.14</v>
      </c>
      <c r="AR1679">
        <f t="shared" si="424"/>
        <v>49.14</v>
      </c>
      <c r="AS1679">
        <f t="shared" si="425"/>
        <v>47.23142090946434</v>
      </c>
      <c r="AT1679">
        <f t="shared" si="426"/>
        <v>5.8109999999999999</v>
      </c>
      <c r="AU1679">
        <v>9866</v>
      </c>
      <c r="AV1679">
        <v>1.4106551752400001</v>
      </c>
      <c r="AW1679" s="2">
        <v>0.11</v>
      </c>
      <c r="AX1679">
        <v>40</v>
      </c>
      <c r="AY1679">
        <f t="shared" si="417"/>
        <v>0.11171872670841716</v>
      </c>
      <c r="AZ1679">
        <v>0.648725</v>
      </c>
      <c r="BA1679">
        <v>0.52800000000000002</v>
      </c>
      <c r="BB1679">
        <v>0.88</v>
      </c>
      <c r="BC1679" s="3">
        <v>257000</v>
      </c>
      <c r="BD1679" s="3">
        <v>48</v>
      </c>
      <c r="BE1679" s="3">
        <v>820.99999999999989</v>
      </c>
      <c r="BF1679" s="3">
        <v>186.79999999999984</v>
      </c>
      <c r="BG1679" s="3">
        <f t="shared" si="427"/>
        <v>634.20000000000005</v>
      </c>
      <c r="BH1679" s="3">
        <v>15200</v>
      </c>
      <c r="BI1679">
        <v>0.72</v>
      </c>
      <c r="BJ1679">
        <v>0.59</v>
      </c>
      <c r="BK1679">
        <v>7.85</v>
      </c>
      <c r="BL1679">
        <f t="shared" si="418"/>
        <v>180.79999999999995</v>
      </c>
      <c r="BM1679" s="1">
        <f t="shared" si="419"/>
        <v>0.12132492088376708</v>
      </c>
      <c r="BN1679" s="1">
        <f t="shared" si="428"/>
        <v>0.17773861369714158</v>
      </c>
      <c r="BO1679">
        <f t="shared" si="429"/>
        <v>0.14695075914848443</v>
      </c>
      <c r="BP1679">
        <f t="shared" si="430"/>
        <v>0.19654830731871858</v>
      </c>
      <c r="BQ1679">
        <f t="shared" si="431"/>
        <v>683.39746654440376</v>
      </c>
    </row>
    <row r="1680" spans="1:69" x14ac:dyDescent="0.2">
      <c r="A1680">
        <v>4</v>
      </c>
      <c r="B1680">
        <v>31117</v>
      </c>
      <c r="C1680" t="s">
        <v>302</v>
      </c>
      <c r="D1680">
        <v>31</v>
      </c>
      <c r="E1680" t="s">
        <v>316</v>
      </c>
      <c r="F1680" t="s">
        <v>317</v>
      </c>
      <c r="G1680" t="s">
        <v>445</v>
      </c>
      <c r="H1680">
        <v>117</v>
      </c>
      <c r="I1680">
        <v>472</v>
      </c>
      <c r="J1680">
        <v>249</v>
      </c>
      <c r="K1680">
        <v>335</v>
      </c>
      <c r="L1680">
        <v>115</v>
      </c>
      <c r="M1680" s="3">
        <v>7286.4</v>
      </c>
      <c r="N1680" s="3">
        <v>10173.321260000001</v>
      </c>
      <c r="O1680" s="3">
        <v>3183.9</v>
      </c>
      <c r="P1680" s="3">
        <v>4445.3828439999997</v>
      </c>
      <c r="Q1680" s="3">
        <v>7723</v>
      </c>
      <c r="R1680" s="3">
        <v>10782.905150000001</v>
      </c>
      <c r="S1680" s="3">
        <v>109</v>
      </c>
      <c r="T1680" s="3">
        <v>152.18654169999999</v>
      </c>
      <c r="U1680">
        <v>451</v>
      </c>
      <c r="V1680">
        <v>262</v>
      </c>
      <c r="W1680">
        <v>361</v>
      </c>
      <c r="X1680">
        <v>86</v>
      </c>
      <c r="Y1680">
        <v>65</v>
      </c>
      <c r="Z1680">
        <v>22</v>
      </c>
      <c r="AA1680">
        <v>91</v>
      </c>
      <c r="AB1680">
        <v>43</v>
      </c>
      <c r="AC1680">
        <v>14</v>
      </c>
      <c r="AD1680">
        <v>65</v>
      </c>
      <c r="AE1680">
        <v>88</v>
      </c>
      <c r="AF1680">
        <v>35</v>
      </c>
      <c r="AG1680">
        <v>117</v>
      </c>
      <c r="AH1680">
        <v>382</v>
      </c>
      <c r="AI1680">
        <v>0</v>
      </c>
      <c r="AJ1680">
        <f t="shared" si="420"/>
        <v>4479.8</v>
      </c>
      <c r="AK1680">
        <f t="shared" si="421"/>
        <v>4861.8</v>
      </c>
      <c r="AL1680">
        <v>0.95743464288257396</v>
      </c>
      <c r="AM1680">
        <f t="shared" si="416"/>
        <v>1</v>
      </c>
      <c r="AN1680">
        <f t="shared" si="422"/>
        <v>4654.8557467664987</v>
      </c>
      <c r="AO1680">
        <v>0</v>
      </c>
      <c r="AP1680">
        <v>0</v>
      </c>
      <c r="AQ1680">
        <f t="shared" si="423"/>
        <v>49.14</v>
      </c>
      <c r="AR1680">
        <f t="shared" si="424"/>
        <v>49.14</v>
      </c>
      <c r="AS1680">
        <f t="shared" si="425"/>
        <v>47.048338351249683</v>
      </c>
      <c r="AT1680">
        <f t="shared" si="426"/>
        <v>5.8109999999999999</v>
      </c>
      <c r="AU1680">
        <v>9866</v>
      </c>
      <c r="AV1680">
        <v>1.2675771541900001</v>
      </c>
      <c r="AW1680" s="2">
        <v>0.11</v>
      </c>
      <c r="AX1680">
        <v>40</v>
      </c>
      <c r="AY1680">
        <f t="shared" si="417"/>
        <v>0.11171872670841716</v>
      </c>
      <c r="AZ1680">
        <v>0.648725</v>
      </c>
      <c r="BA1680">
        <v>0.52800000000000002</v>
      </c>
      <c r="BB1680">
        <v>0.88</v>
      </c>
      <c r="BC1680" s="3">
        <v>257000</v>
      </c>
      <c r="BD1680" s="3">
        <v>48</v>
      </c>
      <c r="BE1680" s="3">
        <v>820.99999999999989</v>
      </c>
      <c r="BF1680" s="3">
        <v>186.79999999999984</v>
      </c>
      <c r="BG1680" s="3">
        <f t="shared" si="427"/>
        <v>634.20000000000005</v>
      </c>
      <c r="BH1680" s="3">
        <v>15200</v>
      </c>
      <c r="BI1680">
        <v>0.72</v>
      </c>
      <c r="BJ1680">
        <v>0.59</v>
      </c>
      <c r="BK1680">
        <v>7.85</v>
      </c>
      <c r="BL1680">
        <f t="shared" si="418"/>
        <v>180.79999999999995</v>
      </c>
      <c r="BM1680" s="1">
        <f t="shared" si="419"/>
        <v>0.11952499783949362</v>
      </c>
      <c r="BN1680" s="1">
        <f t="shared" si="428"/>
        <v>0.17502197910405012</v>
      </c>
      <c r="BO1680">
        <f t="shared" si="429"/>
        <v>0.14423412455539297</v>
      </c>
      <c r="BP1680">
        <f t="shared" si="430"/>
        <v>0.19383167272562712</v>
      </c>
      <c r="BQ1680">
        <f t="shared" si="431"/>
        <v>683.39746654440376</v>
      </c>
    </row>
    <row r="1681" spans="1:69" x14ac:dyDescent="0.2">
      <c r="A1681">
        <v>4</v>
      </c>
      <c r="B1681">
        <v>31119</v>
      </c>
      <c r="C1681" t="s">
        <v>302</v>
      </c>
      <c r="D1681">
        <v>31</v>
      </c>
      <c r="E1681" t="s">
        <v>316</v>
      </c>
      <c r="F1681" t="s">
        <v>317</v>
      </c>
      <c r="G1681" t="s">
        <v>217</v>
      </c>
      <c r="H1681">
        <v>119</v>
      </c>
      <c r="I1681">
        <v>723</v>
      </c>
      <c r="J1681">
        <v>683</v>
      </c>
      <c r="K1681">
        <v>321</v>
      </c>
      <c r="L1681">
        <v>117</v>
      </c>
      <c r="M1681" s="3">
        <v>11158</v>
      </c>
      <c r="N1681" s="3">
        <v>15578.87552</v>
      </c>
      <c r="O1681" s="3">
        <v>3957.1</v>
      </c>
      <c r="P1681" s="3">
        <v>5524.9299460000002</v>
      </c>
      <c r="Q1681" s="3">
        <v>7503.2</v>
      </c>
      <c r="R1681" s="3">
        <v>10476.018889999999</v>
      </c>
      <c r="S1681" s="3">
        <v>112</v>
      </c>
      <c r="T1681" s="3">
        <v>156.37516210000001</v>
      </c>
      <c r="U1681">
        <v>575</v>
      </c>
      <c r="V1681">
        <v>503</v>
      </c>
      <c r="W1681">
        <v>340</v>
      </c>
      <c r="X1681">
        <v>95</v>
      </c>
      <c r="Y1681">
        <v>65</v>
      </c>
      <c r="Z1681">
        <v>22</v>
      </c>
      <c r="AA1681">
        <v>91</v>
      </c>
      <c r="AB1681">
        <v>43</v>
      </c>
      <c r="AC1681">
        <v>14</v>
      </c>
      <c r="AD1681">
        <v>65</v>
      </c>
      <c r="AE1681">
        <v>88</v>
      </c>
      <c r="AF1681">
        <v>35</v>
      </c>
      <c r="AG1681">
        <v>117</v>
      </c>
      <c r="AH1681">
        <v>382</v>
      </c>
      <c r="AI1681">
        <v>0</v>
      </c>
      <c r="AJ1681">
        <f t="shared" si="420"/>
        <v>4479.8</v>
      </c>
      <c r="AK1681">
        <f t="shared" si="421"/>
        <v>4861.8</v>
      </c>
      <c r="AL1681">
        <v>0.97035853266715999</v>
      </c>
      <c r="AM1681">
        <f t="shared" si="416"/>
        <v>1</v>
      </c>
      <c r="AN1681">
        <f t="shared" si="422"/>
        <v>4717.6891141211991</v>
      </c>
      <c r="AO1681">
        <v>0</v>
      </c>
      <c r="AP1681">
        <v>0</v>
      </c>
      <c r="AQ1681">
        <f t="shared" si="423"/>
        <v>49.14</v>
      </c>
      <c r="AR1681">
        <f t="shared" si="424"/>
        <v>49.14</v>
      </c>
      <c r="AS1681">
        <f t="shared" si="425"/>
        <v>47.683418295264239</v>
      </c>
      <c r="AT1681">
        <f t="shared" si="426"/>
        <v>5.8109999999999999</v>
      </c>
      <c r="AU1681">
        <v>9866</v>
      </c>
      <c r="AV1681">
        <v>1.52760001313</v>
      </c>
      <c r="AW1681" s="2">
        <v>0.11</v>
      </c>
      <c r="AX1681">
        <v>40</v>
      </c>
      <c r="AY1681">
        <f t="shared" si="417"/>
        <v>0.11171872670841716</v>
      </c>
      <c r="AZ1681">
        <v>0.648725</v>
      </c>
      <c r="BA1681">
        <v>0.52800000000000002</v>
      </c>
      <c r="BB1681">
        <v>0.88</v>
      </c>
      <c r="BC1681" s="3">
        <v>257000</v>
      </c>
      <c r="BD1681" s="3">
        <v>48</v>
      </c>
      <c r="BE1681" s="3">
        <v>820.99999999999989</v>
      </c>
      <c r="BF1681" s="3">
        <v>186.79999999999984</v>
      </c>
      <c r="BG1681" s="3">
        <f t="shared" si="427"/>
        <v>634.20000000000005</v>
      </c>
      <c r="BH1681" s="3">
        <v>15200</v>
      </c>
      <c r="BI1681">
        <v>0.72</v>
      </c>
      <c r="BJ1681">
        <v>0.59</v>
      </c>
      <c r="BK1681">
        <v>7.85</v>
      </c>
      <c r="BL1681">
        <f t="shared" si="418"/>
        <v>180.79999999999995</v>
      </c>
      <c r="BM1681" s="1">
        <f t="shared" si="419"/>
        <v>0.12343737815407706</v>
      </c>
      <c r="BN1681" s="1">
        <f t="shared" si="428"/>
        <v>0.18068047630920558</v>
      </c>
      <c r="BO1681">
        <f t="shared" si="429"/>
        <v>0.14989262176054843</v>
      </c>
      <c r="BP1681">
        <f t="shared" si="430"/>
        <v>0.19949016993078258</v>
      </c>
      <c r="BQ1681">
        <f t="shared" si="431"/>
        <v>683.39746654440376</v>
      </c>
    </row>
    <row r="1682" spans="1:69" x14ac:dyDescent="0.2">
      <c r="A1682">
        <v>4</v>
      </c>
      <c r="B1682">
        <v>31121</v>
      </c>
      <c r="C1682" t="s">
        <v>302</v>
      </c>
      <c r="D1682">
        <v>31</v>
      </c>
      <c r="E1682" t="s">
        <v>316</v>
      </c>
      <c r="F1682" t="s">
        <v>317</v>
      </c>
      <c r="G1682" t="s">
        <v>349</v>
      </c>
      <c r="H1682">
        <v>121</v>
      </c>
      <c r="I1682">
        <v>681</v>
      </c>
      <c r="J1682">
        <v>717</v>
      </c>
      <c r="K1682">
        <v>322</v>
      </c>
      <c r="L1682">
        <v>118</v>
      </c>
      <c r="M1682" s="3">
        <v>10810</v>
      </c>
      <c r="N1682" s="3">
        <v>15092.995559999999</v>
      </c>
      <c r="O1682" s="3">
        <v>3868.9</v>
      </c>
      <c r="P1682" s="3">
        <v>5401.7845049999996</v>
      </c>
      <c r="Q1682" s="3">
        <v>7604.4</v>
      </c>
      <c r="R1682" s="3">
        <v>10617.31502</v>
      </c>
      <c r="S1682" s="3">
        <v>113</v>
      </c>
      <c r="T1682" s="3">
        <v>157.7713689</v>
      </c>
      <c r="U1682">
        <v>581</v>
      </c>
      <c r="V1682">
        <v>513</v>
      </c>
      <c r="W1682">
        <v>345</v>
      </c>
      <c r="X1682">
        <v>98</v>
      </c>
      <c r="Y1682">
        <v>65</v>
      </c>
      <c r="Z1682">
        <v>22</v>
      </c>
      <c r="AA1682">
        <v>91</v>
      </c>
      <c r="AB1682">
        <v>43</v>
      </c>
      <c r="AC1682">
        <v>14</v>
      </c>
      <c r="AD1682">
        <v>65</v>
      </c>
      <c r="AE1682">
        <v>88</v>
      </c>
      <c r="AF1682">
        <v>35</v>
      </c>
      <c r="AG1682">
        <v>117</v>
      </c>
      <c r="AH1682">
        <v>382</v>
      </c>
      <c r="AI1682">
        <v>0</v>
      </c>
      <c r="AJ1682">
        <f t="shared" si="420"/>
        <v>4479.8</v>
      </c>
      <c r="AK1682">
        <f t="shared" si="421"/>
        <v>4861.8</v>
      </c>
      <c r="AL1682">
        <v>0.96734510660171502</v>
      </c>
      <c r="AM1682">
        <f t="shared" si="416"/>
        <v>1</v>
      </c>
      <c r="AN1682">
        <f t="shared" si="422"/>
        <v>4703.038439276218</v>
      </c>
      <c r="AO1682">
        <v>0</v>
      </c>
      <c r="AP1682">
        <v>0</v>
      </c>
      <c r="AQ1682">
        <f t="shared" si="423"/>
        <v>49.14</v>
      </c>
      <c r="AR1682">
        <f t="shared" si="424"/>
        <v>49.14</v>
      </c>
      <c r="AS1682">
        <f t="shared" si="425"/>
        <v>47.535338538408276</v>
      </c>
      <c r="AT1682">
        <f t="shared" si="426"/>
        <v>5.8109999999999999</v>
      </c>
      <c r="AU1682">
        <v>9866</v>
      </c>
      <c r="AV1682">
        <v>1.50034546151</v>
      </c>
      <c r="AW1682" s="2">
        <v>0.11</v>
      </c>
      <c r="AX1682">
        <v>40</v>
      </c>
      <c r="AY1682">
        <f t="shared" si="417"/>
        <v>0.11171872670841716</v>
      </c>
      <c r="AZ1682">
        <v>0.648725</v>
      </c>
      <c r="BA1682">
        <v>0.52800000000000002</v>
      </c>
      <c r="BB1682">
        <v>0.88</v>
      </c>
      <c r="BC1682" s="3">
        <v>257000</v>
      </c>
      <c r="BD1682" s="3">
        <v>48</v>
      </c>
      <c r="BE1682" s="3">
        <v>820.99999999999989</v>
      </c>
      <c r="BF1682" s="3">
        <v>186.79999999999984</v>
      </c>
      <c r="BG1682" s="3">
        <f t="shared" si="427"/>
        <v>634.20000000000005</v>
      </c>
      <c r="BH1682" s="3">
        <v>15200</v>
      </c>
      <c r="BI1682">
        <v>0.72</v>
      </c>
      <c r="BJ1682">
        <v>0.59</v>
      </c>
      <c r="BK1682">
        <v>7.85</v>
      </c>
      <c r="BL1682">
        <f t="shared" si="418"/>
        <v>180.79999999999995</v>
      </c>
      <c r="BM1682" s="1">
        <f t="shared" si="419"/>
        <v>0.12285440986223864</v>
      </c>
      <c r="BN1682" s="1">
        <f t="shared" si="428"/>
        <v>0.17998433596439115</v>
      </c>
      <c r="BO1682">
        <f t="shared" si="429"/>
        <v>0.14919648141573399</v>
      </c>
      <c r="BP1682">
        <f t="shared" si="430"/>
        <v>0.19879402958596815</v>
      </c>
      <c r="BQ1682">
        <f t="shared" si="431"/>
        <v>683.39746654440376</v>
      </c>
    </row>
    <row r="1683" spans="1:69" x14ac:dyDescent="0.2">
      <c r="A1683">
        <v>4</v>
      </c>
      <c r="B1683">
        <v>31123</v>
      </c>
      <c r="C1683" t="s">
        <v>302</v>
      </c>
      <c r="D1683">
        <v>31</v>
      </c>
      <c r="E1683" t="s">
        <v>316</v>
      </c>
      <c r="F1683" t="s">
        <v>317</v>
      </c>
      <c r="G1683" t="s">
        <v>413</v>
      </c>
      <c r="H1683">
        <v>123</v>
      </c>
      <c r="I1683">
        <v>497</v>
      </c>
      <c r="J1683">
        <v>250</v>
      </c>
      <c r="K1683">
        <v>321</v>
      </c>
      <c r="L1683">
        <v>135</v>
      </c>
      <c r="M1683" s="3">
        <v>7573.8</v>
      </c>
      <c r="N1683" s="3">
        <v>10574.59109</v>
      </c>
      <c r="O1683" s="3">
        <v>3070</v>
      </c>
      <c r="P1683" s="3">
        <v>4286.3548890000002</v>
      </c>
      <c r="Q1683" s="3">
        <v>7317.4</v>
      </c>
      <c r="R1683" s="3">
        <v>10216.60367</v>
      </c>
      <c r="S1683" s="3">
        <v>121</v>
      </c>
      <c r="T1683" s="3">
        <v>168.94102330000001</v>
      </c>
      <c r="U1683">
        <v>421</v>
      </c>
      <c r="V1683">
        <v>240</v>
      </c>
      <c r="W1683">
        <v>334</v>
      </c>
      <c r="X1683">
        <v>89</v>
      </c>
      <c r="Y1683">
        <v>65</v>
      </c>
      <c r="Z1683">
        <v>22</v>
      </c>
      <c r="AA1683">
        <v>91</v>
      </c>
      <c r="AB1683">
        <v>43</v>
      </c>
      <c r="AC1683">
        <v>14</v>
      </c>
      <c r="AD1683">
        <v>65</v>
      </c>
      <c r="AE1683">
        <v>88</v>
      </c>
      <c r="AF1683">
        <v>35</v>
      </c>
      <c r="AG1683">
        <v>117</v>
      </c>
      <c r="AH1683">
        <v>382</v>
      </c>
      <c r="AI1683">
        <v>0</v>
      </c>
      <c r="AJ1683">
        <f t="shared" si="420"/>
        <v>4479.8</v>
      </c>
      <c r="AK1683">
        <f t="shared" si="421"/>
        <v>4861.8</v>
      </c>
      <c r="AL1683">
        <v>0.95640658338864604</v>
      </c>
      <c r="AM1683">
        <f t="shared" si="416"/>
        <v>1</v>
      </c>
      <c r="AN1683">
        <f t="shared" si="422"/>
        <v>4649.8575271189193</v>
      </c>
      <c r="AO1683">
        <v>0</v>
      </c>
      <c r="AP1683">
        <v>0</v>
      </c>
      <c r="AQ1683">
        <f t="shared" si="423"/>
        <v>49.14</v>
      </c>
      <c r="AR1683">
        <f t="shared" si="424"/>
        <v>49.14</v>
      </c>
      <c r="AS1683">
        <f t="shared" si="425"/>
        <v>46.99781950771807</v>
      </c>
      <c r="AT1683">
        <f t="shared" si="426"/>
        <v>5.8109999999999999</v>
      </c>
      <c r="AU1683">
        <v>9866</v>
      </c>
      <c r="AV1683">
        <v>1.2204186728599999</v>
      </c>
      <c r="AW1683" s="2">
        <v>0.11</v>
      </c>
      <c r="AX1683">
        <v>40</v>
      </c>
      <c r="AY1683">
        <f t="shared" si="417"/>
        <v>0.11171872670841716</v>
      </c>
      <c r="AZ1683">
        <v>0.648725</v>
      </c>
      <c r="BA1683">
        <v>0.52800000000000002</v>
      </c>
      <c r="BB1683">
        <v>0.88</v>
      </c>
      <c r="BC1683" s="3">
        <v>257000</v>
      </c>
      <c r="BD1683" s="3">
        <v>48</v>
      </c>
      <c r="BE1683" s="3">
        <v>820.99999999999989</v>
      </c>
      <c r="BF1683" s="3">
        <v>186.79999999999984</v>
      </c>
      <c r="BG1683" s="3">
        <f t="shared" si="427"/>
        <v>634.20000000000005</v>
      </c>
      <c r="BH1683" s="3">
        <v>15200</v>
      </c>
      <c r="BI1683">
        <v>0.72</v>
      </c>
      <c r="BJ1683">
        <v>0.59</v>
      </c>
      <c r="BK1683">
        <v>7.85</v>
      </c>
      <c r="BL1683">
        <f t="shared" si="418"/>
        <v>180.79999999999995</v>
      </c>
      <c r="BM1683" s="1">
        <f t="shared" si="419"/>
        <v>0.11895258257297416</v>
      </c>
      <c r="BN1683" s="1">
        <f t="shared" si="428"/>
        <v>0.17428281401943668</v>
      </c>
      <c r="BO1683">
        <f t="shared" si="429"/>
        <v>0.14349495947077953</v>
      </c>
      <c r="BP1683">
        <f t="shared" si="430"/>
        <v>0.19309250764101368</v>
      </c>
      <c r="BQ1683">
        <f t="shared" si="431"/>
        <v>683.39746654440376</v>
      </c>
    </row>
    <row r="1684" spans="1:69" x14ac:dyDescent="0.2">
      <c r="A1684">
        <v>4</v>
      </c>
      <c r="B1684">
        <v>31125</v>
      </c>
      <c r="C1684" t="s">
        <v>302</v>
      </c>
      <c r="D1684">
        <v>31</v>
      </c>
      <c r="E1684" t="s">
        <v>316</v>
      </c>
      <c r="F1684" t="s">
        <v>317</v>
      </c>
      <c r="G1684" t="s">
        <v>475</v>
      </c>
      <c r="H1684">
        <v>125</v>
      </c>
      <c r="I1684">
        <v>637</v>
      </c>
      <c r="J1684">
        <v>490</v>
      </c>
      <c r="K1684">
        <v>312</v>
      </c>
      <c r="L1684">
        <v>109</v>
      </c>
      <c r="M1684" s="3">
        <v>10140</v>
      </c>
      <c r="N1684" s="3">
        <v>14157.537</v>
      </c>
      <c r="O1684" s="3">
        <v>3741.9</v>
      </c>
      <c r="P1684" s="3">
        <v>5224.4662410000001</v>
      </c>
      <c r="Q1684" s="3">
        <v>7401.4</v>
      </c>
      <c r="R1684" s="3">
        <v>10333.885039999999</v>
      </c>
      <c r="S1684" s="3">
        <v>106</v>
      </c>
      <c r="T1684" s="3">
        <v>147.9979213</v>
      </c>
      <c r="U1684">
        <v>561</v>
      </c>
      <c r="V1684">
        <v>453</v>
      </c>
      <c r="W1684">
        <v>341</v>
      </c>
      <c r="X1684">
        <v>94</v>
      </c>
      <c r="Y1684">
        <v>65</v>
      </c>
      <c r="Z1684">
        <v>22</v>
      </c>
      <c r="AA1684">
        <v>91</v>
      </c>
      <c r="AB1684">
        <v>43</v>
      </c>
      <c r="AC1684">
        <v>14</v>
      </c>
      <c r="AD1684">
        <v>65</v>
      </c>
      <c r="AE1684">
        <v>88</v>
      </c>
      <c r="AF1684">
        <v>35</v>
      </c>
      <c r="AG1684">
        <v>117</v>
      </c>
      <c r="AH1684">
        <v>382</v>
      </c>
      <c r="AI1684">
        <v>0</v>
      </c>
      <c r="AJ1684">
        <f t="shared" si="420"/>
        <v>4479.8</v>
      </c>
      <c r="AK1684">
        <f t="shared" si="421"/>
        <v>4861.8</v>
      </c>
      <c r="AL1684">
        <v>0.96747251919337696</v>
      </c>
      <c r="AM1684">
        <f t="shared" si="416"/>
        <v>1</v>
      </c>
      <c r="AN1684">
        <f t="shared" si="422"/>
        <v>4703.6578938143602</v>
      </c>
      <c r="AO1684">
        <v>0</v>
      </c>
      <c r="AP1684">
        <v>0</v>
      </c>
      <c r="AQ1684">
        <f t="shared" si="423"/>
        <v>49.14</v>
      </c>
      <c r="AR1684">
        <f t="shared" si="424"/>
        <v>49.14</v>
      </c>
      <c r="AS1684">
        <f t="shared" si="425"/>
        <v>47.541599593162545</v>
      </c>
      <c r="AT1684">
        <f t="shared" si="426"/>
        <v>5.8109999999999999</v>
      </c>
      <c r="AU1684">
        <v>9866</v>
      </c>
      <c r="AV1684">
        <v>1.48233204865</v>
      </c>
      <c r="AW1684" s="2">
        <v>0.11</v>
      </c>
      <c r="AX1684">
        <v>40</v>
      </c>
      <c r="AY1684">
        <f t="shared" si="417"/>
        <v>0.11171872670841716</v>
      </c>
      <c r="AZ1684">
        <v>0.648725</v>
      </c>
      <c r="BA1684">
        <v>0.52800000000000002</v>
      </c>
      <c r="BB1684">
        <v>0.88</v>
      </c>
      <c r="BC1684" s="3">
        <v>257000</v>
      </c>
      <c r="BD1684" s="3">
        <v>48</v>
      </c>
      <c r="BE1684" s="3">
        <v>820.99999999999989</v>
      </c>
      <c r="BF1684" s="3">
        <v>186.79999999999984</v>
      </c>
      <c r="BG1684" s="3">
        <f t="shared" si="427"/>
        <v>634.20000000000005</v>
      </c>
      <c r="BH1684" s="3">
        <v>15200</v>
      </c>
      <c r="BI1684">
        <v>0.72</v>
      </c>
      <c r="BJ1684">
        <v>0.59</v>
      </c>
      <c r="BK1684">
        <v>7.85</v>
      </c>
      <c r="BL1684">
        <f t="shared" si="418"/>
        <v>180.79999999999995</v>
      </c>
      <c r="BM1684" s="1">
        <f t="shared" si="419"/>
        <v>0.122689969131747</v>
      </c>
      <c r="BN1684" s="1">
        <f t="shared" si="428"/>
        <v>0.17936889530466751</v>
      </c>
      <c r="BO1684">
        <f t="shared" si="429"/>
        <v>0.14858104075601036</v>
      </c>
      <c r="BP1684">
        <f t="shared" si="430"/>
        <v>0.19817858892624451</v>
      </c>
      <c r="BQ1684">
        <f t="shared" si="431"/>
        <v>683.39746654440376</v>
      </c>
    </row>
    <row r="1685" spans="1:69" x14ac:dyDescent="0.2">
      <c r="A1685">
        <v>4</v>
      </c>
      <c r="B1685">
        <v>31127</v>
      </c>
      <c r="C1685" t="s">
        <v>302</v>
      </c>
      <c r="D1685">
        <v>31</v>
      </c>
      <c r="E1685" t="s">
        <v>316</v>
      </c>
      <c r="F1685" t="s">
        <v>317</v>
      </c>
      <c r="G1685" t="s">
        <v>476</v>
      </c>
      <c r="H1685">
        <v>127</v>
      </c>
      <c r="I1685">
        <v>815</v>
      </c>
      <c r="J1685">
        <v>595</v>
      </c>
      <c r="K1685">
        <v>367</v>
      </c>
      <c r="L1685">
        <v>133</v>
      </c>
      <c r="M1685" s="3">
        <v>13086</v>
      </c>
      <c r="N1685" s="3">
        <v>18270.76224</v>
      </c>
      <c r="O1685" s="3">
        <v>4655.8999999999996</v>
      </c>
      <c r="P1685" s="3">
        <v>6500.59926</v>
      </c>
      <c r="Q1685" s="3">
        <v>8761</v>
      </c>
      <c r="R1685" s="3">
        <v>12232.167810000001</v>
      </c>
      <c r="S1685" s="3">
        <v>129</v>
      </c>
      <c r="T1685" s="3">
        <v>180.11067779999999</v>
      </c>
      <c r="U1685">
        <v>718</v>
      </c>
      <c r="V1685">
        <v>513</v>
      </c>
      <c r="W1685">
        <v>388</v>
      </c>
      <c r="X1685">
        <v>116</v>
      </c>
      <c r="Y1685">
        <v>65</v>
      </c>
      <c r="Z1685">
        <v>22</v>
      </c>
      <c r="AA1685">
        <v>91</v>
      </c>
      <c r="AB1685">
        <v>43</v>
      </c>
      <c r="AC1685">
        <v>14</v>
      </c>
      <c r="AD1685">
        <v>65</v>
      </c>
      <c r="AE1685">
        <v>88</v>
      </c>
      <c r="AF1685">
        <v>35</v>
      </c>
      <c r="AG1685">
        <v>117</v>
      </c>
      <c r="AH1685">
        <v>382</v>
      </c>
      <c r="AI1685">
        <v>0</v>
      </c>
      <c r="AJ1685">
        <f t="shared" si="420"/>
        <v>4479.8</v>
      </c>
      <c r="AK1685">
        <f t="shared" si="421"/>
        <v>4861.8</v>
      </c>
      <c r="AL1685">
        <v>0.98012499511241902</v>
      </c>
      <c r="AM1685">
        <f t="shared" si="416"/>
        <v>1</v>
      </c>
      <c r="AN1685">
        <f t="shared" si="422"/>
        <v>4765.1717012375593</v>
      </c>
      <c r="AO1685">
        <v>0</v>
      </c>
      <c r="AP1685">
        <v>0</v>
      </c>
      <c r="AQ1685">
        <f t="shared" si="423"/>
        <v>49.14</v>
      </c>
      <c r="AR1685">
        <f t="shared" si="424"/>
        <v>49.14</v>
      </c>
      <c r="AS1685">
        <f t="shared" si="425"/>
        <v>48.163342259824269</v>
      </c>
      <c r="AT1685">
        <f t="shared" si="426"/>
        <v>5.8109999999999999</v>
      </c>
      <c r="AU1685">
        <v>9866</v>
      </c>
      <c r="AV1685">
        <v>1.6211519506200001</v>
      </c>
      <c r="AW1685" s="2">
        <v>0.11</v>
      </c>
      <c r="AX1685">
        <v>40</v>
      </c>
      <c r="AY1685">
        <f t="shared" si="417"/>
        <v>0.11171872670841716</v>
      </c>
      <c r="AZ1685">
        <v>0.648725</v>
      </c>
      <c r="BA1685">
        <v>0.52800000000000002</v>
      </c>
      <c r="BB1685">
        <v>0.88</v>
      </c>
      <c r="BC1685" s="3">
        <v>257000</v>
      </c>
      <c r="BD1685" s="3">
        <v>48</v>
      </c>
      <c r="BE1685" s="3">
        <v>820.99999999999989</v>
      </c>
      <c r="BF1685" s="3">
        <v>186.79999999999984</v>
      </c>
      <c r="BG1685" s="3">
        <f t="shared" si="427"/>
        <v>634.20000000000005</v>
      </c>
      <c r="BH1685" s="3">
        <v>15200</v>
      </c>
      <c r="BI1685">
        <v>0.72</v>
      </c>
      <c r="BJ1685">
        <v>0.59</v>
      </c>
      <c r="BK1685">
        <v>7.85</v>
      </c>
      <c r="BL1685">
        <f t="shared" si="418"/>
        <v>180.79999999999995</v>
      </c>
      <c r="BM1685" s="1">
        <f t="shared" si="419"/>
        <v>0.1253782729128407</v>
      </c>
      <c r="BN1685" s="1">
        <f t="shared" si="428"/>
        <v>0.18445430465971721</v>
      </c>
      <c r="BO1685">
        <f t="shared" si="429"/>
        <v>0.15366645011106006</v>
      </c>
      <c r="BP1685">
        <f t="shared" si="430"/>
        <v>0.20326399828129421</v>
      </c>
      <c r="BQ1685">
        <f t="shared" si="431"/>
        <v>683.39746654440376</v>
      </c>
    </row>
    <row r="1686" spans="1:69" x14ac:dyDescent="0.2">
      <c r="A1686">
        <v>4</v>
      </c>
      <c r="B1686">
        <v>31129</v>
      </c>
      <c r="C1686" t="s">
        <v>302</v>
      </c>
      <c r="D1686">
        <v>31</v>
      </c>
      <c r="E1686" t="s">
        <v>316</v>
      </c>
      <c r="F1686" t="s">
        <v>317</v>
      </c>
      <c r="G1686" t="s">
        <v>416</v>
      </c>
      <c r="H1686">
        <v>129</v>
      </c>
      <c r="I1686">
        <v>637</v>
      </c>
      <c r="J1686">
        <v>429</v>
      </c>
      <c r="K1686">
        <v>330</v>
      </c>
      <c r="L1686">
        <v>107</v>
      </c>
      <c r="M1686" s="3">
        <v>10302</v>
      </c>
      <c r="N1686" s="3">
        <v>14383.7225</v>
      </c>
      <c r="O1686" s="3">
        <v>3852.4</v>
      </c>
      <c r="P1686" s="3">
        <v>5378.7470929999999</v>
      </c>
      <c r="Q1686" s="3">
        <v>7840.5</v>
      </c>
      <c r="R1686" s="3">
        <v>10946.95945</v>
      </c>
      <c r="S1686" s="3">
        <v>106</v>
      </c>
      <c r="T1686" s="3">
        <v>147.9979213</v>
      </c>
      <c r="U1686">
        <v>592</v>
      </c>
      <c r="V1686">
        <v>405</v>
      </c>
      <c r="W1686">
        <v>361</v>
      </c>
      <c r="X1686">
        <v>97</v>
      </c>
      <c r="Y1686">
        <v>65</v>
      </c>
      <c r="Z1686">
        <v>22</v>
      </c>
      <c r="AA1686">
        <v>91</v>
      </c>
      <c r="AB1686">
        <v>43</v>
      </c>
      <c r="AC1686">
        <v>14</v>
      </c>
      <c r="AD1686">
        <v>65</v>
      </c>
      <c r="AE1686">
        <v>88</v>
      </c>
      <c r="AF1686">
        <v>35</v>
      </c>
      <c r="AG1686">
        <v>117</v>
      </c>
      <c r="AH1686">
        <v>382</v>
      </c>
      <c r="AI1686">
        <v>0</v>
      </c>
      <c r="AJ1686">
        <f t="shared" si="420"/>
        <v>4479.8</v>
      </c>
      <c r="AK1686">
        <f t="shared" si="421"/>
        <v>4861.8</v>
      </c>
      <c r="AL1686">
        <v>0.96434375872978795</v>
      </c>
      <c r="AM1686">
        <f t="shared" si="416"/>
        <v>1</v>
      </c>
      <c r="AN1686">
        <f t="shared" si="422"/>
        <v>4688.4464861924835</v>
      </c>
      <c r="AO1686">
        <v>0</v>
      </c>
      <c r="AP1686">
        <v>0</v>
      </c>
      <c r="AQ1686">
        <f t="shared" si="423"/>
        <v>49.14</v>
      </c>
      <c r="AR1686">
        <f t="shared" si="424"/>
        <v>49.14</v>
      </c>
      <c r="AS1686">
        <f t="shared" si="425"/>
        <v>47.387852303981781</v>
      </c>
      <c r="AT1686">
        <f t="shared" si="426"/>
        <v>5.8109999999999999</v>
      </c>
      <c r="AU1686">
        <v>9866</v>
      </c>
      <c r="AV1686">
        <v>1.5635550546600001</v>
      </c>
      <c r="AW1686" s="2">
        <v>0.11</v>
      </c>
      <c r="AX1686">
        <v>40</v>
      </c>
      <c r="AY1686">
        <f t="shared" si="417"/>
        <v>0.11171872670841716</v>
      </c>
      <c r="AZ1686">
        <v>0.648725</v>
      </c>
      <c r="BA1686">
        <v>0.52800000000000002</v>
      </c>
      <c r="BB1686">
        <v>0.88</v>
      </c>
      <c r="BC1686" s="3">
        <v>257000</v>
      </c>
      <c r="BD1686" s="3">
        <v>48</v>
      </c>
      <c r="BE1686" s="3">
        <v>820.99999999999989</v>
      </c>
      <c r="BF1686" s="3">
        <v>186.79999999999984</v>
      </c>
      <c r="BG1686" s="3">
        <f t="shared" si="427"/>
        <v>634.20000000000005</v>
      </c>
      <c r="BH1686" s="3">
        <v>15200</v>
      </c>
      <c r="BI1686">
        <v>0.72</v>
      </c>
      <c r="BJ1686">
        <v>0.59</v>
      </c>
      <c r="BK1686">
        <v>7.85</v>
      </c>
      <c r="BL1686">
        <f t="shared" si="418"/>
        <v>180.79999999999995</v>
      </c>
      <c r="BM1686" s="1">
        <f t="shared" si="419"/>
        <v>0.12316521967464049</v>
      </c>
      <c r="BN1686" s="1">
        <f t="shared" si="428"/>
        <v>0.18022135345538901</v>
      </c>
      <c r="BO1686">
        <f t="shared" si="429"/>
        <v>0.14943349890673185</v>
      </c>
      <c r="BP1686">
        <f t="shared" si="430"/>
        <v>0.19903104707696601</v>
      </c>
      <c r="BQ1686">
        <f t="shared" si="431"/>
        <v>683.39746654440376</v>
      </c>
    </row>
    <row r="1687" spans="1:69" x14ac:dyDescent="0.2">
      <c r="A1687">
        <v>4</v>
      </c>
      <c r="B1687">
        <v>31131</v>
      </c>
      <c r="C1687" t="s">
        <v>302</v>
      </c>
      <c r="D1687">
        <v>31</v>
      </c>
      <c r="E1687" t="s">
        <v>316</v>
      </c>
      <c r="F1687" t="s">
        <v>317</v>
      </c>
      <c r="G1687" t="s">
        <v>386</v>
      </c>
      <c r="H1687">
        <v>131</v>
      </c>
      <c r="I1687">
        <v>893</v>
      </c>
      <c r="J1687">
        <v>524</v>
      </c>
      <c r="K1687">
        <v>377</v>
      </c>
      <c r="L1687">
        <v>149</v>
      </c>
      <c r="M1687" s="3">
        <v>14370</v>
      </c>
      <c r="N1687" s="3">
        <v>20063.49178</v>
      </c>
      <c r="O1687" s="3">
        <v>4844.7</v>
      </c>
      <c r="P1687" s="3">
        <v>6764.2031049999996</v>
      </c>
      <c r="Q1687" s="3">
        <v>8941.6</v>
      </c>
      <c r="R1687" s="3">
        <v>12484.322759999999</v>
      </c>
      <c r="S1687" s="3">
        <v>140</v>
      </c>
      <c r="T1687" s="3">
        <v>195.46895259999999</v>
      </c>
      <c r="U1687">
        <v>719</v>
      </c>
      <c r="V1687">
        <v>480</v>
      </c>
      <c r="W1687">
        <v>388</v>
      </c>
      <c r="X1687">
        <v>117</v>
      </c>
      <c r="Y1687">
        <v>65</v>
      </c>
      <c r="Z1687">
        <v>22</v>
      </c>
      <c r="AA1687">
        <v>91</v>
      </c>
      <c r="AB1687">
        <v>43</v>
      </c>
      <c r="AC1687">
        <v>14</v>
      </c>
      <c r="AD1687">
        <v>65</v>
      </c>
      <c r="AE1687">
        <v>88</v>
      </c>
      <c r="AF1687">
        <v>35</v>
      </c>
      <c r="AG1687">
        <v>117</v>
      </c>
      <c r="AH1687">
        <v>382</v>
      </c>
      <c r="AI1687">
        <v>0</v>
      </c>
      <c r="AJ1687">
        <f t="shared" si="420"/>
        <v>4479.8</v>
      </c>
      <c r="AK1687">
        <f t="shared" si="421"/>
        <v>4861.8</v>
      </c>
      <c r="AL1687">
        <v>0.977940377436186</v>
      </c>
      <c r="AM1687">
        <f t="shared" si="416"/>
        <v>1</v>
      </c>
      <c r="AN1687">
        <f t="shared" si="422"/>
        <v>4754.5505270192489</v>
      </c>
      <c r="AO1687">
        <v>0</v>
      </c>
      <c r="AP1687">
        <v>0</v>
      </c>
      <c r="AQ1687">
        <f t="shared" si="423"/>
        <v>49.14</v>
      </c>
      <c r="AR1687">
        <f t="shared" si="424"/>
        <v>49.14</v>
      </c>
      <c r="AS1687">
        <f t="shared" si="425"/>
        <v>48.055990147214182</v>
      </c>
      <c r="AT1687">
        <f t="shared" si="426"/>
        <v>5.8109999999999999</v>
      </c>
      <c r="AU1687">
        <v>9866</v>
      </c>
      <c r="AV1687">
        <v>1.60226202826</v>
      </c>
      <c r="AW1687" s="2">
        <v>0.11</v>
      </c>
      <c r="AX1687">
        <v>40</v>
      </c>
      <c r="AY1687">
        <f t="shared" si="417"/>
        <v>0.11171872670841716</v>
      </c>
      <c r="AZ1687">
        <v>0.648725</v>
      </c>
      <c r="BA1687">
        <v>0.52800000000000002</v>
      </c>
      <c r="BB1687">
        <v>0.88</v>
      </c>
      <c r="BC1687" s="3">
        <v>257000</v>
      </c>
      <c r="BD1687" s="3">
        <v>48</v>
      </c>
      <c r="BE1687" s="3">
        <v>820.99999999999989</v>
      </c>
      <c r="BF1687" s="3">
        <v>186.79999999999984</v>
      </c>
      <c r="BG1687" s="3">
        <f t="shared" si="427"/>
        <v>634.20000000000005</v>
      </c>
      <c r="BH1687" s="3">
        <v>15200</v>
      </c>
      <c r="BI1687">
        <v>0.72</v>
      </c>
      <c r="BJ1687">
        <v>0.59</v>
      </c>
      <c r="BK1687">
        <v>7.85</v>
      </c>
      <c r="BL1687">
        <f t="shared" si="418"/>
        <v>180.79999999999995</v>
      </c>
      <c r="BM1687" s="1">
        <f t="shared" si="419"/>
        <v>0.12496421275998665</v>
      </c>
      <c r="BN1687" s="1">
        <f t="shared" si="428"/>
        <v>0.18475516829317115</v>
      </c>
      <c r="BO1687">
        <f t="shared" si="429"/>
        <v>0.153967313744514</v>
      </c>
      <c r="BP1687">
        <f t="shared" si="430"/>
        <v>0.20356486191474815</v>
      </c>
      <c r="BQ1687">
        <f t="shared" si="431"/>
        <v>683.39746654440376</v>
      </c>
    </row>
    <row r="1688" spans="1:69" x14ac:dyDescent="0.2">
      <c r="A1688">
        <v>4</v>
      </c>
      <c r="B1688">
        <v>31133</v>
      </c>
      <c r="C1688" t="s">
        <v>302</v>
      </c>
      <c r="D1688">
        <v>31</v>
      </c>
      <c r="E1688" t="s">
        <v>316</v>
      </c>
      <c r="F1688" t="s">
        <v>317</v>
      </c>
      <c r="G1688" t="s">
        <v>418</v>
      </c>
      <c r="H1688">
        <v>133</v>
      </c>
      <c r="I1688">
        <v>687</v>
      </c>
      <c r="J1688">
        <v>474</v>
      </c>
      <c r="K1688">
        <v>295</v>
      </c>
      <c r="L1688">
        <v>118</v>
      </c>
      <c r="M1688" s="3">
        <v>11067</v>
      </c>
      <c r="N1688" s="3">
        <v>15451.8207</v>
      </c>
      <c r="O1688" s="3">
        <v>3956.8</v>
      </c>
      <c r="P1688" s="3">
        <v>5524.5110830000003</v>
      </c>
      <c r="Q1688" s="3">
        <v>6912.9</v>
      </c>
      <c r="R1688" s="3">
        <v>9651.8380180000004</v>
      </c>
      <c r="S1688" s="3">
        <v>113</v>
      </c>
      <c r="T1688" s="3">
        <v>157.7713689</v>
      </c>
      <c r="U1688">
        <v>584</v>
      </c>
      <c r="V1688">
        <v>438</v>
      </c>
      <c r="W1688">
        <v>311</v>
      </c>
      <c r="X1688">
        <v>97</v>
      </c>
      <c r="Y1688">
        <v>65</v>
      </c>
      <c r="Z1688">
        <v>22</v>
      </c>
      <c r="AA1688">
        <v>91</v>
      </c>
      <c r="AB1688">
        <v>43</v>
      </c>
      <c r="AC1688">
        <v>14</v>
      </c>
      <c r="AD1688">
        <v>65</v>
      </c>
      <c r="AE1688">
        <v>88</v>
      </c>
      <c r="AF1688">
        <v>35</v>
      </c>
      <c r="AG1688">
        <v>117</v>
      </c>
      <c r="AH1688">
        <v>382</v>
      </c>
      <c r="AI1688">
        <v>0</v>
      </c>
      <c r="AJ1688">
        <f t="shared" si="420"/>
        <v>4479.8</v>
      </c>
      <c r="AK1688">
        <f t="shared" si="421"/>
        <v>4861.8</v>
      </c>
      <c r="AL1688">
        <v>0.97528231143951405</v>
      </c>
      <c r="AM1688">
        <f t="shared" si="416"/>
        <v>1</v>
      </c>
      <c r="AN1688">
        <f t="shared" si="422"/>
        <v>4741.6275417566294</v>
      </c>
      <c r="AO1688">
        <v>0</v>
      </c>
      <c r="AP1688">
        <v>0</v>
      </c>
      <c r="AQ1688">
        <f t="shared" si="423"/>
        <v>49.14</v>
      </c>
      <c r="AR1688">
        <f t="shared" si="424"/>
        <v>49.14</v>
      </c>
      <c r="AS1688">
        <f t="shared" si="425"/>
        <v>47.925372784137721</v>
      </c>
      <c r="AT1688">
        <f t="shared" si="426"/>
        <v>5.8109999999999999</v>
      </c>
      <c r="AU1688">
        <v>9866</v>
      </c>
      <c r="AV1688">
        <v>1.6453969344499999</v>
      </c>
      <c r="AW1688" s="2">
        <v>0.11</v>
      </c>
      <c r="AX1688">
        <v>40</v>
      </c>
      <c r="AY1688">
        <f t="shared" si="417"/>
        <v>0.11171872670841716</v>
      </c>
      <c r="AZ1688">
        <v>0.648725</v>
      </c>
      <c r="BA1688">
        <v>0.52800000000000002</v>
      </c>
      <c r="BB1688">
        <v>0.88</v>
      </c>
      <c r="BC1688" s="3">
        <v>257000</v>
      </c>
      <c r="BD1688" s="3">
        <v>48</v>
      </c>
      <c r="BE1688" s="3">
        <v>820.99999999999989</v>
      </c>
      <c r="BF1688" s="3">
        <v>186.79999999999984</v>
      </c>
      <c r="BG1688" s="3">
        <f t="shared" si="427"/>
        <v>634.20000000000005</v>
      </c>
      <c r="BH1688" s="3">
        <v>15200</v>
      </c>
      <c r="BI1688">
        <v>0.72</v>
      </c>
      <c r="BJ1688">
        <v>0.59</v>
      </c>
      <c r="BK1688">
        <v>7.85</v>
      </c>
      <c r="BL1688">
        <f t="shared" si="418"/>
        <v>180.79999999999995</v>
      </c>
      <c r="BM1688" s="1">
        <f t="shared" si="419"/>
        <v>0.12511274432738675</v>
      </c>
      <c r="BN1688" s="1">
        <f t="shared" si="428"/>
        <v>0.18195611378155127</v>
      </c>
      <c r="BO1688">
        <f t="shared" si="429"/>
        <v>0.15116825923289412</v>
      </c>
      <c r="BP1688">
        <f t="shared" si="430"/>
        <v>0.20076580740312827</v>
      </c>
      <c r="BQ1688">
        <f t="shared" si="431"/>
        <v>683.39746654440376</v>
      </c>
    </row>
    <row r="1689" spans="1:69" x14ac:dyDescent="0.2">
      <c r="A1689">
        <v>4</v>
      </c>
      <c r="B1689">
        <v>31135</v>
      </c>
      <c r="C1689" t="s">
        <v>302</v>
      </c>
      <c r="D1689">
        <v>31</v>
      </c>
      <c r="E1689" t="s">
        <v>316</v>
      </c>
      <c r="F1689" t="s">
        <v>317</v>
      </c>
      <c r="G1689" t="s">
        <v>389</v>
      </c>
      <c r="H1689">
        <v>135</v>
      </c>
      <c r="I1689">
        <v>489</v>
      </c>
      <c r="J1689">
        <v>279</v>
      </c>
      <c r="K1689">
        <v>332</v>
      </c>
      <c r="L1689">
        <v>138</v>
      </c>
      <c r="M1689" s="3">
        <v>7819.8</v>
      </c>
      <c r="N1689" s="3">
        <v>10918.05797</v>
      </c>
      <c r="O1689" s="3">
        <v>3188.8</v>
      </c>
      <c r="P1689" s="3">
        <v>4452.2242580000002</v>
      </c>
      <c r="Q1689" s="3">
        <v>7660.7</v>
      </c>
      <c r="R1689" s="3">
        <v>10695.921469999999</v>
      </c>
      <c r="S1689" s="3">
        <v>125</v>
      </c>
      <c r="T1689" s="3">
        <v>174.52585049999999</v>
      </c>
      <c r="U1689">
        <v>453</v>
      </c>
      <c r="V1689">
        <v>275</v>
      </c>
      <c r="W1689">
        <v>355</v>
      </c>
      <c r="X1689">
        <v>93</v>
      </c>
      <c r="Y1689">
        <v>65</v>
      </c>
      <c r="Z1689">
        <v>22</v>
      </c>
      <c r="AA1689">
        <v>91</v>
      </c>
      <c r="AB1689">
        <v>43</v>
      </c>
      <c r="AC1689">
        <v>14</v>
      </c>
      <c r="AD1689">
        <v>65</v>
      </c>
      <c r="AE1689">
        <v>88</v>
      </c>
      <c r="AF1689">
        <v>35</v>
      </c>
      <c r="AG1689">
        <v>117</v>
      </c>
      <c r="AH1689">
        <v>382</v>
      </c>
      <c r="AI1689">
        <v>0</v>
      </c>
      <c r="AJ1689">
        <f t="shared" si="420"/>
        <v>4479.8</v>
      </c>
      <c r="AK1689">
        <f t="shared" si="421"/>
        <v>4861.8</v>
      </c>
      <c r="AL1689">
        <v>0.95783756424983302</v>
      </c>
      <c r="AM1689">
        <f t="shared" si="416"/>
        <v>1</v>
      </c>
      <c r="AN1689">
        <f t="shared" si="422"/>
        <v>4656.8146698698383</v>
      </c>
      <c r="AO1689">
        <v>0</v>
      </c>
      <c r="AP1689">
        <v>0</v>
      </c>
      <c r="AQ1689">
        <f t="shared" si="423"/>
        <v>49.14</v>
      </c>
      <c r="AR1689">
        <f t="shared" si="424"/>
        <v>49.14</v>
      </c>
      <c r="AS1689">
        <f t="shared" si="425"/>
        <v>47.068137907236796</v>
      </c>
      <c r="AT1689">
        <f t="shared" si="426"/>
        <v>5.8109999999999999</v>
      </c>
      <c r="AU1689">
        <v>9866</v>
      </c>
      <c r="AV1689">
        <v>1.2831399212600001</v>
      </c>
      <c r="AW1689" s="2">
        <v>0.11</v>
      </c>
      <c r="AX1689">
        <v>40</v>
      </c>
      <c r="AY1689">
        <f t="shared" si="417"/>
        <v>0.11171872670841716</v>
      </c>
      <c r="AZ1689">
        <v>0.648725</v>
      </c>
      <c r="BA1689">
        <v>0.52800000000000002</v>
      </c>
      <c r="BB1689">
        <v>0.88</v>
      </c>
      <c r="BC1689" s="3">
        <v>257000</v>
      </c>
      <c r="BD1689" s="3">
        <v>48</v>
      </c>
      <c r="BE1689" s="3">
        <v>820.99999999999989</v>
      </c>
      <c r="BF1689" s="3">
        <v>186.79999999999984</v>
      </c>
      <c r="BG1689" s="3">
        <f t="shared" si="427"/>
        <v>634.20000000000005</v>
      </c>
      <c r="BH1689" s="3">
        <v>15200</v>
      </c>
      <c r="BI1689">
        <v>0.72</v>
      </c>
      <c r="BJ1689">
        <v>0.59</v>
      </c>
      <c r="BK1689">
        <v>7.85</v>
      </c>
      <c r="BL1689">
        <f t="shared" si="418"/>
        <v>180.79999999999995</v>
      </c>
      <c r="BM1689" s="1">
        <f t="shared" si="419"/>
        <v>0.11972053465296799</v>
      </c>
      <c r="BN1689" s="1">
        <f t="shared" si="428"/>
        <v>0.1754087887122385</v>
      </c>
      <c r="BO1689">
        <f t="shared" si="429"/>
        <v>0.14462093416358135</v>
      </c>
      <c r="BP1689">
        <f t="shared" si="430"/>
        <v>0.1942184823338155</v>
      </c>
      <c r="BQ1689">
        <f t="shared" si="431"/>
        <v>683.39746654440376</v>
      </c>
    </row>
    <row r="1690" spans="1:69" x14ac:dyDescent="0.2">
      <c r="A1690">
        <v>4</v>
      </c>
      <c r="B1690">
        <v>31137</v>
      </c>
      <c r="C1690" t="s">
        <v>302</v>
      </c>
      <c r="D1690">
        <v>31</v>
      </c>
      <c r="E1690" t="s">
        <v>316</v>
      </c>
      <c r="F1690" t="s">
        <v>317</v>
      </c>
      <c r="G1690" t="s">
        <v>402</v>
      </c>
      <c r="H1690">
        <v>137</v>
      </c>
      <c r="I1690">
        <v>594</v>
      </c>
      <c r="J1690">
        <v>536</v>
      </c>
      <c r="K1690">
        <v>364</v>
      </c>
      <c r="L1690">
        <v>105</v>
      </c>
      <c r="M1690" s="3">
        <v>9646.6</v>
      </c>
      <c r="N1690" s="3">
        <v>13468.64856</v>
      </c>
      <c r="O1690" s="3">
        <v>3726.4</v>
      </c>
      <c r="P1690" s="3">
        <v>5202.8250360000002</v>
      </c>
      <c r="Q1690" s="3">
        <v>8557.7999999999993</v>
      </c>
      <c r="R1690" s="3">
        <v>11948.45859</v>
      </c>
      <c r="S1690" s="3">
        <v>103</v>
      </c>
      <c r="T1690" s="3">
        <v>143.80930079999999</v>
      </c>
      <c r="U1690">
        <v>539</v>
      </c>
      <c r="V1690">
        <v>414</v>
      </c>
      <c r="W1690">
        <v>390</v>
      </c>
      <c r="X1690">
        <v>91</v>
      </c>
      <c r="Y1690">
        <v>65</v>
      </c>
      <c r="Z1690">
        <v>22</v>
      </c>
      <c r="AA1690">
        <v>91</v>
      </c>
      <c r="AB1690">
        <v>43</v>
      </c>
      <c r="AC1690">
        <v>14</v>
      </c>
      <c r="AD1690">
        <v>65</v>
      </c>
      <c r="AE1690">
        <v>88</v>
      </c>
      <c r="AF1690">
        <v>35</v>
      </c>
      <c r="AG1690">
        <v>117</v>
      </c>
      <c r="AH1690">
        <v>382</v>
      </c>
      <c r="AI1690">
        <v>0</v>
      </c>
      <c r="AJ1690">
        <f t="shared" si="420"/>
        <v>4479.8</v>
      </c>
      <c r="AK1690">
        <f t="shared" si="421"/>
        <v>4861.8</v>
      </c>
      <c r="AL1690">
        <v>0.95882548178945304</v>
      </c>
      <c r="AM1690">
        <f t="shared" si="416"/>
        <v>1</v>
      </c>
      <c r="AN1690">
        <f t="shared" si="422"/>
        <v>4661.6177273639632</v>
      </c>
      <c r="AO1690">
        <v>0</v>
      </c>
      <c r="AP1690">
        <v>0</v>
      </c>
      <c r="AQ1690">
        <f t="shared" si="423"/>
        <v>49.14</v>
      </c>
      <c r="AR1690">
        <f t="shared" si="424"/>
        <v>49.14</v>
      </c>
      <c r="AS1690">
        <f t="shared" si="425"/>
        <v>47.11668417513372</v>
      </c>
      <c r="AT1690">
        <f t="shared" si="426"/>
        <v>5.8109999999999999</v>
      </c>
      <c r="AU1690">
        <v>9866</v>
      </c>
      <c r="AV1690">
        <v>1.43344382928</v>
      </c>
      <c r="AW1690" s="2">
        <v>0.11</v>
      </c>
      <c r="AX1690">
        <v>40</v>
      </c>
      <c r="AY1690">
        <f t="shared" si="417"/>
        <v>0.11171872670841716</v>
      </c>
      <c r="AZ1690">
        <v>0.648725</v>
      </c>
      <c r="BA1690">
        <v>0.52800000000000002</v>
      </c>
      <c r="BB1690">
        <v>0.88</v>
      </c>
      <c r="BC1690" s="3">
        <v>257000</v>
      </c>
      <c r="BD1690" s="3">
        <v>48</v>
      </c>
      <c r="BE1690" s="3">
        <v>820.99999999999989</v>
      </c>
      <c r="BF1690" s="3">
        <v>186.79999999999984</v>
      </c>
      <c r="BG1690" s="3">
        <f t="shared" si="427"/>
        <v>634.20000000000005</v>
      </c>
      <c r="BH1690" s="3">
        <v>15200</v>
      </c>
      <c r="BI1690">
        <v>0.72</v>
      </c>
      <c r="BJ1690">
        <v>0.59</v>
      </c>
      <c r="BK1690">
        <v>7.85</v>
      </c>
      <c r="BL1690">
        <f t="shared" si="418"/>
        <v>180.79999999999995</v>
      </c>
      <c r="BM1690" s="1">
        <f t="shared" si="419"/>
        <v>0.121306398896645</v>
      </c>
      <c r="BN1690" s="1">
        <f t="shared" si="428"/>
        <v>0.17848529416026551</v>
      </c>
      <c r="BO1690">
        <f t="shared" si="429"/>
        <v>0.14769743961160836</v>
      </c>
      <c r="BP1690">
        <f t="shared" si="430"/>
        <v>0.19729498778184251</v>
      </c>
      <c r="BQ1690">
        <f t="shared" si="431"/>
        <v>683.39746654440376</v>
      </c>
    </row>
    <row r="1691" spans="1:69" x14ac:dyDescent="0.2">
      <c r="A1691">
        <v>4</v>
      </c>
      <c r="B1691">
        <v>31139</v>
      </c>
      <c r="C1691" t="s">
        <v>302</v>
      </c>
      <c r="D1691">
        <v>31</v>
      </c>
      <c r="E1691" t="s">
        <v>316</v>
      </c>
      <c r="F1691" t="s">
        <v>317</v>
      </c>
      <c r="G1691" t="s">
        <v>483</v>
      </c>
      <c r="H1691">
        <v>139</v>
      </c>
      <c r="I1691">
        <v>673</v>
      </c>
      <c r="J1691">
        <v>718</v>
      </c>
      <c r="K1691">
        <v>311</v>
      </c>
      <c r="L1691">
        <v>108</v>
      </c>
      <c r="M1691" s="3">
        <v>10535</v>
      </c>
      <c r="N1691" s="3">
        <v>14709.03868</v>
      </c>
      <c r="O1691" s="3">
        <v>3818.1</v>
      </c>
      <c r="P1691" s="3">
        <v>5330.8572000000004</v>
      </c>
      <c r="Q1691" s="3">
        <v>7291.4</v>
      </c>
      <c r="R1691" s="3">
        <v>10180.30229</v>
      </c>
      <c r="S1691" s="3">
        <v>105</v>
      </c>
      <c r="T1691" s="3">
        <v>146.60171450000001</v>
      </c>
      <c r="U1691">
        <v>550</v>
      </c>
      <c r="V1691">
        <v>547</v>
      </c>
      <c r="W1691">
        <v>333</v>
      </c>
      <c r="X1691">
        <v>91</v>
      </c>
      <c r="Y1691">
        <v>65</v>
      </c>
      <c r="Z1691">
        <v>22</v>
      </c>
      <c r="AA1691">
        <v>91</v>
      </c>
      <c r="AB1691">
        <v>43</v>
      </c>
      <c r="AC1691">
        <v>14</v>
      </c>
      <c r="AD1691">
        <v>65</v>
      </c>
      <c r="AE1691">
        <v>88</v>
      </c>
      <c r="AF1691">
        <v>35</v>
      </c>
      <c r="AG1691">
        <v>117</v>
      </c>
      <c r="AH1691">
        <v>382</v>
      </c>
      <c r="AI1691">
        <v>0</v>
      </c>
      <c r="AJ1691">
        <f t="shared" si="420"/>
        <v>4479.8</v>
      </c>
      <c r="AK1691">
        <f t="shared" si="421"/>
        <v>4861.8</v>
      </c>
      <c r="AL1691">
        <v>0.97058452878679502</v>
      </c>
      <c r="AM1691">
        <f t="shared" si="416"/>
        <v>1</v>
      </c>
      <c r="AN1691">
        <f t="shared" si="422"/>
        <v>4718.7878620556403</v>
      </c>
      <c r="AO1691">
        <v>0</v>
      </c>
      <c r="AP1691">
        <v>0</v>
      </c>
      <c r="AQ1691">
        <f t="shared" si="423"/>
        <v>49.14</v>
      </c>
      <c r="AR1691">
        <f t="shared" si="424"/>
        <v>49.14</v>
      </c>
      <c r="AS1691">
        <f t="shared" si="425"/>
        <v>47.694523744583108</v>
      </c>
      <c r="AT1691">
        <f t="shared" si="426"/>
        <v>5.8109999999999999</v>
      </c>
      <c r="AU1691">
        <v>9866</v>
      </c>
      <c r="AV1691">
        <v>1.54546860337</v>
      </c>
      <c r="AW1691" s="2">
        <v>0.11</v>
      </c>
      <c r="AX1691">
        <v>40</v>
      </c>
      <c r="AY1691">
        <f t="shared" si="417"/>
        <v>0.11171872670841716</v>
      </c>
      <c r="AZ1691">
        <v>0.648725</v>
      </c>
      <c r="BA1691">
        <v>0.52800000000000002</v>
      </c>
      <c r="BB1691">
        <v>0.88</v>
      </c>
      <c r="BC1691" s="3">
        <v>257000</v>
      </c>
      <c r="BD1691" s="3">
        <v>48</v>
      </c>
      <c r="BE1691" s="3">
        <v>820.99999999999989</v>
      </c>
      <c r="BF1691" s="3">
        <v>186.79999999999984</v>
      </c>
      <c r="BG1691" s="3">
        <f t="shared" si="427"/>
        <v>634.20000000000005</v>
      </c>
      <c r="BH1691" s="3">
        <v>15200</v>
      </c>
      <c r="BI1691">
        <v>0.72</v>
      </c>
      <c r="BJ1691">
        <v>0.59</v>
      </c>
      <c r="BK1691">
        <v>7.85</v>
      </c>
      <c r="BL1691">
        <f t="shared" si="418"/>
        <v>180.79999999999995</v>
      </c>
      <c r="BM1691" s="1">
        <f t="shared" si="419"/>
        <v>0.12363722415249322</v>
      </c>
      <c r="BN1691" s="1">
        <f t="shared" si="428"/>
        <v>0.18043885148974173</v>
      </c>
      <c r="BO1691">
        <f t="shared" si="429"/>
        <v>0.14965099694108458</v>
      </c>
      <c r="BP1691">
        <f t="shared" si="430"/>
        <v>0.19924854511131873</v>
      </c>
      <c r="BQ1691">
        <f t="shared" si="431"/>
        <v>683.39746654440376</v>
      </c>
    </row>
    <row r="1692" spans="1:69" x14ac:dyDescent="0.2">
      <c r="A1692">
        <v>4</v>
      </c>
      <c r="B1692">
        <v>31141</v>
      </c>
      <c r="C1692" t="s">
        <v>302</v>
      </c>
      <c r="D1692">
        <v>31</v>
      </c>
      <c r="E1692" t="s">
        <v>316</v>
      </c>
      <c r="F1692" t="s">
        <v>317</v>
      </c>
      <c r="G1692" t="s">
        <v>484</v>
      </c>
      <c r="H1692">
        <v>141</v>
      </c>
      <c r="I1692">
        <v>715</v>
      </c>
      <c r="J1692">
        <v>771</v>
      </c>
      <c r="K1692">
        <v>326</v>
      </c>
      <c r="L1692">
        <v>121</v>
      </c>
      <c r="M1692" s="3">
        <v>11442</v>
      </c>
      <c r="N1692" s="3">
        <v>15975.39826</v>
      </c>
      <c r="O1692" s="3">
        <v>4073.1</v>
      </c>
      <c r="P1692" s="3">
        <v>5686.8899350000002</v>
      </c>
      <c r="Q1692" s="3">
        <v>7699.2</v>
      </c>
      <c r="R1692" s="3">
        <v>10749.675429999999</v>
      </c>
      <c r="S1692" s="3">
        <v>116</v>
      </c>
      <c r="T1692" s="3">
        <v>161.95998929999999</v>
      </c>
      <c r="U1692">
        <v>591</v>
      </c>
      <c r="V1692">
        <v>554</v>
      </c>
      <c r="W1692">
        <v>346</v>
      </c>
      <c r="X1692">
        <v>99</v>
      </c>
      <c r="Y1692">
        <v>65</v>
      </c>
      <c r="Z1692">
        <v>22</v>
      </c>
      <c r="AA1692">
        <v>91</v>
      </c>
      <c r="AB1692">
        <v>43</v>
      </c>
      <c r="AC1692">
        <v>14</v>
      </c>
      <c r="AD1692">
        <v>65</v>
      </c>
      <c r="AE1692">
        <v>88</v>
      </c>
      <c r="AF1692">
        <v>35</v>
      </c>
      <c r="AG1692">
        <v>117</v>
      </c>
      <c r="AH1692">
        <v>382</v>
      </c>
      <c r="AI1692">
        <v>0</v>
      </c>
      <c r="AJ1692">
        <f t="shared" si="420"/>
        <v>4479.8</v>
      </c>
      <c r="AK1692">
        <f t="shared" si="421"/>
        <v>4861.8</v>
      </c>
      <c r="AL1692">
        <v>0.97038244887402203</v>
      </c>
      <c r="AM1692">
        <f t="shared" si="416"/>
        <v>1</v>
      </c>
      <c r="AN1692">
        <f t="shared" si="422"/>
        <v>4717.8053899357201</v>
      </c>
      <c r="AO1692">
        <v>0</v>
      </c>
      <c r="AP1692">
        <v>0</v>
      </c>
      <c r="AQ1692">
        <f t="shared" si="423"/>
        <v>49.14</v>
      </c>
      <c r="AR1692">
        <f t="shared" si="424"/>
        <v>49.14</v>
      </c>
      <c r="AS1692">
        <f t="shared" si="425"/>
        <v>47.684593537669443</v>
      </c>
      <c r="AT1692">
        <f t="shared" si="426"/>
        <v>5.8109999999999999</v>
      </c>
      <c r="AU1692">
        <v>9866</v>
      </c>
      <c r="AV1692">
        <v>1.5226038475000001</v>
      </c>
      <c r="AW1692" s="2">
        <v>0.11</v>
      </c>
      <c r="AX1692">
        <v>40</v>
      </c>
      <c r="AY1692">
        <f t="shared" si="417"/>
        <v>0.11171872670841716</v>
      </c>
      <c r="AZ1692">
        <v>0.648725</v>
      </c>
      <c r="BA1692">
        <v>0.52800000000000002</v>
      </c>
      <c r="BB1692">
        <v>0.88</v>
      </c>
      <c r="BC1692" s="3">
        <v>257000</v>
      </c>
      <c r="BD1692" s="3">
        <v>48</v>
      </c>
      <c r="BE1692" s="3">
        <v>820.99999999999989</v>
      </c>
      <c r="BF1692" s="3">
        <v>186.79999999999984</v>
      </c>
      <c r="BG1692" s="3">
        <f t="shared" si="427"/>
        <v>634.20000000000005</v>
      </c>
      <c r="BH1692" s="3">
        <v>15200</v>
      </c>
      <c r="BI1692">
        <v>0.72</v>
      </c>
      <c r="BJ1692">
        <v>0.59</v>
      </c>
      <c r="BK1692">
        <v>7.85</v>
      </c>
      <c r="BL1692">
        <f t="shared" si="418"/>
        <v>180.79999999999995</v>
      </c>
      <c r="BM1692" s="1">
        <f t="shared" si="419"/>
        <v>0.1233905786550276</v>
      </c>
      <c r="BN1692" s="1">
        <f t="shared" si="428"/>
        <v>0.18091582787094412</v>
      </c>
      <c r="BO1692">
        <f t="shared" si="429"/>
        <v>0.15012797332228697</v>
      </c>
      <c r="BP1692">
        <f t="shared" si="430"/>
        <v>0.19972552149252112</v>
      </c>
      <c r="BQ1692">
        <f t="shared" si="431"/>
        <v>683.39746654440376</v>
      </c>
    </row>
    <row r="1693" spans="1:69" x14ac:dyDescent="0.2">
      <c r="A1693">
        <v>4</v>
      </c>
      <c r="B1693">
        <v>31143</v>
      </c>
      <c r="C1693" t="s">
        <v>302</v>
      </c>
      <c r="D1693">
        <v>31</v>
      </c>
      <c r="E1693" t="s">
        <v>316</v>
      </c>
      <c r="F1693" t="s">
        <v>317</v>
      </c>
      <c r="G1693" t="s">
        <v>227</v>
      </c>
      <c r="H1693">
        <v>143</v>
      </c>
      <c r="I1693">
        <v>668</v>
      </c>
      <c r="J1693">
        <v>757</v>
      </c>
      <c r="K1693">
        <v>327</v>
      </c>
      <c r="L1693">
        <v>111</v>
      </c>
      <c r="M1693" s="3">
        <v>10679</v>
      </c>
      <c r="N1693" s="3">
        <v>14910.09246</v>
      </c>
      <c r="O1693" s="3">
        <v>3922.8</v>
      </c>
      <c r="P1693" s="3">
        <v>5477.0400520000003</v>
      </c>
      <c r="Q1693" s="3">
        <v>7675</v>
      </c>
      <c r="R1693" s="3">
        <v>10715.887220000001</v>
      </c>
      <c r="S1693" s="3">
        <v>109</v>
      </c>
      <c r="T1693" s="3">
        <v>152.18654169999999</v>
      </c>
      <c r="U1693">
        <v>591</v>
      </c>
      <c r="V1693">
        <v>601</v>
      </c>
      <c r="W1693">
        <v>352</v>
      </c>
      <c r="X1693">
        <v>98</v>
      </c>
      <c r="Y1693">
        <v>65</v>
      </c>
      <c r="Z1693">
        <v>22</v>
      </c>
      <c r="AA1693">
        <v>91</v>
      </c>
      <c r="AB1693">
        <v>43</v>
      </c>
      <c r="AC1693">
        <v>14</v>
      </c>
      <c r="AD1693">
        <v>65</v>
      </c>
      <c r="AE1693">
        <v>88</v>
      </c>
      <c r="AF1693">
        <v>35</v>
      </c>
      <c r="AG1693">
        <v>117</v>
      </c>
      <c r="AH1693">
        <v>382</v>
      </c>
      <c r="AI1693">
        <v>0</v>
      </c>
      <c r="AJ1693">
        <f t="shared" si="420"/>
        <v>4479.8</v>
      </c>
      <c r="AK1693">
        <f t="shared" si="421"/>
        <v>4861.8</v>
      </c>
      <c r="AL1693">
        <v>0.96991045077641802</v>
      </c>
      <c r="AM1693">
        <f t="shared" si="416"/>
        <v>1</v>
      </c>
      <c r="AN1693">
        <f t="shared" si="422"/>
        <v>4715.5106295847891</v>
      </c>
      <c r="AO1693">
        <v>0</v>
      </c>
      <c r="AP1693">
        <v>0</v>
      </c>
      <c r="AQ1693">
        <f t="shared" si="423"/>
        <v>49.14</v>
      </c>
      <c r="AR1693">
        <f t="shared" si="424"/>
        <v>49.14</v>
      </c>
      <c r="AS1693">
        <f t="shared" si="425"/>
        <v>47.661399551153181</v>
      </c>
      <c r="AT1693">
        <f t="shared" si="426"/>
        <v>5.8109999999999999</v>
      </c>
      <c r="AU1693">
        <v>9866</v>
      </c>
      <c r="AV1693">
        <v>1.5161049445500001</v>
      </c>
      <c r="AW1693" s="2">
        <v>0.11</v>
      </c>
      <c r="AX1693">
        <v>40</v>
      </c>
      <c r="AY1693">
        <f t="shared" si="417"/>
        <v>0.11171872670841716</v>
      </c>
      <c r="AZ1693">
        <v>0.648725</v>
      </c>
      <c r="BA1693">
        <v>0.52800000000000002</v>
      </c>
      <c r="BB1693">
        <v>0.88</v>
      </c>
      <c r="BC1693" s="3">
        <v>257000</v>
      </c>
      <c r="BD1693" s="3">
        <v>48</v>
      </c>
      <c r="BE1693" s="3">
        <v>820.99999999999989</v>
      </c>
      <c r="BF1693" s="3">
        <v>186.79999999999984</v>
      </c>
      <c r="BG1693" s="3">
        <f t="shared" si="427"/>
        <v>634.20000000000005</v>
      </c>
      <c r="BH1693" s="3">
        <v>15200</v>
      </c>
      <c r="BI1693">
        <v>0.72</v>
      </c>
      <c r="BJ1693">
        <v>0.59</v>
      </c>
      <c r="BK1693">
        <v>7.85</v>
      </c>
      <c r="BL1693">
        <f t="shared" si="418"/>
        <v>180.79999999999995</v>
      </c>
      <c r="BM1693" s="1">
        <f t="shared" si="419"/>
        <v>0.12327726639004424</v>
      </c>
      <c r="BN1693" s="1">
        <f t="shared" si="428"/>
        <v>0.18041446477231277</v>
      </c>
      <c r="BO1693">
        <f t="shared" si="429"/>
        <v>0.14962661022365562</v>
      </c>
      <c r="BP1693">
        <f t="shared" si="430"/>
        <v>0.19922415839388977</v>
      </c>
      <c r="BQ1693">
        <f t="shared" si="431"/>
        <v>683.39746654440376</v>
      </c>
    </row>
    <row r="1694" spans="1:69" x14ac:dyDescent="0.2">
      <c r="A1694">
        <v>4</v>
      </c>
      <c r="B1694">
        <v>31145</v>
      </c>
      <c r="C1694" t="s">
        <v>302</v>
      </c>
      <c r="D1694">
        <v>31</v>
      </c>
      <c r="E1694" t="s">
        <v>316</v>
      </c>
      <c r="F1694" t="s">
        <v>317</v>
      </c>
      <c r="G1694" t="s">
        <v>486</v>
      </c>
      <c r="H1694">
        <v>145</v>
      </c>
      <c r="I1694">
        <v>571</v>
      </c>
      <c r="J1694">
        <v>301</v>
      </c>
      <c r="K1694">
        <v>353</v>
      </c>
      <c r="L1694">
        <v>128</v>
      </c>
      <c r="M1694" s="3">
        <v>8733</v>
      </c>
      <c r="N1694" s="3">
        <v>12193.07402</v>
      </c>
      <c r="O1694" s="3">
        <v>3452.3</v>
      </c>
      <c r="P1694" s="3">
        <v>4820.1247510000003</v>
      </c>
      <c r="Q1694" s="3">
        <v>8109.9</v>
      </c>
      <c r="R1694" s="3">
        <v>11323.09756</v>
      </c>
      <c r="S1694" s="3">
        <v>120</v>
      </c>
      <c r="T1694" s="3">
        <v>167.5448165</v>
      </c>
      <c r="U1694">
        <v>503</v>
      </c>
      <c r="V1694">
        <v>296</v>
      </c>
      <c r="W1694">
        <v>374</v>
      </c>
      <c r="X1694">
        <v>93</v>
      </c>
      <c r="Y1694">
        <v>65</v>
      </c>
      <c r="Z1694">
        <v>22</v>
      </c>
      <c r="AA1694">
        <v>91</v>
      </c>
      <c r="AB1694">
        <v>43</v>
      </c>
      <c r="AC1694">
        <v>14</v>
      </c>
      <c r="AD1694">
        <v>65</v>
      </c>
      <c r="AE1694">
        <v>88</v>
      </c>
      <c r="AF1694">
        <v>35</v>
      </c>
      <c r="AG1694">
        <v>117</v>
      </c>
      <c r="AH1694">
        <v>382</v>
      </c>
      <c r="AI1694">
        <v>0</v>
      </c>
      <c r="AJ1694">
        <f t="shared" si="420"/>
        <v>4479.8</v>
      </c>
      <c r="AK1694">
        <f t="shared" si="421"/>
        <v>4861.8</v>
      </c>
      <c r="AL1694">
        <v>0.95698353449503604</v>
      </c>
      <c r="AM1694">
        <f t="shared" si="416"/>
        <v>1</v>
      </c>
      <c r="AN1694">
        <f t="shared" si="422"/>
        <v>4652.6625480079665</v>
      </c>
      <c r="AO1694">
        <v>0</v>
      </c>
      <c r="AP1694">
        <v>0</v>
      </c>
      <c r="AQ1694">
        <f t="shared" si="423"/>
        <v>49.14</v>
      </c>
      <c r="AR1694">
        <f t="shared" si="424"/>
        <v>49.14</v>
      </c>
      <c r="AS1694">
        <f t="shared" si="425"/>
        <v>47.026170885086074</v>
      </c>
      <c r="AT1694">
        <f t="shared" si="426"/>
        <v>5.8109999999999999</v>
      </c>
      <c r="AU1694">
        <v>9866</v>
      </c>
      <c r="AV1694">
        <v>1.3856492221400001</v>
      </c>
      <c r="AW1694" s="2">
        <v>0.11</v>
      </c>
      <c r="AX1694">
        <v>40</v>
      </c>
      <c r="AY1694">
        <f t="shared" si="417"/>
        <v>0.11171872670841716</v>
      </c>
      <c r="AZ1694">
        <v>0.648725</v>
      </c>
      <c r="BA1694">
        <v>0.52800000000000002</v>
      </c>
      <c r="BB1694">
        <v>0.88</v>
      </c>
      <c r="BC1694" s="3">
        <v>257000</v>
      </c>
      <c r="BD1694" s="3">
        <v>48</v>
      </c>
      <c r="BE1694" s="3">
        <v>820.99999999999989</v>
      </c>
      <c r="BF1694" s="3">
        <v>186.79999999999984</v>
      </c>
      <c r="BG1694" s="3">
        <f t="shared" si="427"/>
        <v>634.20000000000005</v>
      </c>
      <c r="BH1694" s="3">
        <v>15200</v>
      </c>
      <c r="BI1694">
        <v>0.72</v>
      </c>
      <c r="BJ1694">
        <v>0.59</v>
      </c>
      <c r="BK1694">
        <v>7.85</v>
      </c>
      <c r="BL1694">
        <f t="shared" si="418"/>
        <v>180.79999999999995</v>
      </c>
      <c r="BM1694" s="1">
        <f t="shared" si="419"/>
        <v>0.12064288000728096</v>
      </c>
      <c r="BN1694" s="1">
        <f t="shared" si="428"/>
        <v>0.17707783383881348</v>
      </c>
      <c r="BO1694">
        <f t="shared" si="429"/>
        <v>0.14628997929015633</v>
      </c>
      <c r="BP1694">
        <f t="shared" si="430"/>
        <v>0.19588752746039048</v>
      </c>
      <c r="BQ1694">
        <f t="shared" si="431"/>
        <v>683.39746654440376</v>
      </c>
    </row>
    <row r="1695" spans="1:69" x14ac:dyDescent="0.2">
      <c r="A1695">
        <v>4</v>
      </c>
      <c r="B1695">
        <v>31147</v>
      </c>
      <c r="C1695" t="s">
        <v>302</v>
      </c>
      <c r="D1695">
        <v>31</v>
      </c>
      <c r="E1695" t="s">
        <v>316</v>
      </c>
      <c r="F1695" t="s">
        <v>317</v>
      </c>
      <c r="G1695" t="s">
        <v>566</v>
      </c>
      <c r="H1695">
        <v>147</v>
      </c>
      <c r="I1695">
        <v>859</v>
      </c>
      <c r="J1695">
        <v>562</v>
      </c>
      <c r="K1695">
        <v>321</v>
      </c>
      <c r="L1695">
        <v>149</v>
      </c>
      <c r="M1695" s="3">
        <v>13609</v>
      </c>
      <c r="N1695" s="3">
        <v>19000.9784</v>
      </c>
      <c r="O1695" s="3">
        <v>4533.5</v>
      </c>
      <c r="P1695" s="3">
        <v>6329.7035480000004</v>
      </c>
      <c r="Q1695" s="3">
        <v>7467.1</v>
      </c>
      <c r="R1695" s="3">
        <v>10425.615830000001</v>
      </c>
      <c r="S1695" s="3">
        <v>138</v>
      </c>
      <c r="T1695" s="3">
        <v>192.67653899999999</v>
      </c>
      <c r="U1695">
        <v>665</v>
      </c>
      <c r="V1695">
        <v>484</v>
      </c>
      <c r="W1695">
        <v>328</v>
      </c>
      <c r="X1695">
        <v>110</v>
      </c>
      <c r="Y1695">
        <v>65</v>
      </c>
      <c r="Z1695">
        <v>22</v>
      </c>
      <c r="AA1695">
        <v>91</v>
      </c>
      <c r="AB1695">
        <v>43</v>
      </c>
      <c r="AC1695">
        <v>14</v>
      </c>
      <c r="AD1695">
        <v>65</v>
      </c>
      <c r="AE1695">
        <v>88</v>
      </c>
      <c r="AF1695">
        <v>35</v>
      </c>
      <c r="AG1695">
        <v>117</v>
      </c>
      <c r="AH1695">
        <v>382</v>
      </c>
      <c r="AI1695">
        <v>0</v>
      </c>
      <c r="AJ1695">
        <f t="shared" si="420"/>
        <v>4479.8</v>
      </c>
      <c r="AK1695">
        <f t="shared" si="421"/>
        <v>4861.8</v>
      </c>
      <c r="AL1695">
        <v>0.97985544304052996</v>
      </c>
      <c r="AM1695">
        <f t="shared" si="416"/>
        <v>1</v>
      </c>
      <c r="AN1695">
        <f t="shared" si="422"/>
        <v>4763.8611929744484</v>
      </c>
      <c r="AO1695">
        <v>0</v>
      </c>
      <c r="AP1695">
        <v>0</v>
      </c>
      <c r="AQ1695">
        <f t="shared" si="423"/>
        <v>49.14</v>
      </c>
      <c r="AR1695">
        <f t="shared" si="424"/>
        <v>49.14</v>
      </c>
      <c r="AS1695">
        <f t="shared" si="425"/>
        <v>48.150096471011643</v>
      </c>
      <c r="AT1695">
        <f t="shared" si="426"/>
        <v>5.8109999999999999</v>
      </c>
      <c r="AU1695">
        <v>9866</v>
      </c>
      <c r="AV1695">
        <v>1.6500759090699999</v>
      </c>
      <c r="AW1695" s="2">
        <v>0.11</v>
      </c>
      <c r="AX1695">
        <v>40</v>
      </c>
      <c r="AY1695">
        <f t="shared" si="417"/>
        <v>0.11171872670841716</v>
      </c>
      <c r="AZ1695">
        <v>0.648725</v>
      </c>
      <c r="BA1695">
        <v>0.52800000000000002</v>
      </c>
      <c r="BB1695">
        <v>0.88</v>
      </c>
      <c r="BC1695" s="3">
        <v>257000</v>
      </c>
      <c r="BD1695" s="3">
        <v>48</v>
      </c>
      <c r="BE1695" s="3">
        <v>820.99999999999989</v>
      </c>
      <c r="BF1695" s="3">
        <v>186.79999999999984</v>
      </c>
      <c r="BG1695" s="3">
        <f t="shared" si="427"/>
        <v>634.20000000000005</v>
      </c>
      <c r="BH1695" s="3">
        <v>15200</v>
      </c>
      <c r="BI1695">
        <v>0.72</v>
      </c>
      <c r="BJ1695">
        <v>0.59</v>
      </c>
      <c r="BK1695">
        <v>7.85</v>
      </c>
      <c r="BL1695">
        <f t="shared" si="418"/>
        <v>180.79999999999995</v>
      </c>
      <c r="BM1695" s="1">
        <f t="shared" si="419"/>
        <v>0.12563554257267059</v>
      </c>
      <c r="BN1695" s="1">
        <f t="shared" si="428"/>
        <v>0.1840915124576111</v>
      </c>
      <c r="BO1695">
        <f t="shared" si="429"/>
        <v>0.15330365790895395</v>
      </c>
      <c r="BP1695">
        <f t="shared" si="430"/>
        <v>0.2029012060791881</v>
      </c>
      <c r="BQ1695">
        <f t="shared" si="431"/>
        <v>683.39746654440376</v>
      </c>
    </row>
    <row r="1696" spans="1:69" x14ac:dyDescent="0.2">
      <c r="A1696">
        <v>4</v>
      </c>
      <c r="B1696">
        <v>31149</v>
      </c>
      <c r="C1696" t="s">
        <v>302</v>
      </c>
      <c r="D1696">
        <v>31</v>
      </c>
      <c r="E1696" t="s">
        <v>316</v>
      </c>
      <c r="F1696" t="s">
        <v>317</v>
      </c>
      <c r="G1696" t="s">
        <v>285</v>
      </c>
      <c r="H1696">
        <v>149</v>
      </c>
      <c r="I1696">
        <v>490</v>
      </c>
      <c r="J1696">
        <v>289</v>
      </c>
      <c r="K1696">
        <v>349</v>
      </c>
      <c r="L1696">
        <v>92</v>
      </c>
      <c r="M1696" s="3">
        <v>8114.4</v>
      </c>
      <c r="N1696" s="3">
        <v>11329.38049</v>
      </c>
      <c r="O1696" s="3">
        <v>3535.7</v>
      </c>
      <c r="P1696" s="3">
        <v>4936.5683980000003</v>
      </c>
      <c r="Q1696" s="3">
        <v>8294</v>
      </c>
      <c r="R1696" s="3">
        <v>11580.13924</v>
      </c>
      <c r="S1696" s="3">
        <v>92</v>
      </c>
      <c r="T1696" s="3">
        <v>128.45102600000001</v>
      </c>
      <c r="U1696">
        <v>491</v>
      </c>
      <c r="V1696">
        <v>310</v>
      </c>
      <c r="W1696">
        <v>381</v>
      </c>
      <c r="X1696">
        <v>85</v>
      </c>
      <c r="Y1696">
        <v>65</v>
      </c>
      <c r="Z1696">
        <v>22</v>
      </c>
      <c r="AA1696">
        <v>91</v>
      </c>
      <c r="AB1696">
        <v>43</v>
      </c>
      <c r="AC1696">
        <v>14</v>
      </c>
      <c r="AD1696">
        <v>65</v>
      </c>
      <c r="AE1696">
        <v>88</v>
      </c>
      <c r="AF1696">
        <v>35</v>
      </c>
      <c r="AG1696">
        <v>117</v>
      </c>
      <c r="AH1696">
        <v>382</v>
      </c>
      <c r="AI1696">
        <v>0</v>
      </c>
      <c r="AJ1696">
        <f t="shared" si="420"/>
        <v>4479.8</v>
      </c>
      <c r="AK1696">
        <f t="shared" si="421"/>
        <v>4861.8</v>
      </c>
      <c r="AL1696">
        <v>0.96118282655189802</v>
      </c>
      <c r="AM1696">
        <f t="shared" si="416"/>
        <v>1</v>
      </c>
      <c r="AN1696">
        <f t="shared" si="422"/>
        <v>4673.0786661300181</v>
      </c>
      <c r="AO1696">
        <v>0</v>
      </c>
      <c r="AP1696">
        <v>0</v>
      </c>
      <c r="AQ1696">
        <f t="shared" si="423"/>
        <v>49.14</v>
      </c>
      <c r="AR1696">
        <f t="shared" si="424"/>
        <v>49.14</v>
      </c>
      <c r="AS1696">
        <f t="shared" si="425"/>
        <v>47.232524096760272</v>
      </c>
      <c r="AT1696">
        <f t="shared" si="426"/>
        <v>5.8109999999999999</v>
      </c>
      <c r="AU1696">
        <v>9866</v>
      </c>
      <c r="AV1696">
        <v>1.4284745805400001</v>
      </c>
      <c r="AW1696" s="2">
        <v>0.11</v>
      </c>
      <c r="AX1696">
        <v>40</v>
      </c>
      <c r="AY1696">
        <f t="shared" si="417"/>
        <v>0.11171872670841716</v>
      </c>
      <c r="AZ1696">
        <v>0.648725</v>
      </c>
      <c r="BA1696">
        <v>0.52800000000000002</v>
      </c>
      <c r="BB1696">
        <v>0.88</v>
      </c>
      <c r="BC1696" s="3">
        <v>257000</v>
      </c>
      <c r="BD1696" s="3">
        <v>48</v>
      </c>
      <c r="BE1696" s="3">
        <v>820.99999999999989</v>
      </c>
      <c r="BF1696" s="3">
        <v>186.79999999999984</v>
      </c>
      <c r="BG1696" s="3">
        <f t="shared" si="427"/>
        <v>634.20000000000005</v>
      </c>
      <c r="BH1696" s="3">
        <v>15200</v>
      </c>
      <c r="BI1696">
        <v>0.72</v>
      </c>
      <c r="BJ1696">
        <v>0.59</v>
      </c>
      <c r="BK1696">
        <v>7.85</v>
      </c>
      <c r="BL1696">
        <f t="shared" si="418"/>
        <v>180.79999999999995</v>
      </c>
      <c r="BM1696" s="1">
        <f t="shared" si="419"/>
        <v>0.12150306697973505</v>
      </c>
      <c r="BN1696" s="1">
        <f t="shared" si="428"/>
        <v>0.17781299691734556</v>
      </c>
      <c r="BO1696">
        <f t="shared" si="429"/>
        <v>0.14702514236868841</v>
      </c>
      <c r="BP1696">
        <f t="shared" si="430"/>
        <v>0.19662269053892256</v>
      </c>
      <c r="BQ1696">
        <f t="shared" si="431"/>
        <v>683.39746654440376</v>
      </c>
    </row>
    <row r="1697" spans="1:69" x14ac:dyDescent="0.2">
      <c r="A1697">
        <v>4</v>
      </c>
      <c r="B1697">
        <v>31151</v>
      </c>
      <c r="C1697" t="s">
        <v>302</v>
      </c>
      <c r="D1697">
        <v>31</v>
      </c>
      <c r="E1697" t="s">
        <v>316</v>
      </c>
      <c r="F1697" t="s">
        <v>317</v>
      </c>
      <c r="G1697" t="s">
        <v>424</v>
      </c>
      <c r="H1697">
        <v>151</v>
      </c>
      <c r="I1697">
        <v>800</v>
      </c>
      <c r="J1697">
        <v>567</v>
      </c>
      <c r="K1697">
        <v>350</v>
      </c>
      <c r="L1697">
        <v>131</v>
      </c>
      <c r="M1697" s="3">
        <v>12807</v>
      </c>
      <c r="N1697" s="3">
        <v>17881.220539999998</v>
      </c>
      <c r="O1697" s="3">
        <v>4295.8999999999996</v>
      </c>
      <c r="P1697" s="3">
        <v>5997.9648109999998</v>
      </c>
      <c r="Q1697" s="3">
        <v>8289.7000000000007</v>
      </c>
      <c r="R1697" s="3">
        <v>11574.135550000001</v>
      </c>
      <c r="S1697" s="3">
        <v>125</v>
      </c>
      <c r="T1697" s="3">
        <v>174.52585049999999</v>
      </c>
      <c r="U1697">
        <v>660</v>
      </c>
      <c r="V1697">
        <v>500</v>
      </c>
      <c r="W1697">
        <v>370</v>
      </c>
      <c r="X1697">
        <v>108</v>
      </c>
      <c r="Y1697">
        <v>65</v>
      </c>
      <c r="Z1697">
        <v>22</v>
      </c>
      <c r="AA1697">
        <v>91</v>
      </c>
      <c r="AB1697">
        <v>43</v>
      </c>
      <c r="AC1697">
        <v>14</v>
      </c>
      <c r="AD1697">
        <v>65</v>
      </c>
      <c r="AE1697">
        <v>88</v>
      </c>
      <c r="AF1697">
        <v>35</v>
      </c>
      <c r="AG1697">
        <v>117</v>
      </c>
      <c r="AH1697">
        <v>382</v>
      </c>
      <c r="AI1697">
        <v>0</v>
      </c>
      <c r="AJ1697">
        <f t="shared" si="420"/>
        <v>4479.8</v>
      </c>
      <c r="AK1697">
        <f t="shared" si="421"/>
        <v>4861.8</v>
      </c>
      <c r="AL1697">
        <v>0.97044016048312198</v>
      </c>
      <c r="AM1697">
        <f t="shared" si="416"/>
        <v>1</v>
      </c>
      <c r="AN1697">
        <f t="shared" si="422"/>
        <v>4718.0859722368423</v>
      </c>
      <c r="AO1697">
        <v>0</v>
      </c>
      <c r="AP1697">
        <v>0</v>
      </c>
      <c r="AQ1697">
        <f t="shared" si="423"/>
        <v>49.14</v>
      </c>
      <c r="AR1697">
        <f t="shared" si="424"/>
        <v>49.14</v>
      </c>
      <c r="AS1697">
        <f t="shared" si="425"/>
        <v>47.687429486140616</v>
      </c>
      <c r="AT1697">
        <f t="shared" si="426"/>
        <v>5.8109999999999999</v>
      </c>
      <c r="AU1697">
        <v>9866</v>
      </c>
      <c r="AV1697">
        <v>1.5874260149799999</v>
      </c>
      <c r="AW1697" s="2">
        <v>0.11</v>
      </c>
      <c r="AX1697">
        <v>40</v>
      </c>
      <c r="AY1697">
        <f t="shared" si="417"/>
        <v>0.11171872670841716</v>
      </c>
      <c r="AZ1697">
        <v>0.648725</v>
      </c>
      <c r="BA1697">
        <v>0.52800000000000002</v>
      </c>
      <c r="BB1697">
        <v>0.88</v>
      </c>
      <c r="BC1697" s="3">
        <v>257000</v>
      </c>
      <c r="BD1697" s="3">
        <v>48</v>
      </c>
      <c r="BE1697" s="3">
        <v>820.99999999999989</v>
      </c>
      <c r="BF1697" s="3">
        <v>186.79999999999984</v>
      </c>
      <c r="BG1697" s="3">
        <f t="shared" si="427"/>
        <v>634.20000000000005</v>
      </c>
      <c r="BH1697" s="3">
        <v>15200</v>
      </c>
      <c r="BI1697">
        <v>0.72</v>
      </c>
      <c r="BJ1697">
        <v>0.59</v>
      </c>
      <c r="BK1697">
        <v>7.85</v>
      </c>
      <c r="BL1697">
        <f t="shared" si="418"/>
        <v>180.79999999999995</v>
      </c>
      <c r="BM1697" s="1">
        <f t="shared" si="419"/>
        <v>0.12403612916245144</v>
      </c>
      <c r="BN1697" s="1">
        <f t="shared" si="428"/>
        <v>0.18257300588106395</v>
      </c>
      <c r="BO1697">
        <f t="shared" si="429"/>
        <v>0.1517851513324068</v>
      </c>
      <c r="BP1697">
        <f t="shared" si="430"/>
        <v>0.20138269950264095</v>
      </c>
      <c r="BQ1697">
        <f t="shared" si="431"/>
        <v>683.39746654440376</v>
      </c>
    </row>
    <row r="1698" spans="1:69" x14ac:dyDescent="0.2">
      <c r="A1698">
        <v>4</v>
      </c>
      <c r="B1698">
        <v>31153</v>
      </c>
      <c r="C1698" t="s">
        <v>302</v>
      </c>
      <c r="D1698">
        <v>31</v>
      </c>
      <c r="E1698" t="s">
        <v>316</v>
      </c>
      <c r="F1698" t="s">
        <v>317</v>
      </c>
      <c r="G1698" t="s">
        <v>454</v>
      </c>
      <c r="H1698">
        <v>153</v>
      </c>
      <c r="I1698">
        <v>3779</v>
      </c>
      <c r="J1698">
        <v>1230</v>
      </c>
      <c r="K1698">
        <v>593</v>
      </c>
      <c r="L1698">
        <v>914</v>
      </c>
      <c r="M1698" s="3">
        <v>70698</v>
      </c>
      <c r="N1698" s="3">
        <v>98709.028649999993</v>
      </c>
      <c r="O1698" s="3">
        <v>11576</v>
      </c>
      <c r="P1698" s="3">
        <v>16162.489970000001</v>
      </c>
      <c r="Q1698" s="3">
        <v>14575</v>
      </c>
      <c r="R1698" s="3">
        <v>20349.714169999999</v>
      </c>
      <c r="S1698" s="3">
        <v>696</v>
      </c>
      <c r="T1698" s="3">
        <v>971.75993579999999</v>
      </c>
      <c r="U1698">
        <v>1432</v>
      </c>
      <c r="V1698">
        <v>692</v>
      </c>
      <c r="W1698">
        <v>434</v>
      </c>
      <c r="X1698">
        <v>307</v>
      </c>
      <c r="Y1698">
        <v>65</v>
      </c>
      <c r="Z1698">
        <v>22</v>
      </c>
      <c r="AA1698">
        <v>91</v>
      </c>
      <c r="AB1698">
        <v>43</v>
      </c>
      <c r="AC1698">
        <v>14</v>
      </c>
      <c r="AD1698">
        <v>65</v>
      </c>
      <c r="AE1698">
        <v>88</v>
      </c>
      <c r="AF1698">
        <v>35</v>
      </c>
      <c r="AG1698">
        <v>117</v>
      </c>
      <c r="AH1698">
        <v>382</v>
      </c>
      <c r="AI1698">
        <v>0</v>
      </c>
      <c r="AJ1698">
        <f t="shared" si="420"/>
        <v>4479.8</v>
      </c>
      <c r="AK1698">
        <f t="shared" si="421"/>
        <v>4861.8</v>
      </c>
      <c r="AL1698">
        <v>0.977824535634783</v>
      </c>
      <c r="AM1698">
        <f t="shared" si="416"/>
        <v>1</v>
      </c>
      <c r="AN1698">
        <f t="shared" si="422"/>
        <v>4753.9873273491885</v>
      </c>
      <c r="AO1698">
        <v>0</v>
      </c>
      <c r="AP1698">
        <v>0</v>
      </c>
      <c r="AQ1698">
        <f t="shared" si="423"/>
        <v>49.14</v>
      </c>
      <c r="AR1698">
        <f t="shared" si="424"/>
        <v>49.14</v>
      </c>
      <c r="AS1698">
        <f t="shared" si="425"/>
        <v>48.050297681093234</v>
      </c>
      <c r="AT1698">
        <f t="shared" si="426"/>
        <v>5.8109999999999999</v>
      </c>
      <c r="AU1698">
        <v>9866</v>
      </c>
      <c r="AV1698">
        <v>1.60361709025</v>
      </c>
      <c r="AW1698" s="2">
        <v>0.11</v>
      </c>
      <c r="AX1698">
        <v>40</v>
      </c>
      <c r="AY1698">
        <f t="shared" si="417"/>
        <v>0.11171872670841716</v>
      </c>
      <c r="AZ1698">
        <v>0.648725</v>
      </c>
      <c r="BA1698">
        <v>0.52800000000000002</v>
      </c>
      <c r="BB1698">
        <v>0.88</v>
      </c>
      <c r="BC1698" s="3">
        <v>257000</v>
      </c>
      <c r="BD1698" s="3">
        <v>48</v>
      </c>
      <c r="BE1698" s="3">
        <v>820.99999999999989</v>
      </c>
      <c r="BF1698" s="3">
        <v>186.79999999999984</v>
      </c>
      <c r="BG1698" s="3">
        <f t="shared" si="427"/>
        <v>634.20000000000005</v>
      </c>
      <c r="BH1698" s="3">
        <v>15200</v>
      </c>
      <c r="BI1698">
        <v>0.72</v>
      </c>
      <c r="BJ1698">
        <v>0.59</v>
      </c>
      <c r="BK1698">
        <v>7.85</v>
      </c>
      <c r="BL1698">
        <f t="shared" si="418"/>
        <v>180.79999999999995</v>
      </c>
      <c r="BM1698" s="1">
        <f t="shared" si="419"/>
        <v>0.1249655081685364</v>
      </c>
      <c r="BN1698" s="1">
        <f t="shared" si="428"/>
        <v>0.21417828178508291</v>
      </c>
      <c r="BO1698">
        <f t="shared" si="429"/>
        <v>0.18339042723642576</v>
      </c>
      <c r="BP1698">
        <f t="shared" si="430"/>
        <v>0.23298797540665991</v>
      </c>
      <c r="BQ1698">
        <f t="shared" si="431"/>
        <v>683.39746654440376</v>
      </c>
    </row>
    <row r="1699" spans="1:69" x14ac:dyDescent="0.2">
      <c r="A1699">
        <v>4</v>
      </c>
      <c r="B1699">
        <v>31155</v>
      </c>
      <c r="C1699" t="s">
        <v>302</v>
      </c>
      <c r="D1699">
        <v>31</v>
      </c>
      <c r="E1699" t="s">
        <v>316</v>
      </c>
      <c r="F1699" t="s">
        <v>317</v>
      </c>
      <c r="G1699" t="s">
        <v>325</v>
      </c>
      <c r="H1699">
        <v>155</v>
      </c>
      <c r="I1699">
        <v>1499</v>
      </c>
      <c r="J1699">
        <v>1020</v>
      </c>
      <c r="K1699">
        <v>431</v>
      </c>
      <c r="L1699">
        <v>311</v>
      </c>
      <c r="M1699" s="3">
        <v>26730</v>
      </c>
      <c r="N1699" s="3">
        <v>37320.607880000003</v>
      </c>
      <c r="O1699" s="3">
        <v>6916.3</v>
      </c>
      <c r="P1699" s="3">
        <v>9656.5851210000001</v>
      </c>
      <c r="Q1699" s="3">
        <v>10489</v>
      </c>
      <c r="R1699" s="3">
        <v>14644.813169999999</v>
      </c>
      <c r="S1699" s="3">
        <v>255</v>
      </c>
      <c r="T1699" s="3">
        <v>356.03273510000002</v>
      </c>
      <c r="U1699">
        <v>849</v>
      </c>
      <c r="V1699">
        <v>700</v>
      </c>
      <c r="W1699">
        <v>387</v>
      </c>
      <c r="X1699">
        <v>158</v>
      </c>
      <c r="Y1699">
        <v>65</v>
      </c>
      <c r="Z1699">
        <v>22</v>
      </c>
      <c r="AA1699">
        <v>91</v>
      </c>
      <c r="AB1699">
        <v>43</v>
      </c>
      <c r="AC1699">
        <v>14</v>
      </c>
      <c r="AD1699">
        <v>65</v>
      </c>
      <c r="AE1699">
        <v>88</v>
      </c>
      <c r="AF1699">
        <v>35</v>
      </c>
      <c r="AG1699">
        <v>117</v>
      </c>
      <c r="AH1699">
        <v>382</v>
      </c>
      <c r="AI1699">
        <v>0</v>
      </c>
      <c r="AJ1699">
        <f t="shared" si="420"/>
        <v>4479.8</v>
      </c>
      <c r="AK1699">
        <f t="shared" si="421"/>
        <v>4861.8</v>
      </c>
      <c r="AL1699">
        <v>0.97478421097216394</v>
      </c>
      <c r="AM1699">
        <f t="shared" si="416"/>
        <v>1</v>
      </c>
      <c r="AN1699">
        <f t="shared" si="422"/>
        <v>4739.205876904467</v>
      </c>
      <c r="AO1699">
        <v>0</v>
      </c>
      <c r="AP1699">
        <v>0</v>
      </c>
      <c r="AQ1699">
        <f t="shared" si="423"/>
        <v>49.14</v>
      </c>
      <c r="AR1699">
        <f t="shared" si="424"/>
        <v>49.14</v>
      </c>
      <c r="AS1699">
        <f t="shared" si="425"/>
        <v>47.900896127172139</v>
      </c>
      <c r="AT1699">
        <f t="shared" si="426"/>
        <v>5.8109999999999999</v>
      </c>
      <c r="AU1699">
        <v>9866</v>
      </c>
      <c r="AV1699">
        <v>1.5855640687500001</v>
      </c>
      <c r="AW1699" s="2">
        <v>0.11</v>
      </c>
      <c r="AX1699">
        <v>40</v>
      </c>
      <c r="AY1699">
        <f t="shared" si="417"/>
        <v>0.11171872670841716</v>
      </c>
      <c r="AZ1699">
        <v>0.648725</v>
      </c>
      <c r="BA1699">
        <v>0.52800000000000002</v>
      </c>
      <c r="BB1699">
        <v>0.88</v>
      </c>
      <c r="BC1699" s="3">
        <v>257000</v>
      </c>
      <c r="BD1699" s="3">
        <v>48</v>
      </c>
      <c r="BE1699" s="3">
        <v>820.99999999999989</v>
      </c>
      <c r="BF1699" s="3">
        <v>186.79999999999984</v>
      </c>
      <c r="BG1699" s="3">
        <f t="shared" si="427"/>
        <v>634.20000000000005</v>
      </c>
      <c r="BH1699" s="3">
        <v>15200</v>
      </c>
      <c r="BI1699">
        <v>0.72</v>
      </c>
      <c r="BJ1699">
        <v>0.59</v>
      </c>
      <c r="BK1699">
        <v>7.85</v>
      </c>
      <c r="BL1699">
        <f t="shared" si="418"/>
        <v>180.79999999999995</v>
      </c>
      <c r="BM1699" s="1">
        <f t="shared" si="419"/>
        <v>0.12447051866162732</v>
      </c>
      <c r="BN1699" s="1">
        <f t="shared" si="428"/>
        <v>0.19112433103863585</v>
      </c>
      <c r="BO1699">
        <f t="shared" si="429"/>
        <v>0.1603364764899787</v>
      </c>
      <c r="BP1699">
        <f t="shared" si="430"/>
        <v>0.20993402466021285</v>
      </c>
      <c r="BQ1699">
        <f t="shared" si="431"/>
        <v>683.39746654440376</v>
      </c>
    </row>
    <row r="1700" spans="1:69" x14ac:dyDescent="0.2">
      <c r="A1700">
        <v>4</v>
      </c>
      <c r="B1700">
        <v>31157</v>
      </c>
      <c r="C1700" t="s">
        <v>302</v>
      </c>
      <c r="D1700">
        <v>31</v>
      </c>
      <c r="E1700" t="s">
        <v>316</v>
      </c>
      <c r="F1700" t="s">
        <v>317</v>
      </c>
      <c r="G1700" t="s">
        <v>398</v>
      </c>
      <c r="H1700">
        <v>157</v>
      </c>
      <c r="I1700">
        <v>528</v>
      </c>
      <c r="J1700">
        <v>301</v>
      </c>
      <c r="K1700">
        <v>777</v>
      </c>
      <c r="L1700">
        <v>133</v>
      </c>
      <c r="M1700" s="3">
        <v>8474</v>
      </c>
      <c r="N1700" s="3">
        <v>11831.456459999999</v>
      </c>
      <c r="O1700" s="3">
        <v>3254.9</v>
      </c>
      <c r="P1700" s="3">
        <v>4544.5135270000001</v>
      </c>
      <c r="Q1700" s="3">
        <v>17620</v>
      </c>
      <c r="R1700" s="3">
        <v>24601.16389</v>
      </c>
      <c r="S1700" s="3">
        <v>121</v>
      </c>
      <c r="T1700" s="3">
        <v>168.94102330000001</v>
      </c>
      <c r="U1700">
        <v>415</v>
      </c>
      <c r="V1700">
        <v>258</v>
      </c>
      <c r="W1700">
        <v>739</v>
      </c>
      <c r="X1700">
        <v>84</v>
      </c>
      <c r="Y1700">
        <v>65</v>
      </c>
      <c r="Z1700">
        <v>22</v>
      </c>
      <c r="AA1700">
        <v>91</v>
      </c>
      <c r="AB1700">
        <v>43</v>
      </c>
      <c r="AC1700">
        <v>14</v>
      </c>
      <c r="AD1700">
        <v>65</v>
      </c>
      <c r="AE1700">
        <v>88</v>
      </c>
      <c r="AF1700">
        <v>35</v>
      </c>
      <c r="AG1700">
        <v>117</v>
      </c>
      <c r="AH1700">
        <v>382</v>
      </c>
      <c r="AI1700">
        <v>0</v>
      </c>
      <c r="AJ1700">
        <f t="shared" si="420"/>
        <v>4479.8</v>
      </c>
      <c r="AK1700">
        <f t="shared" si="421"/>
        <v>4861.8</v>
      </c>
      <c r="AL1700">
        <v>0.95838076727730903</v>
      </c>
      <c r="AM1700">
        <f t="shared" si="416"/>
        <v>1</v>
      </c>
      <c r="AN1700">
        <f t="shared" si="422"/>
        <v>4659.4556143488217</v>
      </c>
      <c r="AO1700">
        <v>0</v>
      </c>
      <c r="AP1700">
        <v>0</v>
      </c>
      <c r="AQ1700">
        <f t="shared" si="423"/>
        <v>49.14</v>
      </c>
      <c r="AR1700">
        <f t="shared" si="424"/>
        <v>49.14</v>
      </c>
      <c r="AS1700">
        <f t="shared" si="425"/>
        <v>47.094830904006969</v>
      </c>
      <c r="AT1700">
        <f t="shared" si="426"/>
        <v>5.8109999999999999</v>
      </c>
      <c r="AU1700">
        <v>9866</v>
      </c>
      <c r="AV1700">
        <v>1.2015888240799999</v>
      </c>
      <c r="AW1700" s="2">
        <v>0.11</v>
      </c>
      <c r="AX1700">
        <v>40</v>
      </c>
      <c r="AY1700">
        <f t="shared" si="417"/>
        <v>0.11171872670841716</v>
      </c>
      <c r="AZ1700">
        <v>0.648725</v>
      </c>
      <c r="BA1700">
        <v>0.52800000000000002</v>
      </c>
      <c r="BB1700">
        <v>0.88</v>
      </c>
      <c r="BC1700" s="3">
        <v>257000</v>
      </c>
      <c r="BD1700" s="3">
        <v>48</v>
      </c>
      <c r="BE1700" s="3">
        <v>820.99999999999989</v>
      </c>
      <c r="BF1700" s="3">
        <v>186.79999999999984</v>
      </c>
      <c r="BG1700" s="3">
        <f t="shared" si="427"/>
        <v>634.20000000000005</v>
      </c>
      <c r="BH1700" s="3">
        <v>15200</v>
      </c>
      <c r="BI1700">
        <v>0.72</v>
      </c>
      <c r="BJ1700">
        <v>0.59</v>
      </c>
      <c r="BK1700">
        <v>7.85</v>
      </c>
      <c r="BL1700">
        <f t="shared" si="418"/>
        <v>180.79999999999995</v>
      </c>
      <c r="BM1700" s="1">
        <f t="shared" si="419"/>
        <v>0.11897256696357256</v>
      </c>
      <c r="BN1700" s="1">
        <f t="shared" si="428"/>
        <v>0.18107093407141708</v>
      </c>
      <c r="BO1700">
        <f t="shared" si="429"/>
        <v>0.15028307952275993</v>
      </c>
      <c r="BP1700">
        <f t="shared" si="430"/>
        <v>0.19988062769299408</v>
      </c>
      <c r="BQ1700">
        <f t="shared" si="431"/>
        <v>683.39746654440376</v>
      </c>
    </row>
    <row r="1701" spans="1:69" x14ac:dyDescent="0.2">
      <c r="A1701">
        <v>4</v>
      </c>
      <c r="B1701">
        <v>31159</v>
      </c>
      <c r="C1701" t="s">
        <v>302</v>
      </c>
      <c r="D1701">
        <v>31</v>
      </c>
      <c r="E1701" t="s">
        <v>316</v>
      </c>
      <c r="F1701" t="s">
        <v>317</v>
      </c>
      <c r="G1701" t="s">
        <v>352</v>
      </c>
      <c r="H1701">
        <v>159</v>
      </c>
      <c r="I1701">
        <v>770</v>
      </c>
      <c r="J1701">
        <v>800</v>
      </c>
      <c r="K1701">
        <v>344</v>
      </c>
      <c r="L1701">
        <v>128</v>
      </c>
      <c r="M1701" s="3">
        <v>12756</v>
      </c>
      <c r="N1701" s="3">
        <v>17810.013999999999</v>
      </c>
      <c r="O1701" s="3">
        <v>4295.6000000000004</v>
      </c>
      <c r="P1701" s="3">
        <v>5997.5459490000003</v>
      </c>
      <c r="Q1701" s="3">
        <v>8223.4</v>
      </c>
      <c r="R1701" s="3">
        <v>11481.56703</v>
      </c>
      <c r="S1701" s="3">
        <v>123</v>
      </c>
      <c r="T1701" s="3">
        <v>171.73343689999999</v>
      </c>
      <c r="U1701">
        <v>647</v>
      </c>
      <c r="V1701">
        <v>593</v>
      </c>
      <c r="W1701">
        <v>365</v>
      </c>
      <c r="X1701">
        <v>107</v>
      </c>
      <c r="Y1701">
        <v>65</v>
      </c>
      <c r="Z1701">
        <v>22</v>
      </c>
      <c r="AA1701">
        <v>91</v>
      </c>
      <c r="AB1701">
        <v>43</v>
      </c>
      <c r="AC1701">
        <v>14</v>
      </c>
      <c r="AD1701">
        <v>65</v>
      </c>
      <c r="AE1701">
        <v>88</v>
      </c>
      <c r="AF1701">
        <v>35</v>
      </c>
      <c r="AG1701">
        <v>117</v>
      </c>
      <c r="AH1701">
        <v>382</v>
      </c>
      <c r="AI1701">
        <v>0</v>
      </c>
      <c r="AJ1701">
        <f t="shared" si="420"/>
        <v>4479.8</v>
      </c>
      <c r="AK1701">
        <f t="shared" si="421"/>
        <v>4861.8</v>
      </c>
      <c r="AL1701">
        <v>0.97140610714753495</v>
      </c>
      <c r="AM1701">
        <f t="shared" si="416"/>
        <v>1</v>
      </c>
      <c r="AN1701">
        <f t="shared" si="422"/>
        <v>4722.7822117298856</v>
      </c>
      <c r="AO1701">
        <v>0</v>
      </c>
      <c r="AP1701">
        <v>0</v>
      </c>
      <c r="AQ1701">
        <f t="shared" si="423"/>
        <v>49.14</v>
      </c>
      <c r="AR1701">
        <f t="shared" si="424"/>
        <v>49.14</v>
      </c>
      <c r="AS1701">
        <f t="shared" si="425"/>
        <v>47.734896105229865</v>
      </c>
      <c r="AT1701">
        <f t="shared" si="426"/>
        <v>5.8109999999999999</v>
      </c>
      <c r="AU1701">
        <v>9866</v>
      </c>
      <c r="AV1701">
        <v>1.55042849757</v>
      </c>
      <c r="AW1701" s="2">
        <v>0.11</v>
      </c>
      <c r="AX1701">
        <v>40</v>
      </c>
      <c r="AY1701">
        <f t="shared" si="417"/>
        <v>0.11171872670841716</v>
      </c>
      <c r="AZ1701">
        <v>0.648725</v>
      </c>
      <c r="BA1701">
        <v>0.52800000000000002</v>
      </c>
      <c r="BB1701">
        <v>0.88</v>
      </c>
      <c r="BC1701" s="3">
        <v>257000</v>
      </c>
      <c r="BD1701" s="3">
        <v>48</v>
      </c>
      <c r="BE1701" s="3">
        <v>820.99999999999989</v>
      </c>
      <c r="BF1701" s="3">
        <v>186.79999999999984</v>
      </c>
      <c r="BG1701" s="3">
        <f t="shared" si="427"/>
        <v>634.20000000000005</v>
      </c>
      <c r="BH1701" s="3">
        <v>15200</v>
      </c>
      <c r="BI1701">
        <v>0.72</v>
      </c>
      <c r="BJ1701">
        <v>0.59</v>
      </c>
      <c r="BK1701">
        <v>7.85</v>
      </c>
      <c r="BL1701">
        <f t="shared" si="418"/>
        <v>180.79999999999995</v>
      </c>
      <c r="BM1701" s="1">
        <f t="shared" si="419"/>
        <v>0.12377178762432919</v>
      </c>
      <c r="BN1701" s="1">
        <f t="shared" si="428"/>
        <v>0.18224581241637772</v>
      </c>
      <c r="BO1701">
        <f t="shared" si="429"/>
        <v>0.15145795786772057</v>
      </c>
      <c r="BP1701">
        <f t="shared" si="430"/>
        <v>0.20105550603795472</v>
      </c>
      <c r="BQ1701">
        <f t="shared" si="431"/>
        <v>683.39746654440376</v>
      </c>
    </row>
    <row r="1702" spans="1:69" x14ac:dyDescent="0.2">
      <c r="A1702">
        <v>4</v>
      </c>
      <c r="B1702">
        <v>31161</v>
      </c>
      <c r="C1702" t="s">
        <v>302</v>
      </c>
      <c r="D1702">
        <v>31</v>
      </c>
      <c r="E1702" t="s">
        <v>316</v>
      </c>
      <c r="F1702" t="s">
        <v>317</v>
      </c>
      <c r="G1702" t="s">
        <v>327</v>
      </c>
      <c r="H1702">
        <v>161</v>
      </c>
      <c r="I1702">
        <v>419</v>
      </c>
      <c r="J1702">
        <v>228</v>
      </c>
      <c r="K1702">
        <v>761</v>
      </c>
      <c r="L1702">
        <v>90</v>
      </c>
      <c r="M1702" s="3">
        <v>6675.6</v>
      </c>
      <c r="N1702" s="3">
        <v>9320.5181429999993</v>
      </c>
      <c r="O1702" s="3">
        <v>3150.8</v>
      </c>
      <c r="P1702" s="3">
        <v>4399.1683990000001</v>
      </c>
      <c r="Q1702" s="3">
        <v>17691</v>
      </c>
      <c r="R1702" s="3">
        <v>24700.294580000002</v>
      </c>
      <c r="S1702" s="3">
        <v>87</v>
      </c>
      <c r="T1702" s="3">
        <v>121.469992</v>
      </c>
      <c r="U1702">
        <v>412</v>
      </c>
      <c r="V1702">
        <v>247</v>
      </c>
      <c r="W1702">
        <v>771</v>
      </c>
      <c r="X1702">
        <v>77</v>
      </c>
      <c r="Y1702">
        <v>65</v>
      </c>
      <c r="Z1702">
        <v>22</v>
      </c>
      <c r="AA1702">
        <v>91</v>
      </c>
      <c r="AB1702">
        <v>43</v>
      </c>
      <c r="AC1702">
        <v>14</v>
      </c>
      <c r="AD1702">
        <v>65</v>
      </c>
      <c r="AE1702">
        <v>88</v>
      </c>
      <c r="AF1702">
        <v>35</v>
      </c>
      <c r="AG1702">
        <v>117</v>
      </c>
      <c r="AH1702">
        <v>382</v>
      </c>
      <c r="AI1702">
        <v>0</v>
      </c>
      <c r="AJ1702">
        <f t="shared" si="420"/>
        <v>4479.8</v>
      </c>
      <c r="AK1702">
        <f t="shared" si="421"/>
        <v>4861.8</v>
      </c>
      <c r="AL1702">
        <v>0.95387615706469597</v>
      </c>
      <c r="AM1702">
        <f t="shared" si="416"/>
        <v>1</v>
      </c>
      <c r="AN1702">
        <f t="shared" si="422"/>
        <v>4637.5551004171393</v>
      </c>
      <c r="AO1702">
        <v>0</v>
      </c>
      <c r="AP1702">
        <v>0</v>
      </c>
      <c r="AQ1702">
        <f t="shared" si="423"/>
        <v>49.14</v>
      </c>
      <c r="AR1702">
        <f t="shared" si="424"/>
        <v>49.14</v>
      </c>
      <c r="AS1702">
        <f t="shared" si="425"/>
        <v>46.873474358159157</v>
      </c>
      <c r="AT1702">
        <f t="shared" si="426"/>
        <v>5.8109999999999999</v>
      </c>
      <c r="AU1702">
        <v>9866</v>
      </c>
      <c r="AV1702">
        <v>1.2272898083299999</v>
      </c>
      <c r="AW1702" s="2">
        <v>0.11</v>
      </c>
      <c r="AX1702">
        <v>40</v>
      </c>
      <c r="AY1702">
        <f t="shared" si="417"/>
        <v>0.11171872670841716</v>
      </c>
      <c r="AZ1702">
        <v>0.648725</v>
      </c>
      <c r="BA1702">
        <v>0.52800000000000002</v>
      </c>
      <c r="BB1702">
        <v>0.88</v>
      </c>
      <c r="BC1702" s="3">
        <v>257000</v>
      </c>
      <c r="BD1702" s="3">
        <v>48</v>
      </c>
      <c r="BE1702" s="3">
        <v>820.99999999999989</v>
      </c>
      <c r="BF1702" s="3">
        <v>186.79999999999984</v>
      </c>
      <c r="BG1702" s="3">
        <f t="shared" si="427"/>
        <v>634.20000000000005</v>
      </c>
      <c r="BH1702" s="3">
        <v>15200</v>
      </c>
      <c r="BI1702">
        <v>0.72</v>
      </c>
      <c r="BJ1702">
        <v>0.59</v>
      </c>
      <c r="BK1702">
        <v>7.85</v>
      </c>
      <c r="BL1702">
        <f t="shared" si="418"/>
        <v>180.79999999999995</v>
      </c>
      <c r="BM1702" s="1">
        <f t="shared" si="419"/>
        <v>0.118756639046801</v>
      </c>
      <c r="BN1702" s="1">
        <f t="shared" si="428"/>
        <v>0.18010243616967053</v>
      </c>
      <c r="BO1702">
        <f t="shared" si="429"/>
        <v>0.14931458162101338</v>
      </c>
      <c r="BP1702">
        <f t="shared" si="430"/>
        <v>0.19891212979124753</v>
      </c>
      <c r="BQ1702">
        <f t="shared" si="431"/>
        <v>683.39746654440376</v>
      </c>
    </row>
    <row r="1703" spans="1:69" x14ac:dyDescent="0.2">
      <c r="A1703">
        <v>4</v>
      </c>
      <c r="B1703">
        <v>31163</v>
      </c>
      <c r="C1703" t="s">
        <v>302</v>
      </c>
      <c r="D1703">
        <v>31</v>
      </c>
      <c r="E1703" t="s">
        <v>316</v>
      </c>
      <c r="F1703" t="s">
        <v>317</v>
      </c>
      <c r="G1703" t="s">
        <v>375</v>
      </c>
      <c r="H1703">
        <v>163</v>
      </c>
      <c r="I1703">
        <v>620</v>
      </c>
      <c r="J1703">
        <v>352</v>
      </c>
      <c r="K1703">
        <v>376</v>
      </c>
      <c r="L1703">
        <v>109</v>
      </c>
      <c r="M1703" s="3">
        <v>10106</v>
      </c>
      <c r="N1703" s="3">
        <v>14110.06596</v>
      </c>
      <c r="O1703" s="3">
        <v>3884</v>
      </c>
      <c r="P1703" s="3">
        <v>5422.8672280000001</v>
      </c>
      <c r="Q1703" s="3">
        <v>8891.1</v>
      </c>
      <c r="R1703" s="3">
        <v>12413.814319999999</v>
      </c>
      <c r="S1703" s="3">
        <v>105</v>
      </c>
      <c r="T1703" s="3">
        <v>146.60171450000001</v>
      </c>
      <c r="U1703">
        <v>557</v>
      </c>
      <c r="V1703">
        <v>348</v>
      </c>
      <c r="W1703">
        <v>399</v>
      </c>
      <c r="X1703">
        <v>94</v>
      </c>
      <c r="Y1703">
        <v>65</v>
      </c>
      <c r="Z1703">
        <v>22</v>
      </c>
      <c r="AA1703">
        <v>91</v>
      </c>
      <c r="AB1703">
        <v>43</v>
      </c>
      <c r="AC1703">
        <v>14</v>
      </c>
      <c r="AD1703">
        <v>65</v>
      </c>
      <c r="AE1703">
        <v>88</v>
      </c>
      <c r="AF1703">
        <v>35</v>
      </c>
      <c r="AG1703">
        <v>117</v>
      </c>
      <c r="AH1703">
        <v>382</v>
      </c>
      <c r="AI1703">
        <v>0</v>
      </c>
      <c r="AJ1703">
        <f t="shared" si="420"/>
        <v>4479.8</v>
      </c>
      <c r="AK1703">
        <f t="shared" si="421"/>
        <v>4861.8</v>
      </c>
      <c r="AL1703">
        <v>0.96315804123878501</v>
      </c>
      <c r="AM1703">
        <f t="shared" si="416"/>
        <v>1</v>
      </c>
      <c r="AN1703">
        <f t="shared" si="422"/>
        <v>4682.6817648947253</v>
      </c>
      <c r="AO1703">
        <v>0</v>
      </c>
      <c r="AP1703">
        <v>0</v>
      </c>
      <c r="AQ1703">
        <f t="shared" si="423"/>
        <v>49.14</v>
      </c>
      <c r="AR1703">
        <f t="shared" si="424"/>
        <v>49.14</v>
      </c>
      <c r="AS1703">
        <f t="shared" si="425"/>
        <v>47.329586146473893</v>
      </c>
      <c r="AT1703">
        <f t="shared" si="426"/>
        <v>5.8109999999999999</v>
      </c>
      <c r="AU1703">
        <v>9866</v>
      </c>
      <c r="AV1703">
        <v>1.42737381816</v>
      </c>
      <c r="AW1703" s="2">
        <v>0.11</v>
      </c>
      <c r="AX1703">
        <v>40</v>
      </c>
      <c r="AY1703">
        <f t="shared" si="417"/>
        <v>0.11171872670841716</v>
      </c>
      <c r="AZ1703">
        <v>0.648725</v>
      </c>
      <c r="BA1703">
        <v>0.52800000000000002</v>
      </c>
      <c r="BB1703">
        <v>0.88</v>
      </c>
      <c r="BC1703" s="3">
        <v>257000</v>
      </c>
      <c r="BD1703" s="3">
        <v>48</v>
      </c>
      <c r="BE1703" s="3">
        <v>820.99999999999989</v>
      </c>
      <c r="BF1703" s="3">
        <v>186.79999999999984</v>
      </c>
      <c r="BG1703" s="3">
        <f t="shared" si="427"/>
        <v>634.20000000000005</v>
      </c>
      <c r="BH1703" s="3">
        <v>15200</v>
      </c>
      <c r="BI1703">
        <v>0.72</v>
      </c>
      <c r="BJ1703">
        <v>0.59</v>
      </c>
      <c r="BK1703">
        <v>7.85</v>
      </c>
      <c r="BL1703">
        <f t="shared" si="418"/>
        <v>180.79999999999995</v>
      </c>
      <c r="BM1703" s="1">
        <f t="shared" si="419"/>
        <v>0.12169807397189022</v>
      </c>
      <c r="BN1703" s="1">
        <f t="shared" si="428"/>
        <v>0.17933004029733074</v>
      </c>
      <c r="BO1703">
        <f t="shared" si="429"/>
        <v>0.14854218574867359</v>
      </c>
      <c r="BP1703">
        <f t="shared" si="430"/>
        <v>0.19813973391890774</v>
      </c>
      <c r="BQ1703">
        <f t="shared" si="431"/>
        <v>683.39746654440376</v>
      </c>
    </row>
    <row r="1704" spans="1:69" x14ac:dyDescent="0.2">
      <c r="A1704">
        <v>22</v>
      </c>
      <c r="B1704">
        <v>31165</v>
      </c>
      <c r="C1704" t="s">
        <v>1929</v>
      </c>
      <c r="D1704">
        <v>31</v>
      </c>
      <c r="E1704" t="s">
        <v>316</v>
      </c>
      <c r="F1704" t="s">
        <v>317</v>
      </c>
      <c r="G1704" t="s">
        <v>309</v>
      </c>
      <c r="H1704">
        <v>165</v>
      </c>
      <c r="I1704">
        <v>453</v>
      </c>
      <c r="J1704">
        <v>233</v>
      </c>
      <c r="K1704">
        <v>751</v>
      </c>
      <c r="L1704">
        <v>110</v>
      </c>
      <c r="M1704" s="3">
        <v>7300</v>
      </c>
      <c r="N1704" s="3">
        <v>10192.309670000001</v>
      </c>
      <c r="O1704" s="3">
        <v>3108.4</v>
      </c>
      <c r="P1704" s="3">
        <v>4339.969231</v>
      </c>
      <c r="Q1704" s="3">
        <v>17294</v>
      </c>
      <c r="R1704" s="3">
        <v>24146.000469999999</v>
      </c>
      <c r="S1704" s="3">
        <v>101</v>
      </c>
      <c r="T1704" s="3">
        <v>141.01688720000001</v>
      </c>
      <c r="U1704">
        <v>397</v>
      </c>
      <c r="V1704">
        <v>237</v>
      </c>
      <c r="W1704">
        <v>735</v>
      </c>
      <c r="X1704">
        <v>79</v>
      </c>
      <c r="Y1704">
        <v>65</v>
      </c>
      <c r="Z1704">
        <v>22</v>
      </c>
      <c r="AA1704">
        <v>91</v>
      </c>
      <c r="AB1704">
        <v>43</v>
      </c>
      <c r="AC1704">
        <v>14</v>
      </c>
      <c r="AD1704">
        <v>65</v>
      </c>
      <c r="AE1704">
        <v>88</v>
      </c>
      <c r="AF1704">
        <v>35</v>
      </c>
      <c r="AG1704">
        <v>117</v>
      </c>
      <c r="AH1704">
        <v>382</v>
      </c>
      <c r="AI1704">
        <v>0</v>
      </c>
      <c r="AJ1704">
        <f t="shared" si="420"/>
        <v>4479.8</v>
      </c>
      <c r="AK1704">
        <f t="shared" si="421"/>
        <v>4861.8</v>
      </c>
      <c r="AL1704">
        <v>0.95561199607672498</v>
      </c>
      <c r="AM1704">
        <f t="shared" si="416"/>
        <v>1</v>
      </c>
      <c r="AN1704">
        <f t="shared" si="422"/>
        <v>4645.9944025258219</v>
      </c>
      <c r="AO1704">
        <v>0</v>
      </c>
      <c r="AP1704">
        <v>0</v>
      </c>
      <c r="AQ1704">
        <f t="shared" si="423"/>
        <v>49.14</v>
      </c>
      <c r="AR1704">
        <f t="shared" si="424"/>
        <v>49.14</v>
      </c>
      <c r="AS1704">
        <f t="shared" si="425"/>
        <v>46.958773487210266</v>
      </c>
      <c r="AT1704">
        <f t="shared" si="426"/>
        <v>5.8109999999999999</v>
      </c>
      <c r="AU1704">
        <v>9866</v>
      </c>
      <c r="AV1704">
        <v>1.1681264016299999</v>
      </c>
      <c r="AW1704" s="2">
        <v>0.11</v>
      </c>
      <c r="AX1704">
        <v>40</v>
      </c>
      <c r="AY1704">
        <f t="shared" si="417"/>
        <v>0.11171872670841716</v>
      </c>
      <c r="AZ1704">
        <v>0.44379999999999997</v>
      </c>
      <c r="BA1704">
        <v>0.52800000000000002</v>
      </c>
      <c r="BB1704">
        <v>0.88</v>
      </c>
      <c r="BC1704" s="3">
        <v>257000</v>
      </c>
      <c r="BD1704" s="3">
        <v>48</v>
      </c>
      <c r="BE1704" s="3">
        <v>820.99999999999989</v>
      </c>
      <c r="BF1704" s="3">
        <v>186.79999999999984</v>
      </c>
      <c r="BG1704" s="3">
        <f t="shared" si="427"/>
        <v>634.20000000000005</v>
      </c>
      <c r="BH1704" s="3">
        <v>15200</v>
      </c>
      <c r="BI1704">
        <v>0.72</v>
      </c>
      <c r="BJ1704">
        <v>0.59</v>
      </c>
      <c r="BK1704">
        <v>7.85</v>
      </c>
      <c r="BL1704">
        <f t="shared" si="418"/>
        <v>180.79999999999995</v>
      </c>
      <c r="BM1704" s="1">
        <f t="shared" si="419"/>
        <v>0.16434369205868896</v>
      </c>
      <c r="BN1704" s="1">
        <f t="shared" si="428"/>
        <v>0.22670080560401523</v>
      </c>
      <c r="BO1704">
        <f t="shared" si="429"/>
        <v>0.19524190962141583</v>
      </c>
      <c r="BP1704">
        <f t="shared" si="430"/>
        <v>0.24600572400117057</v>
      </c>
      <c r="BQ1704">
        <f t="shared" si="431"/>
        <v>683.9503976656564</v>
      </c>
    </row>
    <row r="1705" spans="1:69" x14ac:dyDescent="0.2">
      <c r="A1705">
        <v>4</v>
      </c>
      <c r="B1705">
        <v>31167</v>
      </c>
      <c r="C1705" t="s">
        <v>302</v>
      </c>
      <c r="D1705">
        <v>31</v>
      </c>
      <c r="E1705" t="s">
        <v>316</v>
      </c>
      <c r="F1705" t="s">
        <v>317</v>
      </c>
      <c r="G1705" t="s">
        <v>429</v>
      </c>
      <c r="H1705">
        <v>167</v>
      </c>
      <c r="I1705">
        <v>689</v>
      </c>
      <c r="J1705">
        <v>649</v>
      </c>
      <c r="K1705">
        <v>323</v>
      </c>
      <c r="L1705">
        <v>114</v>
      </c>
      <c r="M1705" s="3">
        <v>10901</v>
      </c>
      <c r="N1705" s="3">
        <v>15220.050370000001</v>
      </c>
      <c r="O1705" s="3">
        <v>3989</v>
      </c>
      <c r="P1705" s="3">
        <v>5569.4689429999999</v>
      </c>
      <c r="Q1705" s="3">
        <v>7641.7</v>
      </c>
      <c r="R1705" s="3">
        <v>10669.393539999999</v>
      </c>
      <c r="S1705" s="3">
        <v>111</v>
      </c>
      <c r="T1705" s="3">
        <v>154.9789553</v>
      </c>
      <c r="U1705">
        <v>596</v>
      </c>
      <c r="V1705">
        <v>508</v>
      </c>
      <c r="W1705">
        <v>349</v>
      </c>
      <c r="X1705">
        <v>99</v>
      </c>
      <c r="Y1705">
        <v>65</v>
      </c>
      <c r="Z1705">
        <v>22</v>
      </c>
      <c r="AA1705">
        <v>91</v>
      </c>
      <c r="AB1705">
        <v>43</v>
      </c>
      <c r="AC1705">
        <v>14</v>
      </c>
      <c r="AD1705">
        <v>65</v>
      </c>
      <c r="AE1705">
        <v>88</v>
      </c>
      <c r="AF1705">
        <v>35</v>
      </c>
      <c r="AG1705">
        <v>117</v>
      </c>
      <c r="AH1705">
        <v>382</v>
      </c>
      <c r="AI1705">
        <v>0</v>
      </c>
      <c r="AJ1705">
        <f t="shared" si="420"/>
        <v>4479.8</v>
      </c>
      <c r="AK1705">
        <f t="shared" si="421"/>
        <v>4861.8</v>
      </c>
      <c r="AL1705">
        <v>0.97252093752225199</v>
      </c>
      <c r="AM1705">
        <f t="shared" si="416"/>
        <v>1</v>
      </c>
      <c r="AN1705">
        <f t="shared" si="422"/>
        <v>4728.2022940456845</v>
      </c>
      <c r="AO1705">
        <v>0</v>
      </c>
      <c r="AP1705">
        <v>0</v>
      </c>
      <c r="AQ1705">
        <f t="shared" si="423"/>
        <v>49.14</v>
      </c>
      <c r="AR1705">
        <f t="shared" si="424"/>
        <v>49.14</v>
      </c>
      <c r="AS1705">
        <f t="shared" si="425"/>
        <v>47.789678869843463</v>
      </c>
      <c r="AT1705">
        <f t="shared" si="426"/>
        <v>5.8109999999999999</v>
      </c>
      <c r="AU1705">
        <v>9866</v>
      </c>
      <c r="AV1705">
        <v>1.5314543897499999</v>
      </c>
      <c r="AW1705" s="2">
        <v>0.11</v>
      </c>
      <c r="AX1705">
        <v>40</v>
      </c>
      <c r="AY1705">
        <f t="shared" si="417"/>
        <v>0.11171872670841716</v>
      </c>
      <c r="AZ1705">
        <v>0.648725</v>
      </c>
      <c r="BA1705">
        <v>0.52800000000000002</v>
      </c>
      <c r="BB1705">
        <v>0.88</v>
      </c>
      <c r="BC1705" s="3">
        <v>257000</v>
      </c>
      <c r="BD1705" s="3">
        <v>48</v>
      </c>
      <c r="BE1705" s="3">
        <v>820.99999999999989</v>
      </c>
      <c r="BF1705" s="3">
        <v>186.79999999999984</v>
      </c>
      <c r="BG1705" s="3">
        <f t="shared" si="427"/>
        <v>634.20000000000005</v>
      </c>
      <c r="BH1705" s="3">
        <v>15200</v>
      </c>
      <c r="BI1705">
        <v>0.72</v>
      </c>
      <c r="BJ1705">
        <v>0.59</v>
      </c>
      <c r="BK1705">
        <v>7.85</v>
      </c>
      <c r="BL1705">
        <f t="shared" si="418"/>
        <v>180.79999999999995</v>
      </c>
      <c r="BM1705" s="1">
        <f t="shared" si="419"/>
        <v>0.12370078247729398</v>
      </c>
      <c r="BN1705" s="1">
        <f t="shared" si="428"/>
        <v>0.18093436771993249</v>
      </c>
      <c r="BO1705">
        <f t="shared" si="429"/>
        <v>0.15014651317127534</v>
      </c>
      <c r="BP1705">
        <f t="shared" si="430"/>
        <v>0.19974406134150949</v>
      </c>
      <c r="BQ1705">
        <f t="shared" si="431"/>
        <v>683.39746654440376</v>
      </c>
    </row>
    <row r="1706" spans="1:69" x14ac:dyDescent="0.2">
      <c r="A1706">
        <v>4</v>
      </c>
      <c r="B1706">
        <v>31169</v>
      </c>
      <c r="C1706" t="s">
        <v>302</v>
      </c>
      <c r="D1706">
        <v>31</v>
      </c>
      <c r="E1706" t="s">
        <v>316</v>
      </c>
      <c r="F1706" t="s">
        <v>317</v>
      </c>
      <c r="G1706" t="s">
        <v>494</v>
      </c>
      <c r="H1706">
        <v>169</v>
      </c>
      <c r="I1706">
        <v>707</v>
      </c>
      <c r="J1706">
        <v>605</v>
      </c>
      <c r="K1706">
        <v>343</v>
      </c>
      <c r="L1706">
        <v>115</v>
      </c>
      <c r="M1706" s="3">
        <v>11321</v>
      </c>
      <c r="N1706" s="3">
        <v>15806.45723</v>
      </c>
      <c r="O1706" s="3">
        <v>4086.5</v>
      </c>
      <c r="P1706" s="3">
        <v>5705.5991059999997</v>
      </c>
      <c r="Q1706" s="3">
        <v>8126.2</v>
      </c>
      <c r="R1706" s="3">
        <v>11345.855729999999</v>
      </c>
      <c r="S1706" s="3">
        <v>113</v>
      </c>
      <c r="T1706" s="3">
        <v>157.7713689</v>
      </c>
      <c r="U1706">
        <v>631</v>
      </c>
      <c r="V1706">
        <v>516</v>
      </c>
      <c r="W1706">
        <v>369</v>
      </c>
      <c r="X1706">
        <v>103</v>
      </c>
      <c r="Y1706">
        <v>65</v>
      </c>
      <c r="Z1706">
        <v>22</v>
      </c>
      <c r="AA1706">
        <v>91</v>
      </c>
      <c r="AB1706">
        <v>43</v>
      </c>
      <c r="AC1706">
        <v>14</v>
      </c>
      <c r="AD1706">
        <v>65</v>
      </c>
      <c r="AE1706">
        <v>88</v>
      </c>
      <c r="AF1706">
        <v>35</v>
      </c>
      <c r="AG1706">
        <v>117</v>
      </c>
      <c r="AH1706">
        <v>382</v>
      </c>
      <c r="AI1706">
        <v>0</v>
      </c>
      <c r="AJ1706">
        <f t="shared" si="420"/>
        <v>4479.8</v>
      </c>
      <c r="AK1706">
        <f t="shared" si="421"/>
        <v>4861.8</v>
      </c>
      <c r="AL1706">
        <v>0.96857374509175598</v>
      </c>
      <c r="AM1706">
        <f t="shared" si="416"/>
        <v>1</v>
      </c>
      <c r="AN1706">
        <f t="shared" si="422"/>
        <v>4709.0118338870998</v>
      </c>
      <c r="AO1706">
        <v>0</v>
      </c>
      <c r="AP1706">
        <v>0</v>
      </c>
      <c r="AQ1706">
        <f t="shared" si="423"/>
        <v>49.14</v>
      </c>
      <c r="AR1706">
        <f t="shared" si="424"/>
        <v>49.14</v>
      </c>
      <c r="AS1706">
        <f t="shared" si="425"/>
        <v>47.595713833808887</v>
      </c>
      <c r="AT1706">
        <f t="shared" si="426"/>
        <v>5.8109999999999999</v>
      </c>
      <c r="AU1706">
        <v>9866</v>
      </c>
      <c r="AV1706">
        <v>1.5892963528599999</v>
      </c>
      <c r="AW1706" s="2">
        <v>0.11</v>
      </c>
      <c r="AX1706">
        <v>40</v>
      </c>
      <c r="AY1706">
        <f t="shared" si="417"/>
        <v>0.11171872670841716</v>
      </c>
      <c r="AZ1706">
        <v>0.648725</v>
      </c>
      <c r="BA1706">
        <v>0.52800000000000002</v>
      </c>
      <c r="BB1706">
        <v>0.88</v>
      </c>
      <c r="BC1706" s="3">
        <v>257000</v>
      </c>
      <c r="BD1706" s="3">
        <v>48</v>
      </c>
      <c r="BE1706" s="3">
        <v>820.99999999999989</v>
      </c>
      <c r="BF1706" s="3">
        <v>186.79999999999984</v>
      </c>
      <c r="BG1706" s="3">
        <f t="shared" si="427"/>
        <v>634.20000000000005</v>
      </c>
      <c r="BH1706" s="3">
        <v>15200</v>
      </c>
      <c r="BI1706">
        <v>0.72</v>
      </c>
      <c r="BJ1706">
        <v>0.59</v>
      </c>
      <c r="BK1706">
        <v>7.85</v>
      </c>
      <c r="BL1706">
        <f t="shared" si="418"/>
        <v>180.79999999999995</v>
      </c>
      <c r="BM1706" s="1">
        <f t="shared" si="419"/>
        <v>0.12386005442875285</v>
      </c>
      <c r="BN1706" s="1">
        <f t="shared" si="428"/>
        <v>0.18160121669061938</v>
      </c>
      <c r="BO1706">
        <f t="shared" si="429"/>
        <v>0.15081336214196223</v>
      </c>
      <c r="BP1706">
        <f t="shared" si="430"/>
        <v>0.20041091031219638</v>
      </c>
      <c r="BQ1706">
        <f t="shared" si="431"/>
        <v>683.39746654440376</v>
      </c>
    </row>
    <row r="1707" spans="1:69" x14ac:dyDescent="0.2">
      <c r="A1707">
        <v>4</v>
      </c>
      <c r="B1707">
        <v>31171</v>
      </c>
      <c r="C1707" t="s">
        <v>302</v>
      </c>
      <c r="D1707">
        <v>31</v>
      </c>
      <c r="E1707" t="s">
        <v>316</v>
      </c>
      <c r="F1707" t="s">
        <v>317</v>
      </c>
      <c r="G1707" t="s">
        <v>430</v>
      </c>
      <c r="H1707">
        <v>171</v>
      </c>
      <c r="I1707">
        <v>454</v>
      </c>
      <c r="J1707">
        <v>247</v>
      </c>
      <c r="K1707">
        <v>336</v>
      </c>
      <c r="L1707">
        <v>112</v>
      </c>
      <c r="M1707" s="3">
        <v>7304.6</v>
      </c>
      <c r="N1707" s="3">
        <v>10198.73222</v>
      </c>
      <c r="O1707" s="3">
        <v>3212.2</v>
      </c>
      <c r="P1707" s="3">
        <v>4484.8954970000004</v>
      </c>
      <c r="Q1707" s="3">
        <v>7881.4</v>
      </c>
      <c r="R1707" s="3">
        <v>11004.06431</v>
      </c>
      <c r="S1707" s="3">
        <v>107</v>
      </c>
      <c r="T1707" s="3">
        <v>149.39412809999999</v>
      </c>
      <c r="U1707">
        <v>456</v>
      </c>
      <c r="V1707">
        <v>268</v>
      </c>
      <c r="W1707">
        <v>366</v>
      </c>
      <c r="X1707">
        <v>86</v>
      </c>
      <c r="Y1707">
        <v>65</v>
      </c>
      <c r="Z1707">
        <v>22</v>
      </c>
      <c r="AA1707">
        <v>91</v>
      </c>
      <c r="AB1707">
        <v>43</v>
      </c>
      <c r="AC1707">
        <v>14</v>
      </c>
      <c r="AD1707">
        <v>65</v>
      </c>
      <c r="AE1707">
        <v>88</v>
      </c>
      <c r="AF1707">
        <v>35</v>
      </c>
      <c r="AG1707">
        <v>117</v>
      </c>
      <c r="AH1707">
        <v>382</v>
      </c>
      <c r="AI1707">
        <v>0</v>
      </c>
      <c r="AJ1707">
        <f t="shared" si="420"/>
        <v>4479.8</v>
      </c>
      <c r="AK1707">
        <f t="shared" si="421"/>
        <v>4861.8</v>
      </c>
      <c r="AL1707">
        <v>0.95794636011123702</v>
      </c>
      <c r="AM1707">
        <f t="shared" si="416"/>
        <v>1</v>
      </c>
      <c r="AN1707">
        <f t="shared" si="422"/>
        <v>4657.3436135888123</v>
      </c>
      <c r="AO1707">
        <v>0</v>
      </c>
      <c r="AP1707">
        <v>0</v>
      </c>
      <c r="AQ1707">
        <f t="shared" si="423"/>
        <v>49.14</v>
      </c>
      <c r="AR1707">
        <f t="shared" si="424"/>
        <v>49.14</v>
      </c>
      <c r="AS1707">
        <f t="shared" si="425"/>
        <v>47.073484135866188</v>
      </c>
      <c r="AT1707">
        <f t="shared" si="426"/>
        <v>5.8109999999999999</v>
      </c>
      <c r="AU1707">
        <v>9866</v>
      </c>
      <c r="AV1707">
        <v>1.2856356369599999</v>
      </c>
      <c r="AW1707" s="2">
        <v>0.11</v>
      </c>
      <c r="AX1707">
        <v>40</v>
      </c>
      <c r="AY1707">
        <f t="shared" si="417"/>
        <v>0.11171872670841716</v>
      </c>
      <c r="AZ1707">
        <v>0.648725</v>
      </c>
      <c r="BA1707">
        <v>0.52800000000000002</v>
      </c>
      <c r="BB1707">
        <v>0.88</v>
      </c>
      <c r="BC1707" s="3">
        <v>257000</v>
      </c>
      <c r="BD1707" s="3">
        <v>48</v>
      </c>
      <c r="BE1707" s="3">
        <v>820.99999999999989</v>
      </c>
      <c r="BF1707" s="3">
        <v>186.79999999999984</v>
      </c>
      <c r="BG1707" s="3">
        <f t="shared" si="427"/>
        <v>634.20000000000005</v>
      </c>
      <c r="BH1707" s="3">
        <v>15200</v>
      </c>
      <c r="BI1707">
        <v>0.72</v>
      </c>
      <c r="BJ1707">
        <v>0.59</v>
      </c>
      <c r="BK1707">
        <v>7.85</v>
      </c>
      <c r="BL1707">
        <f t="shared" si="418"/>
        <v>180.79999999999995</v>
      </c>
      <c r="BM1707" s="1">
        <f t="shared" si="419"/>
        <v>0.11975649665271634</v>
      </c>
      <c r="BN1707" s="1">
        <f t="shared" si="428"/>
        <v>0.17536771025236886</v>
      </c>
      <c r="BO1707">
        <f t="shared" si="429"/>
        <v>0.14457985570371171</v>
      </c>
      <c r="BP1707">
        <f t="shared" si="430"/>
        <v>0.19417740387394586</v>
      </c>
      <c r="BQ1707">
        <f t="shared" si="431"/>
        <v>683.39746654440376</v>
      </c>
    </row>
    <row r="1708" spans="1:69" x14ac:dyDescent="0.2">
      <c r="A1708">
        <v>4</v>
      </c>
      <c r="B1708">
        <v>31173</v>
      </c>
      <c r="C1708" t="s">
        <v>302</v>
      </c>
      <c r="D1708">
        <v>31</v>
      </c>
      <c r="E1708" t="s">
        <v>316</v>
      </c>
      <c r="F1708" t="s">
        <v>317</v>
      </c>
      <c r="G1708" t="s">
        <v>431</v>
      </c>
      <c r="H1708">
        <v>173</v>
      </c>
      <c r="I1708">
        <v>789</v>
      </c>
      <c r="J1708">
        <v>656</v>
      </c>
      <c r="K1708">
        <v>340</v>
      </c>
      <c r="L1708">
        <v>129</v>
      </c>
      <c r="M1708" s="3">
        <v>12143</v>
      </c>
      <c r="N1708" s="3">
        <v>16954.139230000001</v>
      </c>
      <c r="O1708" s="3">
        <v>4223.8999999999996</v>
      </c>
      <c r="P1708" s="3">
        <v>5897.4379209999997</v>
      </c>
      <c r="Q1708" s="3">
        <v>7908.4</v>
      </c>
      <c r="R1708" s="3">
        <v>11041.76189</v>
      </c>
      <c r="S1708" s="3">
        <v>123</v>
      </c>
      <c r="T1708" s="3">
        <v>171.73343689999999</v>
      </c>
      <c r="U1708">
        <v>631</v>
      </c>
      <c r="V1708">
        <v>524</v>
      </c>
      <c r="W1708">
        <v>357</v>
      </c>
      <c r="X1708">
        <v>104</v>
      </c>
      <c r="Y1708">
        <v>65</v>
      </c>
      <c r="Z1708">
        <v>22</v>
      </c>
      <c r="AA1708">
        <v>91</v>
      </c>
      <c r="AB1708">
        <v>43</v>
      </c>
      <c r="AC1708">
        <v>14</v>
      </c>
      <c r="AD1708">
        <v>65</v>
      </c>
      <c r="AE1708">
        <v>88</v>
      </c>
      <c r="AF1708">
        <v>35</v>
      </c>
      <c r="AG1708">
        <v>117</v>
      </c>
      <c r="AH1708">
        <v>382</v>
      </c>
      <c r="AI1708">
        <v>0</v>
      </c>
      <c r="AJ1708">
        <f t="shared" si="420"/>
        <v>4479.8</v>
      </c>
      <c r="AK1708">
        <f t="shared" si="421"/>
        <v>4861.8</v>
      </c>
      <c r="AL1708">
        <v>0.97670118917118398</v>
      </c>
      <c r="AM1708">
        <f t="shared" si="416"/>
        <v>1</v>
      </c>
      <c r="AN1708">
        <f t="shared" si="422"/>
        <v>4748.5258415124626</v>
      </c>
      <c r="AO1708">
        <v>0</v>
      </c>
      <c r="AP1708">
        <v>0</v>
      </c>
      <c r="AQ1708">
        <f t="shared" si="423"/>
        <v>49.14</v>
      </c>
      <c r="AR1708">
        <f t="shared" si="424"/>
        <v>49.14</v>
      </c>
      <c r="AS1708">
        <f t="shared" si="425"/>
        <v>47.995096435871979</v>
      </c>
      <c r="AT1708">
        <f t="shared" si="426"/>
        <v>5.8109999999999999</v>
      </c>
      <c r="AU1708">
        <v>9866</v>
      </c>
      <c r="AV1708">
        <v>1.59497538034</v>
      </c>
      <c r="AW1708" s="2">
        <v>0.11</v>
      </c>
      <c r="AX1708">
        <v>40</v>
      </c>
      <c r="AY1708">
        <f t="shared" si="417"/>
        <v>0.11171872670841716</v>
      </c>
      <c r="AZ1708">
        <v>0.648725</v>
      </c>
      <c r="BA1708">
        <v>0.52800000000000002</v>
      </c>
      <c r="BB1708">
        <v>0.88</v>
      </c>
      <c r="BC1708" s="3">
        <v>257000</v>
      </c>
      <c r="BD1708" s="3">
        <v>48</v>
      </c>
      <c r="BE1708" s="3">
        <v>820.99999999999989</v>
      </c>
      <c r="BF1708" s="3">
        <v>186.79999999999984</v>
      </c>
      <c r="BG1708" s="3">
        <f t="shared" si="427"/>
        <v>634.20000000000005</v>
      </c>
      <c r="BH1708" s="3">
        <v>15200</v>
      </c>
      <c r="BI1708">
        <v>0.72</v>
      </c>
      <c r="BJ1708">
        <v>0.59</v>
      </c>
      <c r="BK1708">
        <v>7.85</v>
      </c>
      <c r="BL1708">
        <f t="shared" si="418"/>
        <v>180.79999999999995</v>
      </c>
      <c r="BM1708" s="1">
        <f t="shared" si="419"/>
        <v>0.12476316806691841</v>
      </c>
      <c r="BN1708" s="1">
        <f t="shared" si="428"/>
        <v>0.18276476702082492</v>
      </c>
      <c r="BO1708">
        <f t="shared" si="429"/>
        <v>0.15197691247216777</v>
      </c>
      <c r="BP1708">
        <f t="shared" si="430"/>
        <v>0.20157446064240192</v>
      </c>
      <c r="BQ1708">
        <f t="shared" si="431"/>
        <v>683.39746654440376</v>
      </c>
    </row>
    <row r="1709" spans="1:69" x14ac:dyDescent="0.2">
      <c r="A1709">
        <v>4</v>
      </c>
      <c r="B1709">
        <v>31175</v>
      </c>
      <c r="C1709" t="s">
        <v>302</v>
      </c>
      <c r="D1709">
        <v>31</v>
      </c>
      <c r="E1709" t="s">
        <v>316</v>
      </c>
      <c r="F1709" t="s">
        <v>317</v>
      </c>
      <c r="G1709" t="s">
        <v>465</v>
      </c>
      <c r="H1709">
        <v>175</v>
      </c>
      <c r="I1709">
        <v>568</v>
      </c>
      <c r="J1709">
        <v>344</v>
      </c>
      <c r="K1709">
        <v>367</v>
      </c>
      <c r="L1709">
        <v>100</v>
      </c>
      <c r="M1709" s="3">
        <v>9262.7999999999993</v>
      </c>
      <c r="N1709" s="3">
        <v>12932.784390000001</v>
      </c>
      <c r="O1709" s="3">
        <v>3781.5</v>
      </c>
      <c r="P1709" s="3">
        <v>5279.7560309999999</v>
      </c>
      <c r="Q1709" s="3">
        <v>8669.7999999999993</v>
      </c>
      <c r="R1709" s="3">
        <v>12104.83375</v>
      </c>
      <c r="S1709" s="3">
        <v>99</v>
      </c>
      <c r="T1709" s="3">
        <v>138.22447360000001</v>
      </c>
      <c r="U1709">
        <v>537</v>
      </c>
      <c r="V1709">
        <v>338</v>
      </c>
      <c r="W1709">
        <v>394</v>
      </c>
      <c r="X1709">
        <v>91</v>
      </c>
      <c r="Y1709">
        <v>65</v>
      </c>
      <c r="Z1709">
        <v>22</v>
      </c>
      <c r="AA1709">
        <v>91</v>
      </c>
      <c r="AB1709">
        <v>43</v>
      </c>
      <c r="AC1709">
        <v>14</v>
      </c>
      <c r="AD1709">
        <v>65</v>
      </c>
      <c r="AE1709">
        <v>88</v>
      </c>
      <c r="AF1709">
        <v>35</v>
      </c>
      <c r="AG1709">
        <v>117</v>
      </c>
      <c r="AH1709">
        <v>382</v>
      </c>
      <c r="AI1709">
        <v>0</v>
      </c>
      <c r="AJ1709">
        <f t="shared" si="420"/>
        <v>4479.8</v>
      </c>
      <c r="AK1709">
        <f t="shared" si="421"/>
        <v>4861.8</v>
      </c>
      <c r="AL1709">
        <v>0.96325048208236697</v>
      </c>
      <c r="AM1709">
        <f t="shared" si="416"/>
        <v>1</v>
      </c>
      <c r="AN1709">
        <f t="shared" si="422"/>
        <v>4683.1311937880519</v>
      </c>
      <c r="AO1709">
        <v>0</v>
      </c>
      <c r="AP1709">
        <v>0</v>
      </c>
      <c r="AQ1709">
        <f t="shared" si="423"/>
        <v>49.14</v>
      </c>
      <c r="AR1709">
        <f t="shared" si="424"/>
        <v>49.14</v>
      </c>
      <c r="AS1709">
        <f t="shared" si="425"/>
        <v>47.33412868952751</v>
      </c>
      <c r="AT1709">
        <f t="shared" si="426"/>
        <v>5.8109999999999999</v>
      </c>
      <c r="AU1709">
        <v>9866</v>
      </c>
      <c r="AV1709">
        <v>1.4085262596599999</v>
      </c>
      <c r="AW1709" s="2">
        <v>0.11</v>
      </c>
      <c r="AX1709">
        <v>40</v>
      </c>
      <c r="AY1709">
        <f t="shared" si="417"/>
        <v>0.11171872670841716</v>
      </c>
      <c r="AZ1709">
        <v>0.648725</v>
      </c>
      <c r="BA1709">
        <v>0.52800000000000002</v>
      </c>
      <c r="BB1709">
        <v>0.88</v>
      </c>
      <c r="BC1709" s="3">
        <v>257000</v>
      </c>
      <c r="BD1709" s="3">
        <v>48</v>
      </c>
      <c r="BE1709" s="3">
        <v>820.99999999999989</v>
      </c>
      <c r="BF1709" s="3">
        <v>186.79999999999984</v>
      </c>
      <c r="BG1709" s="3">
        <f t="shared" si="427"/>
        <v>634.20000000000005</v>
      </c>
      <c r="BH1709" s="3">
        <v>15200</v>
      </c>
      <c r="BI1709">
        <v>0.72</v>
      </c>
      <c r="BJ1709">
        <v>0.59</v>
      </c>
      <c r="BK1709">
        <v>7.85</v>
      </c>
      <c r="BL1709">
        <f t="shared" si="418"/>
        <v>180.79999999999995</v>
      </c>
      <c r="BM1709" s="1">
        <f t="shared" si="419"/>
        <v>0.12152175862364269</v>
      </c>
      <c r="BN1709" s="1">
        <f t="shared" si="428"/>
        <v>0.1786296782724012</v>
      </c>
      <c r="BO1709">
        <f t="shared" si="429"/>
        <v>0.14784182372374405</v>
      </c>
      <c r="BP1709">
        <f t="shared" si="430"/>
        <v>0.1974393718939782</v>
      </c>
      <c r="BQ1709">
        <f t="shared" si="431"/>
        <v>683.39746654440376</v>
      </c>
    </row>
    <row r="1710" spans="1:69" x14ac:dyDescent="0.2">
      <c r="A1710">
        <v>4</v>
      </c>
      <c r="B1710">
        <v>31177</v>
      </c>
      <c r="C1710" t="s">
        <v>302</v>
      </c>
      <c r="D1710">
        <v>31</v>
      </c>
      <c r="E1710" t="s">
        <v>316</v>
      </c>
      <c r="F1710" t="s">
        <v>317</v>
      </c>
      <c r="G1710" t="s">
        <v>324</v>
      </c>
      <c r="H1710">
        <v>177</v>
      </c>
      <c r="I1710">
        <v>1783</v>
      </c>
      <c r="J1710">
        <v>1581</v>
      </c>
      <c r="K1710">
        <v>437</v>
      </c>
      <c r="L1710">
        <v>406</v>
      </c>
      <c r="M1710" s="3">
        <v>35437</v>
      </c>
      <c r="N1710" s="3">
        <v>49477.380530000002</v>
      </c>
      <c r="O1710" s="3">
        <v>7050.4</v>
      </c>
      <c r="P1710" s="3">
        <v>9843.8164529999995</v>
      </c>
      <c r="Q1710" s="3">
        <v>10693</v>
      </c>
      <c r="R1710" s="3">
        <v>14929.639359999999</v>
      </c>
      <c r="S1710" s="3">
        <v>344</v>
      </c>
      <c r="T1710" s="3">
        <v>480.29514069999999</v>
      </c>
      <c r="U1710">
        <v>888</v>
      </c>
      <c r="V1710">
        <v>839</v>
      </c>
      <c r="W1710">
        <v>390</v>
      </c>
      <c r="X1710">
        <v>171</v>
      </c>
      <c r="Y1710">
        <v>65</v>
      </c>
      <c r="Z1710">
        <v>22</v>
      </c>
      <c r="AA1710">
        <v>91</v>
      </c>
      <c r="AB1710">
        <v>43</v>
      </c>
      <c r="AC1710">
        <v>14</v>
      </c>
      <c r="AD1710">
        <v>65</v>
      </c>
      <c r="AE1710">
        <v>88</v>
      </c>
      <c r="AF1710">
        <v>35</v>
      </c>
      <c r="AG1710">
        <v>117</v>
      </c>
      <c r="AH1710">
        <v>382</v>
      </c>
      <c r="AI1710">
        <v>0</v>
      </c>
      <c r="AJ1710">
        <f t="shared" si="420"/>
        <v>4479.8</v>
      </c>
      <c r="AK1710">
        <f t="shared" si="421"/>
        <v>4861.8</v>
      </c>
      <c r="AL1710">
        <v>0.97747647762298595</v>
      </c>
      <c r="AM1710">
        <f t="shared" si="416"/>
        <v>1</v>
      </c>
      <c r="AN1710">
        <f t="shared" si="422"/>
        <v>4752.2951389074333</v>
      </c>
      <c r="AO1710">
        <v>0</v>
      </c>
      <c r="AP1710">
        <v>0</v>
      </c>
      <c r="AQ1710">
        <f t="shared" si="423"/>
        <v>49.14</v>
      </c>
      <c r="AR1710">
        <f t="shared" si="424"/>
        <v>49.14</v>
      </c>
      <c r="AS1710">
        <f t="shared" si="425"/>
        <v>48.033194110393531</v>
      </c>
      <c r="AT1710">
        <f t="shared" si="426"/>
        <v>5.8109999999999999</v>
      </c>
      <c r="AU1710">
        <v>9866</v>
      </c>
      <c r="AV1710">
        <v>1.5858573678300001</v>
      </c>
      <c r="AW1710" s="2">
        <v>0.11</v>
      </c>
      <c r="AX1710">
        <v>40</v>
      </c>
      <c r="AY1710">
        <f t="shared" si="417"/>
        <v>0.11171872670841716</v>
      </c>
      <c r="AZ1710">
        <v>0.648725</v>
      </c>
      <c r="BA1710">
        <v>0.52800000000000002</v>
      </c>
      <c r="BB1710">
        <v>0.88</v>
      </c>
      <c r="BC1710" s="3">
        <v>257000</v>
      </c>
      <c r="BD1710" s="3">
        <v>48</v>
      </c>
      <c r="BE1710" s="3">
        <v>820.99999999999989</v>
      </c>
      <c r="BF1710" s="3">
        <v>186.79999999999984</v>
      </c>
      <c r="BG1710" s="3">
        <f t="shared" si="427"/>
        <v>634.20000000000005</v>
      </c>
      <c r="BH1710" s="3">
        <v>15200</v>
      </c>
      <c r="BI1710">
        <v>0.72</v>
      </c>
      <c r="BJ1710">
        <v>0.59</v>
      </c>
      <c r="BK1710">
        <v>7.85</v>
      </c>
      <c r="BL1710">
        <f t="shared" si="418"/>
        <v>180.79999999999995</v>
      </c>
      <c r="BM1710" s="1">
        <f t="shared" si="419"/>
        <v>0.12475401433688614</v>
      </c>
      <c r="BN1710" s="1">
        <f t="shared" si="428"/>
        <v>0.19521356170690865</v>
      </c>
      <c r="BO1710">
        <f t="shared" si="429"/>
        <v>0.1644257071582515</v>
      </c>
      <c r="BP1710">
        <f t="shared" si="430"/>
        <v>0.21402325532848565</v>
      </c>
      <c r="BQ1710">
        <f t="shared" si="431"/>
        <v>683.39746654440376</v>
      </c>
    </row>
    <row r="1711" spans="1:69" x14ac:dyDescent="0.2">
      <c r="A1711">
        <v>4</v>
      </c>
      <c r="B1711">
        <v>31179</v>
      </c>
      <c r="C1711" t="s">
        <v>302</v>
      </c>
      <c r="D1711">
        <v>31</v>
      </c>
      <c r="E1711" t="s">
        <v>316</v>
      </c>
      <c r="F1711" t="s">
        <v>317</v>
      </c>
      <c r="G1711" t="s">
        <v>331</v>
      </c>
      <c r="H1711">
        <v>179</v>
      </c>
      <c r="I1711">
        <v>651</v>
      </c>
      <c r="J1711">
        <v>642</v>
      </c>
      <c r="K1711">
        <v>317</v>
      </c>
      <c r="L1711">
        <v>103</v>
      </c>
      <c r="M1711" s="3">
        <v>10119</v>
      </c>
      <c r="N1711" s="3">
        <v>14128.21665</v>
      </c>
      <c r="O1711" s="3">
        <v>3859.2</v>
      </c>
      <c r="P1711" s="3">
        <v>5388.2412990000003</v>
      </c>
      <c r="Q1711" s="3">
        <v>7457.1</v>
      </c>
      <c r="R1711" s="3">
        <v>10411.653759999999</v>
      </c>
      <c r="S1711" s="3">
        <v>103</v>
      </c>
      <c r="T1711" s="3">
        <v>143.80930079999999</v>
      </c>
      <c r="U1711">
        <v>575</v>
      </c>
      <c r="V1711">
        <v>502</v>
      </c>
      <c r="W1711">
        <v>343</v>
      </c>
      <c r="X1711">
        <v>95</v>
      </c>
      <c r="Y1711">
        <v>65</v>
      </c>
      <c r="Z1711">
        <v>22</v>
      </c>
      <c r="AA1711">
        <v>91</v>
      </c>
      <c r="AB1711">
        <v>43</v>
      </c>
      <c r="AC1711">
        <v>14</v>
      </c>
      <c r="AD1711">
        <v>65</v>
      </c>
      <c r="AE1711">
        <v>88</v>
      </c>
      <c r="AF1711">
        <v>35</v>
      </c>
      <c r="AG1711">
        <v>117</v>
      </c>
      <c r="AH1711">
        <v>382</v>
      </c>
      <c r="AI1711">
        <v>0</v>
      </c>
      <c r="AJ1711">
        <f t="shared" si="420"/>
        <v>4479.8</v>
      </c>
      <c r="AK1711">
        <f t="shared" si="421"/>
        <v>4861.8</v>
      </c>
      <c r="AL1711">
        <v>0.97323759645223595</v>
      </c>
      <c r="AM1711">
        <f t="shared" si="416"/>
        <v>1</v>
      </c>
      <c r="AN1711">
        <f t="shared" si="422"/>
        <v>4731.6865464314806</v>
      </c>
      <c r="AO1711">
        <v>0</v>
      </c>
      <c r="AP1711">
        <v>0</v>
      </c>
      <c r="AQ1711">
        <f t="shared" si="423"/>
        <v>49.14</v>
      </c>
      <c r="AR1711">
        <f t="shared" si="424"/>
        <v>49.14</v>
      </c>
      <c r="AS1711">
        <f t="shared" si="425"/>
        <v>47.824895489662879</v>
      </c>
      <c r="AT1711">
        <f t="shared" si="426"/>
        <v>5.8109999999999999</v>
      </c>
      <c r="AU1711">
        <v>9866</v>
      </c>
      <c r="AV1711">
        <v>1.5594290792900001</v>
      </c>
      <c r="AW1711" s="2">
        <v>0.11</v>
      </c>
      <c r="AX1711">
        <v>40</v>
      </c>
      <c r="AY1711">
        <f t="shared" si="417"/>
        <v>0.11171872670841716</v>
      </c>
      <c r="AZ1711">
        <v>0.648725</v>
      </c>
      <c r="BA1711">
        <v>0.52800000000000002</v>
      </c>
      <c r="BB1711">
        <v>0.88</v>
      </c>
      <c r="BC1711" s="3">
        <v>257000</v>
      </c>
      <c r="BD1711" s="3">
        <v>48</v>
      </c>
      <c r="BE1711" s="3">
        <v>820.99999999999989</v>
      </c>
      <c r="BF1711" s="3">
        <v>186.79999999999984</v>
      </c>
      <c r="BG1711" s="3">
        <f t="shared" si="427"/>
        <v>634.20000000000005</v>
      </c>
      <c r="BH1711" s="3">
        <v>15200</v>
      </c>
      <c r="BI1711">
        <v>0.72</v>
      </c>
      <c r="BJ1711">
        <v>0.59</v>
      </c>
      <c r="BK1711">
        <v>7.85</v>
      </c>
      <c r="BL1711">
        <f t="shared" si="418"/>
        <v>180.79999999999995</v>
      </c>
      <c r="BM1711" s="1">
        <f t="shared" si="419"/>
        <v>0.12405147467299914</v>
      </c>
      <c r="BN1711" s="1">
        <f t="shared" si="428"/>
        <v>0.18079769829140166</v>
      </c>
      <c r="BO1711">
        <f t="shared" si="429"/>
        <v>0.15000984374274451</v>
      </c>
      <c r="BP1711">
        <f t="shared" si="430"/>
        <v>0.19960739191297866</v>
      </c>
      <c r="BQ1711">
        <f t="shared" si="431"/>
        <v>683.39746654440376</v>
      </c>
    </row>
    <row r="1712" spans="1:69" x14ac:dyDescent="0.2">
      <c r="A1712">
        <v>4</v>
      </c>
      <c r="B1712">
        <v>31181</v>
      </c>
      <c r="C1712" t="s">
        <v>302</v>
      </c>
      <c r="D1712">
        <v>31</v>
      </c>
      <c r="E1712" t="s">
        <v>316</v>
      </c>
      <c r="F1712" t="s">
        <v>317</v>
      </c>
      <c r="G1712" t="s">
        <v>329</v>
      </c>
      <c r="H1712">
        <v>181</v>
      </c>
      <c r="I1712">
        <v>844</v>
      </c>
      <c r="J1712">
        <v>410</v>
      </c>
      <c r="K1712">
        <v>404</v>
      </c>
      <c r="L1712">
        <v>142</v>
      </c>
      <c r="M1712" s="3">
        <v>12992</v>
      </c>
      <c r="N1712" s="3">
        <v>18139.518800000002</v>
      </c>
      <c r="O1712" s="3">
        <v>4326.2</v>
      </c>
      <c r="P1712" s="3">
        <v>6040.2698769999997</v>
      </c>
      <c r="Q1712" s="3">
        <v>9422.7000000000007</v>
      </c>
      <c r="R1712" s="3">
        <v>13156.03786</v>
      </c>
      <c r="S1712" s="3">
        <v>133</v>
      </c>
      <c r="T1712" s="3">
        <v>185.695505</v>
      </c>
      <c r="U1712">
        <v>640</v>
      </c>
      <c r="V1712">
        <v>378</v>
      </c>
      <c r="W1712">
        <v>414</v>
      </c>
      <c r="X1712">
        <v>106</v>
      </c>
      <c r="Y1712">
        <v>65</v>
      </c>
      <c r="Z1712">
        <v>22</v>
      </c>
      <c r="AA1712">
        <v>91</v>
      </c>
      <c r="AB1712">
        <v>43</v>
      </c>
      <c r="AC1712">
        <v>14</v>
      </c>
      <c r="AD1712">
        <v>65</v>
      </c>
      <c r="AE1712">
        <v>88</v>
      </c>
      <c r="AF1712">
        <v>35</v>
      </c>
      <c r="AG1712">
        <v>117</v>
      </c>
      <c r="AH1712">
        <v>382</v>
      </c>
      <c r="AI1712">
        <v>0</v>
      </c>
      <c r="AJ1712">
        <f t="shared" si="420"/>
        <v>4479.8</v>
      </c>
      <c r="AK1712">
        <f t="shared" si="421"/>
        <v>4861.8</v>
      </c>
      <c r="AL1712">
        <v>0.96186800939696204</v>
      </c>
      <c r="AM1712">
        <f t="shared" si="416"/>
        <v>1</v>
      </c>
      <c r="AN1712">
        <f t="shared" si="422"/>
        <v>4676.4098880861502</v>
      </c>
      <c r="AO1712">
        <v>0</v>
      </c>
      <c r="AP1712">
        <v>0</v>
      </c>
      <c r="AQ1712">
        <f t="shared" si="423"/>
        <v>49.14</v>
      </c>
      <c r="AR1712">
        <f t="shared" si="424"/>
        <v>49.14</v>
      </c>
      <c r="AS1712">
        <f t="shared" si="425"/>
        <v>47.266193981766712</v>
      </c>
      <c r="AT1712">
        <f t="shared" si="426"/>
        <v>5.8109999999999999</v>
      </c>
      <c r="AU1712">
        <v>9866</v>
      </c>
      <c r="AV1712">
        <v>1.5375284493000001</v>
      </c>
      <c r="AW1712" s="2">
        <v>0.11</v>
      </c>
      <c r="AX1712">
        <v>40</v>
      </c>
      <c r="AY1712">
        <f t="shared" si="417"/>
        <v>0.11171872670841716</v>
      </c>
      <c r="AZ1712">
        <v>0.648725</v>
      </c>
      <c r="BA1712">
        <v>0.52800000000000002</v>
      </c>
      <c r="BB1712">
        <v>0.88</v>
      </c>
      <c r="BC1712" s="3">
        <v>257000</v>
      </c>
      <c r="BD1712" s="3">
        <v>48</v>
      </c>
      <c r="BE1712" s="3">
        <v>820.99999999999989</v>
      </c>
      <c r="BF1712" s="3">
        <v>186.79999999999984</v>
      </c>
      <c r="BG1712" s="3">
        <f t="shared" si="427"/>
        <v>634.20000000000005</v>
      </c>
      <c r="BH1712" s="3">
        <v>15200</v>
      </c>
      <c r="BI1712">
        <v>0.72</v>
      </c>
      <c r="BJ1712">
        <v>0.59</v>
      </c>
      <c r="BK1712">
        <v>7.85</v>
      </c>
      <c r="BL1712">
        <f t="shared" si="418"/>
        <v>180.79999999999995</v>
      </c>
      <c r="BM1712" s="1">
        <f t="shared" si="419"/>
        <v>0.12265040575688844</v>
      </c>
      <c r="BN1712" s="1">
        <f t="shared" si="428"/>
        <v>0.18197470709164495</v>
      </c>
      <c r="BO1712">
        <f t="shared" si="429"/>
        <v>0.1511868525429878</v>
      </c>
      <c r="BP1712">
        <f t="shared" si="430"/>
        <v>0.20078440071322196</v>
      </c>
      <c r="BQ1712">
        <f t="shared" si="431"/>
        <v>683.39746654440376</v>
      </c>
    </row>
    <row r="1713" spans="1:69" x14ac:dyDescent="0.2">
      <c r="A1713">
        <v>4</v>
      </c>
      <c r="B1713">
        <v>31183</v>
      </c>
      <c r="C1713" t="s">
        <v>302</v>
      </c>
      <c r="D1713">
        <v>31</v>
      </c>
      <c r="E1713" t="s">
        <v>316</v>
      </c>
      <c r="F1713" t="s">
        <v>317</v>
      </c>
      <c r="G1713" t="s">
        <v>182</v>
      </c>
      <c r="H1713">
        <v>183</v>
      </c>
      <c r="I1713">
        <v>597</v>
      </c>
      <c r="J1713">
        <v>362</v>
      </c>
      <c r="K1713">
        <v>376</v>
      </c>
      <c r="L1713">
        <v>109</v>
      </c>
      <c r="M1713" s="3">
        <v>9642.2000000000007</v>
      </c>
      <c r="N1713" s="3">
        <v>13462.50525</v>
      </c>
      <c r="O1713" s="3">
        <v>3944.5</v>
      </c>
      <c r="P1713" s="3">
        <v>5507.3377399999999</v>
      </c>
      <c r="Q1713" s="3">
        <v>8882.2999999999993</v>
      </c>
      <c r="R1713" s="3">
        <v>12401.527700000001</v>
      </c>
      <c r="S1713" s="3">
        <v>107</v>
      </c>
      <c r="T1713" s="3">
        <v>149.39412809999999</v>
      </c>
      <c r="U1713">
        <v>560</v>
      </c>
      <c r="V1713">
        <v>360</v>
      </c>
      <c r="W1713">
        <v>404</v>
      </c>
      <c r="X1713">
        <v>95</v>
      </c>
      <c r="Y1713">
        <v>65</v>
      </c>
      <c r="Z1713">
        <v>22</v>
      </c>
      <c r="AA1713">
        <v>91</v>
      </c>
      <c r="AB1713">
        <v>43</v>
      </c>
      <c r="AC1713">
        <v>14</v>
      </c>
      <c r="AD1713">
        <v>65</v>
      </c>
      <c r="AE1713">
        <v>88</v>
      </c>
      <c r="AF1713">
        <v>35</v>
      </c>
      <c r="AG1713">
        <v>117</v>
      </c>
      <c r="AH1713">
        <v>382</v>
      </c>
      <c r="AI1713">
        <v>0</v>
      </c>
      <c r="AJ1713">
        <f t="shared" si="420"/>
        <v>4479.8</v>
      </c>
      <c r="AK1713">
        <f t="shared" si="421"/>
        <v>4861.8</v>
      </c>
      <c r="AL1713">
        <v>0.96542533859610602</v>
      </c>
      <c r="AM1713">
        <f t="shared" si="416"/>
        <v>1</v>
      </c>
      <c r="AN1713">
        <f t="shared" si="422"/>
        <v>4693.7049111865481</v>
      </c>
      <c r="AO1713">
        <v>0</v>
      </c>
      <c r="AP1713">
        <v>0</v>
      </c>
      <c r="AQ1713">
        <f t="shared" si="423"/>
        <v>49.14</v>
      </c>
      <c r="AR1713">
        <f t="shared" si="424"/>
        <v>49.14</v>
      </c>
      <c r="AS1713">
        <f t="shared" si="425"/>
        <v>47.441001138612648</v>
      </c>
      <c r="AT1713">
        <f t="shared" si="426"/>
        <v>5.8109999999999999</v>
      </c>
      <c r="AU1713">
        <v>9866</v>
      </c>
      <c r="AV1713">
        <v>1.4825128360199999</v>
      </c>
      <c r="AW1713" s="2">
        <v>0.11</v>
      </c>
      <c r="AX1713">
        <v>40</v>
      </c>
      <c r="AY1713">
        <f t="shared" si="417"/>
        <v>0.11171872670841716</v>
      </c>
      <c r="AZ1713">
        <v>0.648725</v>
      </c>
      <c r="BA1713">
        <v>0.52800000000000002</v>
      </c>
      <c r="BB1713">
        <v>0.88</v>
      </c>
      <c r="BC1713" s="3">
        <v>257000</v>
      </c>
      <c r="BD1713" s="3">
        <v>48</v>
      </c>
      <c r="BE1713" s="3">
        <v>820.99999999999989</v>
      </c>
      <c r="BF1713" s="3">
        <v>186.79999999999984</v>
      </c>
      <c r="BG1713" s="3">
        <f t="shared" si="427"/>
        <v>634.20000000000005</v>
      </c>
      <c r="BH1713" s="3">
        <v>15200</v>
      </c>
      <c r="BI1713">
        <v>0.72</v>
      </c>
      <c r="BJ1713">
        <v>0.59</v>
      </c>
      <c r="BK1713">
        <v>7.85</v>
      </c>
      <c r="BL1713">
        <f t="shared" si="418"/>
        <v>180.79999999999995</v>
      </c>
      <c r="BM1713" s="1">
        <f t="shared" si="419"/>
        <v>0.12247838500590565</v>
      </c>
      <c r="BN1713" s="1">
        <f t="shared" si="428"/>
        <v>0.17993722029316017</v>
      </c>
      <c r="BO1713">
        <f t="shared" si="429"/>
        <v>0.14914936574450302</v>
      </c>
      <c r="BP1713">
        <f t="shared" si="430"/>
        <v>0.19874691391473717</v>
      </c>
      <c r="BQ1713">
        <f t="shared" si="431"/>
        <v>683.39746654440376</v>
      </c>
    </row>
    <row r="1714" spans="1:69" x14ac:dyDescent="0.2">
      <c r="A1714">
        <v>4</v>
      </c>
      <c r="B1714">
        <v>31185</v>
      </c>
      <c r="C1714" t="s">
        <v>302</v>
      </c>
      <c r="D1714">
        <v>31</v>
      </c>
      <c r="E1714" t="s">
        <v>316</v>
      </c>
      <c r="F1714" t="s">
        <v>317</v>
      </c>
      <c r="G1714" t="s">
        <v>466</v>
      </c>
      <c r="H1714">
        <v>185</v>
      </c>
      <c r="I1714">
        <v>650</v>
      </c>
      <c r="J1714">
        <v>646</v>
      </c>
      <c r="K1714">
        <v>328</v>
      </c>
      <c r="L1714">
        <v>106</v>
      </c>
      <c r="M1714" s="3">
        <v>10656</v>
      </c>
      <c r="N1714" s="3">
        <v>14877.97971</v>
      </c>
      <c r="O1714" s="3">
        <v>3905</v>
      </c>
      <c r="P1714" s="3">
        <v>5452.1875710000004</v>
      </c>
      <c r="Q1714" s="3">
        <v>7783.3</v>
      </c>
      <c r="R1714" s="3">
        <v>10867.09642</v>
      </c>
      <c r="S1714" s="3">
        <v>106</v>
      </c>
      <c r="T1714" s="3">
        <v>147.9979213</v>
      </c>
      <c r="U1714">
        <v>594</v>
      </c>
      <c r="V1714">
        <v>558</v>
      </c>
      <c r="W1714">
        <v>355</v>
      </c>
      <c r="X1714">
        <v>98</v>
      </c>
      <c r="Y1714">
        <v>65</v>
      </c>
      <c r="Z1714">
        <v>22</v>
      </c>
      <c r="AA1714">
        <v>91</v>
      </c>
      <c r="AB1714">
        <v>43</v>
      </c>
      <c r="AC1714">
        <v>14</v>
      </c>
      <c r="AD1714">
        <v>65</v>
      </c>
      <c r="AE1714">
        <v>88</v>
      </c>
      <c r="AF1714">
        <v>35</v>
      </c>
      <c r="AG1714">
        <v>117</v>
      </c>
      <c r="AH1714">
        <v>382</v>
      </c>
      <c r="AI1714">
        <v>0</v>
      </c>
      <c r="AJ1714">
        <f t="shared" si="420"/>
        <v>4479.8</v>
      </c>
      <c r="AK1714">
        <f t="shared" si="421"/>
        <v>4861.8</v>
      </c>
      <c r="AL1714">
        <v>0.969537365436554</v>
      </c>
      <c r="AM1714">
        <f t="shared" si="416"/>
        <v>1</v>
      </c>
      <c r="AN1714">
        <f t="shared" si="422"/>
        <v>4713.6967632794385</v>
      </c>
      <c r="AO1714">
        <v>0</v>
      </c>
      <c r="AP1714">
        <v>0</v>
      </c>
      <c r="AQ1714">
        <f t="shared" si="423"/>
        <v>49.14</v>
      </c>
      <c r="AR1714">
        <f t="shared" si="424"/>
        <v>49.14</v>
      </c>
      <c r="AS1714">
        <f t="shared" si="425"/>
        <v>47.643066137552267</v>
      </c>
      <c r="AT1714">
        <f t="shared" si="426"/>
        <v>5.8109999999999999</v>
      </c>
      <c r="AU1714">
        <v>9866</v>
      </c>
      <c r="AV1714">
        <v>1.5372989101800001</v>
      </c>
      <c r="AW1714" s="2">
        <v>0.11</v>
      </c>
      <c r="AX1714">
        <v>40</v>
      </c>
      <c r="AY1714">
        <f t="shared" si="417"/>
        <v>0.11171872670841716</v>
      </c>
      <c r="AZ1714">
        <v>0.648725</v>
      </c>
      <c r="BA1714">
        <v>0.52800000000000002</v>
      </c>
      <c r="BB1714">
        <v>0.88</v>
      </c>
      <c r="BC1714" s="3">
        <v>257000</v>
      </c>
      <c r="BD1714" s="3">
        <v>48</v>
      </c>
      <c r="BE1714" s="3">
        <v>820.99999999999989</v>
      </c>
      <c r="BF1714" s="3">
        <v>186.79999999999984</v>
      </c>
      <c r="BG1714" s="3">
        <f t="shared" si="427"/>
        <v>634.20000000000005</v>
      </c>
      <c r="BH1714" s="3">
        <v>15200</v>
      </c>
      <c r="BI1714">
        <v>0.72</v>
      </c>
      <c r="BJ1714">
        <v>0.59</v>
      </c>
      <c r="BK1714">
        <v>7.85</v>
      </c>
      <c r="BL1714">
        <f t="shared" si="418"/>
        <v>180.79999999999995</v>
      </c>
      <c r="BM1714" s="1">
        <f t="shared" si="419"/>
        <v>0.12344748116682734</v>
      </c>
      <c r="BN1714" s="1">
        <f t="shared" si="428"/>
        <v>0.18063366937751787</v>
      </c>
      <c r="BO1714">
        <f t="shared" si="429"/>
        <v>0.14984581482886072</v>
      </c>
      <c r="BP1714">
        <f t="shared" si="430"/>
        <v>0.19944336299909488</v>
      </c>
      <c r="BQ1714">
        <f t="shared" si="431"/>
        <v>683.39746654440376</v>
      </c>
    </row>
    <row r="1715" spans="1:69" x14ac:dyDescent="0.2">
      <c r="A1715">
        <v>21</v>
      </c>
      <c r="B1715">
        <v>32001</v>
      </c>
      <c r="C1715" t="s">
        <v>1784</v>
      </c>
      <c r="D1715">
        <v>32</v>
      </c>
      <c r="E1715" t="s">
        <v>1708</v>
      </c>
      <c r="F1715" t="s">
        <v>1709</v>
      </c>
      <c r="G1715" t="s">
        <v>1855</v>
      </c>
      <c r="H1715">
        <v>1</v>
      </c>
      <c r="I1715">
        <v>542</v>
      </c>
      <c r="J1715">
        <v>189</v>
      </c>
      <c r="K1715">
        <v>540</v>
      </c>
      <c r="L1715">
        <v>111</v>
      </c>
      <c r="M1715" s="3">
        <v>8572.7000000000007</v>
      </c>
      <c r="N1715" s="3">
        <v>11969.262070000001</v>
      </c>
      <c r="O1715" s="3">
        <v>3323.7</v>
      </c>
      <c r="P1715" s="3">
        <v>4640.5725560000001</v>
      </c>
      <c r="Q1715" s="3">
        <v>13080</v>
      </c>
      <c r="R1715" s="3">
        <v>18262.384999999998</v>
      </c>
      <c r="S1715" s="3">
        <v>108</v>
      </c>
      <c r="T1715" s="3">
        <v>150.7903349</v>
      </c>
      <c r="U1715">
        <v>495</v>
      </c>
      <c r="V1715">
        <v>221</v>
      </c>
      <c r="W1715">
        <v>551</v>
      </c>
      <c r="X1715">
        <v>95</v>
      </c>
      <c r="Y1715">
        <v>65</v>
      </c>
      <c r="Z1715">
        <v>22</v>
      </c>
      <c r="AA1715">
        <v>91</v>
      </c>
      <c r="AB1715">
        <v>43</v>
      </c>
      <c r="AC1715">
        <v>14</v>
      </c>
      <c r="AD1715">
        <v>65</v>
      </c>
      <c r="AE1715">
        <v>88</v>
      </c>
      <c r="AF1715">
        <v>35</v>
      </c>
      <c r="AG1715">
        <v>117</v>
      </c>
      <c r="AH1715">
        <v>382</v>
      </c>
      <c r="AI1715">
        <v>0</v>
      </c>
      <c r="AJ1715">
        <f t="shared" si="420"/>
        <v>4479.8</v>
      </c>
      <c r="AK1715">
        <f t="shared" si="421"/>
        <v>4861.8</v>
      </c>
      <c r="AL1715">
        <v>1.0939391625188599</v>
      </c>
      <c r="AM1715">
        <f t="shared" si="416"/>
        <v>1</v>
      </c>
      <c r="AN1715">
        <f t="shared" si="422"/>
        <v>5318.5134203341931</v>
      </c>
      <c r="AO1715">
        <v>0</v>
      </c>
      <c r="AP1715">
        <v>0</v>
      </c>
      <c r="AQ1715">
        <f t="shared" si="423"/>
        <v>49.14</v>
      </c>
      <c r="AR1715">
        <f t="shared" si="424"/>
        <v>49.14</v>
      </c>
      <c r="AS1715">
        <f t="shared" si="425"/>
        <v>53.756170446176775</v>
      </c>
      <c r="AT1715">
        <f t="shared" si="426"/>
        <v>5.8109999999999999</v>
      </c>
      <c r="AU1715">
        <v>9866</v>
      </c>
      <c r="AV1715">
        <v>2.6486860585200001</v>
      </c>
      <c r="AW1715" s="2">
        <v>0.11</v>
      </c>
      <c r="AX1715">
        <v>40</v>
      </c>
      <c r="AY1715">
        <f t="shared" si="417"/>
        <v>0.11171872670841716</v>
      </c>
      <c r="AZ1715">
        <v>0.76275000000000004</v>
      </c>
      <c r="BA1715">
        <v>0.52800000000000002</v>
      </c>
      <c r="BB1715">
        <v>0.88</v>
      </c>
      <c r="BC1715" s="3">
        <v>257000</v>
      </c>
      <c r="BD1715" s="3">
        <v>48</v>
      </c>
      <c r="BE1715" s="3">
        <v>820.99999999999989</v>
      </c>
      <c r="BF1715" s="3">
        <v>186.79999999999984</v>
      </c>
      <c r="BG1715" s="3">
        <f t="shared" si="427"/>
        <v>634.20000000000005</v>
      </c>
      <c r="BH1715" s="3">
        <v>15200</v>
      </c>
      <c r="BI1715">
        <v>0.72</v>
      </c>
      <c r="BJ1715">
        <v>0.59</v>
      </c>
      <c r="BK1715">
        <v>7.85</v>
      </c>
      <c r="BL1715">
        <f t="shared" si="418"/>
        <v>180.79999999999995</v>
      </c>
      <c r="BM1715" s="1">
        <f t="shared" si="419"/>
        <v>0.13033374896741978</v>
      </c>
      <c r="BN1715" s="1">
        <f t="shared" si="428"/>
        <v>0.1893766381125685</v>
      </c>
      <c r="BO1715">
        <f t="shared" si="429"/>
        <v>0.1588060334490777</v>
      </c>
      <c r="BP1715">
        <f t="shared" si="430"/>
        <v>0.20802600255000878</v>
      </c>
      <c r="BQ1715">
        <f t="shared" si="431"/>
        <v>683.21845491185616</v>
      </c>
    </row>
    <row r="1716" spans="1:69" x14ac:dyDescent="0.2">
      <c r="A1716">
        <v>19</v>
      </c>
      <c r="B1716">
        <v>32003</v>
      </c>
      <c r="C1716" t="s">
        <v>1696</v>
      </c>
      <c r="D1716">
        <v>32</v>
      </c>
      <c r="E1716" t="s">
        <v>1708</v>
      </c>
      <c r="F1716" t="s">
        <v>1709</v>
      </c>
      <c r="G1716" t="s">
        <v>291</v>
      </c>
      <c r="H1716">
        <v>3</v>
      </c>
      <c r="I1716">
        <v>1797</v>
      </c>
      <c r="J1716">
        <v>167</v>
      </c>
      <c r="K1716">
        <v>621</v>
      </c>
      <c r="L1716">
        <v>340</v>
      </c>
      <c r="M1716" s="3">
        <v>35540</v>
      </c>
      <c r="N1716" s="3">
        <v>49621.189830000003</v>
      </c>
      <c r="O1716" s="3">
        <v>2060.6999999999998</v>
      </c>
      <c r="P1716" s="3">
        <v>2877.1633619999998</v>
      </c>
      <c r="Q1716" s="3">
        <v>16197</v>
      </c>
      <c r="R1716" s="3">
        <v>22614.36161</v>
      </c>
      <c r="S1716" s="3">
        <v>280</v>
      </c>
      <c r="T1716" s="3">
        <v>390.93790519999999</v>
      </c>
      <c r="U1716">
        <v>626</v>
      </c>
      <c r="V1716">
        <v>189</v>
      </c>
      <c r="W1716">
        <v>381</v>
      </c>
      <c r="X1716">
        <v>120</v>
      </c>
      <c r="Y1716">
        <v>65</v>
      </c>
      <c r="Z1716">
        <v>22</v>
      </c>
      <c r="AA1716">
        <v>91</v>
      </c>
      <c r="AB1716">
        <v>43</v>
      </c>
      <c r="AC1716">
        <v>14</v>
      </c>
      <c r="AD1716">
        <v>65</v>
      </c>
      <c r="AE1716">
        <v>88</v>
      </c>
      <c r="AF1716">
        <v>35</v>
      </c>
      <c r="AG1716">
        <v>117</v>
      </c>
      <c r="AH1716">
        <v>382</v>
      </c>
      <c r="AI1716">
        <v>0</v>
      </c>
      <c r="AJ1716">
        <f t="shared" si="420"/>
        <v>4479.8</v>
      </c>
      <c r="AK1716">
        <f t="shared" si="421"/>
        <v>4861.8</v>
      </c>
      <c r="AL1716">
        <v>1.06134261781315</v>
      </c>
      <c r="AM1716">
        <f t="shared" si="416"/>
        <v>1</v>
      </c>
      <c r="AN1716">
        <f t="shared" si="422"/>
        <v>5160.0355392839729</v>
      </c>
      <c r="AO1716">
        <v>0</v>
      </c>
      <c r="AP1716">
        <v>0</v>
      </c>
      <c r="AQ1716">
        <f t="shared" si="423"/>
        <v>49.14</v>
      </c>
      <c r="AR1716">
        <f t="shared" si="424"/>
        <v>49.14</v>
      </c>
      <c r="AS1716">
        <f t="shared" si="425"/>
        <v>52.154376239338191</v>
      </c>
      <c r="AT1716">
        <f t="shared" si="426"/>
        <v>5.8109999999999999</v>
      </c>
      <c r="AU1716">
        <v>9866</v>
      </c>
      <c r="AV1716">
        <v>2.7381456011199998</v>
      </c>
      <c r="AW1716" s="2">
        <v>0.11</v>
      </c>
      <c r="AX1716">
        <v>40</v>
      </c>
      <c r="AY1716">
        <f t="shared" si="417"/>
        <v>0.11171872670841716</v>
      </c>
      <c r="AZ1716">
        <v>0.59909999999999997</v>
      </c>
      <c r="BA1716">
        <v>0.52800000000000002</v>
      </c>
      <c r="BB1716">
        <v>0.88</v>
      </c>
      <c r="BC1716" s="3">
        <v>257000</v>
      </c>
      <c r="BD1716" s="3">
        <v>48</v>
      </c>
      <c r="BE1716" s="3">
        <v>820.99999999999989</v>
      </c>
      <c r="BF1716" s="3">
        <v>186.79999999999984</v>
      </c>
      <c r="BG1716" s="3">
        <f t="shared" si="427"/>
        <v>634.20000000000005</v>
      </c>
      <c r="BH1716" s="3">
        <v>15200</v>
      </c>
      <c r="BI1716">
        <v>0.72</v>
      </c>
      <c r="BJ1716">
        <v>0.59</v>
      </c>
      <c r="BK1716">
        <v>7.85</v>
      </c>
      <c r="BL1716">
        <f t="shared" si="418"/>
        <v>180.79999999999995</v>
      </c>
      <c r="BM1716" s="1">
        <f t="shared" si="419"/>
        <v>0.15402628063811416</v>
      </c>
      <c r="BN1716" s="1">
        <f t="shared" si="428"/>
        <v>0.22621873996429126</v>
      </c>
      <c r="BO1716">
        <f t="shared" si="429"/>
        <v>0.19531050858876528</v>
      </c>
      <c r="BP1716">
        <f t="shared" si="430"/>
        <v>0.24511727100194364</v>
      </c>
      <c r="BQ1716">
        <f t="shared" si="431"/>
        <v>683.49665579038276</v>
      </c>
    </row>
    <row r="1717" spans="1:69" x14ac:dyDescent="0.2">
      <c r="A1717">
        <v>21</v>
      </c>
      <c r="B1717">
        <v>32005</v>
      </c>
      <c r="C1717" t="s">
        <v>1784</v>
      </c>
      <c r="D1717">
        <v>32</v>
      </c>
      <c r="E1717" t="s">
        <v>1708</v>
      </c>
      <c r="F1717" t="s">
        <v>1709</v>
      </c>
      <c r="G1717" t="s">
        <v>359</v>
      </c>
      <c r="H1717">
        <v>5</v>
      </c>
      <c r="I1717">
        <v>1058</v>
      </c>
      <c r="J1717">
        <v>246</v>
      </c>
      <c r="K1717">
        <v>862</v>
      </c>
      <c r="L1717">
        <v>424</v>
      </c>
      <c r="M1717" s="3">
        <v>16766</v>
      </c>
      <c r="N1717" s="3">
        <v>23408.80328</v>
      </c>
      <c r="O1717" s="3">
        <v>2969.5</v>
      </c>
      <c r="P1717" s="3">
        <v>4146.0361059999996</v>
      </c>
      <c r="Q1717" s="3">
        <v>20416</v>
      </c>
      <c r="R1717" s="3">
        <v>28504.958119999999</v>
      </c>
      <c r="S1717" s="3">
        <v>345</v>
      </c>
      <c r="T1717" s="3">
        <v>481.69134750000001</v>
      </c>
      <c r="U1717">
        <v>502</v>
      </c>
      <c r="V1717">
        <v>184</v>
      </c>
      <c r="W1717">
        <v>550</v>
      </c>
      <c r="X1717">
        <v>157</v>
      </c>
      <c r="Y1717">
        <v>65</v>
      </c>
      <c r="Z1717">
        <v>22</v>
      </c>
      <c r="AA1717">
        <v>91</v>
      </c>
      <c r="AB1717">
        <v>43</v>
      </c>
      <c r="AC1717">
        <v>14</v>
      </c>
      <c r="AD1717">
        <v>65</v>
      </c>
      <c r="AE1717">
        <v>88</v>
      </c>
      <c r="AF1717">
        <v>35</v>
      </c>
      <c r="AG1717">
        <v>117</v>
      </c>
      <c r="AH1717">
        <v>382</v>
      </c>
      <c r="AI1717">
        <v>0</v>
      </c>
      <c r="AJ1717">
        <f t="shared" si="420"/>
        <v>4479.8</v>
      </c>
      <c r="AK1717">
        <f t="shared" si="421"/>
        <v>4861.8</v>
      </c>
      <c r="AL1717">
        <v>1.1251166625456399</v>
      </c>
      <c r="AM1717">
        <f t="shared" si="416"/>
        <v>1</v>
      </c>
      <c r="AN1717">
        <f t="shared" si="422"/>
        <v>5470.0921899643927</v>
      </c>
      <c r="AO1717">
        <v>0</v>
      </c>
      <c r="AP1717">
        <v>0</v>
      </c>
      <c r="AQ1717">
        <f t="shared" si="423"/>
        <v>49.14</v>
      </c>
      <c r="AR1717">
        <f t="shared" si="424"/>
        <v>49.14</v>
      </c>
      <c r="AS1717">
        <f t="shared" si="425"/>
        <v>55.288232797492746</v>
      </c>
      <c r="AT1717">
        <f t="shared" si="426"/>
        <v>5.8109999999999999</v>
      </c>
      <c r="AU1717">
        <v>9866</v>
      </c>
      <c r="AV1717">
        <v>2.7740248632800002</v>
      </c>
      <c r="AW1717" s="2">
        <v>0.11</v>
      </c>
      <c r="AX1717">
        <v>40</v>
      </c>
      <c r="AY1717">
        <f t="shared" si="417"/>
        <v>0.11171872670841716</v>
      </c>
      <c r="AZ1717">
        <v>0.76275000000000004</v>
      </c>
      <c r="BA1717">
        <v>0.52800000000000002</v>
      </c>
      <c r="BB1717">
        <v>0.88</v>
      </c>
      <c r="BC1717" s="3">
        <v>257000</v>
      </c>
      <c r="BD1717" s="3">
        <v>48</v>
      </c>
      <c r="BE1717" s="3">
        <v>820.99999999999989</v>
      </c>
      <c r="BF1717" s="3">
        <v>186.79999999999984</v>
      </c>
      <c r="BG1717" s="3">
        <f t="shared" si="427"/>
        <v>634.20000000000005</v>
      </c>
      <c r="BH1717" s="3">
        <v>15200</v>
      </c>
      <c r="BI1717">
        <v>0.72</v>
      </c>
      <c r="BJ1717">
        <v>0.59</v>
      </c>
      <c r="BK1717">
        <v>7.85</v>
      </c>
      <c r="BL1717">
        <f t="shared" si="418"/>
        <v>180.79999999999995</v>
      </c>
      <c r="BM1717" s="1">
        <f t="shared" si="419"/>
        <v>0.13433405101960366</v>
      </c>
      <c r="BN1717" s="1">
        <f t="shared" si="428"/>
        <v>0.20124690373623838</v>
      </c>
      <c r="BO1717">
        <f t="shared" si="429"/>
        <v>0.17067629907274759</v>
      </c>
      <c r="BP1717">
        <f t="shared" si="430"/>
        <v>0.21989626817367866</v>
      </c>
      <c r="BQ1717">
        <f t="shared" si="431"/>
        <v>683.21845491185616</v>
      </c>
    </row>
    <row r="1718" spans="1:69" x14ac:dyDescent="0.2">
      <c r="A1718">
        <v>21</v>
      </c>
      <c r="B1718">
        <v>32007</v>
      </c>
      <c r="C1718" t="s">
        <v>1784</v>
      </c>
      <c r="D1718">
        <v>32</v>
      </c>
      <c r="E1718" t="s">
        <v>1708</v>
      </c>
      <c r="F1718" t="s">
        <v>1709</v>
      </c>
      <c r="G1718" t="s">
        <v>1830</v>
      </c>
      <c r="H1718">
        <v>7</v>
      </c>
      <c r="I1718">
        <v>450</v>
      </c>
      <c r="J1718">
        <v>192</v>
      </c>
      <c r="K1718">
        <v>524</v>
      </c>
      <c r="L1718">
        <v>87</v>
      </c>
      <c r="M1718" s="3">
        <v>7537.1</v>
      </c>
      <c r="N1718" s="3">
        <v>10523.35031</v>
      </c>
      <c r="O1718" s="3">
        <v>3337.8</v>
      </c>
      <c r="P1718" s="3">
        <v>4660.2590719999998</v>
      </c>
      <c r="Q1718" s="3">
        <v>12752</v>
      </c>
      <c r="R1718" s="3">
        <v>17804.429169999999</v>
      </c>
      <c r="S1718" s="3">
        <v>88</v>
      </c>
      <c r="T1718" s="3">
        <v>122.86619880000001</v>
      </c>
      <c r="U1718">
        <v>460</v>
      </c>
      <c r="V1718">
        <v>226</v>
      </c>
      <c r="W1718">
        <v>551</v>
      </c>
      <c r="X1718">
        <v>86</v>
      </c>
      <c r="Y1718">
        <v>65</v>
      </c>
      <c r="Z1718">
        <v>22</v>
      </c>
      <c r="AA1718">
        <v>91</v>
      </c>
      <c r="AB1718">
        <v>43</v>
      </c>
      <c r="AC1718">
        <v>14</v>
      </c>
      <c r="AD1718">
        <v>65</v>
      </c>
      <c r="AE1718">
        <v>88</v>
      </c>
      <c r="AF1718">
        <v>35</v>
      </c>
      <c r="AG1718">
        <v>117</v>
      </c>
      <c r="AH1718">
        <v>382</v>
      </c>
      <c r="AI1718">
        <v>0</v>
      </c>
      <c r="AJ1718">
        <f t="shared" si="420"/>
        <v>4479.8</v>
      </c>
      <c r="AK1718">
        <f t="shared" si="421"/>
        <v>4861.8</v>
      </c>
      <c r="AL1718">
        <v>1.0313064426551599</v>
      </c>
      <c r="AM1718">
        <f t="shared" si="416"/>
        <v>1</v>
      </c>
      <c r="AN1718">
        <f t="shared" si="422"/>
        <v>5014.0056629008568</v>
      </c>
      <c r="AO1718">
        <v>0</v>
      </c>
      <c r="AP1718">
        <v>0</v>
      </c>
      <c r="AQ1718">
        <f t="shared" si="423"/>
        <v>49.14</v>
      </c>
      <c r="AR1718">
        <f t="shared" si="424"/>
        <v>49.14</v>
      </c>
      <c r="AS1718">
        <f t="shared" si="425"/>
        <v>50.678398592074558</v>
      </c>
      <c r="AT1718">
        <f t="shared" si="426"/>
        <v>5.8109999999999999</v>
      </c>
      <c r="AU1718">
        <v>9866</v>
      </c>
      <c r="AV1718">
        <v>2.37708132191</v>
      </c>
      <c r="AW1718" s="2">
        <v>0.11</v>
      </c>
      <c r="AX1718">
        <v>40</v>
      </c>
      <c r="AY1718">
        <f t="shared" si="417"/>
        <v>0.11171872670841716</v>
      </c>
      <c r="AZ1718">
        <v>0.76275000000000004</v>
      </c>
      <c r="BA1718">
        <v>0.52800000000000002</v>
      </c>
      <c r="BB1718">
        <v>0.88</v>
      </c>
      <c r="BC1718" s="3">
        <v>257000</v>
      </c>
      <c r="BD1718" s="3">
        <v>48</v>
      </c>
      <c r="BE1718" s="3">
        <v>820.99999999999989</v>
      </c>
      <c r="BF1718" s="3">
        <v>186.79999999999984</v>
      </c>
      <c r="BG1718" s="3">
        <f t="shared" si="427"/>
        <v>634.20000000000005</v>
      </c>
      <c r="BH1718" s="3">
        <v>15200</v>
      </c>
      <c r="BI1718">
        <v>0.72</v>
      </c>
      <c r="BJ1718">
        <v>0.59</v>
      </c>
      <c r="BK1718">
        <v>7.85</v>
      </c>
      <c r="BL1718">
        <f t="shared" si="418"/>
        <v>180.79999999999995</v>
      </c>
      <c r="BM1718" s="1">
        <f t="shared" si="419"/>
        <v>0.1221020595335275</v>
      </c>
      <c r="BN1718" s="1">
        <f t="shared" si="428"/>
        <v>0.18051204869550422</v>
      </c>
      <c r="BO1718">
        <f t="shared" si="429"/>
        <v>0.14994144403201343</v>
      </c>
      <c r="BP1718">
        <f t="shared" si="430"/>
        <v>0.1991614131329445</v>
      </c>
      <c r="BQ1718">
        <f t="shared" si="431"/>
        <v>683.21845491185616</v>
      </c>
    </row>
    <row r="1719" spans="1:69" x14ac:dyDescent="0.2">
      <c r="A1719">
        <v>21</v>
      </c>
      <c r="B1719">
        <v>32009</v>
      </c>
      <c r="C1719" t="s">
        <v>1784</v>
      </c>
      <c r="D1719">
        <v>32</v>
      </c>
      <c r="E1719" t="s">
        <v>1708</v>
      </c>
      <c r="F1719" t="s">
        <v>1709</v>
      </c>
      <c r="G1719" t="s">
        <v>1811</v>
      </c>
      <c r="H1719">
        <v>9</v>
      </c>
      <c r="I1719">
        <v>358</v>
      </c>
      <c r="J1719">
        <v>111</v>
      </c>
      <c r="K1719">
        <v>297</v>
      </c>
      <c r="L1719">
        <v>109</v>
      </c>
      <c r="M1719" s="3">
        <v>5533.2</v>
      </c>
      <c r="N1719" s="3">
        <v>7725.4914900000003</v>
      </c>
      <c r="O1719" s="3">
        <v>1815.4</v>
      </c>
      <c r="P1719" s="3">
        <v>2534.6738329999998</v>
      </c>
      <c r="Q1719" s="3">
        <v>7082.7</v>
      </c>
      <c r="R1719" s="3">
        <v>9888.9139329999998</v>
      </c>
      <c r="S1719" s="3">
        <v>98</v>
      </c>
      <c r="T1719" s="3">
        <v>136.82826679999999</v>
      </c>
      <c r="U1719">
        <v>309</v>
      </c>
      <c r="V1719">
        <v>137</v>
      </c>
      <c r="W1719">
        <v>296</v>
      </c>
      <c r="X1719">
        <v>73</v>
      </c>
      <c r="Y1719">
        <v>65</v>
      </c>
      <c r="Z1719">
        <v>22</v>
      </c>
      <c r="AA1719">
        <v>91</v>
      </c>
      <c r="AB1719">
        <v>43</v>
      </c>
      <c r="AC1719">
        <v>14</v>
      </c>
      <c r="AD1719">
        <v>65</v>
      </c>
      <c r="AE1719">
        <v>88</v>
      </c>
      <c r="AF1719">
        <v>35</v>
      </c>
      <c r="AG1719">
        <v>117</v>
      </c>
      <c r="AH1719">
        <v>382</v>
      </c>
      <c r="AI1719">
        <v>0</v>
      </c>
      <c r="AJ1719">
        <f t="shared" si="420"/>
        <v>4479.8</v>
      </c>
      <c r="AK1719">
        <f t="shared" si="421"/>
        <v>4861.8</v>
      </c>
      <c r="AL1719">
        <v>1.09833353042603</v>
      </c>
      <c r="AM1719">
        <f t="shared" si="416"/>
        <v>1</v>
      </c>
      <c r="AN1719">
        <f t="shared" si="422"/>
        <v>5339.8779582252728</v>
      </c>
      <c r="AO1719">
        <v>0</v>
      </c>
      <c r="AP1719">
        <v>0</v>
      </c>
      <c r="AQ1719">
        <f t="shared" si="423"/>
        <v>49.14</v>
      </c>
      <c r="AR1719">
        <f t="shared" si="424"/>
        <v>49.14</v>
      </c>
      <c r="AS1719">
        <f t="shared" si="425"/>
        <v>53.972109685135116</v>
      </c>
      <c r="AT1719">
        <f t="shared" si="426"/>
        <v>5.8109999999999999</v>
      </c>
      <c r="AU1719">
        <v>9866</v>
      </c>
      <c r="AV1719">
        <v>2.7505302193199999</v>
      </c>
      <c r="AW1719" s="2">
        <v>0.11</v>
      </c>
      <c r="AX1719">
        <v>40</v>
      </c>
      <c r="AY1719">
        <f t="shared" si="417"/>
        <v>0.11171872670841716</v>
      </c>
      <c r="AZ1719">
        <v>0.76275000000000004</v>
      </c>
      <c r="BA1719">
        <v>0.52800000000000002</v>
      </c>
      <c r="BB1719">
        <v>0.88</v>
      </c>
      <c r="BC1719" s="3">
        <v>257000</v>
      </c>
      <c r="BD1719" s="3">
        <v>48</v>
      </c>
      <c r="BE1719" s="3">
        <v>820.99999999999989</v>
      </c>
      <c r="BF1719" s="3">
        <v>186.79999999999984</v>
      </c>
      <c r="BG1719" s="3">
        <f t="shared" si="427"/>
        <v>634.20000000000005</v>
      </c>
      <c r="BH1719" s="3">
        <v>15200</v>
      </c>
      <c r="BI1719">
        <v>0.72</v>
      </c>
      <c r="BJ1719">
        <v>0.59</v>
      </c>
      <c r="BK1719">
        <v>7.85</v>
      </c>
      <c r="BL1719">
        <f t="shared" si="418"/>
        <v>180.79999999999995</v>
      </c>
      <c r="BM1719" s="1">
        <f t="shared" si="419"/>
        <v>0.13172807937002409</v>
      </c>
      <c r="BN1719" s="1">
        <f t="shared" si="428"/>
        <v>0.18527374531720481</v>
      </c>
      <c r="BO1719">
        <f t="shared" si="429"/>
        <v>0.15470314065371402</v>
      </c>
      <c r="BP1719">
        <f t="shared" si="430"/>
        <v>0.20392310975464509</v>
      </c>
      <c r="BQ1719">
        <f t="shared" si="431"/>
        <v>683.21845491185616</v>
      </c>
    </row>
    <row r="1720" spans="1:69" x14ac:dyDescent="0.2">
      <c r="A1720">
        <v>21</v>
      </c>
      <c r="B1720">
        <v>32011</v>
      </c>
      <c r="C1720" t="s">
        <v>1784</v>
      </c>
      <c r="D1720">
        <v>32</v>
      </c>
      <c r="E1720" t="s">
        <v>1708</v>
      </c>
      <c r="F1720" t="s">
        <v>1709</v>
      </c>
      <c r="G1720" t="s">
        <v>1791</v>
      </c>
      <c r="H1720">
        <v>11</v>
      </c>
      <c r="I1720">
        <v>354</v>
      </c>
      <c r="J1720">
        <v>103</v>
      </c>
      <c r="K1720">
        <v>367</v>
      </c>
      <c r="L1720">
        <v>81</v>
      </c>
      <c r="M1720" s="3">
        <v>6009</v>
      </c>
      <c r="N1720" s="3">
        <v>8389.8066870000002</v>
      </c>
      <c r="O1720" s="3">
        <v>2003.8</v>
      </c>
      <c r="P1720" s="3">
        <v>2797.7191950000001</v>
      </c>
      <c r="Q1720" s="3">
        <v>9148</v>
      </c>
      <c r="R1720" s="3">
        <v>12772.49985</v>
      </c>
      <c r="S1720" s="3">
        <v>82</v>
      </c>
      <c r="T1720" s="3">
        <v>114.488958</v>
      </c>
      <c r="U1720">
        <v>358</v>
      </c>
      <c r="V1720">
        <v>139</v>
      </c>
      <c r="W1720">
        <v>391</v>
      </c>
      <c r="X1720">
        <v>73</v>
      </c>
      <c r="Y1720">
        <v>65</v>
      </c>
      <c r="Z1720">
        <v>22</v>
      </c>
      <c r="AA1720">
        <v>91</v>
      </c>
      <c r="AB1720">
        <v>43</v>
      </c>
      <c r="AC1720">
        <v>14</v>
      </c>
      <c r="AD1720">
        <v>65</v>
      </c>
      <c r="AE1720">
        <v>88</v>
      </c>
      <c r="AF1720">
        <v>35</v>
      </c>
      <c r="AG1720">
        <v>117</v>
      </c>
      <c r="AH1720">
        <v>382</v>
      </c>
      <c r="AI1720">
        <v>0</v>
      </c>
      <c r="AJ1720">
        <f t="shared" si="420"/>
        <v>4479.8</v>
      </c>
      <c r="AK1720">
        <f t="shared" si="421"/>
        <v>4861.8</v>
      </c>
      <c r="AL1720">
        <v>1.0541440496444701</v>
      </c>
      <c r="AM1720">
        <f t="shared" si="416"/>
        <v>1</v>
      </c>
      <c r="AN1720">
        <f t="shared" si="422"/>
        <v>5125.037540561485</v>
      </c>
      <c r="AO1720">
        <v>0</v>
      </c>
      <c r="AP1720">
        <v>0</v>
      </c>
      <c r="AQ1720">
        <f t="shared" si="423"/>
        <v>49.14</v>
      </c>
      <c r="AR1720">
        <f t="shared" si="424"/>
        <v>49.14</v>
      </c>
      <c r="AS1720">
        <f t="shared" si="425"/>
        <v>51.800638599529258</v>
      </c>
      <c r="AT1720">
        <f t="shared" si="426"/>
        <v>5.8109999999999999</v>
      </c>
      <c r="AU1720">
        <v>9866</v>
      </c>
      <c r="AV1720">
        <v>2.5298053324600001</v>
      </c>
      <c r="AW1720" s="2">
        <v>0.11</v>
      </c>
      <c r="AX1720">
        <v>40</v>
      </c>
      <c r="AY1720">
        <f t="shared" si="417"/>
        <v>0.11171872670841716</v>
      </c>
      <c r="AZ1720">
        <v>0.76275000000000004</v>
      </c>
      <c r="BA1720">
        <v>0.52800000000000002</v>
      </c>
      <c r="BB1720">
        <v>0.88</v>
      </c>
      <c r="BC1720" s="3">
        <v>257000</v>
      </c>
      <c r="BD1720" s="3">
        <v>48</v>
      </c>
      <c r="BE1720" s="3">
        <v>820.99999999999989</v>
      </c>
      <c r="BF1720" s="3">
        <v>186.79999999999984</v>
      </c>
      <c r="BG1720" s="3">
        <f t="shared" si="427"/>
        <v>634.20000000000005</v>
      </c>
      <c r="BH1720" s="3">
        <v>15200</v>
      </c>
      <c r="BI1720">
        <v>0.72</v>
      </c>
      <c r="BJ1720">
        <v>0.59</v>
      </c>
      <c r="BK1720">
        <v>7.85</v>
      </c>
      <c r="BL1720">
        <f t="shared" si="418"/>
        <v>180.79999999999995</v>
      </c>
      <c r="BM1720" s="1">
        <f t="shared" si="419"/>
        <v>0.12563325958053062</v>
      </c>
      <c r="BN1720" s="1">
        <f t="shared" si="428"/>
        <v>0.18070507813870634</v>
      </c>
      <c r="BO1720">
        <f t="shared" si="429"/>
        <v>0.15013447347521555</v>
      </c>
      <c r="BP1720">
        <f t="shared" si="430"/>
        <v>0.19935444257614662</v>
      </c>
      <c r="BQ1720">
        <f t="shared" si="431"/>
        <v>683.21845491185616</v>
      </c>
    </row>
    <row r="1721" spans="1:69" x14ac:dyDescent="0.2">
      <c r="A1721">
        <v>21</v>
      </c>
      <c r="B1721">
        <v>32013</v>
      </c>
      <c r="C1721" t="s">
        <v>1784</v>
      </c>
      <c r="D1721">
        <v>32</v>
      </c>
      <c r="E1721" t="s">
        <v>1708</v>
      </c>
      <c r="F1721" t="s">
        <v>1709</v>
      </c>
      <c r="G1721" t="s">
        <v>535</v>
      </c>
      <c r="H1721">
        <v>13</v>
      </c>
      <c r="I1721">
        <v>514</v>
      </c>
      <c r="J1721">
        <v>178</v>
      </c>
      <c r="K1721">
        <v>526</v>
      </c>
      <c r="L1721">
        <v>98</v>
      </c>
      <c r="M1721" s="3">
        <v>8586.7000000000007</v>
      </c>
      <c r="N1721" s="3">
        <v>11988.80897</v>
      </c>
      <c r="O1721" s="3">
        <v>3172.3</v>
      </c>
      <c r="P1721" s="3">
        <v>4429.1868450000002</v>
      </c>
      <c r="Q1721" s="3">
        <v>12893</v>
      </c>
      <c r="R1721" s="3">
        <v>18001.294330000001</v>
      </c>
      <c r="S1721" s="3">
        <v>98</v>
      </c>
      <c r="T1721" s="3">
        <v>136.82826679999999</v>
      </c>
      <c r="U1721">
        <v>473</v>
      </c>
      <c r="V1721">
        <v>214</v>
      </c>
      <c r="W1721">
        <v>543</v>
      </c>
      <c r="X1721">
        <v>89</v>
      </c>
      <c r="Y1721">
        <v>65</v>
      </c>
      <c r="Z1721">
        <v>22</v>
      </c>
      <c r="AA1721">
        <v>91</v>
      </c>
      <c r="AB1721">
        <v>43</v>
      </c>
      <c r="AC1721">
        <v>14</v>
      </c>
      <c r="AD1721">
        <v>65</v>
      </c>
      <c r="AE1721">
        <v>88</v>
      </c>
      <c r="AF1721">
        <v>35</v>
      </c>
      <c r="AG1721">
        <v>117</v>
      </c>
      <c r="AH1721">
        <v>382</v>
      </c>
      <c r="AI1721">
        <v>0</v>
      </c>
      <c r="AJ1721">
        <f t="shared" si="420"/>
        <v>4479.8</v>
      </c>
      <c r="AK1721">
        <f t="shared" si="421"/>
        <v>4861.8</v>
      </c>
      <c r="AL1721">
        <v>1.0707194996731599</v>
      </c>
      <c r="AM1721">
        <f t="shared" si="416"/>
        <v>1</v>
      </c>
      <c r="AN1721">
        <f t="shared" si="422"/>
        <v>5205.6240635109689</v>
      </c>
      <c r="AO1721">
        <v>0</v>
      </c>
      <c r="AP1721">
        <v>0</v>
      </c>
      <c r="AQ1721">
        <f t="shared" si="423"/>
        <v>49.14</v>
      </c>
      <c r="AR1721">
        <f t="shared" si="424"/>
        <v>49.14</v>
      </c>
      <c r="AS1721">
        <f t="shared" si="425"/>
        <v>52.61515621393908</v>
      </c>
      <c r="AT1721">
        <f t="shared" si="426"/>
        <v>5.8109999999999999</v>
      </c>
      <c r="AU1721">
        <v>9866</v>
      </c>
      <c r="AV1721">
        <v>2.5444039972399999</v>
      </c>
      <c r="AW1721" s="2">
        <v>0.11</v>
      </c>
      <c r="AX1721">
        <v>40</v>
      </c>
      <c r="AY1721">
        <f t="shared" si="417"/>
        <v>0.11171872670841716</v>
      </c>
      <c r="AZ1721">
        <v>0.76275000000000004</v>
      </c>
      <c r="BA1721">
        <v>0.52800000000000002</v>
      </c>
      <c r="BB1721">
        <v>0.88</v>
      </c>
      <c r="BC1721" s="3">
        <v>257000</v>
      </c>
      <c r="BD1721" s="3">
        <v>48</v>
      </c>
      <c r="BE1721" s="3">
        <v>820.99999999999989</v>
      </c>
      <c r="BF1721" s="3">
        <v>186.79999999999984</v>
      </c>
      <c r="BG1721" s="3">
        <f t="shared" si="427"/>
        <v>634.20000000000005</v>
      </c>
      <c r="BH1721" s="3">
        <v>15200</v>
      </c>
      <c r="BI1721">
        <v>0.72</v>
      </c>
      <c r="BJ1721">
        <v>0.59</v>
      </c>
      <c r="BK1721">
        <v>7.85</v>
      </c>
      <c r="BL1721">
        <f t="shared" si="418"/>
        <v>180.79999999999995</v>
      </c>
      <c r="BM1721" s="1">
        <f t="shared" si="419"/>
        <v>0.12724661009665633</v>
      </c>
      <c r="BN1721" s="1">
        <f t="shared" si="428"/>
        <v>0.18611955351028506</v>
      </c>
      <c r="BO1721">
        <f t="shared" si="429"/>
        <v>0.15554894884679427</v>
      </c>
      <c r="BP1721">
        <f t="shared" si="430"/>
        <v>0.20476891794772534</v>
      </c>
      <c r="BQ1721">
        <f t="shared" si="431"/>
        <v>683.21845491185616</v>
      </c>
    </row>
    <row r="1722" spans="1:69" x14ac:dyDescent="0.2">
      <c r="A1722">
        <v>21</v>
      </c>
      <c r="B1722">
        <v>32015</v>
      </c>
      <c r="C1722" t="s">
        <v>1784</v>
      </c>
      <c r="D1722">
        <v>32</v>
      </c>
      <c r="E1722" t="s">
        <v>1708</v>
      </c>
      <c r="F1722" t="s">
        <v>1709</v>
      </c>
      <c r="G1722" t="s">
        <v>1790</v>
      </c>
      <c r="H1722">
        <v>15</v>
      </c>
      <c r="I1722">
        <v>462</v>
      </c>
      <c r="J1722">
        <v>178</v>
      </c>
      <c r="K1722">
        <v>522</v>
      </c>
      <c r="L1722">
        <v>96</v>
      </c>
      <c r="M1722" s="3">
        <v>7628</v>
      </c>
      <c r="N1722" s="3">
        <v>10650.2655</v>
      </c>
      <c r="O1722" s="3">
        <v>3243.2</v>
      </c>
      <c r="P1722" s="3">
        <v>4528.1779079999997</v>
      </c>
      <c r="Q1722" s="3">
        <v>12723</v>
      </c>
      <c r="R1722" s="3">
        <v>17763.939170000001</v>
      </c>
      <c r="S1722" s="3">
        <v>96</v>
      </c>
      <c r="T1722" s="3">
        <v>134.03585319999999</v>
      </c>
      <c r="U1722">
        <v>465</v>
      </c>
      <c r="V1722">
        <v>214</v>
      </c>
      <c r="W1722">
        <v>548</v>
      </c>
      <c r="X1722">
        <v>89</v>
      </c>
      <c r="Y1722">
        <v>65</v>
      </c>
      <c r="Z1722">
        <v>22</v>
      </c>
      <c r="AA1722">
        <v>91</v>
      </c>
      <c r="AB1722">
        <v>43</v>
      </c>
      <c r="AC1722">
        <v>14</v>
      </c>
      <c r="AD1722">
        <v>65</v>
      </c>
      <c r="AE1722">
        <v>88</v>
      </c>
      <c r="AF1722">
        <v>35</v>
      </c>
      <c r="AG1722">
        <v>117</v>
      </c>
      <c r="AH1722">
        <v>382</v>
      </c>
      <c r="AI1722">
        <v>0</v>
      </c>
      <c r="AJ1722">
        <f t="shared" si="420"/>
        <v>4479.8</v>
      </c>
      <c r="AK1722">
        <f t="shared" si="421"/>
        <v>4861.8</v>
      </c>
      <c r="AL1722">
        <v>1.0678340853477</v>
      </c>
      <c r="AM1722">
        <f t="shared" si="416"/>
        <v>1</v>
      </c>
      <c r="AN1722">
        <f t="shared" si="422"/>
        <v>5191.5957561434479</v>
      </c>
      <c r="AO1722">
        <v>0</v>
      </c>
      <c r="AP1722">
        <v>0</v>
      </c>
      <c r="AQ1722">
        <f t="shared" si="423"/>
        <v>49.14</v>
      </c>
      <c r="AR1722">
        <f t="shared" si="424"/>
        <v>49.14</v>
      </c>
      <c r="AS1722">
        <f t="shared" si="425"/>
        <v>52.47336695398598</v>
      </c>
      <c r="AT1722">
        <f t="shared" si="426"/>
        <v>5.8109999999999999</v>
      </c>
      <c r="AU1722">
        <v>9866</v>
      </c>
      <c r="AV1722">
        <v>2.58583992301</v>
      </c>
      <c r="AW1722" s="2">
        <v>0.11</v>
      </c>
      <c r="AX1722">
        <v>40</v>
      </c>
      <c r="AY1722">
        <f t="shared" si="417"/>
        <v>0.11171872670841716</v>
      </c>
      <c r="AZ1722">
        <v>0.76275000000000004</v>
      </c>
      <c r="BA1722">
        <v>0.52800000000000002</v>
      </c>
      <c r="BB1722">
        <v>0.88</v>
      </c>
      <c r="BC1722" s="3">
        <v>257000</v>
      </c>
      <c r="BD1722" s="3">
        <v>48</v>
      </c>
      <c r="BE1722" s="3">
        <v>820.99999999999989</v>
      </c>
      <c r="BF1722" s="3">
        <v>186.79999999999984</v>
      </c>
      <c r="BG1722" s="3">
        <f t="shared" si="427"/>
        <v>634.20000000000005</v>
      </c>
      <c r="BH1722" s="3">
        <v>15200</v>
      </c>
      <c r="BI1722">
        <v>0.72</v>
      </c>
      <c r="BJ1722">
        <v>0.59</v>
      </c>
      <c r="BK1722">
        <v>7.85</v>
      </c>
      <c r="BL1722">
        <f t="shared" si="418"/>
        <v>180.79999999999995</v>
      </c>
      <c r="BM1722" s="1">
        <f t="shared" si="419"/>
        <v>0.12739964124629058</v>
      </c>
      <c r="BN1722" s="1">
        <f t="shared" si="428"/>
        <v>0.18579840643760531</v>
      </c>
      <c r="BO1722">
        <f t="shared" si="429"/>
        <v>0.15522780177411452</v>
      </c>
      <c r="BP1722">
        <f t="shared" si="430"/>
        <v>0.20444777087504559</v>
      </c>
      <c r="BQ1722">
        <f t="shared" si="431"/>
        <v>683.21845491185616</v>
      </c>
    </row>
    <row r="1723" spans="1:69" x14ac:dyDescent="0.2">
      <c r="A1723">
        <v>21</v>
      </c>
      <c r="B1723">
        <v>32017</v>
      </c>
      <c r="C1723" t="s">
        <v>1784</v>
      </c>
      <c r="D1723">
        <v>32</v>
      </c>
      <c r="E1723" t="s">
        <v>1708</v>
      </c>
      <c r="F1723" t="s">
        <v>1709</v>
      </c>
      <c r="G1723" t="s">
        <v>279</v>
      </c>
      <c r="H1723">
        <v>17</v>
      </c>
      <c r="I1723">
        <v>338</v>
      </c>
      <c r="J1723">
        <v>92</v>
      </c>
      <c r="K1723">
        <v>310</v>
      </c>
      <c r="L1723">
        <v>71</v>
      </c>
      <c r="M1723" s="3">
        <v>5736.1</v>
      </c>
      <c r="N1723" s="3">
        <v>8008.7818500000003</v>
      </c>
      <c r="O1723" s="3">
        <v>1924</v>
      </c>
      <c r="P1723" s="3">
        <v>2686.301892</v>
      </c>
      <c r="Q1723" s="3">
        <v>7714.3</v>
      </c>
      <c r="R1723" s="3">
        <v>10770.75815</v>
      </c>
      <c r="S1723" s="3">
        <v>70</v>
      </c>
      <c r="T1723" s="3">
        <v>97.734476299999997</v>
      </c>
      <c r="U1723">
        <v>311</v>
      </c>
      <c r="V1723">
        <v>128</v>
      </c>
      <c r="W1723">
        <v>322</v>
      </c>
      <c r="X1723">
        <v>63</v>
      </c>
      <c r="Y1723">
        <v>65</v>
      </c>
      <c r="Z1723">
        <v>22</v>
      </c>
      <c r="AA1723">
        <v>91</v>
      </c>
      <c r="AB1723">
        <v>43</v>
      </c>
      <c r="AC1723">
        <v>14</v>
      </c>
      <c r="AD1723">
        <v>65</v>
      </c>
      <c r="AE1723">
        <v>88</v>
      </c>
      <c r="AF1723">
        <v>35</v>
      </c>
      <c r="AG1723">
        <v>117</v>
      </c>
      <c r="AH1723">
        <v>382</v>
      </c>
      <c r="AI1723">
        <v>0</v>
      </c>
      <c r="AJ1723">
        <f t="shared" si="420"/>
        <v>4479.8</v>
      </c>
      <c r="AK1723">
        <f t="shared" si="421"/>
        <v>4861.8</v>
      </c>
      <c r="AL1723">
        <v>1.05131158572715</v>
      </c>
      <c r="AM1723">
        <f t="shared" si="416"/>
        <v>1</v>
      </c>
      <c r="AN1723">
        <f t="shared" si="422"/>
        <v>5111.2666674882585</v>
      </c>
      <c r="AO1723">
        <v>0</v>
      </c>
      <c r="AP1723">
        <v>0</v>
      </c>
      <c r="AQ1723">
        <f t="shared" si="423"/>
        <v>49.14</v>
      </c>
      <c r="AR1723">
        <f t="shared" si="424"/>
        <v>49.14</v>
      </c>
      <c r="AS1723">
        <f t="shared" si="425"/>
        <v>51.661451322632153</v>
      </c>
      <c r="AT1723">
        <f t="shared" si="426"/>
        <v>5.8109999999999999</v>
      </c>
      <c r="AU1723">
        <v>9866</v>
      </c>
      <c r="AV1723">
        <v>2.56879515316</v>
      </c>
      <c r="AW1723" s="2">
        <v>0.11</v>
      </c>
      <c r="AX1723">
        <v>40</v>
      </c>
      <c r="AY1723">
        <f t="shared" si="417"/>
        <v>0.11171872670841716</v>
      </c>
      <c r="AZ1723">
        <v>0.76275000000000004</v>
      </c>
      <c r="BA1723">
        <v>0.52800000000000002</v>
      </c>
      <c r="BB1723">
        <v>0.88</v>
      </c>
      <c r="BC1723" s="3">
        <v>257000</v>
      </c>
      <c r="BD1723" s="3">
        <v>48</v>
      </c>
      <c r="BE1723" s="3">
        <v>820.99999999999989</v>
      </c>
      <c r="BF1723" s="3">
        <v>186.79999999999984</v>
      </c>
      <c r="BG1723" s="3">
        <f t="shared" si="427"/>
        <v>634.20000000000005</v>
      </c>
      <c r="BH1723" s="3">
        <v>15200</v>
      </c>
      <c r="BI1723">
        <v>0.72</v>
      </c>
      <c r="BJ1723">
        <v>0.59</v>
      </c>
      <c r="BK1723">
        <v>7.85</v>
      </c>
      <c r="BL1723">
        <f t="shared" si="418"/>
        <v>180.79999999999995</v>
      </c>
      <c r="BM1723" s="1">
        <f t="shared" si="419"/>
        <v>0.12576685121236161</v>
      </c>
      <c r="BN1723" s="1">
        <f t="shared" si="428"/>
        <v>0.17981005531421831</v>
      </c>
      <c r="BO1723">
        <f t="shared" si="429"/>
        <v>0.14923945065072752</v>
      </c>
      <c r="BP1723">
        <f t="shared" si="430"/>
        <v>0.19845941975165859</v>
      </c>
      <c r="BQ1723">
        <f t="shared" si="431"/>
        <v>683.21845491185616</v>
      </c>
    </row>
    <row r="1724" spans="1:69" x14ac:dyDescent="0.2">
      <c r="A1724">
        <v>21</v>
      </c>
      <c r="B1724">
        <v>32019</v>
      </c>
      <c r="C1724" t="s">
        <v>1784</v>
      </c>
      <c r="D1724">
        <v>32</v>
      </c>
      <c r="E1724" t="s">
        <v>1708</v>
      </c>
      <c r="F1724" t="s">
        <v>1709</v>
      </c>
      <c r="G1724" t="s">
        <v>334</v>
      </c>
      <c r="H1724">
        <v>19</v>
      </c>
      <c r="I1724">
        <v>842</v>
      </c>
      <c r="J1724">
        <v>226</v>
      </c>
      <c r="K1724">
        <v>587</v>
      </c>
      <c r="L1724">
        <v>227</v>
      </c>
      <c r="M1724" s="3">
        <v>12769</v>
      </c>
      <c r="N1724" s="3">
        <v>17828.164680000002</v>
      </c>
      <c r="O1724" s="3">
        <v>3954.9</v>
      </c>
      <c r="P1724" s="3">
        <v>5521.8582909999996</v>
      </c>
      <c r="Q1724" s="3">
        <v>14122</v>
      </c>
      <c r="R1724" s="3">
        <v>19717.232489999999</v>
      </c>
      <c r="S1724" s="3">
        <v>194</v>
      </c>
      <c r="T1724" s="3">
        <v>270.86412000000001</v>
      </c>
      <c r="U1724">
        <v>587</v>
      </c>
      <c r="V1724">
        <v>240</v>
      </c>
      <c r="W1724">
        <v>561</v>
      </c>
      <c r="X1724">
        <v>132</v>
      </c>
      <c r="Y1724">
        <v>65</v>
      </c>
      <c r="Z1724">
        <v>22</v>
      </c>
      <c r="AA1724">
        <v>91</v>
      </c>
      <c r="AB1724">
        <v>43</v>
      </c>
      <c r="AC1724">
        <v>14</v>
      </c>
      <c r="AD1724">
        <v>65</v>
      </c>
      <c r="AE1724">
        <v>88</v>
      </c>
      <c r="AF1724">
        <v>35</v>
      </c>
      <c r="AG1724">
        <v>117</v>
      </c>
      <c r="AH1724">
        <v>382</v>
      </c>
      <c r="AI1724">
        <v>0</v>
      </c>
      <c r="AJ1724">
        <f t="shared" si="420"/>
        <v>4479.8</v>
      </c>
      <c r="AK1724">
        <f t="shared" si="421"/>
        <v>4861.8</v>
      </c>
      <c r="AL1724">
        <v>1.11604488363453</v>
      </c>
      <c r="AM1724">
        <f t="shared" si="416"/>
        <v>1</v>
      </c>
      <c r="AN1724">
        <f t="shared" si="422"/>
        <v>5425.9870152543581</v>
      </c>
      <c r="AO1724">
        <v>0</v>
      </c>
      <c r="AP1724">
        <v>0</v>
      </c>
      <c r="AQ1724">
        <f t="shared" si="423"/>
        <v>49.14</v>
      </c>
      <c r="AR1724">
        <f t="shared" si="424"/>
        <v>49.14</v>
      </c>
      <c r="AS1724">
        <f t="shared" si="425"/>
        <v>54.842445581800803</v>
      </c>
      <c r="AT1724">
        <f t="shared" si="426"/>
        <v>5.8109999999999999</v>
      </c>
      <c r="AU1724">
        <v>9866</v>
      </c>
      <c r="AV1724">
        <v>2.7160430673799998</v>
      </c>
      <c r="AW1724" s="2">
        <v>0.11</v>
      </c>
      <c r="AX1724">
        <v>40</v>
      </c>
      <c r="AY1724">
        <f t="shared" si="417"/>
        <v>0.11171872670841716</v>
      </c>
      <c r="AZ1724">
        <v>0.76275000000000004</v>
      </c>
      <c r="BA1724">
        <v>0.52800000000000002</v>
      </c>
      <c r="BB1724">
        <v>0.88</v>
      </c>
      <c r="BC1724" s="3">
        <v>257000</v>
      </c>
      <c r="BD1724" s="3">
        <v>48</v>
      </c>
      <c r="BE1724" s="3">
        <v>820.99999999999989</v>
      </c>
      <c r="BF1724" s="3">
        <v>186.79999999999984</v>
      </c>
      <c r="BG1724" s="3">
        <f t="shared" si="427"/>
        <v>634.20000000000005</v>
      </c>
      <c r="BH1724" s="3">
        <v>15200</v>
      </c>
      <c r="BI1724">
        <v>0.72</v>
      </c>
      <c r="BJ1724">
        <v>0.59</v>
      </c>
      <c r="BK1724">
        <v>7.85</v>
      </c>
      <c r="BL1724">
        <f t="shared" si="418"/>
        <v>180.79999999999995</v>
      </c>
      <c r="BM1724" s="1">
        <f t="shared" si="419"/>
        <v>0.13295784062398272</v>
      </c>
      <c r="BN1724" s="1">
        <f t="shared" si="428"/>
        <v>0.19464512493135744</v>
      </c>
      <c r="BO1724">
        <f t="shared" si="429"/>
        <v>0.16407452026786665</v>
      </c>
      <c r="BP1724">
        <f t="shared" si="430"/>
        <v>0.21329448936879772</v>
      </c>
      <c r="BQ1724">
        <f t="shared" si="431"/>
        <v>683.21845491185616</v>
      </c>
    </row>
    <row r="1725" spans="1:69" x14ac:dyDescent="0.2">
      <c r="A1725">
        <v>21</v>
      </c>
      <c r="B1725">
        <v>32021</v>
      </c>
      <c r="C1725" t="s">
        <v>1784</v>
      </c>
      <c r="D1725">
        <v>32</v>
      </c>
      <c r="E1725" t="s">
        <v>1708</v>
      </c>
      <c r="F1725" t="s">
        <v>1709</v>
      </c>
      <c r="G1725" t="s">
        <v>967</v>
      </c>
      <c r="H1725">
        <v>21</v>
      </c>
      <c r="I1725">
        <v>612</v>
      </c>
      <c r="J1725">
        <v>217</v>
      </c>
      <c r="K1725">
        <v>561</v>
      </c>
      <c r="L1725">
        <v>154</v>
      </c>
      <c r="M1725" s="3">
        <v>9223.1</v>
      </c>
      <c r="N1725" s="3">
        <v>12877.35498</v>
      </c>
      <c r="O1725" s="3">
        <v>3423.5</v>
      </c>
      <c r="P1725" s="3">
        <v>4779.9139949999999</v>
      </c>
      <c r="Q1725" s="3">
        <v>13406</v>
      </c>
      <c r="R1725" s="3">
        <v>18717.548419999999</v>
      </c>
      <c r="S1725" s="3">
        <v>142</v>
      </c>
      <c r="T1725" s="3">
        <v>198.2613662</v>
      </c>
      <c r="U1725">
        <v>523</v>
      </c>
      <c r="V1725">
        <v>243</v>
      </c>
      <c r="W1725">
        <v>557</v>
      </c>
      <c r="X1725">
        <v>107</v>
      </c>
      <c r="Y1725">
        <v>65</v>
      </c>
      <c r="Z1725">
        <v>22</v>
      </c>
      <c r="AA1725">
        <v>91</v>
      </c>
      <c r="AB1725">
        <v>43</v>
      </c>
      <c r="AC1725">
        <v>14</v>
      </c>
      <c r="AD1725">
        <v>65</v>
      </c>
      <c r="AE1725">
        <v>88</v>
      </c>
      <c r="AF1725">
        <v>35</v>
      </c>
      <c r="AG1725">
        <v>117</v>
      </c>
      <c r="AH1725">
        <v>382</v>
      </c>
      <c r="AI1725">
        <v>0</v>
      </c>
      <c r="AJ1725">
        <f t="shared" si="420"/>
        <v>4479.8</v>
      </c>
      <c r="AK1725">
        <f t="shared" si="421"/>
        <v>4861.8</v>
      </c>
      <c r="AL1725">
        <v>1.10685841061852</v>
      </c>
      <c r="AM1725">
        <f t="shared" si="416"/>
        <v>1</v>
      </c>
      <c r="AN1725">
        <f t="shared" si="422"/>
        <v>5381.3242207451203</v>
      </c>
      <c r="AO1725">
        <v>0</v>
      </c>
      <c r="AP1725">
        <v>0</v>
      </c>
      <c r="AQ1725">
        <f t="shared" si="423"/>
        <v>49.14</v>
      </c>
      <c r="AR1725">
        <f t="shared" si="424"/>
        <v>49.14</v>
      </c>
      <c r="AS1725">
        <f t="shared" si="425"/>
        <v>54.391022297794073</v>
      </c>
      <c r="AT1725">
        <f t="shared" si="426"/>
        <v>5.8109999999999999</v>
      </c>
      <c r="AU1725">
        <v>9866</v>
      </c>
      <c r="AV1725">
        <v>2.7487525347599999</v>
      </c>
      <c r="AW1725" s="2">
        <v>0.11</v>
      </c>
      <c r="AX1725">
        <v>40</v>
      </c>
      <c r="AY1725">
        <f t="shared" si="417"/>
        <v>0.11171872670841716</v>
      </c>
      <c r="AZ1725">
        <v>0.76275000000000004</v>
      </c>
      <c r="BA1725">
        <v>0.52800000000000002</v>
      </c>
      <c r="BB1725">
        <v>0.88</v>
      </c>
      <c r="BC1725" s="3">
        <v>257000</v>
      </c>
      <c r="BD1725" s="3">
        <v>48</v>
      </c>
      <c r="BE1725" s="3">
        <v>820.99999999999989</v>
      </c>
      <c r="BF1725" s="3">
        <v>186.79999999999984</v>
      </c>
      <c r="BG1725" s="3">
        <f t="shared" si="427"/>
        <v>634.20000000000005</v>
      </c>
      <c r="BH1725" s="3">
        <v>15200</v>
      </c>
      <c r="BI1725">
        <v>0.72</v>
      </c>
      <c r="BJ1725">
        <v>0.59</v>
      </c>
      <c r="BK1725">
        <v>7.85</v>
      </c>
      <c r="BL1725">
        <f t="shared" si="418"/>
        <v>180.79999999999995</v>
      </c>
      <c r="BM1725" s="1">
        <f t="shared" si="419"/>
        <v>0.13246622324684268</v>
      </c>
      <c r="BN1725" s="1">
        <f t="shared" si="428"/>
        <v>0.1920311474164054</v>
      </c>
      <c r="BO1725">
        <f t="shared" si="429"/>
        <v>0.1614605427529146</v>
      </c>
      <c r="BP1725">
        <f t="shared" si="430"/>
        <v>0.21068051185384568</v>
      </c>
      <c r="BQ1725">
        <f t="shared" si="431"/>
        <v>683.21845491185616</v>
      </c>
    </row>
    <row r="1726" spans="1:69" x14ac:dyDescent="0.2">
      <c r="A1726">
        <v>21</v>
      </c>
      <c r="B1726">
        <v>32023</v>
      </c>
      <c r="C1726" t="s">
        <v>1784</v>
      </c>
      <c r="D1726">
        <v>32</v>
      </c>
      <c r="E1726" t="s">
        <v>1708</v>
      </c>
      <c r="F1726" t="s">
        <v>1709</v>
      </c>
      <c r="G1726" t="s">
        <v>1863</v>
      </c>
      <c r="H1726">
        <v>23</v>
      </c>
      <c r="I1726">
        <v>346</v>
      </c>
      <c r="J1726">
        <v>126</v>
      </c>
      <c r="K1726">
        <v>302</v>
      </c>
      <c r="L1726">
        <v>78</v>
      </c>
      <c r="M1726" s="3">
        <v>5303.3</v>
      </c>
      <c r="N1726" s="3">
        <v>7404.5035459999999</v>
      </c>
      <c r="O1726" s="3">
        <v>1792.9</v>
      </c>
      <c r="P1726" s="3">
        <v>2503.25918</v>
      </c>
      <c r="Q1726" s="3">
        <v>7202.1</v>
      </c>
      <c r="R1726" s="3">
        <v>10055.62103</v>
      </c>
      <c r="S1726" s="3">
        <v>75</v>
      </c>
      <c r="T1726" s="3">
        <v>104.71551030000001</v>
      </c>
      <c r="U1726">
        <v>305</v>
      </c>
      <c r="V1726">
        <v>153</v>
      </c>
      <c r="W1726">
        <v>304</v>
      </c>
      <c r="X1726">
        <v>65</v>
      </c>
      <c r="Y1726">
        <v>65</v>
      </c>
      <c r="Z1726">
        <v>22</v>
      </c>
      <c r="AA1726">
        <v>91</v>
      </c>
      <c r="AB1726">
        <v>43</v>
      </c>
      <c r="AC1726">
        <v>14</v>
      </c>
      <c r="AD1726">
        <v>65</v>
      </c>
      <c r="AE1726">
        <v>88</v>
      </c>
      <c r="AF1726">
        <v>35</v>
      </c>
      <c r="AG1726">
        <v>117</v>
      </c>
      <c r="AH1726">
        <v>382</v>
      </c>
      <c r="AI1726">
        <v>0</v>
      </c>
      <c r="AJ1726">
        <f t="shared" si="420"/>
        <v>4479.8</v>
      </c>
      <c r="AK1726">
        <f t="shared" si="421"/>
        <v>4861.8</v>
      </c>
      <c r="AL1726">
        <v>1.0748463397330399</v>
      </c>
      <c r="AM1726">
        <f t="shared" si="416"/>
        <v>1</v>
      </c>
      <c r="AN1726">
        <f t="shared" si="422"/>
        <v>5225.6879345140933</v>
      </c>
      <c r="AO1726">
        <v>0</v>
      </c>
      <c r="AP1726">
        <v>0</v>
      </c>
      <c r="AQ1726">
        <f t="shared" si="423"/>
        <v>49.14</v>
      </c>
      <c r="AR1726">
        <f t="shared" si="424"/>
        <v>49.14</v>
      </c>
      <c r="AS1726">
        <f t="shared" si="425"/>
        <v>52.81794913448158</v>
      </c>
      <c r="AT1726">
        <f t="shared" si="426"/>
        <v>5.8109999999999999</v>
      </c>
      <c r="AU1726">
        <v>9866</v>
      </c>
      <c r="AV1726">
        <v>2.6643633321900002</v>
      </c>
      <c r="AW1726" s="2">
        <v>0.11</v>
      </c>
      <c r="AX1726">
        <v>40</v>
      </c>
      <c r="AY1726">
        <f t="shared" si="417"/>
        <v>0.11171872670841716</v>
      </c>
      <c r="AZ1726">
        <v>0.76275000000000004</v>
      </c>
      <c r="BA1726">
        <v>0.52800000000000002</v>
      </c>
      <c r="BB1726">
        <v>0.88</v>
      </c>
      <c r="BC1726" s="3">
        <v>257000</v>
      </c>
      <c r="BD1726" s="3">
        <v>48</v>
      </c>
      <c r="BE1726" s="3">
        <v>820.99999999999989</v>
      </c>
      <c r="BF1726" s="3">
        <v>186.79999999999984</v>
      </c>
      <c r="BG1726" s="3">
        <f t="shared" si="427"/>
        <v>634.20000000000005</v>
      </c>
      <c r="BH1726" s="3">
        <v>15200</v>
      </c>
      <c r="BI1726">
        <v>0.72</v>
      </c>
      <c r="BJ1726">
        <v>0.59</v>
      </c>
      <c r="BK1726">
        <v>7.85</v>
      </c>
      <c r="BL1726">
        <f t="shared" si="418"/>
        <v>180.79999999999995</v>
      </c>
      <c r="BM1726" s="1">
        <f t="shared" si="419"/>
        <v>0.12879594997375071</v>
      </c>
      <c r="BN1726" s="1">
        <f t="shared" si="428"/>
        <v>0.18230042153939943</v>
      </c>
      <c r="BO1726">
        <f t="shared" si="429"/>
        <v>0.15172981687590864</v>
      </c>
      <c r="BP1726">
        <f t="shared" si="430"/>
        <v>0.20094978597683971</v>
      </c>
      <c r="BQ1726">
        <f t="shared" si="431"/>
        <v>683.21845491185616</v>
      </c>
    </row>
    <row r="1727" spans="1:69" x14ac:dyDescent="0.2">
      <c r="A1727">
        <v>21</v>
      </c>
      <c r="B1727">
        <v>32027</v>
      </c>
      <c r="C1727" t="s">
        <v>1784</v>
      </c>
      <c r="D1727">
        <v>32</v>
      </c>
      <c r="E1727" t="s">
        <v>1708</v>
      </c>
      <c r="F1727" t="s">
        <v>1709</v>
      </c>
      <c r="G1727" t="s">
        <v>1813</v>
      </c>
      <c r="H1727">
        <v>27</v>
      </c>
      <c r="I1727">
        <v>630</v>
      </c>
      <c r="J1727">
        <v>184</v>
      </c>
      <c r="K1727">
        <v>547</v>
      </c>
      <c r="L1727">
        <v>124</v>
      </c>
      <c r="M1727" s="3">
        <v>10281</v>
      </c>
      <c r="N1727" s="3">
        <v>14354.40216</v>
      </c>
      <c r="O1727" s="3">
        <v>3219</v>
      </c>
      <c r="P1727" s="3">
        <v>4494.3897029999998</v>
      </c>
      <c r="Q1727" s="3">
        <v>13312</v>
      </c>
      <c r="R1727" s="3">
        <v>18586.304980000001</v>
      </c>
      <c r="S1727" s="3">
        <v>116</v>
      </c>
      <c r="T1727" s="3">
        <v>161.95998929999999</v>
      </c>
      <c r="U1727">
        <v>516</v>
      </c>
      <c r="V1727">
        <v>219</v>
      </c>
      <c r="W1727">
        <v>550</v>
      </c>
      <c r="X1727">
        <v>98</v>
      </c>
      <c r="Y1727">
        <v>65</v>
      </c>
      <c r="Z1727">
        <v>22</v>
      </c>
      <c r="AA1727">
        <v>91</v>
      </c>
      <c r="AB1727">
        <v>43</v>
      </c>
      <c r="AC1727">
        <v>14</v>
      </c>
      <c r="AD1727">
        <v>65</v>
      </c>
      <c r="AE1727">
        <v>88</v>
      </c>
      <c r="AF1727">
        <v>35</v>
      </c>
      <c r="AG1727">
        <v>117</v>
      </c>
      <c r="AH1727">
        <v>382</v>
      </c>
      <c r="AI1727">
        <v>0</v>
      </c>
      <c r="AJ1727">
        <f t="shared" si="420"/>
        <v>4479.8</v>
      </c>
      <c r="AK1727">
        <f t="shared" si="421"/>
        <v>4861.8</v>
      </c>
      <c r="AL1727">
        <v>1.0857255986974199</v>
      </c>
      <c r="AM1727">
        <f t="shared" si="416"/>
        <v>1</v>
      </c>
      <c r="AN1727">
        <f t="shared" si="422"/>
        <v>5278.5807157471163</v>
      </c>
      <c r="AO1727">
        <v>0</v>
      </c>
      <c r="AP1727">
        <v>0</v>
      </c>
      <c r="AQ1727">
        <f t="shared" si="423"/>
        <v>49.14</v>
      </c>
      <c r="AR1727">
        <f t="shared" si="424"/>
        <v>49.14</v>
      </c>
      <c r="AS1727">
        <f t="shared" si="425"/>
        <v>53.352555919991218</v>
      </c>
      <c r="AT1727">
        <f t="shared" si="426"/>
        <v>5.8109999999999999</v>
      </c>
      <c r="AU1727">
        <v>9866</v>
      </c>
      <c r="AV1727">
        <v>2.5693474420800002</v>
      </c>
      <c r="AW1727" s="2">
        <v>0.11</v>
      </c>
      <c r="AX1727">
        <v>40</v>
      </c>
      <c r="AY1727">
        <f t="shared" si="417"/>
        <v>0.11171872670841716</v>
      </c>
      <c r="AZ1727">
        <v>0.76275000000000004</v>
      </c>
      <c r="BA1727">
        <v>0.52800000000000002</v>
      </c>
      <c r="BB1727">
        <v>0.88</v>
      </c>
      <c r="BC1727" s="3">
        <v>257000</v>
      </c>
      <c r="BD1727" s="3">
        <v>48</v>
      </c>
      <c r="BE1727" s="3">
        <v>820.99999999999989</v>
      </c>
      <c r="BF1727" s="3">
        <v>186.79999999999984</v>
      </c>
      <c r="BG1727" s="3">
        <f t="shared" si="427"/>
        <v>634.20000000000005</v>
      </c>
      <c r="BH1727" s="3">
        <v>15200</v>
      </c>
      <c r="BI1727">
        <v>0.72</v>
      </c>
      <c r="BJ1727">
        <v>0.59</v>
      </c>
      <c r="BK1727">
        <v>7.85</v>
      </c>
      <c r="BL1727">
        <f t="shared" si="418"/>
        <v>180.79999999999995</v>
      </c>
      <c r="BM1727" s="1">
        <f t="shared" si="419"/>
        <v>0.12882290810408789</v>
      </c>
      <c r="BN1727" s="1">
        <f t="shared" si="428"/>
        <v>0.18867736716937861</v>
      </c>
      <c r="BO1727">
        <f t="shared" si="429"/>
        <v>0.15810676250588782</v>
      </c>
      <c r="BP1727">
        <f t="shared" si="430"/>
        <v>0.20732673160681889</v>
      </c>
      <c r="BQ1727">
        <f t="shared" si="431"/>
        <v>683.21845491185616</v>
      </c>
    </row>
    <row r="1728" spans="1:69" x14ac:dyDescent="0.2">
      <c r="A1728">
        <v>21</v>
      </c>
      <c r="B1728">
        <v>32029</v>
      </c>
      <c r="C1728" t="s">
        <v>1784</v>
      </c>
      <c r="D1728">
        <v>32</v>
      </c>
      <c r="E1728" t="s">
        <v>1708</v>
      </c>
      <c r="F1728" t="s">
        <v>1709</v>
      </c>
      <c r="G1728" t="s">
        <v>1788</v>
      </c>
      <c r="H1728">
        <v>29</v>
      </c>
      <c r="I1728">
        <v>653</v>
      </c>
      <c r="J1728">
        <v>190</v>
      </c>
      <c r="K1728">
        <v>547</v>
      </c>
      <c r="L1728">
        <v>180</v>
      </c>
      <c r="M1728" s="3">
        <v>10268</v>
      </c>
      <c r="N1728" s="3">
        <v>14336.251469999999</v>
      </c>
      <c r="O1728" s="3">
        <v>3403.9</v>
      </c>
      <c r="P1728" s="3">
        <v>4752.5483409999997</v>
      </c>
      <c r="Q1728" s="3">
        <v>13231</v>
      </c>
      <c r="R1728" s="3">
        <v>18473.212230000001</v>
      </c>
      <c r="S1728" s="3">
        <v>163</v>
      </c>
      <c r="T1728" s="3">
        <v>227.58170910000001</v>
      </c>
      <c r="U1728">
        <v>536</v>
      </c>
      <c r="V1728">
        <v>219</v>
      </c>
      <c r="W1728">
        <v>548</v>
      </c>
      <c r="X1728">
        <v>116</v>
      </c>
      <c r="Y1728">
        <v>65</v>
      </c>
      <c r="Z1728">
        <v>22</v>
      </c>
      <c r="AA1728">
        <v>91</v>
      </c>
      <c r="AB1728">
        <v>43</v>
      </c>
      <c r="AC1728">
        <v>14</v>
      </c>
      <c r="AD1728">
        <v>65</v>
      </c>
      <c r="AE1728">
        <v>88</v>
      </c>
      <c r="AF1728">
        <v>35</v>
      </c>
      <c r="AG1728">
        <v>117</v>
      </c>
      <c r="AH1728">
        <v>382</v>
      </c>
      <c r="AI1728">
        <v>0</v>
      </c>
      <c r="AJ1728">
        <f t="shared" si="420"/>
        <v>4479.8</v>
      </c>
      <c r="AK1728">
        <f t="shared" si="421"/>
        <v>4861.8</v>
      </c>
      <c r="AL1728">
        <v>1.1178186280386799</v>
      </c>
      <c r="AM1728">
        <f t="shared" si="416"/>
        <v>1</v>
      </c>
      <c r="AN1728">
        <f t="shared" si="422"/>
        <v>5434.6106057984543</v>
      </c>
      <c r="AO1728">
        <v>0</v>
      </c>
      <c r="AP1728">
        <v>0</v>
      </c>
      <c r="AQ1728">
        <f t="shared" si="423"/>
        <v>49.14</v>
      </c>
      <c r="AR1728">
        <f t="shared" si="424"/>
        <v>49.14</v>
      </c>
      <c r="AS1728">
        <f t="shared" si="425"/>
        <v>54.92960738182073</v>
      </c>
      <c r="AT1728">
        <f t="shared" si="426"/>
        <v>5.8109999999999999</v>
      </c>
      <c r="AU1728">
        <v>9866</v>
      </c>
      <c r="AV1728">
        <v>2.5721933950100002</v>
      </c>
      <c r="AW1728" s="2">
        <v>0.11</v>
      </c>
      <c r="AX1728">
        <v>40</v>
      </c>
      <c r="AY1728">
        <f t="shared" si="417"/>
        <v>0.11171872670841716</v>
      </c>
      <c r="AZ1728">
        <v>0.76275000000000004</v>
      </c>
      <c r="BA1728">
        <v>0.52800000000000002</v>
      </c>
      <c r="BB1728">
        <v>0.88</v>
      </c>
      <c r="BC1728" s="3">
        <v>257000</v>
      </c>
      <c r="BD1728" s="3">
        <v>48</v>
      </c>
      <c r="BE1728" s="3">
        <v>820.99999999999989</v>
      </c>
      <c r="BF1728" s="3">
        <v>186.79999999999984</v>
      </c>
      <c r="BG1728" s="3">
        <f t="shared" si="427"/>
        <v>634.20000000000005</v>
      </c>
      <c r="BH1728" s="3">
        <v>15200</v>
      </c>
      <c r="BI1728">
        <v>0.72</v>
      </c>
      <c r="BJ1728">
        <v>0.59</v>
      </c>
      <c r="BK1728">
        <v>7.85</v>
      </c>
      <c r="BL1728">
        <f t="shared" si="418"/>
        <v>180.79999999999995</v>
      </c>
      <c r="BM1728" s="1">
        <f t="shared" si="419"/>
        <v>0.13169585218638843</v>
      </c>
      <c r="BN1728" s="1">
        <f t="shared" si="428"/>
        <v>0.19158697368768915</v>
      </c>
      <c r="BO1728">
        <f t="shared" si="429"/>
        <v>0.16101636902419836</v>
      </c>
      <c r="BP1728">
        <f t="shared" si="430"/>
        <v>0.21023633812512943</v>
      </c>
      <c r="BQ1728">
        <f t="shared" si="431"/>
        <v>683.21845491185616</v>
      </c>
    </row>
    <row r="1729" spans="1:69" x14ac:dyDescent="0.2">
      <c r="A1729">
        <v>21</v>
      </c>
      <c r="B1729">
        <v>32031</v>
      </c>
      <c r="C1729" t="s">
        <v>1784</v>
      </c>
      <c r="D1729">
        <v>32</v>
      </c>
      <c r="E1729" t="s">
        <v>1708</v>
      </c>
      <c r="F1729" t="s">
        <v>1709</v>
      </c>
      <c r="G1729" t="s">
        <v>1837</v>
      </c>
      <c r="H1729">
        <v>31</v>
      </c>
      <c r="I1729">
        <v>659</v>
      </c>
      <c r="J1729">
        <v>222</v>
      </c>
      <c r="K1729">
        <v>555</v>
      </c>
      <c r="L1729">
        <v>159</v>
      </c>
      <c r="M1729" s="3">
        <v>10784</v>
      </c>
      <c r="N1729" s="3">
        <v>15056.69418</v>
      </c>
      <c r="O1729" s="3">
        <v>3259.5</v>
      </c>
      <c r="P1729" s="3">
        <v>4550.9360790000001</v>
      </c>
      <c r="Q1729" s="3">
        <v>13418</v>
      </c>
      <c r="R1729" s="3">
        <v>18734.302899999999</v>
      </c>
      <c r="S1729" s="3">
        <v>144</v>
      </c>
      <c r="T1729" s="3">
        <v>201.0537798</v>
      </c>
      <c r="U1729">
        <v>514</v>
      </c>
      <c r="V1729">
        <v>244</v>
      </c>
      <c r="W1729">
        <v>546</v>
      </c>
      <c r="X1729">
        <v>108</v>
      </c>
      <c r="Y1729">
        <v>65</v>
      </c>
      <c r="Z1729">
        <v>22</v>
      </c>
      <c r="AA1729">
        <v>91</v>
      </c>
      <c r="AB1729">
        <v>43</v>
      </c>
      <c r="AC1729">
        <v>14</v>
      </c>
      <c r="AD1729">
        <v>65</v>
      </c>
      <c r="AE1729">
        <v>88</v>
      </c>
      <c r="AF1729">
        <v>35</v>
      </c>
      <c r="AG1729">
        <v>117</v>
      </c>
      <c r="AH1729">
        <v>382</v>
      </c>
      <c r="AI1729">
        <v>0</v>
      </c>
      <c r="AJ1729">
        <f t="shared" si="420"/>
        <v>4479.8</v>
      </c>
      <c r="AK1729">
        <f t="shared" si="421"/>
        <v>4861.8</v>
      </c>
      <c r="AL1729">
        <v>1.1052444773818799</v>
      </c>
      <c r="AM1729">
        <f t="shared" si="416"/>
        <v>1</v>
      </c>
      <c r="AN1729">
        <f t="shared" si="422"/>
        <v>5373.4776001352238</v>
      </c>
      <c r="AO1729">
        <v>0</v>
      </c>
      <c r="AP1729">
        <v>0</v>
      </c>
      <c r="AQ1729">
        <f t="shared" si="423"/>
        <v>49.14</v>
      </c>
      <c r="AR1729">
        <f t="shared" si="424"/>
        <v>49.14</v>
      </c>
      <c r="AS1729">
        <f t="shared" si="425"/>
        <v>54.311713618545582</v>
      </c>
      <c r="AT1729">
        <f t="shared" si="426"/>
        <v>5.8109999999999999</v>
      </c>
      <c r="AU1729">
        <v>9866</v>
      </c>
      <c r="AV1729">
        <v>2.54723557778</v>
      </c>
      <c r="AW1729" s="2">
        <v>0.11</v>
      </c>
      <c r="AX1729">
        <v>40</v>
      </c>
      <c r="AY1729">
        <f t="shared" si="417"/>
        <v>0.11171872670841716</v>
      </c>
      <c r="AZ1729">
        <v>0.76275000000000004</v>
      </c>
      <c r="BA1729">
        <v>0.52800000000000002</v>
      </c>
      <c r="BB1729">
        <v>0.88</v>
      </c>
      <c r="BC1729" s="3">
        <v>257000</v>
      </c>
      <c r="BD1729" s="3">
        <v>48</v>
      </c>
      <c r="BE1729" s="3">
        <v>820.99999999999989</v>
      </c>
      <c r="BF1729" s="3">
        <v>186.79999999999984</v>
      </c>
      <c r="BG1729" s="3">
        <f t="shared" si="427"/>
        <v>634.20000000000005</v>
      </c>
      <c r="BH1729" s="3">
        <v>15200</v>
      </c>
      <c r="BI1729">
        <v>0.72</v>
      </c>
      <c r="BJ1729">
        <v>0.59</v>
      </c>
      <c r="BK1729">
        <v>7.85</v>
      </c>
      <c r="BL1729">
        <f t="shared" si="418"/>
        <v>180.79999999999995</v>
      </c>
      <c r="BM1729" s="1">
        <f t="shared" si="419"/>
        <v>0.13033499087725875</v>
      </c>
      <c r="BN1729" s="1">
        <f t="shared" si="428"/>
        <v>0.19049074718109349</v>
      </c>
      <c r="BO1729">
        <f t="shared" si="429"/>
        <v>0.1599201425176027</v>
      </c>
      <c r="BP1729">
        <f t="shared" si="430"/>
        <v>0.20914011161853377</v>
      </c>
      <c r="BQ1729">
        <f t="shared" si="431"/>
        <v>683.21845491185616</v>
      </c>
    </row>
    <row r="1730" spans="1:69" x14ac:dyDescent="0.2">
      <c r="A1730">
        <v>21</v>
      </c>
      <c r="B1730">
        <v>32033</v>
      </c>
      <c r="C1730" t="s">
        <v>1784</v>
      </c>
      <c r="D1730">
        <v>32</v>
      </c>
      <c r="E1730" t="s">
        <v>1708</v>
      </c>
      <c r="F1730" t="s">
        <v>1709</v>
      </c>
      <c r="G1730" t="s">
        <v>1838</v>
      </c>
      <c r="H1730">
        <v>33</v>
      </c>
      <c r="I1730">
        <v>356</v>
      </c>
      <c r="J1730">
        <v>116</v>
      </c>
      <c r="K1730">
        <v>367</v>
      </c>
      <c r="L1730">
        <v>73</v>
      </c>
      <c r="M1730" s="3">
        <v>5968.1</v>
      </c>
      <c r="N1730" s="3">
        <v>8332.7018289999996</v>
      </c>
      <c r="O1730" s="3">
        <v>2074.6999999999998</v>
      </c>
      <c r="P1730" s="3">
        <v>2896.7102570000002</v>
      </c>
      <c r="Q1730" s="3">
        <v>9072.5</v>
      </c>
      <c r="R1730" s="3">
        <v>12667.086230000001</v>
      </c>
      <c r="S1730" s="3">
        <v>74</v>
      </c>
      <c r="T1730" s="3">
        <v>103.3193035</v>
      </c>
      <c r="U1730">
        <v>356</v>
      </c>
      <c r="V1730">
        <v>151</v>
      </c>
      <c r="W1730">
        <v>387</v>
      </c>
      <c r="X1730">
        <v>71</v>
      </c>
      <c r="Y1730">
        <v>65</v>
      </c>
      <c r="Z1730">
        <v>22</v>
      </c>
      <c r="AA1730">
        <v>91</v>
      </c>
      <c r="AB1730">
        <v>43</v>
      </c>
      <c r="AC1730">
        <v>14</v>
      </c>
      <c r="AD1730">
        <v>65</v>
      </c>
      <c r="AE1730">
        <v>88</v>
      </c>
      <c r="AF1730">
        <v>35</v>
      </c>
      <c r="AG1730">
        <v>117</v>
      </c>
      <c r="AH1730">
        <v>382</v>
      </c>
      <c r="AI1730">
        <v>0</v>
      </c>
      <c r="AJ1730">
        <f t="shared" si="420"/>
        <v>4479.8</v>
      </c>
      <c r="AK1730">
        <f t="shared" si="421"/>
        <v>4861.8</v>
      </c>
      <c r="AL1730">
        <v>1.03836367229621</v>
      </c>
      <c r="AM1730">
        <f t="shared" ref="AM1730:AM1793" si="432">IF(AL1730="NA",0,1)</f>
        <v>1</v>
      </c>
      <c r="AN1730">
        <f t="shared" si="422"/>
        <v>5048.3165019697135</v>
      </c>
      <c r="AO1730">
        <v>0</v>
      </c>
      <c r="AP1730">
        <v>0</v>
      </c>
      <c r="AQ1730">
        <f t="shared" si="423"/>
        <v>49.14</v>
      </c>
      <c r="AR1730">
        <f t="shared" si="424"/>
        <v>49.14</v>
      </c>
      <c r="AS1730">
        <f t="shared" si="425"/>
        <v>51.02519085663576</v>
      </c>
      <c r="AT1730">
        <f t="shared" si="426"/>
        <v>5.8109999999999999</v>
      </c>
      <c r="AU1730">
        <v>9866</v>
      </c>
      <c r="AV1730">
        <v>2.4395380119899999</v>
      </c>
      <c r="AW1730" s="2">
        <v>0.11</v>
      </c>
      <c r="AX1730">
        <v>40</v>
      </c>
      <c r="AY1730">
        <f t="shared" ref="AY1730:AY1793" si="433">(AW1730*(1+AW1730)^AX1730)/((1+AW1730)^AX1730-1)</f>
        <v>0.11171872670841716</v>
      </c>
      <c r="AZ1730">
        <v>0.76275000000000004</v>
      </c>
      <c r="BA1730">
        <v>0.52800000000000002</v>
      </c>
      <c r="BB1730">
        <v>0.88</v>
      </c>
      <c r="BC1730" s="3">
        <v>257000</v>
      </c>
      <c r="BD1730" s="3">
        <v>48</v>
      </c>
      <c r="BE1730" s="3">
        <v>820.99999999999989</v>
      </c>
      <c r="BF1730" s="3">
        <v>186.79999999999984</v>
      </c>
      <c r="BG1730" s="3">
        <f t="shared" si="427"/>
        <v>634.20000000000005</v>
      </c>
      <c r="BH1730" s="3">
        <v>15200</v>
      </c>
      <c r="BI1730">
        <v>0.72</v>
      </c>
      <c r="BJ1730">
        <v>0.59</v>
      </c>
      <c r="BK1730">
        <v>7.85</v>
      </c>
      <c r="BL1730">
        <f t="shared" ref="BL1730:BL1793" si="434">815-BG1730</f>
        <v>180.79999999999995</v>
      </c>
      <c r="BM1730" s="1">
        <f t="shared" ref="BM1730:BM1793" si="435">(((AN1730*AY1730+AS1730)/(8760*AZ1730))+AU1730*AV1730/1000000+AT1730/1000) + (BL1730*BK1730)/1000000</f>
        <v>0.12334384081291506</v>
      </c>
      <c r="BN1730" s="1">
        <f t="shared" si="428"/>
        <v>0.1783745440099288</v>
      </c>
      <c r="BO1730">
        <f t="shared" si="429"/>
        <v>0.14780393934643801</v>
      </c>
      <c r="BP1730">
        <f t="shared" si="430"/>
        <v>0.19702390844736908</v>
      </c>
      <c r="BQ1730">
        <f t="shared" si="431"/>
        <v>683.21845491185616</v>
      </c>
    </row>
    <row r="1731" spans="1:69" x14ac:dyDescent="0.2">
      <c r="A1731">
        <v>21</v>
      </c>
      <c r="B1731">
        <v>32510</v>
      </c>
      <c r="C1731" t="s">
        <v>1784</v>
      </c>
      <c r="D1731">
        <v>32</v>
      </c>
      <c r="E1731" t="s">
        <v>1708</v>
      </c>
      <c r="F1731" t="s">
        <v>1709</v>
      </c>
      <c r="G1731" t="s">
        <v>1905</v>
      </c>
      <c r="H1731">
        <v>510</v>
      </c>
      <c r="I1731">
        <v>1726</v>
      </c>
      <c r="J1731">
        <v>310</v>
      </c>
      <c r="K1731">
        <v>670</v>
      </c>
      <c r="L1731">
        <v>373</v>
      </c>
      <c r="M1731" s="3">
        <v>26985</v>
      </c>
      <c r="N1731" s="3">
        <v>37676.640619999998</v>
      </c>
      <c r="O1731" s="3">
        <v>4527.1000000000004</v>
      </c>
      <c r="P1731" s="3">
        <v>6320.7678239999996</v>
      </c>
      <c r="Q1731" s="3">
        <v>15819</v>
      </c>
      <c r="R1731" s="3">
        <v>22086.595440000001</v>
      </c>
      <c r="S1731" s="3">
        <v>313</v>
      </c>
      <c r="T1731" s="3">
        <v>437.01272979999999</v>
      </c>
      <c r="U1731">
        <v>795</v>
      </c>
      <c r="V1731">
        <v>255</v>
      </c>
      <c r="W1731">
        <v>577</v>
      </c>
      <c r="X1731">
        <v>164</v>
      </c>
      <c r="Y1731">
        <v>65</v>
      </c>
      <c r="Z1731">
        <v>22</v>
      </c>
      <c r="AA1731">
        <v>91</v>
      </c>
      <c r="AB1731">
        <v>43</v>
      </c>
      <c r="AC1731">
        <v>14</v>
      </c>
      <c r="AD1731">
        <v>65</v>
      </c>
      <c r="AE1731">
        <v>88</v>
      </c>
      <c r="AF1731">
        <v>35</v>
      </c>
      <c r="AG1731">
        <v>117</v>
      </c>
      <c r="AH1731">
        <v>382</v>
      </c>
      <c r="AI1731">
        <v>0</v>
      </c>
      <c r="AJ1731">
        <f t="shared" ref="AJ1731:AJ1794" si="436">3446*1.3</f>
        <v>4479.8</v>
      </c>
      <c r="AK1731">
        <f t="shared" ref="AK1731:AK1794" si="437">SUM(AH1731:AJ1731)</f>
        <v>4861.8</v>
      </c>
      <c r="AL1731">
        <v>1.1231849988301601</v>
      </c>
      <c r="AM1731">
        <f t="shared" si="432"/>
        <v>1</v>
      </c>
      <c r="AN1731">
        <f t="shared" ref="AN1731:AN1794" si="438">AK1731*IF(AL1731="NA",0,AL1731)</f>
        <v>5460.7008273124729</v>
      </c>
      <c r="AO1731">
        <v>0</v>
      </c>
      <c r="AP1731">
        <v>0</v>
      </c>
      <c r="AQ1731">
        <f t="shared" ref="AQ1731:AQ1794" si="439">37.8*1.3</f>
        <v>49.14</v>
      </c>
      <c r="AR1731">
        <f t="shared" ref="AR1731:AR1794" si="440">SUM(AO1731:AQ1731)</f>
        <v>49.14</v>
      </c>
      <c r="AS1731">
        <f t="shared" ref="AS1731:AS1794" si="441">AR1731*AL1731</f>
        <v>55.193310842514066</v>
      </c>
      <c r="AT1731">
        <f t="shared" ref="AT1731:AT1794" si="442">4.47*1.3</f>
        <v>5.8109999999999999</v>
      </c>
      <c r="AU1731">
        <v>9866</v>
      </c>
      <c r="AV1731">
        <v>2.7610168868099998</v>
      </c>
      <c r="AW1731" s="2">
        <v>0.11</v>
      </c>
      <c r="AX1731">
        <v>40</v>
      </c>
      <c r="AY1731">
        <f t="shared" si="433"/>
        <v>0.11171872670841716</v>
      </c>
      <c r="AZ1731">
        <v>0.76275000000000004</v>
      </c>
      <c r="BA1731">
        <v>0.52800000000000002</v>
      </c>
      <c r="BB1731">
        <v>0.88</v>
      </c>
      <c r="BC1731" s="3">
        <v>257000</v>
      </c>
      <c r="BD1731" s="3">
        <v>48</v>
      </c>
      <c r="BE1731" s="3">
        <v>820.99999999999989</v>
      </c>
      <c r="BF1731" s="3">
        <v>186.79999999999984</v>
      </c>
      <c r="BG1731" s="3">
        <f t="shared" ref="BG1731:BG1794" si="443">BE1731-BF1731</f>
        <v>634.20000000000005</v>
      </c>
      <c r="BH1731" s="3">
        <v>15200</v>
      </c>
      <c r="BI1731">
        <v>0.72</v>
      </c>
      <c r="BJ1731">
        <v>0.59</v>
      </c>
      <c r="BK1731">
        <v>7.85</v>
      </c>
      <c r="BL1731">
        <f t="shared" si="434"/>
        <v>180.79999999999995</v>
      </c>
      <c r="BM1731" s="1">
        <f t="shared" si="435"/>
        <v>0.13403448323812586</v>
      </c>
      <c r="BN1731" s="1">
        <f t="shared" ref="BN1731:BN1794" si="444">(((AN1731*AY1731+AS1731)/(8760*AZ1731))+AU1731*AV1731/1000000+AT1731/1000) + (BI1731*T1731 + BJ1731*N1731 + BA1731*P1731 + BB1731*R1731)/2000000 + (BC1731*AB1731)/(1000000*8760*AZ1731) + ((BD1731+BG1731)*Y1731)/1000000 + (BH1731*AE1731)/(1000000*8760*AZ1731) + (BL1731*BK1731)/1000000</f>
        <v>0.2028903132620406</v>
      </c>
      <c r="BO1731">
        <f t="shared" ref="BO1731:BO1794" si="445">(((AN1731*AY1731+AS1731)/(8760*AZ1731))+AU1731*AV1731/1000000+AT1731/1000) + (BI1731*T1731 + BJ1731*N1731 + BA1731*P1731 + BB1731*R1731)/2000000  + (BC1731*AC1731)/(1000000*8760*AZ1731) + ((BD1731+BG1731)*Z1731)/1000000 + (BH1731*AF1731)/(1000000*8760*AZ1731) + (BL1731*BK1731)/1000000</f>
        <v>0.17231970859854981</v>
      </c>
      <c r="BP1731">
        <f t="shared" ref="BP1731:BP1794" si="446">(((AN1731*AY1731+AS1731)/(8760*AZ1731))+AU1731*AV1731/1000000+AT1731/1000) + (BI1731*T1731 + BJ1731*N1731 + BA1731*P1731 + BB1731*R1731)/2000000  + (BC1731*AD1731)/(1000000*8760*AZ1731) + ((BD1731+BG1731)*AA1731)/1000000 + (BH1731*AG1731)/(1000000*8760*AZ1731) + (BL1731*BK1731)/1000000</f>
        <v>0.22153967769948088</v>
      </c>
      <c r="BQ1731">
        <f t="shared" ref="BQ1731:BQ1794" si="447">(BC1731)/(AX1731*8760*AZ1731) + ((BD1731+BG1731)) + (BH1731)/(AX1731*8760*AZ1731)</f>
        <v>683.21845491185616</v>
      </c>
    </row>
    <row r="1732" spans="1:69" x14ac:dyDescent="0.2">
      <c r="A1732">
        <v>5</v>
      </c>
      <c r="B1732">
        <v>33001</v>
      </c>
      <c r="C1732" t="s">
        <v>619</v>
      </c>
      <c r="D1732">
        <v>33</v>
      </c>
      <c r="E1732" t="s">
        <v>630</v>
      </c>
      <c r="F1732" t="s">
        <v>631</v>
      </c>
      <c r="G1732" t="s">
        <v>654</v>
      </c>
      <c r="H1732">
        <v>1</v>
      </c>
      <c r="I1732">
        <v>2512</v>
      </c>
      <c r="J1732">
        <v>151</v>
      </c>
      <c r="K1732">
        <v>1098</v>
      </c>
      <c r="L1732">
        <v>399</v>
      </c>
      <c r="M1732" s="3">
        <v>36210</v>
      </c>
      <c r="N1732" s="3">
        <v>50556.648390000002</v>
      </c>
      <c r="O1732" s="3">
        <v>480.98</v>
      </c>
      <c r="P1732" s="3">
        <v>671.54754879999996</v>
      </c>
      <c r="Q1732" s="3">
        <v>22546</v>
      </c>
      <c r="R1732" s="3">
        <v>31478.87861</v>
      </c>
      <c r="S1732" s="3">
        <v>328</v>
      </c>
      <c r="T1732" s="3">
        <v>457.9558318</v>
      </c>
      <c r="U1732">
        <v>1074</v>
      </c>
      <c r="V1732">
        <v>142</v>
      </c>
      <c r="W1732">
        <v>631</v>
      </c>
      <c r="X1732">
        <v>169</v>
      </c>
      <c r="Y1732">
        <v>65</v>
      </c>
      <c r="Z1732">
        <v>22</v>
      </c>
      <c r="AA1732">
        <v>91</v>
      </c>
      <c r="AB1732">
        <v>43</v>
      </c>
      <c r="AC1732">
        <v>14</v>
      </c>
      <c r="AD1732">
        <v>65</v>
      </c>
      <c r="AE1732">
        <v>88</v>
      </c>
      <c r="AF1732">
        <v>35</v>
      </c>
      <c r="AG1732">
        <v>117</v>
      </c>
      <c r="AH1732">
        <v>382</v>
      </c>
      <c r="AI1732">
        <v>0</v>
      </c>
      <c r="AJ1732">
        <f t="shared" si="436"/>
        <v>4479.8</v>
      </c>
      <c r="AK1732">
        <f t="shared" si="437"/>
        <v>4861.8</v>
      </c>
      <c r="AL1732">
        <v>1.08429945432223</v>
      </c>
      <c r="AM1732">
        <f t="shared" si="432"/>
        <v>1</v>
      </c>
      <c r="AN1732">
        <f t="shared" si="438"/>
        <v>5271.6470870238181</v>
      </c>
      <c r="AO1732">
        <v>0</v>
      </c>
      <c r="AP1732">
        <v>0</v>
      </c>
      <c r="AQ1732">
        <f t="shared" si="439"/>
        <v>49.14</v>
      </c>
      <c r="AR1732">
        <f t="shared" si="440"/>
        <v>49.14</v>
      </c>
      <c r="AS1732">
        <f t="shared" si="441"/>
        <v>53.282475185394382</v>
      </c>
      <c r="AT1732">
        <f t="shared" si="442"/>
        <v>5.8109999999999999</v>
      </c>
      <c r="AU1732">
        <v>9866</v>
      </c>
      <c r="AV1732">
        <v>2.2653135223800001</v>
      </c>
      <c r="AW1732" s="2">
        <v>0.11</v>
      </c>
      <c r="AX1732">
        <v>40</v>
      </c>
      <c r="AY1732">
        <f t="shared" si="433"/>
        <v>0.11171872670841716</v>
      </c>
      <c r="AZ1732">
        <v>0.43169999999999997</v>
      </c>
      <c r="BA1732">
        <v>0.52800000000000002</v>
      </c>
      <c r="BB1732">
        <v>0.88</v>
      </c>
      <c r="BC1732" s="3">
        <v>257000</v>
      </c>
      <c r="BD1732" s="3">
        <v>48</v>
      </c>
      <c r="BE1732" s="3">
        <v>820.99999999999989</v>
      </c>
      <c r="BF1732" s="3">
        <v>186.79999999999984</v>
      </c>
      <c r="BG1732" s="3">
        <f t="shared" si="443"/>
        <v>634.20000000000005</v>
      </c>
      <c r="BH1732" s="3">
        <v>15200</v>
      </c>
      <c r="BI1732">
        <v>0.72</v>
      </c>
      <c r="BJ1732">
        <v>0.59</v>
      </c>
      <c r="BK1732">
        <v>7.85</v>
      </c>
      <c r="BL1732">
        <f t="shared" si="434"/>
        <v>180.79999999999995</v>
      </c>
      <c r="BM1732" s="1">
        <f t="shared" si="435"/>
        <v>0.19940442200818953</v>
      </c>
      <c r="BN1732" s="1">
        <f t="shared" si="444"/>
        <v>0.27613043355777261</v>
      </c>
      <c r="BO1732">
        <f t="shared" si="445"/>
        <v>0.24461199627012459</v>
      </c>
      <c r="BP1732">
        <f t="shared" si="446"/>
        <v>0.29547929310064386</v>
      </c>
      <c r="BQ1732">
        <f t="shared" si="447"/>
        <v>683.99945907810582</v>
      </c>
    </row>
    <row r="1733" spans="1:69" x14ac:dyDescent="0.2">
      <c r="A1733">
        <v>5</v>
      </c>
      <c r="B1733">
        <v>33003</v>
      </c>
      <c r="C1733" t="s">
        <v>619</v>
      </c>
      <c r="D1733">
        <v>33</v>
      </c>
      <c r="E1733" t="s">
        <v>630</v>
      </c>
      <c r="F1733" t="s">
        <v>631</v>
      </c>
      <c r="G1733" t="s">
        <v>515</v>
      </c>
      <c r="H1733">
        <v>3</v>
      </c>
      <c r="I1733">
        <v>1488</v>
      </c>
      <c r="J1733">
        <v>74</v>
      </c>
      <c r="K1733">
        <v>835</v>
      </c>
      <c r="L1733">
        <v>227</v>
      </c>
      <c r="M1733" s="3">
        <v>22127</v>
      </c>
      <c r="N1733" s="3">
        <v>30893.86796</v>
      </c>
      <c r="O1733" s="3">
        <v>380.13</v>
      </c>
      <c r="P1733" s="3">
        <v>530.74009249999995</v>
      </c>
      <c r="Q1733" s="3">
        <v>17593</v>
      </c>
      <c r="R1733" s="3">
        <v>24563.46631</v>
      </c>
      <c r="S1733" s="3">
        <v>190</v>
      </c>
      <c r="T1733" s="3">
        <v>265.27929280000001</v>
      </c>
      <c r="U1733">
        <v>768</v>
      </c>
      <c r="V1733">
        <v>92</v>
      </c>
      <c r="W1733">
        <v>537</v>
      </c>
      <c r="X1733">
        <v>119</v>
      </c>
      <c r="Y1733">
        <v>65</v>
      </c>
      <c r="Z1733">
        <v>22</v>
      </c>
      <c r="AA1733">
        <v>91</v>
      </c>
      <c r="AB1733">
        <v>43</v>
      </c>
      <c r="AC1733">
        <v>14</v>
      </c>
      <c r="AD1733">
        <v>65</v>
      </c>
      <c r="AE1733">
        <v>88</v>
      </c>
      <c r="AF1733">
        <v>35</v>
      </c>
      <c r="AG1733">
        <v>117</v>
      </c>
      <c r="AH1733">
        <v>382</v>
      </c>
      <c r="AI1733">
        <v>0</v>
      </c>
      <c r="AJ1733">
        <f t="shared" si="436"/>
        <v>4479.8</v>
      </c>
      <c r="AK1733">
        <f t="shared" si="437"/>
        <v>4861.8</v>
      </c>
      <c r="AL1733">
        <v>1.07784298913819</v>
      </c>
      <c r="AM1733">
        <f t="shared" si="432"/>
        <v>1</v>
      </c>
      <c r="AN1733">
        <f t="shared" si="438"/>
        <v>5240.2570445920519</v>
      </c>
      <c r="AO1733">
        <v>0</v>
      </c>
      <c r="AP1733">
        <v>0</v>
      </c>
      <c r="AQ1733">
        <f t="shared" si="439"/>
        <v>49.14</v>
      </c>
      <c r="AR1733">
        <f t="shared" si="440"/>
        <v>49.14</v>
      </c>
      <c r="AS1733">
        <f t="shared" si="441"/>
        <v>52.965204486250656</v>
      </c>
      <c r="AT1733">
        <f t="shared" si="442"/>
        <v>5.8109999999999999</v>
      </c>
      <c r="AU1733">
        <v>9866</v>
      </c>
      <c r="AV1733">
        <v>2.26385914445</v>
      </c>
      <c r="AW1733" s="2">
        <v>0.11</v>
      </c>
      <c r="AX1733">
        <v>40</v>
      </c>
      <c r="AY1733">
        <f t="shared" si="433"/>
        <v>0.11171872670841716</v>
      </c>
      <c r="AZ1733">
        <v>0.43169999999999997</v>
      </c>
      <c r="BA1733">
        <v>0.52800000000000002</v>
      </c>
      <c r="BB1733">
        <v>0.88</v>
      </c>
      <c r="BC1733" s="3">
        <v>257000</v>
      </c>
      <c r="BD1733" s="3">
        <v>48</v>
      </c>
      <c r="BE1733" s="3">
        <v>820.99999999999989</v>
      </c>
      <c r="BF1733" s="3">
        <v>186.79999999999984</v>
      </c>
      <c r="BG1733" s="3">
        <f t="shared" si="443"/>
        <v>634.20000000000005</v>
      </c>
      <c r="BH1733" s="3">
        <v>15200</v>
      </c>
      <c r="BI1733">
        <v>0.72</v>
      </c>
      <c r="BJ1733">
        <v>0.59</v>
      </c>
      <c r="BK1733">
        <v>7.85</v>
      </c>
      <c r="BL1733">
        <f t="shared" si="434"/>
        <v>180.79999999999995</v>
      </c>
      <c r="BM1733" s="1">
        <f t="shared" si="435"/>
        <v>0.19837885214065001</v>
      </c>
      <c r="BN1733" s="1">
        <f t="shared" si="444"/>
        <v>0.26615502532887986</v>
      </c>
      <c r="BO1733">
        <f t="shared" si="445"/>
        <v>0.23463658804123186</v>
      </c>
      <c r="BP1733">
        <f t="shared" si="446"/>
        <v>0.28550388487175116</v>
      </c>
      <c r="BQ1733">
        <f t="shared" si="447"/>
        <v>683.99945907810582</v>
      </c>
    </row>
    <row r="1734" spans="1:69" x14ac:dyDescent="0.2">
      <c r="A1734">
        <v>5</v>
      </c>
      <c r="B1734">
        <v>33005</v>
      </c>
      <c r="C1734" t="s">
        <v>619</v>
      </c>
      <c r="D1734">
        <v>33</v>
      </c>
      <c r="E1734" t="s">
        <v>630</v>
      </c>
      <c r="F1734" t="s">
        <v>631</v>
      </c>
      <c r="G1734" t="s">
        <v>639</v>
      </c>
      <c r="H1734">
        <v>5</v>
      </c>
      <c r="I1734">
        <v>1939</v>
      </c>
      <c r="J1734">
        <v>165</v>
      </c>
      <c r="K1734">
        <v>843</v>
      </c>
      <c r="L1734">
        <v>304</v>
      </c>
      <c r="M1734" s="3">
        <v>26849</v>
      </c>
      <c r="N1734" s="3">
        <v>37486.75649</v>
      </c>
      <c r="O1734" s="3">
        <v>291.42</v>
      </c>
      <c r="P1734" s="3">
        <v>406.88258689999998</v>
      </c>
      <c r="Q1734" s="3">
        <v>16618</v>
      </c>
      <c r="R1734" s="3">
        <v>23202.164669999998</v>
      </c>
      <c r="S1734" s="3">
        <v>253</v>
      </c>
      <c r="T1734" s="3">
        <v>353.24032149999999</v>
      </c>
      <c r="U1734">
        <v>1006</v>
      </c>
      <c r="V1734">
        <v>158</v>
      </c>
      <c r="W1734">
        <v>562</v>
      </c>
      <c r="X1734">
        <v>158</v>
      </c>
      <c r="Y1734">
        <v>65</v>
      </c>
      <c r="Z1734">
        <v>22</v>
      </c>
      <c r="AA1734">
        <v>91</v>
      </c>
      <c r="AB1734">
        <v>43</v>
      </c>
      <c r="AC1734">
        <v>14</v>
      </c>
      <c r="AD1734">
        <v>65</v>
      </c>
      <c r="AE1734">
        <v>88</v>
      </c>
      <c r="AF1734">
        <v>35</v>
      </c>
      <c r="AG1734">
        <v>117</v>
      </c>
      <c r="AH1734">
        <v>382</v>
      </c>
      <c r="AI1734">
        <v>0</v>
      </c>
      <c r="AJ1734">
        <f t="shared" si="436"/>
        <v>4479.8</v>
      </c>
      <c r="AK1734">
        <f t="shared" si="437"/>
        <v>4861.8</v>
      </c>
      <c r="AL1734">
        <v>1.10228573140644</v>
      </c>
      <c r="AM1734">
        <f t="shared" si="432"/>
        <v>1</v>
      </c>
      <c r="AN1734">
        <f t="shared" si="438"/>
        <v>5359.0927689518303</v>
      </c>
      <c r="AO1734">
        <v>0</v>
      </c>
      <c r="AP1734">
        <v>0</v>
      </c>
      <c r="AQ1734">
        <f t="shared" si="439"/>
        <v>49.14</v>
      </c>
      <c r="AR1734">
        <f t="shared" si="440"/>
        <v>49.14</v>
      </c>
      <c r="AS1734">
        <f t="shared" si="441"/>
        <v>54.166320841312462</v>
      </c>
      <c r="AT1734">
        <f t="shared" si="442"/>
        <v>5.8109999999999999</v>
      </c>
      <c r="AU1734">
        <v>9866</v>
      </c>
      <c r="AV1734">
        <v>2.26729694484</v>
      </c>
      <c r="AW1734" s="2">
        <v>0.11</v>
      </c>
      <c r="AX1734">
        <v>40</v>
      </c>
      <c r="AY1734">
        <f t="shared" si="433"/>
        <v>0.11171872670841716</v>
      </c>
      <c r="AZ1734">
        <v>0.43169999999999997</v>
      </c>
      <c r="BA1734">
        <v>0.52800000000000002</v>
      </c>
      <c r="BB1734">
        <v>0.88</v>
      </c>
      <c r="BC1734" s="3">
        <v>257000</v>
      </c>
      <c r="BD1734" s="3">
        <v>48</v>
      </c>
      <c r="BE1734" s="3">
        <v>820.99999999999989</v>
      </c>
      <c r="BF1734" s="3">
        <v>186.79999999999984</v>
      </c>
      <c r="BG1734" s="3">
        <f t="shared" si="443"/>
        <v>634.20000000000005</v>
      </c>
      <c r="BH1734" s="3">
        <v>15200</v>
      </c>
      <c r="BI1734">
        <v>0.72</v>
      </c>
      <c r="BJ1734">
        <v>0.59</v>
      </c>
      <c r="BK1734">
        <v>7.85</v>
      </c>
      <c r="BL1734">
        <f t="shared" si="434"/>
        <v>180.79999999999995</v>
      </c>
      <c r="BM1734" s="1">
        <f t="shared" si="435"/>
        <v>0.2022410273511733</v>
      </c>
      <c r="BN1734" s="1">
        <f t="shared" si="444"/>
        <v>0.27136209752300677</v>
      </c>
      <c r="BO1734">
        <f t="shared" si="445"/>
        <v>0.23984366023535875</v>
      </c>
      <c r="BP1734">
        <f t="shared" si="446"/>
        <v>0.29071095706587807</v>
      </c>
      <c r="BQ1734">
        <f t="shared" si="447"/>
        <v>683.99945907810582</v>
      </c>
    </row>
    <row r="1735" spans="1:69" x14ac:dyDescent="0.2">
      <c r="A1735">
        <v>5</v>
      </c>
      <c r="B1735">
        <v>33007</v>
      </c>
      <c r="C1735" t="s">
        <v>619</v>
      </c>
      <c r="D1735">
        <v>33</v>
      </c>
      <c r="E1735" t="s">
        <v>630</v>
      </c>
      <c r="F1735" t="s">
        <v>631</v>
      </c>
      <c r="G1735" t="s">
        <v>632</v>
      </c>
      <c r="H1735">
        <v>7</v>
      </c>
      <c r="I1735">
        <v>720</v>
      </c>
      <c r="J1735">
        <v>75</v>
      </c>
      <c r="K1735">
        <v>513</v>
      </c>
      <c r="L1735">
        <v>114</v>
      </c>
      <c r="M1735" s="3">
        <v>11541</v>
      </c>
      <c r="N1735" s="3">
        <v>16113.622729999999</v>
      </c>
      <c r="O1735" s="3">
        <v>346.94</v>
      </c>
      <c r="P1735" s="3">
        <v>484.39998869999999</v>
      </c>
      <c r="Q1735" s="3">
        <v>11302</v>
      </c>
      <c r="R1735" s="3">
        <v>15779.9293</v>
      </c>
      <c r="S1735" s="3">
        <v>102</v>
      </c>
      <c r="T1735" s="3">
        <v>142.413094</v>
      </c>
      <c r="U1735">
        <v>488</v>
      </c>
      <c r="V1735">
        <v>97</v>
      </c>
      <c r="W1735">
        <v>423</v>
      </c>
      <c r="X1735">
        <v>77</v>
      </c>
      <c r="Y1735">
        <v>65</v>
      </c>
      <c r="Z1735">
        <v>22</v>
      </c>
      <c r="AA1735">
        <v>91</v>
      </c>
      <c r="AB1735">
        <v>43</v>
      </c>
      <c r="AC1735">
        <v>14</v>
      </c>
      <c r="AD1735">
        <v>65</v>
      </c>
      <c r="AE1735">
        <v>88</v>
      </c>
      <c r="AF1735">
        <v>35</v>
      </c>
      <c r="AG1735">
        <v>117</v>
      </c>
      <c r="AH1735">
        <v>382</v>
      </c>
      <c r="AI1735">
        <v>0</v>
      </c>
      <c r="AJ1735">
        <f t="shared" si="436"/>
        <v>4479.8</v>
      </c>
      <c r="AK1735">
        <f t="shared" si="437"/>
        <v>4861.8</v>
      </c>
      <c r="AL1735">
        <v>1.0668610036373101</v>
      </c>
      <c r="AM1735">
        <f t="shared" si="432"/>
        <v>1</v>
      </c>
      <c r="AN1735">
        <f t="shared" si="438"/>
        <v>5186.8648274838743</v>
      </c>
      <c r="AO1735">
        <v>0</v>
      </c>
      <c r="AP1735">
        <v>0</v>
      </c>
      <c r="AQ1735">
        <f t="shared" si="439"/>
        <v>49.14</v>
      </c>
      <c r="AR1735">
        <f t="shared" si="440"/>
        <v>49.14</v>
      </c>
      <c r="AS1735">
        <f t="shared" si="441"/>
        <v>52.425549718737415</v>
      </c>
      <c r="AT1735">
        <f t="shared" si="442"/>
        <v>5.8109999999999999</v>
      </c>
      <c r="AU1735">
        <v>9866</v>
      </c>
      <c r="AV1735">
        <v>2.2592839764099999</v>
      </c>
      <c r="AW1735" s="2">
        <v>0.11</v>
      </c>
      <c r="AX1735">
        <v>40</v>
      </c>
      <c r="AY1735">
        <f t="shared" si="433"/>
        <v>0.11171872670841716</v>
      </c>
      <c r="AZ1735">
        <v>0.43169999999999997</v>
      </c>
      <c r="BA1735">
        <v>0.52800000000000002</v>
      </c>
      <c r="BB1735">
        <v>0.88</v>
      </c>
      <c r="BC1735" s="3">
        <v>257000</v>
      </c>
      <c r="BD1735" s="3">
        <v>48</v>
      </c>
      <c r="BE1735" s="3">
        <v>820.99999999999989</v>
      </c>
      <c r="BF1735" s="3">
        <v>186.79999999999984</v>
      </c>
      <c r="BG1735" s="3">
        <f t="shared" si="443"/>
        <v>634.20000000000005</v>
      </c>
      <c r="BH1735" s="3">
        <v>15200</v>
      </c>
      <c r="BI1735">
        <v>0.72</v>
      </c>
      <c r="BJ1735">
        <v>0.59</v>
      </c>
      <c r="BK1735">
        <v>7.85</v>
      </c>
      <c r="BL1735">
        <f t="shared" si="434"/>
        <v>180.79999999999995</v>
      </c>
      <c r="BM1735" s="1">
        <f t="shared" si="435"/>
        <v>0.19661369897870584</v>
      </c>
      <c r="BN1735" s="1">
        <f t="shared" si="444"/>
        <v>0.25610847792071451</v>
      </c>
      <c r="BO1735">
        <f t="shared" si="445"/>
        <v>0.22459004063306648</v>
      </c>
      <c r="BP1735">
        <f t="shared" si="446"/>
        <v>0.27545733746358575</v>
      </c>
      <c r="BQ1735">
        <f t="shared" si="447"/>
        <v>683.99945907810582</v>
      </c>
    </row>
    <row r="1736" spans="1:69" x14ac:dyDescent="0.2">
      <c r="A1736">
        <v>5</v>
      </c>
      <c r="B1736">
        <v>33009</v>
      </c>
      <c r="C1736" t="s">
        <v>619</v>
      </c>
      <c r="D1736">
        <v>33</v>
      </c>
      <c r="E1736" t="s">
        <v>630</v>
      </c>
      <c r="F1736" t="s">
        <v>631</v>
      </c>
      <c r="G1736" t="s">
        <v>669</v>
      </c>
      <c r="H1736">
        <v>9</v>
      </c>
      <c r="I1736">
        <v>1185</v>
      </c>
      <c r="J1736">
        <v>112</v>
      </c>
      <c r="K1736">
        <v>721</v>
      </c>
      <c r="L1736">
        <v>182</v>
      </c>
      <c r="M1736" s="3">
        <v>18029</v>
      </c>
      <c r="N1736" s="3">
        <v>25172.212479999998</v>
      </c>
      <c r="O1736" s="3">
        <v>406.46</v>
      </c>
      <c r="P1736" s="3">
        <v>567.50221769999996</v>
      </c>
      <c r="Q1736" s="3">
        <v>15512</v>
      </c>
      <c r="R1736" s="3">
        <v>21657.95995</v>
      </c>
      <c r="S1736" s="3">
        <v>160</v>
      </c>
      <c r="T1736" s="3">
        <v>223.39308869999999</v>
      </c>
      <c r="U1736">
        <v>747</v>
      </c>
      <c r="V1736">
        <v>126</v>
      </c>
      <c r="W1736">
        <v>551</v>
      </c>
      <c r="X1736">
        <v>115</v>
      </c>
      <c r="Y1736">
        <v>65</v>
      </c>
      <c r="Z1736">
        <v>22</v>
      </c>
      <c r="AA1736">
        <v>91</v>
      </c>
      <c r="AB1736">
        <v>43</v>
      </c>
      <c r="AC1736">
        <v>14</v>
      </c>
      <c r="AD1736">
        <v>65</v>
      </c>
      <c r="AE1736">
        <v>88</v>
      </c>
      <c r="AF1736">
        <v>35</v>
      </c>
      <c r="AG1736">
        <v>117</v>
      </c>
      <c r="AH1736">
        <v>382</v>
      </c>
      <c r="AI1736">
        <v>0</v>
      </c>
      <c r="AJ1736">
        <f t="shared" si="436"/>
        <v>4479.8</v>
      </c>
      <c r="AK1736">
        <f t="shared" si="437"/>
        <v>4861.8</v>
      </c>
      <c r="AL1736">
        <v>1.0772998138349901</v>
      </c>
      <c r="AM1736">
        <f t="shared" si="432"/>
        <v>1</v>
      </c>
      <c r="AN1736">
        <f t="shared" si="438"/>
        <v>5237.6162349029546</v>
      </c>
      <c r="AO1736">
        <v>0</v>
      </c>
      <c r="AP1736">
        <v>0</v>
      </c>
      <c r="AQ1736">
        <f t="shared" si="439"/>
        <v>49.14</v>
      </c>
      <c r="AR1736">
        <f t="shared" si="440"/>
        <v>49.14</v>
      </c>
      <c r="AS1736">
        <f t="shared" si="441"/>
        <v>52.938512851851414</v>
      </c>
      <c r="AT1736">
        <f t="shared" si="442"/>
        <v>5.8109999999999999</v>
      </c>
      <c r="AU1736">
        <v>9866</v>
      </c>
      <c r="AV1736">
        <v>2.2613466028600002</v>
      </c>
      <c r="AW1736" s="2">
        <v>0.11</v>
      </c>
      <c r="AX1736">
        <v>40</v>
      </c>
      <c r="AY1736">
        <f t="shared" si="433"/>
        <v>0.11171872670841716</v>
      </c>
      <c r="AZ1736">
        <v>0.43169999999999997</v>
      </c>
      <c r="BA1736">
        <v>0.52800000000000002</v>
      </c>
      <c r="BB1736">
        <v>0.88</v>
      </c>
      <c r="BC1736" s="3">
        <v>257000</v>
      </c>
      <c r="BD1736" s="3">
        <v>48</v>
      </c>
      <c r="BE1736" s="3">
        <v>820.99999999999989</v>
      </c>
      <c r="BF1736" s="3">
        <v>186.79999999999984</v>
      </c>
      <c r="BG1736" s="3">
        <f t="shared" si="443"/>
        <v>634.20000000000005</v>
      </c>
      <c r="BH1736" s="3">
        <v>15200</v>
      </c>
      <c r="BI1736">
        <v>0.72</v>
      </c>
      <c r="BJ1736">
        <v>0.59</v>
      </c>
      <c r="BK1736">
        <v>7.85</v>
      </c>
      <c r="BL1736">
        <f t="shared" si="434"/>
        <v>180.79999999999995</v>
      </c>
      <c r="BM1736" s="1">
        <f t="shared" si="435"/>
        <v>0.19826899049871294</v>
      </c>
      <c r="BN1736" s="1">
        <f t="shared" si="444"/>
        <v>0.26307347868951958</v>
      </c>
      <c r="BO1736">
        <f t="shared" si="445"/>
        <v>0.23155504140187158</v>
      </c>
      <c r="BP1736">
        <f t="shared" si="446"/>
        <v>0.28242233823239088</v>
      </c>
      <c r="BQ1736">
        <f t="shared" si="447"/>
        <v>683.99945907810582</v>
      </c>
    </row>
    <row r="1737" spans="1:69" x14ac:dyDescent="0.2">
      <c r="A1737">
        <v>5</v>
      </c>
      <c r="B1737">
        <v>33011</v>
      </c>
      <c r="C1737" t="s">
        <v>619</v>
      </c>
      <c r="D1737">
        <v>33</v>
      </c>
      <c r="E1737" t="s">
        <v>630</v>
      </c>
      <c r="F1737" t="s">
        <v>631</v>
      </c>
      <c r="G1737" t="s">
        <v>223</v>
      </c>
      <c r="H1737">
        <v>11</v>
      </c>
      <c r="I1737">
        <v>4375</v>
      </c>
      <c r="J1737">
        <v>150</v>
      </c>
      <c r="K1737">
        <v>1887</v>
      </c>
      <c r="L1737">
        <v>763</v>
      </c>
      <c r="M1737" s="3">
        <v>62419</v>
      </c>
      <c r="N1737" s="3">
        <v>87149.832519999996</v>
      </c>
      <c r="O1737" s="3">
        <v>566.26</v>
      </c>
      <c r="P1737" s="3">
        <v>790.61606500000005</v>
      </c>
      <c r="Q1737" s="3">
        <v>38679</v>
      </c>
      <c r="R1737" s="3">
        <v>54003.882989999998</v>
      </c>
      <c r="S1737" s="3">
        <v>600</v>
      </c>
      <c r="T1737" s="3">
        <v>837.72408259999997</v>
      </c>
      <c r="U1737">
        <v>1720</v>
      </c>
      <c r="V1737">
        <v>152</v>
      </c>
      <c r="W1737">
        <v>886</v>
      </c>
      <c r="X1737">
        <v>287</v>
      </c>
      <c r="Y1737">
        <v>65</v>
      </c>
      <c r="Z1737">
        <v>22</v>
      </c>
      <c r="AA1737">
        <v>91</v>
      </c>
      <c r="AB1737">
        <v>43</v>
      </c>
      <c r="AC1737">
        <v>14</v>
      </c>
      <c r="AD1737">
        <v>65</v>
      </c>
      <c r="AE1737">
        <v>88</v>
      </c>
      <c r="AF1737">
        <v>35</v>
      </c>
      <c r="AG1737">
        <v>117</v>
      </c>
      <c r="AH1737">
        <v>382</v>
      </c>
      <c r="AI1737">
        <v>0</v>
      </c>
      <c r="AJ1737">
        <f t="shared" si="436"/>
        <v>4479.8</v>
      </c>
      <c r="AK1737">
        <f t="shared" si="437"/>
        <v>4861.8</v>
      </c>
      <c r="AL1737">
        <v>1.10068595409393</v>
      </c>
      <c r="AM1737">
        <f t="shared" si="432"/>
        <v>1</v>
      </c>
      <c r="AN1737">
        <f t="shared" si="438"/>
        <v>5351.3149716138687</v>
      </c>
      <c r="AO1737">
        <v>0</v>
      </c>
      <c r="AP1737">
        <v>0</v>
      </c>
      <c r="AQ1737">
        <f t="shared" si="439"/>
        <v>49.14</v>
      </c>
      <c r="AR1737">
        <f t="shared" si="440"/>
        <v>49.14</v>
      </c>
      <c r="AS1737">
        <f t="shared" si="441"/>
        <v>54.08770778417572</v>
      </c>
      <c r="AT1737">
        <f t="shared" si="442"/>
        <v>5.8109999999999999</v>
      </c>
      <c r="AU1737">
        <v>9866</v>
      </c>
      <c r="AV1737">
        <v>2.2688737378799999</v>
      </c>
      <c r="AW1737" s="2">
        <v>0.11</v>
      </c>
      <c r="AX1737">
        <v>40</v>
      </c>
      <c r="AY1737">
        <f t="shared" si="433"/>
        <v>0.11171872670841716</v>
      </c>
      <c r="AZ1737">
        <v>0.43169999999999997</v>
      </c>
      <c r="BA1737">
        <v>0.52800000000000002</v>
      </c>
      <c r="BB1737">
        <v>0.88</v>
      </c>
      <c r="BC1737" s="3">
        <v>257000</v>
      </c>
      <c r="BD1737" s="3">
        <v>48</v>
      </c>
      <c r="BE1737" s="3">
        <v>820.99999999999989</v>
      </c>
      <c r="BF1737" s="3">
        <v>186.79999999999984</v>
      </c>
      <c r="BG1737" s="3">
        <f t="shared" si="443"/>
        <v>634.20000000000005</v>
      </c>
      <c r="BH1737" s="3">
        <v>15200</v>
      </c>
      <c r="BI1737">
        <v>0.72</v>
      </c>
      <c r="BJ1737">
        <v>0.59</v>
      </c>
      <c r="BK1737">
        <v>7.85</v>
      </c>
      <c r="BL1737">
        <f t="shared" si="434"/>
        <v>180.79999999999995</v>
      </c>
      <c r="BM1737" s="1">
        <f t="shared" si="435"/>
        <v>0.2020060245400524</v>
      </c>
      <c r="BN1737" s="1">
        <f t="shared" si="444"/>
        <v>0.29960617799375022</v>
      </c>
      <c r="BO1737">
        <f t="shared" si="445"/>
        <v>0.2680877407061022</v>
      </c>
      <c r="BP1737">
        <f t="shared" si="446"/>
        <v>0.31895503753662152</v>
      </c>
      <c r="BQ1737">
        <f t="shared" si="447"/>
        <v>683.99945907810582</v>
      </c>
    </row>
    <row r="1738" spans="1:69" x14ac:dyDescent="0.2">
      <c r="A1738">
        <v>5</v>
      </c>
      <c r="B1738">
        <v>33013</v>
      </c>
      <c r="C1738" t="s">
        <v>619</v>
      </c>
      <c r="D1738">
        <v>33</v>
      </c>
      <c r="E1738" t="s">
        <v>630</v>
      </c>
      <c r="F1738" t="s">
        <v>631</v>
      </c>
      <c r="G1738" t="s">
        <v>637</v>
      </c>
      <c r="H1738">
        <v>13</v>
      </c>
      <c r="I1738">
        <v>3052</v>
      </c>
      <c r="J1738">
        <v>109</v>
      </c>
      <c r="K1738">
        <v>1460</v>
      </c>
      <c r="L1738">
        <v>506</v>
      </c>
      <c r="M1738" s="3">
        <v>42259</v>
      </c>
      <c r="N1738" s="3">
        <v>59002.303350000002</v>
      </c>
      <c r="O1738" s="3">
        <v>506.99</v>
      </c>
      <c r="P1738" s="3">
        <v>707.86288769999999</v>
      </c>
      <c r="Q1738" s="3">
        <v>29378</v>
      </c>
      <c r="R1738" s="3">
        <v>41017.763500000001</v>
      </c>
      <c r="S1738" s="3">
        <v>399</v>
      </c>
      <c r="T1738" s="3">
        <v>557.0865149</v>
      </c>
      <c r="U1738">
        <v>1297</v>
      </c>
      <c r="V1738">
        <v>123</v>
      </c>
      <c r="W1738">
        <v>748</v>
      </c>
      <c r="X1738">
        <v>209</v>
      </c>
      <c r="Y1738">
        <v>65</v>
      </c>
      <c r="Z1738">
        <v>22</v>
      </c>
      <c r="AA1738">
        <v>91</v>
      </c>
      <c r="AB1738">
        <v>43</v>
      </c>
      <c r="AC1738">
        <v>14</v>
      </c>
      <c r="AD1738">
        <v>65</v>
      </c>
      <c r="AE1738">
        <v>88</v>
      </c>
      <c r="AF1738">
        <v>35</v>
      </c>
      <c r="AG1738">
        <v>117</v>
      </c>
      <c r="AH1738">
        <v>382</v>
      </c>
      <c r="AI1738">
        <v>0</v>
      </c>
      <c r="AJ1738">
        <f t="shared" si="436"/>
        <v>4479.8</v>
      </c>
      <c r="AK1738">
        <f t="shared" si="437"/>
        <v>4861.8</v>
      </c>
      <c r="AL1738">
        <v>1.0892927902085401</v>
      </c>
      <c r="AM1738">
        <f t="shared" si="432"/>
        <v>1</v>
      </c>
      <c r="AN1738">
        <f t="shared" si="438"/>
        <v>5295.9236874358803</v>
      </c>
      <c r="AO1738">
        <v>0</v>
      </c>
      <c r="AP1738">
        <v>0</v>
      </c>
      <c r="AQ1738">
        <f t="shared" si="439"/>
        <v>49.14</v>
      </c>
      <c r="AR1738">
        <f t="shared" si="440"/>
        <v>49.14</v>
      </c>
      <c r="AS1738">
        <f t="shared" si="441"/>
        <v>53.527847710847659</v>
      </c>
      <c r="AT1738">
        <f t="shared" si="442"/>
        <v>5.8109999999999999</v>
      </c>
      <c r="AU1738">
        <v>9866</v>
      </c>
      <c r="AV1738">
        <v>2.2660569558199999</v>
      </c>
      <c r="AW1738" s="2">
        <v>0.11</v>
      </c>
      <c r="AX1738">
        <v>40</v>
      </c>
      <c r="AY1738">
        <f t="shared" si="433"/>
        <v>0.11171872670841716</v>
      </c>
      <c r="AZ1738">
        <v>0.43169999999999997</v>
      </c>
      <c r="BA1738">
        <v>0.52800000000000002</v>
      </c>
      <c r="BB1738">
        <v>0.88</v>
      </c>
      <c r="BC1738" s="3">
        <v>257000</v>
      </c>
      <c r="BD1738" s="3">
        <v>48</v>
      </c>
      <c r="BE1738" s="3">
        <v>820.99999999999989</v>
      </c>
      <c r="BF1738" s="3">
        <v>186.79999999999984</v>
      </c>
      <c r="BG1738" s="3">
        <f t="shared" si="443"/>
        <v>634.20000000000005</v>
      </c>
      <c r="BH1738" s="3">
        <v>15200</v>
      </c>
      <c r="BI1738">
        <v>0.72</v>
      </c>
      <c r="BJ1738">
        <v>0.59</v>
      </c>
      <c r="BK1738">
        <v>7.85</v>
      </c>
      <c r="BL1738">
        <f t="shared" si="434"/>
        <v>180.79999999999995</v>
      </c>
      <c r="BM1738" s="1">
        <f t="shared" si="435"/>
        <v>0.20019382025711108</v>
      </c>
      <c r="BN1738" s="1">
        <f t="shared" si="444"/>
        <v>0.28365368366687971</v>
      </c>
      <c r="BO1738">
        <f t="shared" si="445"/>
        <v>0.25213524637923168</v>
      </c>
      <c r="BP1738">
        <f t="shared" si="446"/>
        <v>0.30300254320975101</v>
      </c>
      <c r="BQ1738">
        <f t="shared" si="447"/>
        <v>683.99945907810582</v>
      </c>
    </row>
    <row r="1739" spans="1:69" x14ac:dyDescent="0.2">
      <c r="A1739">
        <v>5</v>
      </c>
      <c r="B1739">
        <v>33015</v>
      </c>
      <c r="C1739" t="s">
        <v>619</v>
      </c>
      <c r="D1739">
        <v>33</v>
      </c>
      <c r="E1739" t="s">
        <v>630</v>
      </c>
      <c r="F1739" t="s">
        <v>631</v>
      </c>
      <c r="G1739" t="s">
        <v>679</v>
      </c>
      <c r="H1739">
        <v>15</v>
      </c>
      <c r="I1739">
        <v>5113</v>
      </c>
      <c r="J1739">
        <v>54</v>
      </c>
      <c r="K1739">
        <v>1779</v>
      </c>
      <c r="L1739">
        <v>801</v>
      </c>
      <c r="M1739" s="3">
        <v>66254</v>
      </c>
      <c r="N1739" s="3">
        <v>92504.285619999995</v>
      </c>
      <c r="O1739" s="3">
        <v>474.37</v>
      </c>
      <c r="P1739" s="3">
        <v>662.31862179999996</v>
      </c>
      <c r="Q1739" s="3">
        <v>33501</v>
      </c>
      <c r="R1739" s="3">
        <v>46774.32415</v>
      </c>
      <c r="S1739" s="3">
        <v>610</v>
      </c>
      <c r="T1739" s="3">
        <v>851.68615069999998</v>
      </c>
      <c r="U1739">
        <v>1676</v>
      </c>
      <c r="V1739">
        <v>81</v>
      </c>
      <c r="W1739">
        <v>754</v>
      </c>
      <c r="X1739">
        <v>261</v>
      </c>
      <c r="Y1739">
        <v>65</v>
      </c>
      <c r="Z1739">
        <v>22</v>
      </c>
      <c r="AA1739">
        <v>91</v>
      </c>
      <c r="AB1739">
        <v>43</v>
      </c>
      <c r="AC1739">
        <v>14</v>
      </c>
      <c r="AD1739">
        <v>65</v>
      </c>
      <c r="AE1739">
        <v>88</v>
      </c>
      <c r="AF1739">
        <v>35</v>
      </c>
      <c r="AG1739">
        <v>117</v>
      </c>
      <c r="AH1739">
        <v>382</v>
      </c>
      <c r="AI1739">
        <v>0</v>
      </c>
      <c r="AJ1739">
        <f t="shared" si="436"/>
        <v>4479.8</v>
      </c>
      <c r="AK1739">
        <f t="shared" si="437"/>
        <v>4861.8</v>
      </c>
      <c r="AL1739">
        <v>1.0990180611610401</v>
      </c>
      <c r="AM1739">
        <f t="shared" si="432"/>
        <v>1</v>
      </c>
      <c r="AN1739">
        <f t="shared" si="438"/>
        <v>5343.2060097527446</v>
      </c>
      <c r="AO1739">
        <v>0</v>
      </c>
      <c r="AP1739">
        <v>0</v>
      </c>
      <c r="AQ1739">
        <f t="shared" si="439"/>
        <v>49.14</v>
      </c>
      <c r="AR1739">
        <f t="shared" si="440"/>
        <v>49.14</v>
      </c>
      <c r="AS1739">
        <f t="shared" si="441"/>
        <v>54.005747525453508</v>
      </c>
      <c r="AT1739">
        <f t="shared" si="442"/>
        <v>5.8109999999999999</v>
      </c>
      <c r="AU1739">
        <v>9866</v>
      </c>
      <c r="AV1739">
        <v>2.26968959996</v>
      </c>
      <c r="AW1739" s="2">
        <v>0.11</v>
      </c>
      <c r="AX1739">
        <v>40</v>
      </c>
      <c r="AY1739">
        <f t="shared" si="433"/>
        <v>0.11171872670841716</v>
      </c>
      <c r="AZ1739">
        <v>0.43169999999999997</v>
      </c>
      <c r="BA1739">
        <v>0.52800000000000002</v>
      </c>
      <c r="BB1739">
        <v>0.88</v>
      </c>
      <c r="BC1739" s="3">
        <v>257000</v>
      </c>
      <c r="BD1739" s="3">
        <v>48</v>
      </c>
      <c r="BE1739" s="3">
        <v>820.99999999999989</v>
      </c>
      <c r="BF1739" s="3">
        <v>186.79999999999984</v>
      </c>
      <c r="BG1739" s="3">
        <f t="shared" si="443"/>
        <v>634.20000000000005</v>
      </c>
      <c r="BH1739" s="3">
        <v>15200</v>
      </c>
      <c r="BI1739">
        <v>0.72</v>
      </c>
      <c r="BJ1739">
        <v>0.59</v>
      </c>
      <c r="BK1739">
        <v>7.85</v>
      </c>
      <c r="BL1739">
        <f t="shared" si="434"/>
        <v>180.79999999999995</v>
      </c>
      <c r="BM1739" s="1">
        <f t="shared" si="435"/>
        <v>0.20175284601647006</v>
      </c>
      <c r="BN1739" s="1">
        <f t="shared" si="444"/>
        <v>0.29772271306457915</v>
      </c>
      <c r="BO1739">
        <f t="shared" si="445"/>
        <v>0.26620427577693112</v>
      </c>
      <c r="BP1739">
        <f t="shared" si="446"/>
        <v>0.31707157260745039</v>
      </c>
      <c r="BQ1739">
        <f t="shared" si="447"/>
        <v>683.99945907810582</v>
      </c>
    </row>
    <row r="1740" spans="1:69" x14ac:dyDescent="0.2">
      <c r="A1740">
        <v>5</v>
      </c>
      <c r="B1740">
        <v>33017</v>
      </c>
      <c r="C1740" t="s">
        <v>619</v>
      </c>
      <c r="D1740">
        <v>33</v>
      </c>
      <c r="E1740" t="s">
        <v>630</v>
      </c>
      <c r="F1740" t="s">
        <v>631</v>
      </c>
      <c r="G1740" t="s">
        <v>671</v>
      </c>
      <c r="H1740">
        <v>17</v>
      </c>
      <c r="I1740">
        <v>2394</v>
      </c>
      <c r="J1740">
        <v>161</v>
      </c>
      <c r="K1740">
        <v>957</v>
      </c>
      <c r="L1740">
        <v>343</v>
      </c>
      <c r="M1740" s="3">
        <v>30327</v>
      </c>
      <c r="N1740" s="3">
        <v>42342.763760000002</v>
      </c>
      <c r="O1740" s="3">
        <v>417.66</v>
      </c>
      <c r="P1740" s="3">
        <v>583.13973390000001</v>
      </c>
      <c r="Q1740" s="3">
        <v>17582</v>
      </c>
      <c r="R1740" s="3">
        <v>24548.108029999999</v>
      </c>
      <c r="S1740" s="3">
        <v>279</v>
      </c>
      <c r="T1740" s="3">
        <v>389.54169839999997</v>
      </c>
      <c r="U1740">
        <v>961</v>
      </c>
      <c r="V1740">
        <v>145</v>
      </c>
      <c r="W1740">
        <v>559</v>
      </c>
      <c r="X1740">
        <v>143</v>
      </c>
      <c r="Y1740">
        <v>65</v>
      </c>
      <c r="Z1740">
        <v>22</v>
      </c>
      <c r="AA1740">
        <v>91</v>
      </c>
      <c r="AB1740">
        <v>43</v>
      </c>
      <c r="AC1740">
        <v>14</v>
      </c>
      <c r="AD1740">
        <v>65</v>
      </c>
      <c r="AE1740">
        <v>88</v>
      </c>
      <c r="AF1740">
        <v>35</v>
      </c>
      <c r="AG1740">
        <v>117</v>
      </c>
      <c r="AH1740">
        <v>382</v>
      </c>
      <c r="AI1740">
        <v>0</v>
      </c>
      <c r="AJ1740">
        <f t="shared" si="436"/>
        <v>4479.8</v>
      </c>
      <c r="AK1740">
        <f t="shared" si="437"/>
        <v>4861.8</v>
      </c>
      <c r="AL1740">
        <v>1.0900742875205101</v>
      </c>
      <c r="AM1740">
        <f t="shared" si="432"/>
        <v>1</v>
      </c>
      <c r="AN1740">
        <f t="shared" si="438"/>
        <v>5299.7231710672158</v>
      </c>
      <c r="AO1740">
        <v>0</v>
      </c>
      <c r="AP1740">
        <v>0</v>
      </c>
      <c r="AQ1740">
        <f t="shared" si="439"/>
        <v>49.14</v>
      </c>
      <c r="AR1740">
        <f t="shared" si="440"/>
        <v>49.14</v>
      </c>
      <c r="AS1740">
        <f t="shared" si="441"/>
        <v>53.566250488757866</v>
      </c>
      <c r="AT1740">
        <f t="shared" si="442"/>
        <v>5.8109999999999999</v>
      </c>
      <c r="AU1740">
        <v>9866</v>
      </c>
      <c r="AV1740">
        <v>2.26783363342</v>
      </c>
      <c r="AW1740" s="2">
        <v>0.11</v>
      </c>
      <c r="AX1740">
        <v>40</v>
      </c>
      <c r="AY1740">
        <f t="shared" si="433"/>
        <v>0.11171872670841716</v>
      </c>
      <c r="AZ1740">
        <v>0.43169999999999997</v>
      </c>
      <c r="BA1740">
        <v>0.52800000000000002</v>
      </c>
      <c r="BB1740">
        <v>0.88</v>
      </c>
      <c r="BC1740" s="3">
        <v>257000</v>
      </c>
      <c r="BD1740" s="3">
        <v>48</v>
      </c>
      <c r="BE1740" s="3">
        <v>820.99999999999989</v>
      </c>
      <c r="BF1740" s="3">
        <v>186.79999999999984</v>
      </c>
      <c r="BG1740" s="3">
        <f t="shared" si="443"/>
        <v>634.20000000000005</v>
      </c>
      <c r="BH1740" s="3">
        <v>15200</v>
      </c>
      <c r="BI1740">
        <v>0.72</v>
      </c>
      <c r="BJ1740">
        <v>0.59</v>
      </c>
      <c r="BK1740">
        <v>7.85</v>
      </c>
      <c r="BL1740">
        <f t="shared" si="434"/>
        <v>180.79999999999995</v>
      </c>
      <c r="BM1740" s="1">
        <f t="shared" si="435"/>
        <v>0.20033374820482783</v>
      </c>
      <c r="BN1740" s="1">
        <f t="shared" si="444"/>
        <v>0.2715391559822033</v>
      </c>
      <c r="BO1740">
        <f t="shared" si="445"/>
        <v>0.24002071869455527</v>
      </c>
      <c r="BP1740">
        <f t="shared" si="446"/>
        <v>0.29088801552507454</v>
      </c>
      <c r="BQ1740">
        <f t="shared" si="447"/>
        <v>683.99945907810582</v>
      </c>
    </row>
    <row r="1741" spans="1:69" x14ac:dyDescent="0.2">
      <c r="A1741">
        <v>5</v>
      </c>
      <c r="B1741">
        <v>33019</v>
      </c>
      <c r="C1741" t="s">
        <v>619</v>
      </c>
      <c r="D1741">
        <v>33</v>
      </c>
      <c r="E1741" t="s">
        <v>630</v>
      </c>
      <c r="F1741" t="s">
        <v>631</v>
      </c>
      <c r="G1741" t="s">
        <v>662</v>
      </c>
      <c r="H1741">
        <v>19</v>
      </c>
      <c r="I1741">
        <v>1364</v>
      </c>
      <c r="J1741">
        <v>169</v>
      </c>
      <c r="K1741">
        <v>710</v>
      </c>
      <c r="L1741">
        <v>205</v>
      </c>
      <c r="M1741" s="3">
        <v>19017</v>
      </c>
      <c r="N1741" s="3">
        <v>26551.664799999999</v>
      </c>
      <c r="O1741" s="3">
        <v>273.49</v>
      </c>
      <c r="P1741" s="3">
        <v>381.84859890000001</v>
      </c>
      <c r="Q1741" s="3">
        <v>14031</v>
      </c>
      <c r="R1741" s="3">
        <v>19590.177670000001</v>
      </c>
      <c r="S1741" s="3">
        <v>179</v>
      </c>
      <c r="T1741" s="3">
        <v>249.921018</v>
      </c>
      <c r="U1741">
        <v>795</v>
      </c>
      <c r="V1741">
        <v>166</v>
      </c>
      <c r="W1741">
        <v>522</v>
      </c>
      <c r="X1741">
        <v>123</v>
      </c>
      <c r="Y1741">
        <v>65</v>
      </c>
      <c r="Z1741">
        <v>22</v>
      </c>
      <c r="AA1741">
        <v>91</v>
      </c>
      <c r="AB1741">
        <v>43</v>
      </c>
      <c r="AC1741">
        <v>14</v>
      </c>
      <c r="AD1741">
        <v>65</v>
      </c>
      <c r="AE1741">
        <v>88</v>
      </c>
      <c r="AF1741">
        <v>35</v>
      </c>
      <c r="AG1741">
        <v>117</v>
      </c>
      <c r="AH1741">
        <v>382</v>
      </c>
      <c r="AI1741">
        <v>0</v>
      </c>
      <c r="AJ1741">
        <f t="shared" si="436"/>
        <v>4479.8</v>
      </c>
      <c r="AK1741">
        <f t="shared" si="437"/>
        <v>4861.8</v>
      </c>
      <c r="AL1741">
        <v>1.090008713305</v>
      </c>
      <c r="AM1741">
        <f t="shared" si="432"/>
        <v>1</v>
      </c>
      <c r="AN1741">
        <f t="shared" si="438"/>
        <v>5299.4043623462494</v>
      </c>
      <c r="AO1741">
        <v>0</v>
      </c>
      <c r="AP1741">
        <v>0</v>
      </c>
      <c r="AQ1741">
        <f t="shared" si="439"/>
        <v>49.14</v>
      </c>
      <c r="AR1741">
        <f t="shared" si="440"/>
        <v>49.14</v>
      </c>
      <c r="AS1741">
        <f t="shared" si="441"/>
        <v>53.563028171807701</v>
      </c>
      <c r="AT1741">
        <f t="shared" si="442"/>
        <v>5.8109999999999999</v>
      </c>
      <c r="AU1741">
        <v>9866</v>
      </c>
      <c r="AV1741">
        <v>2.2638001593700001</v>
      </c>
      <c r="AW1741" s="2">
        <v>0.11</v>
      </c>
      <c r="AX1741">
        <v>40</v>
      </c>
      <c r="AY1741">
        <f t="shared" si="433"/>
        <v>0.11171872670841716</v>
      </c>
      <c r="AZ1741">
        <v>0.43169999999999997</v>
      </c>
      <c r="BA1741">
        <v>0.52800000000000002</v>
      </c>
      <c r="BB1741">
        <v>0.88</v>
      </c>
      <c r="BC1741" s="3">
        <v>257000</v>
      </c>
      <c r="BD1741" s="3">
        <v>48</v>
      </c>
      <c r="BE1741" s="3">
        <v>820.99999999999989</v>
      </c>
      <c r="BF1741" s="3">
        <v>186.79999999999984</v>
      </c>
      <c r="BG1741" s="3">
        <f t="shared" si="443"/>
        <v>634.20000000000005</v>
      </c>
      <c r="BH1741" s="3">
        <v>15200</v>
      </c>
      <c r="BI1741">
        <v>0.72</v>
      </c>
      <c r="BJ1741">
        <v>0.59</v>
      </c>
      <c r="BK1741">
        <v>7.85</v>
      </c>
      <c r="BL1741">
        <f t="shared" si="434"/>
        <v>180.79999999999995</v>
      </c>
      <c r="BM1741" s="1">
        <f t="shared" si="435"/>
        <v>0.20028368362077029</v>
      </c>
      <c r="BN1741" s="1">
        <f t="shared" si="444"/>
        <v>0.26454582354196177</v>
      </c>
      <c r="BO1741">
        <f t="shared" si="445"/>
        <v>0.23302738625431374</v>
      </c>
      <c r="BP1741">
        <f t="shared" si="446"/>
        <v>0.28389468308483307</v>
      </c>
      <c r="BQ1741">
        <f t="shared" si="447"/>
        <v>683.99945907810582</v>
      </c>
    </row>
    <row r="1742" spans="1:69" x14ac:dyDescent="0.2">
      <c r="A1742">
        <v>9</v>
      </c>
      <c r="B1742">
        <v>34001</v>
      </c>
      <c r="C1742" t="s">
        <v>726</v>
      </c>
      <c r="D1742">
        <v>34</v>
      </c>
      <c r="E1742" t="s">
        <v>733</v>
      </c>
      <c r="F1742" t="s">
        <v>734</v>
      </c>
      <c r="G1742" t="s">
        <v>798</v>
      </c>
      <c r="H1742">
        <v>1</v>
      </c>
      <c r="I1742">
        <v>6435</v>
      </c>
      <c r="J1742">
        <v>375</v>
      </c>
      <c r="K1742">
        <v>2520</v>
      </c>
      <c r="L1742">
        <v>897</v>
      </c>
      <c r="M1742" s="3">
        <v>79687</v>
      </c>
      <c r="N1742" s="3">
        <v>111259.5316</v>
      </c>
      <c r="O1742" s="3">
        <v>1516.8</v>
      </c>
      <c r="P1742" s="3">
        <v>2117.7664810000001</v>
      </c>
      <c r="Q1742" s="3">
        <v>44546</v>
      </c>
      <c r="R1742" s="3">
        <v>62195.428310000003</v>
      </c>
      <c r="S1742" s="3">
        <v>737</v>
      </c>
      <c r="T1742" s="3">
        <v>1029.0044150000001</v>
      </c>
      <c r="U1742">
        <v>3126</v>
      </c>
      <c r="V1742">
        <v>294</v>
      </c>
      <c r="W1742">
        <v>1591</v>
      </c>
      <c r="X1742">
        <v>444</v>
      </c>
      <c r="Y1742">
        <v>65</v>
      </c>
      <c r="Z1742">
        <v>22</v>
      </c>
      <c r="AA1742">
        <v>91</v>
      </c>
      <c r="AB1742">
        <v>43</v>
      </c>
      <c r="AC1742">
        <v>14</v>
      </c>
      <c r="AD1742">
        <v>65</v>
      </c>
      <c r="AE1742">
        <v>88</v>
      </c>
      <c r="AF1742">
        <v>35</v>
      </c>
      <c r="AG1742">
        <v>117</v>
      </c>
      <c r="AH1742">
        <v>382</v>
      </c>
      <c r="AI1742">
        <v>0</v>
      </c>
      <c r="AJ1742">
        <f t="shared" si="436"/>
        <v>4479.8</v>
      </c>
      <c r="AK1742">
        <f t="shared" si="437"/>
        <v>4861.8</v>
      </c>
      <c r="AL1742">
        <v>1.15256066505726</v>
      </c>
      <c r="AM1742">
        <f t="shared" si="432"/>
        <v>1</v>
      </c>
      <c r="AN1742">
        <f t="shared" si="438"/>
        <v>5603.519441375387</v>
      </c>
      <c r="AO1742">
        <v>0</v>
      </c>
      <c r="AP1742">
        <v>0</v>
      </c>
      <c r="AQ1742">
        <f t="shared" si="439"/>
        <v>49.14</v>
      </c>
      <c r="AR1742">
        <f t="shared" si="440"/>
        <v>49.14</v>
      </c>
      <c r="AS1742">
        <f t="shared" si="441"/>
        <v>56.636831080913758</v>
      </c>
      <c r="AT1742">
        <f t="shared" si="442"/>
        <v>5.8109999999999999</v>
      </c>
      <c r="AU1742">
        <v>9866</v>
      </c>
      <c r="AV1742">
        <v>2.49886490988</v>
      </c>
      <c r="AW1742" s="2">
        <v>0.11</v>
      </c>
      <c r="AX1742">
        <v>40</v>
      </c>
      <c r="AY1742">
        <f t="shared" si="433"/>
        <v>0.11171872670841716</v>
      </c>
      <c r="AZ1742">
        <v>0.84437499999999999</v>
      </c>
      <c r="BA1742">
        <v>0.52800000000000002</v>
      </c>
      <c r="BB1742">
        <v>0.88</v>
      </c>
      <c r="BC1742" s="3">
        <v>257000</v>
      </c>
      <c r="BD1742" s="3">
        <v>48</v>
      </c>
      <c r="BE1742" s="3">
        <v>820.99999999999989</v>
      </c>
      <c r="BF1742" s="3">
        <v>186.79999999999984</v>
      </c>
      <c r="BG1742" s="3">
        <f t="shared" si="443"/>
        <v>634.20000000000005</v>
      </c>
      <c r="BH1742" s="3">
        <v>15200</v>
      </c>
      <c r="BI1742">
        <v>0.72</v>
      </c>
      <c r="BJ1742">
        <v>0.59</v>
      </c>
      <c r="BK1742">
        <v>7.85</v>
      </c>
      <c r="BL1742">
        <f t="shared" si="434"/>
        <v>180.79999999999995</v>
      </c>
      <c r="BM1742" s="1">
        <f t="shared" si="435"/>
        <v>0.12417558698988852</v>
      </c>
      <c r="BN1742" s="1">
        <f t="shared" si="444"/>
        <v>0.2313105455897736</v>
      </c>
      <c r="BO1742">
        <f t="shared" si="445"/>
        <v>0.2008594244266913</v>
      </c>
      <c r="BP1742">
        <f t="shared" si="446"/>
        <v>0.24987173188100387</v>
      </c>
      <c r="BQ1742">
        <f t="shared" si="447"/>
        <v>683.12000175753462</v>
      </c>
    </row>
    <row r="1743" spans="1:69" x14ac:dyDescent="0.2">
      <c r="A1743">
        <v>9</v>
      </c>
      <c r="B1743">
        <v>34003</v>
      </c>
      <c r="C1743" t="s">
        <v>726</v>
      </c>
      <c r="D1743">
        <v>34</v>
      </c>
      <c r="E1743" t="s">
        <v>733</v>
      </c>
      <c r="F1743" t="s">
        <v>734</v>
      </c>
      <c r="G1743" t="s">
        <v>787</v>
      </c>
      <c r="H1743">
        <v>3</v>
      </c>
      <c r="I1743">
        <v>64068</v>
      </c>
      <c r="J1743">
        <v>212</v>
      </c>
      <c r="K1743">
        <v>15309</v>
      </c>
      <c r="L1743">
        <v>9503</v>
      </c>
      <c r="M1743" s="3">
        <v>624500</v>
      </c>
      <c r="N1743" s="3">
        <v>871931.14930000005</v>
      </c>
      <c r="O1743" s="3">
        <v>2292.1999999999998</v>
      </c>
      <c r="P1743" s="3">
        <v>3200.385237</v>
      </c>
      <c r="Q1743" s="3">
        <v>165410</v>
      </c>
      <c r="R1743" s="3">
        <v>230946.5675</v>
      </c>
      <c r="S1743" s="3">
        <v>7045</v>
      </c>
      <c r="T1743" s="3">
        <v>9836.2769370000005</v>
      </c>
      <c r="U1743">
        <v>20705</v>
      </c>
      <c r="V1743">
        <v>-1275</v>
      </c>
      <c r="W1743">
        <v>5135</v>
      </c>
      <c r="X1743">
        <v>3017</v>
      </c>
      <c r="Y1743">
        <v>65</v>
      </c>
      <c r="Z1743">
        <v>22</v>
      </c>
      <c r="AA1743">
        <v>91</v>
      </c>
      <c r="AB1743">
        <v>43</v>
      </c>
      <c r="AC1743">
        <v>14</v>
      </c>
      <c r="AD1743">
        <v>65</v>
      </c>
      <c r="AE1743">
        <v>88</v>
      </c>
      <c r="AF1743">
        <v>35</v>
      </c>
      <c r="AG1743">
        <v>117</v>
      </c>
      <c r="AH1743">
        <v>382</v>
      </c>
      <c r="AI1743">
        <v>0</v>
      </c>
      <c r="AJ1743">
        <f t="shared" si="436"/>
        <v>4479.8</v>
      </c>
      <c r="AK1743">
        <f t="shared" si="437"/>
        <v>4861.8</v>
      </c>
      <c r="AL1743">
        <v>1.15103678703308</v>
      </c>
      <c r="AM1743">
        <f t="shared" si="432"/>
        <v>1</v>
      </c>
      <c r="AN1743">
        <f t="shared" si="438"/>
        <v>5596.1106511974285</v>
      </c>
      <c r="AO1743">
        <v>0</v>
      </c>
      <c r="AP1743">
        <v>0</v>
      </c>
      <c r="AQ1743">
        <f t="shared" si="439"/>
        <v>49.14</v>
      </c>
      <c r="AR1743">
        <f t="shared" si="440"/>
        <v>49.14</v>
      </c>
      <c r="AS1743">
        <f t="shared" si="441"/>
        <v>56.561947714805548</v>
      </c>
      <c r="AT1743">
        <f t="shared" si="442"/>
        <v>5.8109999999999999</v>
      </c>
      <c r="AU1743">
        <v>9866</v>
      </c>
      <c r="AV1743">
        <v>2.2758177573</v>
      </c>
      <c r="AW1743" s="2">
        <v>0.11</v>
      </c>
      <c r="AX1743">
        <v>40</v>
      </c>
      <c r="AY1743">
        <f t="shared" si="433"/>
        <v>0.11171872670841716</v>
      </c>
      <c r="AZ1743">
        <v>0.84437499999999999</v>
      </c>
      <c r="BA1743">
        <v>0.52800000000000002</v>
      </c>
      <c r="BB1743">
        <v>0.88</v>
      </c>
      <c r="BC1743" s="3">
        <v>257000</v>
      </c>
      <c r="BD1743" s="3">
        <v>48</v>
      </c>
      <c r="BE1743" s="3">
        <v>820.99999999999989</v>
      </c>
      <c r="BF1743" s="3">
        <v>186.79999999999984</v>
      </c>
      <c r="BG1743" s="3">
        <f t="shared" si="443"/>
        <v>634.20000000000005</v>
      </c>
      <c r="BH1743" s="3">
        <v>15200</v>
      </c>
      <c r="BI1743">
        <v>0.72</v>
      </c>
      <c r="BJ1743">
        <v>0.59</v>
      </c>
      <c r="BK1743">
        <v>7.85</v>
      </c>
      <c r="BL1743">
        <f t="shared" si="434"/>
        <v>180.79999999999995</v>
      </c>
      <c r="BM1743" s="1">
        <f t="shared" si="435"/>
        <v>0.12185297897138612</v>
      </c>
      <c r="BN1743" s="1">
        <f t="shared" si="444"/>
        <v>0.53109299549587519</v>
      </c>
      <c r="BO1743">
        <f t="shared" si="445"/>
        <v>0.50064187433279284</v>
      </c>
      <c r="BP1743">
        <f t="shared" si="446"/>
        <v>0.54965418178710546</v>
      </c>
      <c r="BQ1743">
        <f t="shared" si="447"/>
        <v>683.12000175753462</v>
      </c>
    </row>
    <row r="1744" spans="1:69" x14ac:dyDescent="0.2">
      <c r="A1744">
        <v>9</v>
      </c>
      <c r="B1744">
        <v>34005</v>
      </c>
      <c r="C1744" t="s">
        <v>726</v>
      </c>
      <c r="D1744">
        <v>34</v>
      </c>
      <c r="E1744" t="s">
        <v>733</v>
      </c>
      <c r="F1744" t="s">
        <v>734</v>
      </c>
      <c r="G1744" t="s">
        <v>773</v>
      </c>
      <c r="H1744">
        <v>5</v>
      </c>
      <c r="I1744">
        <v>15879</v>
      </c>
      <c r="J1744">
        <v>276</v>
      </c>
      <c r="K1744">
        <v>4901</v>
      </c>
      <c r="L1744">
        <v>2037</v>
      </c>
      <c r="M1744" s="3">
        <v>175380</v>
      </c>
      <c r="N1744" s="3">
        <v>244866.7493</v>
      </c>
      <c r="O1744" s="3">
        <v>2016.8</v>
      </c>
      <c r="P1744" s="3">
        <v>2815.8698829999998</v>
      </c>
      <c r="Q1744" s="3">
        <v>79377</v>
      </c>
      <c r="R1744" s="3">
        <v>110826.7075</v>
      </c>
      <c r="S1744" s="3">
        <v>1599</v>
      </c>
      <c r="T1744" s="3">
        <v>2232.5346800000002</v>
      </c>
      <c r="U1744">
        <v>6371</v>
      </c>
      <c r="V1744">
        <v>203</v>
      </c>
      <c r="W1744">
        <v>2366</v>
      </c>
      <c r="X1744">
        <v>841</v>
      </c>
      <c r="Y1744">
        <v>65</v>
      </c>
      <c r="Z1744">
        <v>22</v>
      </c>
      <c r="AA1744">
        <v>91</v>
      </c>
      <c r="AB1744">
        <v>43</v>
      </c>
      <c r="AC1744">
        <v>14</v>
      </c>
      <c r="AD1744">
        <v>65</v>
      </c>
      <c r="AE1744">
        <v>88</v>
      </c>
      <c r="AF1744">
        <v>35</v>
      </c>
      <c r="AG1744">
        <v>117</v>
      </c>
      <c r="AH1744">
        <v>382</v>
      </c>
      <c r="AI1744">
        <v>0</v>
      </c>
      <c r="AJ1744">
        <f t="shared" si="436"/>
        <v>4479.8</v>
      </c>
      <c r="AK1744">
        <f t="shared" si="437"/>
        <v>4861.8</v>
      </c>
      <c r="AL1744">
        <v>1.1499786376953101</v>
      </c>
      <c r="AM1744">
        <f t="shared" si="432"/>
        <v>1</v>
      </c>
      <c r="AN1744">
        <f t="shared" si="438"/>
        <v>5590.9661407470585</v>
      </c>
      <c r="AO1744">
        <v>0</v>
      </c>
      <c r="AP1744">
        <v>0</v>
      </c>
      <c r="AQ1744">
        <f t="shared" si="439"/>
        <v>49.14</v>
      </c>
      <c r="AR1744">
        <f t="shared" si="440"/>
        <v>49.14</v>
      </c>
      <c r="AS1744">
        <f t="shared" si="441"/>
        <v>56.509950256347537</v>
      </c>
      <c r="AT1744">
        <f t="shared" si="442"/>
        <v>5.8109999999999999</v>
      </c>
      <c r="AU1744">
        <v>9866</v>
      </c>
      <c r="AV1744">
        <v>2.45582364241</v>
      </c>
      <c r="AW1744" s="2">
        <v>0.11</v>
      </c>
      <c r="AX1744">
        <v>40</v>
      </c>
      <c r="AY1744">
        <f t="shared" si="433"/>
        <v>0.11171872670841716</v>
      </c>
      <c r="AZ1744">
        <v>0.84437499999999999</v>
      </c>
      <c r="BA1744">
        <v>0.52800000000000002</v>
      </c>
      <c r="BB1744">
        <v>0.88</v>
      </c>
      <c r="BC1744" s="3">
        <v>257000</v>
      </c>
      <c r="BD1744" s="3">
        <v>48</v>
      </c>
      <c r="BE1744" s="3">
        <v>820.99999999999989</v>
      </c>
      <c r="BF1744" s="3">
        <v>186.79999999999984</v>
      </c>
      <c r="BG1744" s="3">
        <f t="shared" si="443"/>
        <v>634.20000000000005</v>
      </c>
      <c r="BH1744" s="3">
        <v>15200</v>
      </c>
      <c r="BI1744">
        <v>0.72</v>
      </c>
      <c r="BJ1744">
        <v>0.59</v>
      </c>
      <c r="BK1744">
        <v>7.85</v>
      </c>
      <c r="BL1744">
        <f t="shared" si="434"/>
        <v>180.79999999999995</v>
      </c>
      <c r="BM1744" s="1">
        <f t="shared" si="435"/>
        <v>0.1235441855323707</v>
      </c>
      <c r="BN1744" s="1">
        <f t="shared" si="444"/>
        <v>0.29210860639088376</v>
      </c>
      <c r="BO1744">
        <f t="shared" si="445"/>
        <v>0.26165748522780147</v>
      </c>
      <c r="BP1744">
        <f t="shared" si="446"/>
        <v>0.31066979268211403</v>
      </c>
      <c r="BQ1744">
        <f t="shared" si="447"/>
        <v>683.12000175753462</v>
      </c>
    </row>
    <row r="1745" spans="1:69" x14ac:dyDescent="0.2">
      <c r="A1745">
        <v>9</v>
      </c>
      <c r="B1745">
        <v>34007</v>
      </c>
      <c r="C1745" t="s">
        <v>726</v>
      </c>
      <c r="D1745">
        <v>34</v>
      </c>
      <c r="E1745" t="s">
        <v>733</v>
      </c>
      <c r="F1745" t="s">
        <v>734</v>
      </c>
      <c r="G1745" t="s">
        <v>784</v>
      </c>
      <c r="H1745">
        <v>7</v>
      </c>
      <c r="I1745">
        <v>19299</v>
      </c>
      <c r="J1745">
        <v>17</v>
      </c>
      <c r="K1745">
        <v>4608</v>
      </c>
      <c r="L1745">
        <v>2396</v>
      </c>
      <c r="M1745" s="3">
        <v>206030</v>
      </c>
      <c r="N1745" s="3">
        <v>287660.48790000001</v>
      </c>
      <c r="O1745" s="3">
        <v>2722.7</v>
      </c>
      <c r="P1745" s="3">
        <v>3801.4522659999998</v>
      </c>
      <c r="Q1745" s="3">
        <v>71740</v>
      </c>
      <c r="R1745" s="3">
        <v>100163.87609999999</v>
      </c>
      <c r="S1745" s="3">
        <v>1927</v>
      </c>
      <c r="T1745" s="3">
        <v>2690.4905119999999</v>
      </c>
      <c r="U1745">
        <v>6696</v>
      </c>
      <c r="V1745">
        <v>34</v>
      </c>
      <c r="W1745">
        <v>2221</v>
      </c>
      <c r="X1745">
        <v>870</v>
      </c>
      <c r="Y1745">
        <v>65</v>
      </c>
      <c r="Z1745">
        <v>22</v>
      </c>
      <c r="AA1745">
        <v>91</v>
      </c>
      <c r="AB1745">
        <v>43</v>
      </c>
      <c r="AC1745">
        <v>14</v>
      </c>
      <c r="AD1745">
        <v>65</v>
      </c>
      <c r="AE1745">
        <v>88</v>
      </c>
      <c r="AF1745">
        <v>35</v>
      </c>
      <c r="AG1745">
        <v>117</v>
      </c>
      <c r="AH1745">
        <v>382</v>
      </c>
      <c r="AI1745">
        <v>0</v>
      </c>
      <c r="AJ1745">
        <f t="shared" si="436"/>
        <v>4479.8</v>
      </c>
      <c r="AK1745">
        <f t="shared" si="437"/>
        <v>4861.8</v>
      </c>
      <c r="AL1745">
        <v>1.14610082762582</v>
      </c>
      <c r="AM1745">
        <f t="shared" si="432"/>
        <v>1</v>
      </c>
      <c r="AN1745">
        <f t="shared" si="438"/>
        <v>5572.1130037512121</v>
      </c>
      <c r="AO1745">
        <v>0</v>
      </c>
      <c r="AP1745">
        <v>0</v>
      </c>
      <c r="AQ1745">
        <f t="shared" si="439"/>
        <v>49.14</v>
      </c>
      <c r="AR1745">
        <f t="shared" si="440"/>
        <v>49.14</v>
      </c>
      <c r="AS1745">
        <f t="shared" si="441"/>
        <v>56.319394669532798</v>
      </c>
      <c r="AT1745">
        <f t="shared" si="442"/>
        <v>5.8109999999999999</v>
      </c>
      <c r="AU1745">
        <v>9866</v>
      </c>
      <c r="AV1745">
        <v>2.4832998394999999</v>
      </c>
      <c r="AW1745" s="2">
        <v>0.11</v>
      </c>
      <c r="AX1745">
        <v>40</v>
      </c>
      <c r="AY1745">
        <f t="shared" si="433"/>
        <v>0.11171872670841716</v>
      </c>
      <c r="AZ1745">
        <v>0.84437499999999999</v>
      </c>
      <c r="BA1745">
        <v>0.52800000000000002</v>
      </c>
      <c r="BB1745">
        <v>0.88</v>
      </c>
      <c r="BC1745" s="3">
        <v>257000</v>
      </c>
      <c r="BD1745" s="3">
        <v>48</v>
      </c>
      <c r="BE1745" s="3">
        <v>820.99999999999989</v>
      </c>
      <c r="BF1745" s="3">
        <v>186.79999999999984</v>
      </c>
      <c r="BG1745" s="3">
        <f t="shared" si="443"/>
        <v>634.20000000000005</v>
      </c>
      <c r="BH1745" s="3">
        <v>15200</v>
      </c>
      <c r="BI1745">
        <v>0.72</v>
      </c>
      <c r="BJ1745">
        <v>0.59</v>
      </c>
      <c r="BK1745">
        <v>7.85</v>
      </c>
      <c r="BL1745">
        <f t="shared" si="434"/>
        <v>180.79999999999995</v>
      </c>
      <c r="BM1745" s="1">
        <f t="shared" si="435"/>
        <v>0.12350474934319915</v>
      </c>
      <c r="BN1745" s="1">
        <f t="shared" si="444"/>
        <v>0.30042673512134427</v>
      </c>
      <c r="BO1745">
        <f t="shared" si="445"/>
        <v>0.26997561395826192</v>
      </c>
      <c r="BP1745">
        <f t="shared" si="446"/>
        <v>0.31898792141257448</v>
      </c>
      <c r="BQ1745">
        <f t="shared" si="447"/>
        <v>683.12000175753462</v>
      </c>
    </row>
    <row r="1746" spans="1:69" x14ac:dyDescent="0.2">
      <c r="A1746">
        <v>9</v>
      </c>
      <c r="B1746">
        <v>34009</v>
      </c>
      <c r="C1746" t="s">
        <v>726</v>
      </c>
      <c r="D1746">
        <v>34</v>
      </c>
      <c r="E1746" t="s">
        <v>733</v>
      </c>
      <c r="F1746" t="s">
        <v>734</v>
      </c>
      <c r="G1746" t="s">
        <v>778</v>
      </c>
      <c r="H1746">
        <v>9</v>
      </c>
      <c r="I1746">
        <v>4195</v>
      </c>
      <c r="J1746">
        <v>336</v>
      </c>
      <c r="K1746">
        <v>1893</v>
      </c>
      <c r="L1746">
        <v>513</v>
      </c>
      <c r="M1746" s="3">
        <v>51319</v>
      </c>
      <c r="N1746" s="3">
        <v>71651.936990000002</v>
      </c>
      <c r="O1746" s="3">
        <v>1274.9000000000001</v>
      </c>
      <c r="P1746" s="3">
        <v>1780.0240550000001</v>
      </c>
      <c r="Q1746" s="3">
        <v>34124</v>
      </c>
      <c r="R1746" s="3">
        <v>47644.160989999997</v>
      </c>
      <c r="S1746" s="3">
        <v>449</v>
      </c>
      <c r="T1746" s="3">
        <v>626.8968552</v>
      </c>
      <c r="U1746">
        <v>2234</v>
      </c>
      <c r="V1746">
        <v>282</v>
      </c>
      <c r="W1746">
        <v>1351</v>
      </c>
      <c r="X1746">
        <v>303</v>
      </c>
      <c r="Y1746">
        <v>65</v>
      </c>
      <c r="Z1746">
        <v>22</v>
      </c>
      <c r="AA1746">
        <v>91</v>
      </c>
      <c r="AB1746">
        <v>43</v>
      </c>
      <c r="AC1746">
        <v>14</v>
      </c>
      <c r="AD1746">
        <v>65</v>
      </c>
      <c r="AE1746">
        <v>88</v>
      </c>
      <c r="AF1746">
        <v>35</v>
      </c>
      <c r="AG1746">
        <v>117</v>
      </c>
      <c r="AH1746">
        <v>382</v>
      </c>
      <c r="AI1746">
        <v>0</v>
      </c>
      <c r="AJ1746">
        <f t="shared" si="436"/>
        <v>4479.8</v>
      </c>
      <c r="AK1746">
        <f t="shared" si="437"/>
        <v>4861.8</v>
      </c>
      <c r="AL1746">
        <v>1.15361940860748</v>
      </c>
      <c r="AM1746">
        <f t="shared" si="432"/>
        <v>1</v>
      </c>
      <c r="AN1746">
        <f t="shared" si="438"/>
        <v>5608.6668407678462</v>
      </c>
      <c r="AO1746">
        <v>0</v>
      </c>
      <c r="AP1746">
        <v>0</v>
      </c>
      <c r="AQ1746">
        <f t="shared" si="439"/>
        <v>49.14</v>
      </c>
      <c r="AR1746">
        <f t="shared" si="440"/>
        <v>49.14</v>
      </c>
      <c r="AS1746">
        <f t="shared" si="441"/>
        <v>56.688857738971571</v>
      </c>
      <c r="AT1746">
        <f t="shared" si="442"/>
        <v>5.8109999999999999</v>
      </c>
      <c r="AU1746">
        <v>9866</v>
      </c>
      <c r="AV1746">
        <v>2.5114293893199999</v>
      </c>
      <c r="AW1746" s="2">
        <v>0.11</v>
      </c>
      <c r="AX1746">
        <v>40</v>
      </c>
      <c r="AY1746">
        <f t="shared" si="433"/>
        <v>0.11171872670841716</v>
      </c>
      <c r="AZ1746">
        <v>0.84437499999999999</v>
      </c>
      <c r="BA1746">
        <v>0.52800000000000002</v>
      </c>
      <c r="BB1746">
        <v>0.88</v>
      </c>
      <c r="BC1746" s="3">
        <v>257000</v>
      </c>
      <c r="BD1746" s="3">
        <v>48</v>
      </c>
      <c r="BE1746" s="3">
        <v>820.99999999999989</v>
      </c>
      <c r="BF1746" s="3">
        <v>186.79999999999984</v>
      </c>
      <c r="BG1746" s="3">
        <f t="shared" si="443"/>
        <v>634.20000000000005</v>
      </c>
      <c r="BH1746" s="3">
        <v>15200</v>
      </c>
      <c r="BI1746">
        <v>0.72</v>
      </c>
      <c r="BJ1746">
        <v>0.59</v>
      </c>
      <c r="BK1746">
        <v>7.85</v>
      </c>
      <c r="BL1746">
        <f t="shared" si="434"/>
        <v>180.79999999999995</v>
      </c>
      <c r="BM1746" s="1">
        <f t="shared" si="435"/>
        <v>0.12438432722722471</v>
      </c>
      <c r="BN1746" s="1">
        <f t="shared" si="444"/>
        <v>0.2131985650743678</v>
      </c>
      <c r="BO1746">
        <f t="shared" si="445"/>
        <v>0.1827474439112855</v>
      </c>
      <c r="BP1746">
        <f t="shared" si="446"/>
        <v>0.23175975136559807</v>
      </c>
      <c r="BQ1746">
        <f t="shared" si="447"/>
        <v>683.12000175753462</v>
      </c>
    </row>
    <row r="1747" spans="1:69" x14ac:dyDescent="0.2">
      <c r="A1747">
        <v>9</v>
      </c>
      <c r="B1747">
        <v>34011</v>
      </c>
      <c r="C1747" t="s">
        <v>726</v>
      </c>
      <c r="D1747">
        <v>34</v>
      </c>
      <c r="E1747" t="s">
        <v>733</v>
      </c>
      <c r="F1747" t="s">
        <v>734</v>
      </c>
      <c r="G1747" t="s">
        <v>622</v>
      </c>
      <c r="H1747">
        <v>11</v>
      </c>
      <c r="I1747">
        <v>5416</v>
      </c>
      <c r="J1747">
        <v>333</v>
      </c>
      <c r="K1747">
        <v>2281</v>
      </c>
      <c r="L1747">
        <v>682</v>
      </c>
      <c r="M1747" s="3">
        <v>64128</v>
      </c>
      <c r="N1747" s="3">
        <v>89535.949949999995</v>
      </c>
      <c r="O1747" s="3">
        <v>2186.8000000000002</v>
      </c>
      <c r="P1747" s="3">
        <v>3053.2250399999998</v>
      </c>
      <c r="Q1747" s="3">
        <v>41995</v>
      </c>
      <c r="R1747" s="3">
        <v>58633.704749999997</v>
      </c>
      <c r="S1747" s="3">
        <v>597</v>
      </c>
      <c r="T1747" s="3">
        <v>833.53546219999998</v>
      </c>
      <c r="U1747">
        <v>3035</v>
      </c>
      <c r="V1747">
        <v>271</v>
      </c>
      <c r="W1747">
        <v>1638</v>
      </c>
      <c r="X1747">
        <v>415</v>
      </c>
      <c r="Y1747">
        <v>65</v>
      </c>
      <c r="Z1747">
        <v>22</v>
      </c>
      <c r="AA1747">
        <v>91</v>
      </c>
      <c r="AB1747">
        <v>43</v>
      </c>
      <c r="AC1747">
        <v>14</v>
      </c>
      <c r="AD1747">
        <v>65</v>
      </c>
      <c r="AE1747">
        <v>88</v>
      </c>
      <c r="AF1747">
        <v>35</v>
      </c>
      <c r="AG1747">
        <v>117</v>
      </c>
      <c r="AH1747">
        <v>382</v>
      </c>
      <c r="AI1747">
        <v>0</v>
      </c>
      <c r="AJ1747">
        <f t="shared" si="436"/>
        <v>4479.8</v>
      </c>
      <c r="AK1747">
        <f t="shared" si="437"/>
        <v>4861.8</v>
      </c>
      <c r="AL1747">
        <v>1.1497512505604699</v>
      </c>
      <c r="AM1747">
        <f t="shared" si="432"/>
        <v>1</v>
      </c>
      <c r="AN1747">
        <f t="shared" si="438"/>
        <v>5589.8606299748926</v>
      </c>
      <c r="AO1747">
        <v>0</v>
      </c>
      <c r="AP1747">
        <v>0</v>
      </c>
      <c r="AQ1747">
        <f t="shared" si="439"/>
        <v>49.14</v>
      </c>
      <c r="AR1747">
        <f t="shared" si="440"/>
        <v>49.14</v>
      </c>
      <c r="AS1747">
        <f t="shared" si="441"/>
        <v>56.498776452541492</v>
      </c>
      <c r="AT1747">
        <f t="shared" si="442"/>
        <v>5.8109999999999999</v>
      </c>
      <c r="AU1747">
        <v>9866</v>
      </c>
      <c r="AV1747">
        <v>2.5008036527700002</v>
      </c>
      <c r="AW1747" s="2">
        <v>0.11</v>
      </c>
      <c r="AX1747">
        <v>40</v>
      </c>
      <c r="AY1747">
        <f t="shared" si="433"/>
        <v>0.11171872670841716</v>
      </c>
      <c r="AZ1747">
        <v>0.84437499999999999</v>
      </c>
      <c r="BA1747">
        <v>0.52800000000000002</v>
      </c>
      <c r="BB1747">
        <v>0.88</v>
      </c>
      <c r="BC1747" s="3">
        <v>257000</v>
      </c>
      <c r="BD1747" s="3">
        <v>48</v>
      </c>
      <c r="BE1747" s="3">
        <v>820.99999999999989</v>
      </c>
      <c r="BF1747" s="3">
        <v>186.79999999999984</v>
      </c>
      <c r="BG1747" s="3">
        <f t="shared" si="443"/>
        <v>634.20000000000005</v>
      </c>
      <c r="BH1747" s="3">
        <v>15200</v>
      </c>
      <c r="BI1747">
        <v>0.72</v>
      </c>
      <c r="BJ1747">
        <v>0.59</v>
      </c>
      <c r="BK1747">
        <v>7.85</v>
      </c>
      <c r="BL1747">
        <f t="shared" si="434"/>
        <v>180.79999999999995</v>
      </c>
      <c r="BM1747" s="1">
        <f t="shared" si="435"/>
        <v>0.12396975024822406</v>
      </c>
      <c r="BN1747" s="1">
        <f t="shared" si="444"/>
        <v>0.22330568613152713</v>
      </c>
      <c r="BO1747">
        <f t="shared" si="445"/>
        <v>0.19285456496844483</v>
      </c>
      <c r="BP1747">
        <f t="shared" si="446"/>
        <v>0.2418668724227574</v>
      </c>
      <c r="BQ1747">
        <f t="shared" si="447"/>
        <v>683.12000175753462</v>
      </c>
    </row>
    <row r="1748" spans="1:69" x14ac:dyDescent="0.2">
      <c r="A1748">
        <v>9</v>
      </c>
      <c r="B1748">
        <v>34013</v>
      </c>
      <c r="C1748" t="s">
        <v>726</v>
      </c>
      <c r="D1748">
        <v>34</v>
      </c>
      <c r="E1748" t="s">
        <v>733</v>
      </c>
      <c r="F1748" t="s">
        <v>734</v>
      </c>
      <c r="G1748" t="s">
        <v>629</v>
      </c>
      <c r="H1748">
        <v>13</v>
      </c>
      <c r="I1748">
        <v>41782</v>
      </c>
      <c r="J1748">
        <v>780</v>
      </c>
      <c r="K1748">
        <v>9886</v>
      </c>
      <c r="L1748">
        <v>6546</v>
      </c>
      <c r="M1748" s="3">
        <v>456650</v>
      </c>
      <c r="N1748" s="3">
        <v>637577.83719999995</v>
      </c>
      <c r="O1748" s="3">
        <v>1563.3</v>
      </c>
      <c r="P1748" s="3">
        <v>2182.6900970000002</v>
      </c>
      <c r="Q1748" s="3">
        <v>118510</v>
      </c>
      <c r="R1748" s="3">
        <v>165464.46840000001</v>
      </c>
      <c r="S1748" s="3">
        <v>5081</v>
      </c>
      <c r="T1748" s="3">
        <v>7094.126773</v>
      </c>
      <c r="U1748">
        <v>14272</v>
      </c>
      <c r="V1748">
        <v>-261</v>
      </c>
      <c r="W1748">
        <v>3707</v>
      </c>
      <c r="X1748">
        <v>2212</v>
      </c>
      <c r="Y1748">
        <v>65</v>
      </c>
      <c r="Z1748">
        <v>22</v>
      </c>
      <c r="AA1748">
        <v>91</v>
      </c>
      <c r="AB1748">
        <v>43</v>
      </c>
      <c r="AC1748">
        <v>14</v>
      </c>
      <c r="AD1748">
        <v>65</v>
      </c>
      <c r="AE1748">
        <v>88</v>
      </c>
      <c r="AF1748">
        <v>35</v>
      </c>
      <c r="AG1748">
        <v>117</v>
      </c>
      <c r="AH1748">
        <v>382</v>
      </c>
      <c r="AI1748">
        <v>0</v>
      </c>
      <c r="AJ1748">
        <f t="shared" si="436"/>
        <v>4479.8</v>
      </c>
      <c r="AK1748">
        <f t="shared" si="437"/>
        <v>4861.8</v>
      </c>
      <c r="AL1748">
        <v>1.1512584686279299</v>
      </c>
      <c r="AM1748">
        <f t="shared" si="432"/>
        <v>1</v>
      </c>
      <c r="AN1748">
        <f t="shared" si="438"/>
        <v>5597.1884227752698</v>
      </c>
      <c r="AO1748">
        <v>0</v>
      </c>
      <c r="AP1748">
        <v>0</v>
      </c>
      <c r="AQ1748">
        <f t="shared" si="439"/>
        <v>49.14</v>
      </c>
      <c r="AR1748">
        <f t="shared" si="440"/>
        <v>49.14</v>
      </c>
      <c r="AS1748">
        <f t="shared" si="441"/>
        <v>56.572841148376476</v>
      </c>
      <c r="AT1748">
        <f t="shared" si="442"/>
        <v>5.8109999999999999</v>
      </c>
      <c r="AU1748">
        <v>9866</v>
      </c>
      <c r="AV1748">
        <v>2.2890623134100001</v>
      </c>
      <c r="AW1748" s="2">
        <v>0.11</v>
      </c>
      <c r="AX1748">
        <v>40</v>
      </c>
      <c r="AY1748">
        <f t="shared" si="433"/>
        <v>0.11171872670841716</v>
      </c>
      <c r="AZ1748">
        <v>0.84437499999999999</v>
      </c>
      <c r="BA1748">
        <v>0.52800000000000002</v>
      </c>
      <c r="BB1748">
        <v>0.88</v>
      </c>
      <c r="BC1748" s="3">
        <v>257000</v>
      </c>
      <c r="BD1748" s="3">
        <v>48</v>
      </c>
      <c r="BE1748" s="3">
        <v>820.99999999999989</v>
      </c>
      <c r="BF1748" s="3">
        <v>186.79999999999984</v>
      </c>
      <c r="BG1748" s="3">
        <f t="shared" si="443"/>
        <v>634.20000000000005</v>
      </c>
      <c r="BH1748" s="3">
        <v>15200</v>
      </c>
      <c r="BI1748">
        <v>0.72</v>
      </c>
      <c r="BJ1748">
        <v>0.59</v>
      </c>
      <c r="BK1748">
        <v>7.85</v>
      </c>
      <c r="BL1748">
        <f t="shared" si="434"/>
        <v>180.79999999999995</v>
      </c>
      <c r="BM1748" s="1">
        <f t="shared" si="435"/>
        <v>0.12200140095616883</v>
      </c>
      <c r="BN1748" s="1">
        <f t="shared" si="444"/>
        <v>0.43203922123115795</v>
      </c>
      <c r="BO1748">
        <f t="shared" si="445"/>
        <v>0.4015881000680756</v>
      </c>
      <c r="BP1748">
        <f t="shared" si="446"/>
        <v>0.45060040752238817</v>
      </c>
      <c r="BQ1748">
        <f t="shared" si="447"/>
        <v>683.12000175753462</v>
      </c>
    </row>
    <row r="1749" spans="1:69" x14ac:dyDescent="0.2">
      <c r="A1749">
        <v>9</v>
      </c>
      <c r="B1749">
        <v>34015</v>
      </c>
      <c r="C1749" t="s">
        <v>726</v>
      </c>
      <c r="D1749">
        <v>34</v>
      </c>
      <c r="E1749" t="s">
        <v>733</v>
      </c>
      <c r="F1749" t="s">
        <v>734</v>
      </c>
      <c r="G1749" t="s">
        <v>738</v>
      </c>
      <c r="H1749">
        <v>15</v>
      </c>
      <c r="I1749">
        <v>10957</v>
      </c>
      <c r="J1749">
        <v>107</v>
      </c>
      <c r="K1749">
        <v>3220</v>
      </c>
      <c r="L1749">
        <v>1371</v>
      </c>
      <c r="M1749" s="3">
        <v>118720</v>
      </c>
      <c r="N1749" s="3">
        <v>165757.67180000001</v>
      </c>
      <c r="O1749" s="3">
        <v>2389.4</v>
      </c>
      <c r="P1749" s="3">
        <v>3336.0965379999998</v>
      </c>
      <c r="Q1749" s="3">
        <v>53735</v>
      </c>
      <c r="R1749" s="3">
        <v>75025.172630000001</v>
      </c>
      <c r="S1749" s="3">
        <v>1114</v>
      </c>
      <c r="T1749" s="3">
        <v>1555.37438</v>
      </c>
      <c r="U1749">
        <v>4739</v>
      </c>
      <c r="V1749">
        <v>106</v>
      </c>
      <c r="W1749">
        <v>1914</v>
      </c>
      <c r="X1749">
        <v>631</v>
      </c>
      <c r="Y1749">
        <v>65</v>
      </c>
      <c r="Z1749">
        <v>22</v>
      </c>
      <c r="AA1749">
        <v>91</v>
      </c>
      <c r="AB1749">
        <v>43</v>
      </c>
      <c r="AC1749">
        <v>14</v>
      </c>
      <c r="AD1749">
        <v>65</v>
      </c>
      <c r="AE1749">
        <v>88</v>
      </c>
      <c r="AF1749">
        <v>35</v>
      </c>
      <c r="AG1749">
        <v>117</v>
      </c>
      <c r="AH1749">
        <v>382</v>
      </c>
      <c r="AI1749">
        <v>0</v>
      </c>
      <c r="AJ1749">
        <f t="shared" si="436"/>
        <v>4479.8</v>
      </c>
      <c r="AK1749">
        <f t="shared" si="437"/>
        <v>4861.8</v>
      </c>
      <c r="AL1749">
        <v>1.1455092959933799</v>
      </c>
      <c r="AM1749">
        <f t="shared" si="432"/>
        <v>1</v>
      </c>
      <c r="AN1749">
        <f t="shared" si="438"/>
        <v>5569.2370952606143</v>
      </c>
      <c r="AO1749">
        <v>0</v>
      </c>
      <c r="AP1749">
        <v>0</v>
      </c>
      <c r="AQ1749">
        <f t="shared" si="439"/>
        <v>49.14</v>
      </c>
      <c r="AR1749">
        <f t="shared" si="440"/>
        <v>49.14</v>
      </c>
      <c r="AS1749">
        <f t="shared" si="441"/>
        <v>56.290326805114688</v>
      </c>
      <c r="AT1749">
        <f t="shared" si="442"/>
        <v>5.8109999999999999</v>
      </c>
      <c r="AU1749">
        <v>9866</v>
      </c>
      <c r="AV1749">
        <v>2.48578190413</v>
      </c>
      <c r="AW1749" s="2">
        <v>0.11</v>
      </c>
      <c r="AX1749">
        <v>40</v>
      </c>
      <c r="AY1749">
        <f t="shared" si="433"/>
        <v>0.11171872670841716</v>
      </c>
      <c r="AZ1749">
        <v>0.84437499999999999</v>
      </c>
      <c r="BA1749">
        <v>0.52800000000000002</v>
      </c>
      <c r="BB1749">
        <v>0.88</v>
      </c>
      <c r="BC1749" s="3">
        <v>257000</v>
      </c>
      <c r="BD1749" s="3">
        <v>48</v>
      </c>
      <c r="BE1749" s="3">
        <v>820.99999999999989</v>
      </c>
      <c r="BF1749" s="3">
        <v>186.79999999999984</v>
      </c>
      <c r="BG1749" s="3">
        <f t="shared" si="443"/>
        <v>634.20000000000005</v>
      </c>
      <c r="BH1749" s="3">
        <v>15200</v>
      </c>
      <c r="BI1749">
        <v>0.72</v>
      </c>
      <c r="BJ1749">
        <v>0.59</v>
      </c>
      <c r="BK1749">
        <v>7.85</v>
      </c>
      <c r="BL1749">
        <f t="shared" si="434"/>
        <v>180.79999999999995</v>
      </c>
      <c r="BM1749" s="1">
        <f t="shared" si="435"/>
        <v>0.12348187038931788</v>
      </c>
      <c r="BN1749" s="1">
        <f t="shared" si="444"/>
        <v>0.25285000017145098</v>
      </c>
      <c r="BO1749">
        <f t="shared" si="445"/>
        <v>0.22239887900836869</v>
      </c>
      <c r="BP1749">
        <f t="shared" si="446"/>
        <v>0.27141118646268125</v>
      </c>
      <c r="BQ1749">
        <f t="shared" si="447"/>
        <v>683.12000175753462</v>
      </c>
    </row>
    <row r="1750" spans="1:69" x14ac:dyDescent="0.2">
      <c r="A1750">
        <v>9</v>
      </c>
      <c r="B1750">
        <v>34017</v>
      </c>
      <c r="C1750" t="s">
        <v>726</v>
      </c>
      <c r="D1750">
        <v>34</v>
      </c>
      <c r="E1750" t="s">
        <v>733</v>
      </c>
      <c r="F1750" t="s">
        <v>734</v>
      </c>
      <c r="G1750" t="s">
        <v>751</v>
      </c>
      <c r="H1750">
        <v>17</v>
      </c>
      <c r="I1750">
        <v>47656</v>
      </c>
      <c r="J1750">
        <v>1169</v>
      </c>
      <c r="K1750">
        <v>10859</v>
      </c>
      <c r="L1750">
        <v>7369</v>
      </c>
      <c r="M1750" s="3">
        <v>467160</v>
      </c>
      <c r="N1750" s="3">
        <v>652251.97069999995</v>
      </c>
      <c r="O1750" s="3">
        <v>1676</v>
      </c>
      <c r="P1750" s="3">
        <v>2340.0426040000002</v>
      </c>
      <c r="Q1750" s="3">
        <v>117880</v>
      </c>
      <c r="R1750" s="3">
        <v>164584.85810000001</v>
      </c>
      <c r="S1750" s="3">
        <v>5791</v>
      </c>
      <c r="T1750" s="3">
        <v>8085.4336039999998</v>
      </c>
      <c r="U1750">
        <v>14725</v>
      </c>
      <c r="V1750">
        <v>-511</v>
      </c>
      <c r="W1750">
        <v>3605</v>
      </c>
      <c r="X1750">
        <v>2218</v>
      </c>
      <c r="Y1750">
        <v>65</v>
      </c>
      <c r="Z1750">
        <v>22</v>
      </c>
      <c r="AA1750">
        <v>91</v>
      </c>
      <c r="AB1750">
        <v>43</v>
      </c>
      <c r="AC1750">
        <v>14</v>
      </c>
      <c r="AD1750">
        <v>65</v>
      </c>
      <c r="AE1750">
        <v>88</v>
      </c>
      <c r="AF1750">
        <v>35</v>
      </c>
      <c r="AG1750">
        <v>117</v>
      </c>
      <c r="AH1750">
        <v>382</v>
      </c>
      <c r="AI1750">
        <v>0</v>
      </c>
      <c r="AJ1750">
        <f t="shared" si="436"/>
        <v>4479.8</v>
      </c>
      <c r="AK1750">
        <f t="shared" si="437"/>
        <v>4861.8</v>
      </c>
      <c r="AL1750">
        <v>1.1556084156036399</v>
      </c>
      <c r="AM1750">
        <f t="shared" si="432"/>
        <v>1</v>
      </c>
      <c r="AN1750">
        <f t="shared" si="438"/>
        <v>5618.336994981777</v>
      </c>
      <c r="AO1750">
        <v>0</v>
      </c>
      <c r="AP1750">
        <v>0</v>
      </c>
      <c r="AQ1750">
        <f t="shared" si="439"/>
        <v>49.14</v>
      </c>
      <c r="AR1750">
        <f t="shared" si="440"/>
        <v>49.14</v>
      </c>
      <c r="AS1750">
        <f t="shared" si="441"/>
        <v>56.786597542762863</v>
      </c>
      <c r="AT1750">
        <f t="shared" si="442"/>
        <v>5.8109999999999999</v>
      </c>
      <c r="AU1750">
        <v>9866</v>
      </c>
      <c r="AV1750">
        <v>2.27792009711</v>
      </c>
      <c r="AW1750" s="2">
        <v>0.11</v>
      </c>
      <c r="AX1750">
        <v>40</v>
      </c>
      <c r="AY1750">
        <f t="shared" si="433"/>
        <v>0.11171872670841716</v>
      </c>
      <c r="AZ1750">
        <v>0.84437499999999999</v>
      </c>
      <c r="BA1750">
        <v>0.52800000000000002</v>
      </c>
      <c r="BB1750">
        <v>0.88</v>
      </c>
      <c r="BC1750" s="3">
        <v>257000</v>
      </c>
      <c r="BD1750" s="3">
        <v>48</v>
      </c>
      <c r="BE1750" s="3">
        <v>820.99999999999989</v>
      </c>
      <c r="BF1750" s="3">
        <v>186.79999999999984</v>
      </c>
      <c r="BG1750" s="3">
        <f t="shared" si="443"/>
        <v>634.20000000000005</v>
      </c>
      <c r="BH1750" s="3">
        <v>15200</v>
      </c>
      <c r="BI1750">
        <v>0.72</v>
      </c>
      <c r="BJ1750">
        <v>0.59</v>
      </c>
      <c r="BK1750">
        <v>7.85</v>
      </c>
      <c r="BL1750">
        <f t="shared" si="434"/>
        <v>180.79999999999995</v>
      </c>
      <c r="BM1750" s="1">
        <f t="shared" si="435"/>
        <v>0.12223979464882385</v>
      </c>
      <c r="BN1750" s="1">
        <f t="shared" si="444"/>
        <v>0.43661786729532098</v>
      </c>
      <c r="BO1750">
        <f t="shared" si="445"/>
        <v>0.40616674613223863</v>
      </c>
      <c r="BP1750">
        <f t="shared" si="446"/>
        <v>0.4551790535865512</v>
      </c>
      <c r="BQ1750">
        <f t="shared" si="447"/>
        <v>683.12000175753462</v>
      </c>
    </row>
    <row r="1751" spans="1:69" x14ac:dyDescent="0.2">
      <c r="A1751">
        <v>9</v>
      </c>
      <c r="B1751">
        <v>34019</v>
      </c>
      <c r="C1751" t="s">
        <v>726</v>
      </c>
      <c r="D1751">
        <v>34</v>
      </c>
      <c r="E1751" t="s">
        <v>733</v>
      </c>
      <c r="F1751" t="s">
        <v>734</v>
      </c>
      <c r="G1751" t="s">
        <v>743</v>
      </c>
      <c r="H1751">
        <v>19</v>
      </c>
      <c r="I1751">
        <v>11907</v>
      </c>
      <c r="J1751">
        <v>509</v>
      </c>
      <c r="K1751">
        <v>4118</v>
      </c>
      <c r="L1751">
        <v>1837</v>
      </c>
      <c r="M1751" s="3">
        <v>155770</v>
      </c>
      <c r="N1751" s="3">
        <v>217487.13389999999</v>
      </c>
      <c r="O1751" s="3">
        <v>1768.3</v>
      </c>
      <c r="P1751" s="3">
        <v>2468.9124919999999</v>
      </c>
      <c r="Q1751" s="3">
        <v>69552</v>
      </c>
      <c r="R1751" s="3">
        <v>97108.975659999996</v>
      </c>
      <c r="S1751" s="3">
        <v>1496</v>
      </c>
      <c r="T1751" s="3">
        <v>2088.725379</v>
      </c>
      <c r="U1751">
        <v>6056</v>
      </c>
      <c r="V1751">
        <v>346</v>
      </c>
      <c r="W1751">
        <v>2540</v>
      </c>
      <c r="X1751">
        <v>912</v>
      </c>
      <c r="Y1751">
        <v>65</v>
      </c>
      <c r="Z1751">
        <v>22</v>
      </c>
      <c r="AA1751">
        <v>91</v>
      </c>
      <c r="AB1751">
        <v>43</v>
      </c>
      <c r="AC1751">
        <v>14</v>
      </c>
      <c r="AD1751">
        <v>65</v>
      </c>
      <c r="AE1751">
        <v>88</v>
      </c>
      <c r="AF1751">
        <v>35</v>
      </c>
      <c r="AG1751">
        <v>117</v>
      </c>
      <c r="AH1751">
        <v>382</v>
      </c>
      <c r="AI1751">
        <v>0</v>
      </c>
      <c r="AJ1751">
        <f t="shared" si="436"/>
        <v>4479.8</v>
      </c>
      <c r="AK1751">
        <f t="shared" si="437"/>
        <v>4861.8</v>
      </c>
      <c r="AL1751">
        <v>1.1393235921859699</v>
      </c>
      <c r="AM1751">
        <f t="shared" si="432"/>
        <v>1</v>
      </c>
      <c r="AN1751">
        <f t="shared" si="438"/>
        <v>5539.1634404897486</v>
      </c>
      <c r="AO1751">
        <v>0</v>
      </c>
      <c r="AP1751">
        <v>0</v>
      </c>
      <c r="AQ1751">
        <f t="shared" si="439"/>
        <v>49.14</v>
      </c>
      <c r="AR1751">
        <f t="shared" si="440"/>
        <v>49.14</v>
      </c>
      <c r="AS1751">
        <f t="shared" si="441"/>
        <v>55.98636132001856</v>
      </c>
      <c r="AT1751">
        <f t="shared" si="442"/>
        <v>5.8109999999999999</v>
      </c>
      <c r="AU1751">
        <v>9866</v>
      </c>
      <c r="AV1751">
        <v>2.35703997236</v>
      </c>
      <c r="AW1751" s="2">
        <v>0.11</v>
      </c>
      <c r="AX1751">
        <v>40</v>
      </c>
      <c r="AY1751">
        <f t="shared" si="433"/>
        <v>0.11171872670841716</v>
      </c>
      <c r="AZ1751">
        <v>0.84437499999999999</v>
      </c>
      <c r="BA1751">
        <v>0.52800000000000002</v>
      </c>
      <c r="BB1751">
        <v>0.88</v>
      </c>
      <c r="BC1751" s="3">
        <v>257000</v>
      </c>
      <c r="BD1751" s="3">
        <v>48</v>
      </c>
      <c r="BE1751" s="3">
        <v>820.99999999999989</v>
      </c>
      <c r="BF1751" s="3">
        <v>186.79999999999984</v>
      </c>
      <c r="BG1751" s="3">
        <f t="shared" si="443"/>
        <v>634.20000000000005</v>
      </c>
      <c r="BH1751" s="3">
        <v>15200</v>
      </c>
      <c r="BI1751">
        <v>0.72</v>
      </c>
      <c r="BJ1751">
        <v>0.59</v>
      </c>
      <c r="BK1751">
        <v>7.85</v>
      </c>
      <c r="BL1751">
        <f t="shared" si="434"/>
        <v>180.79999999999995</v>
      </c>
      <c r="BM1751" s="1">
        <f t="shared" si="435"/>
        <v>0.12171638112817408</v>
      </c>
      <c r="BN1751" s="1">
        <f t="shared" si="444"/>
        <v>0.27602464533450316</v>
      </c>
      <c r="BO1751">
        <f t="shared" si="445"/>
        <v>0.24557352417142086</v>
      </c>
      <c r="BP1751">
        <f t="shared" si="446"/>
        <v>0.29458583162573349</v>
      </c>
      <c r="BQ1751">
        <f t="shared" si="447"/>
        <v>683.12000175753462</v>
      </c>
    </row>
    <row r="1752" spans="1:69" x14ac:dyDescent="0.2">
      <c r="A1752">
        <v>9</v>
      </c>
      <c r="B1752">
        <v>34021</v>
      </c>
      <c r="C1752" t="s">
        <v>726</v>
      </c>
      <c r="D1752">
        <v>34</v>
      </c>
      <c r="E1752" t="s">
        <v>733</v>
      </c>
      <c r="F1752" t="s">
        <v>734</v>
      </c>
      <c r="G1752" t="s">
        <v>371</v>
      </c>
      <c r="H1752">
        <v>21</v>
      </c>
      <c r="I1752">
        <v>11150</v>
      </c>
      <c r="J1752">
        <v>374</v>
      </c>
      <c r="K1752">
        <v>3552</v>
      </c>
      <c r="L1752">
        <v>1649</v>
      </c>
      <c r="M1752" s="3">
        <v>141820</v>
      </c>
      <c r="N1752" s="3">
        <v>198010.049</v>
      </c>
      <c r="O1752" s="3">
        <v>1429.9</v>
      </c>
      <c r="P1752" s="3">
        <v>1996.4361100000001</v>
      </c>
      <c r="Q1752" s="3">
        <v>59822</v>
      </c>
      <c r="R1752" s="3">
        <v>83523.883449999994</v>
      </c>
      <c r="S1752" s="3">
        <v>1364</v>
      </c>
      <c r="T1752" s="3">
        <v>1904.4260810000001</v>
      </c>
      <c r="U1752">
        <v>5349</v>
      </c>
      <c r="V1752">
        <v>266</v>
      </c>
      <c r="W1752">
        <v>2136</v>
      </c>
      <c r="X1752">
        <v>782</v>
      </c>
      <c r="Y1752">
        <v>65</v>
      </c>
      <c r="Z1752">
        <v>22</v>
      </c>
      <c r="AA1752">
        <v>91</v>
      </c>
      <c r="AB1752">
        <v>43</v>
      </c>
      <c r="AC1752">
        <v>14</v>
      </c>
      <c r="AD1752">
        <v>65</v>
      </c>
      <c r="AE1752">
        <v>88</v>
      </c>
      <c r="AF1752">
        <v>35</v>
      </c>
      <c r="AG1752">
        <v>117</v>
      </c>
      <c r="AH1752">
        <v>382</v>
      </c>
      <c r="AI1752">
        <v>0</v>
      </c>
      <c r="AJ1752">
        <f t="shared" si="436"/>
        <v>4479.8</v>
      </c>
      <c r="AK1752">
        <f t="shared" si="437"/>
        <v>4861.8</v>
      </c>
      <c r="AL1752">
        <v>1.1465819080670701</v>
      </c>
      <c r="AM1752">
        <f t="shared" si="432"/>
        <v>1</v>
      </c>
      <c r="AN1752">
        <f t="shared" si="438"/>
        <v>5574.4519206404811</v>
      </c>
      <c r="AO1752">
        <v>0</v>
      </c>
      <c r="AP1752">
        <v>0</v>
      </c>
      <c r="AQ1752">
        <f t="shared" si="439"/>
        <v>49.14</v>
      </c>
      <c r="AR1752">
        <f t="shared" si="440"/>
        <v>49.14</v>
      </c>
      <c r="AS1752">
        <f t="shared" si="441"/>
        <v>56.343034962415821</v>
      </c>
      <c r="AT1752">
        <f t="shared" si="442"/>
        <v>5.8109999999999999</v>
      </c>
      <c r="AU1752">
        <v>9866</v>
      </c>
      <c r="AV1752">
        <v>2.36301348268</v>
      </c>
      <c r="AW1752" s="2">
        <v>0.11</v>
      </c>
      <c r="AX1752">
        <v>40</v>
      </c>
      <c r="AY1752">
        <f t="shared" si="433"/>
        <v>0.11171872670841716</v>
      </c>
      <c r="AZ1752">
        <v>0.84437499999999999</v>
      </c>
      <c r="BA1752">
        <v>0.52800000000000002</v>
      </c>
      <c r="BB1752">
        <v>0.88</v>
      </c>
      <c r="BC1752" s="3">
        <v>257000</v>
      </c>
      <c r="BD1752" s="3">
        <v>48</v>
      </c>
      <c r="BE1752" s="3">
        <v>820.99999999999989</v>
      </c>
      <c r="BF1752" s="3">
        <v>186.79999999999984</v>
      </c>
      <c r="BG1752" s="3">
        <f t="shared" si="443"/>
        <v>634.20000000000005</v>
      </c>
      <c r="BH1752" s="3">
        <v>15200</v>
      </c>
      <c r="BI1752">
        <v>0.72</v>
      </c>
      <c r="BJ1752">
        <v>0.59</v>
      </c>
      <c r="BK1752">
        <v>7.85</v>
      </c>
      <c r="BL1752">
        <f t="shared" si="434"/>
        <v>180.79999999999995</v>
      </c>
      <c r="BM1752" s="1">
        <f t="shared" si="435"/>
        <v>0.12235652675102353</v>
      </c>
      <c r="BN1752" s="1">
        <f t="shared" si="444"/>
        <v>0.26475052882732464</v>
      </c>
      <c r="BO1752">
        <f t="shared" si="445"/>
        <v>0.23429940766424232</v>
      </c>
      <c r="BP1752">
        <f t="shared" si="446"/>
        <v>0.28331171511855491</v>
      </c>
      <c r="BQ1752">
        <f t="shared" si="447"/>
        <v>683.12000175753462</v>
      </c>
    </row>
    <row r="1753" spans="1:69" x14ac:dyDescent="0.2">
      <c r="A1753">
        <v>9</v>
      </c>
      <c r="B1753">
        <v>34023</v>
      </c>
      <c r="C1753" t="s">
        <v>726</v>
      </c>
      <c r="D1753">
        <v>34</v>
      </c>
      <c r="E1753" t="s">
        <v>733</v>
      </c>
      <c r="F1753" t="s">
        <v>734</v>
      </c>
      <c r="G1753" t="s">
        <v>658</v>
      </c>
      <c r="H1753">
        <v>23</v>
      </c>
      <c r="I1753">
        <v>22848</v>
      </c>
      <c r="J1753">
        <v>757</v>
      </c>
      <c r="K1753">
        <v>6328</v>
      </c>
      <c r="L1753">
        <v>3445</v>
      </c>
      <c r="M1753" s="3">
        <v>270200</v>
      </c>
      <c r="N1753" s="3">
        <v>377255.0785</v>
      </c>
      <c r="O1753" s="3">
        <v>1668.8</v>
      </c>
      <c r="P1753" s="3">
        <v>2329.9899150000001</v>
      </c>
      <c r="Q1753" s="3">
        <v>88398</v>
      </c>
      <c r="R1753" s="3">
        <v>123421.8891</v>
      </c>
      <c r="S1753" s="3">
        <v>2695</v>
      </c>
      <c r="T1753" s="3">
        <v>3762.7773379999999</v>
      </c>
      <c r="U1753">
        <v>8463</v>
      </c>
      <c r="V1753">
        <v>188</v>
      </c>
      <c r="W1753">
        <v>2766</v>
      </c>
      <c r="X1753">
        <v>1262</v>
      </c>
      <c r="Y1753">
        <v>65</v>
      </c>
      <c r="Z1753">
        <v>22</v>
      </c>
      <c r="AA1753">
        <v>91</v>
      </c>
      <c r="AB1753">
        <v>43</v>
      </c>
      <c r="AC1753">
        <v>14</v>
      </c>
      <c r="AD1753">
        <v>65</v>
      </c>
      <c r="AE1753">
        <v>88</v>
      </c>
      <c r="AF1753">
        <v>35</v>
      </c>
      <c r="AG1753">
        <v>117</v>
      </c>
      <c r="AH1753">
        <v>382</v>
      </c>
      <c r="AI1753">
        <v>0</v>
      </c>
      <c r="AJ1753">
        <f t="shared" si="436"/>
        <v>4479.8</v>
      </c>
      <c r="AK1753">
        <f t="shared" si="437"/>
        <v>4861.8</v>
      </c>
      <c r="AL1753">
        <v>1.15322041511536</v>
      </c>
      <c r="AM1753">
        <f t="shared" si="432"/>
        <v>1</v>
      </c>
      <c r="AN1753">
        <f t="shared" si="438"/>
        <v>5606.7270142078578</v>
      </c>
      <c r="AO1753">
        <v>0</v>
      </c>
      <c r="AP1753">
        <v>0</v>
      </c>
      <c r="AQ1753">
        <f t="shared" si="439"/>
        <v>49.14</v>
      </c>
      <c r="AR1753">
        <f t="shared" si="440"/>
        <v>49.14</v>
      </c>
      <c r="AS1753">
        <f t="shared" si="441"/>
        <v>56.669251198768791</v>
      </c>
      <c r="AT1753">
        <f t="shared" si="442"/>
        <v>5.8109999999999999</v>
      </c>
      <c r="AU1753">
        <v>9866</v>
      </c>
      <c r="AV1753">
        <v>2.3097500205000001</v>
      </c>
      <c r="AW1753" s="2">
        <v>0.11</v>
      </c>
      <c r="AX1753">
        <v>40</v>
      </c>
      <c r="AY1753">
        <f t="shared" si="433"/>
        <v>0.11171872670841716</v>
      </c>
      <c r="AZ1753">
        <v>0.84437499999999999</v>
      </c>
      <c r="BA1753">
        <v>0.52800000000000002</v>
      </c>
      <c r="BB1753">
        <v>0.88</v>
      </c>
      <c r="BC1753" s="3">
        <v>257000</v>
      </c>
      <c r="BD1753" s="3">
        <v>48</v>
      </c>
      <c r="BE1753" s="3">
        <v>820.99999999999989</v>
      </c>
      <c r="BF1753" s="3">
        <v>186.79999999999984</v>
      </c>
      <c r="BG1753" s="3">
        <f t="shared" si="443"/>
        <v>634.20000000000005</v>
      </c>
      <c r="BH1753" s="3">
        <v>15200</v>
      </c>
      <c r="BI1753">
        <v>0.72</v>
      </c>
      <c r="BJ1753">
        <v>0.59</v>
      </c>
      <c r="BK1753">
        <v>7.85</v>
      </c>
      <c r="BL1753">
        <f t="shared" si="434"/>
        <v>180.79999999999995</v>
      </c>
      <c r="BM1753" s="1">
        <f t="shared" si="435"/>
        <v>0.12236260909768221</v>
      </c>
      <c r="BN1753" s="1">
        <f t="shared" si="444"/>
        <v>0.33594608201952336</v>
      </c>
      <c r="BO1753">
        <f t="shared" si="445"/>
        <v>0.30549496085644101</v>
      </c>
      <c r="BP1753">
        <f t="shared" si="446"/>
        <v>0.35450726831075363</v>
      </c>
      <c r="BQ1753">
        <f t="shared" si="447"/>
        <v>683.12000175753462</v>
      </c>
    </row>
    <row r="1754" spans="1:69" x14ac:dyDescent="0.2">
      <c r="A1754">
        <v>9</v>
      </c>
      <c r="B1754">
        <v>34025</v>
      </c>
      <c r="C1754" t="s">
        <v>726</v>
      </c>
      <c r="D1754">
        <v>34</v>
      </c>
      <c r="E1754" t="s">
        <v>733</v>
      </c>
      <c r="F1754" t="s">
        <v>734</v>
      </c>
      <c r="G1754" t="s">
        <v>799</v>
      </c>
      <c r="H1754">
        <v>25</v>
      </c>
      <c r="I1754">
        <v>14429</v>
      </c>
      <c r="J1754">
        <v>591</v>
      </c>
      <c r="K1754">
        <v>4715</v>
      </c>
      <c r="L1754">
        <v>2186</v>
      </c>
      <c r="M1754" s="3">
        <v>175060</v>
      </c>
      <c r="N1754" s="3">
        <v>244419.9632</v>
      </c>
      <c r="O1754" s="3">
        <v>1479.4</v>
      </c>
      <c r="P1754" s="3">
        <v>2065.548346</v>
      </c>
      <c r="Q1754" s="3">
        <v>69710</v>
      </c>
      <c r="R1754" s="3">
        <v>97329.576329999996</v>
      </c>
      <c r="S1754" s="3">
        <v>1748</v>
      </c>
      <c r="T1754" s="3">
        <v>2440.5694939999998</v>
      </c>
      <c r="U1754">
        <v>5788</v>
      </c>
      <c r="V1754">
        <v>142</v>
      </c>
      <c r="W1754">
        <v>2210</v>
      </c>
      <c r="X1754">
        <v>859</v>
      </c>
      <c r="Y1754">
        <v>65</v>
      </c>
      <c r="Z1754">
        <v>22</v>
      </c>
      <c r="AA1754">
        <v>91</v>
      </c>
      <c r="AB1754">
        <v>43</v>
      </c>
      <c r="AC1754">
        <v>14</v>
      </c>
      <c r="AD1754">
        <v>65</v>
      </c>
      <c r="AE1754">
        <v>88</v>
      </c>
      <c r="AF1754">
        <v>35</v>
      </c>
      <c r="AG1754">
        <v>117</v>
      </c>
      <c r="AH1754">
        <v>382</v>
      </c>
      <c r="AI1754">
        <v>0</v>
      </c>
      <c r="AJ1754">
        <f t="shared" si="436"/>
        <v>4479.8</v>
      </c>
      <c r="AK1754">
        <f t="shared" si="437"/>
        <v>4861.8</v>
      </c>
      <c r="AL1754">
        <v>1.15642959337968</v>
      </c>
      <c r="AM1754">
        <f t="shared" si="432"/>
        <v>1</v>
      </c>
      <c r="AN1754">
        <f t="shared" si="438"/>
        <v>5622.3293970933282</v>
      </c>
      <c r="AO1754">
        <v>0</v>
      </c>
      <c r="AP1754">
        <v>0</v>
      </c>
      <c r="AQ1754">
        <f t="shared" si="439"/>
        <v>49.14</v>
      </c>
      <c r="AR1754">
        <f t="shared" si="440"/>
        <v>49.14</v>
      </c>
      <c r="AS1754">
        <f t="shared" si="441"/>
        <v>56.826950218677474</v>
      </c>
      <c r="AT1754">
        <f t="shared" si="442"/>
        <v>5.8109999999999999</v>
      </c>
      <c r="AU1754">
        <v>9866</v>
      </c>
      <c r="AV1754">
        <v>2.30847313736</v>
      </c>
      <c r="AW1754" s="2">
        <v>0.11</v>
      </c>
      <c r="AX1754">
        <v>40</v>
      </c>
      <c r="AY1754">
        <f t="shared" si="433"/>
        <v>0.11171872670841716</v>
      </c>
      <c r="AZ1754">
        <v>0.84437499999999999</v>
      </c>
      <c r="BA1754">
        <v>0.52800000000000002</v>
      </c>
      <c r="BB1754">
        <v>0.88</v>
      </c>
      <c r="BC1754" s="3">
        <v>257000</v>
      </c>
      <c r="BD1754" s="3">
        <v>48</v>
      </c>
      <c r="BE1754" s="3">
        <v>820.99999999999989</v>
      </c>
      <c r="BF1754" s="3">
        <v>186.79999999999984</v>
      </c>
      <c r="BG1754" s="3">
        <f t="shared" si="443"/>
        <v>634.20000000000005</v>
      </c>
      <c r="BH1754" s="3">
        <v>15200</v>
      </c>
      <c r="BI1754">
        <v>0.72</v>
      </c>
      <c r="BJ1754">
        <v>0.59</v>
      </c>
      <c r="BK1754">
        <v>7.85</v>
      </c>
      <c r="BL1754">
        <f t="shared" si="434"/>
        <v>180.79999999999995</v>
      </c>
      <c r="BM1754" s="1">
        <f t="shared" si="435"/>
        <v>0.12260698690434868</v>
      </c>
      <c r="BN1754" s="1">
        <f t="shared" si="444"/>
        <v>0.28497767579583377</v>
      </c>
      <c r="BO1754">
        <f t="shared" si="445"/>
        <v>0.25452655463275148</v>
      </c>
      <c r="BP1754">
        <f t="shared" si="446"/>
        <v>0.30353886208706404</v>
      </c>
      <c r="BQ1754">
        <f t="shared" si="447"/>
        <v>683.12000175753462</v>
      </c>
    </row>
    <row r="1755" spans="1:69" x14ac:dyDescent="0.2">
      <c r="A1755">
        <v>9</v>
      </c>
      <c r="B1755">
        <v>34027</v>
      </c>
      <c r="C1755" t="s">
        <v>726</v>
      </c>
      <c r="D1755">
        <v>34</v>
      </c>
      <c r="E1755" t="s">
        <v>733</v>
      </c>
      <c r="F1755" t="s">
        <v>734</v>
      </c>
      <c r="G1755" t="s">
        <v>792</v>
      </c>
      <c r="H1755">
        <v>27</v>
      </c>
      <c r="I1755">
        <v>21523</v>
      </c>
      <c r="J1755">
        <v>901</v>
      </c>
      <c r="K1755">
        <v>6646</v>
      </c>
      <c r="L1755">
        <v>3068</v>
      </c>
      <c r="M1755" s="3">
        <v>234440</v>
      </c>
      <c r="N1755" s="3">
        <v>327326.72320000001</v>
      </c>
      <c r="O1755" s="3">
        <v>1873.4</v>
      </c>
      <c r="P1755" s="3">
        <v>2615.6538270000001</v>
      </c>
      <c r="Q1755" s="3">
        <v>89709</v>
      </c>
      <c r="R1755" s="3">
        <v>125252.3162</v>
      </c>
      <c r="S1755" s="3">
        <v>2416</v>
      </c>
      <c r="T1755" s="3">
        <v>3373.235639</v>
      </c>
      <c r="U1755">
        <v>9117</v>
      </c>
      <c r="V1755">
        <v>359</v>
      </c>
      <c r="W1755">
        <v>3188</v>
      </c>
      <c r="X1755">
        <v>1319</v>
      </c>
      <c r="Y1755">
        <v>65</v>
      </c>
      <c r="Z1755">
        <v>22</v>
      </c>
      <c r="AA1755">
        <v>91</v>
      </c>
      <c r="AB1755">
        <v>43</v>
      </c>
      <c r="AC1755">
        <v>14</v>
      </c>
      <c r="AD1755">
        <v>65</v>
      </c>
      <c r="AE1755">
        <v>88</v>
      </c>
      <c r="AF1755">
        <v>35</v>
      </c>
      <c r="AG1755">
        <v>117</v>
      </c>
      <c r="AH1755">
        <v>382</v>
      </c>
      <c r="AI1755">
        <v>0</v>
      </c>
      <c r="AJ1755">
        <f t="shared" si="436"/>
        <v>4479.8</v>
      </c>
      <c r="AK1755">
        <f t="shared" si="437"/>
        <v>4861.8</v>
      </c>
      <c r="AL1755">
        <v>1.1450378809656401</v>
      </c>
      <c r="AM1755">
        <f t="shared" si="432"/>
        <v>1</v>
      </c>
      <c r="AN1755">
        <f t="shared" si="438"/>
        <v>5566.9451696787492</v>
      </c>
      <c r="AO1755">
        <v>0</v>
      </c>
      <c r="AP1755">
        <v>0</v>
      </c>
      <c r="AQ1755">
        <f t="shared" si="439"/>
        <v>49.14</v>
      </c>
      <c r="AR1755">
        <f t="shared" si="440"/>
        <v>49.14</v>
      </c>
      <c r="AS1755">
        <f t="shared" si="441"/>
        <v>56.267161470651551</v>
      </c>
      <c r="AT1755">
        <f t="shared" si="442"/>
        <v>5.8109999999999999</v>
      </c>
      <c r="AU1755">
        <v>9866</v>
      </c>
      <c r="AV1755">
        <v>2.29093284018</v>
      </c>
      <c r="AW1755" s="2">
        <v>0.11</v>
      </c>
      <c r="AX1755">
        <v>40</v>
      </c>
      <c r="AY1755">
        <f t="shared" si="433"/>
        <v>0.11171872670841716</v>
      </c>
      <c r="AZ1755">
        <v>0.84437499999999999</v>
      </c>
      <c r="BA1755">
        <v>0.52800000000000002</v>
      </c>
      <c r="BB1755">
        <v>0.88</v>
      </c>
      <c r="BC1755" s="3">
        <v>257000</v>
      </c>
      <c r="BD1755" s="3">
        <v>48</v>
      </c>
      <c r="BE1755" s="3">
        <v>820.99999999999989</v>
      </c>
      <c r="BF1755" s="3">
        <v>186.79999999999984</v>
      </c>
      <c r="BG1755" s="3">
        <f t="shared" si="443"/>
        <v>634.20000000000005</v>
      </c>
      <c r="BH1755" s="3">
        <v>15200</v>
      </c>
      <c r="BI1755">
        <v>0.72</v>
      </c>
      <c r="BJ1755">
        <v>0.59</v>
      </c>
      <c r="BK1755">
        <v>7.85</v>
      </c>
      <c r="BL1755">
        <f t="shared" si="434"/>
        <v>180.79999999999995</v>
      </c>
      <c r="BM1755" s="1">
        <f t="shared" si="435"/>
        <v>0.12152174087992905</v>
      </c>
      <c r="BN1755" s="1">
        <f t="shared" si="444"/>
        <v>0.32111691717339819</v>
      </c>
      <c r="BO1755">
        <f t="shared" si="445"/>
        <v>0.29066579601031584</v>
      </c>
      <c r="BP1755">
        <f t="shared" si="446"/>
        <v>0.33967810346462846</v>
      </c>
      <c r="BQ1755">
        <f t="shared" si="447"/>
        <v>683.12000175753462</v>
      </c>
    </row>
    <row r="1756" spans="1:69" x14ac:dyDescent="0.2">
      <c r="A1756">
        <v>9</v>
      </c>
      <c r="B1756">
        <v>34029</v>
      </c>
      <c r="C1756" t="s">
        <v>726</v>
      </c>
      <c r="D1756">
        <v>34</v>
      </c>
      <c r="E1756" t="s">
        <v>733</v>
      </c>
      <c r="F1756" t="s">
        <v>734</v>
      </c>
      <c r="G1756" t="s">
        <v>800</v>
      </c>
      <c r="H1756">
        <v>29</v>
      </c>
      <c r="I1756">
        <v>8296</v>
      </c>
      <c r="J1756">
        <v>522</v>
      </c>
      <c r="K1756">
        <v>3008</v>
      </c>
      <c r="L1756">
        <v>1065</v>
      </c>
      <c r="M1756" s="3">
        <v>102290</v>
      </c>
      <c r="N1756" s="3">
        <v>142817.99400000001</v>
      </c>
      <c r="O1756" s="3">
        <v>1442.1</v>
      </c>
      <c r="P1756" s="3">
        <v>2013.4698330000001</v>
      </c>
      <c r="Q1756" s="3">
        <v>51404</v>
      </c>
      <c r="R1756" s="3">
        <v>71770.614570000005</v>
      </c>
      <c r="S1756" s="3">
        <v>868</v>
      </c>
      <c r="T1756" s="3">
        <v>1211.907506</v>
      </c>
      <c r="U1756">
        <v>3627</v>
      </c>
      <c r="V1756">
        <v>294</v>
      </c>
      <c r="W1756">
        <v>1653</v>
      </c>
      <c r="X1756">
        <v>489</v>
      </c>
      <c r="Y1756">
        <v>65</v>
      </c>
      <c r="Z1756">
        <v>22</v>
      </c>
      <c r="AA1756">
        <v>91</v>
      </c>
      <c r="AB1756">
        <v>43</v>
      </c>
      <c r="AC1756">
        <v>14</v>
      </c>
      <c r="AD1756">
        <v>65</v>
      </c>
      <c r="AE1756">
        <v>88</v>
      </c>
      <c r="AF1756">
        <v>35</v>
      </c>
      <c r="AG1756">
        <v>117</v>
      </c>
      <c r="AH1756">
        <v>382</v>
      </c>
      <c r="AI1756">
        <v>0</v>
      </c>
      <c r="AJ1756">
        <f t="shared" si="436"/>
        <v>4479.8</v>
      </c>
      <c r="AK1756">
        <f t="shared" si="437"/>
        <v>4861.8</v>
      </c>
      <c r="AL1756">
        <v>1.15659254127079</v>
      </c>
      <c r="AM1756">
        <f t="shared" si="432"/>
        <v>1</v>
      </c>
      <c r="AN1756">
        <f t="shared" si="438"/>
        <v>5623.1216171503274</v>
      </c>
      <c r="AO1756">
        <v>0</v>
      </c>
      <c r="AP1756">
        <v>0</v>
      </c>
      <c r="AQ1756">
        <f t="shared" si="439"/>
        <v>49.14</v>
      </c>
      <c r="AR1756">
        <f t="shared" si="440"/>
        <v>49.14</v>
      </c>
      <c r="AS1756">
        <f t="shared" si="441"/>
        <v>56.834957478046626</v>
      </c>
      <c r="AT1756">
        <f t="shared" si="442"/>
        <v>5.8109999999999999</v>
      </c>
      <c r="AU1756">
        <v>9866</v>
      </c>
      <c r="AV1756">
        <v>2.37955232317</v>
      </c>
      <c r="AW1756" s="2">
        <v>0.11</v>
      </c>
      <c r="AX1756">
        <v>40</v>
      </c>
      <c r="AY1756">
        <f t="shared" si="433"/>
        <v>0.11171872670841716</v>
      </c>
      <c r="AZ1756">
        <v>0.84437499999999999</v>
      </c>
      <c r="BA1756">
        <v>0.52800000000000002</v>
      </c>
      <c r="BB1756">
        <v>0.88</v>
      </c>
      <c r="BC1756" s="3">
        <v>257000</v>
      </c>
      <c r="BD1756" s="3">
        <v>48</v>
      </c>
      <c r="BE1756" s="3">
        <v>820.99999999999989</v>
      </c>
      <c r="BF1756" s="3">
        <v>186.79999999999984</v>
      </c>
      <c r="BG1756" s="3">
        <f t="shared" si="443"/>
        <v>634.20000000000005</v>
      </c>
      <c r="BH1756" s="3">
        <v>15200</v>
      </c>
      <c r="BI1756">
        <v>0.72</v>
      </c>
      <c r="BJ1756">
        <v>0.59</v>
      </c>
      <c r="BK1756">
        <v>7.85</v>
      </c>
      <c r="BL1756">
        <f t="shared" si="434"/>
        <v>180.79999999999995</v>
      </c>
      <c r="BM1756" s="1">
        <f t="shared" si="435"/>
        <v>0.12332130223369595</v>
      </c>
      <c r="BN1756" s="1">
        <f t="shared" si="444"/>
        <v>0.24401739999366903</v>
      </c>
      <c r="BO1756">
        <f t="shared" si="445"/>
        <v>0.21356627883058674</v>
      </c>
      <c r="BP1756">
        <f t="shared" si="446"/>
        <v>0.26257858628489933</v>
      </c>
      <c r="BQ1756">
        <f t="shared" si="447"/>
        <v>683.12000175753462</v>
      </c>
    </row>
    <row r="1757" spans="1:69" x14ac:dyDescent="0.2">
      <c r="A1757">
        <v>9</v>
      </c>
      <c r="B1757">
        <v>34031</v>
      </c>
      <c r="C1757" t="s">
        <v>726</v>
      </c>
      <c r="D1757">
        <v>34</v>
      </c>
      <c r="E1757" t="s">
        <v>733</v>
      </c>
      <c r="F1757" t="s">
        <v>734</v>
      </c>
      <c r="G1757" t="s">
        <v>779</v>
      </c>
      <c r="H1757">
        <v>31</v>
      </c>
      <c r="I1757">
        <v>27597</v>
      </c>
      <c r="J1757">
        <v>751</v>
      </c>
      <c r="K1757">
        <v>7080</v>
      </c>
      <c r="L1757">
        <v>3890</v>
      </c>
      <c r="M1757" s="3">
        <v>305320</v>
      </c>
      <c r="N1757" s="3">
        <v>426289.8615</v>
      </c>
      <c r="O1757" s="3">
        <v>1705.6</v>
      </c>
      <c r="P1757" s="3">
        <v>2381.3703260000002</v>
      </c>
      <c r="Q1757" s="3">
        <v>92423</v>
      </c>
      <c r="R1757" s="3">
        <v>129041.62149999999</v>
      </c>
      <c r="S1757" s="3">
        <v>3007</v>
      </c>
      <c r="T1757" s="3">
        <v>4198.3938609999996</v>
      </c>
      <c r="U1757">
        <v>9838</v>
      </c>
      <c r="V1757">
        <v>2</v>
      </c>
      <c r="W1757">
        <v>2978</v>
      </c>
      <c r="X1757">
        <v>1404</v>
      </c>
      <c r="Y1757">
        <v>65</v>
      </c>
      <c r="Z1757">
        <v>22</v>
      </c>
      <c r="AA1757">
        <v>91</v>
      </c>
      <c r="AB1757">
        <v>43</v>
      </c>
      <c r="AC1757">
        <v>14</v>
      </c>
      <c r="AD1757">
        <v>65</v>
      </c>
      <c r="AE1757">
        <v>88</v>
      </c>
      <c r="AF1757">
        <v>35</v>
      </c>
      <c r="AG1757">
        <v>117</v>
      </c>
      <c r="AH1757">
        <v>382</v>
      </c>
      <c r="AI1757">
        <v>0</v>
      </c>
      <c r="AJ1757">
        <f t="shared" si="436"/>
        <v>4479.8</v>
      </c>
      <c r="AK1757">
        <f t="shared" si="437"/>
        <v>4861.8</v>
      </c>
      <c r="AL1757">
        <v>1.1460047449384401</v>
      </c>
      <c r="AM1757">
        <f t="shared" si="432"/>
        <v>1</v>
      </c>
      <c r="AN1757">
        <f t="shared" si="438"/>
        <v>5571.6458689417077</v>
      </c>
      <c r="AO1757">
        <v>0</v>
      </c>
      <c r="AP1757">
        <v>0</v>
      </c>
      <c r="AQ1757">
        <f t="shared" si="439"/>
        <v>49.14</v>
      </c>
      <c r="AR1757">
        <f t="shared" si="440"/>
        <v>49.14</v>
      </c>
      <c r="AS1757">
        <f t="shared" si="441"/>
        <v>56.314673166274943</v>
      </c>
      <c r="AT1757">
        <f t="shared" si="442"/>
        <v>5.8109999999999999</v>
      </c>
      <c r="AU1757">
        <v>9866</v>
      </c>
      <c r="AV1757">
        <v>2.2829795979199998</v>
      </c>
      <c r="AW1757" s="2">
        <v>0.11</v>
      </c>
      <c r="AX1757">
        <v>40</v>
      </c>
      <c r="AY1757">
        <f t="shared" si="433"/>
        <v>0.11171872670841716</v>
      </c>
      <c r="AZ1757">
        <v>0.84437499999999999</v>
      </c>
      <c r="BA1757">
        <v>0.52800000000000002</v>
      </c>
      <c r="BB1757">
        <v>0.88</v>
      </c>
      <c r="BC1757" s="3">
        <v>257000</v>
      </c>
      <c r="BD1757" s="3">
        <v>48</v>
      </c>
      <c r="BE1757" s="3">
        <v>820.99999999999989</v>
      </c>
      <c r="BF1757" s="3">
        <v>186.79999999999984</v>
      </c>
      <c r="BG1757" s="3">
        <f t="shared" si="443"/>
        <v>634.20000000000005</v>
      </c>
      <c r="BH1757" s="3">
        <v>15200</v>
      </c>
      <c r="BI1757">
        <v>0.72</v>
      </c>
      <c r="BJ1757">
        <v>0.59</v>
      </c>
      <c r="BK1757">
        <v>7.85</v>
      </c>
      <c r="BL1757">
        <f t="shared" si="434"/>
        <v>180.79999999999995</v>
      </c>
      <c r="BM1757" s="1">
        <f t="shared" si="435"/>
        <v>0.12152069600102777</v>
      </c>
      <c r="BN1757" s="1">
        <f t="shared" si="444"/>
        <v>0.35221249854065295</v>
      </c>
      <c r="BO1757">
        <f t="shared" si="445"/>
        <v>0.3217613773775706</v>
      </c>
      <c r="BP1757">
        <f t="shared" si="446"/>
        <v>0.37077368483188322</v>
      </c>
      <c r="BQ1757">
        <f t="shared" si="447"/>
        <v>683.12000175753462</v>
      </c>
    </row>
    <row r="1758" spans="1:69" x14ac:dyDescent="0.2">
      <c r="A1758">
        <v>9</v>
      </c>
      <c r="B1758">
        <v>34033</v>
      </c>
      <c r="C1758" t="s">
        <v>726</v>
      </c>
      <c r="D1758">
        <v>34</v>
      </c>
      <c r="E1758" t="s">
        <v>733</v>
      </c>
      <c r="F1758" t="s">
        <v>734</v>
      </c>
      <c r="G1758" t="s">
        <v>786</v>
      </c>
      <c r="H1758">
        <v>33</v>
      </c>
      <c r="I1758">
        <v>11535</v>
      </c>
      <c r="J1758">
        <v>181</v>
      </c>
      <c r="K1758">
        <v>3370</v>
      </c>
      <c r="L1758">
        <v>1424</v>
      </c>
      <c r="M1758" s="3">
        <v>124480</v>
      </c>
      <c r="N1758" s="3">
        <v>173799.823</v>
      </c>
      <c r="O1758" s="3">
        <v>4258.8999999999996</v>
      </c>
      <c r="P1758" s="3">
        <v>5946.3051589999995</v>
      </c>
      <c r="Q1758" s="3">
        <v>60565</v>
      </c>
      <c r="R1758" s="3">
        <v>84561.265109999993</v>
      </c>
      <c r="S1758" s="3">
        <v>1149</v>
      </c>
      <c r="T1758" s="3">
        <v>1604.241618</v>
      </c>
      <c r="U1758">
        <v>4950</v>
      </c>
      <c r="V1758">
        <v>121</v>
      </c>
      <c r="W1758">
        <v>1968</v>
      </c>
      <c r="X1758">
        <v>651</v>
      </c>
      <c r="Y1758">
        <v>65</v>
      </c>
      <c r="Z1758">
        <v>22</v>
      </c>
      <c r="AA1758">
        <v>91</v>
      </c>
      <c r="AB1758">
        <v>43</v>
      </c>
      <c r="AC1758">
        <v>14</v>
      </c>
      <c r="AD1758">
        <v>65</v>
      </c>
      <c r="AE1758">
        <v>88</v>
      </c>
      <c r="AF1758">
        <v>35</v>
      </c>
      <c r="AG1758">
        <v>117</v>
      </c>
      <c r="AH1758">
        <v>382</v>
      </c>
      <c r="AI1758">
        <v>0</v>
      </c>
      <c r="AJ1758">
        <f t="shared" si="436"/>
        <v>4479.8</v>
      </c>
      <c r="AK1758">
        <f t="shared" si="437"/>
        <v>4861.8</v>
      </c>
      <c r="AL1758">
        <v>1.1449346144994099</v>
      </c>
      <c r="AM1758">
        <f t="shared" si="432"/>
        <v>1</v>
      </c>
      <c r="AN1758">
        <f t="shared" si="438"/>
        <v>5566.443108773231</v>
      </c>
      <c r="AO1758">
        <v>0</v>
      </c>
      <c r="AP1758">
        <v>0</v>
      </c>
      <c r="AQ1758">
        <f t="shared" si="439"/>
        <v>49.14</v>
      </c>
      <c r="AR1758">
        <f t="shared" si="440"/>
        <v>49.14</v>
      </c>
      <c r="AS1758">
        <f t="shared" si="441"/>
        <v>56.262086956501001</v>
      </c>
      <c r="AT1758">
        <f t="shared" si="442"/>
        <v>5.8109999999999999</v>
      </c>
      <c r="AU1758">
        <v>9866</v>
      </c>
      <c r="AV1758">
        <v>2.4901955948499999</v>
      </c>
      <c r="AW1758" s="2">
        <v>0.11</v>
      </c>
      <c r="AX1758">
        <v>40</v>
      </c>
      <c r="AY1758">
        <f t="shared" si="433"/>
        <v>0.11171872670841716</v>
      </c>
      <c r="AZ1758">
        <v>0.84437499999999999</v>
      </c>
      <c r="BA1758">
        <v>0.52800000000000002</v>
      </c>
      <c r="BB1758">
        <v>0.88</v>
      </c>
      <c r="BC1758" s="3">
        <v>257000</v>
      </c>
      <c r="BD1758" s="3">
        <v>48</v>
      </c>
      <c r="BE1758" s="3">
        <v>820.99999999999989</v>
      </c>
      <c r="BF1758" s="3">
        <v>186.79999999999984</v>
      </c>
      <c r="BG1758" s="3">
        <f t="shared" si="443"/>
        <v>634.20000000000005</v>
      </c>
      <c r="BH1758" s="3">
        <v>15200</v>
      </c>
      <c r="BI1758">
        <v>0.72</v>
      </c>
      <c r="BJ1758">
        <v>0.59</v>
      </c>
      <c r="BK1758">
        <v>7.85</v>
      </c>
      <c r="BL1758">
        <f t="shared" si="434"/>
        <v>180.79999999999995</v>
      </c>
      <c r="BM1758" s="1">
        <f t="shared" si="435"/>
        <v>0.12347939813635654</v>
      </c>
      <c r="BN1758" s="1">
        <f t="shared" si="444"/>
        <v>0.26012253049531364</v>
      </c>
      <c r="BO1758">
        <f t="shared" si="445"/>
        <v>0.22967140933223132</v>
      </c>
      <c r="BP1758">
        <f t="shared" si="446"/>
        <v>0.27868371678654391</v>
      </c>
      <c r="BQ1758">
        <f t="shared" si="447"/>
        <v>683.12000175753462</v>
      </c>
    </row>
    <row r="1759" spans="1:69" x14ac:dyDescent="0.2">
      <c r="A1759">
        <v>9</v>
      </c>
      <c r="B1759">
        <v>34035</v>
      </c>
      <c r="C1759" t="s">
        <v>726</v>
      </c>
      <c r="D1759">
        <v>34</v>
      </c>
      <c r="E1759" t="s">
        <v>733</v>
      </c>
      <c r="F1759" t="s">
        <v>734</v>
      </c>
      <c r="G1759" t="s">
        <v>672</v>
      </c>
      <c r="H1759">
        <v>35</v>
      </c>
      <c r="I1759">
        <v>18183</v>
      </c>
      <c r="J1759">
        <v>1045</v>
      </c>
      <c r="K1759">
        <v>5829</v>
      </c>
      <c r="L1759">
        <v>2650</v>
      </c>
      <c r="M1759" s="3">
        <v>214170</v>
      </c>
      <c r="N1759" s="3">
        <v>299025.61129999999</v>
      </c>
      <c r="O1759" s="3">
        <v>1571.6</v>
      </c>
      <c r="P1759" s="3">
        <v>2194.2786139999998</v>
      </c>
      <c r="Q1759" s="3">
        <v>80857</v>
      </c>
      <c r="R1759" s="3">
        <v>112893.09359999999</v>
      </c>
      <c r="S1759" s="3">
        <v>2156</v>
      </c>
      <c r="T1759" s="3">
        <v>3010.2218699999999</v>
      </c>
      <c r="U1759">
        <v>7456</v>
      </c>
      <c r="V1759">
        <v>389</v>
      </c>
      <c r="W1759">
        <v>2779</v>
      </c>
      <c r="X1759">
        <v>1090</v>
      </c>
      <c r="Y1759">
        <v>65</v>
      </c>
      <c r="Z1759">
        <v>22</v>
      </c>
      <c r="AA1759">
        <v>91</v>
      </c>
      <c r="AB1759">
        <v>43</v>
      </c>
      <c r="AC1759">
        <v>14</v>
      </c>
      <c r="AD1759">
        <v>65</v>
      </c>
      <c r="AE1759">
        <v>88</v>
      </c>
      <c r="AF1759">
        <v>35</v>
      </c>
      <c r="AG1759">
        <v>117</v>
      </c>
      <c r="AH1759">
        <v>382</v>
      </c>
      <c r="AI1759">
        <v>0</v>
      </c>
      <c r="AJ1759">
        <f t="shared" si="436"/>
        <v>4479.8</v>
      </c>
      <c r="AK1759">
        <f t="shared" si="437"/>
        <v>4861.8</v>
      </c>
      <c r="AL1759">
        <v>1.14782513890948</v>
      </c>
      <c r="AM1759">
        <f t="shared" si="432"/>
        <v>1</v>
      </c>
      <c r="AN1759">
        <f t="shared" si="438"/>
        <v>5580.4962603501099</v>
      </c>
      <c r="AO1759">
        <v>0</v>
      </c>
      <c r="AP1759">
        <v>0</v>
      </c>
      <c r="AQ1759">
        <f t="shared" si="439"/>
        <v>49.14</v>
      </c>
      <c r="AR1759">
        <f t="shared" si="440"/>
        <v>49.14</v>
      </c>
      <c r="AS1759">
        <f t="shared" si="441"/>
        <v>56.404127326011846</v>
      </c>
      <c r="AT1759">
        <f t="shared" si="442"/>
        <v>5.8109999999999999</v>
      </c>
      <c r="AU1759">
        <v>9866</v>
      </c>
      <c r="AV1759">
        <v>2.3198347347100001</v>
      </c>
      <c r="AW1759" s="2">
        <v>0.11</v>
      </c>
      <c r="AX1759">
        <v>40</v>
      </c>
      <c r="AY1759">
        <f t="shared" si="433"/>
        <v>0.11171872670841716</v>
      </c>
      <c r="AZ1759">
        <v>0.84437499999999999</v>
      </c>
      <c r="BA1759">
        <v>0.52800000000000002</v>
      </c>
      <c r="BB1759">
        <v>0.88</v>
      </c>
      <c r="BC1759" s="3">
        <v>257000</v>
      </c>
      <c r="BD1759" s="3">
        <v>48</v>
      </c>
      <c r="BE1759" s="3">
        <v>820.99999999999989</v>
      </c>
      <c r="BF1759" s="3">
        <v>186.79999999999984</v>
      </c>
      <c r="BG1759" s="3">
        <f t="shared" si="443"/>
        <v>634.20000000000005</v>
      </c>
      <c r="BH1759" s="3">
        <v>15200</v>
      </c>
      <c r="BI1759">
        <v>0.72</v>
      </c>
      <c r="BJ1759">
        <v>0.59</v>
      </c>
      <c r="BK1759">
        <v>7.85</v>
      </c>
      <c r="BL1759">
        <f t="shared" si="434"/>
        <v>180.79999999999995</v>
      </c>
      <c r="BM1759" s="1">
        <f t="shared" si="435"/>
        <v>0.12203007716035447</v>
      </c>
      <c r="BN1759" s="1">
        <f t="shared" si="444"/>
        <v>0.30759643948625159</v>
      </c>
      <c r="BO1759">
        <f t="shared" si="445"/>
        <v>0.27714531832316924</v>
      </c>
      <c r="BP1759">
        <f t="shared" si="446"/>
        <v>0.32615762577748186</v>
      </c>
      <c r="BQ1759">
        <f t="shared" si="447"/>
        <v>683.12000175753462</v>
      </c>
    </row>
    <row r="1760" spans="1:69" x14ac:dyDescent="0.2">
      <c r="A1760">
        <v>9</v>
      </c>
      <c r="B1760">
        <v>34037</v>
      </c>
      <c r="C1760" t="s">
        <v>726</v>
      </c>
      <c r="D1760">
        <v>34</v>
      </c>
      <c r="E1760" t="s">
        <v>733</v>
      </c>
      <c r="F1760" t="s">
        <v>734</v>
      </c>
      <c r="G1760" t="s">
        <v>742</v>
      </c>
      <c r="H1760">
        <v>37</v>
      </c>
      <c r="I1760">
        <v>11978</v>
      </c>
      <c r="J1760">
        <v>653</v>
      </c>
      <c r="K1760">
        <v>4134</v>
      </c>
      <c r="L1760">
        <v>1617</v>
      </c>
      <c r="M1760" s="3">
        <v>135650</v>
      </c>
      <c r="N1760" s="3">
        <v>189395.45300000001</v>
      </c>
      <c r="O1760" s="3">
        <v>1661.1</v>
      </c>
      <c r="P1760" s="3">
        <v>2319.2391229999998</v>
      </c>
      <c r="Q1760" s="3">
        <v>62212</v>
      </c>
      <c r="R1760" s="3">
        <v>86860.817710000003</v>
      </c>
      <c r="S1760" s="3">
        <v>1344</v>
      </c>
      <c r="T1760" s="3">
        <v>1876.501945</v>
      </c>
      <c r="U1760">
        <v>5727</v>
      </c>
      <c r="V1760">
        <v>320</v>
      </c>
      <c r="W1760">
        <v>2329</v>
      </c>
      <c r="X1760">
        <v>799</v>
      </c>
      <c r="Y1760">
        <v>65</v>
      </c>
      <c r="Z1760">
        <v>22</v>
      </c>
      <c r="AA1760">
        <v>91</v>
      </c>
      <c r="AB1760">
        <v>43</v>
      </c>
      <c r="AC1760">
        <v>14</v>
      </c>
      <c r="AD1760">
        <v>65</v>
      </c>
      <c r="AE1760">
        <v>88</v>
      </c>
      <c r="AF1760">
        <v>35</v>
      </c>
      <c r="AG1760">
        <v>117</v>
      </c>
      <c r="AH1760">
        <v>382</v>
      </c>
      <c r="AI1760">
        <v>0</v>
      </c>
      <c r="AJ1760">
        <f t="shared" si="436"/>
        <v>4479.8</v>
      </c>
      <c r="AK1760">
        <f t="shared" si="437"/>
        <v>4861.8</v>
      </c>
      <c r="AL1760">
        <v>1.13767208371844</v>
      </c>
      <c r="AM1760">
        <f t="shared" si="432"/>
        <v>1</v>
      </c>
      <c r="AN1760">
        <f t="shared" si="438"/>
        <v>5531.1341366223114</v>
      </c>
      <c r="AO1760">
        <v>0</v>
      </c>
      <c r="AP1760">
        <v>0</v>
      </c>
      <c r="AQ1760">
        <f t="shared" si="439"/>
        <v>49.14</v>
      </c>
      <c r="AR1760">
        <f t="shared" si="440"/>
        <v>49.14</v>
      </c>
      <c r="AS1760">
        <f t="shared" si="441"/>
        <v>55.905206193924144</v>
      </c>
      <c r="AT1760">
        <f t="shared" si="442"/>
        <v>5.8109999999999999</v>
      </c>
      <c r="AU1760">
        <v>9866</v>
      </c>
      <c r="AV1760">
        <v>2.2889487768499999</v>
      </c>
      <c r="AW1760" s="2">
        <v>0.11</v>
      </c>
      <c r="AX1760">
        <v>40</v>
      </c>
      <c r="AY1760">
        <f t="shared" si="433"/>
        <v>0.11171872670841716</v>
      </c>
      <c r="AZ1760">
        <v>0.84437499999999999</v>
      </c>
      <c r="BA1760">
        <v>0.52800000000000002</v>
      </c>
      <c r="BB1760">
        <v>0.88</v>
      </c>
      <c r="BC1760" s="3">
        <v>257000</v>
      </c>
      <c r="BD1760" s="3">
        <v>48</v>
      </c>
      <c r="BE1760" s="3">
        <v>820.99999999999989</v>
      </c>
      <c r="BF1760" s="3">
        <v>186.79999999999984</v>
      </c>
      <c r="BG1760" s="3">
        <f t="shared" si="443"/>
        <v>634.20000000000005</v>
      </c>
      <c r="BH1760" s="3">
        <v>15200</v>
      </c>
      <c r="BI1760">
        <v>0.72</v>
      </c>
      <c r="BJ1760">
        <v>0.59</v>
      </c>
      <c r="BK1760">
        <v>7.85</v>
      </c>
      <c r="BL1760">
        <f t="shared" si="434"/>
        <v>180.79999999999995</v>
      </c>
      <c r="BM1760" s="1">
        <f t="shared" si="435"/>
        <v>0.12091234855105921</v>
      </c>
      <c r="BN1760" s="1">
        <f t="shared" si="444"/>
        <v>0.26230846318823231</v>
      </c>
      <c r="BO1760">
        <f t="shared" si="445"/>
        <v>0.23185734202515002</v>
      </c>
      <c r="BP1760">
        <f t="shared" si="446"/>
        <v>0.28086964947946258</v>
      </c>
      <c r="BQ1760">
        <f t="shared" si="447"/>
        <v>683.12000175753462</v>
      </c>
    </row>
    <row r="1761" spans="1:69" x14ac:dyDescent="0.2">
      <c r="A1761">
        <v>9</v>
      </c>
      <c r="B1761">
        <v>34039</v>
      </c>
      <c r="C1761" t="s">
        <v>726</v>
      </c>
      <c r="D1761">
        <v>34</v>
      </c>
      <c r="E1761" t="s">
        <v>733</v>
      </c>
      <c r="F1761" t="s">
        <v>734</v>
      </c>
      <c r="G1761" t="s">
        <v>242</v>
      </c>
      <c r="H1761">
        <v>39</v>
      </c>
      <c r="I1761">
        <v>31996</v>
      </c>
      <c r="J1761">
        <v>884</v>
      </c>
      <c r="K1761">
        <v>8143</v>
      </c>
      <c r="L1761">
        <v>4788</v>
      </c>
      <c r="M1761" s="3">
        <v>350400</v>
      </c>
      <c r="N1761" s="3">
        <v>489230.86420000001</v>
      </c>
      <c r="O1761" s="3">
        <v>1383</v>
      </c>
      <c r="P1761" s="3">
        <v>1930.9540099999999</v>
      </c>
      <c r="Q1761" s="3">
        <v>101420</v>
      </c>
      <c r="R1761" s="3">
        <v>141603.2941</v>
      </c>
      <c r="S1761" s="3">
        <v>3818</v>
      </c>
      <c r="T1761" s="3">
        <v>5330.7175790000001</v>
      </c>
      <c r="U1761">
        <v>11397</v>
      </c>
      <c r="V1761">
        <v>62</v>
      </c>
      <c r="W1761">
        <v>3298</v>
      </c>
      <c r="X1761">
        <v>1706</v>
      </c>
      <c r="Y1761">
        <v>65</v>
      </c>
      <c r="Z1761">
        <v>22</v>
      </c>
      <c r="AA1761">
        <v>91</v>
      </c>
      <c r="AB1761">
        <v>43</v>
      </c>
      <c r="AC1761">
        <v>14</v>
      </c>
      <c r="AD1761">
        <v>65</v>
      </c>
      <c r="AE1761">
        <v>88</v>
      </c>
      <c r="AF1761">
        <v>35</v>
      </c>
      <c r="AG1761">
        <v>117</v>
      </c>
      <c r="AH1761">
        <v>382</v>
      </c>
      <c r="AI1761">
        <v>0</v>
      </c>
      <c r="AJ1761">
        <f t="shared" si="436"/>
        <v>4479.8</v>
      </c>
      <c r="AK1761">
        <f t="shared" si="437"/>
        <v>4861.8</v>
      </c>
      <c r="AL1761">
        <v>1.1532887220382699</v>
      </c>
      <c r="AM1761">
        <f t="shared" si="432"/>
        <v>1</v>
      </c>
      <c r="AN1761">
        <f t="shared" si="438"/>
        <v>5607.0591088056608</v>
      </c>
      <c r="AO1761">
        <v>0</v>
      </c>
      <c r="AP1761">
        <v>0</v>
      </c>
      <c r="AQ1761">
        <f t="shared" si="439"/>
        <v>49.14</v>
      </c>
      <c r="AR1761">
        <f t="shared" si="440"/>
        <v>49.14</v>
      </c>
      <c r="AS1761">
        <f t="shared" si="441"/>
        <v>56.672607800960584</v>
      </c>
      <c r="AT1761">
        <f t="shared" si="442"/>
        <v>5.8109999999999999</v>
      </c>
      <c r="AU1761">
        <v>9866</v>
      </c>
      <c r="AV1761">
        <v>2.2924322400800001</v>
      </c>
      <c r="AW1761" s="2">
        <v>0.11</v>
      </c>
      <c r="AX1761">
        <v>40</v>
      </c>
      <c r="AY1761">
        <f t="shared" si="433"/>
        <v>0.11171872670841716</v>
      </c>
      <c r="AZ1761">
        <v>0.84437499999999999</v>
      </c>
      <c r="BA1761">
        <v>0.52800000000000002</v>
      </c>
      <c r="BB1761">
        <v>0.88</v>
      </c>
      <c r="BC1761" s="3">
        <v>257000</v>
      </c>
      <c r="BD1761" s="3">
        <v>48</v>
      </c>
      <c r="BE1761" s="3">
        <v>820.99999999999989</v>
      </c>
      <c r="BF1761" s="3">
        <v>186.79999999999984</v>
      </c>
      <c r="BG1761" s="3">
        <f t="shared" si="443"/>
        <v>634.20000000000005</v>
      </c>
      <c r="BH1761" s="3">
        <v>15200</v>
      </c>
      <c r="BI1761">
        <v>0.72</v>
      </c>
      <c r="BJ1761">
        <v>0.59</v>
      </c>
      <c r="BK1761">
        <v>7.85</v>
      </c>
      <c r="BL1761">
        <f t="shared" si="434"/>
        <v>180.79999999999995</v>
      </c>
      <c r="BM1761" s="1">
        <f t="shared" si="435"/>
        <v>0.12219722156538791</v>
      </c>
      <c r="BN1761" s="1">
        <f t="shared" si="444"/>
        <v>0.37727248247656903</v>
      </c>
      <c r="BO1761">
        <f t="shared" si="445"/>
        <v>0.34682136131348668</v>
      </c>
      <c r="BP1761">
        <f t="shared" si="446"/>
        <v>0.39583366876779924</v>
      </c>
      <c r="BQ1761">
        <f t="shared" si="447"/>
        <v>683.12000175753462</v>
      </c>
    </row>
    <row r="1762" spans="1:69" x14ac:dyDescent="0.2">
      <c r="A1762">
        <v>9</v>
      </c>
      <c r="B1762">
        <v>34041</v>
      </c>
      <c r="C1762" t="s">
        <v>726</v>
      </c>
      <c r="D1762">
        <v>34</v>
      </c>
      <c r="E1762" t="s">
        <v>733</v>
      </c>
      <c r="F1762" t="s">
        <v>734</v>
      </c>
      <c r="G1762" t="s">
        <v>339</v>
      </c>
      <c r="H1762">
        <v>41</v>
      </c>
      <c r="I1762">
        <v>8020</v>
      </c>
      <c r="J1762">
        <v>582</v>
      </c>
      <c r="K1762">
        <v>3279</v>
      </c>
      <c r="L1762">
        <v>1169</v>
      </c>
      <c r="M1762" s="3">
        <v>101900</v>
      </c>
      <c r="N1762" s="3">
        <v>142273.47339999999</v>
      </c>
      <c r="O1762" s="3">
        <v>1575.4</v>
      </c>
      <c r="P1762" s="3">
        <v>2199.5841999999998</v>
      </c>
      <c r="Q1762" s="3">
        <v>53878</v>
      </c>
      <c r="R1762" s="3">
        <v>75224.830199999997</v>
      </c>
      <c r="S1762" s="3">
        <v>1019</v>
      </c>
      <c r="T1762" s="3">
        <v>1422.7347339999999</v>
      </c>
      <c r="U1762">
        <v>5050</v>
      </c>
      <c r="V1762">
        <v>414</v>
      </c>
      <c r="W1762">
        <v>2338</v>
      </c>
      <c r="X1762">
        <v>739</v>
      </c>
      <c r="Y1762">
        <v>65</v>
      </c>
      <c r="Z1762">
        <v>22</v>
      </c>
      <c r="AA1762">
        <v>91</v>
      </c>
      <c r="AB1762">
        <v>43</v>
      </c>
      <c r="AC1762">
        <v>14</v>
      </c>
      <c r="AD1762">
        <v>65</v>
      </c>
      <c r="AE1762">
        <v>88</v>
      </c>
      <c r="AF1762">
        <v>35</v>
      </c>
      <c r="AG1762">
        <v>117</v>
      </c>
      <c r="AH1762">
        <v>382</v>
      </c>
      <c r="AI1762">
        <v>0</v>
      </c>
      <c r="AJ1762">
        <f t="shared" si="436"/>
        <v>4479.8</v>
      </c>
      <c r="AK1762">
        <f t="shared" si="437"/>
        <v>4861.8</v>
      </c>
      <c r="AL1762">
        <v>1.1346309510144299</v>
      </c>
      <c r="AM1762">
        <f t="shared" si="432"/>
        <v>1</v>
      </c>
      <c r="AN1762">
        <f t="shared" si="438"/>
        <v>5516.3487576419557</v>
      </c>
      <c r="AO1762">
        <v>0</v>
      </c>
      <c r="AP1762">
        <v>0</v>
      </c>
      <c r="AQ1762">
        <f t="shared" si="439"/>
        <v>49.14</v>
      </c>
      <c r="AR1762">
        <f t="shared" si="440"/>
        <v>49.14</v>
      </c>
      <c r="AS1762">
        <f t="shared" si="441"/>
        <v>55.755764932849083</v>
      </c>
      <c r="AT1762">
        <f t="shared" si="442"/>
        <v>5.8109999999999999</v>
      </c>
      <c r="AU1762">
        <v>9866</v>
      </c>
      <c r="AV1762">
        <v>2.3352261653299999</v>
      </c>
      <c r="AW1762" s="2">
        <v>0.11</v>
      </c>
      <c r="AX1762">
        <v>40</v>
      </c>
      <c r="AY1762">
        <f t="shared" si="433"/>
        <v>0.11171872670841716</v>
      </c>
      <c r="AZ1762">
        <v>0.84437499999999999</v>
      </c>
      <c r="BA1762">
        <v>0.52800000000000002</v>
      </c>
      <c r="BB1762">
        <v>0.88</v>
      </c>
      <c r="BC1762" s="3">
        <v>257000</v>
      </c>
      <c r="BD1762" s="3">
        <v>48</v>
      </c>
      <c r="BE1762" s="3">
        <v>820.99999999999989</v>
      </c>
      <c r="BF1762" s="3">
        <v>186.79999999999984</v>
      </c>
      <c r="BG1762" s="3">
        <f t="shared" si="443"/>
        <v>634.20000000000005</v>
      </c>
      <c r="BH1762" s="3">
        <v>15200</v>
      </c>
      <c r="BI1762">
        <v>0.72</v>
      </c>
      <c r="BJ1762">
        <v>0.59</v>
      </c>
      <c r="BK1762">
        <v>7.85</v>
      </c>
      <c r="BL1762">
        <f t="shared" si="434"/>
        <v>180.79999999999995</v>
      </c>
      <c r="BM1762" s="1">
        <f t="shared" si="435"/>
        <v>0.12112540200901534</v>
      </c>
      <c r="BN1762" s="1">
        <f t="shared" si="444"/>
        <v>0.24330575306415642</v>
      </c>
      <c r="BO1762">
        <f t="shared" si="445"/>
        <v>0.21285463190107412</v>
      </c>
      <c r="BP1762">
        <f t="shared" si="446"/>
        <v>0.26186693935538674</v>
      </c>
      <c r="BQ1762">
        <f t="shared" si="447"/>
        <v>683.12000175753462</v>
      </c>
    </row>
    <row r="1763" spans="1:69" x14ac:dyDescent="0.2">
      <c r="A1763">
        <v>19</v>
      </c>
      <c r="B1763">
        <v>35001</v>
      </c>
      <c r="C1763" t="s">
        <v>1696</v>
      </c>
      <c r="D1763">
        <v>35</v>
      </c>
      <c r="E1763" t="s">
        <v>1606</v>
      </c>
      <c r="F1763" t="s">
        <v>1607</v>
      </c>
      <c r="G1763" t="s">
        <v>1734</v>
      </c>
      <c r="H1763">
        <v>1</v>
      </c>
      <c r="I1763">
        <v>3035</v>
      </c>
      <c r="J1763">
        <v>337</v>
      </c>
      <c r="K1763">
        <v>840</v>
      </c>
      <c r="L1763">
        <v>404</v>
      </c>
      <c r="M1763" s="3">
        <v>32837</v>
      </c>
      <c r="N1763" s="3">
        <v>45847.242830000003</v>
      </c>
      <c r="O1763" s="3">
        <v>3608.2</v>
      </c>
      <c r="P1763" s="3">
        <v>5037.7933910000002</v>
      </c>
      <c r="Q1763" s="3">
        <v>16818</v>
      </c>
      <c r="R1763" s="3">
        <v>23481.406040000002</v>
      </c>
      <c r="S1763" s="3">
        <v>337</v>
      </c>
      <c r="T1763" s="3">
        <v>470.52169309999999</v>
      </c>
      <c r="U1763">
        <v>1089</v>
      </c>
      <c r="V1763">
        <v>394</v>
      </c>
      <c r="W1763">
        <v>656</v>
      </c>
      <c r="X1763">
        <v>164</v>
      </c>
      <c r="Y1763">
        <v>65</v>
      </c>
      <c r="Z1763">
        <v>22</v>
      </c>
      <c r="AA1763">
        <v>91</v>
      </c>
      <c r="AB1763">
        <v>43</v>
      </c>
      <c r="AC1763">
        <v>14</v>
      </c>
      <c r="AD1763">
        <v>65</v>
      </c>
      <c r="AE1763">
        <v>88</v>
      </c>
      <c r="AF1763">
        <v>35</v>
      </c>
      <c r="AG1763">
        <v>117</v>
      </c>
      <c r="AH1763">
        <v>382</v>
      </c>
      <c r="AI1763">
        <v>0</v>
      </c>
      <c r="AJ1763">
        <f t="shared" si="436"/>
        <v>4479.8</v>
      </c>
      <c r="AK1763">
        <f t="shared" si="437"/>
        <v>4861.8</v>
      </c>
      <c r="AL1763">
        <v>0.96896611268703803</v>
      </c>
      <c r="AM1763">
        <f t="shared" si="432"/>
        <v>1</v>
      </c>
      <c r="AN1763">
        <f t="shared" si="438"/>
        <v>4710.9194466618419</v>
      </c>
      <c r="AO1763">
        <v>0</v>
      </c>
      <c r="AP1763">
        <v>0</v>
      </c>
      <c r="AQ1763">
        <f t="shared" si="439"/>
        <v>49.14</v>
      </c>
      <c r="AR1763">
        <f t="shared" si="440"/>
        <v>49.14</v>
      </c>
      <c r="AS1763">
        <f t="shared" si="441"/>
        <v>47.614994777441048</v>
      </c>
      <c r="AT1763">
        <f t="shared" si="442"/>
        <v>5.8109999999999999</v>
      </c>
      <c r="AU1763">
        <v>9866</v>
      </c>
      <c r="AV1763">
        <v>2.0389920583099999</v>
      </c>
      <c r="AW1763" s="2">
        <v>0.11</v>
      </c>
      <c r="AX1763">
        <v>40</v>
      </c>
      <c r="AY1763">
        <f t="shared" si="433"/>
        <v>0.11171872670841716</v>
      </c>
      <c r="AZ1763">
        <v>0.59909999999999997</v>
      </c>
      <c r="BA1763">
        <v>0.52800000000000002</v>
      </c>
      <c r="BB1763">
        <v>0.88</v>
      </c>
      <c r="BC1763" s="3">
        <v>257000</v>
      </c>
      <c r="BD1763" s="3">
        <v>48</v>
      </c>
      <c r="BE1763" s="3">
        <v>820.99999999999989</v>
      </c>
      <c r="BF1763" s="3">
        <v>186.79999999999984</v>
      </c>
      <c r="BG1763" s="3">
        <f t="shared" si="443"/>
        <v>634.20000000000005</v>
      </c>
      <c r="BH1763" s="3">
        <v>15200</v>
      </c>
      <c r="BI1763">
        <v>0.72</v>
      </c>
      <c r="BJ1763">
        <v>0.59</v>
      </c>
      <c r="BK1763">
        <v>7.85</v>
      </c>
      <c r="BL1763">
        <f t="shared" si="434"/>
        <v>180.79999999999995</v>
      </c>
      <c r="BM1763" s="1">
        <f t="shared" si="435"/>
        <v>0.13670296491742134</v>
      </c>
      <c r="BN1763" s="1">
        <f t="shared" si="444"/>
        <v>0.20876266591909845</v>
      </c>
      <c r="BO1763">
        <f t="shared" si="445"/>
        <v>0.17785443454357247</v>
      </c>
      <c r="BP1763">
        <f t="shared" si="446"/>
        <v>0.22766119695675083</v>
      </c>
      <c r="BQ1763">
        <f t="shared" si="447"/>
        <v>683.49665579038276</v>
      </c>
    </row>
    <row r="1764" spans="1:69" x14ac:dyDescent="0.2">
      <c r="A1764">
        <v>19</v>
      </c>
      <c r="B1764">
        <v>35003</v>
      </c>
      <c r="C1764" t="s">
        <v>1696</v>
      </c>
      <c r="D1764">
        <v>35</v>
      </c>
      <c r="E1764" t="s">
        <v>1606</v>
      </c>
      <c r="F1764" t="s">
        <v>1607</v>
      </c>
      <c r="G1764" t="s">
        <v>1729</v>
      </c>
      <c r="H1764">
        <v>3</v>
      </c>
      <c r="I1764">
        <v>470</v>
      </c>
      <c r="J1764">
        <v>201</v>
      </c>
      <c r="K1764">
        <v>504</v>
      </c>
      <c r="L1764">
        <v>89</v>
      </c>
      <c r="M1764" s="3">
        <v>7625.3</v>
      </c>
      <c r="N1764" s="3">
        <v>10646.49575</v>
      </c>
      <c r="O1764" s="3">
        <v>3148.5</v>
      </c>
      <c r="P1764" s="3">
        <v>4395.9571239999996</v>
      </c>
      <c r="Q1764" s="3">
        <v>11945</v>
      </c>
      <c r="R1764" s="3">
        <v>16677.690279999999</v>
      </c>
      <c r="S1764" s="3">
        <v>88</v>
      </c>
      <c r="T1764" s="3">
        <v>122.86619880000001</v>
      </c>
      <c r="U1764">
        <v>452</v>
      </c>
      <c r="V1764">
        <v>235</v>
      </c>
      <c r="W1764">
        <v>523</v>
      </c>
      <c r="X1764">
        <v>82</v>
      </c>
      <c r="Y1764">
        <v>65</v>
      </c>
      <c r="Z1764">
        <v>22</v>
      </c>
      <c r="AA1764">
        <v>91</v>
      </c>
      <c r="AB1764">
        <v>43</v>
      </c>
      <c r="AC1764">
        <v>14</v>
      </c>
      <c r="AD1764">
        <v>65</v>
      </c>
      <c r="AE1764">
        <v>88</v>
      </c>
      <c r="AF1764">
        <v>35</v>
      </c>
      <c r="AG1764">
        <v>117</v>
      </c>
      <c r="AH1764">
        <v>382</v>
      </c>
      <c r="AI1764">
        <v>0</v>
      </c>
      <c r="AJ1764">
        <f t="shared" si="436"/>
        <v>4479.8</v>
      </c>
      <c r="AK1764">
        <f t="shared" si="437"/>
        <v>4861.8</v>
      </c>
      <c r="AL1764">
        <v>0.979725836673913</v>
      </c>
      <c r="AM1764">
        <f t="shared" si="432"/>
        <v>1</v>
      </c>
      <c r="AN1764">
        <f t="shared" si="438"/>
        <v>4763.2310727412305</v>
      </c>
      <c r="AO1764">
        <v>0</v>
      </c>
      <c r="AP1764">
        <v>0</v>
      </c>
      <c r="AQ1764">
        <f t="shared" si="439"/>
        <v>49.14</v>
      </c>
      <c r="AR1764">
        <f t="shared" si="440"/>
        <v>49.14</v>
      </c>
      <c r="AS1764">
        <f t="shared" si="441"/>
        <v>48.143727614156084</v>
      </c>
      <c r="AT1764">
        <f t="shared" si="442"/>
        <v>5.8109999999999999</v>
      </c>
      <c r="AU1764">
        <v>9866</v>
      </c>
      <c r="AV1764">
        <v>2.39878286752</v>
      </c>
      <c r="AW1764" s="2">
        <v>0.11</v>
      </c>
      <c r="AX1764">
        <v>40</v>
      </c>
      <c r="AY1764">
        <f t="shared" si="433"/>
        <v>0.11171872670841716</v>
      </c>
      <c r="AZ1764">
        <v>0.59909999999999997</v>
      </c>
      <c r="BA1764">
        <v>0.52800000000000002</v>
      </c>
      <c r="BB1764">
        <v>0.88</v>
      </c>
      <c r="BC1764" s="3">
        <v>257000</v>
      </c>
      <c r="BD1764" s="3">
        <v>48</v>
      </c>
      <c r="BE1764" s="3">
        <v>820.99999999999989</v>
      </c>
      <c r="BF1764" s="3">
        <v>186.79999999999984</v>
      </c>
      <c r="BG1764" s="3">
        <f t="shared" si="443"/>
        <v>634.20000000000005</v>
      </c>
      <c r="BH1764" s="3">
        <v>15200</v>
      </c>
      <c r="BI1764">
        <v>0.72</v>
      </c>
      <c r="BJ1764">
        <v>0.59</v>
      </c>
      <c r="BK1764">
        <v>7.85</v>
      </c>
      <c r="BL1764">
        <f t="shared" si="434"/>
        <v>180.79999999999995</v>
      </c>
      <c r="BM1764" s="1">
        <f t="shared" si="435"/>
        <v>0.14146698654272458</v>
      </c>
      <c r="BN1764" s="1">
        <f t="shared" si="444"/>
        <v>0.19985423146896569</v>
      </c>
      <c r="BO1764">
        <f t="shared" si="445"/>
        <v>0.16894600009343971</v>
      </c>
      <c r="BP1764">
        <f t="shared" si="446"/>
        <v>0.21875276250661807</v>
      </c>
      <c r="BQ1764">
        <f t="shared" si="447"/>
        <v>683.49665579038276</v>
      </c>
    </row>
    <row r="1765" spans="1:69" x14ac:dyDescent="0.2">
      <c r="A1765">
        <v>18</v>
      </c>
      <c r="B1765">
        <v>35005</v>
      </c>
      <c r="C1765" t="s">
        <v>1601</v>
      </c>
      <c r="D1765">
        <v>35</v>
      </c>
      <c r="E1765" t="s">
        <v>1606</v>
      </c>
      <c r="F1765" t="s">
        <v>1607</v>
      </c>
      <c r="G1765" t="s">
        <v>1615</v>
      </c>
      <c r="H1765">
        <v>5</v>
      </c>
      <c r="I1765">
        <v>656</v>
      </c>
      <c r="J1765">
        <v>267</v>
      </c>
      <c r="K1765">
        <v>603</v>
      </c>
      <c r="L1765">
        <v>118</v>
      </c>
      <c r="M1765" s="3">
        <v>10497</v>
      </c>
      <c r="N1765" s="3">
        <v>14655.982830000001</v>
      </c>
      <c r="O1765" s="3">
        <v>4005.9</v>
      </c>
      <c r="P1765" s="3">
        <v>5593.0648380000002</v>
      </c>
      <c r="Q1765" s="3">
        <v>14177</v>
      </c>
      <c r="R1765" s="3">
        <v>19794.023870000001</v>
      </c>
      <c r="S1765" s="3">
        <v>115</v>
      </c>
      <c r="T1765" s="3">
        <v>160.5637825</v>
      </c>
      <c r="U1765">
        <v>608</v>
      </c>
      <c r="V1765">
        <v>291</v>
      </c>
      <c r="W1765">
        <v>618</v>
      </c>
      <c r="X1765">
        <v>103</v>
      </c>
      <c r="Y1765">
        <v>65</v>
      </c>
      <c r="Z1765">
        <v>22</v>
      </c>
      <c r="AA1765">
        <v>91</v>
      </c>
      <c r="AB1765">
        <v>43</v>
      </c>
      <c r="AC1765">
        <v>14</v>
      </c>
      <c r="AD1765">
        <v>65</v>
      </c>
      <c r="AE1765">
        <v>88</v>
      </c>
      <c r="AF1765">
        <v>35</v>
      </c>
      <c r="AG1765">
        <v>117</v>
      </c>
      <c r="AH1765">
        <v>382</v>
      </c>
      <c r="AI1765">
        <v>0</v>
      </c>
      <c r="AJ1765">
        <f t="shared" si="436"/>
        <v>4479.8</v>
      </c>
      <c r="AK1765">
        <f t="shared" si="437"/>
        <v>4861.8</v>
      </c>
      <c r="AL1765">
        <v>0.95806279778480496</v>
      </c>
      <c r="AM1765">
        <f t="shared" si="432"/>
        <v>1</v>
      </c>
      <c r="AN1765">
        <f t="shared" si="438"/>
        <v>4657.9097102701653</v>
      </c>
      <c r="AO1765">
        <v>0</v>
      </c>
      <c r="AP1765">
        <v>0</v>
      </c>
      <c r="AQ1765">
        <f t="shared" si="439"/>
        <v>49.14</v>
      </c>
      <c r="AR1765">
        <f t="shared" si="440"/>
        <v>49.14</v>
      </c>
      <c r="AS1765">
        <f t="shared" si="441"/>
        <v>47.079205883145313</v>
      </c>
      <c r="AT1765">
        <f t="shared" si="442"/>
        <v>5.8109999999999999</v>
      </c>
      <c r="AU1765">
        <v>9866</v>
      </c>
      <c r="AV1765">
        <v>2.01794852496</v>
      </c>
      <c r="AW1765" s="2">
        <v>0.11</v>
      </c>
      <c r="AX1765">
        <v>40</v>
      </c>
      <c r="AY1765">
        <f t="shared" si="433"/>
        <v>0.11171872670841716</v>
      </c>
      <c r="AZ1765">
        <v>0.64</v>
      </c>
      <c r="BA1765">
        <v>0.52800000000000002</v>
      </c>
      <c r="BB1765">
        <v>0.88</v>
      </c>
      <c r="BC1765" s="3">
        <v>257000</v>
      </c>
      <c r="BD1765" s="3">
        <v>48</v>
      </c>
      <c r="BE1765" s="3">
        <v>820.99999999999989</v>
      </c>
      <c r="BF1765" s="3">
        <v>186.79999999999984</v>
      </c>
      <c r="BG1765" s="3">
        <f t="shared" si="443"/>
        <v>634.20000000000005</v>
      </c>
      <c r="BH1765" s="3">
        <v>15200</v>
      </c>
      <c r="BI1765">
        <v>0.72</v>
      </c>
      <c r="BJ1765">
        <v>0.59</v>
      </c>
      <c r="BK1765">
        <v>7.85</v>
      </c>
      <c r="BL1765">
        <f t="shared" si="434"/>
        <v>180.79999999999995</v>
      </c>
      <c r="BM1765" s="1">
        <f t="shared" si="435"/>
        <v>0.12835492590019848</v>
      </c>
      <c r="BN1765" s="1">
        <f t="shared" si="444"/>
        <v>0.1894749080172371</v>
      </c>
      <c r="BO1765">
        <f t="shared" si="445"/>
        <v>0.15866724152180331</v>
      </c>
      <c r="BP1765">
        <f t="shared" si="446"/>
        <v>0.20829922274326448</v>
      </c>
      <c r="BQ1765">
        <f t="shared" si="447"/>
        <v>683.41379138127866</v>
      </c>
    </row>
    <row r="1766" spans="1:69" x14ac:dyDescent="0.2">
      <c r="A1766">
        <v>19</v>
      </c>
      <c r="B1766">
        <v>35006</v>
      </c>
      <c r="C1766" t="s">
        <v>1696</v>
      </c>
      <c r="D1766">
        <v>35</v>
      </c>
      <c r="E1766" t="s">
        <v>1606</v>
      </c>
      <c r="F1766" t="s">
        <v>1607</v>
      </c>
      <c r="G1766" t="s">
        <v>1712</v>
      </c>
      <c r="H1766">
        <v>6</v>
      </c>
      <c r="I1766">
        <v>568</v>
      </c>
      <c r="J1766">
        <v>226</v>
      </c>
      <c r="K1766">
        <v>532</v>
      </c>
      <c r="L1766">
        <v>100</v>
      </c>
      <c r="M1766" s="3">
        <v>8548.5</v>
      </c>
      <c r="N1766" s="3">
        <v>11935.47387</v>
      </c>
      <c r="O1766" s="3">
        <v>3274.4</v>
      </c>
      <c r="P1766" s="3">
        <v>4571.73956</v>
      </c>
      <c r="Q1766" s="3">
        <v>12460</v>
      </c>
      <c r="R1766" s="3">
        <v>17396.736779999999</v>
      </c>
      <c r="S1766" s="3">
        <v>98</v>
      </c>
      <c r="T1766" s="3">
        <v>136.82826679999999</v>
      </c>
      <c r="U1766">
        <v>491</v>
      </c>
      <c r="V1766">
        <v>264</v>
      </c>
      <c r="W1766">
        <v>545</v>
      </c>
      <c r="X1766">
        <v>87</v>
      </c>
      <c r="Y1766">
        <v>65</v>
      </c>
      <c r="Z1766">
        <v>22</v>
      </c>
      <c r="AA1766">
        <v>91</v>
      </c>
      <c r="AB1766">
        <v>43</v>
      </c>
      <c r="AC1766">
        <v>14</v>
      </c>
      <c r="AD1766">
        <v>65</v>
      </c>
      <c r="AE1766">
        <v>88</v>
      </c>
      <c r="AF1766">
        <v>35</v>
      </c>
      <c r="AG1766">
        <v>117</v>
      </c>
      <c r="AH1766">
        <v>382</v>
      </c>
      <c r="AI1766">
        <v>0</v>
      </c>
      <c r="AJ1766">
        <f t="shared" si="436"/>
        <v>4479.8</v>
      </c>
      <c r="AK1766">
        <f t="shared" si="437"/>
        <v>4861.8</v>
      </c>
      <c r="AL1766">
        <v>0.97554481872972498</v>
      </c>
      <c r="AM1766">
        <f t="shared" si="432"/>
        <v>1</v>
      </c>
      <c r="AN1766">
        <f t="shared" si="438"/>
        <v>4742.9037997001769</v>
      </c>
      <c r="AO1766">
        <v>0</v>
      </c>
      <c r="AP1766">
        <v>0</v>
      </c>
      <c r="AQ1766">
        <f t="shared" si="439"/>
        <v>49.14</v>
      </c>
      <c r="AR1766">
        <f t="shared" si="440"/>
        <v>49.14</v>
      </c>
      <c r="AS1766">
        <f t="shared" si="441"/>
        <v>47.938272392378686</v>
      </c>
      <c r="AT1766">
        <f t="shared" si="442"/>
        <v>5.8109999999999999</v>
      </c>
      <c r="AU1766">
        <v>9866</v>
      </c>
      <c r="AV1766">
        <v>2.1811015221600001</v>
      </c>
      <c r="AW1766" s="2">
        <v>0.11</v>
      </c>
      <c r="AX1766">
        <v>40</v>
      </c>
      <c r="AY1766">
        <f t="shared" si="433"/>
        <v>0.11171872670841716</v>
      </c>
      <c r="AZ1766">
        <v>0.59909999999999997</v>
      </c>
      <c r="BA1766">
        <v>0.52800000000000002</v>
      </c>
      <c r="BB1766">
        <v>0.88</v>
      </c>
      <c r="BC1766" s="3">
        <v>257000</v>
      </c>
      <c r="BD1766" s="3">
        <v>48</v>
      </c>
      <c r="BE1766" s="3">
        <v>820.99999999999989</v>
      </c>
      <c r="BF1766" s="3">
        <v>186.79999999999984</v>
      </c>
      <c r="BG1766" s="3">
        <f t="shared" si="443"/>
        <v>634.20000000000005</v>
      </c>
      <c r="BH1766" s="3">
        <v>15200</v>
      </c>
      <c r="BI1766">
        <v>0.72</v>
      </c>
      <c r="BJ1766">
        <v>0.59</v>
      </c>
      <c r="BK1766">
        <v>7.85</v>
      </c>
      <c r="BL1766">
        <f t="shared" si="434"/>
        <v>180.79999999999995</v>
      </c>
      <c r="BM1766" s="1">
        <f t="shared" si="435"/>
        <v>0.13884747928969654</v>
      </c>
      <c r="BN1766" s="1">
        <f t="shared" si="444"/>
        <v>0.19798278612892165</v>
      </c>
      <c r="BO1766">
        <f t="shared" si="445"/>
        <v>0.16707455475339567</v>
      </c>
      <c r="BP1766">
        <f t="shared" si="446"/>
        <v>0.21688131716657402</v>
      </c>
      <c r="BQ1766">
        <f t="shared" si="447"/>
        <v>683.49665579038276</v>
      </c>
    </row>
    <row r="1767" spans="1:69" x14ac:dyDescent="0.2">
      <c r="A1767">
        <v>19</v>
      </c>
      <c r="B1767">
        <v>35007</v>
      </c>
      <c r="C1767" t="s">
        <v>1696</v>
      </c>
      <c r="D1767">
        <v>35</v>
      </c>
      <c r="E1767" t="s">
        <v>1606</v>
      </c>
      <c r="F1767" t="s">
        <v>1607</v>
      </c>
      <c r="G1767" t="s">
        <v>468</v>
      </c>
      <c r="H1767">
        <v>7</v>
      </c>
      <c r="I1767">
        <v>585</v>
      </c>
      <c r="J1767">
        <v>278</v>
      </c>
      <c r="K1767">
        <v>613</v>
      </c>
      <c r="L1767">
        <v>121</v>
      </c>
      <c r="M1767" s="3">
        <v>9553.6</v>
      </c>
      <c r="N1767" s="3">
        <v>13338.80133</v>
      </c>
      <c r="O1767" s="3">
        <v>4152.2</v>
      </c>
      <c r="P1767" s="3">
        <v>5797.3298930000001</v>
      </c>
      <c r="Q1767" s="3">
        <v>14453</v>
      </c>
      <c r="R1767" s="3">
        <v>20179.376939999998</v>
      </c>
      <c r="S1767" s="3">
        <v>117</v>
      </c>
      <c r="T1767" s="3">
        <v>163.35619610000001</v>
      </c>
      <c r="U1767">
        <v>558</v>
      </c>
      <c r="V1767">
        <v>314</v>
      </c>
      <c r="W1767">
        <v>635</v>
      </c>
      <c r="X1767">
        <v>103</v>
      </c>
      <c r="Y1767">
        <v>65</v>
      </c>
      <c r="Z1767">
        <v>22</v>
      </c>
      <c r="AA1767">
        <v>91</v>
      </c>
      <c r="AB1767">
        <v>43</v>
      </c>
      <c r="AC1767">
        <v>14</v>
      </c>
      <c r="AD1767">
        <v>65</v>
      </c>
      <c r="AE1767">
        <v>88</v>
      </c>
      <c r="AF1767">
        <v>35</v>
      </c>
      <c r="AG1767">
        <v>117</v>
      </c>
      <c r="AH1767">
        <v>382</v>
      </c>
      <c r="AI1767">
        <v>0</v>
      </c>
      <c r="AJ1767">
        <f t="shared" si="436"/>
        <v>4479.8</v>
      </c>
      <c r="AK1767">
        <f t="shared" si="437"/>
        <v>4861.8</v>
      </c>
      <c r="AL1767">
        <v>0.95691545705984105</v>
      </c>
      <c r="AM1767">
        <f t="shared" si="432"/>
        <v>1</v>
      </c>
      <c r="AN1767">
        <f t="shared" si="438"/>
        <v>4652.3315691335356</v>
      </c>
      <c r="AO1767">
        <v>0</v>
      </c>
      <c r="AP1767">
        <v>0</v>
      </c>
      <c r="AQ1767">
        <f t="shared" si="439"/>
        <v>49.14</v>
      </c>
      <c r="AR1767">
        <f t="shared" si="440"/>
        <v>49.14</v>
      </c>
      <c r="AS1767">
        <f t="shared" si="441"/>
        <v>47.022825559920591</v>
      </c>
      <c r="AT1767">
        <f t="shared" si="442"/>
        <v>5.8109999999999999</v>
      </c>
      <c r="AU1767">
        <v>9866</v>
      </c>
      <c r="AV1767">
        <v>1.68800689507</v>
      </c>
      <c r="AW1767" s="2">
        <v>0.11</v>
      </c>
      <c r="AX1767">
        <v>40</v>
      </c>
      <c r="AY1767">
        <f t="shared" si="433"/>
        <v>0.11171872670841716</v>
      </c>
      <c r="AZ1767">
        <v>0.59909999999999997</v>
      </c>
      <c r="BA1767">
        <v>0.52800000000000002</v>
      </c>
      <c r="BB1767">
        <v>0.88</v>
      </c>
      <c r="BC1767" s="3">
        <v>257000</v>
      </c>
      <c r="BD1767" s="3">
        <v>48</v>
      </c>
      <c r="BE1767" s="3">
        <v>820.99999999999989</v>
      </c>
      <c r="BF1767" s="3">
        <v>186.79999999999984</v>
      </c>
      <c r="BG1767" s="3">
        <f t="shared" si="443"/>
        <v>634.20000000000005</v>
      </c>
      <c r="BH1767" s="3">
        <v>15200</v>
      </c>
      <c r="BI1767">
        <v>0.72</v>
      </c>
      <c r="BJ1767">
        <v>0.59</v>
      </c>
      <c r="BK1767">
        <v>7.85</v>
      </c>
      <c r="BL1767">
        <f t="shared" si="434"/>
        <v>180.79999999999995</v>
      </c>
      <c r="BM1767" s="1">
        <f t="shared" si="435"/>
        <v>0.13188012728366338</v>
      </c>
      <c r="BN1767" s="1">
        <f t="shared" si="444"/>
        <v>0.1929868832964485</v>
      </c>
      <c r="BO1767">
        <f t="shared" si="445"/>
        <v>0.16207865192092252</v>
      </c>
      <c r="BP1767">
        <f t="shared" si="446"/>
        <v>0.21188541433410088</v>
      </c>
      <c r="BQ1767">
        <f t="shared" si="447"/>
        <v>683.49665579038276</v>
      </c>
    </row>
    <row r="1768" spans="1:69" x14ac:dyDescent="0.2">
      <c r="A1768">
        <v>18</v>
      </c>
      <c r="B1768">
        <v>35009</v>
      </c>
      <c r="C1768" t="s">
        <v>1601</v>
      </c>
      <c r="D1768">
        <v>35</v>
      </c>
      <c r="E1768" t="s">
        <v>1606</v>
      </c>
      <c r="F1768" t="s">
        <v>1607</v>
      </c>
      <c r="G1768" t="s">
        <v>1612</v>
      </c>
      <c r="H1768">
        <v>9</v>
      </c>
      <c r="I1768">
        <v>532</v>
      </c>
      <c r="J1768">
        <v>216</v>
      </c>
      <c r="K1768">
        <v>331</v>
      </c>
      <c r="L1768">
        <v>95</v>
      </c>
      <c r="M1768" s="3">
        <v>7588.8</v>
      </c>
      <c r="N1768" s="3">
        <v>10595.5342</v>
      </c>
      <c r="O1768" s="3">
        <v>2936.4</v>
      </c>
      <c r="P1768" s="3">
        <v>4099.8216599999996</v>
      </c>
      <c r="Q1768" s="3">
        <v>7684.1</v>
      </c>
      <c r="R1768" s="3">
        <v>10728.592710000001</v>
      </c>
      <c r="S1768" s="3">
        <v>92</v>
      </c>
      <c r="T1768" s="3">
        <v>128.45102600000001</v>
      </c>
      <c r="U1768">
        <v>442</v>
      </c>
      <c r="V1768">
        <v>244</v>
      </c>
      <c r="W1768">
        <v>351</v>
      </c>
      <c r="X1768">
        <v>78</v>
      </c>
      <c r="Y1768">
        <v>65</v>
      </c>
      <c r="Z1768">
        <v>22</v>
      </c>
      <c r="AA1768">
        <v>91</v>
      </c>
      <c r="AB1768">
        <v>43</v>
      </c>
      <c r="AC1768">
        <v>14</v>
      </c>
      <c r="AD1768">
        <v>65</v>
      </c>
      <c r="AE1768">
        <v>88</v>
      </c>
      <c r="AF1768">
        <v>35</v>
      </c>
      <c r="AG1768">
        <v>117</v>
      </c>
      <c r="AH1768">
        <v>382</v>
      </c>
      <c r="AI1768">
        <v>0</v>
      </c>
      <c r="AJ1768">
        <f t="shared" si="436"/>
        <v>4479.8</v>
      </c>
      <c r="AK1768">
        <f t="shared" si="437"/>
        <v>4861.8</v>
      </c>
      <c r="AL1768">
        <v>0.95194867978224895</v>
      </c>
      <c r="AM1768">
        <f t="shared" si="432"/>
        <v>1</v>
      </c>
      <c r="AN1768">
        <f t="shared" si="438"/>
        <v>4628.1840913653377</v>
      </c>
      <c r="AO1768">
        <v>0</v>
      </c>
      <c r="AP1768">
        <v>0</v>
      </c>
      <c r="AQ1768">
        <f t="shared" si="439"/>
        <v>49.14</v>
      </c>
      <c r="AR1768">
        <f t="shared" si="440"/>
        <v>49.14</v>
      </c>
      <c r="AS1768">
        <f t="shared" si="441"/>
        <v>46.778758124499717</v>
      </c>
      <c r="AT1768">
        <f t="shared" si="442"/>
        <v>5.8109999999999999</v>
      </c>
      <c r="AU1768">
        <v>9866</v>
      </c>
      <c r="AV1768">
        <v>1.7848513028399999</v>
      </c>
      <c r="AW1768" s="2">
        <v>0.11</v>
      </c>
      <c r="AX1768">
        <v>40</v>
      </c>
      <c r="AY1768">
        <f t="shared" si="433"/>
        <v>0.11171872670841716</v>
      </c>
      <c r="AZ1768">
        <v>0.64</v>
      </c>
      <c r="BA1768">
        <v>0.52800000000000002</v>
      </c>
      <c r="BB1768">
        <v>0.88</v>
      </c>
      <c r="BC1768" s="3">
        <v>257000</v>
      </c>
      <c r="BD1768" s="3">
        <v>48</v>
      </c>
      <c r="BE1768" s="3">
        <v>820.99999999999989</v>
      </c>
      <c r="BF1768" s="3">
        <v>186.79999999999984</v>
      </c>
      <c r="BG1768" s="3">
        <f t="shared" si="443"/>
        <v>634.20000000000005</v>
      </c>
      <c r="BH1768" s="3">
        <v>15200</v>
      </c>
      <c r="BI1768">
        <v>0.72</v>
      </c>
      <c r="BJ1768">
        <v>0.59</v>
      </c>
      <c r="BK1768">
        <v>7.85</v>
      </c>
      <c r="BL1768">
        <f t="shared" si="434"/>
        <v>180.79999999999995</v>
      </c>
      <c r="BM1768" s="1">
        <f t="shared" si="435"/>
        <v>0.12540925619154558</v>
      </c>
      <c r="BN1768" s="1">
        <f t="shared" si="444"/>
        <v>0.1809368394610022</v>
      </c>
      <c r="BO1768">
        <f t="shared" si="445"/>
        <v>0.15012917296556841</v>
      </c>
      <c r="BP1768">
        <f t="shared" si="446"/>
        <v>0.19976115418702958</v>
      </c>
      <c r="BQ1768">
        <f t="shared" si="447"/>
        <v>683.41379138127866</v>
      </c>
    </row>
    <row r="1769" spans="1:69" x14ac:dyDescent="0.2">
      <c r="A1769">
        <v>18</v>
      </c>
      <c r="B1769">
        <v>35011</v>
      </c>
      <c r="C1769" t="s">
        <v>1601</v>
      </c>
      <c r="D1769">
        <v>35</v>
      </c>
      <c r="E1769" t="s">
        <v>1606</v>
      </c>
      <c r="F1769" t="s">
        <v>1607</v>
      </c>
      <c r="G1769" t="s">
        <v>1609</v>
      </c>
      <c r="H1769">
        <v>11</v>
      </c>
      <c r="I1769">
        <v>554</v>
      </c>
      <c r="J1769">
        <v>268</v>
      </c>
      <c r="K1769">
        <v>586</v>
      </c>
      <c r="L1769">
        <v>110</v>
      </c>
      <c r="M1769" s="3">
        <v>8820.2000000000007</v>
      </c>
      <c r="N1769" s="3">
        <v>12314.823259999999</v>
      </c>
      <c r="O1769" s="3">
        <v>3937.5</v>
      </c>
      <c r="P1769" s="3">
        <v>5497.564292</v>
      </c>
      <c r="Q1769" s="3">
        <v>13684</v>
      </c>
      <c r="R1769" s="3">
        <v>19105.693910000002</v>
      </c>
      <c r="S1769" s="3">
        <v>108</v>
      </c>
      <c r="T1769" s="3">
        <v>150.7903349</v>
      </c>
      <c r="U1769">
        <v>547</v>
      </c>
      <c r="V1769">
        <v>301</v>
      </c>
      <c r="W1769">
        <v>613</v>
      </c>
      <c r="X1769">
        <v>97</v>
      </c>
      <c r="Y1769">
        <v>65</v>
      </c>
      <c r="Z1769">
        <v>22</v>
      </c>
      <c r="AA1769">
        <v>91</v>
      </c>
      <c r="AB1769">
        <v>43</v>
      </c>
      <c r="AC1769">
        <v>14</v>
      </c>
      <c r="AD1769">
        <v>65</v>
      </c>
      <c r="AE1769">
        <v>88</v>
      </c>
      <c r="AF1769">
        <v>35</v>
      </c>
      <c r="AG1769">
        <v>117</v>
      </c>
      <c r="AH1769">
        <v>382</v>
      </c>
      <c r="AI1769">
        <v>0</v>
      </c>
      <c r="AJ1769">
        <f t="shared" si="436"/>
        <v>4479.8</v>
      </c>
      <c r="AK1769">
        <f t="shared" si="437"/>
        <v>4861.8</v>
      </c>
      <c r="AL1769">
        <v>0.95857617451298605</v>
      </c>
      <c r="AM1769">
        <f t="shared" si="432"/>
        <v>1</v>
      </c>
      <c r="AN1769">
        <f t="shared" si="438"/>
        <v>4660.405645247236</v>
      </c>
      <c r="AO1769">
        <v>0</v>
      </c>
      <c r="AP1769">
        <v>0</v>
      </c>
      <c r="AQ1769">
        <f t="shared" si="439"/>
        <v>49.14</v>
      </c>
      <c r="AR1769">
        <f t="shared" si="440"/>
        <v>49.14</v>
      </c>
      <c r="AS1769">
        <f t="shared" si="441"/>
        <v>47.104433215568136</v>
      </c>
      <c r="AT1769">
        <f t="shared" si="442"/>
        <v>5.8109999999999999</v>
      </c>
      <c r="AU1769">
        <v>9866</v>
      </c>
      <c r="AV1769">
        <v>1.8988906192599999</v>
      </c>
      <c r="AW1769" s="2">
        <v>0.11</v>
      </c>
      <c r="AX1769">
        <v>40</v>
      </c>
      <c r="AY1769">
        <f t="shared" si="433"/>
        <v>0.11171872670841716</v>
      </c>
      <c r="AZ1769">
        <v>0.64</v>
      </c>
      <c r="BA1769">
        <v>0.52800000000000002</v>
      </c>
      <c r="BB1769">
        <v>0.88</v>
      </c>
      <c r="BC1769" s="3">
        <v>257000</v>
      </c>
      <c r="BD1769" s="3">
        <v>48</v>
      </c>
      <c r="BE1769" s="3">
        <v>820.99999999999989</v>
      </c>
      <c r="BF1769" s="3">
        <v>186.79999999999984</v>
      </c>
      <c r="BG1769" s="3">
        <f t="shared" si="443"/>
        <v>634.20000000000005</v>
      </c>
      <c r="BH1769" s="3">
        <v>15200</v>
      </c>
      <c r="BI1769">
        <v>0.72</v>
      </c>
      <c r="BJ1769">
        <v>0.59</v>
      </c>
      <c r="BK1769">
        <v>7.85</v>
      </c>
      <c r="BL1769">
        <f t="shared" si="434"/>
        <v>180.79999999999995</v>
      </c>
      <c r="BM1769" s="1">
        <f t="shared" si="435"/>
        <v>0.12723453683437028</v>
      </c>
      <c r="BN1769" s="1">
        <f t="shared" si="444"/>
        <v>0.1873322811105789</v>
      </c>
      <c r="BO1769">
        <f t="shared" si="445"/>
        <v>0.15652461461514511</v>
      </c>
      <c r="BP1769">
        <f t="shared" si="446"/>
        <v>0.20615659583660628</v>
      </c>
      <c r="BQ1769">
        <f t="shared" si="447"/>
        <v>683.41379138127866</v>
      </c>
    </row>
    <row r="1770" spans="1:69" x14ac:dyDescent="0.2">
      <c r="A1770">
        <v>19</v>
      </c>
      <c r="B1770">
        <v>35013</v>
      </c>
      <c r="C1770" t="s">
        <v>1696</v>
      </c>
      <c r="D1770">
        <v>35</v>
      </c>
      <c r="E1770" t="s">
        <v>1606</v>
      </c>
      <c r="F1770" t="s">
        <v>1607</v>
      </c>
      <c r="G1770" t="s">
        <v>1715</v>
      </c>
      <c r="H1770">
        <v>13</v>
      </c>
      <c r="I1770">
        <v>1320</v>
      </c>
      <c r="J1770">
        <v>372</v>
      </c>
      <c r="K1770">
        <v>757</v>
      </c>
      <c r="L1770">
        <v>230</v>
      </c>
      <c r="M1770" s="3">
        <v>20256</v>
      </c>
      <c r="N1770" s="3">
        <v>28281.565030000002</v>
      </c>
      <c r="O1770" s="3">
        <v>5141.3999999999996</v>
      </c>
      <c r="P1770" s="3">
        <v>7178.4576639999996</v>
      </c>
      <c r="Q1770" s="3">
        <v>17366</v>
      </c>
      <c r="R1770" s="3">
        <v>24246.52736</v>
      </c>
      <c r="S1770" s="3">
        <v>194</v>
      </c>
      <c r="T1770" s="3">
        <v>270.86412000000001</v>
      </c>
      <c r="U1770">
        <v>735</v>
      </c>
      <c r="V1770">
        <v>310</v>
      </c>
      <c r="W1770">
        <v>637</v>
      </c>
      <c r="X1770">
        <v>124</v>
      </c>
      <c r="Y1770">
        <v>65</v>
      </c>
      <c r="Z1770">
        <v>22</v>
      </c>
      <c r="AA1770">
        <v>91</v>
      </c>
      <c r="AB1770">
        <v>43</v>
      </c>
      <c r="AC1770">
        <v>14</v>
      </c>
      <c r="AD1770">
        <v>65</v>
      </c>
      <c r="AE1770">
        <v>88</v>
      </c>
      <c r="AF1770">
        <v>35</v>
      </c>
      <c r="AG1770">
        <v>117</v>
      </c>
      <c r="AH1770">
        <v>382</v>
      </c>
      <c r="AI1770">
        <v>0</v>
      </c>
      <c r="AJ1770">
        <f t="shared" si="436"/>
        <v>4479.8</v>
      </c>
      <c r="AK1770">
        <f t="shared" si="437"/>
        <v>4861.8</v>
      </c>
      <c r="AL1770">
        <v>0.97322055152667497</v>
      </c>
      <c r="AM1770">
        <f t="shared" si="432"/>
        <v>1</v>
      </c>
      <c r="AN1770">
        <f t="shared" si="438"/>
        <v>4731.6036774123886</v>
      </c>
      <c r="AO1770">
        <v>0</v>
      </c>
      <c r="AP1770">
        <v>0</v>
      </c>
      <c r="AQ1770">
        <f t="shared" si="439"/>
        <v>49.14</v>
      </c>
      <c r="AR1770">
        <f t="shared" si="440"/>
        <v>49.14</v>
      </c>
      <c r="AS1770">
        <f t="shared" si="441"/>
        <v>47.824057902020812</v>
      </c>
      <c r="AT1770">
        <f t="shared" si="442"/>
        <v>5.8109999999999999</v>
      </c>
      <c r="AU1770">
        <v>9866</v>
      </c>
      <c r="AV1770">
        <v>2.4185063127099999</v>
      </c>
      <c r="AW1770" s="2">
        <v>0.11</v>
      </c>
      <c r="AX1770">
        <v>40</v>
      </c>
      <c r="AY1770">
        <f t="shared" si="433"/>
        <v>0.11171872670841716</v>
      </c>
      <c r="AZ1770">
        <v>0.59909999999999997</v>
      </c>
      <c r="BA1770">
        <v>0.52800000000000002</v>
      </c>
      <c r="BB1770">
        <v>0.88</v>
      </c>
      <c r="BC1770" s="3">
        <v>257000</v>
      </c>
      <c r="BD1770" s="3">
        <v>48</v>
      </c>
      <c r="BE1770" s="3">
        <v>820.99999999999989</v>
      </c>
      <c r="BF1770" s="3">
        <v>186.79999999999984</v>
      </c>
      <c r="BG1770" s="3">
        <f t="shared" si="443"/>
        <v>634.20000000000005</v>
      </c>
      <c r="BH1770" s="3">
        <v>15200</v>
      </c>
      <c r="BI1770">
        <v>0.72</v>
      </c>
      <c r="BJ1770">
        <v>0.59</v>
      </c>
      <c r="BK1770">
        <v>7.85</v>
      </c>
      <c r="BL1770">
        <f t="shared" si="434"/>
        <v>180.79999999999995</v>
      </c>
      <c r="BM1770" s="1">
        <f t="shared" si="435"/>
        <v>0.14092740181765398</v>
      </c>
      <c r="BN1770" s="1">
        <f t="shared" si="444"/>
        <v>0.20863513989088708</v>
      </c>
      <c r="BO1770">
        <f t="shared" si="445"/>
        <v>0.1777269085153611</v>
      </c>
      <c r="BP1770">
        <f t="shared" si="446"/>
        <v>0.22753367092853946</v>
      </c>
      <c r="BQ1770">
        <f t="shared" si="447"/>
        <v>683.49665579038276</v>
      </c>
    </row>
    <row r="1771" spans="1:69" x14ac:dyDescent="0.2">
      <c r="A1771">
        <v>18</v>
      </c>
      <c r="B1771">
        <v>35015</v>
      </c>
      <c r="C1771" t="s">
        <v>1601</v>
      </c>
      <c r="D1771">
        <v>35</v>
      </c>
      <c r="E1771" t="s">
        <v>1606</v>
      </c>
      <c r="F1771" t="s">
        <v>1607</v>
      </c>
      <c r="G1771" t="s">
        <v>415</v>
      </c>
      <c r="H1771">
        <v>15</v>
      </c>
      <c r="I1771">
        <v>492</v>
      </c>
      <c r="J1771">
        <v>184</v>
      </c>
      <c r="K1771">
        <v>342</v>
      </c>
      <c r="L1771">
        <v>97</v>
      </c>
      <c r="M1771" s="3">
        <v>7852.6</v>
      </c>
      <c r="N1771" s="3">
        <v>10963.85355</v>
      </c>
      <c r="O1771" s="3">
        <v>2696.6</v>
      </c>
      <c r="P1771" s="3">
        <v>3765.0112690000001</v>
      </c>
      <c r="Q1771" s="3">
        <v>8070</v>
      </c>
      <c r="R1771" s="3">
        <v>11267.38891</v>
      </c>
      <c r="S1771" s="3">
        <v>92</v>
      </c>
      <c r="T1771" s="3">
        <v>128.45102600000001</v>
      </c>
      <c r="U1771">
        <v>405</v>
      </c>
      <c r="V1771">
        <v>206</v>
      </c>
      <c r="W1771">
        <v>354</v>
      </c>
      <c r="X1771">
        <v>75</v>
      </c>
      <c r="Y1771">
        <v>65</v>
      </c>
      <c r="Z1771">
        <v>22</v>
      </c>
      <c r="AA1771">
        <v>91</v>
      </c>
      <c r="AB1771">
        <v>43</v>
      </c>
      <c r="AC1771">
        <v>14</v>
      </c>
      <c r="AD1771">
        <v>65</v>
      </c>
      <c r="AE1771">
        <v>88</v>
      </c>
      <c r="AF1771">
        <v>35</v>
      </c>
      <c r="AG1771">
        <v>117</v>
      </c>
      <c r="AH1771">
        <v>382</v>
      </c>
      <c r="AI1771">
        <v>0</v>
      </c>
      <c r="AJ1771">
        <f t="shared" si="436"/>
        <v>4479.8</v>
      </c>
      <c r="AK1771">
        <f t="shared" si="437"/>
        <v>4861.8</v>
      </c>
      <c r="AL1771">
        <v>0.95520694945987905</v>
      </c>
      <c r="AM1771">
        <f t="shared" si="432"/>
        <v>1</v>
      </c>
      <c r="AN1771">
        <f t="shared" si="438"/>
        <v>4644.0251468840397</v>
      </c>
      <c r="AO1771">
        <v>0</v>
      </c>
      <c r="AP1771">
        <v>0</v>
      </c>
      <c r="AQ1771">
        <f t="shared" si="439"/>
        <v>49.14</v>
      </c>
      <c r="AR1771">
        <f t="shared" si="440"/>
        <v>49.14</v>
      </c>
      <c r="AS1771">
        <f t="shared" si="441"/>
        <v>46.938869496458459</v>
      </c>
      <c r="AT1771">
        <f t="shared" si="442"/>
        <v>5.8109999999999999</v>
      </c>
      <c r="AU1771">
        <v>9866</v>
      </c>
      <c r="AV1771">
        <v>2.1201406175600002</v>
      </c>
      <c r="AW1771" s="2">
        <v>0.11</v>
      </c>
      <c r="AX1771">
        <v>40</v>
      </c>
      <c r="AY1771">
        <f t="shared" si="433"/>
        <v>0.11171872670841716</v>
      </c>
      <c r="AZ1771">
        <v>0.64</v>
      </c>
      <c r="BA1771">
        <v>0.52800000000000002</v>
      </c>
      <c r="BB1771">
        <v>0.88</v>
      </c>
      <c r="BC1771" s="3">
        <v>257000</v>
      </c>
      <c r="BD1771" s="3">
        <v>48</v>
      </c>
      <c r="BE1771" s="3">
        <v>820.99999999999989</v>
      </c>
      <c r="BF1771" s="3">
        <v>186.79999999999984</v>
      </c>
      <c r="BG1771" s="3">
        <f t="shared" si="443"/>
        <v>634.20000000000005</v>
      </c>
      <c r="BH1771" s="3">
        <v>15200</v>
      </c>
      <c r="BI1771">
        <v>0.72</v>
      </c>
      <c r="BJ1771">
        <v>0.59</v>
      </c>
      <c r="BK1771">
        <v>7.85</v>
      </c>
      <c r="BL1771">
        <f t="shared" si="434"/>
        <v>180.79999999999995</v>
      </c>
      <c r="BM1771" s="1">
        <f t="shared" si="435"/>
        <v>0.12906144394461447</v>
      </c>
      <c r="BN1771" s="1">
        <f t="shared" si="444"/>
        <v>0.1848463618070971</v>
      </c>
      <c r="BO1771">
        <f t="shared" si="445"/>
        <v>0.15403869531166331</v>
      </c>
      <c r="BP1771">
        <f t="shared" si="446"/>
        <v>0.20367067653312448</v>
      </c>
      <c r="BQ1771">
        <f t="shared" si="447"/>
        <v>683.41379138127866</v>
      </c>
    </row>
    <row r="1772" spans="1:69" x14ac:dyDescent="0.2">
      <c r="A1772">
        <v>19</v>
      </c>
      <c r="B1772">
        <v>35017</v>
      </c>
      <c r="C1772" t="s">
        <v>1696</v>
      </c>
      <c r="D1772">
        <v>35</v>
      </c>
      <c r="E1772" t="s">
        <v>1606</v>
      </c>
      <c r="F1772" t="s">
        <v>1607</v>
      </c>
      <c r="G1772" t="s">
        <v>262</v>
      </c>
      <c r="H1772">
        <v>17</v>
      </c>
      <c r="I1772">
        <v>596</v>
      </c>
      <c r="J1772">
        <v>218</v>
      </c>
      <c r="K1772">
        <v>559</v>
      </c>
      <c r="L1772">
        <v>111</v>
      </c>
      <c r="M1772" s="3">
        <v>9530.2000000000007</v>
      </c>
      <c r="N1772" s="3">
        <v>13306.130090000001</v>
      </c>
      <c r="O1772" s="3">
        <v>3387.8</v>
      </c>
      <c r="P1772" s="3">
        <v>4730.0694119999998</v>
      </c>
      <c r="Q1772" s="3">
        <v>13215</v>
      </c>
      <c r="R1772" s="3">
        <v>18450.872920000002</v>
      </c>
      <c r="S1772" s="3">
        <v>107</v>
      </c>
      <c r="T1772" s="3">
        <v>149.39412809999999</v>
      </c>
      <c r="U1772">
        <v>530</v>
      </c>
      <c r="V1772">
        <v>246</v>
      </c>
      <c r="W1772">
        <v>568</v>
      </c>
      <c r="X1772">
        <v>91</v>
      </c>
      <c r="Y1772">
        <v>65</v>
      </c>
      <c r="Z1772">
        <v>22</v>
      </c>
      <c r="AA1772">
        <v>91</v>
      </c>
      <c r="AB1772">
        <v>43</v>
      </c>
      <c r="AC1772">
        <v>14</v>
      </c>
      <c r="AD1772">
        <v>65</v>
      </c>
      <c r="AE1772">
        <v>88</v>
      </c>
      <c r="AF1772">
        <v>35</v>
      </c>
      <c r="AG1772">
        <v>117</v>
      </c>
      <c r="AH1772">
        <v>382</v>
      </c>
      <c r="AI1772">
        <v>0</v>
      </c>
      <c r="AJ1772">
        <f t="shared" si="436"/>
        <v>4479.8</v>
      </c>
      <c r="AK1772">
        <f t="shared" si="437"/>
        <v>4861.8</v>
      </c>
      <c r="AL1772">
        <v>0.98264724497843303</v>
      </c>
      <c r="AM1772">
        <f t="shared" si="432"/>
        <v>1</v>
      </c>
      <c r="AN1772">
        <f t="shared" si="438"/>
        <v>4777.4343756361459</v>
      </c>
      <c r="AO1772">
        <v>0</v>
      </c>
      <c r="AP1772">
        <v>0</v>
      </c>
      <c r="AQ1772">
        <f t="shared" si="439"/>
        <v>49.14</v>
      </c>
      <c r="AR1772">
        <f t="shared" si="440"/>
        <v>49.14</v>
      </c>
      <c r="AS1772">
        <f t="shared" si="441"/>
        <v>48.287285618240197</v>
      </c>
      <c r="AT1772">
        <f t="shared" si="442"/>
        <v>5.8109999999999999</v>
      </c>
      <c r="AU1772">
        <v>9866</v>
      </c>
      <c r="AV1772">
        <v>2.61040716221</v>
      </c>
      <c r="AW1772" s="2">
        <v>0.11</v>
      </c>
      <c r="AX1772">
        <v>40</v>
      </c>
      <c r="AY1772">
        <f t="shared" si="433"/>
        <v>0.11171872670841716</v>
      </c>
      <c r="AZ1772">
        <v>0.59909999999999997</v>
      </c>
      <c r="BA1772">
        <v>0.52800000000000002</v>
      </c>
      <c r="BB1772">
        <v>0.88</v>
      </c>
      <c r="BC1772" s="3">
        <v>257000</v>
      </c>
      <c r="BD1772" s="3">
        <v>48</v>
      </c>
      <c r="BE1772" s="3">
        <v>820.99999999999989</v>
      </c>
      <c r="BF1772" s="3">
        <v>186.79999999999984</v>
      </c>
      <c r="BG1772" s="3">
        <f t="shared" si="443"/>
        <v>634.20000000000005</v>
      </c>
      <c r="BH1772" s="3">
        <v>15200</v>
      </c>
      <c r="BI1772">
        <v>0.72</v>
      </c>
      <c r="BJ1772">
        <v>0.59</v>
      </c>
      <c r="BK1772">
        <v>7.85</v>
      </c>
      <c r="BL1772">
        <f t="shared" si="434"/>
        <v>180.79999999999995</v>
      </c>
      <c r="BM1772" s="1">
        <f t="shared" si="435"/>
        <v>0.14388457737390659</v>
      </c>
      <c r="BN1772" s="1">
        <f t="shared" si="444"/>
        <v>0.20393437049062768</v>
      </c>
      <c r="BO1772">
        <f t="shared" si="445"/>
        <v>0.1730261391151017</v>
      </c>
      <c r="BP1772">
        <f t="shared" si="446"/>
        <v>0.22283290152828006</v>
      </c>
      <c r="BQ1772">
        <f t="shared" si="447"/>
        <v>683.49665579038276</v>
      </c>
    </row>
    <row r="1773" spans="1:69" x14ac:dyDescent="0.2">
      <c r="A1773">
        <v>19</v>
      </c>
      <c r="B1773">
        <v>35019</v>
      </c>
      <c r="C1773" t="s">
        <v>1696</v>
      </c>
      <c r="D1773">
        <v>35</v>
      </c>
      <c r="E1773" t="s">
        <v>1606</v>
      </c>
      <c r="F1773" t="s">
        <v>1607</v>
      </c>
      <c r="G1773" t="s">
        <v>34</v>
      </c>
      <c r="H1773">
        <v>19</v>
      </c>
      <c r="I1773">
        <v>576</v>
      </c>
      <c r="J1773">
        <v>267</v>
      </c>
      <c r="K1773">
        <v>587</v>
      </c>
      <c r="L1773">
        <v>116</v>
      </c>
      <c r="M1773" s="3">
        <v>9129.5</v>
      </c>
      <c r="N1773" s="3">
        <v>12746.67002</v>
      </c>
      <c r="O1773" s="3">
        <v>3910.2</v>
      </c>
      <c r="P1773" s="3">
        <v>5459.447846</v>
      </c>
      <c r="Q1773" s="3">
        <v>13736</v>
      </c>
      <c r="R1773" s="3">
        <v>19178.29666</v>
      </c>
      <c r="S1773" s="3">
        <v>113</v>
      </c>
      <c r="T1773" s="3">
        <v>157.7713689</v>
      </c>
      <c r="U1773">
        <v>550</v>
      </c>
      <c r="V1773">
        <v>301</v>
      </c>
      <c r="W1773">
        <v>611</v>
      </c>
      <c r="X1773">
        <v>99</v>
      </c>
      <c r="Y1773">
        <v>65</v>
      </c>
      <c r="Z1773">
        <v>22</v>
      </c>
      <c r="AA1773">
        <v>91</v>
      </c>
      <c r="AB1773">
        <v>43</v>
      </c>
      <c r="AC1773">
        <v>14</v>
      </c>
      <c r="AD1773">
        <v>65</v>
      </c>
      <c r="AE1773">
        <v>88</v>
      </c>
      <c r="AF1773">
        <v>35</v>
      </c>
      <c r="AG1773">
        <v>117</v>
      </c>
      <c r="AH1773">
        <v>382</v>
      </c>
      <c r="AI1773">
        <v>0</v>
      </c>
      <c r="AJ1773">
        <f t="shared" si="436"/>
        <v>4479.8</v>
      </c>
      <c r="AK1773">
        <f t="shared" si="437"/>
        <v>4861.8</v>
      </c>
      <c r="AL1773">
        <v>0.96067928815189796</v>
      </c>
      <c r="AM1773">
        <f t="shared" si="432"/>
        <v>1</v>
      </c>
      <c r="AN1773">
        <f t="shared" si="438"/>
        <v>4670.6305631368978</v>
      </c>
      <c r="AO1773">
        <v>0</v>
      </c>
      <c r="AP1773">
        <v>0</v>
      </c>
      <c r="AQ1773">
        <f t="shared" si="439"/>
        <v>49.14</v>
      </c>
      <c r="AR1773">
        <f t="shared" si="440"/>
        <v>49.14</v>
      </c>
      <c r="AS1773">
        <f t="shared" si="441"/>
        <v>47.207780219784269</v>
      </c>
      <c r="AT1773">
        <f t="shared" si="442"/>
        <v>5.8109999999999999</v>
      </c>
      <c r="AU1773">
        <v>9866</v>
      </c>
      <c r="AV1773">
        <v>1.87768318737</v>
      </c>
      <c r="AW1773" s="2">
        <v>0.11</v>
      </c>
      <c r="AX1773">
        <v>40</v>
      </c>
      <c r="AY1773">
        <f t="shared" si="433"/>
        <v>0.11171872670841716</v>
      </c>
      <c r="AZ1773">
        <v>0.59909999999999997</v>
      </c>
      <c r="BA1773">
        <v>0.52800000000000002</v>
      </c>
      <c r="BB1773">
        <v>0.88</v>
      </c>
      <c r="BC1773" s="3">
        <v>257000</v>
      </c>
      <c r="BD1773" s="3">
        <v>48</v>
      </c>
      <c r="BE1773" s="3">
        <v>820.99999999999989</v>
      </c>
      <c r="BF1773" s="3">
        <v>186.79999999999984</v>
      </c>
      <c r="BG1773" s="3">
        <f t="shared" si="443"/>
        <v>634.20000000000005</v>
      </c>
      <c r="BH1773" s="3">
        <v>15200</v>
      </c>
      <c r="BI1773">
        <v>0.72</v>
      </c>
      <c r="BJ1773">
        <v>0.59</v>
      </c>
      <c r="BK1773">
        <v>7.85</v>
      </c>
      <c r="BL1773">
        <f t="shared" si="434"/>
        <v>180.79999999999995</v>
      </c>
      <c r="BM1773" s="1">
        <f t="shared" si="435"/>
        <v>0.13417625363217633</v>
      </c>
      <c r="BN1773" s="1">
        <f t="shared" si="444"/>
        <v>0.19457664418711143</v>
      </c>
      <c r="BO1773">
        <f t="shared" si="445"/>
        <v>0.16366841281158545</v>
      </c>
      <c r="BP1773">
        <f t="shared" si="446"/>
        <v>0.21347517522476381</v>
      </c>
      <c r="BQ1773">
        <f t="shared" si="447"/>
        <v>683.49665579038276</v>
      </c>
    </row>
    <row r="1774" spans="1:69" x14ac:dyDescent="0.2">
      <c r="A1774">
        <v>18</v>
      </c>
      <c r="B1774">
        <v>35021</v>
      </c>
      <c r="C1774" t="s">
        <v>1601</v>
      </c>
      <c r="D1774">
        <v>35</v>
      </c>
      <c r="E1774" t="s">
        <v>1606</v>
      </c>
      <c r="F1774" t="s">
        <v>1607</v>
      </c>
      <c r="G1774" t="s">
        <v>404</v>
      </c>
      <c r="H1774">
        <v>21</v>
      </c>
      <c r="I1774">
        <v>363</v>
      </c>
      <c r="J1774">
        <v>172</v>
      </c>
      <c r="K1774">
        <v>289</v>
      </c>
      <c r="L1774">
        <v>74</v>
      </c>
      <c r="M1774" s="3">
        <v>5927.1</v>
      </c>
      <c r="N1774" s="3">
        <v>8275.4573500000006</v>
      </c>
      <c r="O1774" s="3">
        <v>2600.5</v>
      </c>
      <c r="P1774" s="3">
        <v>3630.835795</v>
      </c>
      <c r="Q1774" s="3">
        <v>6918.8</v>
      </c>
      <c r="R1774" s="3">
        <v>9660.0756380000003</v>
      </c>
      <c r="S1774" s="3">
        <v>75</v>
      </c>
      <c r="T1774" s="3">
        <v>104.71551030000001</v>
      </c>
      <c r="U1774">
        <v>376</v>
      </c>
      <c r="V1774">
        <v>209</v>
      </c>
      <c r="W1774">
        <v>324</v>
      </c>
      <c r="X1774">
        <v>69</v>
      </c>
      <c r="Y1774">
        <v>65</v>
      </c>
      <c r="Z1774">
        <v>22</v>
      </c>
      <c r="AA1774">
        <v>91</v>
      </c>
      <c r="AB1774">
        <v>43</v>
      </c>
      <c r="AC1774">
        <v>14</v>
      </c>
      <c r="AD1774">
        <v>65</v>
      </c>
      <c r="AE1774">
        <v>88</v>
      </c>
      <c r="AF1774">
        <v>35</v>
      </c>
      <c r="AG1774">
        <v>117</v>
      </c>
      <c r="AH1774">
        <v>382</v>
      </c>
      <c r="AI1774">
        <v>0</v>
      </c>
      <c r="AJ1774">
        <f t="shared" si="436"/>
        <v>4479.8</v>
      </c>
      <c r="AK1774">
        <f t="shared" si="437"/>
        <v>4861.8</v>
      </c>
      <c r="AL1774">
        <v>0.95492739217323197</v>
      </c>
      <c r="AM1774">
        <f t="shared" si="432"/>
        <v>1</v>
      </c>
      <c r="AN1774">
        <f t="shared" si="438"/>
        <v>4642.6659952678192</v>
      </c>
      <c r="AO1774">
        <v>0</v>
      </c>
      <c r="AP1774">
        <v>0</v>
      </c>
      <c r="AQ1774">
        <f t="shared" si="439"/>
        <v>49.14</v>
      </c>
      <c r="AR1774">
        <f t="shared" si="440"/>
        <v>49.14</v>
      </c>
      <c r="AS1774">
        <f t="shared" si="441"/>
        <v>46.925132051392623</v>
      </c>
      <c r="AT1774">
        <f t="shared" si="442"/>
        <v>5.8109999999999999</v>
      </c>
      <c r="AU1774">
        <v>9866</v>
      </c>
      <c r="AV1774">
        <v>1.6906634406800001</v>
      </c>
      <c r="AW1774" s="2">
        <v>0.11</v>
      </c>
      <c r="AX1774">
        <v>40</v>
      </c>
      <c r="AY1774">
        <f t="shared" si="433"/>
        <v>0.11171872670841716</v>
      </c>
      <c r="AZ1774">
        <v>0.64</v>
      </c>
      <c r="BA1774">
        <v>0.52800000000000002</v>
      </c>
      <c r="BB1774">
        <v>0.88</v>
      </c>
      <c r="BC1774" s="3">
        <v>257000</v>
      </c>
      <c r="BD1774" s="3">
        <v>48</v>
      </c>
      <c r="BE1774" s="3">
        <v>820.99999999999989</v>
      </c>
      <c r="BF1774" s="3">
        <v>186.79999999999984</v>
      </c>
      <c r="BG1774" s="3">
        <f t="shared" si="443"/>
        <v>634.20000000000005</v>
      </c>
      <c r="BH1774" s="3">
        <v>15200</v>
      </c>
      <c r="BI1774">
        <v>0.72</v>
      </c>
      <c r="BJ1774">
        <v>0.59</v>
      </c>
      <c r="BK1774">
        <v>7.85</v>
      </c>
      <c r="BL1774">
        <f t="shared" si="434"/>
        <v>180.79999999999995</v>
      </c>
      <c r="BM1774" s="1">
        <f t="shared" si="435"/>
        <v>0.12479468798990621</v>
      </c>
      <c r="BN1774" s="1">
        <f t="shared" si="444"/>
        <v>0.17903534402292084</v>
      </c>
      <c r="BO1774">
        <f t="shared" si="445"/>
        <v>0.14822767752748706</v>
      </c>
      <c r="BP1774">
        <f t="shared" si="446"/>
        <v>0.19785965874894823</v>
      </c>
      <c r="BQ1774">
        <f t="shared" si="447"/>
        <v>683.41379138127866</v>
      </c>
    </row>
    <row r="1775" spans="1:69" x14ac:dyDescent="0.2">
      <c r="A1775">
        <v>19</v>
      </c>
      <c r="B1775">
        <v>35023</v>
      </c>
      <c r="C1775" t="s">
        <v>1696</v>
      </c>
      <c r="D1775">
        <v>35</v>
      </c>
      <c r="E1775" t="s">
        <v>1606</v>
      </c>
      <c r="F1775" t="s">
        <v>1607</v>
      </c>
      <c r="G1775" t="s">
        <v>169</v>
      </c>
      <c r="H1775">
        <v>23</v>
      </c>
      <c r="I1775">
        <v>618</v>
      </c>
      <c r="J1775">
        <v>208</v>
      </c>
      <c r="K1775">
        <v>556</v>
      </c>
      <c r="L1775">
        <v>114</v>
      </c>
      <c r="M1775" s="3">
        <v>9836.9</v>
      </c>
      <c r="N1775" s="3">
        <v>13734.34671</v>
      </c>
      <c r="O1775" s="3">
        <v>3318.6</v>
      </c>
      <c r="P1775" s="3">
        <v>4633.4519010000004</v>
      </c>
      <c r="Q1775" s="3">
        <v>13082</v>
      </c>
      <c r="R1775" s="3">
        <v>18265.17741</v>
      </c>
      <c r="S1775" s="3">
        <v>108</v>
      </c>
      <c r="T1775" s="3">
        <v>150.7903349</v>
      </c>
      <c r="U1775">
        <v>532</v>
      </c>
      <c r="V1775">
        <v>235</v>
      </c>
      <c r="W1775">
        <v>561</v>
      </c>
      <c r="X1775">
        <v>91</v>
      </c>
      <c r="Y1775">
        <v>65</v>
      </c>
      <c r="Z1775">
        <v>22</v>
      </c>
      <c r="AA1775">
        <v>91</v>
      </c>
      <c r="AB1775">
        <v>43</v>
      </c>
      <c r="AC1775">
        <v>14</v>
      </c>
      <c r="AD1775">
        <v>65</v>
      </c>
      <c r="AE1775">
        <v>88</v>
      </c>
      <c r="AF1775">
        <v>35</v>
      </c>
      <c r="AG1775">
        <v>117</v>
      </c>
      <c r="AH1775">
        <v>382</v>
      </c>
      <c r="AI1775">
        <v>0</v>
      </c>
      <c r="AJ1775">
        <f t="shared" si="436"/>
        <v>4479.8</v>
      </c>
      <c r="AK1775">
        <f t="shared" si="437"/>
        <v>4861.8</v>
      </c>
      <c r="AL1775">
        <v>0.98830790835690796</v>
      </c>
      <c r="AM1775">
        <f t="shared" si="432"/>
        <v>1</v>
      </c>
      <c r="AN1775">
        <f t="shared" si="438"/>
        <v>4804.9553888496157</v>
      </c>
      <c r="AO1775">
        <v>0</v>
      </c>
      <c r="AP1775">
        <v>0</v>
      </c>
      <c r="AQ1775">
        <f t="shared" si="439"/>
        <v>49.14</v>
      </c>
      <c r="AR1775">
        <f t="shared" si="440"/>
        <v>49.14</v>
      </c>
      <c r="AS1775">
        <f t="shared" si="441"/>
        <v>48.56545061665846</v>
      </c>
      <c r="AT1775">
        <f t="shared" si="442"/>
        <v>5.8109999999999999</v>
      </c>
      <c r="AU1775">
        <v>9866</v>
      </c>
      <c r="AV1775">
        <v>2.7695623229500002</v>
      </c>
      <c r="AW1775" s="2">
        <v>0.11</v>
      </c>
      <c r="AX1775">
        <v>40</v>
      </c>
      <c r="AY1775">
        <f t="shared" si="433"/>
        <v>0.11171872670841716</v>
      </c>
      <c r="AZ1775">
        <v>0.59909999999999997</v>
      </c>
      <c r="BA1775">
        <v>0.52800000000000002</v>
      </c>
      <c r="BB1775">
        <v>0.88</v>
      </c>
      <c r="BC1775" s="3">
        <v>257000</v>
      </c>
      <c r="BD1775" s="3">
        <v>48</v>
      </c>
      <c r="BE1775" s="3">
        <v>820.99999999999989</v>
      </c>
      <c r="BF1775" s="3">
        <v>186.79999999999984</v>
      </c>
      <c r="BG1775" s="3">
        <f t="shared" si="443"/>
        <v>634.20000000000005</v>
      </c>
      <c r="BH1775" s="3">
        <v>15200</v>
      </c>
      <c r="BI1775">
        <v>0.72</v>
      </c>
      <c r="BJ1775">
        <v>0.59</v>
      </c>
      <c r="BK1775">
        <v>7.85</v>
      </c>
      <c r="BL1775">
        <f t="shared" si="434"/>
        <v>180.79999999999995</v>
      </c>
      <c r="BM1775" s="1">
        <f t="shared" si="435"/>
        <v>0.14609365574261432</v>
      </c>
      <c r="BN1775" s="1">
        <f t="shared" si="444"/>
        <v>0.20616306234937942</v>
      </c>
      <c r="BO1775">
        <f t="shared" si="445"/>
        <v>0.17525483097385344</v>
      </c>
      <c r="BP1775">
        <f t="shared" si="446"/>
        <v>0.2250615933870318</v>
      </c>
      <c r="BQ1775">
        <f t="shared" si="447"/>
        <v>683.49665579038276</v>
      </c>
    </row>
    <row r="1776" spans="1:69" x14ac:dyDescent="0.2">
      <c r="A1776">
        <v>18</v>
      </c>
      <c r="B1776">
        <v>35025</v>
      </c>
      <c r="C1776" t="s">
        <v>1601</v>
      </c>
      <c r="D1776">
        <v>35</v>
      </c>
      <c r="E1776" t="s">
        <v>1606</v>
      </c>
      <c r="F1776" t="s">
        <v>1607</v>
      </c>
      <c r="G1776" t="s">
        <v>1659</v>
      </c>
      <c r="H1776">
        <v>25</v>
      </c>
      <c r="I1776">
        <v>504</v>
      </c>
      <c r="J1776">
        <v>195</v>
      </c>
      <c r="K1776">
        <v>352</v>
      </c>
      <c r="L1776">
        <v>103</v>
      </c>
      <c r="M1776" s="3">
        <v>7850.6</v>
      </c>
      <c r="N1776" s="3">
        <v>10961.06114</v>
      </c>
      <c r="O1776" s="3">
        <v>2834.2</v>
      </c>
      <c r="P1776" s="3">
        <v>3957.1293249999999</v>
      </c>
      <c r="Q1776" s="3">
        <v>8219.7000000000007</v>
      </c>
      <c r="R1776" s="3">
        <v>11476.40107</v>
      </c>
      <c r="S1776" s="3">
        <v>97</v>
      </c>
      <c r="T1776" s="3">
        <v>135.43206000000001</v>
      </c>
      <c r="U1776">
        <v>435</v>
      </c>
      <c r="V1776">
        <v>217</v>
      </c>
      <c r="W1776">
        <v>368</v>
      </c>
      <c r="X1776">
        <v>81</v>
      </c>
      <c r="Y1776">
        <v>65</v>
      </c>
      <c r="Z1776">
        <v>22</v>
      </c>
      <c r="AA1776">
        <v>91</v>
      </c>
      <c r="AB1776">
        <v>43</v>
      </c>
      <c r="AC1776">
        <v>14</v>
      </c>
      <c r="AD1776">
        <v>65</v>
      </c>
      <c r="AE1776">
        <v>88</v>
      </c>
      <c r="AF1776">
        <v>35</v>
      </c>
      <c r="AG1776">
        <v>117</v>
      </c>
      <c r="AH1776">
        <v>382</v>
      </c>
      <c r="AI1776">
        <v>0</v>
      </c>
      <c r="AJ1776">
        <f t="shared" si="436"/>
        <v>4479.8</v>
      </c>
      <c r="AK1776">
        <f t="shared" si="437"/>
        <v>4861.8</v>
      </c>
      <c r="AL1776">
        <v>0.94687695732904098</v>
      </c>
      <c r="AM1776">
        <f t="shared" si="432"/>
        <v>1</v>
      </c>
      <c r="AN1776">
        <f t="shared" si="438"/>
        <v>4603.5263911423317</v>
      </c>
      <c r="AO1776">
        <v>0</v>
      </c>
      <c r="AP1776">
        <v>0</v>
      </c>
      <c r="AQ1776">
        <f t="shared" si="439"/>
        <v>49.14</v>
      </c>
      <c r="AR1776">
        <f t="shared" si="440"/>
        <v>49.14</v>
      </c>
      <c r="AS1776">
        <f t="shared" si="441"/>
        <v>46.529533683149076</v>
      </c>
      <c r="AT1776">
        <f t="shared" si="442"/>
        <v>5.8109999999999999</v>
      </c>
      <c r="AU1776">
        <v>9866</v>
      </c>
      <c r="AV1776">
        <v>1.94060447277</v>
      </c>
      <c r="AW1776" s="2">
        <v>0.11</v>
      </c>
      <c r="AX1776">
        <v>40</v>
      </c>
      <c r="AY1776">
        <f t="shared" si="433"/>
        <v>0.11171872670841716</v>
      </c>
      <c r="AZ1776">
        <v>0.64</v>
      </c>
      <c r="BA1776">
        <v>0.52800000000000002</v>
      </c>
      <c r="BB1776">
        <v>0.88</v>
      </c>
      <c r="BC1776" s="3">
        <v>257000</v>
      </c>
      <c r="BD1776" s="3">
        <v>48</v>
      </c>
      <c r="BE1776" s="3">
        <v>820.99999999999989</v>
      </c>
      <c r="BF1776" s="3">
        <v>186.79999999999984</v>
      </c>
      <c r="BG1776" s="3">
        <f t="shared" si="443"/>
        <v>634.20000000000005</v>
      </c>
      <c r="BH1776" s="3">
        <v>15200</v>
      </c>
      <c r="BI1776">
        <v>0.72</v>
      </c>
      <c r="BJ1776">
        <v>0.59</v>
      </c>
      <c r="BK1776">
        <v>7.85</v>
      </c>
      <c r="BL1776">
        <f t="shared" si="434"/>
        <v>180.79999999999995</v>
      </c>
      <c r="BM1776" s="1">
        <f t="shared" si="435"/>
        <v>0.12641010944006492</v>
      </c>
      <c r="BN1776" s="1">
        <f t="shared" si="444"/>
        <v>0.18233940123102152</v>
      </c>
      <c r="BO1776">
        <f t="shared" si="445"/>
        <v>0.15153173473558773</v>
      </c>
      <c r="BP1776">
        <f t="shared" si="446"/>
        <v>0.20116371595704891</v>
      </c>
      <c r="BQ1776">
        <f t="shared" si="447"/>
        <v>683.41379138127866</v>
      </c>
    </row>
    <row r="1777" spans="1:69" x14ac:dyDescent="0.2">
      <c r="A1777">
        <v>19</v>
      </c>
      <c r="B1777">
        <v>35027</v>
      </c>
      <c r="C1777" t="s">
        <v>1696</v>
      </c>
      <c r="D1777">
        <v>35</v>
      </c>
      <c r="E1777" t="s">
        <v>1606</v>
      </c>
      <c r="F1777" t="s">
        <v>1607</v>
      </c>
      <c r="G1777" t="s">
        <v>279</v>
      </c>
      <c r="H1777">
        <v>27</v>
      </c>
      <c r="I1777">
        <v>514</v>
      </c>
      <c r="J1777">
        <v>239</v>
      </c>
      <c r="K1777">
        <v>552</v>
      </c>
      <c r="L1777">
        <v>94</v>
      </c>
      <c r="M1777" s="3">
        <v>8279.7000000000007</v>
      </c>
      <c r="N1777" s="3">
        <v>11560.173479999999</v>
      </c>
      <c r="O1777" s="3">
        <v>3547.8</v>
      </c>
      <c r="P1777" s="3">
        <v>4953.4624999999996</v>
      </c>
      <c r="Q1777" s="3">
        <v>12964</v>
      </c>
      <c r="R1777" s="3">
        <v>18100.425009999999</v>
      </c>
      <c r="S1777" s="3">
        <v>95</v>
      </c>
      <c r="T1777" s="3">
        <v>132.6396464</v>
      </c>
      <c r="U1777">
        <v>497</v>
      </c>
      <c r="V1777">
        <v>273</v>
      </c>
      <c r="W1777">
        <v>574</v>
      </c>
      <c r="X1777">
        <v>87</v>
      </c>
      <c r="Y1777">
        <v>65</v>
      </c>
      <c r="Z1777">
        <v>22</v>
      </c>
      <c r="AA1777">
        <v>91</v>
      </c>
      <c r="AB1777">
        <v>43</v>
      </c>
      <c r="AC1777">
        <v>14</v>
      </c>
      <c r="AD1777">
        <v>65</v>
      </c>
      <c r="AE1777">
        <v>88</v>
      </c>
      <c r="AF1777">
        <v>35</v>
      </c>
      <c r="AG1777">
        <v>117</v>
      </c>
      <c r="AH1777">
        <v>382</v>
      </c>
      <c r="AI1777">
        <v>0</v>
      </c>
      <c r="AJ1777">
        <f t="shared" si="436"/>
        <v>4479.8</v>
      </c>
      <c r="AK1777">
        <f t="shared" si="437"/>
        <v>4861.8</v>
      </c>
      <c r="AL1777">
        <v>0.96459367275237995</v>
      </c>
      <c r="AM1777">
        <f t="shared" si="432"/>
        <v>1</v>
      </c>
      <c r="AN1777">
        <f t="shared" si="438"/>
        <v>4689.6615181875213</v>
      </c>
      <c r="AO1777">
        <v>0</v>
      </c>
      <c r="AP1777">
        <v>0</v>
      </c>
      <c r="AQ1777">
        <f t="shared" si="439"/>
        <v>49.14</v>
      </c>
      <c r="AR1777">
        <f t="shared" si="440"/>
        <v>49.14</v>
      </c>
      <c r="AS1777">
        <f t="shared" si="441"/>
        <v>47.400133079051955</v>
      </c>
      <c r="AT1777">
        <f t="shared" si="442"/>
        <v>5.8109999999999999</v>
      </c>
      <c r="AU1777">
        <v>9866</v>
      </c>
      <c r="AV1777">
        <v>2.0958696132100001</v>
      </c>
      <c r="AW1777" s="2">
        <v>0.11</v>
      </c>
      <c r="AX1777">
        <v>40</v>
      </c>
      <c r="AY1777">
        <f t="shared" si="433"/>
        <v>0.11171872670841716</v>
      </c>
      <c r="AZ1777">
        <v>0.59909999999999997</v>
      </c>
      <c r="BA1777">
        <v>0.52800000000000002</v>
      </c>
      <c r="BB1777">
        <v>0.88</v>
      </c>
      <c r="BC1777" s="3">
        <v>257000</v>
      </c>
      <c r="BD1777" s="3">
        <v>48</v>
      </c>
      <c r="BE1777" s="3">
        <v>820.99999999999989</v>
      </c>
      <c r="BF1777" s="3">
        <v>186.79999999999984</v>
      </c>
      <c r="BG1777" s="3">
        <f t="shared" si="443"/>
        <v>634.20000000000005</v>
      </c>
      <c r="BH1777" s="3">
        <v>15200</v>
      </c>
      <c r="BI1777">
        <v>0.72</v>
      </c>
      <c r="BJ1777">
        <v>0.59</v>
      </c>
      <c r="BK1777">
        <v>7.85</v>
      </c>
      <c r="BL1777">
        <f t="shared" si="434"/>
        <v>180.79999999999995</v>
      </c>
      <c r="BM1777" s="1">
        <f t="shared" si="435"/>
        <v>0.13677065219002066</v>
      </c>
      <c r="BN1777" s="1">
        <f t="shared" si="444"/>
        <v>0.19620413518821178</v>
      </c>
      <c r="BO1777">
        <f t="shared" si="445"/>
        <v>0.1652959038126858</v>
      </c>
      <c r="BP1777">
        <f t="shared" si="446"/>
        <v>0.21510266622586416</v>
      </c>
      <c r="BQ1777">
        <f t="shared" si="447"/>
        <v>683.49665579038276</v>
      </c>
    </row>
    <row r="1778" spans="1:69" x14ac:dyDescent="0.2">
      <c r="A1778">
        <v>19</v>
      </c>
      <c r="B1778">
        <v>35028</v>
      </c>
      <c r="C1778" t="s">
        <v>1696</v>
      </c>
      <c r="D1778">
        <v>35</v>
      </c>
      <c r="E1778" t="s">
        <v>1606</v>
      </c>
      <c r="F1778" t="s">
        <v>1607</v>
      </c>
      <c r="G1778" t="s">
        <v>1711</v>
      </c>
      <c r="H1778">
        <v>28</v>
      </c>
      <c r="I1778">
        <v>1111</v>
      </c>
      <c r="J1778">
        <v>252</v>
      </c>
      <c r="K1778">
        <v>611</v>
      </c>
      <c r="L1778">
        <v>237</v>
      </c>
      <c r="M1778" s="3">
        <v>15067</v>
      </c>
      <c r="N1778" s="3">
        <v>21036.647919999999</v>
      </c>
      <c r="O1778" s="3">
        <v>3755</v>
      </c>
      <c r="P1778" s="3">
        <v>5242.7565500000001</v>
      </c>
      <c r="Q1778" s="3">
        <v>13997</v>
      </c>
      <c r="R1778" s="3">
        <v>19542.70664</v>
      </c>
      <c r="S1778" s="3">
        <v>207</v>
      </c>
      <c r="T1778" s="3">
        <v>289.01480850000002</v>
      </c>
      <c r="U1778">
        <v>657</v>
      </c>
      <c r="V1778">
        <v>294</v>
      </c>
      <c r="W1778">
        <v>599</v>
      </c>
      <c r="X1778">
        <v>125</v>
      </c>
      <c r="Y1778">
        <v>65</v>
      </c>
      <c r="Z1778">
        <v>22</v>
      </c>
      <c r="AA1778">
        <v>91</v>
      </c>
      <c r="AB1778">
        <v>43</v>
      </c>
      <c r="AC1778">
        <v>14</v>
      </c>
      <c r="AD1778">
        <v>65</v>
      </c>
      <c r="AE1778">
        <v>88</v>
      </c>
      <c r="AF1778">
        <v>35</v>
      </c>
      <c r="AG1778">
        <v>117</v>
      </c>
      <c r="AH1778">
        <v>382</v>
      </c>
      <c r="AI1778">
        <v>0</v>
      </c>
      <c r="AJ1778">
        <f t="shared" si="436"/>
        <v>4479.8</v>
      </c>
      <c r="AK1778">
        <f t="shared" si="437"/>
        <v>4861.8</v>
      </c>
      <c r="AL1778">
        <v>0.96434603134791097</v>
      </c>
      <c r="AM1778">
        <f t="shared" si="432"/>
        <v>1</v>
      </c>
      <c r="AN1778">
        <f t="shared" si="438"/>
        <v>4688.4575352072734</v>
      </c>
      <c r="AO1778">
        <v>0</v>
      </c>
      <c r="AP1778">
        <v>0</v>
      </c>
      <c r="AQ1778">
        <f t="shared" si="439"/>
        <v>49.14</v>
      </c>
      <c r="AR1778">
        <f t="shared" si="440"/>
        <v>49.14</v>
      </c>
      <c r="AS1778">
        <f t="shared" si="441"/>
        <v>47.387963980436346</v>
      </c>
      <c r="AT1778">
        <f t="shared" si="442"/>
        <v>5.8109999999999999</v>
      </c>
      <c r="AU1778">
        <v>9866</v>
      </c>
      <c r="AV1778">
        <v>1.8836740493799999</v>
      </c>
      <c r="AW1778" s="2">
        <v>0.11</v>
      </c>
      <c r="AX1778">
        <v>40</v>
      </c>
      <c r="AY1778">
        <f t="shared" si="433"/>
        <v>0.11171872670841716</v>
      </c>
      <c r="AZ1778">
        <v>0.59909999999999997</v>
      </c>
      <c r="BA1778">
        <v>0.52800000000000002</v>
      </c>
      <c r="BB1778">
        <v>0.88</v>
      </c>
      <c r="BC1778" s="3">
        <v>257000</v>
      </c>
      <c r="BD1778" s="3">
        <v>48</v>
      </c>
      <c r="BE1778" s="3">
        <v>820.99999999999989</v>
      </c>
      <c r="BF1778" s="3">
        <v>186.79999999999984</v>
      </c>
      <c r="BG1778" s="3">
        <f t="shared" si="443"/>
        <v>634.20000000000005</v>
      </c>
      <c r="BH1778" s="3">
        <v>15200</v>
      </c>
      <c r="BI1778">
        <v>0.72</v>
      </c>
      <c r="BJ1778">
        <v>0.59</v>
      </c>
      <c r="BK1778">
        <v>7.85</v>
      </c>
      <c r="BL1778">
        <f t="shared" si="434"/>
        <v>180.79999999999995</v>
      </c>
      <c r="BM1778" s="1">
        <f t="shared" si="435"/>
        <v>0.13464918233842268</v>
      </c>
      <c r="BN1778" s="1">
        <f t="shared" si="444"/>
        <v>0.19764549790116978</v>
      </c>
      <c r="BO1778">
        <f t="shared" si="445"/>
        <v>0.1667372665256438</v>
      </c>
      <c r="BP1778">
        <f t="shared" si="446"/>
        <v>0.21654402893882216</v>
      </c>
      <c r="BQ1778">
        <f t="shared" si="447"/>
        <v>683.49665579038276</v>
      </c>
    </row>
    <row r="1779" spans="1:69" x14ac:dyDescent="0.2">
      <c r="A1779">
        <v>19</v>
      </c>
      <c r="B1779">
        <v>35029</v>
      </c>
      <c r="C1779" t="s">
        <v>1696</v>
      </c>
      <c r="D1779">
        <v>35</v>
      </c>
      <c r="E1779" t="s">
        <v>1606</v>
      </c>
      <c r="F1779" t="s">
        <v>1607</v>
      </c>
      <c r="G1779" t="s">
        <v>1730</v>
      </c>
      <c r="H1779">
        <v>29</v>
      </c>
      <c r="I1779">
        <v>647</v>
      </c>
      <c r="J1779">
        <v>230</v>
      </c>
      <c r="K1779">
        <v>578</v>
      </c>
      <c r="L1779">
        <v>120</v>
      </c>
      <c r="M1779" s="3">
        <v>10289</v>
      </c>
      <c r="N1779" s="3">
        <v>14365.571809999999</v>
      </c>
      <c r="O1779" s="3">
        <v>3510</v>
      </c>
      <c r="P1779" s="3">
        <v>4900.6858830000001</v>
      </c>
      <c r="Q1779" s="3">
        <v>13488</v>
      </c>
      <c r="R1779" s="3">
        <v>18832.037380000002</v>
      </c>
      <c r="S1779" s="3">
        <v>114</v>
      </c>
      <c r="T1779" s="3">
        <v>159.16757569999999</v>
      </c>
      <c r="U1779">
        <v>555</v>
      </c>
      <c r="V1779">
        <v>257</v>
      </c>
      <c r="W1779">
        <v>586</v>
      </c>
      <c r="X1779">
        <v>95</v>
      </c>
      <c r="Y1779">
        <v>65</v>
      </c>
      <c r="Z1779">
        <v>22</v>
      </c>
      <c r="AA1779">
        <v>91</v>
      </c>
      <c r="AB1779">
        <v>43</v>
      </c>
      <c r="AC1779">
        <v>14</v>
      </c>
      <c r="AD1779">
        <v>65</v>
      </c>
      <c r="AE1779">
        <v>88</v>
      </c>
      <c r="AF1779">
        <v>35</v>
      </c>
      <c r="AG1779">
        <v>117</v>
      </c>
      <c r="AH1779">
        <v>382</v>
      </c>
      <c r="AI1779">
        <v>0</v>
      </c>
      <c r="AJ1779">
        <f t="shared" si="436"/>
        <v>4479.8</v>
      </c>
      <c r="AK1779">
        <f t="shared" si="437"/>
        <v>4861.8</v>
      </c>
      <c r="AL1779">
        <v>0.97902106115783505</v>
      </c>
      <c r="AM1779">
        <f t="shared" si="432"/>
        <v>1</v>
      </c>
      <c r="AN1779">
        <f t="shared" si="438"/>
        <v>4759.8045951371623</v>
      </c>
      <c r="AO1779">
        <v>0</v>
      </c>
      <c r="AP1779">
        <v>0</v>
      </c>
      <c r="AQ1779">
        <f t="shared" si="439"/>
        <v>49.14</v>
      </c>
      <c r="AR1779">
        <f t="shared" si="440"/>
        <v>49.14</v>
      </c>
      <c r="AS1779">
        <f t="shared" si="441"/>
        <v>48.109094945296015</v>
      </c>
      <c r="AT1779">
        <f t="shared" si="442"/>
        <v>5.8109999999999999</v>
      </c>
      <c r="AU1779">
        <v>9866</v>
      </c>
      <c r="AV1779">
        <v>2.5787858020700001</v>
      </c>
      <c r="AW1779" s="2">
        <v>0.11</v>
      </c>
      <c r="AX1779">
        <v>40</v>
      </c>
      <c r="AY1779">
        <f t="shared" si="433"/>
        <v>0.11171872670841716</v>
      </c>
      <c r="AZ1779">
        <v>0.59909999999999997</v>
      </c>
      <c r="BA1779">
        <v>0.52800000000000002</v>
      </c>
      <c r="BB1779">
        <v>0.88</v>
      </c>
      <c r="BC1779" s="3">
        <v>257000</v>
      </c>
      <c r="BD1779" s="3">
        <v>48</v>
      </c>
      <c r="BE1779" s="3">
        <v>820.99999999999989</v>
      </c>
      <c r="BF1779" s="3">
        <v>186.79999999999984</v>
      </c>
      <c r="BG1779" s="3">
        <f t="shared" si="443"/>
        <v>634.20000000000005</v>
      </c>
      <c r="BH1779" s="3">
        <v>15200</v>
      </c>
      <c r="BI1779">
        <v>0.72</v>
      </c>
      <c r="BJ1779">
        <v>0.59</v>
      </c>
      <c r="BK1779">
        <v>7.85</v>
      </c>
      <c r="BL1779">
        <f t="shared" si="434"/>
        <v>180.79999999999995</v>
      </c>
      <c r="BM1779" s="1">
        <f t="shared" si="435"/>
        <v>0.14316335564033436</v>
      </c>
      <c r="BN1779" s="1">
        <f t="shared" si="444"/>
        <v>0.20374195761633546</v>
      </c>
      <c r="BO1779">
        <f t="shared" si="445"/>
        <v>0.17283372624080948</v>
      </c>
      <c r="BP1779">
        <f t="shared" si="446"/>
        <v>0.22264048865398783</v>
      </c>
      <c r="BQ1779">
        <f t="shared" si="447"/>
        <v>683.49665579038276</v>
      </c>
    </row>
    <row r="1780" spans="1:69" x14ac:dyDescent="0.2">
      <c r="A1780">
        <v>19</v>
      </c>
      <c r="B1780">
        <v>35031</v>
      </c>
      <c r="C1780" t="s">
        <v>1696</v>
      </c>
      <c r="D1780">
        <v>35</v>
      </c>
      <c r="E1780" t="s">
        <v>1606</v>
      </c>
      <c r="F1780" t="s">
        <v>1607</v>
      </c>
      <c r="G1780" t="s">
        <v>1725</v>
      </c>
      <c r="H1780">
        <v>31</v>
      </c>
      <c r="I1780">
        <v>634</v>
      </c>
      <c r="J1780">
        <v>219</v>
      </c>
      <c r="K1780">
        <v>543</v>
      </c>
      <c r="L1780">
        <v>117</v>
      </c>
      <c r="M1780" s="3">
        <v>9690.5</v>
      </c>
      <c r="N1780" s="3">
        <v>13529.94204</v>
      </c>
      <c r="O1780" s="3">
        <v>3286.7</v>
      </c>
      <c r="P1780" s="3">
        <v>4588.9129039999998</v>
      </c>
      <c r="Q1780" s="3">
        <v>12776</v>
      </c>
      <c r="R1780" s="3">
        <v>17837.938129999999</v>
      </c>
      <c r="S1780" s="3">
        <v>110</v>
      </c>
      <c r="T1780" s="3">
        <v>153.58274850000001</v>
      </c>
      <c r="U1780">
        <v>509</v>
      </c>
      <c r="V1780">
        <v>258</v>
      </c>
      <c r="W1780">
        <v>547</v>
      </c>
      <c r="X1780">
        <v>92</v>
      </c>
      <c r="Y1780">
        <v>65</v>
      </c>
      <c r="Z1780">
        <v>22</v>
      </c>
      <c r="AA1780">
        <v>91</v>
      </c>
      <c r="AB1780">
        <v>43</v>
      </c>
      <c r="AC1780">
        <v>14</v>
      </c>
      <c r="AD1780">
        <v>65</v>
      </c>
      <c r="AE1780">
        <v>88</v>
      </c>
      <c r="AF1780">
        <v>35</v>
      </c>
      <c r="AG1780">
        <v>117</v>
      </c>
      <c r="AH1780">
        <v>382</v>
      </c>
      <c r="AI1780">
        <v>0</v>
      </c>
      <c r="AJ1780">
        <f t="shared" si="436"/>
        <v>4479.8</v>
      </c>
      <c r="AK1780">
        <f t="shared" si="437"/>
        <v>4861.8</v>
      </c>
      <c r="AL1780">
        <v>0.97995707038399205</v>
      </c>
      <c r="AM1780">
        <f t="shared" si="432"/>
        <v>1</v>
      </c>
      <c r="AN1780">
        <f t="shared" si="438"/>
        <v>4764.3552847928931</v>
      </c>
      <c r="AO1780">
        <v>0</v>
      </c>
      <c r="AP1780">
        <v>0</v>
      </c>
      <c r="AQ1780">
        <f t="shared" si="439"/>
        <v>49.14</v>
      </c>
      <c r="AR1780">
        <f t="shared" si="440"/>
        <v>49.14</v>
      </c>
      <c r="AS1780">
        <f t="shared" si="441"/>
        <v>48.155090438669369</v>
      </c>
      <c r="AT1780">
        <f t="shared" si="442"/>
        <v>5.8109999999999999</v>
      </c>
      <c r="AU1780">
        <v>9866</v>
      </c>
      <c r="AV1780">
        <v>2.0938310248200001</v>
      </c>
      <c r="AW1780" s="2">
        <v>0.11</v>
      </c>
      <c r="AX1780">
        <v>40</v>
      </c>
      <c r="AY1780">
        <f t="shared" si="433"/>
        <v>0.11171872670841716</v>
      </c>
      <c r="AZ1780">
        <v>0.59909999999999997</v>
      </c>
      <c r="BA1780">
        <v>0.52800000000000002</v>
      </c>
      <c r="BB1780">
        <v>0.88</v>
      </c>
      <c r="BC1780" s="3">
        <v>257000</v>
      </c>
      <c r="BD1780" s="3">
        <v>48</v>
      </c>
      <c r="BE1780" s="3">
        <v>820.99999999999989</v>
      </c>
      <c r="BF1780" s="3">
        <v>186.79999999999984</v>
      </c>
      <c r="BG1780" s="3">
        <f t="shared" si="443"/>
        <v>634.20000000000005</v>
      </c>
      <c r="BH1780" s="3">
        <v>15200</v>
      </c>
      <c r="BI1780">
        <v>0.72</v>
      </c>
      <c r="BJ1780">
        <v>0.59</v>
      </c>
      <c r="BK1780">
        <v>7.85</v>
      </c>
      <c r="BL1780">
        <f t="shared" si="434"/>
        <v>180.79999999999995</v>
      </c>
      <c r="BM1780" s="1">
        <f t="shared" si="435"/>
        <v>0.13848442833495225</v>
      </c>
      <c r="BN1780" s="1">
        <f t="shared" si="444"/>
        <v>0.19829479725455537</v>
      </c>
      <c r="BO1780">
        <f t="shared" si="445"/>
        <v>0.16738656587902939</v>
      </c>
      <c r="BP1780">
        <f t="shared" si="446"/>
        <v>0.21719332829220775</v>
      </c>
      <c r="BQ1780">
        <f t="shared" si="447"/>
        <v>683.49665579038276</v>
      </c>
    </row>
    <row r="1781" spans="1:69" x14ac:dyDescent="0.2">
      <c r="A1781">
        <v>19</v>
      </c>
      <c r="B1781">
        <v>35033</v>
      </c>
      <c r="C1781" t="s">
        <v>1696</v>
      </c>
      <c r="D1781">
        <v>35</v>
      </c>
      <c r="E1781" t="s">
        <v>1606</v>
      </c>
      <c r="F1781" t="s">
        <v>1607</v>
      </c>
      <c r="G1781" t="s">
        <v>1727</v>
      </c>
      <c r="H1781">
        <v>33</v>
      </c>
      <c r="I1781">
        <v>592</v>
      </c>
      <c r="J1781">
        <v>271</v>
      </c>
      <c r="K1781">
        <v>599</v>
      </c>
      <c r="L1781">
        <v>122</v>
      </c>
      <c r="M1781" s="3">
        <v>9514.6</v>
      </c>
      <c r="N1781" s="3">
        <v>13284.349260000001</v>
      </c>
      <c r="O1781" s="3">
        <v>4008.2</v>
      </c>
      <c r="P1781" s="3">
        <v>5596.2761129999999</v>
      </c>
      <c r="Q1781" s="3">
        <v>14047</v>
      </c>
      <c r="R1781" s="3">
        <v>19612.51698</v>
      </c>
      <c r="S1781" s="3">
        <v>118</v>
      </c>
      <c r="T1781" s="3">
        <v>164.75240289999999</v>
      </c>
      <c r="U1781">
        <v>549</v>
      </c>
      <c r="V1781">
        <v>308</v>
      </c>
      <c r="W1781">
        <v>620</v>
      </c>
      <c r="X1781">
        <v>100</v>
      </c>
      <c r="Y1781">
        <v>65</v>
      </c>
      <c r="Z1781">
        <v>22</v>
      </c>
      <c r="AA1781">
        <v>91</v>
      </c>
      <c r="AB1781">
        <v>43</v>
      </c>
      <c r="AC1781">
        <v>14</v>
      </c>
      <c r="AD1781">
        <v>65</v>
      </c>
      <c r="AE1781">
        <v>88</v>
      </c>
      <c r="AF1781">
        <v>35</v>
      </c>
      <c r="AG1781">
        <v>117</v>
      </c>
      <c r="AH1781">
        <v>382</v>
      </c>
      <c r="AI1781">
        <v>0</v>
      </c>
      <c r="AJ1781">
        <f t="shared" si="436"/>
        <v>4479.8</v>
      </c>
      <c r="AK1781">
        <f t="shared" si="437"/>
        <v>4861.8</v>
      </c>
      <c r="AL1781">
        <v>0.95967155833577</v>
      </c>
      <c r="AM1781">
        <f t="shared" si="432"/>
        <v>1</v>
      </c>
      <c r="AN1781">
        <f t="shared" si="438"/>
        <v>4665.7311823168466</v>
      </c>
      <c r="AO1781">
        <v>0</v>
      </c>
      <c r="AP1781">
        <v>0</v>
      </c>
      <c r="AQ1781">
        <f t="shared" si="439"/>
        <v>49.14</v>
      </c>
      <c r="AR1781">
        <f t="shared" si="440"/>
        <v>49.14</v>
      </c>
      <c r="AS1781">
        <f t="shared" si="441"/>
        <v>47.158260376619737</v>
      </c>
      <c r="AT1781">
        <f t="shared" si="442"/>
        <v>5.8109999999999999</v>
      </c>
      <c r="AU1781">
        <v>9866</v>
      </c>
      <c r="AV1781">
        <v>1.7523909282400001</v>
      </c>
      <c r="AW1781" s="2">
        <v>0.11</v>
      </c>
      <c r="AX1781">
        <v>40</v>
      </c>
      <c r="AY1781">
        <f t="shared" si="433"/>
        <v>0.11171872670841716</v>
      </c>
      <c r="AZ1781">
        <v>0.59909999999999997</v>
      </c>
      <c r="BA1781">
        <v>0.52800000000000002</v>
      </c>
      <c r="BB1781">
        <v>0.88</v>
      </c>
      <c r="BC1781" s="3">
        <v>257000</v>
      </c>
      <c r="BD1781" s="3">
        <v>48</v>
      </c>
      <c r="BE1781" s="3">
        <v>820.99999999999989</v>
      </c>
      <c r="BF1781" s="3">
        <v>186.79999999999984</v>
      </c>
      <c r="BG1781" s="3">
        <f t="shared" si="443"/>
        <v>634.20000000000005</v>
      </c>
      <c r="BH1781" s="3">
        <v>15200</v>
      </c>
      <c r="BI1781">
        <v>0.72</v>
      </c>
      <c r="BJ1781">
        <v>0.59</v>
      </c>
      <c r="BK1781">
        <v>7.85</v>
      </c>
      <c r="BL1781">
        <f t="shared" si="434"/>
        <v>180.79999999999995</v>
      </c>
      <c r="BM1781" s="1">
        <f t="shared" si="435"/>
        <v>0.13282638940381558</v>
      </c>
      <c r="BN1781" s="1">
        <f t="shared" si="444"/>
        <v>0.19361508811007869</v>
      </c>
      <c r="BO1781">
        <f t="shared" si="445"/>
        <v>0.16270685673455271</v>
      </c>
      <c r="BP1781">
        <f t="shared" si="446"/>
        <v>0.21251361914773106</v>
      </c>
      <c r="BQ1781">
        <f t="shared" si="447"/>
        <v>683.49665579038276</v>
      </c>
    </row>
    <row r="1782" spans="1:69" x14ac:dyDescent="0.2">
      <c r="A1782">
        <v>19</v>
      </c>
      <c r="B1782">
        <v>35035</v>
      </c>
      <c r="C1782" t="s">
        <v>1696</v>
      </c>
      <c r="D1782">
        <v>35</v>
      </c>
      <c r="E1782" t="s">
        <v>1606</v>
      </c>
      <c r="F1782" t="s">
        <v>1607</v>
      </c>
      <c r="G1782" t="s">
        <v>1714</v>
      </c>
      <c r="H1782">
        <v>35</v>
      </c>
      <c r="I1782">
        <v>905</v>
      </c>
      <c r="J1782">
        <v>296</v>
      </c>
      <c r="K1782">
        <v>665</v>
      </c>
      <c r="L1782">
        <v>157</v>
      </c>
      <c r="M1782" s="3">
        <v>14164</v>
      </c>
      <c r="N1782" s="3">
        <v>19775.873179999999</v>
      </c>
      <c r="O1782" s="3">
        <v>4384.3</v>
      </c>
      <c r="P1782" s="3">
        <v>6121.3894920000002</v>
      </c>
      <c r="Q1782" s="3">
        <v>15527</v>
      </c>
      <c r="R1782" s="3">
        <v>21678.903050000001</v>
      </c>
      <c r="S1782" s="3">
        <v>141</v>
      </c>
      <c r="T1782" s="3">
        <v>196.86515940000001</v>
      </c>
      <c r="U1782">
        <v>651</v>
      </c>
      <c r="V1782">
        <v>286</v>
      </c>
      <c r="W1782">
        <v>621</v>
      </c>
      <c r="X1782">
        <v>110</v>
      </c>
      <c r="Y1782">
        <v>65</v>
      </c>
      <c r="Z1782">
        <v>22</v>
      </c>
      <c r="AA1782">
        <v>91</v>
      </c>
      <c r="AB1782">
        <v>43</v>
      </c>
      <c r="AC1782">
        <v>14</v>
      </c>
      <c r="AD1782">
        <v>65</v>
      </c>
      <c r="AE1782">
        <v>88</v>
      </c>
      <c r="AF1782">
        <v>35</v>
      </c>
      <c r="AG1782">
        <v>117</v>
      </c>
      <c r="AH1782">
        <v>382</v>
      </c>
      <c r="AI1782">
        <v>0</v>
      </c>
      <c r="AJ1782">
        <f t="shared" si="436"/>
        <v>4479.8</v>
      </c>
      <c r="AK1782">
        <f t="shared" si="437"/>
        <v>4861.8</v>
      </c>
      <c r="AL1782">
        <v>0.96692112105837902</v>
      </c>
      <c r="AM1782">
        <f t="shared" si="432"/>
        <v>1</v>
      </c>
      <c r="AN1782">
        <f t="shared" si="438"/>
        <v>4700.9771063616272</v>
      </c>
      <c r="AO1782">
        <v>0</v>
      </c>
      <c r="AP1782">
        <v>0</v>
      </c>
      <c r="AQ1782">
        <f t="shared" si="439"/>
        <v>49.14</v>
      </c>
      <c r="AR1782">
        <f t="shared" si="440"/>
        <v>49.14</v>
      </c>
      <c r="AS1782">
        <f t="shared" si="441"/>
        <v>47.514503888808747</v>
      </c>
      <c r="AT1782">
        <f t="shared" si="442"/>
        <v>5.8109999999999999</v>
      </c>
      <c r="AU1782">
        <v>9866</v>
      </c>
      <c r="AV1782">
        <v>2.25061417035</v>
      </c>
      <c r="AW1782" s="2">
        <v>0.11</v>
      </c>
      <c r="AX1782">
        <v>40</v>
      </c>
      <c r="AY1782">
        <f t="shared" si="433"/>
        <v>0.11171872670841716</v>
      </c>
      <c r="AZ1782">
        <v>0.59909999999999997</v>
      </c>
      <c r="BA1782">
        <v>0.52800000000000002</v>
      </c>
      <c r="BB1782">
        <v>0.88</v>
      </c>
      <c r="BC1782" s="3">
        <v>257000</v>
      </c>
      <c r="BD1782" s="3">
        <v>48</v>
      </c>
      <c r="BE1782" s="3">
        <v>820.99999999999989</v>
      </c>
      <c r="BF1782" s="3">
        <v>186.79999999999984</v>
      </c>
      <c r="BG1782" s="3">
        <f t="shared" si="443"/>
        <v>634.20000000000005</v>
      </c>
      <c r="BH1782" s="3">
        <v>15200</v>
      </c>
      <c r="BI1782">
        <v>0.72</v>
      </c>
      <c r="BJ1782">
        <v>0.59</v>
      </c>
      <c r="BK1782">
        <v>7.85</v>
      </c>
      <c r="BL1782">
        <f t="shared" si="434"/>
        <v>180.79999999999995</v>
      </c>
      <c r="BM1782" s="1">
        <f t="shared" si="435"/>
        <v>0.13856003414064105</v>
      </c>
      <c r="BN1782" s="1">
        <f t="shared" si="444"/>
        <v>0.20232313279850017</v>
      </c>
      <c r="BO1782">
        <f t="shared" si="445"/>
        <v>0.17141490142297419</v>
      </c>
      <c r="BP1782">
        <f t="shared" si="446"/>
        <v>0.22122166383615255</v>
      </c>
      <c r="BQ1782">
        <f t="shared" si="447"/>
        <v>683.49665579038276</v>
      </c>
    </row>
    <row r="1783" spans="1:69" x14ac:dyDescent="0.2">
      <c r="A1783">
        <v>18</v>
      </c>
      <c r="B1783">
        <v>35037</v>
      </c>
      <c r="C1783" t="s">
        <v>1601</v>
      </c>
      <c r="D1783">
        <v>35</v>
      </c>
      <c r="E1783" t="s">
        <v>1606</v>
      </c>
      <c r="F1783" t="s">
        <v>1607</v>
      </c>
      <c r="G1783" t="s">
        <v>1663</v>
      </c>
      <c r="H1783">
        <v>37</v>
      </c>
      <c r="I1783">
        <v>448</v>
      </c>
      <c r="J1783">
        <v>190</v>
      </c>
      <c r="K1783">
        <v>312</v>
      </c>
      <c r="L1783">
        <v>83</v>
      </c>
      <c r="M1783" s="3">
        <v>6695.9</v>
      </c>
      <c r="N1783" s="3">
        <v>9348.8611409999994</v>
      </c>
      <c r="O1783" s="3">
        <v>2771.5</v>
      </c>
      <c r="P1783" s="3">
        <v>3869.5871579999998</v>
      </c>
      <c r="Q1783" s="3">
        <v>7299.1</v>
      </c>
      <c r="R1783" s="3">
        <v>10191.053089999999</v>
      </c>
      <c r="S1783" s="3">
        <v>82</v>
      </c>
      <c r="T1783" s="3">
        <v>114.488958</v>
      </c>
      <c r="U1783">
        <v>409</v>
      </c>
      <c r="V1783">
        <v>220</v>
      </c>
      <c r="W1783">
        <v>337</v>
      </c>
      <c r="X1783">
        <v>73</v>
      </c>
      <c r="Y1783">
        <v>65</v>
      </c>
      <c r="Z1783">
        <v>22</v>
      </c>
      <c r="AA1783">
        <v>91</v>
      </c>
      <c r="AB1783">
        <v>43</v>
      </c>
      <c r="AC1783">
        <v>14</v>
      </c>
      <c r="AD1783">
        <v>65</v>
      </c>
      <c r="AE1783">
        <v>88</v>
      </c>
      <c r="AF1783">
        <v>35</v>
      </c>
      <c r="AG1783">
        <v>117</v>
      </c>
      <c r="AH1783">
        <v>382</v>
      </c>
      <c r="AI1783">
        <v>0</v>
      </c>
      <c r="AJ1783">
        <f t="shared" si="436"/>
        <v>4479.8</v>
      </c>
      <c r="AK1783">
        <f t="shared" si="437"/>
        <v>4861.8</v>
      </c>
      <c r="AL1783">
        <v>0.95308890773190402</v>
      </c>
      <c r="AM1783">
        <f t="shared" si="432"/>
        <v>1</v>
      </c>
      <c r="AN1783">
        <f t="shared" si="438"/>
        <v>4633.7276516109714</v>
      </c>
      <c r="AO1783">
        <v>0</v>
      </c>
      <c r="AP1783">
        <v>0</v>
      </c>
      <c r="AQ1783">
        <f t="shared" si="439"/>
        <v>49.14</v>
      </c>
      <c r="AR1783">
        <f t="shared" si="440"/>
        <v>49.14</v>
      </c>
      <c r="AS1783">
        <f t="shared" si="441"/>
        <v>46.834788925945766</v>
      </c>
      <c r="AT1783">
        <f t="shared" si="442"/>
        <v>5.8109999999999999</v>
      </c>
      <c r="AU1783">
        <v>9866</v>
      </c>
      <c r="AV1783">
        <v>1.7429751179299999</v>
      </c>
      <c r="AW1783" s="2">
        <v>0.11</v>
      </c>
      <c r="AX1783">
        <v>40</v>
      </c>
      <c r="AY1783">
        <f t="shared" si="433"/>
        <v>0.11171872670841716</v>
      </c>
      <c r="AZ1783">
        <v>0.64</v>
      </c>
      <c r="BA1783">
        <v>0.52800000000000002</v>
      </c>
      <c r="BB1783">
        <v>0.88</v>
      </c>
      <c r="BC1783" s="3">
        <v>257000</v>
      </c>
      <c r="BD1783" s="3">
        <v>48</v>
      </c>
      <c r="BE1783" s="3">
        <v>820.99999999999989</v>
      </c>
      <c r="BF1783" s="3">
        <v>186.79999999999984</v>
      </c>
      <c r="BG1783" s="3">
        <f t="shared" si="443"/>
        <v>634.20000000000005</v>
      </c>
      <c r="BH1783" s="3">
        <v>15200</v>
      </c>
      <c r="BI1783">
        <v>0.72</v>
      </c>
      <c r="BJ1783">
        <v>0.59</v>
      </c>
      <c r="BK1783">
        <v>7.85</v>
      </c>
      <c r="BL1783">
        <f t="shared" si="434"/>
        <v>180.79999999999995</v>
      </c>
      <c r="BM1783" s="1">
        <f t="shared" si="435"/>
        <v>0.12511656634866924</v>
      </c>
      <c r="BN1783" s="1">
        <f t="shared" si="444"/>
        <v>0.17997405537991285</v>
      </c>
      <c r="BO1783">
        <f t="shared" si="445"/>
        <v>0.14916638888447906</v>
      </c>
      <c r="BP1783">
        <f t="shared" si="446"/>
        <v>0.19879837010594023</v>
      </c>
      <c r="BQ1783">
        <f t="shared" si="447"/>
        <v>683.41379138127866</v>
      </c>
    </row>
    <row r="1784" spans="1:69" x14ac:dyDescent="0.2">
      <c r="A1784">
        <v>19</v>
      </c>
      <c r="B1784">
        <v>35039</v>
      </c>
      <c r="C1784" t="s">
        <v>1696</v>
      </c>
      <c r="D1784">
        <v>35</v>
      </c>
      <c r="E1784" t="s">
        <v>1606</v>
      </c>
      <c r="F1784" t="s">
        <v>1607</v>
      </c>
      <c r="G1784" t="s">
        <v>1706</v>
      </c>
      <c r="H1784">
        <v>39</v>
      </c>
      <c r="I1784">
        <v>722</v>
      </c>
      <c r="J1784">
        <v>249</v>
      </c>
      <c r="K1784">
        <v>595</v>
      </c>
      <c r="L1784">
        <v>136</v>
      </c>
      <c r="M1784" s="3">
        <v>10801</v>
      </c>
      <c r="N1784" s="3">
        <v>15080.429690000001</v>
      </c>
      <c r="O1784" s="3">
        <v>3756.2</v>
      </c>
      <c r="P1784" s="3">
        <v>5244.4319990000004</v>
      </c>
      <c r="Q1784" s="3">
        <v>13869</v>
      </c>
      <c r="R1784" s="3">
        <v>19363.992170000001</v>
      </c>
      <c r="S1784" s="3">
        <v>126</v>
      </c>
      <c r="T1784" s="3">
        <v>175.92205730000001</v>
      </c>
      <c r="U1784">
        <v>579</v>
      </c>
      <c r="V1784">
        <v>286</v>
      </c>
      <c r="W1784">
        <v>597</v>
      </c>
      <c r="X1784">
        <v>105</v>
      </c>
      <c r="Y1784">
        <v>65</v>
      </c>
      <c r="Z1784">
        <v>22</v>
      </c>
      <c r="AA1784">
        <v>91</v>
      </c>
      <c r="AB1784">
        <v>43</v>
      </c>
      <c r="AC1784">
        <v>14</v>
      </c>
      <c r="AD1784">
        <v>65</v>
      </c>
      <c r="AE1784">
        <v>88</v>
      </c>
      <c r="AF1784">
        <v>35</v>
      </c>
      <c r="AG1784">
        <v>117</v>
      </c>
      <c r="AH1784">
        <v>382</v>
      </c>
      <c r="AI1784">
        <v>0</v>
      </c>
      <c r="AJ1784">
        <f t="shared" si="436"/>
        <v>4479.8</v>
      </c>
      <c r="AK1784">
        <f t="shared" si="437"/>
        <v>4861.8</v>
      </c>
      <c r="AL1784">
        <v>0.97193052982672701</v>
      </c>
      <c r="AM1784">
        <f t="shared" si="432"/>
        <v>1</v>
      </c>
      <c r="AN1784">
        <f t="shared" si="438"/>
        <v>4725.3318499115812</v>
      </c>
      <c r="AO1784">
        <v>0</v>
      </c>
      <c r="AP1784">
        <v>0</v>
      </c>
      <c r="AQ1784">
        <f t="shared" si="439"/>
        <v>49.14</v>
      </c>
      <c r="AR1784">
        <f t="shared" si="440"/>
        <v>49.14</v>
      </c>
      <c r="AS1784">
        <f t="shared" si="441"/>
        <v>47.760666235685363</v>
      </c>
      <c r="AT1784">
        <f t="shared" si="442"/>
        <v>5.8109999999999999</v>
      </c>
      <c r="AU1784">
        <v>9866</v>
      </c>
      <c r="AV1784">
        <v>1.84460915654</v>
      </c>
      <c r="AW1784" s="2">
        <v>0.11</v>
      </c>
      <c r="AX1784">
        <v>40</v>
      </c>
      <c r="AY1784">
        <f t="shared" si="433"/>
        <v>0.11171872670841716</v>
      </c>
      <c r="AZ1784">
        <v>0.59909999999999997</v>
      </c>
      <c r="BA1784">
        <v>0.52800000000000002</v>
      </c>
      <c r="BB1784">
        <v>0.88</v>
      </c>
      <c r="BC1784" s="3">
        <v>257000</v>
      </c>
      <c r="BD1784" s="3">
        <v>48</v>
      </c>
      <c r="BE1784" s="3">
        <v>820.99999999999989</v>
      </c>
      <c r="BF1784" s="3">
        <v>186.79999999999984</v>
      </c>
      <c r="BG1784" s="3">
        <f t="shared" si="443"/>
        <v>634.20000000000005</v>
      </c>
      <c r="BH1784" s="3">
        <v>15200</v>
      </c>
      <c r="BI1784">
        <v>0.72</v>
      </c>
      <c r="BJ1784">
        <v>0.59</v>
      </c>
      <c r="BK1784">
        <v>7.85</v>
      </c>
      <c r="BL1784">
        <f t="shared" si="434"/>
        <v>180.79999999999995</v>
      </c>
      <c r="BM1784" s="1">
        <f t="shared" si="435"/>
        <v>0.13511974265772342</v>
      </c>
      <c r="BN1784" s="1">
        <f t="shared" si="444"/>
        <v>0.19624006840392452</v>
      </c>
      <c r="BO1784">
        <f t="shared" si="445"/>
        <v>0.16533183702839854</v>
      </c>
      <c r="BP1784">
        <f t="shared" si="446"/>
        <v>0.2151385994415769</v>
      </c>
      <c r="BQ1784">
        <f t="shared" si="447"/>
        <v>683.49665579038276</v>
      </c>
    </row>
    <row r="1785" spans="1:69" x14ac:dyDescent="0.2">
      <c r="A1785">
        <v>18</v>
      </c>
      <c r="B1785">
        <v>35041</v>
      </c>
      <c r="C1785" t="s">
        <v>1601</v>
      </c>
      <c r="D1785">
        <v>35</v>
      </c>
      <c r="E1785" t="s">
        <v>1606</v>
      </c>
      <c r="F1785" t="s">
        <v>1607</v>
      </c>
      <c r="G1785" t="s">
        <v>477</v>
      </c>
      <c r="H1785">
        <v>41</v>
      </c>
      <c r="I1785">
        <v>495</v>
      </c>
      <c r="J1785">
        <v>201</v>
      </c>
      <c r="K1785">
        <v>332</v>
      </c>
      <c r="L1785">
        <v>91</v>
      </c>
      <c r="M1785" s="3">
        <v>7375.7</v>
      </c>
      <c r="N1785" s="3">
        <v>10298.00253</v>
      </c>
      <c r="O1785" s="3">
        <v>2937.9</v>
      </c>
      <c r="P1785" s="3">
        <v>4101.9159710000004</v>
      </c>
      <c r="Q1785" s="3">
        <v>7750.1</v>
      </c>
      <c r="R1785" s="3">
        <v>10820.74235</v>
      </c>
      <c r="S1785" s="3">
        <v>88</v>
      </c>
      <c r="T1785" s="3">
        <v>122.86619880000001</v>
      </c>
      <c r="U1785">
        <v>436</v>
      </c>
      <c r="V1785">
        <v>228</v>
      </c>
      <c r="W1785">
        <v>353</v>
      </c>
      <c r="X1785">
        <v>77</v>
      </c>
      <c r="Y1785">
        <v>65</v>
      </c>
      <c r="Z1785">
        <v>22</v>
      </c>
      <c r="AA1785">
        <v>91</v>
      </c>
      <c r="AB1785">
        <v>43</v>
      </c>
      <c r="AC1785">
        <v>14</v>
      </c>
      <c r="AD1785">
        <v>65</v>
      </c>
      <c r="AE1785">
        <v>88</v>
      </c>
      <c r="AF1785">
        <v>35</v>
      </c>
      <c r="AG1785">
        <v>117</v>
      </c>
      <c r="AH1785">
        <v>382</v>
      </c>
      <c r="AI1785">
        <v>0</v>
      </c>
      <c r="AJ1785">
        <f t="shared" si="436"/>
        <v>4479.8</v>
      </c>
      <c r="AK1785">
        <f t="shared" si="437"/>
        <v>4861.8</v>
      </c>
      <c r="AL1785">
        <v>0.95039776545851995</v>
      </c>
      <c r="AM1785">
        <f t="shared" si="432"/>
        <v>1</v>
      </c>
      <c r="AN1785">
        <f t="shared" si="438"/>
        <v>4620.6438561062323</v>
      </c>
      <c r="AO1785">
        <v>0</v>
      </c>
      <c r="AP1785">
        <v>0</v>
      </c>
      <c r="AQ1785">
        <f t="shared" si="439"/>
        <v>49.14</v>
      </c>
      <c r="AR1785">
        <f t="shared" si="440"/>
        <v>49.14</v>
      </c>
      <c r="AS1785">
        <f t="shared" si="441"/>
        <v>46.702546194631672</v>
      </c>
      <c r="AT1785">
        <f t="shared" si="442"/>
        <v>5.8109999999999999</v>
      </c>
      <c r="AU1785">
        <v>9866</v>
      </c>
      <c r="AV1785">
        <v>1.8273001442600001</v>
      </c>
      <c r="AW1785" s="2">
        <v>0.11</v>
      </c>
      <c r="AX1785">
        <v>40</v>
      </c>
      <c r="AY1785">
        <f t="shared" si="433"/>
        <v>0.11171872670841716</v>
      </c>
      <c r="AZ1785">
        <v>0.64</v>
      </c>
      <c r="BA1785">
        <v>0.52800000000000002</v>
      </c>
      <c r="BB1785">
        <v>0.88</v>
      </c>
      <c r="BC1785" s="3">
        <v>257000</v>
      </c>
      <c r="BD1785" s="3">
        <v>48</v>
      </c>
      <c r="BE1785" s="3">
        <v>820.99999999999989</v>
      </c>
      <c r="BF1785" s="3">
        <v>186.79999999999984</v>
      </c>
      <c r="BG1785" s="3">
        <f t="shared" si="443"/>
        <v>634.20000000000005</v>
      </c>
      <c r="BH1785" s="3">
        <v>15200</v>
      </c>
      <c r="BI1785">
        <v>0.72</v>
      </c>
      <c r="BJ1785">
        <v>0.59</v>
      </c>
      <c r="BK1785">
        <v>7.85</v>
      </c>
      <c r="BL1785">
        <f t="shared" si="434"/>
        <v>180.79999999999995</v>
      </c>
      <c r="BM1785" s="1">
        <f t="shared" si="435"/>
        <v>0.12566420846368914</v>
      </c>
      <c r="BN1785" s="1">
        <f t="shared" si="444"/>
        <v>0.18114310809240777</v>
      </c>
      <c r="BO1785">
        <f t="shared" si="445"/>
        <v>0.15033544159697398</v>
      </c>
      <c r="BP1785">
        <f t="shared" si="446"/>
        <v>0.19996742281843516</v>
      </c>
      <c r="BQ1785">
        <f t="shared" si="447"/>
        <v>683.41379138127866</v>
      </c>
    </row>
    <row r="1786" spans="1:69" x14ac:dyDescent="0.2">
      <c r="A1786">
        <v>19</v>
      </c>
      <c r="B1786">
        <v>35043</v>
      </c>
      <c r="C1786" t="s">
        <v>1696</v>
      </c>
      <c r="D1786">
        <v>35</v>
      </c>
      <c r="E1786" t="s">
        <v>1606</v>
      </c>
      <c r="F1786" t="s">
        <v>1607</v>
      </c>
      <c r="G1786" t="s">
        <v>1697</v>
      </c>
      <c r="H1786">
        <v>43</v>
      </c>
      <c r="I1786">
        <v>1724</v>
      </c>
      <c r="J1786">
        <v>247</v>
      </c>
      <c r="K1786">
        <v>744</v>
      </c>
      <c r="L1786">
        <v>254</v>
      </c>
      <c r="M1786" s="3">
        <v>20613</v>
      </c>
      <c r="N1786" s="3">
        <v>28780.010859999999</v>
      </c>
      <c r="O1786" s="3">
        <v>3622.8</v>
      </c>
      <c r="P1786" s="3">
        <v>5058.178011</v>
      </c>
      <c r="Q1786" s="3">
        <v>15891</v>
      </c>
      <c r="R1786" s="3">
        <v>22187.122329999998</v>
      </c>
      <c r="S1786" s="3">
        <v>218</v>
      </c>
      <c r="T1786" s="3">
        <v>304.37308330000002</v>
      </c>
      <c r="U1786">
        <v>797</v>
      </c>
      <c r="V1786">
        <v>287</v>
      </c>
      <c r="W1786">
        <v>621</v>
      </c>
      <c r="X1786">
        <v>129</v>
      </c>
      <c r="Y1786">
        <v>65</v>
      </c>
      <c r="Z1786">
        <v>22</v>
      </c>
      <c r="AA1786">
        <v>91</v>
      </c>
      <c r="AB1786">
        <v>43</v>
      </c>
      <c r="AC1786">
        <v>14</v>
      </c>
      <c r="AD1786">
        <v>65</v>
      </c>
      <c r="AE1786">
        <v>88</v>
      </c>
      <c r="AF1786">
        <v>35</v>
      </c>
      <c r="AG1786">
        <v>117</v>
      </c>
      <c r="AH1786">
        <v>382</v>
      </c>
      <c r="AI1786">
        <v>0</v>
      </c>
      <c r="AJ1786">
        <f t="shared" si="436"/>
        <v>4479.8</v>
      </c>
      <c r="AK1786">
        <f t="shared" si="437"/>
        <v>4861.8</v>
      </c>
      <c r="AL1786">
        <v>0.97288420431467904</v>
      </c>
      <c r="AM1786">
        <f t="shared" si="432"/>
        <v>1</v>
      </c>
      <c r="AN1786">
        <f t="shared" si="438"/>
        <v>4729.9684245371063</v>
      </c>
      <c r="AO1786">
        <v>0</v>
      </c>
      <c r="AP1786">
        <v>0</v>
      </c>
      <c r="AQ1786">
        <f t="shared" si="439"/>
        <v>49.14</v>
      </c>
      <c r="AR1786">
        <f t="shared" si="440"/>
        <v>49.14</v>
      </c>
      <c r="AS1786">
        <f t="shared" si="441"/>
        <v>47.807529800023332</v>
      </c>
      <c r="AT1786">
        <f t="shared" si="442"/>
        <v>5.8109999999999999</v>
      </c>
      <c r="AU1786">
        <v>9866</v>
      </c>
      <c r="AV1786">
        <v>1.96414839929</v>
      </c>
      <c r="AW1786" s="2">
        <v>0.11</v>
      </c>
      <c r="AX1786">
        <v>40</v>
      </c>
      <c r="AY1786">
        <f t="shared" si="433"/>
        <v>0.11171872670841716</v>
      </c>
      <c r="AZ1786">
        <v>0.59909999999999997</v>
      </c>
      <c r="BA1786">
        <v>0.52800000000000002</v>
      </c>
      <c r="BB1786">
        <v>0.88</v>
      </c>
      <c r="BC1786" s="3">
        <v>257000</v>
      </c>
      <c r="BD1786" s="3">
        <v>48</v>
      </c>
      <c r="BE1786" s="3">
        <v>820.99999999999989</v>
      </c>
      <c r="BF1786" s="3">
        <v>186.79999999999984</v>
      </c>
      <c r="BG1786" s="3">
        <f t="shared" si="443"/>
        <v>634.20000000000005</v>
      </c>
      <c r="BH1786" s="3">
        <v>15200</v>
      </c>
      <c r="BI1786">
        <v>0.72</v>
      </c>
      <c r="BJ1786">
        <v>0.59</v>
      </c>
      <c r="BK1786">
        <v>7.85</v>
      </c>
      <c r="BL1786">
        <f t="shared" si="434"/>
        <v>180.79999999999995</v>
      </c>
      <c r="BM1786" s="1">
        <f t="shared" si="435"/>
        <v>0.13640674702728312</v>
      </c>
      <c r="BN1786" s="1">
        <f t="shared" si="444"/>
        <v>0.20280769780556221</v>
      </c>
      <c r="BO1786">
        <f t="shared" si="445"/>
        <v>0.17189946643003623</v>
      </c>
      <c r="BP1786">
        <f t="shared" si="446"/>
        <v>0.22170622884321459</v>
      </c>
      <c r="BQ1786">
        <f t="shared" si="447"/>
        <v>683.49665579038276</v>
      </c>
    </row>
    <row r="1787" spans="1:69" x14ac:dyDescent="0.2">
      <c r="A1787">
        <v>22</v>
      </c>
      <c r="B1787">
        <v>35045</v>
      </c>
      <c r="C1787" t="s">
        <v>1929</v>
      </c>
      <c r="D1787">
        <v>35</v>
      </c>
      <c r="E1787" t="s">
        <v>1606</v>
      </c>
      <c r="F1787" t="s">
        <v>1607</v>
      </c>
      <c r="G1787" t="s">
        <v>1901</v>
      </c>
      <c r="H1787">
        <v>45</v>
      </c>
      <c r="I1787">
        <v>601</v>
      </c>
      <c r="J1787">
        <v>210</v>
      </c>
      <c r="K1787">
        <v>544</v>
      </c>
      <c r="L1787">
        <v>113</v>
      </c>
      <c r="M1787" s="3">
        <v>9154.4</v>
      </c>
      <c r="N1787" s="3">
        <v>12781.43557</v>
      </c>
      <c r="O1787" s="3">
        <v>3325.2</v>
      </c>
      <c r="P1787" s="3">
        <v>4642.6668659999996</v>
      </c>
      <c r="Q1787" s="3">
        <v>12762</v>
      </c>
      <c r="R1787" s="3">
        <v>17818.391240000001</v>
      </c>
      <c r="S1787" s="3">
        <v>108</v>
      </c>
      <c r="T1787" s="3">
        <v>150.7903349</v>
      </c>
      <c r="U1787">
        <v>502</v>
      </c>
      <c r="V1787">
        <v>249</v>
      </c>
      <c r="W1787">
        <v>552</v>
      </c>
      <c r="X1787">
        <v>92</v>
      </c>
      <c r="Y1787">
        <v>65</v>
      </c>
      <c r="Z1787">
        <v>22</v>
      </c>
      <c r="AA1787">
        <v>91</v>
      </c>
      <c r="AB1787">
        <v>43</v>
      </c>
      <c r="AC1787">
        <v>14</v>
      </c>
      <c r="AD1787">
        <v>65</v>
      </c>
      <c r="AE1787">
        <v>88</v>
      </c>
      <c r="AF1787">
        <v>35</v>
      </c>
      <c r="AG1787">
        <v>117</v>
      </c>
      <c r="AH1787">
        <v>382</v>
      </c>
      <c r="AI1787">
        <v>0</v>
      </c>
      <c r="AJ1787">
        <f t="shared" si="436"/>
        <v>4479.8</v>
      </c>
      <c r="AK1787">
        <f t="shared" si="437"/>
        <v>4861.8</v>
      </c>
      <c r="AL1787">
        <v>0.97904648022218199</v>
      </c>
      <c r="AM1787">
        <f t="shared" si="432"/>
        <v>1</v>
      </c>
      <c r="AN1787">
        <f t="shared" si="438"/>
        <v>4759.928177544205</v>
      </c>
      <c r="AO1787">
        <v>0</v>
      </c>
      <c r="AP1787">
        <v>0</v>
      </c>
      <c r="AQ1787">
        <f t="shared" si="439"/>
        <v>49.14</v>
      </c>
      <c r="AR1787">
        <f t="shared" si="440"/>
        <v>49.14</v>
      </c>
      <c r="AS1787">
        <f t="shared" si="441"/>
        <v>48.110344038118022</v>
      </c>
      <c r="AT1787">
        <f t="shared" si="442"/>
        <v>5.8109999999999999</v>
      </c>
      <c r="AU1787">
        <v>9866</v>
      </c>
      <c r="AV1787">
        <v>1.94213206151</v>
      </c>
      <c r="AW1787" s="2">
        <v>0.11</v>
      </c>
      <c r="AX1787">
        <v>40</v>
      </c>
      <c r="AY1787">
        <f t="shared" si="433"/>
        <v>0.11171872670841716</v>
      </c>
      <c r="AZ1787">
        <v>0.44379999999999997</v>
      </c>
      <c r="BA1787">
        <v>0.52800000000000002</v>
      </c>
      <c r="BB1787">
        <v>0.88</v>
      </c>
      <c r="BC1787" s="3">
        <v>257000</v>
      </c>
      <c r="BD1787" s="3">
        <v>48</v>
      </c>
      <c r="BE1787" s="3">
        <v>820.99999999999989</v>
      </c>
      <c r="BF1787" s="3">
        <v>186.79999999999984</v>
      </c>
      <c r="BG1787" s="3">
        <f t="shared" si="443"/>
        <v>634.20000000000005</v>
      </c>
      <c r="BH1787" s="3">
        <v>15200</v>
      </c>
      <c r="BI1787">
        <v>0.72</v>
      </c>
      <c r="BJ1787">
        <v>0.59</v>
      </c>
      <c r="BK1787">
        <v>7.85</v>
      </c>
      <c r="BL1787">
        <f t="shared" si="434"/>
        <v>180.79999999999995</v>
      </c>
      <c r="BM1787" s="1">
        <f t="shared" si="435"/>
        <v>0.175550304725754</v>
      </c>
      <c r="BN1787" s="1">
        <f t="shared" si="444"/>
        <v>0.23597049296719227</v>
      </c>
      <c r="BO1787">
        <f t="shared" si="445"/>
        <v>0.20451159698459287</v>
      </c>
      <c r="BP1787">
        <f t="shared" si="446"/>
        <v>0.25527541136434767</v>
      </c>
      <c r="BQ1787">
        <f t="shared" si="447"/>
        <v>683.9503976656564</v>
      </c>
    </row>
    <row r="1788" spans="1:69" x14ac:dyDescent="0.2">
      <c r="A1788">
        <v>19</v>
      </c>
      <c r="B1788">
        <v>35047</v>
      </c>
      <c r="C1788" t="s">
        <v>1696</v>
      </c>
      <c r="D1788">
        <v>35</v>
      </c>
      <c r="E1788" t="s">
        <v>1606</v>
      </c>
      <c r="F1788" t="s">
        <v>1607</v>
      </c>
      <c r="G1788" t="s">
        <v>1726</v>
      </c>
      <c r="H1788">
        <v>47</v>
      </c>
      <c r="I1788">
        <v>562</v>
      </c>
      <c r="J1788">
        <v>279</v>
      </c>
      <c r="K1788">
        <v>598</v>
      </c>
      <c r="L1788">
        <v>111</v>
      </c>
      <c r="M1788" s="3">
        <v>8970.2999999999993</v>
      </c>
      <c r="N1788" s="3">
        <v>12524.393899999999</v>
      </c>
      <c r="O1788" s="3">
        <v>4020.5</v>
      </c>
      <c r="P1788" s="3">
        <v>5613.4494569999997</v>
      </c>
      <c r="Q1788" s="3">
        <v>14002</v>
      </c>
      <c r="R1788" s="3">
        <v>19549.687669999999</v>
      </c>
      <c r="S1788" s="3">
        <v>109</v>
      </c>
      <c r="T1788" s="3">
        <v>152.18654169999999</v>
      </c>
      <c r="U1788">
        <v>549</v>
      </c>
      <c r="V1788">
        <v>316</v>
      </c>
      <c r="W1788">
        <v>624</v>
      </c>
      <c r="X1788">
        <v>99</v>
      </c>
      <c r="Y1788">
        <v>65</v>
      </c>
      <c r="Z1788">
        <v>22</v>
      </c>
      <c r="AA1788">
        <v>91</v>
      </c>
      <c r="AB1788">
        <v>43</v>
      </c>
      <c r="AC1788">
        <v>14</v>
      </c>
      <c r="AD1788">
        <v>65</v>
      </c>
      <c r="AE1788">
        <v>88</v>
      </c>
      <c r="AF1788">
        <v>35</v>
      </c>
      <c r="AG1788">
        <v>117</v>
      </c>
      <c r="AH1788">
        <v>382</v>
      </c>
      <c r="AI1788">
        <v>0</v>
      </c>
      <c r="AJ1788">
        <f t="shared" si="436"/>
        <v>4479.8</v>
      </c>
      <c r="AK1788">
        <f t="shared" si="437"/>
        <v>4861.8</v>
      </c>
      <c r="AL1788">
        <v>0.95916250072992804</v>
      </c>
      <c r="AM1788">
        <f t="shared" si="432"/>
        <v>1</v>
      </c>
      <c r="AN1788">
        <f t="shared" si="438"/>
        <v>4663.2562460487643</v>
      </c>
      <c r="AO1788">
        <v>0</v>
      </c>
      <c r="AP1788">
        <v>0</v>
      </c>
      <c r="AQ1788">
        <f t="shared" si="439"/>
        <v>49.14</v>
      </c>
      <c r="AR1788">
        <f t="shared" si="440"/>
        <v>49.14</v>
      </c>
      <c r="AS1788">
        <f t="shared" si="441"/>
        <v>47.133245285868661</v>
      </c>
      <c r="AT1788">
        <f t="shared" si="442"/>
        <v>5.8109999999999999</v>
      </c>
      <c r="AU1788">
        <v>9866</v>
      </c>
      <c r="AV1788">
        <v>1.8085609325900001</v>
      </c>
      <c r="AW1788" s="2">
        <v>0.11</v>
      </c>
      <c r="AX1788">
        <v>40</v>
      </c>
      <c r="AY1788">
        <f t="shared" si="433"/>
        <v>0.11171872670841716</v>
      </c>
      <c r="AZ1788">
        <v>0.59909999999999997</v>
      </c>
      <c r="BA1788">
        <v>0.52800000000000002</v>
      </c>
      <c r="BB1788">
        <v>0.88</v>
      </c>
      <c r="BC1788" s="3">
        <v>257000</v>
      </c>
      <c r="BD1788" s="3">
        <v>48</v>
      </c>
      <c r="BE1788" s="3">
        <v>820.99999999999989</v>
      </c>
      <c r="BF1788" s="3">
        <v>186.79999999999984</v>
      </c>
      <c r="BG1788" s="3">
        <f t="shared" si="443"/>
        <v>634.20000000000005</v>
      </c>
      <c r="BH1788" s="3">
        <v>15200</v>
      </c>
      <c r="BI1788">
        <v>0.72</v>
      </c>
      <c r="BJ1788">
        <v>0.59</v>
      </c>
      <c r="BK1788">
        <v>7.85</v>
      </c>
      <c r="BL1788">
        <f t="shared" si="434"/>
        <v>180.79999999999995</v>
      </c>
      <c r="BM1788" s="1">
        <f t="shared" si="435"/>
        <v>0.13332311122714829</v>
      </c>
      <c r="BN1788" s="1">
        <f t="shared" si="444"/>
        <v>0.19385998825859541</v>
      </c>
      <c r="BO1788">
        <f t="shared" si="445"/>
        <v>0.16295175688306943</v>
      </c>
      <c r="BP1788">
        <f t="shared" si="446"/>
        <v>0.21275851929624778</v>
      </c>
      <c r="BQ1788">
        <f t="shared" si="447"/>
        <v>683.49665579038276</v>
      </c>
    </row>
    <row r="1789" spans="1:69" x14ac:dyDescent="0.2">
      <c r="A1789">
        <v>19</v>
      </c>
      <c r="B1789">
        <v>35049</v>
      </c>
      <c r="C1789" t="s">
        <v>1696</v>
      </c>
      <c r="D1789">
        <v>35</v>
      </c>
      <c r="E1789" t="s">
        <v>1606</v>
      </c>
      <c r="F1789" t="s">
        <v>1607</v>
      </c>
      <c r="G1789" t="s">
        <v>1724</v>
      </c>
      <c r="H1789">
        <v>49</v>
      </c>
      <c r="I1789">
        <v>1011</v>
      </c>
      <c r="J1789">
        <v>283</v>
      </c>
      <c r="K1789">
        <v>623</v>
      </c>
      <c r="L1789">
        <v>159</v>
      </c>
      <c r="M1789" s="3">
        <v>12959</v>
      </c>
      <c r="N1789" s="3">
        <v>18093.44398</v>
      </c>
      <c r="O1789" s="3">
        <v>3766</v>
      </c>
      <c r="P1789" s="3">
        <v>5258.1148249999997</v>
      </c>
      <c r="Q1789" s="3">
        <v>14214</v>
      </c>
      <c r="R1789" s="3">
        <v>19845.683519999999</v>
      </c>
      <c r="S1789" s="3">
        <v>147</v>
      </c>
      <c r="T1789" s="3">
        <v>205.24240019999999</v>
      </c>
      <c r="U1789">
        <v>627</v>
      </c>
      <c r="V1789">
        <v>328</v>
      </c>
      <c r="W1789">
        <v>604</v>
      </c>
      <c r="X1789">
        <v>107</v>
      </c>
      <c r="Y1789">
        <v>65</v>
      </c>
      <c r="Z1789">
        <v>22</v>
      </c>
      <c r="AA1789">
        <v>91</v>
      </c>
      <c r="AB1789">
        <v>43</v>
      </c>
      <c r="AC1789">
        <v>14</v>
      </c>
      <c r="AD1789">
        <v>65</v>
      </c>
      <c r="AE1789">
        <v>88</v>
      </c>
      <c r="AF1789">
        <v>35</v>
      </c>
      <c r="AG1789">
        <v>117</v>
      </c>
      <c r="AH1789">
        <v>382</v>
      </c>
      <c r="AI1789">
        <v>0</v>
      </c>
      <c r="AJ1789">
        <f t="shared" si="436"/>
        <v>4479.8</v>
      </c>
      <c r="AK1789">
        <f t="shared" si="437"/>
        <v>4861.8</v>
      </c>
      <c r="AL1789">
        <v>0.96510684490203902</v>
      </c>
      <c r="AM1789">
        <f t="shared" si="432"/>
        <v>1</v>
      </c>
      <c r="AN1789">
        <f t="shared" si="438"/>
        <v>4692.1564585447331</v>
      </c>
      <c r="AO1789">
        <v>0</v>
      </c>
      <c r="AP1789">
        <v>0</v>
      </c>
      <c r="AQ1789">
        <f t="shared" si="439"/>
        <v>49.14</v>
      </c>
      <c r="AR1789">
        <f t="shared" si="440"/>
        <v>49.14</v>
      </c>
      <c r="AS1789">
        <f t="shared" si="441"/>
        <v>47.425350358486199</v>
      </c>
      <c r="AT1789">
        <f t="shared" si="442"/>
        <v>5.8109999999999999</v>
      </c>
      <c r="AU1789">
        <v>9866</v>
      </c>
      <c r="AV1789">
        <v>1.9027938879999999</v>
      </c>
      <c r="AW1789" s="2">
        <v>0.11</v>
      </c>
      <c r="AX1789">
        <v>40</v>
      </c>
      <c r="AY1789">
        <f t="shared" si="433"/>
        <v>0.11171872670841716</v>
      </c>
      <c r="AZ1789">
        <v>0.59909999999999997</v>
      </c>
      <c r="BA1789">
        <v>0.52800000000000002</v>
      </c>
      <c r="BB1789">
        <v>0.88</v>
      </c>
      <c r="BC1789" s="3">
        <v>257000</v>
      </c>
      <c r="BD1789" s="3">
        <v>48</v>
      </c>
      <c r="BE1789" s="3">
        <v>820.99999999999989</v>
      </c>
      <c r="BF1789" s="3">
        <v>186.79999999999984</v>
      </c>
      <c r="BG1789" s="3">
        <f t="shared" si="443"/>
        <v>634.20000000000005</v>
      </c>
      <c r="BH1789" s="3">
        <v>15200</v>
      </c>
      <c r="BI1789">
        <v>0.72</v>
      </c>
      <c r="BJ1789">
        <v>0.59</v>
      </c>
      <c r="BK1789">
        <v>7.85</v>
      </c>
      <c r="BL1789">
        <f t="shared" si="434"/>
        <v>180.79999999999995</v>
      </c>
      <c r="BM1789" s="1">
        <f t="shared" si="435"/>
        <v>0.13492368288561757</v>
      </c>
      <c r="BN1789" s="1">
        <f t="shared" si="444"/>
        <v>0.19715895963087668</v>
      </c>
      <c r="BO1789">
        <f t="shared" si="445"/>
        <v>0.1662507282553507</v>
      </c>
      <c r="BP1789">
        <f t="shared" si="446"/>
        <v>0.21605749066852906</v>
      </c>
      <c r="BQ1789">
        <f t="shared" si="447"/>
        <v>683.49665579038276</v>
      </c>
    </row>
    <row r="1790" spans="1:69" x14ac:dyDescent="0.2">
      <c r="A1790">
        <v>19</v>
      </c>
      <c r="B1790">
        <v>35051</v>
      </c>
      <c r="C1790" t="s">
        <v>1696</v>
      </c>
      <c r="D1790">
        <v>35</v>
      </c>
      <c r="E1790" t="s">
        <v>1606</v>
      </c>
      <c r="F1790" t="s">
        <v>1607</v>
      </c>
      <c r="G1790" t="s">
        <v>1728</v>
      </c>
      <c r="H1790">
        <v>51</v>
      </c>
      <c r="I1790">
        <v>700</v>
      </c>
      <c r="J1790">
        <v>252</v>
      </c>
      <c r="K1790">
        <v>603</v>
      </c>
      <c r="L1790">
        <v>122</v>
      </c>
      <c r="M1790" s="3">
        <v>11369</v>
      </c>
      <c r="N1790" s="3">
        <v>15873.47516</v>
      </c>
      <c r="O1790" s="3">
        <v>3897.8</v>
      </c>
      <c r="P1790" s="3">
        <v>5442.1348820000003</v>
      </c>
      <c r="Q1790" s="3">
        <v>14252</v>
      </c>
      <c r="R1790" s="3">
        <v>19898.739379999999</v>
      </c>
      <c r="S1790" s="3">
        <v>118</v>
      </c>
      <c r="T1790" s="3">
        <v>164.75240289999999</v>
      </c>
      <c r="U1790">
        <v>575</v>
      </c>
      <c r="V1790">
        <v>264</v>
      </c>
      <c r="W1790">
        <v>597</v>
      </c>
      <c r="X1790">
        <v>97</v>
      </c>
      <c r="Y1790">
        <v>65</v>
      </c>
      <c r="Z1790">
        <v>22</v>
      </c>
      <c r="AA1790">
        <v>91</v>
      </c>
      <c r="AB1790">
        <v>43</v>
      </c>
      <c r="AC1790">
        <v>14</v>
      </c>
      <c r="AD1790">
        <v>65</v>
      </c>
      <c r="AE1790">
        <v>88</v>
      </c>
      <c r="AF1790">
        <v>35</v>
      </c>
      <c r="AG1790">
        <v>117</v>
      </c>
      <c r="AH1790">
        <v>382</v>
      </c>
      <c r="AI1790">
        <v>0</v>
      </c>
      <c r="AJ1790">
        <f t="shared" si="436"/>
        <v>4479.8</v>
      </c>
      <c r="AK1790">
        <f t="shared" si="437"/>
        <v>4861.8</v>
      </c>
      <c r="AL1790">
        <v>0.97397636454384595</v>
      </c>
      <c r="AM1790">
        <f t="shared" si="432"/>
        <v>1</v>
      </c>
      <c r="AN1790">
        <f t="shared" si="438"/>
        <v>4735.2782891392708</v>
      </c>
      <c r="AO1790">
        <v>0</v>
      </c>
      <c r="AP1790">
        <v>0</v>
      </c>
      <c r="AQ1790">
        <f t="shared" si="439"/>
        <v>49.14</v>
      </c>
      <c r="AR1790">
        <f t="shared" si="440"/>
        <v>49.14</v>
      </c>
      <c r="AS1790">
        <f t="shared" si="441"/>
        <v>47.861198553684588</v>
      </c>
      <c r="AT1790">
        <f t="shared" si="442"/>
        <v>5.8109999999999999</v>
      </c>
      <c r="AU1790">
        <v>9866</v>
      </c>
      <c r="AV1790">
        <v>2.38771749059</v>
      </c>
      <c r="AW1790" s="2">
        <v>0.11</v>
      </c>
      <c r="AX1790">
        <v>40</v>
      </c>
      <c r="AY1790">
        <f t="shared" si="433"/>
        <v>0.11171872670841716</v>
      </c>
      <c r="AZ1790">
        <v>0.59909999999999997</v>
      </c>
      <c r="BA1790">
        <v>0.52800000000000002</v>
      </c>
      <c r="BB1790">
        <v>0.88</v>
      </c>
      <c r="BC1790" s="3">
        <v>257000</v>
      </c>
      <c r="BD1790" s="3">
        <v>48</v>
      </c>
      <c r="BE1790" s="3">
        <v>820.99999999999989</v>
      </c>
      <c r="BF1790" s="3">
        <v>186.79999999999984</v>
      </c>
      <c r="BG1790" s="3">
        <f t="shared" si="443"/>
        <v>634.20000000000005</v>
      </c>
      <c r="BH1790" s="3">
        <v>15200</v>
      </c>
      <c r="BI1790">
        <v>0.72</v>
      </c>
      <c r="BJ1790">
        <v>0.59</v>
      </c>
      <c r="BK1790">
        <v>7.85</v>
      </c>
      <c r="BL1790">
        <f t="shared" si="434"/>
        <v>180.79999999999995</v>
      </c>
      <c r="BM1790" s="1">
        <f t="shared" si="435"/>
        <v>0.14070893916526331</v>
      </c>
      <c r="BN1790" s="1">
        <f t="shared" si="444"/>
        <v>0.20234667458304242</v>
      </c>
      <c r="BO1790">
        <f t="shared" si="445"/>
        <v>0.17143844320751644</v>
      </c>
      <c r="BP1790">
        <f t="shared" si="446"/>
        <v>0.2212452056206948</v>
      </c>
      <c r="BQ1790">
        <f t="shared" si="447"/>
        <v>683.49665579038276</v>
      </c>
    </row>
    <row r="1791" spans="1:69" x14ac:dyDescent="0.2">
      <c r="A1791">
        <v>19</v>
      </c>
      <c r="B1791">
        <v>35053</v>
      </c>
      <c r="C1791" t="s">
        <v>1696</v>
      </c>
      <c r="D1791">
        <v>35</v>
      </c>
      <c r="E1791" t="s">
        <v>1606</v>
      </c>
      <c r="F1791" t="s">
        <v>1607</v>
      </c>
      <c r="G1791" t="s">
        <v>1733</v>
      </c>
      <c r="H1791">
        <v>53</v>
      </c>
      <c r="I1791">
        <v>912</v>
      </c>
      <c r="J1791">
        <v>225</v>
      </c>
      <c r="K1791">
        <v>616</v>
      </c>
      <c r="L1791">
        <v>146</v>
      </c>
      <c r="M1791" s="3">
        <v>12183</v>
      </c>
      <c r="N1791" s="3">
        <v>17009.987499999999</v>
      </c>
      <c r="O1791" s="3">
        <v>3471.6</v>
      </c>
      <c r="P1791" s="3">
        <v>4847.0715419999997</v>
      </c>
      <c r="Q1791" s="3">
        <v>13815</v>
      </c>
      <c r="R1791" s="3">
        <v>19288.597000000002</v>
      </c>
      <c r="S1791" s="3">
        <v>134</v>
      </c>
      <c r="T1791" s="3">
        <v>187.09171180000001</v>
      </c>
      <c r="U1791">
        <v>582</v>
      </c>
      <c r="V1791">
        <v>259</v>
      </c>
      <c r="W1791">
        <v>576</v>
      </c>
      <c r="X1791">
        <v>99</v>
      </c>
      <c r="Y1791">
        <v>65</v>
      </c>
      <c r="Z1791">
        <v>22</v>
      </c>
      <c r="AA1791">
        <v>91</v>
      </c>
      <c r="AB1791">
        <v>43</v>
      </c>
      <c r="AC1791">
        <v>14</v>
      </c>
      <c r="AD1791">
        <v>65</v>
      </c>
      <c r="AE1791">
        <v>88</v>
      </c>
      <c r="AF1791">
        <v>35</v>
      </c>
      <c r="AG1791">
        <v>117</v>
      </c>
      <c r="AH1791">
        <v>382</v>
      </c>
      <c r="AI1791">
        <v>0</v>
      </c>
      <c r="AJ1791">
        <f t="shared" si="436"/>
        <v>4479.8</v>
      </c>
      <c r="AK1791">
        <f t="shared" si="437"/>
        <v>4861.8</v>
      </c>
      <c r="AL1791">
        <v>0.971734304271058</v>
      </c>
      <c r="AM1791">
        <f t="shared" si="432"/>
        <v>1</v>
      </c>
      <c r="AN1791">
        <f t="shared" si="438"/>
        <v>4724.3778405050298</v>
      </c>
      <c r="AO1791">
        <v>0</v>
      </c>
      <c r="AP1791">
        <v>0</v>
      </c>
      <c r="AQ1791">
        <f t="shared" si="439"/>
        <v>49.14</v>
      </c>
      <c r="AR1791">
        <f t="shared" si="440"/>
        <v>49.14</v>
      </c>
      <c r="AS1791">
        <f t="shared" si="441"/>
        <v>47.751023711879789</v>
      </c>
      <c r="AT1791">
        <f t="shared" si="442"/>
        <v>5.8109999999999999</v>
      </c>
      <c r="AU1791">
        <v>9866</v>
      </c>
      <c r="AV1791">
        <v>2.2216192886899999</v>
      </c>
      <c r="AW1791" s="2">
        <v>0.11</v>
      </c>
      <c r="AX1791">
        <v>40</v>
      </c>
      <c r="AY1791">
        <f t="shared" si="433"/>
        <v>0.11171872670841716</v>
      </c>
      <c r="AZ1791">
        <v>0.59909999999999997</v>
      </c>
      <c r="BA1791">
        <v>0.52800000000000002</v>
      </c>
      <c r="BB1791">
        <v>0.88</v>
      </c>
      <c r="BC1791" s="3">
        <v>257000</v>
      </c>
      <c r="BD1791" s="3">
        <v>48</v>
      </c>
      <c r="BE1791" s="3">
        <v>820.99999999999989</v>
      </c>
      <c r="BF1791" s="3">
        <v>186.79999999999984</v>
      </c>
      <c r="BG1791" s="3">
        <f t="shared" si="443"/>
        <v>634.20000000000005</v>
      </c>
      <c r="BH1791" s="3">
        <v>15200</v>
      </c>
      <c r="BI1791">
        <v>0.72</v>
      </c>
      <c r="BJ1791">
        <v>0.59</v>
      </c>
      <c r="BK1791">
        <v>7.85</v>
      </c>
      <c r="BL1791">
        <f t="shared" si="434"/>
        <v>180.79999999999995</v>
      </c>
      <c r="BM1791" s="1">
        <f t="shared" si="435"/>
        <v>0.1388171789143752</v>
      </c>
      <c r="BN1791" s="1">
        <f t="shared" si="444"/>
        <v>0.20037266825469832</v>
      </c>
      <c r="BO1791">
        <f t="shared" si="445"/>
        <v>0.16946443687917234</v>
      </c>
      <c r="BP1791">
        <f t="shared" si="446"/>
        <v>0.2192711992923507</v>
      </c>
      <c r="BQ1791">
        <f t="shared" si="447"/>
        <v>683.49665579038276</v>
      </c>
    </row>
    <row r="1792" spans="1:69" x14ac:dyDescent="0.2">
      <c r="A1792">
        <v>19</v>
      </c>
      <c r="B1792">
        <v>35055</v>
      </c>
      <c r="C1792" t="s">
        <v>1696</v>
      </c>
      <c r="D1792">
        <v>35</v>
      </c>
      <c r="E1792" t="s">
        <v>1606</v>
      </c>
      <c r="F1792" t="s">
        <v>1607</v>
      </c>
      <c r="G1792" t="s">
        <v>1731</v>
      </c>
      <c r="H1792">
        <v>55</v>
      </c>
      <c r="I1792">
        <v>591</v>
      </c>
      <c r="J1792">
        <v>268</v>
      </c>
      <c r="K1792">
        <v>588</v>
      </c>
      <c r="L1792">
        <v>116</v>
      </c>
      <c r="M1792" s="3">
        <v>9643.4</v>
      </c>
      <c r="N1792" s="3">
        <v>13464.180700000001</v>
      </c>
      <c r="O1792" s="3">
        <v>3967.8</v>
      </c>
      <c r="P1792" s="3">
        <v>5539.8693579999999</v>
      </c>
      <c r="Q1792" s="3">
        <v>13926</v>
      </c>
      <c r="R1792" s="3">
        <v>19443.575959999998</v>
      </c>
      <c r="S1792" s="3">
        <v>113</v>
      </c>
      <c r="T1792" s="3">
        <v>157.7713689</v>
      </c>
      <c r="U1792">
        <v>546</v>
      </c>
      <c r="V1792">
        <v>305</v>
      </c>
      <c r="W1792">
        <v>610</v>
      </c>
      <c r="X1792">
        <v>100</v>
      </c>
      <c r="Y1792">
        <v>65</v>
      </c>
      <c r="Z1792">
        <v>22</v>
      </c>
      <c r="AA1792">
        <v>91</v>
      </c>
      <c r="AB1792">
        <v>43</v>
      </c>
      <c r="AC1792">
        <v>14</v>
      </c>
      <c r="AD1792">
        <v>65</v>
      </c>
      <c r="AE1792">
        <v>88</v>
      </c>
      <c r="AF1792">
        <v>35</v>
      </c>
      <c r="AG1792">
        <v>117</v>
      </c>
      <c r="AH1792">
        <v>382</v>
      </c>
      <c r="AI1792">
        <v>0</v>
      </c>
      <c r="AJ1792">
        <f t="shared" si="436"/>
        <v>4479.8</v>
      </c>
      <c r="AK1792">
        <f t="shared" si="437"/>
        <v>4861.8</v>
      </c>
      <c r="AL1792">
        <v>0.962273981173833</v>
      </c>
      <c r="AM1792">
        <f t="shared" si="432"/>
        <v>1</v>
      </c>
      <c r="AN1792">
        <f t="shared" si="438"/>
        <v>4678.3836416709419</v>
      </c>
      <c r="AO1792">
        <v>0</v>
      </c>
      <c r="AP1792">
        <v>0</v>
      </c>
      <c r="AQ1792">
        <f t="shared" si="439"/>
        <v>49.14</v>
      </c>
      <c r="AR1792">
        <f t="shared" si="440"/>
        <v>49.14</v>
      </c>
      <c r="AS1792">
        <f t="shared" si="441"/>
        <v>47.286143434882156</v>
      </c>
      <c r="AT1792">
        <f t="shared" si="442"/>
        <v>5.8109999999999999</v>
      </c>
      <c r="AU1792">
        <v>9866</v>
      </c>
      <c r="AV1792">
        <v>1.76117312538</v>
      </c>
      <c r="AW1792" s="2">
        <v>0.11</v>
      </c>
      <c r="AX1792">
        <v>40</v>
      </c>
      <c r="AY1792">
        <f t="shared" si="433"/>
        <v>0.11171872670841716</v>
      </c>
      <c r="AZ1792">
        <v>0.59909999999999997</v>
      </c>
      <c r="BA1792">
        <v>0.52800000000000002</v>
      </c>
      <c r="BB1792">
        <v>0.88</v>
      </c>
      <c r="BC1792" s="3">
        <v>257000</v>
      </c>
      <c r="BD1792" s="3">
        <v>48</v>
      </c>
      <c r="BE1792" s="3">
        <v>820.99999999999989</v>
      </c>
      <c r="BF1792" s="3">
        <v>186.79999999999984</v>
      </c>
      <c r="BG1792" s="3">
        <f t="shared" si="443"/>
        <v>634.20000000000005</v>
      </c>
      <c r="BH1792" s="3">
        <v>15200</v>
      </c>
      <c r="BI1792">
        <v>0.72</v>
      </c>
      <c r="BJ1792">
        <v>0.59</v>
      </c>
      <c r="BK1792">
        <v>7.85</v>
      </c>
      <c r="BL1792">
        <f t="shared" si="434"/>
        <v>180.79999999999995</v>
      </c>
      <c r="BM1792" s="1">
        <f t="shared" si="435"/>
        <v>0.13320673990325543</v>
      </c>
      <c r="BN1792" s="1">
        <f t="shared" si="444"/>
        <v>0.19395675027995854</v>
      </c>
      <c r="BO1792">
        <f t="shared" si="445"/>
        <v>0.16304851890443256</v>
      </c>
      <c r="BP1792">
        <f t="shared" si="446"/>
        <v>0.21285528131761092</v>
      </c>
      <c r="BQ1792">
        <f t="shared" si="447"/>
        <v>683.49665579038276</v>
      </c>
    </row>
    <row r="1793" spans="1:69" x14ac:dyDescent="0.2">
      <c r="A1793">
        <v>19</v>
      </c>
      <c r="B1793">
        <v>35057</v>
      </c>
      <c r="C1793" t="s">
        <v>1696</v>
      </c>
      <c r="D1793">
        <v>35</v>
      </c>
      <c r="E1793" t="s">
        <v>1606</v>
      </c>
      <c r="F1793" t="s">
        <v>1607</v>
      </c>
      <c r="G1793" t="s">
        <v>1723</v>
      </c>
      <c r="H1793">
        <v>57</v>
      </c>
      <c r="I1793">
        <v>1533</v>
      </c>
      <c r="J1793">
        <v>246</v>
      </c>
      <c r="K1793">
        <v>709</v>
      </c>
      <c r="L1793">
        <v>221</v>
      </c>
      <c r="M1793" s="3">
        <v>17409</v>
      </c>
      <c r="N1793" s="3">
        <v>24306.564259999999</v>
      </c>
      <c r="O1793" s="3">
        <v>3662.9</v>
      </c>
      <c r="P1793" s="3">
        <v>5114.1659040000004</v>
      </c>
      <c r="Q1793" s="3">
        <v>15180</v>
      </c>
      <c r="R1793" s="3">
        <v>21194.419290000002</v>
      </c>
      <c r="S1793" s="3">
        <v>188</v>
      </c>
      <c r="T1793" s="3">
        <v>262.48687919999998</v>
      </c>
      <c r="U1793">
        <v>816</v>
      </c>
      <c r="V1793">
        <v>283</v>
      </c>
      <c r="W1793">
        <v>623</v>
      </c>
      <c r="X1793">
        <v>130</v>
      </c>
      <c r="Y1793">
        <v>65</v>
      </c>
      <c r="Z1793">
        <v>22</v>
      </c>
      <c r="AA1793">
        <v>91</v>
      </c>
      <c r="AB1793">
        <v>43</v>
      </c>
      <c r="AC1793">
        <v>14</v>
      </c>
      <c r="AD1793">
        <v>65</v>
      </c>
      <c r="AE1793">
        <v>88</v>
      </c>
      <c r="AF1793">
        <v>35</v>
      </c>
      <c r="AG1793">
        <v>117</v>
      </c>
      <c r="AH1793">
        <v>382</v>
      </c>
      <c r="AI1793">
        <v>0</v>
      </c>
      <c r="AJ1793">
        <f t="shared" si="436"/>
        <v>4479.8</v>
      </c>
      <c r="AK1793">
        <f t="shared" si="437"/>
        <v>4861.8</v>
      </c>
      <c r="AL1793">
        <v>0.96597195226092702</v>
      </c>
      <c r="AM1793">
        <f t="shared" si="432"/>
        <v>1</v>
      </c>
      <c r="AN1793">
        <f t="shared" si="438"/>
        <v>4696.3624375021755</v>
      </c>
      <c r="AO1793">
        <v>0</v>
      </c>
      <c r="AP1793">
        <v>0</v>
      </c>
      <c r="AQ1793">
        <f t="shared" si="439"/>
        <v>49.14</v>
      </c>
      <c r="AR1793">
        <f t="shared" si="440"/>
        <v>49.14</v>
      </c>
      <c r="AS1793">
        <f t="shared" si="441"/>
        <v>47.467861734101952</v>
      </c>
      <c r="AT1793">
        <f t="shared" si="442"/>
        <v>5.8109999999999999</v>
      </c>
      <c r="AU1793">
        <v>9866</v>
      </c>
      <c r="AV1793">
        <v>2.01972814242</v>
      </c>
      <c r="AW1793" s="2">
        <v>0.11</v>
      </c>
      <c r="AX1793">
        <v>40</v>
      </c>
      <c r="AY1793">
        <f t="shared" si="433"/>
        <v>0.11171872670841716</v>
      </c>
      <c r="AZ1793">
        <v>0.59909999999999997</v>
      </c>
      <c r="BA1793">
        <v>0.52800000000000002</v>
      </c>
      <c r="BB1793">
        <v>0.88</v>
      </c>
      <c r="BC1793" s="3">
        <v>257000</v>
      </c>
      <c r="BD1793" s="3">
        <v>48</v>
      </c>
      <c r="BE1793" s="3">
        <v>820.99999999999989</v>
      </c>
      <c r="BF1793" s="3">
        <v>186.79999999999984</v>
      </c>
      <c r="BG1793" s="3">
        <f t="shared" si="443"/>
        <v>634.20000000000005</v>
      </c>
      <c r="BH1793" s="3">
        <v>15200</v>
      </c>
      <c r="BI1793">
        <v>0.72</v>
      </c>
      <c r="BJ1793">
        <v>0.59</v>
      </c>
      <c r="BK1793">
        <v>7.85</v>
      </c>
      <c r="BL1793">
        <f t="shared" si="434"/>
        <v>180.79999999999995</v>
      </c>
      <c r="BM1793" s="1">
        <f t="shared" si="435"/>
        <v>0.13617499089362842</v>
      </c>
      <c r="BN1793" s="1">
        <f t="shared" si="444"/>
        <v>0.20081918735758353</v>
      </c>
      <c r="BO1793">
        <f t="shared" si="445"/>
        <v>0.16991095598205755</v>
      </c>
      <c r="BP1793">
        <f t="shared" si="446"/>
        <v>0.21971771839523591</v>
      </c>
      <c r="BQ1793">
        <f t="shared" si="447"/>
        <v>683.49665579038276</v>
      </c>
    </row>
    <row r="1794" spans="1:69" x14ac:dyDescent="0.2">
      <c r="A1794">
        <v>19</v>
      </c>
      <c r="B1794">
        <v>35059</v>
      </c>
      <c r="C1794" t="s">
        <v>1696</v>
      </c>
      <c r="D1794">
        <v>35</v>
      </c>
      <c r="E1794" t="s">
        <v>1606</v>
      </c>
      <c r="F1794" t="s">
        <v>1607</v>
      </c>
      <c r="G1794" t="s">
        <v>242</v>
      </c>
      <c r="H1794">
        <v>59</v>
      </c>
      <c r="I1794">
        <v>362</v>
      </c>
      <c r="J1794">
        <v>174</v>
      </c>
      <c r="K1794">
        <v>288</v>
      </c>
      <c r="L1794">
        <v>77</v>
      </c>
      <c r="M1794" s="3">
        <v>5904.1</v>
      </c>
      <c r="N1794" s="3">
        <v>8243.3445940000001</v>
      </c>
      <c r="O1794" s="3">
        <v>2646.8</v>
      </c>
      <c r="P1794" s="3">
        <v>3695.4801699999998</v>
      </c>
      <c r="Q1794" s="3">
        <v>6882.8</v>
      </c>
      <c r="R1794" s="3">
        <v>9609.8121929999998</v>
      </c>
      <c r="S1794" s="3">
        <v>76</v>
      </c>
      <c r="T1794" s="3">
        <v>106.11171710000001</v>
      </c>
      <c r="U1794">
        <v>376</v>
      </c>
      <c r="V1794">
        <v>209</v>
      </c>
      <c r="W1794">
        <v>322</v>
      </c>
      <c r="X1794">
        <v>71</v>
      </c>
      <c r="Y1794">
        <v>65</v>
      </c>
      <c r="Z1794">
        <v>22</v>
      </c>
      <c r="AA1794">
        <v>91</v>
      </c>
      <c r="AB1794">
        <v>43</v>
      </c>
      <c r="AC1794">
        <v>14</v>
      </c>
      <c r="AD1794">
        <v>65</v>
      </c>
      <c r="AE1794">
        <v>88</v>
      </c>
      <c r="AF1794">
        <v>35</v>
      </c>
      <c r="AG1794">
        <v>117</v>
      </c>
      <c r="AH1794">
        <v>382</v>
      </c>
      <c r="AI1794">
        <v>0</v>
      </c>
      <c r="AJ1794">
        <f t="shared" si="436"/>
        <v>4479.8</v>
      </c>
      <c r="AK1794">
        <f t="shared" si="437"/>
        <v>4861.8</v>
      </c>
      <c r="AL1794">
        <v>0.95474569082260097</v>
      </c>
      <c r="AM1794">
        <f t="shared" ref="AM1794:AM1857" si="448">IF(AL1794="NA",0,1)</f>
        <v>1</v>
      </c>
      <c r="AN1794">
        <f t="shared" si="438"/>
        <v>4641.7825996413212</v>
      </c>
      <c r="AO1794">
        <v>0</v>
      </c>
      <c r="AP1794">
        <v>0</v>
      </c>
      <c r="AQ1794">
        <f t="shared" si="439"/>
        <v>49.14</v>
      </c>
      <c r="AR1794">
        <f t="shared" si="440"/>
        <v>49.14</v>
      </c>
      <c r="AS1794">
        <f t="shared" si="441"/>
        <v>46.916203247022615</v>
      </c>
      <c r="AT1794">
        <f t="shared" si="442"/>
        <v>5.8109999999999999</v>
      </c>
      <c r="AU1794">
        <v>9866</v>
      </c>
      <c r="AV1794">
        <v>1.6413190736600001</v>
      </c>
      <c r="AW1794" s="2">
        <v>0.11</v>
      </c>
      <c r="AX1794">
        <v>40</v>
      </c>
      <c r="AY1794">
        <f t="shared" ref="AY1794:AY1857" si="449">(AW1794*(1+AW1794)^AX1794)/((1+AW1794)^AX1794-1)</f>
        <v>0.11171872670841716</v>
      </c>
      <c r="AZ1794">
        <v>0.59909999999999997</v>
      </c>
      <c r="BA1794">
        <v>0.52800000000000002</v>
      </c>
      <c r="BB1794">
        <v>0.88</v>
      </c>
      <c r="BC1794" s="3">
        <v>257000</v>
      </c>
      <c r="BD1794" s="3">
        <v>48</v>
      </c>
      <c r="BE1794" s="3">
        <v>820.99999999999989</v>
      </c>
      <c r="BF1794" s="3">
        <v>186.79999999999984</v>
      </c>
      <c r="BG1794" s="3">
        <f t="shared" si="443"/>
        <v>634.20000000000005</v>
      </c>
      <c r="BH1794" s="3">
        <v>15200</v>
      </c>
      <c r="BI1794">
        <v>0.72</v>
      </c>
      <c r="BJ1794">
        <v>0.59</v>
      </c>
      <c r="BK1794">
        <v>7.85</v>
      </c>
      <c r="BL1794">
        <f t="shared" ref="BL1794:BL1857" si="450">815-BG1794</f>
        <v>180.79999999999995</v>
      </c>
      <c r="BM1794" s="1">
        <f t="shared" ref="BM1794:BM1857" si="451">(((AN1794*AY1794+AS1794)/(8760*AZ1794))+AU1794*AV1794/1000000+AT1794/1000) + (BL1794*BK1794)/1000000</f>
        <v>0.13117462883767203</v>
      </c>
      <c r="BN1794" s="1">
        <f t="shared" si="444"/>
        <v>0.18555212028534515</v>
      </c>
      <c r="BO1794">
        <f t="shared" si="445"/>
        <v>0.15464388890981917</v>
      </c>
      <c r="BP1794">
        <f t="shared" si="446"/>
        <v>0.20445065132299753</v>
      </c>
      <c r="BQ1794">
        <f t="shared" si="447"/>
        <v>683.49665579038276</v>
      </c>
    </row>
    <row r="1795" spans="1:69" x14ac:dyDescent="0.2">
      <c r="A1795">
        <v>19</v>
      </c>
      <c r="B1795">
        <v>35061</v>
      </c>
      <c r="C1795" t="s">
        <v>1696</v>
      </c>
      <c r="D1795">
        <v>35</v>
      </c>
      <c r="E1795" t="s">
        <v>1606</v>
      </c>
      <c r="F1795" t="s">
        <v>1607</v>
      </c>
      <c r="G1795" t="s">
        <v>1722</v>
      </c>
      <c r="H1795">
        <v>61</v>
      </c>
      <c r="I1795">
        <v>3159</v>
      </c>
      <c r="J1795">
        <v>247</v>
      </c>
      <c r="K1795">
        <v>812</v>
      </c>
      <c r="L1795">
        <v>419</v>
      </c>
      <c r="M1795" s="3">
        <v>32116</v>
      </c>
      <c r="N1795" s="3">
        <v>44840.577729999997</v>
      </c>
      <c r="O1795" s="3">
        <v>3530.8</v>
      </c>
      <c r="P1795" s="3">
        <v>4929.7269850000002</v>
      </c>
      <c r="Q1795" s="3">
        <v>16581</v>
      </c>
      <c r="R1795" s="3">
        <v>23150.505020000001</v>
      </c>
      <c r="S1795" s="3">
        <v>331</v>
      </c>
      <c r="T1795" s="3">
        <v>462.14445219999999</v>
      </c>
      <c r="U1795">
        <v>1258</v>
      </c>
      <c r="V1795">
        <v>289</v>
      </c>
      <c r="W1795">
        <v>639</v>
      </c>
      <c r="X1795">
        <v>181</v>
      </c>
      <c r="Y1795">
        <v>65</v>
      </c>
      <c r="Z1795">
        <v>22</v>
      </c>
      <c r="AA1795">
        <v>91</v>
      </c>
      <c r="AB1795">
        <v>43</v>
      </c>
      <c r="AC1795">
        <v>14</v>
      </c>
      <c r="AD1795">
        <v>65</v>
      </c>
      <c r="AE1795">
        <v>88</v>
      </c>
      <c r="AF1795">
        <v>35</v>
      </c>
      <c r="AG1795">
        <v>117</v>
      </c>
      <c r="AH1795">
        <v>382</v>
      </c>
      <c r="AI1795">
        <v>0</v>
      </c>
      <c r="AJ1795">
        <f t="shared" ref="AJ1795:AJ1858" si="452">3446*1.3</f>
        <v>4479.8</v>
      </c>
      <c r="AK1795">
        <f t="shared" ref="AK1795:AK1858" si="453">SUM(AH1795:AJ1795)</f>
        <v>4861.8</v>
      </c>
      <c r="AL1795">
        <v>0.970020966283206</v>
      </c>
      <c r="AM1795">
        <f t="shared" si="448"/>
        <v>1</v>
      </c>
      <c r="AN1795">
        <f t="shared" ref="AN1795:AN1858" si="454">AK1795*IF(AL1795="NA",0,AL1795)</f>
        <v>4716.0479338756913</v>
      </c>
      <c r="AO1795">
        <v>0</v>
      </c>
      <c r="AP1795">
        <v>0</v>
      </c>
      <c r="AQ1795">
        <f t="shared" ref="AQ1795:AQ1858" si="455">37.8*1.3</f>
        <v>49.14</v>
      </c>
      <c r="AR1795">
        <f t="shared" ref="AR1795:AR1858" si="456">SUM(AO1795:AQ1795)</f>
        <v>49.14</v>
      </c>
      <c r="AS1795">
        <f t="shared" ref="AS1795:AS1858" si="457">AR1795*AL1795</f>
        <v>47.666830283156742</v>
      </c>
      <c r="AT1795">
        <f t="shared" ref="AT1795:AT1858" si="458">4.47*1.3</f>
        <v>5.8109999999999999</v>
      </c>
      <c r="AU1795">
        <v>9866</v>
      </c>
      <c r="AV1795">
        <v>2.1026869832099999</v>
      </c>
      <c r="AW1795" s="2">
        <v>0.11</v>
      </c>
      <c r="AX1795">
        <v>40</v>
      </c>
      <c r="AY1795">
        <f t="shared" si="449"/>
        <v>0.11171872670841716</v>
      </c>
      <c r="AZ1795">
        <v>0.59909999999999997</v>
      </c>
      <c r="BA1795">
        <v>0.52800000000000002</v>
      </c>
      <c r="BB1795">
        <v>0.88</v>
      </c>
      <c r="BC1795" s="3">
        <v>257000</v>
      </c>
      <c r="BD1795" s="3">
        <v>48</v>
      </c>
      <c r="BE1795" s="3">
        <v>820.99999999999989</v>
      </c>
      <c r="BF1795" s="3">
        <v>186.79999999999984</v>
      </c>
      <c r="BG1795" s="3">
        <f t="shared" ref="BG1795:BG1858" si="459">BE1795-BF1795</f>
        <v>634.20000000000005</v>
      </c>
      <c r="BH1795" s="3">
        <v>15200</v>
      </c>
      <c r="BI1795">
        <v>0.72</v>
      </c>
      <c r="BJ1795">
        <v>0.59</v>
      </c>
      <c r="BK1795">
        <v>7.85</v>
      </c>
      <c r="BL1795">
        <f t="shared" si="450"/>
        <v>180.79999999999995</v>
      </c>
      <c r="BM1795" s="1">
        <f t="shared" si="451"/>
        <v>0.13745042816186012</v>
      </c>
      <c r="BN1795" s="1">
        <f t="shared" ref="BN1795:BN1858" si="460">(((AN1795*AY1795+AS1795)/(8760*AZ1795))+AU1795*AV1795/1000000+AT1795/1000) + (BI1795*T1795 + BJ1795*N1795 + BA1795*P1795 + BB1795*R1795)/2000000 + (BC1795*AB1795)/(1000000*8760*AZ1795) + ((BD1795+BG1795)*Y1795)/1000000 + (BH1795*AE1795)/(1000000*8760*AZ1795) + (BL1795*BK1795)/1000000</f>
        <v>0.20903602117232922</v>
      </c>
      <c r="BO1795">
        <f t="shared" ref="BO1795:BO1858" si="461">(((AN1795*AY1795+AS1795)/(8760*AZ1795))+AU1795*AV1795/1000000+AT1795/1000) + (BI1795*T1795 + BJ1795*N1795 + BA1795*P1795 + BB1795*R1795)/2000000  + (BC1795*AC1795)/(1000000*8760*AZ1795) + ((BD1795+BG1795)*Z1795)/1000000 + (BH1795*AF1795)/(1000000*8760*AZ1795) + (BL1795*BK1795)/1000000</f>
        <v>0.17812778979680324</v>
      </c>
      <c r="BP1795">
        <f t="shared" ref="BP1795:BP1858" si="462">(((AN1795*AY1795+AS1795)/(8760*AZ1795))+AU1795*AV1795/1000000+AT1795/1000) + (BI1795*T1795 + BJ1795*N1795 + BA1795*P1795 + BB1795*R1795)/2000000  + (BC1795*AD1795)/(1000000*8760*AZ1795) + ((BD1795+BG1795)*AA1795)/1000000 + (BH1795*AG1795)/(1000000*8760*AZ1795) + (BL1795*BK1795)/1000000</f>
        <v>0.2279345522099816</v>
      </c>
      <c r="BQ1795">
        <f t="shared" ref="BQ1795:BQ1858" si="463">(BC1795)/(AX1795*8760*AZ1795) + ((BD1795+BG1795)) + (BH1795)/(AX1795*8760*AZ1795)</f>
        <v>683.49665579038276</v>
      </c>
    </row>
    <row r="1796" spans="1:69" x14ac:dyDescent="0.2">
      <c r="A1796">
        <v>8</v>
      </c>
      <c r="B1796">
        <v>36001</v>
      </c>
      <c r="C1796" t="s">
        <v>688</v>
      </c>
      <c r="D1796">
        <v>36</v>
      </c>
      <c r="E1796" t="s">
        <v>681</v>
      </c>
      <c r="F1796" t="s">
        <v>682</v>
      </c>
      <c r="G1796" t="s">
        <v>697</v>
      </c>
      <c r="H1796">
        <v>1</v>
      </c>
      <c r="I1796">
        <v>3197</v>
      </c>
      <c r="J1796">
        <v>152</v>
      </c>
      <c r="K1796">
        <v>1180</v>
      </c>
      <c r="L1796">
        <v>488</v>
      </c>
      <c r="M1796" s="3">
        <v>46537</v>
      </c>
      <c r="N1796" s="3">
        <v>64975.27605</v>
      </c>
      <c r="O1796" s="3">
        <v>539.72</v>
      </c>
      <c r="P1796" s="3">
        <v>753.5607364</v>
      </c>
      <c r="Q1796" s="3">
        <v>24008</v>
      </c>
      <c r="R1796" s="3">
        <v>33520.132960000003</v>
      </c>
      <c r="S1796" s="3">
        <v>415</v>
      </c>
      <c r="T1796" s="3">
        <v>579.42582379999999</v>
      </c>
      <c r="U1796">
        <v>1505</v>
      </c>
      <c r="V1796">
        <v>161</v>
      </c>
      <c r="W1796">
        <v>795</v>
      </c>
      <c r="X1796">
        <v>227</v>
      </c>
      <c r="Y1796">
        <v>65</v>
      </c>
      <c r="Z1796">
        <v>22</v>
      </c>
      <c r="AA1796">
        <v>91</v>
      </c>
      <c r="AB1796">
        <v>43</v>
      </c>
      <c r="AC1796">
        <v>14</v>
      </c>
      <c r="AD1796">
        <v>65</v>
      </c>
      <c r="AE1796">
        <v>88</v>
      </c>
      <c r="AF1796">
        <v>35</v>
      </c>
      <c r="AG1796">
        <v>117</v>
      </c>
      <c r="AH1796">
        <v>382</v>
      </c>
      <c r="AI1796">
        <v>0</v>
      </c>
      <c r="AJ1796">
        <f t="shared" si="452"/>
        <v>4479.8</v>
      </c>
      <c r="AK1796">
        <f t="shared" si="453"/>
        <v>4861.8</v>
      </c>
      <c r="AL1796">
        <v>1.11191972664424</v>
      </c>
      <c r="AM1796">
        <f t="shared" si="448"/>
        <v>1</v>
      </c>
      <c r="AN1796">
        <f t="shared" si="454"/>
        <v>5405.9313269989661</v>
      </c>
      <c r="AO1796">
        <v>0</v>
      </c>
      <c r="AP1796">
        <v>0</v>
      </c>
      <c r="AQ1796">
        <f t="shared" si="455"/>
        <v>49.14</v>
      </c>
      <c r="AR1796">
        <f t="shared" si="456"/>
        <v>49.14</v>
      </c>
      <c r="AS1796">
        <f t="shared" si="457"/>
        <v>54.639735367297952</v>
      </c>
      <c r="AT1796">
        <f t="shared" si="458"/>
        <v>5.8109999999999999</v>
      </c>
      <c r="AU1796">
        <v>9866</v>
      </c>
      <c r="AV1796">
        <v>2.2640734863300001</v>
      </c>
      <c r="AW1796" s="2">
        <v>0.11</v>
      </c>
      <c r="AX1796">
        <v>40</v>
      </c>
      <c r="AY1796">
        <f t="shared" si="449"/>
        <v>0.11171872670841716</v>
      </c>
      <c r="AZ1796">
        <v>0.59909999999999997</v>
      </c>
      <c r="BA1796">
        <v>0.52800000000000002</v>
      </c>
      <c r="BB1796">
        <v>0.88</v>
      </c>
      <c r="BC1796" s="3">
        <v>257000</v>
      </c>
      <c r="BD1796" s="3">
        <v>48</v>
      </c>
      <c r="BE1796" s="3">
        <v>820.99999999999989</v>
      </c>
      <c r="BF1796" s="3">
        <v>186.79999999999984</v>
      </c>
      <c r="BG1796" s="3">
        <f t="shared" si="459"/>
        <v>634.20000000000005</v>
      </c>
      <c r="BH1796" s="3">
        <v>15200</v>
      </c>
      <c r="BI1796">
        <v>0.72</v>
      </c>
      <c r="BJ1796">
        <v>0.59</v>
      </c>
      <c r="BK1796">
        <v>7.85</v>
      </c>
      <c r="BL1796">
        <f t="shared" si="450"/>
        <v>180.79999999999995</v>
      </c>
      <c r="BM1796" s="1">
        <f t="shared" si="451"/>
        <v>0.15505713799283247</v>
      </c>
      <c r="BN1796" s="1">
        <f t="shared" si="460"/>
        <v>0.23608481670544718</v>
      </c>
      <c r="BO1796">
        <f t="shared" si="461"/>
        <v>0.2051765853299212</v>
      </c>
      <c r="BP1796">
        <f t="shared" si="462"/>
        <v>0.25498334774309955</v>
      </c>
      <c r="BQ1796">
        <f t="shared" si="463"/>
        <v>683.49665579038276</v>
      </c>
    </row>
    <row r="1797" spans="1:69" x14ac:dyDescent="0.2">
      <c r="A1797">
        <v>8</v>
      </c>
      <c r="B1797">
        <v>36003</v>
      </c>
      <c r="C1797" t="s">
        <v>688</v>
      </c>
      <c r="D1797">
        <v>36</v>
      </c>
      <c r="E1797" t="s">
        <v>681</v>
      </c>
      <c r="F1797" t="s">
        <v>682</v>
      </c>
      <c r="G1797" t="s">
        <v>725</v>
      </c>
      <c r="H1797">
        <v>3</v>
      </c>
      <c r="I1797">
        <v>1835</v>
      </c>
      <c r="J1797">
        <v>146</v>
      </c>
      <c r="K1797">
        <v>1229</v>
      </c>
      <c r="L1797">
        <v>252</v>
      </c>
      <c r="M1797" s="3">
        <v>26206</v>
      </c>
      <c r="N1797" s="3">
        <v>36588.995510000001</v>
      </c>
      <c r="O1797" s="3">
        <v>1597.2</v>
      </c>
      <c r="P1797" s="3">
        <v>2230.0215079999998</v>
      </c>
      <c r="Q1797" s="3">
        <v>26192</v>
      </c>
      <c r="R1797" s="3">
        <v>36569.448620000003</v>
      </c>
      <c r="S1797" s="3">
        <v>234</v>
      </c>
      <c r="T1797" s="3">
        <v>326.71239220000001</v>
      </c>
      <c r="U1797">
        <v>1340</v>
      </c>
      <c r="V1797">
        <v>168</v>
      </c>
      <c r="W1797">
        <v>1089</v>
      </c>
      <c r="X1797">
        <v>192</v>
      </c>
      <c r="Y1797">
        <v>65</v>
      </c>
      <c r="Z1797">
        <v>22</v>
      </c>
      <c r="AA1797">
        <v>91</v>
      </c>
      <c r="AB1797">
        <v>43</v>
      </c>
      <c r="AC1797">
        <v>14</v>
      </c>
      <c r="AD1797">
        <v>65</v>
      </c>
      <c r="AE1797">
        <v>88</v>
      </c>
      <c r="AF1797">
        <v>35</v>
      </c>
      <c r="AG1797">
        <v>117</v>
      </c>
      <c r="AH1797">
        <v>382</v>
      </c>
      <c r="AI1797">
        <v>0</v>
      </c>
      <c r="AJ1797">
        <f t="shared" si="452"/>
        <v>4479.8</v>
      </c>
      <c r="AK1797">
        <f t="shared" si="453"/>
        <v>4861.8</v>
      </c>
      <c r="AL1797">
        <v>1.0760445078214</v>
      </c>
      <c r="AM1797">
        <f t="shared" si="448"/>
        <v>1</v>
      </c>
      <c r="AN1797">
        <f t="shared" si="454"/>
        <v>5231.5131881260832</v>
      </c>
      <c r="AO1797">
        <v>0</v>
      </c>
      <c r="AP1797">
        <v>0</v>
      </c>
      <c r="AQ1797">
        <f t="shared" si="455"/>
        <v>49.14</v>
      </c>
      <c r="AR1797">
        <f t="shared" si="456"/>
        <v>49.14</v>
      </c>
      <c r="AS1797">
        <f t="shared" si="457"/>
        <v>52.876827114343598</v>
      </c>
      <c r="AT1797">
        <f t="shared" si="458"/>
        <v>5.8109999999999999</v>
      </c>
      <c r="AU1797">
        <v>9866</v>
      </c>
      <c r="AV1797">
        <v>2.23287730357</v>
      </c>
      <c r="AW1797" s="2">
        <v>0.11</v>
      </c>
      <c r="AX1797">
        <v>40</v>
      </c>
      <c r="AY1797">
        <f t="shared" si="449"/>
        <v>0.11171872670841716</v>
      </c>
      <c r="AZ1797">
        <v>0.59909999999999997</v>
      </c>
      <c r="BA1797">
        <v>0.52800000000000002</v>
      </c>
      <c r="BB1797">
        <v>0.88</v>
      </c>
      <c r="BC1797" s="3">
        <v>257000</v>
      </c>
      <c r="BD1797" s="3">
        <v>48</v>
      </c>
      <c r="BE1797" s="3">
        <v>820.99999999999989</v>
      </c>
      <c r="BF1797" s="3">
        <v>186.79999999999984</v>
      </c>
      <c r="BG1797" s="3">
        <f t="shared" si="459"/>
        <v>634.20000000000005</v>
      </c>
      <c r="BH1797" s="3">
        <v>15200</v>
      </c>
      <c r="BI1797">
        <v>0.72</v>
      </c>
      <c r="BJ1797">
        <v>0.59</v>
      </c>
      <c r="BK1797">
        <v>7.85</v>
      </c>
      <c r="BL1797">
        <f t="shared" si="450"/>
        <v>180.79999999999995</v>
      </c>
      <c r="BM1797" s="1">
        <f t="shared" si="451"/>
        <v>0.15070053576403389</v>
      </c>
      <c r="BN1797" s="1">
        <f t="shared" si="460"/>
        <v>0.22499476941607499</v>
      </c>
      <c r="BO1797">
        <f t="shared" si="461"/>
        <v>0.19408653804054901</v>
      </c>
      <c r="BP1797">
        <f t="shared" si="462"/>
        <v>0.24389330045372737</v>
      </c>
      <c r="BQ1797">
        <f t="shared" si="463"/>
        <v>683.49665579038276</v>
      </c>
    </row>
    <row r="1798" spans="1:69" x14ac:dyDescent="0.2">
      <c r="A1798">
        <v>6</v>
      </c>
      <c r="B1798">
        <v>36005</v>
      </c>
      <c r="C1798" t="s">
        <v>680</v>
      </c>
      <c r="D1798">
        <v>36</v>
      </c>
      <c r="E1798" t="s">
        <v>681</v>
      </c>
      <c r="F1798" t="s">
        <v>682</v>
      </c>
      <c r="G1798" t="s">
        <v>683</v>
      </c>
      <c r="H1798">
        <v>5</v>
      </c>
      <c r="I1798">
        <v>32293</v>
      </c>
      <c r="J1798">
        <v>-42</v>
      </c>
      <c r="K1798">
        <v>7440</v>
      </c>
      <c r="L1798">
        <v>4480</v>
      </c>
      <c r="M1798" s="3">
        <v>302420</v>
      </c>
      <c r="N1798" s="3">
        <v>422240.86180000001</v>
      </c>
      <c r="O1798" s="3">
        <v>1045.5</v>
      </c>
      <c r="P1798" s="3">
        <v>1459.7342140000001</v>
      </c>
      <c r="Q1798" s="3">
        <v>86003</v>
      </c>
      <c r="R1798" s="3">
        <v>120077.97380000001</v>
      </c>
      <c r="S1798" s="3">
        <v>3492</v>
      </c>
      <c r="T1798" s="3">
        <v>4875.554161</v>
      </c>
      <c r="U1798">
        <v>9929</v>
      </c>
      <c r="V1798">
        <v>-970</v>
      </c>
      <c r="W1798">
        <v>2602</v>
      </c>
      <c r="X1798">
        <v>1361</v>
      </c>
      <c r="Y1798">
        <v>65</v>
      </c>
      <c r="Z1798">
        <v>22</v>
      </c>
      <c r="AA1798">
        <v>91</v>
      </c>
      <c r="AB1798">
        <v>43</v>
      </c>
      <c r="AC1798">
        <v>14</v>
      </c>
      <c r="AD1798">
        <v>65</v>
      </c>
      <c r="AE1798">
        <v>88</v>
      </c>
      <c r="AF1798">
        <v>35</v>
      </c>
      <c r="AG1798">
        <v>117</v>
      </c>
      <c r="AH1798">
        <v>382</v>
      </c>
      <c r="AI1798">
        <v>0</v>
      </c>
      <c r="AJ1798">
        <f t="shared" si="452"/>
        <v>4479.8</v>
      </c>
      <c r="AK1798">
        <f t="shared" si="453"/>
        <v>4861.8</v>
      </c>
      <c r="AL1798">
        <v>1.15400779247284</v>
      </c>
      <c r="AM1798">
        <f t="shared" si="448"/>
        <v>1</v>
      </c>
      <c r="AN1798">
        <f t="shared" si="454"/>
        <v>5610.5550854444537</v>
      </c>
      <c r="AO1798">
        <v>0</v>
      </c>
      <c r="AP1798">
        <v>0</v>
      </c>
      <c r="AQ1798">
        <f t="shared" si="455"/>
        <v>49.14</v>
      </c>
      <c r="AR1798">
        <f t="shared" si="456"/>
        <v>49.14</v>
      </c>
      <c r="AS1798">
        <f t="shared" si="457"/>
        <v>56.707942922115357</v>
      </c>
      <c r="AT1798">
        <f t="shared" si="458"/>
        <v>5.8109999999999999</v>
      </c>
      <c r="AU1798">
        <v>9866</v>
      </c>
      <c r="AV1798">
        <v>2.2761786580100001</v>
      </c>
      <c r="AW1798" s="2">
        <v>0.11</v>
      </c>
      <c r="AX1798">
        <v>40</v>
      </c>
      <c r="AY1798">
        <f t="shared" si="449"/>
        <v>0.11171872670841716</v>
      </c>
      <c r="AZ1798">
        <v>0.59909999999999997</v>
      </c>
      <c r="BA1798">
        <v>0.52800000000000002</v>
      </c>
      <c r="BB1798">
        <v>0.88</v>
      </c>
      <c r="BC1798" s="3">
        <v>257000</v>
      </c>
      <c r="BD1798" s="3">
        <v>48</v>
      </c>
      <c r="BE1798" s="3">
        <v>820.99999999999989</v>
      </c>
      <c r="BF1798" s="3">
        <v>186.79999999999984</v>
      </c>
      <c r="BG1798" s="3">
        <f t="shared" si="459"/>
        <v>634.20000000000005</v>
      </c>
      <c r="BH1798" s="3">
        <v>15200</v>
      </c>
      <c r="BI1798">
        <v>0.72</v>
      </c>
      <c r="BJ1798">
        <v>0.59</v>
      </c>
      <c r="BK1798">
        <v>7.85</v>
      </c>
      <c r="BL1798">
        <f t="shared" si="450"/>
        <v>180.79999999999995</v>
      </c>
      <c r="BM1798" s="1">
        <f t="shared" si="451"/>
        <v>0.15992656043359973</v>
      </c>
      <c r="BN1798" s="1">
        <f t="shared" si="460"/>
        <v>0.38616607291154287</v>
      </c>
      <c r="BO1798">
        <f t="shared" si="461"/>
        <v>0.35525784153601686</v>
      </c>
      <c r="BP1798">
        <f t="shared" si="462"/>
        <v>0.40506460394919525</v>
      </c>
      <c r="BQ1798">
        <f t="shared" si="463"/>
        <v>683.49665579038276</v>
      </c>
    </row>
    <row r="1799" spans="1:69" x14ac:dyDescent="0.2">
      <c r="A1799">
        <v>8</v>
      </c>
      <c r="B1799">
        <v>36007</v>
      </c>
      <c r="C1799" t="s">
        <v>688</v>
      </c>
      <c r="D1799">
        <v>36</v>
      </c>
      <c r="E1799" t="s">
        <v>681</v>
      </c>
      <c r="F1799" t="s">
        <v>682</v>
      </c>
      <c r="G1799" t="s">
        <v>719</v>
      </c>
      <c r="H1799">
        <v>7</v>
      </c>
      <c r="I1799">
        <v>2420</v>
      </c>
      <c r="J1799">
        <v>207</v>
      </c>
      <c r="K1799">
        <v>1235</v>
      </c>
      <c r="L1799">
        <v>344</v>
      </c>
      <c r="M1799" s="3">
        <v>35693</v>
      </c>
      <c r="N1799" s="3">
        <v>49834.80947</v>
      </c>
      <c r="O1799" s="3">
        <v>919.33</v>
      </c>
      <c r="P1799" s="3">
        <v>1283.574801</v>
      </c>
      <c r="Q1799" s="3">
        <v>24912</v>
      </c>
      <c r="R1799" s="3">
        <v>34782.303910000002</v>
      </c>
      <c r="S1799" s="3">
        <v>316</v>
      </c>
      <c r="T1799" s="3">
        <v>441.20135019999998</v>
      </c>
      <c r="U1799">
        <v>1591</v>
      </c>
      <c r="V1799">
        <v>209</v>
      </c>
      <c r="W1799">
        <v>1025</v>
      </c>
      <c r="X1799">
        <v>230</v>
      </c>
      <c r="Y1799">
        <v>65</v>
      </c>
      <c r="Z1799">
        <v>22</v>
      </c>
      <c r="AA1799">
        <v>91</v>
      </c>
      <c r="AB1799">
        <v>43</v>
      </c>
      <c r="AC1799">
        <v>14</v>
      </c>
      <c r="AD1799">
        <v>65</v>
      </c>
      <c r="AE1799">
        <v>88</v>
      </c>
      <c r="AF1799">
        <v>35</v>
      </c>
      <c r="AG1799">
        <v>117</v>
      </c>
      <c r="AH1799">
        <v>382</v>
      </c>
      <c r="AI1799">
        <v>0</v>
      </c>
      <c r="AJ1799">
        <f t="shared" si="452"/>
        <v>4479.8</v>
      </c>
      <c r="AK1799">
        <f t="shared" si="453"/>
        <v>4861.8</v>
      </c>
      <c r="AL1799">
        <v>1.1075772762298599</v>
      </c>
      <c r="AM1799">
        <f t="shared" si="448"/>
        <v>1</v>
      </c>
      <c r="AN1799">
        <f t="shared" si="454"/>
        <v>5384.8192015743334</v>
      </c>
      <c r="AO1799">
        <v>0</v>
      </c>
      <c r="AP1799">
        <v>0</v>
      </c>
      <c r="AQ1799">
        <f t="shared" si="455"/>
        <v>49.14</v>
      </c>
      <c r="AR1799">
        <f t="shared" si="456"/>
        <v>49.14</v>
      </c>
      <c r="AS1799">
        <f t="shared" si="457"/>
        <v>54.42634735393532</v>
      </c>
      <c r="AT1799">
        <f t="shared" si="458"/>
        <v>5.8109999999999999</v>
      </c>
      <c r="AU1799">
        <v>9866</v>
      </c>
      <c r="AV1799">
        <v>2.2719760839499998</v>
      </c>
      <c r="AW1799" s="2">
        <v>0.11</v>
      </c>
      <c r="AX1799">
        <v>40</v>
      </c>
      <c r="AY1799">
        <f t="shared" si="449"/>
        <v>0.11171872670841716</v>
      </c>
      <c r="AZ1799">
        <v>0.59909999999999997</v>
      </c>
      <c r="BA1799">
        <v>0.52800000000000002</v>
      </c>
      <c r="BB1799">
        <v>0.88</v>
      </c>
      <c r="BC1799" s="3">
        <v>257000</v>
      </c>
      <c r="BD1799" s="3">
        <v>48</v>
      </c>
      <c r="BE1799" s="3">
        <v>820.99999999999989</v>
      </c>
      <c r="BF1799" s="3">
        <v>186.79999999999984</v>
      </c>
      <c r="BG1799" s="3">
        <f t="shared" si="459"/>
        <v>634.20000000000005</v>
      </c>
      <c r="BH1799" s="3">
        <v>15200</v>
      </c>
      <c r="BI1799">
        <v>0.72</v>
      </c>
      <c r="BJ1799">
        <v>0.59</v>
      </c>
      <c r="BK1799">
        <v>7.85</v>
      </c>
      <c r="BL1799">
        <f t="shared" si="450"/>
        <v>180.79999999999995</v>
      </c>
      <c r="BM1799" s="1">
        <f t="shared" si="451"/>
        <v>0.15464502290692969</v>
      </c>
      <c r="BN1799" s="1">
        <f t="shared" si="460"/>
        <v>0.23185178209900281</v>
      </c>
      <c r="BO1799">
        <f t="shared" si="461"/>
        <v>0.20094355072347683</v>
      </c>
      <c r="BP1799">
        <f t="shared" si="462"/>
        <v>0.25075031313665519</v>
      </c>
      <c r="BQ1799">
        <f t="shared" si="463"/>
        <v>683.49665579038276</v>
      </c>
    </row>
    <row r="1800" spans="1:69" x14ac:dyDescent="0.2">
      <c r="A1800">
        <v>8</v>
      </c>
      <c r="B1800">
        <v>36009</v>
      </c>
      <c r="C1800" t="s">
        <v>688</v>
      </c>
      <c r="D1800">
        <v>36</v>
      </c>
      <c r="E1800" t="s">
        <v>681</v>
      </c>
      <c r="F1800" t="s">
        <v>682</v>
      </c>
      <c r="G1800" t="s">
        <v>694</v>
      </c>
      <c r="H1800">
        <v>9</v>
      </c>
      <c r="I1800">
        <v>3705</v>
      </c>
      <c r="J1800">
        <v>160</v>
      </c>
      <c r="K1800">
        <v>1665</v>
      </c>
      <c r="L1800">
        <v>488</v>
      </c>
      <c r="M1800" s="3">
        <v>46511</v>
      </c>
      <c r="N1800" s="3">
        <v>64938.974679999999</v>
      </c>
      <c r="O1800" s="3">
        <v>1499.4</v>
      </c>
      <c r="P1800" s="3">
        <v>2093.4724820000001</v>
      </c>
      <c r="Q1800" s="3">
        <v>33516</v>
      </c>
      <c r="R1800" s="3">
        <v>46795.267249999997</v>
      </c>
      <c r="S1800" s="3">
        <v>397</v>
      </c>
      <c r="T1800" s="3">
        <v>554.29410129999997</v>
      </c>
      <c r="U1800">
        <v>1759</v>
      </c>
      <c r="V1800">
        <v>181</v>
      </c>
      <c r="W1800">
        <v>1178</v>
      </c>
      <c r="X1800">
        <v>243</v>
      </c>
      <c r="Y1800">
        <v>65</v>
      </c>
      <c r="Z1800">
        <v>22</v>
      </c>
      <c r="AA1800">
        <v>91</v>
      </c>
      <c r="AB1800">
        <v>43</v>
      </c>
      <c r="AC1800">
        <v>14</v>
      </c>
      <c r="AD1800">
        <v>65</v>
      </c>
      <c r="AE1800">
        <v>88</v>
      </c>
      <c r="AF1800">
        <v>35</v>
      </c>
      <c r="AG1800">
        <v>117</v>
      </c>
      <c r="AH1800">
        <v>382</v>
      </c>
      <c r="AI1800">
        <v>0</v>
      </c>
      <c r="AJ1800">
        <f t="shared" si="452"/>
        <v>4479.8</v>
      </c>
      <c r="AK1800">
        <f t="shared" si="453"/>
        <v>4861.8</v>
      </c>
      <c r="AL1800">
        <v>1.0712589747978001</v>
      </c>
      <c r="AM1800">
        <f t="shared" si="448"/>
        <v>1</v>
      </c>
      <c r="AN1800">
        <f t="shared" si="454"/>
        <v>5208.2468836719445</v>
      </c>
      <c r="AO1800">
        <v>0</v>
      </c>
      <c r="AP1800">
        <v>0</v>
      </c>
      <c r="AQ1800">
        <f t="shared" si="455"/>
        <v>49.14</v>
      </c>
      <c r="AR1800">
        <f t="shared" si="456"/>
        <v>49.14</v>
      </c>
      <c r="AS1800">
        <f t="shared" si="457"/>
        <v>52.6416660215639</v>
      </c>
      <c r="AT1800">
        <f t="shared" si="458"/>
        <v>5.8109999999999999</v>
      </c>
      <c r="AU1800">
        <v>9866</v>
      </c>
      <c r="AV1800">
        <v>2.2133471471099999</v>
      </c>
      <c r="AW1800" s="2">
        <v>0.11</v>
      </c>
      <c r="AX1800">
        <v>40</v>
      </c>
      <c r="AY1800">
        <f t="shared" si="449"/>
        <v>0.11171872670841716</v>
      </c>
      <c r="AZ1800">
        <v>0.59909999999999997</v>
      </c>
      <c r="BA1800">
        <v>0.52800000000000002</v>
      </c>
      <c r="BB1800">
        <v>0.88</v>
      </c>
      <c r="BC1800" s="3">
        <v>257000</v>
      </c>
      <c r="BD1800" s="3">
        <v>48</v>
      </c>
      <c r="BE1800" s="3">
        <v>820.99999999999989</v>
      </c>
      <c r="BF1800" s="3">
        <v>186.79999999999984</v>
      </c>
      <c r="BG1800" s="3">
        <f t="shared" si="459"/>
        <v>634.20000000000005</v>
      </c>
      <c r="BH1800" s="3">
        <v>15200</v>
      </c>
      <c r="BI1800">
        <v>0.72</v>
      </c>
      <c r="BJ1800">
        <v>0.59</v>
      </c>
      <c r="BK1800">
        <v>7.85</v>
      </c>
      <c r="BL1800">
        <f t="shared" si="450"/>
        <v>180.79999999999995</v>
      </c>
      <c r="BM1800" s="1">
        <f t="shared" si="451"/>
        <v>0.14996776352099575</v>
      </c>
      <c r="BN1800" s="1">
        <f t="shared" si="460"/>
        <v>0.23717048169779886</v>
      </c>
      <c r="BO1800">
        <f t="shared" si="461"/>
        <v>0.20626225032227288</v>
      </c>
      <c r="BP1800">
        <f t="shared" si="462"/>
        <v>0.2560690127354513</v>
      </c>
      <c r="BQ1800">
        <f t="shared" si="463"/>
        <v>683.49665579038276</v>
      </c>
    </row>
    <row r="1801" spans="1:69" x14ac:dyDescent="0.2">
      <c r="A1801">
        <v>8</v>
      </c>
      <c r="B1801">
        <v>36011</v>
      </c>
      <c r="C1801" t="s">
        <v>688</v>
      </c>
      <c r="D1801">
        <v>36</v>
      </c>
      <c r="E1801" t="s">
        <v>681</v>
      </c>
      <c r="F1801" t="s">
        <v>682</v>
      </c>
      <c r="G1801" t="s">
        <v>700</v>
      </c>
      <c r="H1801">
        <v>11</v>
      </c>
      <c r="I1801">
        <v>2957</v>
      </c>
      <c r="J1801">
        <v>200</v>
      </c>
      <c r="K1801">
        <v>1231</v>
      </c>
      <c r="L1801">
        <v>415</v>
      </c>
      <c r="M1801" s="3">
        <v>40416</v>
      </c>
      <c r="N1801" s="3">
        <v>56429.0942</v>
      </c>
      <c r="O1801" s="3">
        <v>2243.6</v>
      </c>
      <c r="P1801" s="3">
        <v>3132.5295860000001</v>
      </c>
      <c r="Q1801" s="3">
        <v>28113</v>
      </c>
      <c r="R1801" s="3">
        <v>39251.561889999997</v>
      </c>
      <c r="S1801" s="3">
        <v>356</v>
      </c>
      <c r="T1801" s="3">
        <v>497.04962230000001</v>
      </c>
      <c r="U1801">
        <v>1375</v>
      </c>
      <c r="V1801">
        <v>191</v>
      </c>
      <c r="W1801">
        <v>908</v>
      </c>
      <c r="X1801">
        <v>199</v>
      </c>
      <c r="Y1801">
        <v>65</v>
      </c>
      <c r="Z1801">
        <v>22</v>
      </c>
      <c r="AA1801">
        <v>91</v>
      </c>
      <c r="AB1801">
        <v>43</v>
      </c>
      <c r="AC1801">
        <v>14</v>
      </c>
      <c r="AD1801">
        <v>65</v>
      </c>
      <c r="AE1801">
        <v>88</v>
      </c>
      <c r="AF1801">
        <v>35</v>
      </c>
      <c r="AG1801">
        <v>117</v>
      </c>
      <c r="AH1801">
        <v>382</v>
      </c>
      <c r="AI1801">
        <v>0</v>
      </c>
      <c r="AJ1801">
        <f t="shared" si="452"/>
        <v>4479.8</v>
      </c>
      <c r="AK1801">
        <f t="shared" si="453"/>
        <v>4861.8</v>
      </c>
      <c r="AL1801">
        <v>1.0947591781616199</v>
      </c>
      <c r="AM1801">
        <f t="shared" si="448"/>
        <v>1</v>
      </c>
      <c r="AN1801">
        <f t="shared" si="454"/>
        <v>5322.5001723861642</v>
      </c>
      <c r="AO1801">
        <v>0</v>
      </c>
      <c r="AP1801">
        <v>0</v>
      </c>
      <c r="AQ1801">
        <f t="shared" si="455"/>
        <v>49.14</v>
      </c>
      <c r="AR1801">
        <f t="shared" si="456"/>
        <v>49.14</v>
      </c>
      <c r="AS1801">
        <f t="shared" si="457"/>
        <v>53.796466014862006</v>
      </c>
      <c r="AT1801">
        <f t="shared" si="458"/>
        <v>5.8109999999999999</v>
      </c>
      <c r="AU1801">
        <v>9866</v>
      </c>
      <c r="AV1801">
        <v>2.2514772842699999</v>
      </c>
      <c r="AW1801" s="2">
        <v>0.11</v>
      </c>
      <c r="AX1801">
        <v>40</v>
      </c>
      <c r="AY1801">
        <f t="shared" si="449"/>
        <v>0.11171872670841716</v>
      </c>
      <c r="AZ1801">
        <v>0.59909999999999997</v>
      </c>
      <c r="BA1801">
        <v>0.52800000000000002</v>
      </c>
      <c r="BB1801">
        <v>0.88</v>
      </c>
      <c r="BC1801" s="3">
        <v>257000</v>
      </c>
      <c r="BD1801" s="3">
        <v>48</v>
      </c>
      <c r="BE1801" s="3">
        <v>820.99999999999989</v>
      </c>
      <c r="BF1801" s="3">
        <v>186.79999999999984</v>
      </c>
      <c r="BG1801" s="3">
        <f t="shared" si="459"/>
        <v>634.20000000000005</v>
      </c>
      <c r="BH1801" s="3">
        <v>15200</v>
      </c>
      <c r="BI1801">
        <v>0.72</v>
      </c>
      <c r="BJ1801">
        <v>0.59</v>
      </c>
      <c r="BK1801">
        <v>7.85</v>
      </c>
      <c r="BL1801">
        <f t="shared" si="450"/>
        <v>180.79999999999995</v>
      </c>
      <c r="BM1801" s="1">
        <f t="shared" si="451"/>
        <v>0.15299615139094866</v>
      </c>
      <c r="BN1801" s="1">
        <f t="shared" si="460"/>
        <v>0.23462292753076777</v>
      </c>
      <c r="BO1801">
        <f t="shared" si="461"/>
        <v>0.20371469615524179</v>
      </c>
      <c r="BP1801">
        <f t="shared" si="462"/>
        <v>0.25352145856842018</v>
      </c>
      <c r="BQ1801">
        <f t="shared" si="463"/>
        <v>683.49665579038276</v>
      </c>
    </row>
    <row r="1802" spans="1:69" x14ac:dyDescent="0.2">
      <c r="A1802">
        <v>8</v>
      </c>
      <c r="B1802">
        <v>36013</v>
      </c>
      <c r="C1802" t="s">
        <v>688</v>
      </c>
      <c r="D1802">
        <v>36</v>
      </c>
      <c r="E1802" t="s">
        <v>681</v>
      </c>
      <c r="F1802" t="s">
        <v>682</v>
      </c>
      <c r="G1802" t="s">
        <v>704</v>
      </c>
      <c r="H1802">
        <v>13</v>
      </c>
      <c r="I1802">
        <v>1748</v>
      </c>
      <c r="J1802">
        <v>162</v>
      </c>
      <c r="K1802">
        <v>1209</v>
      </c>
      <c r="L1802">
        <v>244</v>
      </c>
      <c r="M1802" s="3">
        <v>26241</v>
      </c>
      <c r="N1802" s="3">
        <v>36637.86275</v>
      </c>
      <c r="O1802" s="3">
        <v>1431.8</v>
      </c>
      <c r="P1802" s="3">
        <v>1999.088902</v>
      </c>
      <c r="Q1802" s="3">
        <v>25610</v>
      </c>
      <c r="R1802" s="3">
        <v>35756.85626</v>
      </c>
      <c r="S1802" s="3">
        <v>223</v>
      </c>
      <c r="T1802" s="3">
        <v>311.35411740000001</v>
      </c>
      <c r="U1802">
        <v>1214</v>
      </c>
      <c r="V1802">
        <v>181</v>
      </c>
      <c r="W1802">
        <v>1060</v>
      </c>
      <c r="X1802">
        <v>175</v>
      </c>
      <c r="Y1802">
        <v>65</v>
      </c>
      <c r="Z1802">
        <v>22</v>
      </c>
      <c r="AA1802">
        <v>91</v>
      </c>
      <c r="AB1802">
        <v>43</v>
      </c>
      <c r="AC1802">
        <v>14</v>
      </c>
      <c r="AD1802">
        <v>65</v>
      </c>
      <c r="AE1802">
        <v>88</v>
      </c>
      <c r="AF1802">
        <v>35</v>
      </c>
      <c r="AG1802">
        <v>117</v>
      </c>
      <c r="AH1802">
        <v>382</v>
      </c>
      <c r="AI1802">
        <v>0</v>
      </c>
      <c r="AJ1802">
        <f t="shared" si="452"/>
        <v>4479.8</v>
      </c>
      <c r="AK1802">
        <f t="shared" si="453"/>
        <v>4861.8</v>
      </c>
      <c r="AL1802">
        <v>1.0582243680954</v>
      </c>
      <c r="AM1802">
        <f t="shared" si="448"/>
        <v>1</v>
      </c>
      <c r="AN1802">
        <f t="shared" si="454"/>
        <v>5144.8752328062155</v>
      </c>
      <c r="AO1802">
        <v>0</v>
      </c>
      <c r="AP1802">
        <v>0</v>
      </c>
      <c r="AQ1802">
        <f t="shared" si="455"/>
        <v>49.14</v>
      </c>
      <c r="AR1802">
        <f t="shared" si="456"/>
        <v>49.14</v>
      </c>
      <c r="AS1802">
        <f t="shared" si="457"/>
        <v>52.001145448207957</v>
      </c>
      <c r="AT1802">
        <f t="shared" si="458"/>
        <v>5.8109999999999999</v>
      </c>
      <c r="AU1802">
        <v>9866</v>
      </c>
      <c r="AV1802">
        <v>2.1870950471600001</v>
      </c>
      <c r="AW1802" s="2">
        <v>0.11</v>
      </c>
      <c r="AX1802">
        <v>40</v>
      </c>
      <c r="AY1802">
        <f t="shared" si="449"/>
        <v>0.11171872670841716</v>
      </c>
      <c r="AZ1802">
        <v>0.59909999999999997</v>
      </c>
      <c r="BA1802">
        <v>0.52800000000000002</v>
      </c>
      <c r="BB1802">
        <v>0.88</v>
      </c>
      <c r="BC1802" s="3">
        <v>257000</v>
      </c>
      <c r="BD1802" s="3">
        <v>48</v>
      </c>
      <c r="BE1802" s="3">
        <v>820.99999999999989</v>
      </c>
      <c r="BF1802" s="3">
        <v>186.79999999999984</v>
      </c>
      <c r="BG1802" s="3">
        <f t="shared" si="459"/>
        <v>634.20000000000005</v>
      </c>
      <c r="BH1802" s="3">
        <v>15200</v>
      </c>
      <c r="BI1802">
        <v>0.72</v>
      </c>
      <c r="BJ1802">
        <v>0.59</v>
      </c>
      <c r="BK1802">
        <v>7.85</v>
      </c>
      <c r="BL1802">
        <f t="shared" si="450"/>
        <v>180.79999999999995</v>
      </c>
      <c r="BM1802" s="1">
        <f t="shared" si="451"/>
        <v>0.14823769512111992</v>
      </c>
      <c r="BN1802" s="1">
        <f t="shared" si="460"/>
        <v>0.22212230878364903</v>
      </c>
      <c r="BO1802">
        <f t="shared" si="461"/>
        <v>0.19121407740812305</v>
      </c>
      <c r="BP1802">
        <f t="shared" si="462"/>
        <v>0.2410208398213014</v>
      </c>
      <c r="BQ1802">
        <f t="shared" si="463"/>
        <v>683.49665579038276</v>
      </c>
    </row>
    <row r="1803" spans="1:69" x14ac:dyDescent="0.2">
      <c r="A1803">
        <v>8</v>
      </c>
      <c r="B1803">
        <v>36015</v>
      </c>
      <c r="C1803" t="s">
        <v>688</v>
      </c>
      <c r="D1803">
        <v>36</v>
      </c>
      <c r="E1803" t="s">
        <v>681</v>
      </c>
      <c r="F1803" t="s">
        <v>682</v>
      </c>
      <c r="G1803" t="s">
        <v>718</v>
      </c>
      <c r="H1803">
        <v>15</v>
      </c>
      <c r="I1803">
        <v>2049</v>
      </c>
      <c r="J1803">
        <v>181</v>
      </c>
      <c r="K1803">
        <v>1189</v>
      </c>
      <c r="L1803">
        <v>300</v>
      </c>
      <c r="M1803" s="3">
        <v>30349</v>
      </c>
      <c r="N1803" s="3">
        <v>42373.480309999999</v>
      </c>
      <c r="O1803" s="3">
        <v>1528.7</v>
      </c>
      <c r="P1803" s="3">
        <v>2134.3813420000001</v>
      </c>
      <c r="Q1803" s="3">
        <v>25874</v>
      </c>
      <c r="R1803" s="3">
        <v>36125.454859999998</v>
      </c>
      <c r="S1803" s="3">
        <v>275</v>
      </c>
      <c r="T1803" s="3">
        <v>383.95687120000002</v>
      </c>
      <c r="U1803">
        <v>1420</v>
      </c>
      <c r="V1803">
        <v>194</v>
      </c>
      <c r="W1803">
        <v>1068</v>
      </c>
      <c r="X1803">
        <v>208</v>
      </c>
      <c r="Y1803">
        <v>65</v>
      </c>
      <c r="Z1803">
        <v>22</v>
      </c>
      <c r="AA1803">
        <v>91</v>
      </c>
      <c r="AB1803">
        <v>43</v>
      </c>
      <c r="AC1803">
        <v>14</v>
      </c>
      <c r="AD1803">
        <v>65</v>
      </c>
      <c r="AE1803">
        <v>88</v>
      </c>
      <c r="AF1803">
        <v>35</v>
      </c>
      <c r="AG1803">
        <v>117</v>
      </c>
      <c r="AH1803">
        <v>382</v>
      </c>
      <c r="AI1803">
        <v>0</v>
      </c>
      <c r="AJ1803">
        <f t="shared" si="452"/>
        <v>4479.8</v>
      </c>
      <c r="AK1803">
        <f t="shared" si="453"/>
        <v>4861.8</v>
      </c>
      <c r="AL1803">
        <v>1.0987552007039401</v>
      </c>
      <c r="AM1803">
        <f t="shared" si="448"/>
        <v>1</v>
      </c>
      <c r="AN1803">
        <f t="shared" si="454"/>
        <v>5341.928034782416</v>
      </c>
      <c r="AO1803">
        <v>0</v>
      </c>
      <c r="AP1803">
        <v>0</v>
      </c>
      <c r="AQ1803">
        <f t="shared" si="455"/>
        <v>49.14</v>
      </c>
      <c r="AR1803">
        <f t="shared" si="456"/>
        <v>49.14</v>
      </c>
      <c r="AS1803">
        <f t="shared" si="457"/>
        <v>53.992830562591614</v>
      </c>
      <c r="AT1803">
        <f t="shared" si="458"/>
        <v>5.8109999999999999</v>
      </c>
      <c r="AU1803">
        <v>9866</v>
      </c>
      <c r="AV1803">
        <v>2.2611989677</v>
      </c>
      <c r="AW1803" s="2">
        <v>0.11</v>
      </c>
      <c r="AX1803">
        <v>40</v>
      </c>
      <c r="AY1803">
        <f t="shared" si="449"/>
        <v>0.11171872670841716</v>
      </c>
      <c r="AZ1803">
        <v>0.59909999999999997</v>
      </c>
      <c r="BA1803">
        <v>0.52800000000000002</v>
      </c>
      <c r="BB1803">
        <v>0.88</v>
      </c>
      <c r="BC1803" s="3">
        <v>257000</v>
      </c>
      <c r="BD1803" s="3">
        <v>48</v>
      </c>
      <c r="BE1803" s="3">
        <v>820.99999999999989</v>
      </c>
      <c r="BF1803" s="3">
        <v>186.79999999999984</v>
      </c>
      <c r="BG1803" s="3">
        <f t="shared" si="459"/>
        <v>634.20000000000005</v>
      </c>
      <c r="BH1803" s="3">
        <v>15200</v>
      </c>
      <c r="BI1803">
        <v>0.72</v>
      </c>
      <c r="BJ1803">
        <v>0.59</v>
      </c>
      <c r="BK1803">
        <v>7.85</v>
      </c>
      <c r="BL1803">
        <f t="shared" si="450"/>
        <v>180.79999999999995</v>
      </c>
      <c r="BM1803" s="1">
        <f t="shared" si="451"/>
        <v>0.15354305032970469</v>
      </c>
      <c r="BN1803" s="1">
        <f t="shared" si="460"/>
        <v>0.22934370875196181</v>
      </c>
      <c r="BO1803">
        <f t="shared" si="461"/>
        <v>0.19843547737643583</v>
      </c>
      <c r="BP1803">
        <f t="shared" si="462"/>
        <v>0.24824223978961418</v>
      </c>
      <c r="BQ1803">
        <f t="shared" si="463"/>
        <v>683.49665579038276</v>
      </c>
    </row>
    <row r="1804" spans="1:69" x14ac:dyDescent="0.2">
      <c r="A1804">
        <v>8</v>
      </c>
      <c r="B1804">
        <v>36017</v>
      </c>
      <c r="C1804" t="s">
        <v>688</v>
      </c>
      <c r="D1804">
        <v>36</v>
      </c>
      <c r="E1804" t="s">
        <v>681</v>
      </c>
      <c r="F1804" t="s">
        <v>682</v>
      </c>
      <c r="G1804" t="s">
        <v>716</v>
      </c>
      <c r="H1804">
        <v>17</v>
      </c>
      <c r="I1804">
        <v>2274</v>
      </c>
      <c r="J1804">
        <v>151</v>
      </c>
      <c r="K1804">
        <v>1185</v>
      </c>
      <c r="L1804">
        <v>325</v>
      </c>
      <c r="M1804" s="3">
        <v>33361</v>
      </c>
      <c r="N1804" s="3">
        <v>46578.855199999998</v>
      </c>
      <c r="O1804" s="3">
        <v>842.3</v>
      </c>
      <c r="P1804" s="3">
        <v>1176.024991</v>
      </c>
      <c r="Q1804" s="3">
        <v>23940</v>
      </c>
      <c r="R1804" s="3">
        <v>33425.190900000001</v>
      </c>
      <c r="S1804" s="3">
        <v>295</v>
      </c>
      <c r="T1804" s="3">
        <v>411.88100730000002</v>
      </c>
      <c r="U1804">
        <v>1476</v>
      </c>
      <c r="V1804">
        <v>180</v>
      </c>
      <c r="W1804">
        <v>974</v>
      </c>
      <c r="X1804">
        <v>214</v>
      </c>
      <c r="Y1804">
        <v>65</v>
      </c>
      <c r="Z1804">
        <v>22</v>
      </c>
      <c r="AA1804">
        <v>91</v>
      </c>
      <c r="AB1804">
        <v>43</v>
      </c>
      <c r="AC1804">
        <v>14</v>
      </c>
      <c r="AD1804">
        <v>65</v>
      </c>
      <c r="AE1804">
        <v>88</v>
      </c>
      <c r="AF1804">
        <v>35</v>
      </c>
      <c r="AG1804">
        <v>117</v>
      </c>
      <c r="AH1804">
        <v>382</v>
      </c>
      <c r="AI1804">
        <v>0</v>
      </c>
      <c r="AJ1804">
        <f t="shared" si="452"/>
        <v>4479.8</v>
      </c>
      <c r="AK1804">
        <f t="shared" si="453"/>
        <v>4861.8</v>
      </c>
      <c r="AL1804">
        <v>1.1070171022415201</v>
      </c>
      <c r="AM1804">
        <f t="shared" si="448"/>
        <v>1</v>
      </c>
      <c r="AN1804">
        <f t="shared" si="454"/>
        <v>5382.0957476778221</v>
      </c>
      <c r="AO1804">
        <v>0</v>
      </c>
      <c r="AP1804">
        <v>0</v>
      </c>
      <c r="AQ1804">
        <f t="shared" si="455"/>
        <v>49.14</v>
      </c>
      <c r="AR1804">
        <f t="shared" si="456"/>
        <v>49.14</v>
      </c>
      <c r="AS1804">
        <f t="shared" si="457"/>
        <v>54.398820404148296</v>
      </c>
      <c r="AT1804">
        <f t="shared" si="458"/>
        <v>5.8109999999999999</v>
      </c>
      <c r="AU1804">
        <v>9866</v>
      </c>
      <c r="AV1804">
        <v>2.2683898830400002</v>
      </c>
      <c r="AW1804" s="2">
        <v>0.11</v>
      </c>
      <c r="AX1804">
        <v>40</v>
      </c>
      <c r="AY1804">
        <f t="shared" si="449"/>
        <v>0.11171872670841716</v>
      </c>
      <c r="AZ1804">
        <v>0.59909999999999997</v>
      </c>
      <c r="BA1804">
        <v>0.52800000000000002</v>
      </c>
      <c r="BB1804">
        <v>0.88</v>
      </c>
      <c r="BC1804" s="3">
        <v>257000</v>
      </c>
      <c r="BD1804" s="3">
        <v>48</v>
      </c>
      <c r="BE1804" s="3">
        <v>820.99999999999989</v>
      </c>
      <c r="BF1804" s="3">
        <v>186.79999999999984</v>
      </c>
      <c r="BG1804" s="3">
        <f t="shared" si="459"/>
        <v>634.20000000000005</v>
      </c>
      <c r="BH1804" s="3">
        <v>15200</v>
      </c>
      <c r="BI1804">
        <v>0.72</v>
      </c>
      <c r="BJ1804">
        <v>0.59</v>
      </c>
      <c r="BK1804">
        <v>7.85</v>
      </c>
      <c r="BL1804">
        <f t="shared" si="450"/>
        <v>180.79999999999995</v>
      </c>
      <c r="BM1804" s="1">
        <f t="shared" si="451"/>
        <v>0.15454642109475139</v>
      </c>
      <c r="BN1804" s="1">
        <f t="shared" si="460"/>
        <v>0.2301565955794905</v>
      </c>
      <c r="BO1804">
        <f t="shared" si="461"/>
        <v>0.19924836420396452</v>
      </c>
      <c r="BP1804">
        <f t="shared" si="462"/>
        <v>0.24905512661714288</v>
      </c>
      <c r="BQ1804">
        <f t="shared" si="463"/>
        <v>683.49665579038276</v>
      </c>
    </row>
    <row r="1805" spans="1:69" x14ac:dyDescent="0.2">
      <c r="A1805">
        <v>8</v>
      </c>
      <c r="B1805">
        <v>36019</v>
      </c>
      <c r="C1805" t="s">
        <v>688</v>
      </c>
      <c r="D1805">
        <v>36</v>
      </c>
      <c r="E1805" t="s">
        <v>681</v>
      </c>
      <c r="F1805" t="s">
        <v>682</v>
      </c>
      <c r="G1805" t="s">
        <v>521</v>
      </c>
      <c r="H1805">
        <v>19</v>
      </c>
      <c r="I1805">
        <v>762</v>
      </c>
      <c r="J1805">
        <v>72</v>
      </c>
      <c r="K1805">
        <v>476</v>
      </c>
      <c r="L1805">
        <v>118</v>
      </c>
      <c r="M1805" s="3">
        <v>11567</v>
      </c>
      <c r="N1805" s="3">
        <v>16149.92411</v>
      </c>
      <c r="O1805" s="3">
        <v>382.36</v>
      </c>
      <c r="P1805" s="3">
        <v>533.85363370000005</v>
      </c>
      <c r="Q1805" s="3">
        <v>10343</v>
      </c>
      <c r="R1805" s="3">
        <v>14440.966979999999</v>
      </c>
      <c r="S1805" s="3">
        <v>108</v>
      </c>
      <c r="T1805" s="3">
        <v>150.7903349</v>
      </c>
      <c r="U1805">
        <v>513</v>
      </c>
      <c r="V1805">
        <v>99</v>
      </c>
      <c r="W1805">
        <v>445</v>
      </c>
      <c r="X1805">
        <v>80</v>
      </c>
      <c r="Y1805">
        <v>65</v>
      </c>
      <c r="Z1805">
        <v>22</v>
      </c>
      <c r="AA1805">
        <v>91</v>
      </c>
      <c r="AB1805">
        <v>43</v>
      </c>
      <c r="AC1805">
        <v>14</v>
      </c>
      <c r="AD1805">
        <v>65</v>
      </c>
      <c r="AE1805">
        <v>88</v>
      </c>
      <c r="AF1805">
        <v>35</v>
      </c>
      <c r="AG1805">
        <v>117</v>
      </c>
      <c r="AH1805">
        <v>382</v>
      </c>
      <c r="AI1805">
        <v>0</v>
      </c>
      <c r="AJ1805">
        <f t="shared" si="452"/>
        <v>4479.8</v>
      </c>
      <c r="AK1805">
        <f t="shared" si="453"/>
        <v>4861.8</v>
      </c>
      <c r="AL1805">
        <v>1.0657694869571299</v>
      </c>
      <c r="AM1805">
        <f t="shared" si="448"/>
        <v>1</v>
      </c>
      <c r="AN1805">
        <f t="shared" si="454"/>
        <v>5181.5580916881745</v>
      </c>
      <c r="AO1805">
        <v>0</v>
      </c>
      <c r="AP1805">
        <v>0</v>
      </c>
      <c r="AQ1805">
        <f t="shared" si="455"/>
        <v>49.14</v>
      </c>
      <c r="AR1805">
        <f t="shared" si="456"/>
        <v>49.14</v>
      </c>
      <c r="AS1805">
        <f t="shared" si="457"/>
        <v>52.371912589073368</v>
      </c>
      <c r="AT1805">
        <f t="shared" si="458"/>
        <v>5.8109999999999999</v>
      </c>
      <c r="AU1805">
        <v>9866</v>
      </c>
      <c r="AV1805">
        <v>2.2473720102999999</v>
      </c>
      <c r="AW1805" s="2">
        <v>0.11</v>
      </c>
      <c r="AX1805">
        <v>40</v>
      </c>
      <c r="AY1805">
        <f t="shared" si="449"/>
        <v>0.11171872670841716</v>
      </c>
      <c r="AZ1805">
        <v>0.59909999999999997</v>
      </c>
      <c r="BA1805">
        <v>0.52800000000000002</v>
      </c>
      <c r="BB1805">
        <v>0.88</v>
      </c>
      <c r="BC1805" s="3">
        <v>257000</v>
      </c>
      <c r="BD1805" s="3">
        <v>48</v>
      </c>
      <c r="BE1805" s="3">
        <v>820.99999999999989</v>
      </c>
      <c r="BF1805" s="3">
        <v>186.79999999999984</v>
      </c>
      <c r="BG1805" s="3">
        <f t="shared" si="459"/>
        <v>634.20000000000005</v>
      </c>
      <c r="BH1805" s="3">
        <v>15200</v>
      </c>
      <c r="BI1805">
        <v>0.72</v>
      </c>
      <c r="BJ1805">
        <v>0.59</v>
      </c>
      <c r="BK1805">
        <v>7.85</v>
      </c>
      <c r="BL1805">
        <f t="shared" si="450"/>
        <v>180.79999999999995</v>
      </c>
      <c r="BM1805" s="1">
        <f t="shared" si="451"/>
        <v>0.14968391786996141</v>
      </c>
      <c r="BN1805" s="1">
        <f t="shared" si="460"/>
        <v>0.20770097327795931</v>
      </c>
      <c r="BO1805">
        <f t="shared" si="461"/>
        <v>0.17679274190243333</v>
      </c>
      <c r="BP1805">
        <f t="shared" si="462"/>
        <v>0.22659950431561168</v>
      </c>
      <c r="BQ1805">
        <f t="shared" si="463"/>
        <v>683.49665579038276</v>
      </c>
    </row>
    <row r="1806" spans="1:69" x14ac:dyDescent="0.2">
      <c r="A1806">
        <v>8</v>
      </c>
      <c r="B1806">
        <v>36021</v>
      </c>
      <c r="C1806" t="s">
        <v>688</v>
      </c>
      <c r="D1806">
        <v>36</v>
      </c>
      <c r="E1806" t="s">
        <v>681</v>
      </c>
      <c r="F1806" t="s">
        <v>682</v>
      </c>
      <c r="G1806" t="s">
        <v>224</v>
      </c>
      <c r="H1806">
        <v>21</v>
      </c>
      <c r="I1806">
        <v>2714</v>
      </c>
      <c r="J1806">
        <v>213</v>
      </c>
      <c r="K1806">
        <v>1163</v>
      </c>
      <c r="L1806">
        <v>385</v>
      </c>
      <c r="M1806" s="3">
        <v>37699</v>
      </c>
      <c r="N1806" s="3">
        <v>52635.600319999998</v>
      </c>
      <c r="O1806" s="3">
        <v>569.79999999999995</v>
      </c>
      <c r="P1806" s="3">
        <v>795.55863710000006</v>
      </c>
      <c r="Q1806" s="3">
        <v>23125</v>
      </c>
      <c r="R1806" s="3">
        <v>32287.282350000001</v>
      </c>
      <c r="S1806" s="3">
        <v>330</v>
      </c>
      <c r="T1806" s="3">
        <v>460.74824539999997</v>
      </c>
      <c r="U1806">
        <v>1514</v>
      </c>
      <c r="V1806">
        <v>182</v>
      </c>
      <c r="W1806">
        <v>809</v>
      </c>
      <c r="X1806">
        <v>221</v>
      </c>
      <c r="Y1806">
        <v>65</v>
      </c>
      <c r="Z1806">
        <v>22</v>
      </c>
      <c r="AA1806">
        <v>91</v>
      </c>
      <c r="AB1806">
        <v>43</v>
      </c>
      <c r="AC1806">
        <v>14</v>
      </c>
      <c r="AD1806">
        <v>65</v>
      </c>
      <c r="AE1806">
        <v>88</v>
      </c>
      <c r="AF1806">
        <v>35</v>
      </c>
      <c r="AG1806">
        <v>117</v>
      </c>
      <c r="AH1806">
        <v>382</v>
      </c>
      <c r="AI1806">
        <v>0</v>
      </c>
      <c r="AJ1806">
        <f t="shared" si="452"/>
        <v>4479.8</v>
      </c>
      <c r="AK1806">
        <f t="shared" si="453"/>
        <v>4861.8</v>
      </c>
      <c r="AL1806">
        <v>1.12116469655718</v>
      </c>
      <c r="AM1806">
        <f t="shared" si="448"/>
        <v>1</v>
      </c>
      <c r="AN1806">
        <f t="shared" si="454"/>
        <v>5450.8785217216982</v>
      </c>
      <c r="AO1806">
        <v>0</v>
      </c>
      <c r="AP1806">
        <v>0</v>
      </c>
      <c r="AQ1806">
        <f t="shared" si="455"/>
        <v>49.14</v>
      </c>
      <c r="AR1806">
        <f t="shared" si="456"/>
        <v>49.14</v>
      </c>
      <c r="AS1806">
        <f t="shared" si="457"/>
        <v>55.094033188819822</v>
      </c>
      <c r="AT1806">
        <f t="shared" si="458"/>
        <v>5.8109999999999999</v>
      </c>
      <c r="AU1806">
        <v>9866</v>
      </c>
      <c r="AV1806">
        <v>2.26989379194</v>
      </c>
      <c r="AW1806" s="2">
        <v>0.11</v>
      </c>
      <c r="AX1806">
        <v>40</v>
      </c>
      <c r="AY1806">
        <f t="shared" si="449"/>
        <v>0.11171872670841716</v>
      </c>
      <c r="AZ1806">
        <v>0.59909999999999997</v>
      </c>
      <c r="BA1806">
        <v>0.52800000000000002</v>
      </c>
      <c r="BB1806">
        <v>0.88</v>
      </c>
      <c r="BC1806" s="3">
        <v>257000</v>
      </c>
      <c r="BD1806" s="3">
        <v>48</v>
      </c>
      <c r="BE1806" s="3">
        <v>820.99999999999989</v>
      </c>
      <c r="BF1806" s="3">
        <v>186.79999999999984</v>
      </c>
      <c r="BG1806" s="3">
        <f t="shared" si="459"/>
        <v>634.20000000000005</v>
      </c>
      <c r="BH1806" s="3">
        <v>15200</v>
      </c>
      <c r="BI1806">
        <v>0.72</v>
      </c>
      <c r="BJ1806">
        <v>0.59</v>
      </c>
      <c r="BK1806">
        <v>7.85</v>
      </c>
      <c r="BL1806">
        <f t="shared" si="450"/>
        <v>180.79999999999995</v>
      </c>
      <c r="BM1806" s="1">
        <f t="shared" si="451"/>
        <v>0.15615793387070606</v>
      </c>
      <c r="BN1806" s="1">
        <f t="shared" si="460"/>
        <v>0.23297131749213157</v>
      </c>
      <c r="BO1806">
        <f t="shared" si="461"/>
        <v>0.20206308611660559</v>
      </c>
      <c r="BP1806">
        <f t="shared" si="462"/>
        <v>0.25186984852978395</v>
      </c>
      <c r="BQ1806">
        <f t="shared" si="463"/>
        <v>683.49665579038276</v>
      </c>
    </row>
    <row r="1807" spans="1:69" x14ac:dyDescent="0.2">
      <c r="A1807">
        <v>8</v>
      </c>
      <c r="B1807">
        <v>36023</v>
      </c>
      <c r="C1807" t="s">
        <v>688</v>
      </c>
      <c r="D1807">
        <v>36</v>
      </c>
      <c r="E1807" t="s">
        <v>681</v>
      </c>
      <c r="F1807" t="s">
        <v>682</v>
      </c>
      <c r="G1807" t="s">
        <v>703</v>
      </c>
      <c r="H1807">
        <v>23</v>
      </c>
      <c r="I1807">
        <v>1943</v>
      </c>
      <c r="J1807">
        <v>175</v>
      </c>
      <c r="K1807">
        <v>1089</v>
      </c>
      <c r="L1807">
        <v>278</v>
      </c>
      <c r="M1807" s="3">
        <v>28190</v>
      </c>
      <c r="N1807" s="3">
        <v>39359.069810000001</v>
      </c>
      <c r="O1807" s="3">
        <v>999.84</v>
      </c>
      <c r="P1807" s="3">
        <v>1395.9834109999999</v>
      </c>
      <c r="Q1807" s="3">
        <v>22556</v>
      </c>
      <c r="R1807" s="3">
        <v>31492.840680000001</v>
      </c>
      <c r="S1807" s="3">
        <v>258</v>
      </c>
      <c r="T1807" s="3">
        <v>360.22135550000002</v>
      </c>
      <c r="U1807">
        <v>1342</v>
      </c>
      <c r="V1807">
        <v>195</v>
      </c>
      <c r="W1807">
        <v>952</v>
      </c>
      <c r="X1807">
        <v>195</v>
      </c>
      <c r="Y1807">
        <v>65</v>
      </c>
      <c r="Z1807">
        <v>22</v>
      </c>
      <c r="AA1807">
        <v>91</v>
      </c>
      <c r="AB1807">
        <v>43</v>
      </c>
      <c r="AC1807">
        <v>14</v>
      </c>
      <c r="AD1807">
        <v>65</v>
      </c>
      <c r="AE1807">
        <v>88</v>
      </c>
      <c r="AF1807">
        <v>35</v>
      </c>
      <c r="AG1807">
        <v>117</v>
      </c>
      <c r="AH1807">
        <v>382</v>
      </c>
      <c r="AI1807">
        <v>0</v>
      </c>
      <c r="AJ1807">
        <f t="shared" si="452"/>
        <v>4479.8</v>
      </c>
      <c r="AK1807">
        <f t="shared" si="453"/>
        <v>4861.8</v>
      </c>
      <c r="AL1807">
        <v>1.10384029608506</v>
      </c>
      <c r="AM1807">
        <f t="shared" si="448"/>
        <v>1</v>
      </c>
      <c r="AN1807">
        <f t="shared" si="454"/>
        <v>5366.6507515063449</v>
      </c>
      <c r="AO1807">
        <v>0</v>
      </c>
      <c r="AP1807">
        <v>0</v>
      </c>
      <c r="AQ1807">
        <f t="shared" si="455"/>
        <v>49.14</v>
      </c>
      <c r="AR1807">
        <f t="shared" si="456"/>
        <v>49.14</v>
      </c>
      <c r="AS1807">
        <f t="shared" si="457"/>
        <v>54.242712149619848</v>
      </c>
      <c r="AT1807">
        <f t="shared" si="458"/>
        <v>5.8109999999999999</v>
      </c>
      <c r="AU1807">
        <v>9866</v>
      </c>
      <c r="AV1807">
        <v>2.26199032765</v>
      </c>
      <c r="AW1807" s="2">
        <v>0.11</v>
      </c>
      <c r="AX1807">
        <v>40</v>
      </c>
      <c r="AY1807">
        <f t="shared" si="449"/>
        <v>0.11171872670841716</v>
      </c>
      <c r="AZ1807">
        <v>0.59909999999999997</v>
      </c>
      <c r="BA1807">
        <v>0.52800000000000002</v>
      </c>
      <c r="BB1807">
        <v>0.88</v>
      </c>
      <c r="BC1807" s="3">
        <v>257000</v>
      </c>
      <c r="BD1807" s="3">
        <v>48</v>
      </c>
      <c r="BE1807" s="3">
        <v>820.99999999999989</v>
      </c>
      <c r="BF1807" s="3">
        <v>186.79999999999984</v>
      </c>
      <c r="BG1807" s="3">
        <f t="shared" si="459"/>
        <v>634.20000000000005</v>
      </c>
      <c r="BH1807" s="3">
        <v>15200</v>
      </c>
      <c r="BI1807">
        <v>0.72</v>
      </c>
      <c r="BJ1807">
        <v>0.59</v>
      </c>
      <c r="BK1807">
        <v>7.85</v>
      </c>
      <c r="BL1807">
        <f t="shared" si="450"/>
        <v>180.79999999999995</v>
      </c>
      <c r="BM1807" s="1">
        <f t="shared" si="451"/>
        <v>0.15412475374220755</v>
      </c>
      <c r="BN1807" s="1">
        <f t="shared" si="460"/>
        <v>0.22679432898832866</v>
      </c>
      <c r="BO1807">
        <f t="shared" si="461"/>
        <v>0.19588609761280268</v>
      </c>
      <c r="BP1807">
        <f t="shared" si="462"/>
        <v>0.24569286002598104</v>
      </c>
      <c r="BQ1807">
        <f t="shared" si="463"/>
        <v>683.49665579038276</v>
      </c>
    </row>
    <row r="1808" spans="1:69" x14ac:dyDescent="0.2">
      <c r="A1808">
        <v>8</v>
      </c>
      <c r="B1808">
        <v>36025</v>
      </c>
      <c r="C1808" t="s">
        <v>688</v>
      </c>
      <c r="D1808">
        <v>36</v>
      </c>
      <c r="E1808" t="s">
        <v>681</v>
      </c>
      <c r="F1808" t="s">
        <v>682</v>
      </c>
      <c r="G1808" t="s">
        <v>551</v>
      </c>
      <c r="H1808">
        <v>25</v>
      </c>
      <c r="I1808">
        <v>2459</v>
      </c>
      <c r="J1808">
        <v>184</v>
      </c>
      <c r="K1808">
        <v>1343</v>
      </c>
      <c r="L1808">
        <v>362</v>
      </c>
      <c r="M1808" s="3">
        <v>35325</v>
      </c>
      <c r="N1808" s="3">
        <v>49321.005360000003</v>
      </c>
      <c r="O1808" s="3">
        <v>857.84</v>
      </c>
      <c r="P1808" s="3">
        <v>1197.722045</v>
      </c>
      <c r="Q1808" s="3">
        <v>26209</v>
      </c>
      <c r="R1808" s="3">
        <v>36593.184139999998</v>
      </c>
      <c r="S1808" s="3">
        <v>324</v>
      </c>
      <c r="T1808" s="3">
        <v>452.37100459999999</v>
      </c>
      <c r="U1808">
        <v>1686</v>
      </c>
      <c r="V1808">
        <v>203</v>
      </c>
      <c r="W1808">
        <v>1063</v>
      </c>
      <c r="X1808">
        <v>247</v>
      </c>
      <c r="Y1808">
        <v>65</v>
      </c>
      <c r="Z1808">
        <v>22</v>
      </c>
      <c r="AA1808">
        <v>91</v>
      </c>
      <c r="AB1808">
        <v>43</v>
      </c>
      <c r="AC1808">
        <v>14</v>
      </c>
      <c r="AD1808">
        <v>65</v>
      </c>
      <c r="AE1808">
        <v>88</v>
      </c>
      <c r="AF1808">
        <v>35</v>
      </c>
      <c r="AG1808">
        <v>117</v>
      </c>
      <c r="AH1808">
        <v>382</v>
      </c>
      <c r="AI1808">
        <v>0</v>
      </c>
      <c r="AJ1808">
        <f t="shared" si="452"/>
        <v>4479.8</v>
      </c>
      <c r="AK1808">
        <f t="shared" si="453"/>
        <v>4861.8</v>
      </c>
      <c r="AL1808">
        <v>1.11440094879695</v>
      </c>
      <c r="AM1808">
        <f t="shared" si="448"/>
        <v>1</v>
      </c>
      <c r="AN1808">
        <f t="shared" si="454"/>
        <v>5417.9945328610111</v>
      </c>
      <c r="AO1808">
        <v>0</v>
      </c>
      <c r="AP1808">
        <v>0</v>
      </c>
      <c r="AQ1808">
        <f t="shared" si="455"/>
        <v>49.14</v>
      </c>
      <c r="AR1808">
        <f t="shared" si="456"/>
        <v>49.14</v>
      </c>
      <c r="AS1808">
        <f t="shared" si="457"/>
        <v>54.761662623882124</v>
      </c>
      <c r="AT1808">
        <f t="shared" si="458"/>
        <v>5.8109999999999999</v>
      </c>
      <c r="AU1808">
        <v>9866</v>
      </c>
      <c r="AV1808">
        <v>2.2756563772599998</v>
      </c>
      <c r="AW1808" s="2">
        <v>0.11</v>
      </c>
      <c r="AX1808">
        <v>40</v>
      </c>
      <c r="AY1808">
        <f t="shared" si="449"/>
        <v>0.11171872670841716</v>
      </c>
      <c r="AZ1808">
        <v>0.59909999999999997</v>
      </c>
      <c r="BA1808">
        <v>0.52800000000000002</v>
      </c>
      <c r="BB1808">
        <v>0.88</v>
      </c>
      <c r="BC1808" s="3">
        <v>257000</v>
      </c>
      <c r="BD1808" s="3">
        <v>48</v>
      </c>
      <c r="BE1808" s="3">
        <v>820.99999999999989</v>
      </c>
      <c r="BF1808" s="3">
        <v>186.79999999999984</v>
      </c>
      <c r="BG1808" s="3">
        <f t="shared" si="459"/>
        <v>634.20000000000005</v>
      </c>
      <c r="BH1808" s="3">
        <v>15200</v>
      </c>
      <c r="BI1808">
        <v>0.72</v>
      </c>
      <c r="BJ1808">
        <v>0.59</v>
      </c>
      <c r="BK1808">
        <v>7.85</v>
      </c>
      <c r="BL1808">
        <f t="shared" si="450"/>
        <v>180.79999999999995</v>
      </c>
      <c r="BM1808" s="1">
        <f t="shared" si="451"/>
        <v>0.15545144161875732</v>
      </c>
      <c r="BN1808" s="1">
        <f t="shared" si="460"/>
        <v>0.23328477184758042</v>
      </c>
      <c r="BO1808">
        <f t="shared" si="461"/>
        <v>0.20237654047205444</v>
      </c>
      <c r="BP1808">
        <f t="shared" si="462"/>
        <v>0.25218330288523283</v>
      </c>
      <c r="BQ1808">
        <f t="shared" si="463"/>
        <v>683.49665579038276</v>
      </c>
    </row>
    <row r="1809" spans="1:69" x14ac:dyDescent="0.2">
      <c r="A1809">
        <v>8</v>
      </c>
      <c r="B1809">
        <v>36027</v>
      </c>
      <c r="C1809" t="s">
        <v>688</v>
      </c>
      <c r="D1809">
        <v>36</v>
      </c>
      <c r="E1809" t="s">
        <v>681</v>
      </c>
      <c r="F1809" t="s">
        <v>682</v>
      </c>
      <c r="G1809" t="s">
        <v>695</v>
      </c>
      <c r="H1809">
        <v>27</v>
      </c>
      <c r="I1809">
        <v>4536</v>
      </c>
      <c r="J1809">
        <v>256</v>
      </c>
      <c r="K1809">
        <v>1714</v>
      </c>
      <c r="L1809">
        <v>648</v>
      </c>
      <c r="M1809" s="3">
        <v>56100</v>
      </c>
      <c r="N1809" s="3">
        <v>78327.201719999997</v>
      </c>
      <c r="O1809" s="3">
        <v>655.6</v>
      </c>
      <c r="P1809" s="3">
        <v>915.35318089999998</v>
      </c>
      <c r="Q1809" s="3">
        <v>30251</v>
      </c>
      <c r="R1809" s="3">
        <v>42236.652040000001</v>
      </c>
      <c r="S1809" s="3">
        <v>531</v>
      </c>
      <c r="T1809" s="3">
        <v>741.38581309999995</v>
      </c>
      <c r="U1809">
        <v>2074</v>
      </c>
      <c r="V1809">
        <v>201</v>
      </c>
      <c r="W1809">
        <v>961</v>
      </c>
      <c r="X1809">
        <v>300</v>
      </c>
      <c r="Y1809">
        <v>65</v>
      </c>
      <c r="Z1809">
        <v>22</v>
      </c>
      <c r="AA1809">
        <v>91</v>
      </c>
      <c r="AB1809">
        <v>43</v>
      </c>
      <c r="AC1809">
        <v>14</v>
      </c>
      <c r="AD1809">
        <v>65</v>
      </c>
      <c r="AE1809">
        <v>88</v>
      </c>
      <c r="AF1809">
        <v>35</v>
      </c>
      <c r="AG1809">
        <v>117</v>
      </c>
      <c r="AH1809">
        <v>382</v>
      </c>
      <c r="AI1809">
        <v>0</v>
      </c>
      <c r="AJ1809">
        <f t="shared" si="452"/>
        <v>4479.8</v>
      </c>
      <c r="AK1809">
        <f t="shared" si="453"/>
        <v>4861.8</v>
      </c>
      <c r="AL1809">
        <v>1.1335125423613099</v>
      </c>
      <c r="AM1809">
        <f t="shared" si="448"/>
        <v>1</v>
      </c>
      <c r="AN1809">
        <f t="shared" si="454"/>
        <v>5510.9112784522167</v>
      </c>
      <c r="AO1809">
        <v>0</v>
      </c>
      <c r="AP1809">
        <v>0</v>
      </c>
      <c r="AQ1809">
        <f t="shared" si="455"/>
        <v>49.14</v>
      </c>
      <c r="AR1809">
        <f t="shared" si="456"/>
        <v>49.14</v>
      </c>
      <c r="AS1809">
        <f t="shared" si="457"/>
        <v>55.700806331634773</v>
      </c>
      <c r="AT1809">
        <f t="shared" si="458"/>
        <v>5.8109999999999999</v>
      </c>
      <c r="AU1809">
        <v>9866</v>
      </c>
      <c r="AV1809">
        <v>2.2750874355200001</v>
      </c>
      <c r="AW1809" s="2">
        <v>0.11</v>
      </c>
      <c r="AX1809">
        <v>40</v>
      </c>
      <c r="AY1809">
        <f t="shared" si="449"/>
        <v>0.11171872670841716</v>
      </c>
      <c r="AZ1809">
        <v>0.59909999999999997</v>
      </c>
      <c r="BA1809">
        <v>0.52800000000000002</v>
      </c>
      <c r="BB1809">
        <v>0.88</v>
      </c>
      <c r="BC1809" s="3">
        <v>257000</v>
      </c>
      <c r="BD1809" s="3">
        <v>48</v>
      </c>
      <c r="BE1809" s="3">
        <v>820.99999999999989</v>
      </c>
      <c r="BF1809" s="3">
        <v>186.79999999999984</v>
      </c>
      <c r="BG1809" s="3">
        <f t="shared" si="459"/>
        <v>634.20000000000005</v>
      </c>
      <c r="BH1809" s="3">
        <v>15200</v>
      </c>
      <c r="BI1809">
        <v>0.72</v>
      </c>
      <c r="BJ1809">
        <v>0.59</v>
      </c>
      <c r="BK1809">
        <v>7.85</v>
      </c>
      <c r="BL1809">
        <f t="shared" si="450"/>
        <v>180.79999999999995</v>
      </c>
      <c r="BM1809" s="1">
        <f t="shared" si="451"/>
        <v>0.15760273278676615</v>
      </c>
      <c r="BN1809" s="1">
        <f t="shared" si="460"/>
        <v>0.24650551676872684</v>
      </c>
      <c r="BO1809">
        <f t="shared" si="461"/>
        <v>0.21559728539320086</v>
      </c>
      <c r="BP1809">
        <f t="shared" si="462"/>
        <v>0.26540404780637922</v>
      </c>
      <c r="BQ1809">
        <f t="shared" si="463"/>
        <v>683.49665579038276</v>
      </c>
    </row>
    <row r="1810" spans="1:69" x14ac:dyDescent="0.2">
      <c r="A1810">
        <v>8</v>
      </c>
      <c r="B1810">
        <v>36029</v>
      </c>
      <c r="C1810" t="s">
        <v>688</v>
      </c>
      <c r="D1810">
        <v>36</v>
      </c>
      <c r="E1810" t="s">
        <v>681</v>
      </c>
      <c r="F1810" t="s">
        <v>682</v>
      </c>
      <c r="G1810" t="s">
        <v>690</v>
      </c>
      <c r="H1810">
        <v>29</v>
      </c>
      <c r="I1810">
        <v>4156</v>
      </c>
      <c r="J1810">
        <v>208</v>
      </c>
      <c r="K1810">
        <v>1590</v>
      </c>
      <c r="L1810">
        <v>555</v>
      </c>
      <c r="M1810" s="3">
        <v>54323</v>
      </c>
      <c r="N1810" s="3">
        <v>75846.142229999998</v>
      </c>
      <c r="O1810" s="3">
        <v>1695.8</v>
      </c>
      <c r="P1810" s="3">
        <v>2367.6874990000001</v>
      </c>
      <c r="Q1810" s="3">
        <v>32087</v>
      </c>
      <c r="R1810" s="3">
        <v>44800.087729999999</v>
      </c>
      <c r="S1810" s="3">
        <v>466</v>
      </c>
      <c r="T1810" s="3">
        <v>650.63237079999999</v>
      </c>
      <c r="U1810">
        <v>1659</v>
      </c>
      <c r="V1810">
        <v>199</v>
      </c>
      <c r="W1810">
        <v>1066</v>
      </c>
      <c r="X1810">
        <v>232</v>
      </c>
      <c r="Y1810">
        <v>65</v>
      </c>
      <c r="Z1810">
        <v>22</v>
      </c>
      <c r="AA1810">
        <v>91</v>
      </c>
      <c r="AB1810">
        <v>43</v>
      </c>
      <c r="AC1810">
        <v>14</v>
      </c>
      <c r="AD1810">
        <v>65</v>
      </c>
      <c r="AE1810">
        <v>88</v>
      </c>
      <c r="AF1810">
        <v>35</v>
      </c>
      <c r="AG1810">
        <v>117</v>
      </c>
      <c r="AH1810">
        <v>382</v>
      </c>
      <c r="AI1810">
        <v>0</v>
      </c>
      <c r="AJ1810">
        <f t="shared" si="452"/>
        <v>4479.8</v>
      </c>
      <c r="AK1810">
        <f t="shared" si="453"/>
        <v>4861.8</v>
      </c>
      <c r="AL1810">
        <v>1.0671066679060499</v>
      </c>
      <c r="AM1810">
        <f t="shared" si="448"/>
        <v>1</v>
      </c>
      <c r="AN1810">
        <f t="shared" si="454"/>
        <v>5188.059198025634</v>
      </c>
      <c r="AO1810">
        <v>0</v>
      </c>
      <c r="AP1810">
        <v>0</v>
      </c>
      <c r="AQ1810">
        <f t="shared" si="455"/>
        <v>49.14</v>
      </c>
      <c r="AR1810">
        <f t="shared" si="456"/>
        <v>49.14</v>
      </c>
      <c r="AS1810">
        <f t="shared" si="457"/>
        <v>52.437621660903297</v>
      </c>
      <c r="AT1810">
        <f t="shared" si="458"/>
        <v>5.8109999999999999</v>
      </c>
      <c r="AU1810">
        <v>9866</v>
      </c>
      <c r="AV1810">
        <v>2.20292573545</v>
      </c>
      <c r="AW1810" s="2">
        <v>0.11</v>
      </c>
      <c r="AX1810">
        <v>40</v>
      </c>
      <c r="AY1810">
        <f t="shared" si="449"/>
        <v>0.11171872670841716</v>
      </c>
      <c r="AZ1810">
        <v>0.59909999999999997</v>
      </c>
      <c r="BA1810">
        <v>0.52800000000000002</v>
      </c>
      <c r="BB1810">
        <v>0.88</v>
      </c>
      <c r="BC1810" s="3">
        <v>257000</v>
      </c>
      <c r="BD1810" s="3">
        <v>48</v>
      </c>
      <c r="BE1810" s="3">
        <v>820.99999999999989</v>
      </c>
      <c r="BF1810" s="3">
        <v>186.79999999999984</v>
      </c>
      <c r="BG1810" s="3">
        <f t="shared" si="459"/>
        <v>634.20000000000005</v>
      </c>
      <c r="BH1810" s="3">
        <v>15200</v>
      </c>
      <c r="BI1810">
        <v>0.72</v>
      </c>
      <c r="BJ1810">
        <v>0.59</v>
      </c>
      <c r="BK1810">
        <v>7.85</v>
      </c>
      <c r="BL1810">
        <f t="shared" si="450"/>
        <v>180.79999999999995</v>
      </c>
      <c r="BM1810" s="1">
        <f t="shared" si="451"/>
        <v>0.1493963230580076</v>
      </c>
      <c r="BN1810" s="1">
        <f t="shared" si="460"/>
        <v>0.23904585121476871</v>
      </c>
      <c r="BO1810">
        <f t="shared" si="461"/>
        <v>0.20813761983924273</v>
      </c>
      <c r="BP1810">
        <f t="shared" si="462"/>
        <v>0.25794438225242111</v>
      </c>
      <c r="BQ1810">
        <f t="shared" si="463"/>
        <v>683.49665579038276</v>
      </c>
    </row>
    <row r="1811" spans="1:69" x14ac:dyDescent="0.2">
      <c r="A1811">
        <v>8</v>
      </c>
      <c r="B1811">
        <v>36031</v>
      </c>
      <c r="C1811" t="s">
        <v>688</v>
      </c>
      <c r="D1811">
        <v>36</v>
      </c>
      <c r="E1811" t="s">
        <v>681</v>
      </c>
      <c r="F1811" t="s">
        <v>682</v>
      </c>
      <c r="G1811" t="s">
        <v>629</v>
      </c>
      <c r="H1811">
        <v>31</v>
      </c>
      <c r="I1811">
        <v>1001</v>
      </c>
      <c r="J1811">
        <v>59</v>
      </c>
      <c r="K1811">
        <v>597</v>
      </c>
      <c r="L1811">
        <v>157</v>
      </c>
      <c r="M1811" s="3">
        <v>15445</v>
      </c>
      <c r="N1811" s="3">
        <v>21564.414089999998</v>
      </c>
      <c r="O1811" s="3">
        <v>450.85</v>
      </c>
      <c r="P1811" s="3">
        <v>629.47983769999996</v>
      </c>
      <c r="Q1811" s="3">
        <v>13116</v>
      </c>
      <c r="R1811" s="3">
        <v>18312.648450000001</v>
      </c>
      <c r="S1811" s="3">
        <v>141</v>
      </c>
      <c r="T1811" s="3">
        <v>196.86515940000001</v>
      </c>
      <c r="U1811">
        <v>682</v>
      </c>
      <c r="V1811">
        <v>94</v>
      </c>
      <c r="W1811">
        <v>521</v>
      </c>
      <c r="X1811">
        <v>107</v>
      </c>
      <c r="Y1811">
        <v>65</v>
      </c>
      <c r="Z1811">
        <v>22</v>
      </c>
      <c r="AA1811">
        <v>91</v>
      </c>
      <c r="AB1811">
        <v>43</v>
      </c>
      <c r="AC1811">
        <v>14</v>
      </c>
      <c r="AD1811">
        <v>65</v>
      </c>
      <c r="AE1811">
        <v>88</v>
      </c>
      <c r="AF1811">
        <v>35</v>
      </c>
      <c r="AG1811">
        <v>117</v>
      </c>
      <c r="AH1811">
        <v>382</v>
      </c>
      <c r="AI1811">
        <v>0</v>
      </c>
      <c r="AJ1811">
        <f t="shared" si="452"/>
        <v>4479.8</v>
      </c>
      <c r="AK1811">
        <f t="shared" si="453"/>
        <v>4861.8</v>
      </c>
      <c r="AL1811">
        <v>1.0764740705490099</v>
      </c>
      <c r="AM1811">
        <f t="shared" si="448"/>
        <v>1</v>
      </c>
      <c r="AN1811">
        <f t="shared" si="454"/>
        <v>5233.6016361951761</v>
      </c>
      <c r="AO1811">
        <v>0</v>
      </c>
      <c r="AP1811">
        <v>0</v>
      </c>
      <c r="AQ1811">
        <f t="shared" si="455"/>
        <v>49.14</v>
      </c>
      <c r="AR1811">
        <f t="shared" si="456"/>
        <v>49.14</v>
      </c>
      <c r="AS1811">
        <f t="shared" si="457"/>
        <v>52.897935826778344</v>
      </c>
      <c r="AT1811">
        <f t="shared" si="458"/>
        <v>5.8109999999999999</v>
      </c>
      <c r="AU1811">
        <v>9866</v>
      </c>
      <c r="AV1811">
        <v>2.2503688937700002</v>
      </c>
      <c r="AW1811" s="2">
        <v>0.11</v>
      </c>
      <c r="AX1811">
        <v>40</v>
      </c>
      <c r="AY1811">
        <f t="shared" si="449"/>
        <v>0.11171872670841716</v>
      </c>
      <c r="AZ1811">
        <v>0.59909999999999997</v>
      </c>
      <c r="BA1811">
        <v>0.52800000000000002</v>
      </c>
      <c r="BB1811">
        <v>0.88</v>
      </c>
      <c r="BC1811" s="3">
        <v>257000</v>
      </c>
      <c r="BD1811" s="3">
        <v>48</v>
      </c>
      <c r="BE1811" s="3">
        <v>820.99999999999989</v>
      </c>
      <c r="BF1811" s="3">
        <v>186.79999999999984</v>
      </c>
      <c r="BG1811" s="3">
        <f t="shared" si="459"/>
        <v>634.20000000000005</v>
      </c>
      <c r="BH1811" s="3">
        <v>15200</v>
      </c>
      <c r="BI1811">
        <v>0.72</v>
      </c>
      <c r="BJ1811">
        <v>0.59</v>
      </c>
      <c r="BK1811">
        <v>7.85</v>
      </c>
      <c r="BL1811">
        <f t="shared" si="450"/>
        <v>180.79999999999995</v>
      </c>
      <c r="BM1811" s="1">
        <f t="shared" si="451"/>
        <v>0.15092158756578566</v>
      </c>
      <c r="BN1811" s="1">
        <f t="shared" si="460"/>
        <v>0.21228128961935958</v>
      </c>
      <c r="BO1811">
        <f t="shared" si="461"/>
        <v>0.1813730582438336</v>
      </c>
      <c r="BP1811">
        <f t="shared" si="462"/>
        <v>0.23117982065701195</v>
      </c>
      <c r="BQ1811">
        <f t="shared" si="463"/>
        <v>683.49665579038276</v>
      </c>
    </row>
    <row r="1812" spans="1:69" x14ac:dyDescent="0.2">
      <c r="A1812">
        <v>8</v>
      </c>
      <c r="B1812">
        <v>36033</v>
      </c>
      <c r="C1812" t="s">
        <v>688</v>
      </c>
      <c r="D1812">
        <v>36</v>
      </c>
      <c r="E1812" t="s">
        <v>681</v>
      </c>
      <c r="F1812" t="s">
        <v>682</v>
      </c>
      <c r="G1812" t="s">
        <v>202</v>
      </c>
      <c r="H1812">
        <v>33</v>
      </c>
      <c r="I1812">
        <v>777</v>
      </c>
      <c r="J1812">
        <v>86</v>
      </c>
      <c r="K1812">
        <v>541</v>
      </c>
      <c r="L1812">
        <v>116</v>
      </c>
      <c r="M1812" s="3">
        <v>11807</v>
      </c>
      <c r="N1812" s="3">
        <v>16485.013739999999</v>
      </c>
      <c r="O1812" s="3">
        <v>436.84</v>
      </c>
      <c r="P1812" s="3">
        <v>609.91898040000001</v>
      </c>
      <c r="Q1812" s="3">
        <v>11749</v>
      </c>
      <c r="R1812" s="3">
        <v>16404.033739999999</v>
      </c>
      <c r="S1812" s="3">
        <v>108</v>
      </c>
      <c r="T1812" s="3">
        <v>150.7903349</v>
      </c>
      <c r="U1812">
        <v>568</v>
      </c>
      <c r="V1812">
        <v>112</v>
      </c>
      <c r="W1812">
        <v>501</v>
      </c>
      <c r="X1812">
        <v>87</v>
      </c>
      <c r="Y1812">
        <v>65</v>
      </c>
      <c r="Z1812">
        <v>22</v>
      </c>
      <c r="AA1812">
        <v>91</v>
      </c>
      <c r="AB1812">
        <v>43</v>
      </c>
      <c r="AC1812">
        <v>14</v>
      </c>
      <c r="AD1812">
        <v>65</v>
      </c>
      <c r="AE1812">
        <v>88</v>
      </c>
      <c r="AF1812">
        <v>35</v>
      </c>
      <c r="AG1812">
        <v>117</v>
      </c>
      <c r="AH1812">
        <v>382</v>
      </c>
      <c r="AI1812">
        <v>0</v>
      </c>
      <c r="AJ1812">
        <f t="shared" si="452"/>
        <v>4479.8</v>
      </c>
      <c r="AK1812">
        <f t="shared" si="453"/>
        <v>4861.8</v>
      </c>
      <c r="AL1812">
        <v>1.0723299269492801</v>
      </c>
      <c r="AM1812">
        <f t="shared" si="448"/>
        <v>1</v>
      </c>
      <c r="AN1812">
        <f t="shared" si="454"/>
        <v>5213.4536388420102</v>
      </c>
      <c r="AO1812">
        <v>0</v>
      </c>
      <c r="AP1812">
        <v>0</v>
      </c>
      <c r="AQ1812">
        <f t="shared" si="455"/>
        <v>49.14</v>
      </c>
      <c r="AR1812">
        <f t="shared" si="456"/>
        <v>49.14</v>
      </c>
      <c r="AS1812">
        <f t="shared" si="457"/>
        <v>52.694292610287626</v>
      </c>
      <c r="AT1812">
        <f t="shared" si="458"/>
        <v>5.8109999999999999</v>
      </c>
      <c r="AU1812">
        <v>9866</v>
      </c>
      <c r="AV1812">
        <v>2.24385088918</v>
      </c>
      <c r="AW1812" s="2">
        <v>0.11</v>
      </c>
      <c r="AX1812">
        <v>40</v>
      </c>
      <c r="AY1812">
        <f t="shared" si="449"/>
        <v>0.11171872670841716</v>
      </c>
      <c r="AZ1812">
        <v>0.59909999999999997</v>
      </c>
      <c r="BA1812">
        <v>0.52800000000000002</v>
      </c>
      <c r="BB1812">
        <v>0.88</v>
      </c>
      <c r="BC1812" s="3">
        <v>257000</v>
      </c>
      <c r="BD1812" s="3">
        <v>48</v>
      </c>
      <c r="BE1812" s="3">
        <v>820.99999999999989</v>
      </c>
      <c r="BF1812" s="3">
        <v>186.79999999999984</v>
      </c>
      <c r="BG1812" s="3">
        <f t="shared" si="459"/>
        <v>634.20000000000005</v>
      </c>
      <c r="BH1812" s="3">
        <v>15200</v>
      </c>
      <c r="BI1812">
        <v>0.72</v>
      </c>
      <c r="BJ1812">
        <v>0.59</v>
      </c>
      <c r="BK1812">
        <v>7.85</v>
      </c>
      <c r="BL1812">
        <f t="shared" si="450"/>
        <v>180.79999999999995</v>
      </c>
      <c r="BM1812" s="1">
        <f t="shared" si="451"/>
        <v>0.15038957941322964</v>
      </c>
      <c r="BN1812" s="1">
        <f t="shared" si="460"/>
        <v>0.20938931688800635</v>
      </c>
      <c r="BO1812">
        <f t="shared" si="461"/>
        <v>0.17848108551248038</v>
      </c>
      <c r="BP1812">
        <f t="shared" si="462"/>
        <v>0.22828784792565873</v>
      </c>
      <c r="BQ1812">
        <f t="shared" si="463"/>
        <v>683.49665579038276</v>
      </c>
    </row>
    <row r="1813" spans="1:69" x14ac:dyDescent="0.2">
      <c r="A1813">
        <v>8</v>
      </c>
      <c r="B1813">
        <v>36035</v>
      </c>
      <c r="C1813" t="s">
        <v>688</v>
      </c>
      <c r="D1813">
        <v>36</v>
      </c>
      <c r="E1813" t="s">
        <v>681</v>
      </c>
      <c r="F1813" t="s">
        <v>682</v>
      </c>
      <c r="G1813" t="s">
        <v>705</v>
      </c>
      <c r="H1813">
        <v>35</v>
      </c>
      <c r="I1813">
        <v>1791</v>
      </c>
      <c r="J1813">
        <v>136</v>
      </c>
      <c r="K1813">
        <v>890</v>
      </c>
      <c r="L1813">
        <v>260</v>
      </c>
      <c r="M1813" s="3">
        <v>26543</v>
      </c>
      <c r="N1813" s="3">
        <v>37059.517209999998</v>
      </c>
      <c r="O1813" s="3">
        <v>630.37</v>
      </c>
      <c r="P1813" s="3">
        <v>880.12688330000003</v>
      </c>
      <c r="Q1813" s="3">
        <v>18594</v>
      </c>
      <c r="R1813" s="3">
        <v>25961.069319999999</v>
      </c>
      <c r="S1813" s="3">
        <v>231</v>
      </c>
      <c r="T1813" s="3">
        <v>322.52377180000002</v>
      </c>
      <c r="U1813">
        <v>1100</v>
      </c>
      <c r="V1813">
        <v>153</v>
      </c>
      <c r="W1813">
        <v>738</v>
      </c>
      <c r="X1813">
        <v>163</v>
      </c>
      <c r="Y1813">
        <v>65</v>
      </c>
      <c r="Z1813">
        <v>22</v>
      </c>
      <c r="AA1813">
        <v>91</v>
      </c>
      <c r="AB1813">
        <v>43</v>
      </c>
      <c r="AC1813">
        <v>14</v>
      </c>
      <c r="AD1813">
        <v>65</v>
      </c>
      <c r="AE1813">
        <v>88</v>
      </c>
      <c r="AF1813">
        <v>35</v>
      </c>
      <c r="AG1813">
        <v>117</v>
      </c>
      <c r="AH1813">
        <v>382</v>
      </c>
      <c r="AI1813">
        <v>0</v>
      </c>
      <c r="AJ1813">
        <f t="shared" si="452"/>
        <v>4479.8</v>
      </c>
      <c r="AK1813">
        <f t="shared" si="453"/>
        <v>4861.8</v>
      </c>
      <c r="AL1813">
        <v>1.0990777107385501</v>
      </c>
      <c r="AM1813">
        <f t="shared" si="448"/>
        <v>1</v>
      </c>
      <c r="AN1813">
        <f t="shared" si="454"/>
        <v>5343.4960140686835</v>
      </c>
      <c r="AO1813">
        <v>0</v>
      </c>
      <c r="AP1813">
        <v>0</v>
      </c>
      <c r="AQ1813">
        <f t="shared" si="455"/>
        <v>49.14</v>
      </c>
      <c r="AR1813">
        <f t="shared" si="456"/>
        <v>49.14</v>
      </c>
      <c r="AS1813">
        <f t="shared" si="457"/>
        <v>54.008678705692354</v>
      </c>
      <c r="AT1813">
        <f t="shared" si="458"/>
        <v>5.8109999999999999</v>
      </c>
      <c r="AU1813">
        <v>9866</v>
      </c>
      <c r="AV1813">
        <v>2.2619720709200002</v>
      </c>
      <c r="AW1813" s="2">
        <v>0.11</v>
      </c>
      <c r="AX1813">
        <v>40</v>
      </c>
      <c r="AY1813">
        <f t="shared" si="449"/>
        <v>0.11171872670841716</v>
      </c>
      <c r="AZ1813">
        <v>0.59909999999999997</v>
      </c>
      <c r="BA1813">
        <v>0.52800000000000002</v>
      </c>
      <c r="BB1813">
        <v>0.88</v>
      </c>
      <c r="BC1813" s="3">
        <v>257000</v>
      </c>
      <c r="BD1813" s="3">
        <v>48</v>
      </c>
      <c r="BE1813" s="3">
        <v>820.99999999999989</v>
      </c>
      <c r="BF1813" s="3">
        <v>186.79999999999984</v>
      </c>
      <c r="BG1813" s="3">
        <f t="shared" si="459"/>
        <v>634.20000000000005</v>
      </c>
      <c r="BH1813" s="3">
        <v>15200</v>
      </c>
      <c r="BI1813">
        <v>0.72</v>
      </c>
      <c r="BJ1813">
        <v>0.59</v>
      </c>
      <c r="BK1813">
        <v>7.85</v>
      </c>
      <c r="BL1813">
        <f t="shared" si="450"/>
        <v>180.79999999999995</v>
      </c>
      <c r="BM1813" s="1">
        <f t="shared" si="451"/>
        <v>0.15358707574059735</v>
      </c>
      <c r="BN1813" s="1">
        <f t="shared" si="460"/>
        <v>0.22299454631787366</v>
      </c>
      <c r="BO1813">
        <f t="shared" si="461"/>
        <v>0.19208631494234768</v>
      </c>
      <c r="BP1813">
        <f t="shared" si="462"/>
        <v>0.24189307735552604</v>
      </c>
      <c r="BQ1813">
        <f t="shared" si="463"/>
        <v>683.49665579038276</v>
      </c>
    </row>
    <row r="1814" spans="1:69" x14ac:dyDescent="0.2">
      <c r="A1814">
        <v>8</v>
      </c>
      <c r="B1814">
        <v>36037</v>
      </c>
      <c r="C1814" t="s">
        <v>688</v>
      </c>
      <c r="D1814">
        <v>36</v>
      </c>
      <c r="E1814" t="s">
        <v>681</v>
      </c>
      <c r="F1814" t="s">
        <v>682</v>
      </c>
      <c r="G1814" t="s">
        <v>689</v>
      </c>
      <c r="H1814">
        <v>37</v>
      </c>
      <c r="I1814">
        <v>2378</v>
      </c>
      <c r="J1814">
        <v>197</v>
      </c>
      <c r="K1814">
        <v>1126</v>
      </c>
      <c r="L1814">
        <v>347</v>
      </c>
      <c r="M1814" s="3">
        <v>32528</v>
      </c>
      <c r="N1814" s="3">
        <v>45415.81493</v>
      </c>
      <c r="O1814" s="3">
        <v>1843.2</v>
      </c>
      <c r="P1814" s="3">
        <v>2573.488382</v>
      </c>
      <c r="Q1814" s="3">
        <v>24222</v>
      </c>
      <c r="R1814" s="3">
        <v>33818.921219999997</v>
      </c>
      <c r="S1814" s="3">
        <v>292</v>
      </c>
      <c r="T1814" s="3">
        <v>407.69238689999997</v>
      </c>
      <c r="U1814">
        <v>1277</v>
      </c>
      <c r="V1814">
        <v>179</v>
      </c>
      <c r="W1814">
        <v>929</v>
      </c>
      <c r="X1814">
        <v>187</v>
      </c>
      <c r="Y1814">
        <v>65</v>
      </c>
      <c r="Z1814">
        <v>22</v>
      </c>
      <c r="AA1814">
        <v>91</v>
      </c>
      <c r="AB1814">
        <v>43</v>
      </c>
      <c r="AC1814">
        <v>14</v>
      </c>
      <c r="AD1814">
        <v>65</v>
      </c>
      <c r="AE1814">
        <v>88</v>
      </c>
      <c r="AF1814">
        <v>35</v>
      </c>
      <c r="AG1814">
        <v>117</v>
      </c>
      <c r="AH1814">
        <v>382</v>
      </c>
      <c r="AI1814">
        <v>0</v>
      </c>
      <c r="AJ1814">
        <f t="shared" si="452"/>
        <v>4479.8</v>
      </c>
      <c r="AK1814">
        <f t="shared" si="453"/>
        <v>4861.8</v>
      </c>
      <c r="AL1814">
        <v>1.0691825910048001</v>
      </c>
      <c r="AM1814">
        <f t="shared" si="448"/>
        <v>1</v>
      </c>
      <c r="AN1814">
        <f t="shared" si="454"/>
        <v>5198.1519209471371</v>
      </c>
      <c r="AO1814">
        <v>0</v>
      </c>
      <c r="AP1814">
        <v>0</v>
      </c>
      <c r="AQ1814">
        <f t="shared" si="455"/>
        <v>49.14</v>
      </c>
      <c r="AR1814">
        <f t="shared" si="456"/>
        <v>49.14</v>
      </c>
      <c r="AS1814">
        <f t="shared" si="457"/>
        <v>52.539632521975875</v>
      </c>
      <c r="AT1814">
        <f t="shared" si="458"/>
        <v>5.8109999999999999</v>
      </c>
      <c r="AU1814">
        <v>9866</v>
      </c>
      <c r="AV1814">
        <v>2.2161474594700001</v>
      </c>
      <c r="AW1814" s="2">
        <v>0.11</v>
      </c>
      <c r="AX1814">
        <v>40</v>
      </c>
      <c r="AY1814">
        <f t="shared" si="449"/>
        <v>0.11171872670841716</v>
      </c>
      <c r="AZ1814">
        <v>0.59909999999999997</v>
      </c>
      <c r="BA1814">
        <v>0.52800000000000002</v>
      </c>
      <c r="BB1814">
        <v>0.88</v>
      </c>
      <c r="BC1814" s="3">
        <v>257000</v>
      </c>
      <c r="BD1814" s="3">
        <v>48</v>
      </c>
      <c r="BE1814" s="3">
        <v>820.99999999999989</v>
      </c>
      <c r="BF1814" s="3">
        <v>186.79999999999984</v>
      </c>
      <c r="BG1814" s="3">
        <f t="shared" si="459"/>
        <v>634.20000000000005</v>
      </c>
      <c r="BH1814" s="3">
        <v>15200</v>
      </c>
      <c r="BI1814">
        <v>0.72</v>
      </c>
      <c r="BJ1814">
        <v>0.59</v>
      </c>
      <c r="BK1814">
        <v>7.85</v>
      </c>
      <c r="BL1814">
        <f t="shared" si="450"/>
        <v>180.79999999999995</v>
      </c>
      <c r="BM1814" s="1">
        <f t="shared" si="451"/>
        <v>0.14976105399835052</v>
      </c>
      <c r="BN1814" s="1">
        <f t="shared" si="460"/>
        <v>0.22556879537611962</v>
      </c>
      <c r="BO1814">
        <f t="shared" si="461"/>
        <v>0.19466056400059364</v>
      </c>
      <c r="BP1814">
        <f t="shared" si="462"/>
        <v>0.244467326413772</v>
      </c>
      <c r="BQ1814">
        <f t="shared" si="463"/>
        <v>683.49665579038276</v>
      </c>
    </row>
    <row r="1815" spans="1:69" x14ac:dyDescent="0.2">
      <c r="A1815">
        <v>8</v>
      </c>
      <c r="B1815">
        <v>36039</v>
      </c>
      <c r="C1815" t="s">
        <v>688</v>
      </c>
      <c r="D1815">
        <v>36</v>
      </c>
      <c r="E1815" t="s">
        <v>681</v>
      </c>
      <c r="F1815" t="s">
        <v>682</v>
      </c>
      <c r="G1815" t="s">
        <v>530</v>
      </c>
      <c r="H1815">
        <v>39</v>
      </c>
      <c r="I1815">
        <v>2907</v>
      </c>
      <c r="J1815">
        <v>158</v>
      </c>
      <c r="K1815">
        <v>1223</v>
      </c>
      <c r="L1815">
        <v>432</v>
      </c>
      <c r="M1815" s="3">
        <v>41215</v>
      </c>
      <c r="N1815" s="3">
        <v>57544.663439999997</v>
      </c>
      <c r="O1815" s="3">
        <v>550.72</v>
      </c>
      <c r="P1815" s="3">
        <v>768.91901129999997</v>
      </c>
      <c r="Q1815" s="3">
        <v>24220</v>
      </c>
      <c r="R1815" s="3">
        <v>33816.128799999999</v>
      </c>
      <c r="S1815" s="3">
        <v>373</v>
      </c>
      <c r="T1815" s="3">
        <v>520.78513799999996</v>
      </c>
      <c r="U1815">
        <v>1562</v>
      </c>
      <c r="V1815">
        <v>168</v>
      </c>
      <c r="W1815">
        <v>855</v>
      </c>
      <c r="X1815">
        <v>230</v>
      </c>
      <c r="Y1815">
        <v>65</v>
      </c>
      <c r="Z1815">
        <v>22</v>
      </c>
      <c r="AA1815">
        <v>91</v>
      </c>
      <c r="AB1815">
        <v>43</v>
      </c>
      <c r="AC1815">
        <v>14</v>
      </c>
      <c r="AD1815">
        <v>65</v>
      </c>
      <c r="AE1815">
        <v>88</v>
      </c>
      <c r="AF1815">
        <v>35</v>
      </c>
      <c r="AG1815">
        <v>117</v>
      </c>
      <c r="AH1815">
        <v>382</v>
      </c>
      <c r="AI1815">
        <v>0</v>
      </c>
      <c r="AJ1815">
        <f t="shared" si="452"/>
        <v>4479.8</v>
      </c>
      <c r="AK1815">
        <f t="shared" si="453"/>
        <v>4861.8</v>
      </c>
      <c r="AL1815">
        <v>1.11881329864263</v>
      </c>
      <c r="AM1815">
        <f t="shared" si="448"/>
        <v>1</v>
      </c>
      <c r="AN1815">
        <f t="shared" si="454"/>
        <v>5439.4464953407387</v>
      </c>
      <c r="AO1815">
        <v>0</v>
      </c>
      <c r="AP1815">
        <v>0</v>
      </c>
      <c r="AQ1815">
        <f t="shared" si="455"/>
        <v>49.14</v>
      </c>
      <c r="AR1815">
        <f t="shared" si="456"/>
        <v>49.14</v>
      </c>
      <c r="AS1815">
        <f t="shared" si="457"/>
        <v>54.978485495298841</v>
      </c>
      <c r="AT1815">
        <f t="shared" si="458"/>
        <v>5.8109999999999999</v>
      </c>
      <c r="AU1815">
        <v>9866</v>
      </c>
      <c r="AV1815">
        <v>2.2646077979700001</v>
      </c>
      <c r="AW1815" s="2">
        <v>0.11</v>
      </c>
      <c r="AX1815">
        <v>40</v>
      </c>
      <c r="AY1815">
        <f t="shared" si="449"/>
        <v>0.11171872670841716</v>
      </c>
      <c r="AZ1815">
        <v>0.59909999999999997</v>
      </c>
      <c r="BA1815">
        <v>0.52800000000000002</v>
      </c>
      <c r="BB1815">
        <v>0.88</v>
      </c>
      <c r="BC1815" s="3">
        <v>257000</v>
      </c>
      <c r="BD1815" s="3">
        <v>48</v>
      </c>
      <c r="BE1815" s="3">
        <v>820.99999999999989</v>
      </c>
      <c r="BF1815" s="3">
        <v>186.79999999999984</v>
      </c>
      <c r="BG1815" s="3">
        <f t="shared" si="459"/>
        <v>634.20000000000005</v>
      </c>
      <c r="BH1815" s="3">
        <v>15200</v>
      </c>
      <c r="BI1815">
        <v>0.72</v>
      </c>
      <c r="BJ1815">
        <v>0.59</v>
      </c>
      <c r="BK1815">
        <v>7.85</v>
      </c>
      <c r="BL1815">
        <f t="shared" si="450"/>
        <v>180.79999999999995</v>
      </c>
      <c r="BM1815" s="1">
        <f t="shared" si="451"/>
        <v>0.15584040718922257</v>
      </c>
      <c r="BN1815" s="1">
        <f t="shared" si="460"/>
        <v>0.23478923728917289</v>
      </c>
      <c r="BO1815">
        <f t="shared" si="461"/>
        <v>0.20388100591364691</v>
      </c>
      <c r="BP1815">
        <f t="shared" si="462"/>
        <v>0.25368776832682532</v>
      </c>
      <c r="BQ1815">
        <f t="shared" si="463"/>
        <v>683.49665579038276</v>
      </c>
    </row>
    <row r="1816" spans="1:69" x14ac:dyDescent="0.2">
      <c r="A1816">
        <v>8</v>
      </c>
      <c r="B1816">
        <v>36041</v>
      </c>
      <c r="C1816" t="s">
        <v>688</v>
      </c>
      <c r="D1816">
        <v>36</v>
      </c>
      <c r="E1816" t="s">
        <v>681</v>
      </c>
      <c r="F1816" t="s">
        <v>682</v>
      </c>
      <c r="G1816" t="s">
        <v>37</v>
      </c>
      <c r="H1816">
        <v>41</v>
      </c>
      <c r="I1816">
        <v>1106</v>
      </c>
      <c r="J1816">
        <v>71</v>
      </c>
      <c r="K1816">
        <v>711</v>
      </c>
      <c r="L1816">
        <v>163</v>
      </c>
      <c r="M1816" s="3">
        <v>16700</v>
      </c>
      <c r="N1816" s="3">
        <v>23316.653630000001</v>
      </c>
      <c r="O1816" s="3">
        <v>457.34</v>
      </c>
      <c r="P1816" s="3">
        <v>638.54121989999999</v>
      </c>
      <c r="Q1816" s="3">
        <v>15248</v>
      </c>
      <c r="R1816" s="3">
        <v>21289.361349999999</v>
      </c>
      <c r="S1816" s="3">
        <v>152</v>
      </c>
      <c r="T1816" s="3">
        <v>212.22343430000001</v>
      </c>
      <c r="U1816">
        <v>821</v>
      </c>
      <c r="V1816">
        <v>106</v>
      </c>
      <c r="W1816">
        <v>638</v>
      </c>
      <c r="X1816">
        <v>124</v>
      </c>
      <c r="Y1816">
        <v>65</v>
      </c>
      <c r="Z1816">
        <v>22</v>
      </c>
      <c r="AA1816">
        <v>91</v>
      </c>
      <c r="AB1816">
        <v>43</v>
      </c>
      <c r="AC1816">
        <v>14</v>
      </c>
      <c r="AD1816">
        <v>65</v>
      </c>
      <c r="AE1816">
        <v>88</v>
      </c>
      <c r="AF1816">
        <v>35</v>
      </c>
      <c r="AG1816">
        <v>117</v>
      </c>
      <c r="AH1816">
        <v>382</v>
      </c>
      <c r="AI1816">
        <v>0</v>
      </c>
      <c r="AJ1816">
        <f t="shared" si="452"/>
        <v>4479.8</v>
      </c>
      <c r="AK1816">
        <f t="shared" si="453"/>
        <v>4861.8</v>
      </c>
      <c r="AL1816">
        <v>1.0887204755436299</v>
      </c>
      <c r="AM1816">
        <f t="shared" si="448"/>
        <v>1</v>
      </c>
      <c r="AN1816">
        <f t="shared" si="454"/>
        <v>5293.14120799802</v>
      </c>
      <c r="AO1816">
        <v>0</v>
      </c>
      <c r="AP1816">
        <v>0</v>
      </c>
      <c r="AQ1816">
        <f t="shared" si="455"/>
        <v>49.14</v>
      </c>
      <c r="AR1816">
        <f t="shared" si="456"/>
        <v>49.14</v>
      </c>
      <c r="AS1816">
        <f t="shared" si="457"/>
        <v>53.499724168213973</v>
      </c>
      <c r="AT1816">
        <f t="shared" si="458"/>
        <v>5.8109999999999999</v>
      </c>
      <c r="AU1816">
        <v>9866</v>
      </c>
      <c r="AV1816">
        <v>2.2575412573600002</v>
      </c>
      <c r="AW1816" s="2">
        <v>0.11</v>
      </c>
      <c r="AX1816">
        <v>40</v>
      </c>
      <c r="AY1816">
        <f t="shared" si="449"/>
        <v>0.11171872670841716</v>
      </c>
      <c r="AZ1816">
        <v>0.59909999999999997</v>
      </c>
      <c r="BA1816">
        <v>0.52800000000000002</v>
      </c>
      <c r="BB1816">
        <v>0.88</v>
      </c>
      <c r="BC1816" s="3">
        <v>257000</v>
      </c>
      <c r="BD1816" s="3">
        <v>48</v>
      </c>
      <c r="BE1816" s="3">
        <v>820.99999999999989</v>
      </c>
      <c r="BF1816" s="3">
        <v>186.79999999999984</v>
      </c>
      <c r="BG1816" s="3">
        <f t="shared" si="459"/>
        <v>634.20000000000005</v>
      </c>
      <c r="BH1816" s="3">
        <v>15200</v>
      </c>
      <c r="BI1816">
        <v>0.72</v>
      </c>
      <c r="BJ1816">
        <v>0.59</v>
      </c>
      <c r="BK1816">
        <v>7.85</v>
      </c>
      <c r="BL1816">
        <f t="shared" si="450"/>
        <v>180.79999999999995</v>
      </c>
      <c r="BM1816" s="1">
        <f t="shared" si="451"/>
        <v>0.15237446008348141</v>
      </c>
      <c r="BN1816" s="1">
        <f t="shared" si="460"/>
        <v>0.21556874766122011</v>
      </c>
      <c r="BO1816">
        <f t="shared" si="461"/>
        <v>0.18466051628569413</v>
      </c>
      <c r="BP1816">
        <f t="shared" si="462"/>
        <v>0.23446727869887249</v>
      </c>
      <c r="BQ1816">
        <f t="shared" si="463"/>
        <v>683.49665579038276</v>
      </c>
    </row>
    <row r="1817" spans="1:69" x14ac:dyDescent="0.2">
      <c r="A1817">
        <v>8</v>
      </c>
      <c r="B1817">
        <v>36043</v>
      </c>
      <c r="C1817" t="s">
        <v>688</v>
      </c>
      <c r="D1817">
        <v>36</v>
      </c>
      <c r="E1817" t="s">
        <v>681</v>
      </c>
      <c r="F1817" t="s">
        <v>682</v>
      </c>
      <c r="G1817" t="s">
        <v>721</v>
      </c>
      <c r="H1817">
        <v>43</v>
      </c>
      <c r="I1817">
        <v>1765</v>
      </c>
      <c r="J1817">
        <v>105</v>
      </c>
      <c r="K1817">
        <v>966</v>
      </c>
      <c r="L1817">
        <v>250</v>
      </c>
      <c r="M1817" s="3">
        <v>24762</v>
      </c>
      <c r="N1817" s="3">
        <v>34572.872889999999</v>
      </c>
      <c r="O1817" s="3">
        <v>626.12</v>
      </c>
      <c r="P1817" s="3">
        <v>874.19300429999998</v>
      </c>
      <c r="Q1817" s="3">
        <v>19749</v>
      </c>
      <c r="R1817" s="3">
        <v>27573.688180000001</v>
      </c>
      <c r="S1817" s="3">
        <v>218</v>
      </c>
      <c r="T1817" s="3">
        <v>304.37308330000002</v>
      </c>
      <c r="U1817">
        <v>1079</v>
      </c>
      <c r="V1817">
        <v>130</v>
      </c>
      <c r="W1817">
        <v>771</v>
      </c>
      <c r="X1817">
        <v>158</v>
      </c>
      <c r="Y1817">
        <v>65</v>
      </c>
      <c r="Z1817">
        <v>22</v>
      </c>
      <c r="AA1817">
        <v>91</v>
      </c>
      <c r="AB1817">
        <v>43</v>
      </c>
      <c r="AC1817">
        <v>14</v>
      </c>
      <c r="AD1817">
        <v>65</v>
      </c>
      <c r="AE1817">
        <v>88</v>
      </c>
      <c r="AF1817">
        <v>35</v>
      </c>
      <c r="AG1817">
        <v>117</v>
      </c>
      <c r="AH1817">
        <v>382</v>
      </c>
      <c r="AI1817">
        <v>0</v>
      </c>
      <c r="AJ1817">
        <f t="shared" si="452"/>
        <v>4479.8</v>
      </c>
      <c r="AK1817">
        <f t="shared" si="453"/>
        <v>4861.8</v>
      </c>
      <c r="AL1817">
        <v>1.0945376332213199</v>
      </c>
      <c r="AM1817">
        <f t="shared" si="448"/>
        <v>1</v>
      </c>
      <c r="AN1817">
        <f t="shared" si="454"/>
        <v>5321.4230651954131</v>
      </c>
      <c r="AO1817">
        <v>0</v>
      </c>
      <c r="AP1817">
        <v>0</v>
      </c>
      <c r="AQ1817">
        <f t="shared" si="455"/>
        <v>49.14</v>
      </c>
      <c r="AR1817">
        <f t="shared" si="456"/>
        <v>49.14</v>
      </c>
      <c r="AS1817">
        <f t="shared" si="457"/>
        <v>53.785579296495662</v>
      </c>
      <c r="AT1817">
        <f t="shared" si="458"/>
        <v>5.8109999999999999</v>
      </c>
      <c r="AU1817">
        <v>9866</v>
      </c>
      <c r="AV1817">
        <v>2.26303336456</v>
      </c>
      <c r="AW1817" s="2">
        <v>0.11</v>
      </c>
      <c r="AX1817">
        <v>40</v>
      </c>
      <c r="AY1817">
        <f t="shared" si="449"/>
        <v>0.11171872670841716</v>
      </c>
      <c r="AZ1817">
        <v>0.59909999999999997</v>
      </c>
      <c r="BA1817">
        <v>0.52800000000000002</v>
      </c>
      <c r="BB1817">
        <v>0.88</v>
      </c>
      <c r="BC1817" s="3">
        <v>257000</v>
      </c>
      <c r="BD1817" s="3">
        <v>48</v>
      </c>
      <c r="BE1817" s="3">
        <v>820.99999999999989</v>
      </c>
      <c r="BF1817" s="3">
        <v>186.79999999999984</v>
      </c>
      <c r="BG1817" s="3">
        <f t="shared" si="459"/>
        <v>634.20000000000005</v>
      </c>
      <c r="BH1817" s="3">
        <v>15200</v>
      </c>
      <c r="BI1817">
        <v>0.72</v>
      </c>
      <c r="BJ1817">
        <v>0.59</v>
      </c>
      <c r="BK1817">
        <v>7.85</v>
      </c>
      <c r="BL1817">
        <f t="shared" si="450"/>
        <v>180.79999999999995</v>
      </c>
      <c r="BM1817" s="1">
        <f t="shared" si="451"/>
        <v>0.15308516046608048</v>
      </c>
      <c r="BN1817" s="1">
        <f t="shared" si="460"/>
        <v>0.22246052247544079</v>
      </c>
      <c r="BO1817">
        <f t="shared" si="461"/>
        <v>0.19155229109991481</v>
      </c>
      <c r="BP1817">
        <f t="shared" si="462"/>
        <v>0.24135905351309317</v>
      </c>
      <c r="BQ1817">
        <f t="shared" si="463"/>
        <v>683.49665579038276</v>
      </c>
    </row>
    <row r="1818" spans="1:69" x14ac:dyDescent="0.2">
      <c r="A1818">
        <v>8</v>
      </c>
      <c r="B1818">
        <v>36045</v>
      </c>
      <c r="C1818" t="s">
        <v>688</v>
      </c>
      <c r="D1818">
        <v>36</v>
      </c>
      <c r="E1818" t="s">
        <v>681</v>
      </c>
      <c r="F1818" t="s">
        <v>682</v>
      </c>
      <c r="G1818" t="s">
        <v>245</v>
      </c>
      <c r="H1818">
        <v>45</v>
      </c>
      <c r="I1818">
        <v>1159</v>
      </c>
      <c r="J1818">
        <v>110</v>
      </c>
      <c r="K1818">
        <v>768</v>
      </c>
      <c r="L1818">
        <v>153</v>
      </c>
      <c r="M1818" s="3">
        <v>15581</v>
      </c>
      <c r="N1818" s="3">
        <v>21754.298220000001</v>
      </c>
      <c r="O1818" s="3">
        <v>610.79</v>
      </c>
      <c r="P1818" s="3">
        <v>852.78915400000005</v>
      </c>
      <c r="Q1818" s="3">
        <v>15586</v>
      </c>
      <c r="R1818" s="3">
        <v>21761.27925</v>
      </c>
      <c r="S1818" s="3">
        <v>145</v>
      </c>
      <c r="T1818" s="3">
        <v>202.44998659999999</v>
      </c>
      <c r="U1818">
        <v>791</v>
      </c>
      <c r="V1818">
        <v>129</v>
      </c>
      <c r="W1818">
        <v>680</v>
      </c>
      <c r="X1818">
        <v>114</v>
      </c>
      <c r="Y1818">
        <v>65</v>
      </c>
      <c r="Z1818">
        <v>22</v>
      </c>
      <c r="AA1818">
        <v>91</v>
      </c>
      <c r="AB1818">
        <v>43</v>
      </c>
      <c r="AC1818">
        <v>14</v>
      </c>
      <c r="AD1818">
        <v>65</v>
      </c>
      <c r="AE1818">
        <v>88</v>
      </c>
      <c r="AF1818">
        <v>35</v>
      </c>
      <c r="AG1818">
        <v>117</v>
      </c>
      <c r="AH1818">
        <v>382</v>
      </c>
      <c r="AI1818">
        <v>0</v>
      </c>
      <c r="AJ1818">
        <f t="shared" si="452"/>
        <v>4479.8</v>
      </c>
      <c r="AK1818">
        <f t="shared" si="453"/>
        <v>4861.8</v>
      </c>
      <c r="AL1818">
        <v>1.08722139807308</v>
      </c>
      <c r="AM1818">
        <f t="shared" si="448"/>
        <v>1</v>
      </c>
      <c r="AN1818">
        <f t="shared" si="454"/>
        <v>5285.8529931517005</v>
      </c>
      <c r="AO1818">
        <v>0</v>
      </c>
      <c r="AP1818">
        <v>0</v>
      </c>
      <c r="AQ1818">
        <f t="shared" si="455"/>
        <v>49.14</v>
      </c>
      <c r="AR1818">
        <f t="shared" si="456"/>
        <v>49.14</v>
      </c>
      <c r="AS1818">
        <f t="shared" si="457"/>
        <v>53.426059501311151</v>
      </c>
      <c r="AT1818">
        <f t="shared" si="458"/>
        <v>5.8109999999999999</v>
      </c>
      <c r="AU1818">
        <v>9866</v>
      </c>
      <c r="AV1818">
        <v>2.2508371169600001</v>
      </c>
      <c r="AW1818" s="2">
        <v>0.11</v>
      </c>
      <c r="AX1818">
        <v>40</v>
      </c>
      <c r="AY1818">
        <f t="shared" si="449"/>
        <v>0.11171872670841716</v>
      </c>
      <c r="AZ1818">
        <v>0.59909999999999997</v>
      </c>
      <c r="BA1818">
        <v>0.52800000000000002</v>
      </c>
      <c r="BB1818">
        <v>0.88</v>
      </c>
      <c r="BC1818" s="3">
        <v>257000</v>
      </c>
      <c r="BD1818" s="3">
        <v>48</v>
      </c>
      <c r="BE1818" s="3">
        <v>820.99999999999989</v>
      </c>
      <c r="BF1818" s="3">
        <v>186.79999999999984</v>
      </c>
      <c r="BG1818" s="3">
        <f t="shared" si="459"/>
        <v>634.20000000000005</v>
      </c>
      <c r="BH1818" s="3">
        <v>15200</v>
      </c>
      <c r="BI1818">
        <v>0.72</v>
      </c>
      <c r="BJ1818">
        <v>0.59</v>
      </c>
      <c r="BK1818">
        <v>7.85</v>
      </c>
      <c r="BL1818">
        <f t="shared" si="450"/>
        <v>180.79999999999995</v>
      </c>
      <c r="BM1818" s="1">
        <f t="shared" si="451"/>
        <v>0.15213913351214894</v>
      </c>
      <c r="BN1818" s="1">
        <f t="shared" si="460"/>
        <v>0.21513321313336806</v>
      </c>
      <c r="BO1818">
        <f t="shared" si="461"/>
        <v>0.18422498175784208</v>
      </c>
      <c r="BP1818">
        <f t="shared" si="462"/>
        <v>0.23403174417102043</v>
      </c>
      <c r="BQ1818">
        <f t="shared" si="463"/>
        <v>683.49665579038276</v>
      </c>
    </row>
    <row r="1819" spans="1:69" x14ac:dyDescent="0.2">
      <c r="A1819">
        <v>7</v>
      </c>
      <c r="B1819">
        <v>36047</v>
      </c>
      <c r="C1819" t="s">
        <v>685</v>
      </c>
      <c r="D1819">
        <v>36</v>
      </c>
      <c r="E1819" t="s">
        <v>681</v>
      </c>
      <c r="F1819" t="s">
        <v>682</v>
      </c>
      <c r="G1819" t="s">
        <v>686</v>
      </c>
      <c r="H1819">
        <v>47</v>
      </c>
      <c r="I1819">
        <v>63899</v>
      </c>
      <c r="J1819">
        <v>-2965</v>
      </c>
      <c r="K1819">
        <v>14506</v>
      </c>
      <c r="L1819">
        <v>10796</v>
      </c>
      <c r="M1819" s="3">
        <v>700140</v>
      </c>
      <c r="N1819" s="3">
        <v>977540.23199999996</v>
      </c>
      <c r="O1819" s="3">
        <v>1125</v>
      </c>
      <c r="P1819" s="3">
        <v>1570.732655</v>
      </c>
      <c r="Q1819" s="3">
        <v>159240</v>
      </c>
      <c r="R1819" s="3">
        <v>222331.97150000001</v>
      </c>
      <c r="S1819" s="3">
        <v>8506</v>
      </c>
      <c r="T1819" s="3">
        <v>11876.13508</v>
      </c>
      <c r="U1819">
        <v>16891</v>
      </c>
      <c r="V1819">
        <v>-2869</v>
      </c>
      <c r="W1819">
        <v>4102</v>
      </c>
      <c r="X1819">
        <v>2765</v>
      </c>
      <c r="Y1819">
        <v>65</v>
      </c>
      <c r="Z1819">
        <v>22</v>
      </c>
      <c r="AA1819">
        <v>91</v>
      </c>
      <c r="AB1819">
        <v>43</v>
      </c>
      <c r="AC1819">
        <v>14</v>
      </c>
      <c r="AD1819">
        <v>65</v>
      </c>
      <c r="AE1819">
        <v>88</v>
      </c>
      <c r="AF1819">
        <v>35</v>
      </c>
      <c r="AG1819">
        <v>117</v>
      </c>
      <c r="AH1819">
        <v>382</v>
      </c>
      <c r="AI1819">
        <v>0</v>
      </c>
      <c r="AJ1819">
        <f t="shared" si="452"/>
        <v>4479.8</v>
      </c>
      <c r="AK1819">
        <f t="shared" si="453"/>
        <v>4861.8</v>
      </c>
      <c r="AL1819">
        <v>1.1580025553703299</v>
      </c>
      <c r="AM1819">
        <f t="shared" si="448"/>
        <v>1</v>
      </c>
      <c r="AN1819">
        <f t="shared" si="454"/>
        <v>5629.9768236994705</v>
      </c>
      <c r="AO1819">
        <v>0</v>
      </c>
      <c r="AP1819">
        <v>0</v>
      </c>
      <c r="AQ1819">
        <f t="shared" si="455"/>
        <v>49.14</v>
      </c>
      <c r="AR1819">
        <f t="shared" si="456"/>
        <v>49.14</v>
      </c>
      <c r="AS1819">
        <f t="shared" si="457"/>
        <v>56.904245570898013</v>
      </c>
      <c r="AT1819">
        <f t="shared" si="458"/>
        <v>5.8109999999999999</v>
      </c>
      <c r="AU1819">
        <v>9866</v>
      </c>
      <c r="AV1819">
        <v>2.2786053657499998</v>
      </c>
      <c r="AW1819" s="2">
        <v>0.11</v>
      </c>
      <c r="AX1819">
        <v>40</v>
      </c>
      <c r="AY1819">
        <f t="shared" si="449"/>
        <v>0.11171872670841716</v>
      </c>
      <c r="AZ1819">
        <v>0.59909999999999997</v>
      </c>
      <c r="BA1819">
        <v>0.52800000000000002</v>
      </c>
      <c r="BB1819">
        <v>0.88</v>
      </c>
      <c r="BC1819" s="3">
        <v>257000</v>
      </c>
      <c r="BD1819" s="3">
        <v>48</v>
      </c>
      <c r="BE1819" s="3">
        <v>820.99999999999989</v>
      </c>
      <c r="BF1819" s="3">
        <v>186.79999999999984</v>
      </c>
      <c r="BG1819" s="3">
        <f t="shared" si="459"/>
        <v>634.20000000000005</v>
      </c>
      <c r="BH1819" s="3">
        <v>15200</v>
      </c>
      <c r="BI1819">
        <v>0.72</v>
      </c>
      <c r="BJ1819">
        <v>0.59</v>
      </c>
      <c r="BK1819">
        <v>7.85</v>
      </c>
      <c r="BL1819">
        <f t="shared" si="450"/>
        <v>180.79999999999995</v>
      </c>
      <c r="BM1819" s="1">
        <f t="shared" si="451"/>
        <v>0.1604013449806668</v>
      </c>
      <c r="BN1819" s="1">
        <f t="shared" si="460"/>
        <v>0.59799544337487387</v>
      </c>
      <c r="BO1819">
        <f t="shared" si="461"/>
        <v>0.56708721199934797</v>
      </c>
      <c r="BP1819">
        <f t="shared" si="462"/>
        <v>0.61689397441252636</v>
      </c>
      <c r="BQ1819">
        <f t="shared" si="463"/>
        <v>683.49665579038276</v>
      </c>
    </row>
    <row r="1820" spans="1:69" x14ac:dyDescent="0.2">
      <c r="A1820">
        <v>8</v>
      </c>
      <c r="B1820">
        <v>36049</v>
      </c>
      <c r="C1820" t="s">
        <v>688</v>
      </c>
      <c r="D1820">
        <v>36</v>
      </c>
      <c r="E1820" t="s">
        <v>681</v>
      </c>
      <c r="F1820" t="s">
        <v>682</v>
      </c>
      <c r="G1820" t="s">
        <v>712</v>
      </c>
      <c r="H1820">
        <v>49</v>
      </c>
      <c r="I1820">
        <v>1299</v>
      </c>
      <c r="J1820">
        <v>76</v>
      </c>
      <c r="K1820">
        <v>809</v>
      </c>
      <c r="L1820">
        <v>173</v>
      </c>
      <c r="M1820" s="3">
        <v>17295</v>
      </c>
      <c r="N1820" s="3">
        <v>24147.396680000002</v>
      </c>
      <c r="O1820" s="3">
        <v>621.76</v>
      </c>
      <c r="P1820" s="3">
        <v>868.1055427</v>
      </c>
      <c r="Q1820" s="3">
        <v>16455</v>
      </c>
      <c r="R1820" s="3">
        <v>22974.582969999999</v>
      </c>
      <c r="S1820" s="3">
        <v>159</v>
      </c>
      <c r="T1820" s="3">
        <v>221.99688190000001</v>
      </c>
      <c r="U1820">
        <v>867</v>
      </c>
      <c r="V1820">
        <v>109</v>
      </c>
      <c r="W1820">
        <v>696</v>
      </c>
      <c r="X1820">
        <v>125</v>
      </c>
      <c r="Y1820">
        <v>65</v>
      </c>
      <c r="Z1820">
        <v>22</v>
      </c>
      <c r="AA1820">
        <v>91</v>
      </c>
      <c r="AB1820">
        <v>43</v>
      </c>
      <c r="AC1820">
        <v>14</v>
      </c>
      <c r="AD1820">
        <v>65</v>
      </c>
      <c r="AE1820">
        <v>88</v>
      </c>
      <c r="AF1820">
        <v>35</v>
      </c>
      <c r="AG1820">
        <v>117</v>
      </c>
      <c r="AH1820">
        <v>382</v>
      </c>
      <c r="AI1820">
        <v>0</v>
      </c>
      <c r="AJ1820">
        <f t="shared" si="452"/>
        <v>4479.8</v>
      </c>
      <c r="AK1820">
        <f t="shared" si="453"/>
        <v>4861.8</v>
      </c>
      <c r="AL1820">
        <v>1.0891173864022301</v>
      </c>
      <c r="AM1820">
        <f t="shared" si="448"/>
        <v>1</v>
      </c>
      <c r="AN1820">
        <f t="shared" si="454"/>
        <v>5295.0709092103625</v>
      </c>
      <c r="AO1820">
        <v>0</v>
      </c>
      <c r="AP1820">
        <v>0</v>
      </c>
      <c r="AQ1820">
        <f t="shared" si="455"/>
        <v>49.14</v>
      </c>
      <c r="AR1820">
        <f t="shared" si="456"/>
        <v>49.14</v>
      </c>
      <c r="AS1820">
        <f t="shared" si="457"/>
        <v>53.519228367805589</v>
      </c>
      <c r="AT1820">
        <f t="shared" si="458"/>
        <v>5.8109999999999999</v>
      </c>
      <c r="AU1820">
        <v>9866</v>
      </c>
      <c r="AV1820">
        <v>2.2561210102899998</v>
      </c>
      <c r="AW1820" s="2">
        <v>0.11</v>
      </c>
      <c r="AX1820">
        <v>40</v>
      </c>
      <c r="AY1820">
        <f t="shared" si="449"/>
        <v>0.11171872670841716</v>
      </c>
      <c r="AZ1820">
        <v>0.59909999999999997</v>
      </c>
      <c r="BA1820">
        <v>0.52800000000000002</v>
      </c>
      <c r="BB1820">
        <v>0.88</v>
      </c>
      <c r="BC1820" s="3">
        <v>257000</v>
      </c>
      <c r="BD1820" s="3">
        <v>48</v>
      </c>
      <c r="BE1820" s="3">
        <v>820.99999999999989</v>
      </c>
      <c r="BF1820" s="3">
        <v>186.79999999999984</v>
      </c>
      <c r="BG1820" s="3">
        <f t="shared" si="459"/>
        <v>634.20000000000005</v>
      </c>
      <c r="BH1820" s="3">
        <v>15200</v>
      </c>
      <c r="BI1820">
        <v>0.72</v>
      </c>
      <c r="BJ1820">
        <v>0.59</v>
      </c>
      <c r="BK1820">
        <v>7.85</v>
      </c>
      <c r="BL1820">
        <f t="shared" si="450"/>
        <v>180.79999999999995</v>
      </c>
      <c r="BM1820" s="1">
        <f t="shared" si="451"/>
        <v>0.15240524266022054</v>
      </c>
      <c r="BN1820" s="1">
        <f t="shared" si="460"/>
        <v>0.21665022037286447</v>
      </c>
      <c r="BO1820">
        <f t="shared" si="461"/>
        <v>0.18574198899733849</v>
      </c>
      <c r="BP1820">
        <f t="shared" si="462"/>
        <v>0.23554875141051684</v>
      </c>
      <c r="BQ1820">
        <f t="shared" si="463"/>
        <v>683.49665579038276</v>
      </c>
    </row>
    <row r="1821" spans="1:69" x14ac:dyDescent="0.2">
      <c r="A1821">
        <v>8</v>
      </c>
      <c r="B1821">
        <v>36051</v>
      </c>
      <c r="C1821" t="s">
        <v>688</v>
      </c>
      <c r="D1821">
        <v>36</v>
      </c>
      <c r="E1821" t="s">
        <v>681</v>
      </c>
      <c r="F1821" t="s">
        <v>682</v>
      </c>
      <c r="G1821" t="s">
        <v>692</v>
      </c>
      <c r="H1821">
        <v>51</v>
      </c>
      <c r="I1821">
        <v>2305</v>
      </c>
      <c r="J1821">
        <v>214</v>
      </c>
      <c r="K1821">
        <v>1227</v>
      </c>
      <c r="L1821">
        <v>335</v>
      </c>
      <c r="M1821" s="3">
        <v>32204</v>
      </c>
      <c r="N1821" s="3">
        <v>44963.443930000001</v>
      </c>
      <c r="O1821" s="3">
        <v>1990.2</v>
      </c>
      <c r="P1821" s="3">
        <v>2778.7307820000001</v>
      </c>
      <c r="Q1821" s="3">
        <v>25995</v>
      </c>
      <c r="R1821" s="3">
        <v>36294.395879999996</v>
      </c>
      <c r="S1821" s="3">
        <v>289</v>
      </c>
      <c r="T1821" s="3">
        <v>403.50376649999998</v>
      </c>
      <c r="U1821">
        <v>1316</v>
      </c>
      <c r="V1821">
        <v>183</v>
      </c>
      <c r="W1821">
        <v>977</v>
      </c>
      <c r="X1821">
        <v>192</v>
      </c>
      <c r="Y1821">
        <v>65</v>
      </c>
      <c r="Z1821">
        <v>22</v>
      </c>
      <c r="AA1821">
        <v>91</v>
      </c>
      <c r="AB1821">
        <v>43</v>
      </c>
      <c r="AC1821">
        <v>14</v>
      </c>
      <c r="AD1821">
        <v>65</v>
      </c>
      <c r="AE1821">
        <v>88</v>
      </c>
      <c r="AF1821">
        <v>35</v>
      </c>
      <c r="AG1821">
        <v>117</v>
      </c>
      <c r="AH1821">
        <v>382</v>
      </c>
      <c r="AI1821">
        <v>0</v>
      </c>
      <c r="AJ1821">
        <f t="shared" si="452"/>
        <v>4479.8</v>
      </c>
      <c r="AK1821">
        <f t="shared" si="453"/>
        <v>4861.8</v>
      </c>
      <c r="AL1821">
        <v>1.0742122425752501</v>
      </c>
      <c r="AM1821">
        <f t="shared" si="448"/>
        <v>1</v>
      </c>
      <c r="AN1821">
        <f t="shared" si="454"/>
        <v>5222.6050809523513</v>
      </c>
      <c r="AO1821">
        <v>0</v>
      </c>
      <c r="AP1821">
        <v>0</v>
      </c>
      <c r="AQ1821">
        <f t="shared" si="455"/>
        <v>49.14</v>
      </c>
      <c r="AR1821">
        <f t="shared" si="456"/>
        <v>49.14</v>
      </c>
      <c r="AS1821">
        <f t="shared" si="457"/>
        <v>52.786789600147792</v>
      </c>
      <c r="AT1821">
        <f t="shared" si="458"/>
        <v>5.8109999999999999</v>
      </c>
      <c r="AU1821">
        <v>9866</v>
      </c>
      <c r="AV1821">
        <v>2.2302144938900001</v>
      </c>
      <c r="AW1821" s="2">
        <v>0.11</v>
      </c>
      <c r="AX1821">
        <v>40</v>
      </c>
      <c r="AY1821">
        <f t="shared" si="449"/>
        <v>0.11171872670841716</v>
      </c>
      <c r="AZ1821">
        <v>0.59909999999999997</v>
      </c>
      <c r="BA1821">
        <v>0.52800000000000002</v>
      </c>
      <c r="BB1821">
        <v>0.88</v>
      </c>
      <c r="BC1821" s="3">
        <v>257000</v>
      </c>
      <c r="BD1821" s="3">
        <v>48</v>
      </c>
      <c r="BE1821" s="3">
        <v>820.99999999999989</v>
      </c>
      <c r="BF1821" s="3">
        <v>186.79999999999984</v>
      </c>
      <c r="BG1821" s="3">
        <f t="shared" si="459"/>
        <v>634.20000000000005</v>
      </c>
      <c r="BH1821" s="3">
        <v>15200</v>
      </c>
      <c r="BI1821">
        <v>0.72</v>
      </c>
      <c r="BJ1821">
        <v>0.59</v>
      </c>
      <c r="BK1821">
        <v>7.85</v>
      </c>
      <c r="BL1821">
        <f t="shared" si="450"/>
        <v>180.79999999999995</v>
      </c>
      <c r="BM1821" s="1">
        <f t="shared" si="451"/>
        <v>0.15046747791403112</v>
      </c>
      <c r="BN1821" s="1">
        <f t="shared" si="460"/>
        <v>0.22728365478745621</v>
      </c>
      <c r="BO1821">
        <f t="shared" si="461"/>
        <v>0.19637542341193023</v>
      </c>
      <c r="BP1821">
        <f t="shared" si="462"/>
        <v>0.24618218582510859</v>
      </c>
      <c r="BQ1821">
        <f t="shared" si="463"/>
        <v>683.49665579038276</v>
      </c>
    </row>
    <row r="1822" spans="1:69" x14ac:dyDescent="0.2">
      <c r="A1822">
        <v>8</v>
      </c>
      <c r="B1822">
        <v>36053</v>
      </c>
      <c r="C1822" t="s">
        <v>688</v>
      </c>
      <c r="D1822">
        <v>36</v>
      </c>
      <c r="E1822" t="s">
        <v>681</v>
      </c>
      <c r="F1822" t="s">
        <v>682</v>
      </c>
      <c r="G1822" t="s">
        <v>217</v>
      </c>
      <c r="H1822">
        <v>53</v>
      </c>
      <c r="I1822">
        <v>2369</v>
      </c>
      <c r="J1822">
        <v>143</v>
      </c>
      <c r="K1822">
        <v>1119</v>
      </c>
      <c r="L1822">
        <v>329</v>
      </c>
      <c r="M1822" s="3">
        <v>33400</v>
      </c>
      <c r="N1822" s="3">
        <v>46633.307269999998</v>
      </c>
      <c r="O1822" s="3">
        <v>737.5</v>
      </c>
      <c r="P1822" s="3">
        <v>1029.7025180000001</v>
      </c>
      <c r="Q1822" s="3">
        <v>22660</v>
      </c>
      <c r="R1822" s="3">
        <v>31638.046190000001</v>
      </c>
      <c r="S1822" s="3">
        <v>293</v>
      </c>
      <c r="T1822" s="3">
        <v>409.08859369999999</v>
      </c>
      <c r="U1822">
        <v>1335</v>
      </c>
      <c r="V1822">
        <v>161</v>
      </c>
      <c r="W1822">
        <v>897</v>
      </c>
      <c r="X1822">
        <v>193</v>
      </c>
      <c r="Y1822">
        <v>65</v>
      </c>
      <c r="Z1822">
        <v>22</v>
      </c>
      <c r="AA1822">
        <v>91</v>
      </c>
      <c r="AB1822">
        <v>43</v>
      </c>
      <c r="AC1822">
        <v>14</v>
      </c>
      <c r="AD1822">
        <v>65</v>
      </c>
      <c r="AE1822">
        <v>88</v>
      </c>
      <c r="AF1822">
        <v>35</v>
      </c>
      <c r="AG1822">
        <v>117</v>
      </c>
      <c r="AH1822">
        <v>382</v>
      </c>
      <c r="AI1822">
        <v>0</v>
      </c>
      <c r="AJ1822">
        <f t="shared" si="452"/>
        <v>4479.8</v>
      </c>
      <c r="AK1822">
        <f t="shared" si="453"/>
        <v>4861.8</v>
      </c>
      <c r="AL1822">
        <v>1.1017568707466101</v>
      </c>
      <c r="AM1822">
        <f t="shared" si="448"/>
        <v>1</v>
      </c>
      <c r="AN1822">
        <f t="shared" si="454"/>
        <v>5356.5215541958696</v>
      </c>
      <c r="AO1822">
        <v>0</v>
      </c>
      <c r="AP1822">
        <v>0</v>
      </c>
      <c r="AQ1822">
        <f t="shared" si="455"/>
        <v>49.14</v>
      </c>
      <c r="AR1822">
        <f t="shared" si="456"/>
        <v>49.14</v>
      </c>
      <c r="AS1822">
        <f t="shared" si="457"/>
        <v>54.140332628488423</v>
      </c>
      <c r="AT1822">
        <f t="shared" si="458"/>
        <v>5.8109999999999999</v>
      </c>
      <c r="AU1822">
        <v>9866</v>
      </c>
      <c r="AV1822">
        <v>2.2623750930900002</v>
      </c>
      <c r="AW1822" s="2">
        <v>0.11</v>
      </c>
      <c r="AX1822">
        <v>40</v>
      </c>
      <c r="AY1822">
        <f t="shared" si="449"/>
        <v>0.11171872670841716</v>
      </c>
      <c r="AZ1822">
        <v>0.59909999999999997</v>
      </c>
      <c r="BA1822">
        <v>0.52800000000000002</v>
      </c>
      <c r="BB1822">
        <v>0.88</v>
      </c>
      <c r="BC1822" s="3">
        <v>257000</v>
      </c>
      <c r="BD1822" s="3">
        <v>48</v>
      </c>
      <c r="BE1822" s="3">
        <v>820.99999999999989</v>
      </c>
      <c r="BF1822" s="3">
        <v>186.79999999999984</v>
      </c>
      <c r="BG1822" s="3">
        <f t="shared" si="459"/>
        <v>634.20000000000005</v>
      </c>
      <c r="BH1822" s="3">
        <v>15200</v>
      </c>
      <c r="BI1822">
        <v>0.72</v>
      </c>
      <c r="BJ1822">
        <v>0.59</v>
      </c>
      <c r="BK1822">
        <v>7.85</v>
      </c>
      <c r="BL1822">
        <f t="shared" si="450"/>
        <v>180.79999999999995</v>
      </c>
      <c r="BM1822" s="1">
        <f t="shared" si="451"/>
        <v>0.15389341773592116</v>
      </c>
      <c r="BN1822" s="1">
        <f t="shared" si="460"/>
        <v>0.22869367750714226</v>
      </c>
      <c r="BO1822">
        <f t="shared" si="461"/>
        <v>0.19778544613161628</v>
      </c>
      <c r="BP1822">
        <f t="shared" si="462"/>
        <v>0.24759220854479463</v>
      </c>
      <c r="BQ1822">
        <f t="shared" si="463"/>
        <v>683.49665579038276</v>
      </c>
    </row>
    <row r="1823" spans="1:69" x14ac:dyDescent="0.2">
      <c r="A1823">
        <v>8</v>
      </c>
      <c r="B1823">
        <v>36055</v>
      </c>
      <c r="C1823" t="s">
        <v>688</v>
      </c>
      <c r="D1823">
        <v>36</v>
      </c>
      <c r="E1823" t="s">
        <v>681</v>
      </c>
      <c r="F1823" t="s">
        <v>682</v>
      </c>
      <c r="G1823" t="s">
        <v>207</v>
      </c>
      <c r="H1823">
        <v>55</v>
      </c>
      <c r="I1823">
        <v>3393</v>
      </c>
      <c r="J1823">
        <v>199</v>
      </c>
      <c r="K1823">
        <v>1295</v>
      </c>
      <c r="L1823">
        <v>473</v>
      </c>
      <c r="M1823" s="3">
        <v>45419</v>
      </c>
      <c r="N1823" s="3">
        <v>63414.316850000003</v>
      </c>
      <c r="O1823" s="3">
        <v>1144.0999999999999</v>
      </c>
      <c r="P1823" s="3">
        <v>1597.4002049999999</v>
      </c>
      <c r="Q1823" s="3">
        <v>26540</v>
      </c>
      <c r="R1823" s="3">
        <v>37055.328589999997</v>
      </c>
      <c r="S1823" s="3">
        <v>398</v>
      </c>
      <c r="T1823" s="3">
        <v>555.69030810000004</v>
      </c>
      <c r="U1823">
        <v>1378</v>
      </c>
      <c r="V1823">
        <v>181</v>
      </c>
      <c r="W1823">
        <v>898</v>
      </c>
      <c r="X1823">
        <v>198</v>
      </c>
      <c r="Y1823">
        <v>65</v>
      </c>
      <c r="Z1823">
        <v>22</v>
      </c>
      <c r="AA1823">
        <v>91</v>
      </c>
      <c r="AB1823">
        <v>43</v>
      </c>
      <c r="AC1823">
        <v>14</v>
      </c>
      <c r="AD1823">
        <v>65</v>
      </c>
      <c r="AE1823">
        <v>88</v>
      </c>
      <c r="AF1823">
        <v>35</v>
      </c>
      <c r="AG1823">
        <v>117</v>
      </c>
      <c r="AH1823">
        <v>382</v>
      </c>
      <c r="AI1823">
        <v>0</v>
      </c>
      <c r="AJ1823">
        <f t="shared" si="452"/>
        <v>4479.8</v>
      </c>
      <c r="AK1823">
        <f t="shared" si="453"/>
        <v>4861.8</v>
      </c>
      <c r="AL1823">
        <v>1.07241956392924</v>
      </c>
      <c r="AM1823">
        <f t="shared" si="448"/>
        <v>1</v>
      </c>
      <c r="AN1823">
        <f t="shared" si="454"/>
        <v>5213.8894359111791</v>
      </c>
      <c r="AO1823">
        <v>0</v>
      </c>
      <c r="AP1823">
        <v>0</v>
      </c>
      <c r="AQ1823">
        <f t="shared" si="455"/>
        <v>49.14</v>
      </c>
      <c r="AR1823">
        <f t="shared" si="456"/>
        <v>49.14</v>
      </c>
      <c r="AS1823">
        <f t="shared" si="457"/>
        <v>52.698697371482851</v>
      </c>
      <c r="AT1823">
        <f t="shared" si="458"/>
        <v>5.8109999999999999</v>
      </c>
      <c r="AU1823">
        <v>9866</v>
      </c>
      <c r="AV1823">
        <v>2.2271822973100002</v>
      </c>
      <c r="AW1823" s="2">
        <v>0.11</v>
      </c>
      <c r="AX1823">
        <v>40</v>
      </c>
      <c r="AY1823">
        <f t="shared" si="449"/>
        <v>0.11171872670841716</v>
      </c>
      <c r="AZ1823">
        <v>0.59909999999999997</v>
      </c>
      <c r="BA1823">
        <v>0.52800000000000002</v>
      </c>
      <c r="BB1823">
        <v>0.88</v>
      </c>
      <c r="BC1823" s="3">
        <v>257000</v>
      </c>
      <c r="BD1823" s="3">
        <v>48</v>
      </c>
      <c r="BE1823" s="3">
        <v>820.99999999999989</v>
      </c>
      <c r="BF1823" s="3">
        <v>186.79999999999984</v>
      </c>
      <c r="BG1823" s="3">
        <f t="shared" si="459"/>
        <v>634.20000000000005</v>
      </c>
      <c r="BH1823" s="3">
        <v>15200</v>
      </c>
      <c r="BI1823">
        <v>0.72</v>
      </c>
      <c r="BJ1823">
        <v>0.59</v>
      </c>
      <c r="BK1823">
        <v>7.85</v>
      </c>
      <c r="BL1823">
        <f t="shared" si="450"/>
        <v>180.79999999999995</v>
      </c>
      <c r="BM1823" s="1">
        <f t="shared" si="451"/>
        <v>0.15023524337421226</v>
      </c>
      <c r="BN1823" s="1">
        <f t="shared" si="460"/>
        <v>0.23257215403408538</v>
      </c>
      <c r="BO1823">
        <f t="shared" si="461"/>
        <v>0.2016639226585594</v>
      </c>
      <c r="BP1823">
        <f t="shared" si="462"/>
        <v>0.25147068507173781</v>
      </c>
      <c r="BQ1823">
        <f t="shared" si="463"/>
        <v>683.49665579038276</v>
      </c>
    </row>
    <row r="1824" spans="1:69" x14ac:dyDescent="0.2">
      <c r="A1824">
        <v>8</v>
      </c>
      <c r="B1824">
        <v>36057</v>
      </c>
      <c r="C1824" t="s">
        <v>688</v>
      </c>
      <c r="D1824">
        <v>36</v>
      </c>
      <c r="E1824" t="s">
        <v>681</v>
      </c>
      <c r="F1824" t="s">
        <v>682</v>
      </c>
      <c r="G1824" t="s">
        <v>569</v>
      </c>
      <c r="H1824">
        <v>57</v>
      </c>
      <c r="I1824">
        <v>2595</v>
      </c>
      <c r="J1824">
        <v>125</v>
      </c>
      <c r="K1824">
        <v>1041</v>
      </c>
      <c r="L1824">
        <v>389</v>
      </c>
      <c r="M1824" s="3">
        <v>38194</v>
      </c>
      <c r="N1824" s="3">
        <v>53326.722690000002</v>
      </c>
      <c r="O1824" s="3">
        <v>688.68</v>
      </c>
      <c r="P1824" s="3">
        <v>961.53970200000003</v>
      </c>
      <c r="Q1824" s="3">
        <v>21668</v>
      </c>
      <c r="R1824" s="3">
        <v>30253.009040000001</v>
      </c>
      <c r="S1824" s="3">
        <v>327</v>
      </c>
      <c r="T1824" s="3">
        <v>456.55962499999998</v>
      </c>
      <c r="U1824">
        <v>1375</v>
      </c>
      <c r="V1824">
        <v>139</v>
      </c>
      <c r="W1824">
        <v>793</v>
      </c>
      <c r="X1824">
        <v>207</v>
      </c>
      <c r="Y1824">
        <v>65</v>
      </c>
      <c r="Z1824">
        <v>22</v>
      </c>
      <c r="AA1824">
        <v>91</v>
      </c>
      <c r="AB1824">
        <v>43</v>
      </c>
      <c r="AC1824">
        <v>14</v>
      </c>
      <c r="AD1824">
        <v>65</v>
      </c>
      <c r="AE1824">
        <v>88</v>
      </c>
      <c r="AF1824">
        <v>35</v>
      </c>
      <c r="AG1824">
        <v>117</v>
      </c>
      <c r="AH1824">
        <v>382</v>
      </c>
      <c r="AI1824">
        <v>0</v>
      </c>
      <c r="AJ1824">
        <f t="shared" si="452"/>
        <v>4479.8</v>
      </c>
      <c r="AK1824">
        <f t="shared" si="453"/>
        <v>4861.8</v>
      </c>
      <c r="AL1824">
        <v>1.1031764249006899</v>
      </c>
      <c r="AM1824">
        <f t="shared" si="448"/>
        <v>1</v>
      </c>
      <c r="AN1824">
        <f t="shared" si="454"/>
        <v>5363.4231425821745</v>
      </c>
      <c r="AO1824">
        <v>0</v>
      </c>
      <c r="AP1824">
        <v>0</v>
      </c>
      <c r="AQ1824">
        <f t="shared" si="455"/>
        <v>49.14</v>
      </c>
      <c r="AR1824">
        <f t="shared" si="456"/>
        <v>49.14</v>
      </c>
      <c r="AS1824">
        <f t="shared" si="457"/>
        <v>54.210089519619899</v>
      </c>
      <c r="AT1824">
        <f t="shared" si="458"/>
        <v>5.8109999999999999</v>
      </c>
      <c r="AU1824">
        <v>9866</v>
      </c>
      <c r="AV1824">
        <v>2.2631031794399998</v>
      </c>
      <c r="AW1824" s="2">
        <v>0.11</v>
      </c>
      <c r="AX1824">
        <v>40</v>
      </c>
      <c r="AY1824">
        <f t="shared" si="449"/>
        <v>0.11171872670841716</v>
      </c>
      <c r="AZ1824">
        <v>0.59909999999999997</v>
      </c>
      <c r="BA1824">
        <v>0.52800000000000002</v>
      </c>
      <c r="BB1824">
        <v>0.88</v>
      </c>
      <c r="BC1824" s="3">
        <v>257000</v>
      </c>
      <c r="BD1824" s="3">
        <v>48</v>
      </c>
      <c r="BE1824" s="3">
        <v>820.99999999999989</v>
      </c>
      <c r="BF1824" s="3">
        <v>186.79999999999984</v>
      </c>
      <c r="BG1824" s="3">
        <f t="shared" si="459"/>
        <v>634.20000000000005</v>
      </c>
      <c r="BH1824" s="3">
        <v>15200</v>
      </c>
      <c r="BI1824">
        <v>0.72</v>
      </c>
      <c r="BJ1824">
        <v>0.59</v>
      </c>
      <c r="BK1824">
        <v>7.85</v>
      </c>
      <c r="BL1824">
        <f t="shared" si="450"/>
        <v>180.79999999999995</v>
      </c>
      <c r="BM1824" s="1">
        <f t="shared" si="451"/>
        <v>0.15406080968175578</v>
      </c>
      <c r="BN1824" s="1">
        <f t="shared" si="460"/>
        <v>0.2302253052437209</v>
      </c>
      <c r="BO1824">
        <f t="shared" si="461"/>
        <v>0.19931707386819492</v>
      </c>
      <c r="BP1824">
        <f t="shared" si="462"/>
        <v>0.24912383628137327</v>
      </c>
      <c r="BQ1824">
        <f t="shared" si="463"/>
        <v>683.49665579038276</v>
      </c>
    </row>
    <row r="1825" spans="1:69" x14ac:dyDescent="0.2">
      <c r="A1825">
        <v>7</v>
      </c>
      <c r="B1825">
        <v>36059</v>
      </c>
      <c r="C1825" t="s">
        <v>685</v>
      </c>
      <c r="D1825">
        <v>36</v>
      </c>
      <c r="E1825" t="s">
        <v>681</v>
      </c>
      <c r="F1825" t="s">
        <v>682</v>
      </c>
      <c r="G1825" t="s">
        <v>230</v>
      </c>
      <c r="H1825">
        <v>59</v>
      </c>
      <c r="I1825">
        <v>50417</v>
      </c>
      <c r="J1825">
        <v>-1443</v>
      </c>
      <c r="K1825">
        <v>11626</v>
      </c>
      <c r="L1825">
        <v>6650</v>
      </c>
      <c r="M1825" s="3">
        <v>458600</v>
      </c>
      <c r="N1825" s="3">
        <v>640300.44050000003</v>
      </c>
      <c r="O1825" s="3">
        <v>976.43</v>
      </c>
      <c r="P1825" s="3">
        <v>1363.2982099999999</v>
      </c>
      <c r="Q1825" s="3">
        <v>130100</v>
      </c>
      <c r="R1825" s="3">
        <v>181646.50520000001</v>
      </c>
      <c r="S1825" s="3">
        <v>5158</v>
      </c>
      <c r="T1825" s="3">
        <v>7201.6346970000004</v>
      </c>
      <c r="U1825">
        <v>13449</v>
      </c>
      <c r="V1825">
        <v>-1185</v>
      </c>
      <c r="W1825">
        <v>3361</v>
      </c>
      <c r="X1825">
        <v>1803</v>
      </c>
      <c r="Y1825">
        <v>65</v>
      </c>
      <c r="Z1825">
        <v>22</v>
      </c>
      <c r="AA1825">
        <v>91</v>
      </c>
      <c r="AB1825">
        <v>43</v>
      </c>
      <c r="AC1825">
        <v>14</v>
      </c>
      <c r="AD1825">
        <v>65</v>
      </c>
      <c r="AE1825">
        <v>88</v>
      </c>
      <c r="AF1825">
        <v>35</v>
      </c>
      <c r="AG1825">
        <v>117</v>
      </c>
      <c r="AH1825">
        <v>382</v>
      </c>
      <c r="AI1825">
        <v>0</v>
      </c>
      <c r="AJ1825">
        <f t="shared" si="452"/>
        <v>4479.8</v>
      </c>
      <c r="AK1825">
        <f t="shared" si="453"/>
        <v>4861.8</v>
      </c>
      <c r="AL1825">
        <v>1.15506663918495</v>
      </c>
      <c r="AM1825">
        <f t="shared" si="448"/>
        <v>1</v>
      </c>
      <c r="AN1825">
        <f t="shared" si="454"/>
        <v>5615.7029863893904</v>
      </c>
      <c r="AO1825">
        <v>0</v>
      </c>
      <c r="AP1825">
        <v>0</v>
      </c>
      <c r="AQ1825">
        <f t="shared" si="455"/>
        <v>49.14</v>
      </c>
      <c r="AR1825">
        <f t="shared" si="456"/>
        <v>49.14</v>
      </c>
      <c r="AS1825">
        <f t="shared" si="457"/>
        <v>56.759974649548447</v>
      </c>
      <c r="AT1825">
        <f t="shared" si="458"/>
        <v>5.8109999999999999</v>
      </c>
      <c r="AU1825">
        <v>9866</v>
      </c>
      <c r="AV1825">
        <v>2.2840423345600001</v>
      </c>
      <c r="AW1825" s="2">
        <v>0.11</v>
      </c>
      <c r="AX1825">
        <v>40</v>
      </c>
      <c r="AY1825">
        <f t="shared" si="449"/>
        <v>0.11171872670841716</v>
      </c>
      <c r="AZ1825">
        <v>0.59909999999999997</v>
      </c>
      <c r="BA1825">
        <v>0.52800000000000002</v>
      </c>
      <c r="BB1825">
        <v>0.88</v>
      </c>
      <c r="BC1825" s="3">
        <v>257000</v>
      </c>
      <c r="BD1825" s="3">
        <v>48</v>
      </c>
      <c r="BE1825" s="3">
        <v>820.99999999999989</v>
      </c>
      <c r="BF1825" s="3">
        <v>186.79999999999984</v>
      </c>
      <c r="BG1825" s="3">
        <f t="shared" si="459"/>
        <v>634.20000000000005</v>
      </c>
      <c r="BH1825" s="3">
        <v>15200</v>
      </c>
      <c r="BI1825">
        <v>0.72</v>
      </c>
      <c r="BJ1825">
        <v>0.59</v>
      </c>
      <c r="BK1825">
        <v>7.85</v>
      </c>
      <c r="BL1825">
        <f t="shared" si="450"/>
        <v>180.79999999999995</v>
      </c>
      <c r="BM1825" s="1">
        <f t="shared" si="451"/>
        <v>0.16012364323859313</v>
      </c>
      <c r="BN1825" s="1">
        <f t="shared" si="460"/>
        <v>0.47859281513694024</v>
      </c>
      <c r="BO1825">
        <f t="shared" si="461"/>
        <v>0.44768458376141423</v>
      </c>
      <c r="BP1825">
        <f t="shared" si="462"/>
        <v>0.49749134617459262</v>
      </c>
      <c r="BQ1825">
        <f t="shared" si="463"/>
        <v>683.49665579038276</v>
      </c>
    </row>
    <row r="1826" spans="1:69" x14ac:dyDescent="0.2">
      <c r="A1826">
        <v>6</v>
      </c>
      <c r="B1826">
        <v>36061</v>
      </c>
      <c r="C1826" t="s">
        <v>680</v>
      </c>
      <c r="D1826">
        <v>36</v>
      </c>
      <c r="E1826" t="s">
        <v>681</v>
      </c>
      <c r="F1826" t="s">
        <v>682</v>
      </c>
      <c r="G1826" t="s">
        <v>684</v>
      </c>
      <c r="H1826">
        <v>61</v>
      </c>
      <c r="I1826">
        <v>39086</v>
      </c>
      <c r="J1826">
        <v>-928</v>
      </c>
      <c r="K1826">
        <v>9242</v>
      </c>
      <c r="L1826">
        <v>5658</v>
      </c>
      <c r="M1826" s="3">
        <v>360570</v>
      </c>
      <c r="N1826" s="3">
        <v>503430.28739999997</v>
      </c>
      <c r="O1826" s="3">
        <v>1509.3</v>
      </c>
      <c r="P1826" s="3">
        <v>2107.29493</v>
      </c>
      <c r="Q1826" s="3">
        <v>100530</v>
      </c>
      <c r="R1826" s="3">
        <v>140360.67000000001</v>
      </c>
      <c r="S1826" s="3">
        <v>4420</v>
      </c>
      <c r="T1826" s="3">
        <v>6171.2340750000003</v>
      </c>
      <c r="U1826">
        <v>11679</v>
      </c>
      <c r="V1826">
        <v>-2164</v>
      </c>
      <c r="W1826">
        <v>3077</v>
      </c>
      <c r="X1826">
        <v>1657</v>
      </c>
      <c r="Y1826">
        <v>65</v>
      </c>
      <c r="Z1826">
        <v>22</v>
      </c>
      <c r="AA1826">
        <v>91</v>
      </c>
      <c r="AB1826">
        <v>43</v>
      </c>
      <c r="AC1826">
        <v>14</v>
      </c>
      <c r="AD1826">
        <v>65</v>
      </c>
      <c r="AE1826">
        <v>88</v>
      </c>
      <c r="AF1826">
        <v>35</v>
      </c>
      <c r="AG1826">
        <v>117</v>
      </c>
      <c r="AH1826">
        <v>382</v>
      </c>
      <c r="AI1826">
        <v>0</v>
      </c>
      <c r="AJ1826">
        <f t="shared" si="452"/>
        <v>4479.8</v>
      </c>
      <c r="AK1826">
        <f t="shared" si="453"/>
        <v>4861.8</v>
      </c>
      <c r="AL1826">
        <v>1.15663206577301</v>
      </c>
      <c r="AM1826">
        <f t="shared" si="448"/>
        <v>1</v>
      </c>
      <c r="AN1826">
        <f t="shared" si="454"/>
        <v>5623.3137773752205</v>
      </c>
      <c r="AO1826">
        <v>0</v>
      </c>
      <c r="AP1826">
        <v>0</v>
      </c>
      <c r="AQ1826">
        <f t="shared" si="455"/>
        <v>49.14</v>
      </c>
      <c r="AR1826">
        <f t="shared" si="456"/>
        <v>49.14</v>
      </c>
      <c r="AS1826">
        <f t="shared" si="457"/>
        <v>56.83689971208571</v>
      </c>
      <c r="AT1826">
        <f t="shared" si="458"/>
        <v>5.8109999999999999</v>
      </c>
      <c r="AU1826">
        <v>9866</v>
      </c>
      <c r="AV1826">
        <v>2.2772431373600002</v>
      </c>
      <c r="AW1826" s="2">
        <v>0.11</v>
      </c>
      <c r="AX1826">
        <v>40</v>
      </c>
      <c r="AY1826">
        <f t="shared" si="449"/>
        <v>0.11171872670841716</v>
      </c>
      <c r="AZ1826">
        <v>0.59909999999999997</v>
      </c>
      <c r="BA1826">
        <v>0.52800000000000002</v>
      </c>
      <c r="BB1826">
        <v>0.88</v>
      </c>
      <c r="BC1826" s="3">
        <v>257000</v>
      </c>
      <c r="BD1826" s="3">
        <v>48</v>
      </c>
      <c r="BE1826" s="3">
        <v>820.99999999999989</v>
      </c>
      <c r="BF1826" s="3">
        <v>186.79999999999984</v>
      </c>
      <c r="BG1826" s="3">
        <f t="shared" si="459"/>
        <v>634.20000000000005</v>
      </c>
      <c r="BH1826" s="3">
        <v>15200</v>
      </c>
      <c r="BI1826">
        <v>0.72</v>
      </c>
      <c r="BJ1826">
        <v>0.59</v>
      </c>
      <c r="BK1826">
        <v>7.85</v>
      </c>
      <c r="BL1826">
        <f t="shared" si="450"/>
        <v>180.79999999999995</v>
      </c>
      <c r="BM1826" s="1">
        <f t="shared" si="451"/>
        <v>0.16023323393806044</v>
      </c>
      <c r="BN1826" s="1">
        <f t="shared" si="460"/>
        <v>0.41998541409406759</v>
      </c>
      <c r="BO1826">
        <f t="shared" si="461"/>
        <v>0.38907718271854158</v>
      </c>
      <c r="BP1826">
        <f t="shared" si="462"/>
        <v>0.43888394513171997</v>
      </c>
      <c r="BQ1826">
        <f t="shared" si="463"/>
        <v>683.49665579038276</v>
      </c>
    </row>
    <row r="1827" spans="1:69" x14ac:dyDescent="0.2">
      <c r="A1827">
        <v>8</v>
      </c>
      <c r="B1827">
        <v>36063</v>
      </c>
      <c r="C1827" t="s">
        <v>688</v>
      </c>
      <c r="D1827">
        <v>36</v>
      </c>
      <c r="E1827" t="s">
        <v>681</v>
      </c>
      <c r="F1827" t="s">
        <v>682</v>
      </c>
      <c r="G1827" t="s">
        <v>696</v>
      </c>
      <c r="H1827">
        <v>63</v>
      </c>
      <c r="I1827">
        <v>2138</v>
      </c>
      <c r="J1827">
        <v>193</v>
      </c>
      <c r="K1827">
        <v>1065</v>
      </c>
      <c r="L1827">
        <v>287</v>
      </c>
      <c r="M1827" s="3">
        <v>28798</v>
      </c>
      <c r="N1827" s="3">
        <v>40207.96355</v>
      </c>
      <c r="O1827" s="3">
        <v>1367.5</v>
      </c>
      <c r="P1827" s="3">
        <v>1909.312805</v>
      </c>
      <c r="Q1827" s="3">
        <v>22408</v>
      </c>
      <c r="R1827" s="3">
        <v>31286.202069999999</v>
      </c>
      <c r="S1827" s="3">
        <v>252</v>
      </c>
      <c r="T1827" s="3">
        <v>351.84411469999998</v>
      </c>
      <c r="U1827">
        <v>1081</v>
      </c>
      <c r="V1827">
        <v>181</v>
      </c>
      <c r="W1827">
        <v>874</v>
      </c>
      <c r="X1827">
        <v>154</v>
      </c>
      <c r="Y1827">
        <v>65</v>
      </c>
      <c r="Z1827">
        <v>22</v>
      </c>
      <c r="AA1827">
        <v>91</v>
      </c>
      <c r="AB1827">
        <v>43</v>
      </c>
      <c r="AC1827">
        <v>14</v>
      </c>
      <c r="AD1827">
        <v>65</v>
      </c>
      <c r="AE1827">
        <v>88</v>
      </c>
      <c r="AF1827">
        <v>35</v>
      </c>
      <c r="AG1827">
        <v>117</v>
      </c>
      <c r="AH1827">
        <v>382</v>
      </c>
      <c r="AI1827">
        <v>0</v>
      </c>
      <c r="AJ1827">
        <f t="shared" si="452"/>
        <v>4479.8</v>
      </c>
      <c r="AK1827">
        <f t="shared" si="453"/>
        <v>4861.8</v>
      </c>
      <c r="AL1827">
        <v>1.06201774733407</v>
      </c>
      <c r="AM1827">
        <f t="shared" si="448"/>
        <v>1</v>
      </c>
      <c r="AN1827">
        <f t="shared" si="454"/>
        <v>5163.3178839887814</v>
      </c>
      <c r="AO1827">
        <v>0</v>
      </c>
      <c r="AP1827">
        <v>0</v>
      </c>
      <c r="AQ1827">
        <f t="shared" si="455"/>
        <v>49.14</v>
      </c>
      <c r="AR1827">
        <f t="shared" si="456"/>
        <v>49.14</v>
      </c>
      <c r="AS1827">
        <f t="shared" si="457"/>
        <v>52.187552103996197</v>
      </c>
      <c r="AT1827">
        <f t="shared" si="458"/>
        <v>5.8109999999999999</v>
      </c>
      <c r="AU1827">
        <v>9866</v>
      </c>
      <c r="AV1827">
        <v>2.1994017052700001</v>
      </c>
      <c r="AW1827" s="2">
        <v>0.11</v>
      </c>
      <c r="AX1827">
        <v>40</v>
      </c>
      <c r="AY1827">
        <f t="shared" si="449"/>
        <v>0.11171872670841716</v>
      </c>
      <c r="AZ1827">
        <v>0.59909999999999997</v>
      </c>
      <c r="BA1827">
        <v>0.52800000000000002</v>
      </c>
      <c r="BB1827">
        <v>0.88</v>
      </c>
      <c r="BC1827" s="3">
        <v>257000</v>
      </c>
      <c r="BD1827" s="3">
        <v>48</v>
      </c>
      <c r="BE1827" s="3">
        <v>820.99999999999989</v>
      </c>
      <c r="BF1827" s="3">
        <v>186.79999999999984</v>
      </c>
      <c r="BG1827" s="3">
        <f t="shared" si="459"/>
        <v>634.20000000000005</v>
      </c>
      <c r="BH1827" s="3">
        <v>15200</v>
      </c>
      <c r="BI1827">
        <v>0.72</v>
      </c>
      <c r="BJ1827">
        <v>0.59</v>
      </c>
      <c r="BK1827">
        <v>7.85</v>
      </c>
      <c r="BL1827">
        <f t="shared" si="450"/>
        <v>180.79999999999995</v>
      </c>
      <c r="BM1827" s="1">
        <f t="shared" si="451"/>
        <v>0.14878722741600012</v>
      </c>
      <c r="BN1827" s="1">
        <f t="shared" si="460"/>
        <v>0.22174880848034922</v>
      </c>
      <c r="BO1827">
        <f t="shared" si="461"/>
        <v>0.19084057710482324</v>
      </c>
      <c r="BP1827">
        <f t="shared" si="462"/>
        <v>0.2406473395180016</v>
      </c>
      <c r="BQ1827">
        <f t="shared" si="463"/>
        <v>683.49665579038276</v>
      </c>
    </row>
    <row r="1828" spans="1:69" x14ac:dyDescent="0.2">
      <c r="A1828">
        <v>8</v>
      </c>
      <c r="B1828">
        <v>36065</v>
      </c>
      <c r="C1828" t="s">
        <v>688</v>
      </c>
      <c r="D1828">
        <v>36</v>
      </c>
      <c r="E1828" t="s">
        <v>681</v>
      </c>
      <c r="F1828" t="s">
        <v>682</v>
      </c>
      <c r="G1828" t="s">
        <v>278</v>
      </c>
      <c r="H1828">
        <v>65</v>
      </c>
      <c r="I1828">
        <v>1912</v>
      </c>
      <c r="J1828">
        <v>113</v>
      </c>
      <c r="K1828">
        <v>1047</v>
      </c>
      <c r="L1828">
        <v>267</v>
      </c>
      <c r="M1828" s="3">
        <v>27256</v>
      </c>
      <c r="N1828" s="3">
        <v>38055.01266</v>
      </c>
      <c r="O1828" s="3">
        <v>599.4</v>
      </c>
      <c r="P1828" s="3">
        <v>836.88635850000003</v>
      </c>
      <c r="Q1828" s="3">
        <v>20998</v>
      </c>
      <c r="R1828" s="3">
        <v>29317.550480000002</v>
      </c>
      <c r="S1828" s="3">
        <v>241</v>
      </c>
      <c r="T1828" s="3">
        <v>336.48583980000001</v>
      </c>
      <c r="U1828">
        <v>1151</v>
      </c>
      <c r="V1828">
        <v>140</v>
      </c>
      <c r="W1828">
        <v>845</v>
      </c>
      <c r="X1828">
        <v>167</v>
      </c>
      <c r="Y1828">
        <v>65</v>
      </c>
      <c r="Z1828">
        <v>22</v>
      </c>
      <c r="AA1828">
        <v>91</v>
      </c>
      <c r="AB1828">
        <v>43</v>
      </c>
      <c r="AC1828">
        <v>14</v>
      </c>
      <c r="AD1828">
        <v>65</v>
      </c>
      <c r="AE1828">
        <v>88</v>
      </c>
      <c r="AF1828">
        <v>35</v>
      </c>
      <c r="AG1828">
        <v>117</v>
      </c>
      <c r="AH1828">
        <v>382</v>
      </c>
      <c r="AI1828">
        <v>0</v>
      </c>
      <c r="AJ1828">
        <f t="shared" si="452"/>
        <v>4479.8</v>
      </c>
      <c r="AK1828">
        <f t="shared" si="453"/>
        <v>4861.8</v>
      </c>
      <c r="AL1828">
        <v>1.0971305153586699</v>
      </c>
      <c r="AM1828">
        <f t="shared" si="448"/>
        <v>1</v>
      </c>
      <c r="AN1828">
        <f t="shared" si="454"/>
        <v>5334.0291395707818</v>
      </c>
      <c r="AO1828">
        <v>0</v>
      </c>
      <c r="AP1828">
        <v>0</v>
      </c>
      <c r="AQ1828">
        <f t="shared" si="455"/>
        <v>49.14</v>
      </c>
      <c r="AR1828">
        <f t="shared" si="456"/>
        <v>49.14</v>
      </c>
      <c r="AS1828">
        <f t="shared" si="457"/>
        <v>53.912993524725039</v>
      </c>
      <c r="AT1828">
        <f t="shared" si="458"/>
        <v>5.8109999999999999</v>
      </c>
      <c r="AU1828">
        <v>9866</v>
      </c>
      <c r="AV1828">
        <v>2.2598842024799999</v>
      </c>
      <c r="AW1828" s="2">
        <v>0.11</v>
      </c>
      <c r="AX1828">
        <v>40</v>
      </c>
      <c r="AY1828">
        <f t="shared" si="449"/>
        <v>0.11171872670841716</v>
      </c>
      <c r="AZ1828">
        <v>0.59909999999999997</v>
      </c>
      <c r="BA1828">
        <v>0.52800000000000002</v>
      </c>
      <c r="BB1828">
        <v>0.88</v>
      </c>
      <c r="BC1828" s="3">
        <v>257000</v>
      </c>
      <c r="BD1828" s="3">
        <v>48</v>
      </c>
      <c r="BE1828" s="3">
        <v>820.99999999999989</v>
      </c>
      <c r="BF1828" s="3">
        <v>186.79999999999984</v>
      </c>
      <c r="BG1828" s="3">
        <f t="shared" si="459"/>
        <v>634.20000000000005</v>
      </c>
      <c r="BH1828" s="3">
        <v>15200</v>
      </c>
      <c r="BI1828">
        <v>0.72</v>
      </c>
      <c r="BJ1828">
        <v>0.59</v>
      </c>
      <c r="BK1828">
        <v>7.85</v>
      </c>
      <c r="BL1828">
        <f t="shared" si="450"/>
        <v>180.79999999999995</v>
      </c>
      <c r="BM1828" s="1">
        <f t="shared" si="451"/>
        <v>0.15334671942700079</v>
      </c>
      <c r="BN1828" s="1">
        <f t="shared" si="460"/>
        <v>0.22451832371835989</v>
      </c>
      <c r="BO1828">
        <f t="shared" si="461"/>
        <v>0.19361009234283391</v>
      </c>
      <c r="BP1828">
        <f t="shared" si="462"/>
        <v>0.24341685475601227</v>
      </c>
      <c r="BQ1828">
        <f t="shared" si="463"/>
        <v>683.49665579038276</v>
      </c>
    </row>
    <row r="1829" spans="1:69" x14ac:dyDescent="0.2">
      <c r="A1829">
        <v>8</v>
      </c>
      <c r="B1829">
        <v>36067</v>
      </c>
      <c r="C1829" t="s">
        <v>688</v>
      </c>
      <c r="D1829">
        <v>36</v>
      </c>
      <c r="E1829" t="s">
        <v>681</v>
      </c>
      <c r="F1829" t="s">
        <v>682</v>
      </c>
      <c r="G1829" t="s">
        <v>710</v>
      </c>
      <c r="H1829">
        <v>67</v>
      </c>
      <c r="I1829">
        <v>2989</v>
      </c>
      <c r="J1829">
        <v>180</v>
      </c>
      <c r="K1829">
        <v>1320</v>
      </c>
      <c r="L1829">
        <v>419</v>
      </c>
      <c r="M1829" s="3">
        <v>40921</v>
      </c>
      <c r="N1829" s="3">
        <v>57134.178639999998</v>
      </c>
      <c r="O1829" s="3">
        <v>2112.1999999999998</v>
      </c>
      <c r="P1829" s="3">
        <v>2949.0680120000002</v>
      </c>
      <c r="Q1829" s="3">
        <v>29064</v>
      </c>
      <c r="R1829" s="3">
        <v>40579.35456</v>
      </c>
      <c r="S1829" s="3">
        <v>365</v>
      </c>
      <c r="T1829" s="3">
        <v>509.6154836</v>
      </c>
      <c r="U1829">
        <v>1466</v>
      </c>
      <c r="V1829">
        <v>184</v>
      </c>
      <c r="W1829">
        <v>954</v>
      </c>
      <c r="X1829">
        <v>211</v>
      </c>
      <c r="Y1829">
        <v>65</v>
      </c>
      <c r="Z1829">
        <v>22</v>
      </c>
      <c r="AA1829">
        <v>91</v>
      </c>
      <c r="AB1829">
        <v>43</v>
      </c>
      <c r="AC1829">
        <v>14</v>
      </c>
      <c r="AD1829">
        <v>65</v>
      </c>
      <c r="AE1829">
        <v>88</v>
      </c>
      <c r="AF1829">
        <v>35</v>
      </c>
      <c r="AG1829">
        <v>117</v>
      </c>
      <c r="AH1829">
        <v>382</v>
      </c>
      <c r="AI1829">
        <v>0</v>
      </c>
      <c r="AJ1829">
        <f t="shared" si="452"/>
        <v>4479.8</v>
      </c>
      <c r="AK1829">
        <f t="shared" si="453"/>
        <v>4861.8</v>
      </c>
      <c r="AL1829">
        <v>1.1003237338293199</v>
      </c>
      <c r="AM1829">
        <f t="shared" si="448"/>
        <v>1</v>
      </c>
      <c r="AN1829">
        <f t="shared" si="454"/>
        <v>5349.553929131388</v>
      </c>
      <c r="AO1829">
        <v>0</v>
      </c>
      <c r="AP1829">
        <v>0</v>
      </c>
      <c r="AQ1829">
        <f t="shared" si="455"/>
        <v>49.14</v>
      </c>
      <c r="AR1829">
        <f t="shared" si="456"/>
        <v>49.14</v>
      </c>
      <c r="AS1829">
        <f t="shared" si="457"/>
        <v>54.069908280372779</v>
      </c>
      <c r="AT1829">
        <f t="shared" si="458"/>
        <v>5.8109999999999999</v>
      </c>
      <c r="AU1829">
        <v>9866</v>
      </c>
      <c r="AV1829">
        <v>2.2554582169200001</v>
      </c>
      <c r="AW1829" s="2">
        <v>0.11</v>
      </c>
      <c r="AX1829">
        <v>40</v>
      </c>
      <c r="AY1829">
        <f t="shared" si="449"/>
        <v>0.11171872670841716</v>
      </c>
      <c r="AZ1829">
        <v>0.59909999999999997</v>
      </c>
      <c r="BA1829">
        <v>0.52800000000000002</v>
      </c>
      <c r="BB1829">
        <v>0.88</v>
      </c>
      <c r="BC1829" s="3">
        <v>257000</v>
      </c>
      <c r="BD1829" s="3">
        <v>48</v>
      </c>
      <c r="BE1829" s="3">
        <v>820.99999999999989</v>
      </c>
      <c r="BF1829" s="3">
        <v>186.79999999999984</v>
      </c>
      <c r="BG1829" s="3">
        <f t="shared" si="459"/>
        <v>634.20000000000005</v>
      </c>
      <c r="BH1829" s="3">
        <v>15200</v>
      </c>
      <c r="BI1829">
        <v>0.72</v>
      </c>
      <c r="BJ1829">
        <v>0.59</v>
      </c>
      <c r="BK1829">
        <v>7.85</v>
      </c>
      <c r="BL1829">
        <f t="shared" si="450"/>
        <v>180.79999999999995</v>
      </c>
      <c r="BM1829" s="1">
        <f t="shared" si="451"/>
        <v>0.15366343426046056</v>
      </c>
      <c r="BN1829" s="1">
        <f t="shared" si="460"/>
        <v>0.23603852893941166</v>
      </c>
      <c r="BO1829">
        <f t="shared" si="461"/>
        <v>0.20513029756388568</v>
      </c>
      <c r="BP1829">
        <f t="shared" si="462"/>
        <v>0.25493705997706406</v>
      </c>
      <c r="BQ1829">
        <f t="shared" si="463"/>
        <v>683.49665579038276</v>
      </c>
    </row>
    <row r="1830" spans="1:69" x14ac:dyDescent="0.2">
      <c r="A1830">
        <v>8</v>
      </c>
      <c r="B1830">
        <v>36069</v>
      </c>
      <c r="C1830" t="s">
        <v>688</v>
      </c>
      <c r="D1830">
        <v>36</v>
      </c>
      <c r="E1830" t="s">
        <v>681</v>
      </c>
      <c r="F1830" t="s">
        <v>682</v>
      </c>
      <c r="G1830" t="s">
        <v>724</v>
      </c>
      <c r="H1830">
        <v>69</v>
      </c>
      <c r="I1830">
        <v>2218</v>
      </c>
      <c r="J1830">
        <v>219</v>
      </c>
      <c r="K1830">
        <v>1176</v>
      </c>
      <c r="L1830">
        <v>316</v>
      </c>
      <c r="M1830" s="3">
        <v>30835</v>
      </c>
      <c r="N1830" s="3">
        <v>43052.036809999998</v>
      </c>
      <c r="O1830" s="3">
        <v>1723</v>
      </c>
      <c r="P1830" s="3">
        <v>2405.6643239999999</v>
      </c>
      <c r="Q1830" s="3">
        <v>25060</v>
      </c>
      <c r="R1830" s="3">
        <v>34988.942519999997</v>
      </c>
      <c r="S1830" s="3">
        <v>275</v>
      </c>
      <c r="T1830" s="3">
        <v>383.95687120000002</v>
      </c>
      <c r="U1830">
        <v>1288</v>
      </c>
      <c r="V1830">
        <v>189</v>
      </c>
      <c r="W1830">
        <v>944</v>
      </c>
      <c r="X1830">
        <v>187</v>
      </c>
      <c r="Y1830">
        <v>65</v>
      </c>
      <c r="Z1830">
        <v>22</v>
      </c>
      <c r="AA1830">
        <v>91</v>
      </c>
      <c r="AB1830">
        <v>43</v>
      </c>
      <c r="AC1830">
        <v>14</v>
      </c>
      <c r="AD1830">
        <v>65</v>
      </c>
      <c r="AE1830">
        <v>88</v>
      </c>
      <c r="AF1830">
        <v>35</v>
      </c>
      <c r="AG1830">
        <v>117</v>
      </c>
      <c r="AH1830">
        <v>382</v>
      </c>
      <c r="AI1830">
        <v>0</v>
      </c>
      <c r="AJ1830">
        <f t="shared" si="452"/>
        <v>4479.8</v>
      </c>
      <c r="AK1830">
        <f t="shared" si="453"/>
        <v>4861.8</v>
      </c>
      <c r="AL1830">
        <v>1.0813064455985999</v>
      </c>
      <c r="AM1830">
        <f t="shared" si="448"/>
        <v>1</v>
      </c>
      <c r="AN1830">
        <f t="shared" si="454"/>
        <v>5257.0956772112731</v>
      </c>
      <c r="AO1830">
        <v>0</v>
      </c>
      <c r="AP1830">
        <v>0</v>
      </c>
      <c r="AQ1830">
        <f t="shared" si="455"/>
        <v>49.14</v>
      </c>
      <c r="AR1830">
        <f t="shared" si="456"/>
        <v>49.14</v>
      </c>
      <c r="AS1830">
        <f t="shared" si="457"/>
        <v>53.135398736715203</v>
      </c>
      <c r="AT1830">
        <f t="shared" si="458"/>
        <v>5.8109999999999999</v>
      </c>
      <c r="AU1830">
        <v>9866</v>
      </c>
      <c r="AV1830">
        <v>2.2389455089600001</v>
      </c>
      <c r="AW1830" s="2">
        <v>0.11</v>
      </c>
      <c r="AX1830">
        <v>40</v>
      </c>
      <c r="AY1830">
        <f t="shared" si="449"/>
        <v>0.11171872670841716</v>
      </c>
      <c r="AZ1830">
        <v>0.59909999999999997</v>
      </c>
      <c r="BA1830">
        <v>0.52800000000000002</v>
      </c>
      <c r="BB1830">
        <v>0.88</v>
      </c>
      <c r="BC1830" s="3">
        <v>257000</v>
      </c>
      <c r="BD1830" s="3">
        <v>48</v>
      </c>
      <c r="BE1830" s="3">
        <v>820.99999999999989</v>
      </c>
      <c r="BF1830" s="3">
        <v>186.79999999999984</v>
      </c>
      <c r="BG1830" s="3">
        <f t="shared" si="459"/>
        <v>634.20000000000005</v>
      </c>
      <c r="BH1830" s="3">
        <v>15200</v>
      </c>
      <c r="BI1830">
        <v>0.72</v>
      </c>
      <c r="BJ1830">
        <v>0.59</v>
      </c>
      <c r="BK1830">
        <v>7.85</v>
      </c>
      <c r="BL1830">
        <f t="shared" si="450"/>
        <v>180.79999999999995</v>
      </c>
      <c r="BM1830" s="1">
        <f t="shared" si="451"/>
        <v>0.15135425868792685</v>
      </c>
      <c r="BN1830" s="1">
        <f t="shared" si="460"/>
        <v>0.22692664455533196</v>
      </c>
      <c r="BO1830">
        <f t="shared" si="461"/>
        <v>0.19601841317980598</v>
      </c>
      <c r="BP1830">
        <f t="shared" si="462"/>
        <v>0.24582517559298434</v>
      </c>
      <c r="BQ1830">
        <f t="shared" si="463"/>
        <v>683.49665579038276</v>
      </c>
    </row>
    <row r="1831" spans="1:69" x14ac:dyDescent="0.2">
      <c r="A1831">
        <v>8</v>
      </c>
      <c r="B1831">
        <v>36071</v>
      </c>
      <c r="C1831" t="s">
        <v>688</v>
      </c>
      <c r="D1831">
        <v>36</v>
      </c>
      <c r="E1831" t="s">
        <v>681</v>
      </c>
      <c r="F1831" t="s">
        <v>682</v>
      </c>
      <c r="G1831" t="s">
        <v>250</v>
      </c>
      <c r="H1831">
        <v>71</v>
      </c>
      <c r="I1831">
        <v>8631</v>
      </c>
      <c r="J1831">
        <v>436</v>
      </c>
      <c r="K1831">
        <v>3192</v>
      </c>
      <c r="L1831">
        <v>1190</v>
      </c>
      <c r="M1831" s="3">
        <v>95753</v>
      </c>
      <c r="N1831" s="3">
        <v>133690.9901</v>
      </c>
      <c r="O1831" s="3">
        <v>1008.4</v>
      </c>
      <c r="P1831" s="3">
        <v>1407.9349420000001</v>
      </c>
      <c r="Q1831" s="3">
        <v>46207</v>
      </c>
      <c r="R1831" s="3">
        <v>64514.52781</v>
      </c>
      <c r="S1831" s="3">
        <v>963</v>
      </c>
      <c r="T1831" s="3">
        <v>1344.547153</v>
      </c>
      <c r="U1831">
        <v>3687</v>
      </c>
      <c r="V1831">
        <v>176</v>
      </c>
      <c r="W1831">
        <v>1523</v>
      </c>
      <c r="X1831">
        <v>517</v>
      </c>
      <c r="Y1831">
        <v>65</v>
      </c>
      <c r="Z1831">
        <v>22</v>
      </c>
      <c r="AA1831">
        <v>91</v>
      </c>
      <c r="AB1831">
        <v>43</v>
      </c>
      <c r="AC1831">
        <v>14</v>
      </c>
      <c r="AD1831">
        <v>65</v>
      </c>
      <c r="AE1831">
        <v>88</v>
      </c>
      <c r="AF1831">
        <v>35</v>
      </c>
      <c r="AG1831">
        <v>117</v>
      </c>
      <c r="AH1831">
        <v>382</v>
      </c>
      <c r="AI1831">
        <v>0</v>
      </c>
      <c r="AJ1831">
        <f t="shared" si="452"/>
        <v>4479.8</v>
      </c>
      <c r="AK1831">
        <f t="shared" si="453"/>
        <v>4861.8</v>
      </c>
      <c r="AL1831">
        <v>1.13716107148391</v>
      </c>
      <c r="AM1831">
        <f t="shared" si="448"/>
        <v>1</v>
      </c>
      <c r="AN1831">
        <f t="shared" si="454"/>
        <v>5528.6496973404737</v>
      </c>
      <c r="AO1831">
        <v>0</v>
      </c>
      <c r="AP1831">
        <v>0</v>
      </c>
      <c r="AQ1831">
        <f t="shared" si="455"/>
        <v>49.14</v>
      </c>
      <c r="AR1831">
        <f t="shared" si="456"/>
        <v>49.14</v>
      </c>
      <c r="AS1831">
        <f t="shared" si="457"/>
        <v>55.880095052719341</v>
      </c>
      <c r="AT1831">
        <f t="shared" si="458"/>
        <v>5.8109999999999999</v>
      </c>
      <c r="AU1831">
        <v>9866</v>
      </c>
      <c r="AV1831">
        <v>2.2741950363100001</v>
      </c>
      <c r="AW1831" s="2">
        <v>0.11</v>
      </c>
      <c r="AX1831">
        <v>40</v>
      </c>
      <c r="AY1831">
        <f t="shared" si="449"/>
        <v>0.11171872670841716</v>
      </c>
      <c r="AZ1831">
        <v>0.59909999999999997</v>
      </c>
      <c r="BA1831">
        <v>0.52800000000000002</v>
      </c>
      <c r="BB1831">
        <v>0.88</v>
      </c>
      <c r="BC1831" s="3">
        <v>257000</v>
      </c>
      <c r="BD1831" s="3">
        <v>48</v>
      </c>
      <c r="BE1831" s="3">
        <v>820.99999999999989</v>
      </c>
      <c r="BF1831" s="3">
        <v>186.79999999999984</v>
      </c>
      <c r="BG1831" s="3">
        <f t="shared" si="459"/>
        <v>634.20000000000005</v>
      </c>
      <c r="BH1831" s="3">
        <v>15200</v>
      </c>
      <c r="BI1831">
        <v>0.72</v>
      </c>
      <c r="BJ1831">
        <v>0.59</v>
      </c>
      <c r="BK1831">
        <v>7.85</v>
      </c>
      <c r="BL1831">
        <f t="shared" si="450"/>
        <v>180.79999999999995</v>
      </c>
      <c r="BM1831" s="1">
        <f t="shared" si="451"/>
        <v>0.15800569562617936</v>
      </c>
      <c r="BN1831" s="1">
        <f t="shared" si="460"/>
        <v>0.27339024218633451</v>
      </c>
      <c r="BO1831">
        <f t="shared" si="461"/>
        <v>0.24248201081080847</v>
      </c>
      <c r="BP1831">
        <f t="shared" si="462"/>
        <v>0.29228877322398689</v>
      </c>
      <c r="BQ1831">
        <f t="shared" si="463"/>
        <v>683.49665579038276</v>
      </c>
    </row>
    <row r="1832" spans="1:69" x14ac:dyDescent="0.2">
      <c r="A1832">
        <v>8</v>
      </c>
      <c r="B1832">
        <v>36073</v>
      </c>
      <c r="C1832" t="s">
        <v>688</v>
      </c>
      <c r="D1832">
        <v>36</v>
      </c>
      <c r="E1832" t="s">
        <v>681</v>
      </c>
      <c r="F1832" t="s">
        <v>682</v>
      </c>
      <c r="G1832" t="s">
        <v>668</v>
      </c>
      <c r="H1832">
        <v>73</v>
      </c>
      <c r="I1832">
        <v>1793</v>
      </c>
      <c r="J1832">
        <v>215</v>
      </c>
      <c r="K1832">
        <v>979</v>
      </c>
      <c r="L1832">
        <v>258</v>
      </c>
      <c r="M1832" s="3">
        <v>25068</v>
      </c>
      <c r="N1832" s="3">
        <v>35000.11217</v>
      </c>
      <c r="O1832" s="3">
        <v>1548.7</v>
      </c>
      <c r="P1832" s="3">
        <v>2162.3054780000002</v>
      </c>
      <c r="Q1832" s="3">
        <v>21350</v>
      </c>
      <c r="R1832" s="3">
        <v>29809.01527</v>
      </c>
      <c r="S1832" s="3">
        <v>224</v>
      </c>
      <c r="T1832" s="3">
        <v>312.75032420000002</v>
      </c>
      <c r="U1832">
        <v>1034</v>
      </c>
      <c r="V1832">
        <v>181</v>
      </c>
      <c r="W1832">
        <v>846</v>
      </c>
      <c r="X1832">
        <v>151</v>
      </c>
      <c r="Y1832">
        <v>65</v>
      </c>
      <c r="Z1832">
        <v>22</v>
      </c>
      <c r="AA1832">
        <v>91</v>
      </c>
      <c r="AB1832">
        <v>43</v>
      </c>
      <c r="AC1832">
        <v>14</v>
      </c>
      <c r="AD1832">
        <v>65</v>
      </c>
      <c r="AE1832">
        <v>88</v>
      </c>
      <c r="AF1832">
        <v>35</v>
      </c>
      <c r="AG1832">
        <v>117</v>
      </c>
      <c r="AH1832">
        <v>382</v>
      </c>
      <c r="AI1832">
        <v>0</v>
      </c>
      <c r="AJ1832">
        <f t="shared" si="452"/>
        <v>4479.8</v>
      </c>
      <c r="AK1832">
        <f t="shared" si="453"/>
        <v>4861.8</v>
      </c>
      <c r="AL1832">
        <v>1.06704825162888</v>
      </c>
      <c r="AM1832">
        <f t="shared" si="448"/>
        <v>1</v>
      </c>
      <c r="AN1832">
        <f t="shared" si="454"/>
        <v>5187.7751897692888</v>
      </c>
      <c r="AO1832">
        <v>0</v>
      </c>
      <c r="AP1832">
        <v>0</v>
      </c>
      <c r="AQ1832">
        <f t="shared" si="455"/>
        <v>49.14</v>
      </c>
      <c r="AR1832">
        <f t="shared" si="456"/>
        <v>49.14</v>
      </c>
      <c r="AS1832">
        <f t="shared" si="457"/>
        <v>52.43475108504316</v>
      </c>
      <c r="AT1832">
        <f t="shared" si="458"/>
        <v>5.8109999999999999</v>
      </c>
      <c r="AU1832">
        <v>9866</v>
      </c>
      <c r="AV1832">
        <v>2.2134571295000001</v>
      </c>
      <c r="AW1832" s="2">
        <v>0.11</v>
      </c>
      <c r="AX1832">
        <v>40</v>
      </c>
      <c r="AY1832">
        <f t="shared" si="449"/>
        <v>0.11171872670841716</v>
      </c>
      <c r="AZ1832">
        <v>0.59909999999999997</v>
      </c>
      <c r="BA1832">
        <v>0.52800000000000002</v>
      </c>
      <c r="BB1832">
        <v>0.88</v>
      </c>
      <c r="BC1832" s="3">
        <v>257000</v>
      </c>
      <c r="BD1832" s="3">
        <v>48</v>
      </c>
      <c r="BE1832" s="3">
        <v>820.99999999999989</v>
      </c>
      <c r="BF1832" s="3">
        <v>186.79999999999984</v>
      </c>
      <c r="BG1832" s="3">
        <f t="shared" si="459"/>
        <v>634.20000000000005</v>
      </c>
      <c r="BH1832" s="3">
        <v>15200</v>
      </c>
      <c r="BI1832">
        <v>0.72</v>
      </c>
      <c r="BJ1832">
        <v>0.59</v>
      </c>
      <c r="BK1832">
        <v>7.85</v>
      </c>
      <c r="BL1832">
        <f t="shared" si="450"/>
        <v>180.79999999999995</v>
      </c>
      <c r="BM1832" s="1">
        <f t="shared" si="451"/>
        <v>0.14949363302267432</v>
      </c>
      <c r="BN1832" s="1">
        <f t="shared" si="460"/>
        <v>0.22032165203901544</v>
      </c>
      <c r="BO1832">
        <f t="shared" si="461"/>
        <v>0.18941342066348946</v>
      </c>
      <c r="BP1832">
        <f t="shared" si="462"/>
        <v>0.23922018307666781</v>
      </c>
      <c r="BQ1832">
        <f t="shared" si="463"/>
        <v>683.49665579038276</v>
      </c>
    </row>
    <row r="1833" spans="1:69" x14ac:dyDescent="0.2">
      <c r="A1833">
        <v>8</v>
      </c>
      <c r="B1833">
        <v>36075</v>
      </c>
      <c r="C1833" t="s">
        <v>688</v>
      </c>
      <c r="D1833">
        <v>36</v>
      </c>
      <c r="E1833" t="s">
        <v>681</v>
      </c>
      <c r="F1833" t="s">
        <v>682</v>
      </c>
      <c r="G1833" t="s">
        <v>715</v>
      </c>
      <c r="H1833">
        <v>75</v>
      </c>
      <c r="I1833">
        <v>2679</v>
      </c>
      <c r="J1833">
        <v>199</v>
      </c>
      <c r="K1833">
        <v>1256</v>
      </c>
      <c r="L1833">
        <v>374</v>
      </c>
      <c r="M1833" s="3">
        <v>36001</v>
      </c>
      <c r="N1833" s="3">
        <v>50264.841160000004</v>
      </c>
      <c r="O1833" s="3">
        <v>1796.6</v>
      </c>
      <c r="P1833" s="3">
        <v>2508.4251450000002</v>
      </c>
      <c r="Q1833" s="3">
        <v>26720</v>
      </c>
      <c r="R1833" s="3">
        <v>37306.645810000002</v>
      </c>
      <c r="S1833" s="3">
        <v>325</v>
      </c>
      <c r="T1833" s="3">
        <v>453.76721140000001</v>
      </c>
      <c r="U1833">
        <v>1301</v>
      </c>
      <c r="V1833">
        <v>212</v>
      </c>
      <c r="W1833">
        <v>879</v>
      </c>
      <c r="X1833">
        <v>187</v>
      </c>
      <c r="Y1833">
        <v>65</v>
      </c>
      <c r="Z1833">
        <v>22</v>
      </c>
      <c r="AA1833">
        <v>91</v>
      </c>
      <c r="AB1833">
        <v>43</v>
      </c>
      <c r="AC1833">
        <v>14</v>
      </c>
      <c r="AD1833">
        <v>65</v>
      </c>
      <c r="AE1833">
        <v>88</v>
      </c>
      <c r="AF1833">
        <v>35</v>
      </c>
      <c r="AG1833">
        <v>117</v>
      </c>
      <c r="AH1833">
        <v>382</v>
      </c>
      <c r="AI1833">
        <v>0</v>
      </c>
      <c r="AJ1833">
        <f t="shared" si="452"/>
        <v>4479.8</v>
      </c>
      <c r="AK1833">
        <f t="shared" si="453"/>
        <v>4861.8</v>
      </c>
      <c r="AL1833">
        <v>1.0954182473095999</v>
      </c>
      <c r="AM1833">
        <f t="shared" si="448"/>
        <v>1</v>
      </c>
      <c r="AN1833">
        <f t="shared" si="454"/>
        <v>5325.7044347698129</v>
      </c>
      <c r="AO1833">
        <v>0</v>
      </c>
      <c r="AP1833">
        <v>0</v>
      </c>
      <c r="AQ1833">
        <f t="shared" si="455"/>
        <v>49.14</v>
      </c>
      <c r="AR1833">
        <f t="shared" si="456"/>
        <v>49.14</v>
      </c>
      <c r="AS1833">
        <f t="shared" si="457"/>
        <v>53.828852672793744</v>
      </c>
      <c r="AT1833">
        <f t="shared" si="458"/>
        <v>5.8109999999999999</v>
      </c>
      <c r="AU1833">
        <v>9866</v>
      </c>
      <c r="AV1833">
        <v>2.2521132067099998</v>
      </c>
      <c r="AW1833" s="2">
        <v>0.11</v>
      </c>
      <c r="AX1833">
        <v>40</v>
      </c>
      <c r="AY1833">
        <f t="shared" si="449"/>
        <v>0.11171872670841716</v>
      </c>
      <c r="AZ1833">
        <v>0.59909999999999997</v>
      </c>
      <c r="BA1833">
        <v>0.52800000000000002</v>
      </c>
      <c r="BB1833">
        <v>0.88</v>
      </c>
      <c r="BC1833" s="3">
        <v>257000</v>
      </c>
      <c r="BD1833" s="3">
        <v>48</v>
      </c>
      <c r="BE1833" s="3">
        <v>820.99999999999989</v>
      </c>
      <c r="BF1833" s="3">
        <v>186.79999999999984</v>
      </c>
      <c r="BG1833" s="3">
        <f t="shared" si="459"/>
        <v>634.20000000000005</v>
      </c>
      <c r="BH1833" s="3">
        <v>15200</v>
      </c>
      <c r="BI1833">
        <v>0.72</v>
      </c>
      <c r="BJ1833">
        <v>0.59</v>
      </c>
      <c r="BK1833">
        <v>7.85</v>
      </c>
      <c r="BL1833">
        <f t="shared" si="450"/>
        <v>180.79999999999995</v>
      </c>
      <c r="BM1833" s="1">
        <f t="shared" si="451"/>
        <v>0.15307680690769024</v>
      </c>
      <c r="BN1833" s="1">
        <f t="shared" si="460"/>
        <v>0.23184902008516134</v>
      </c>
      <c r="BO1833">
        <f t="shared" si="461"/>
        <v>0.20094078870963536</v>
      </c>
      <c r="BP1833">
        <f t="shared" si="462"/>
        <v>0.25074755112281372</v>
      </c>
      <c r="BQ1833">
        <f t="shared" si="463"/>
        <v>683.49665579038276</v>
      </c>
    </row>
    <row r="1834" spans="1:69" x14ac:dyDescent="0.2">
      <c r="A1834">
        <v>8</v>
      </c>
      <c r="B1834">
        <v>36077</v>
      </c>
      <c r="C1834" t="s">
        <v>688</v>
      </c>
      <c r="D1834">
        <v>36</v>
      </c>
      <c r="E1834" t="s">
        <v>681</v>
      </c>
      <c r="F1834" t="s">
        <v>682</v>
      </c>
      <c r="G1834" t="s">
        <v>699</v>
      </c>
      <c r="H1834">
        <v>77</v>
      </c>
      <c r="I1834">
        <v>1810</v>
      </c>
      <c r="J1834">
        <v>137</v>
      </c>
      <c r="K1834">
        <v>1052</v>
      </c>
      <c r="L1834">
        <v>270</v>
      </c>
      <c r="M1834" s="3">
        <v>27776</v>
      </c>
      <c r="N1834" s="3">
        <v>38781.040200000003</v>
      </c>
      <c r="O1834" s="3">
        <v>649.48</v>
      </c>
      <c r="P1834" s="3">
        <v>906.80839530000003</v>
      </c>
      <c r="Q1834" s="3">
        <v>21612</v>
      </c>
      <c r="R1834" s="3">
        <v>30174.821459999999</v>
      </c>
      <c r="S1834" s="3">
        <v>247</v>
      </c>
      <c r="T1834" s="3">
        <v>344.86308070000001</v>
      </c>
      <c r="U1834">
        <v>1289</v>
      </c>
      <c r="V1834">
        <v>159</v>
      </c>
      <c r="W1834">
        <v>894</v>
      </c>
      <c r="X1834">
        <v>191</v>
      </c>
      <c r="Y1834">
        <v>65</v>
      </c>
      <c r="Z1834">
        <v>22</v>
      </c>
      <c r="AA1834">
        <v>91</v>
      </c>
      <c r="AB1834">
        <v>43</v>
      </c>
      <c r="AC1834">
        <v>14</v>
      </c>
      <c r="AD1834">
        <v>65</v>
      </c>
      <c r="AE1834">
        <v>88</v>
      </c>
      <c r="AF1834">
        <v>35</v>
      </c>
      <c r="AG1834">
        <v>117</v>
      </c>
      <c r="AH1834">
        <v>382</v>
      </c>
      <c r="AI1834">
        <v>0</v>
      </c>
      <c r="AJ1834">
        <f t="shared" si="452"/>
        <v>4479.8</v>
      </c>
      <c r="AK1834">
        <f t="shared" si="453"/>
        <v>4861.8</v>
      </c>
      <c r="AL1834">
        <v>1.10692137021285</v>
      </c>
      <c r="AM1834">
        <f t="shared" si="448"/>
        <v>1</v>
      </c>
      <c r="AN1834">
        <f t="shared" si="454"/>
        <v>5381.630317700834</v>
      </c>
      <c r="AO1834">
        <v>0</v>
      </c>
      <c r="AP1834">
        <v>0</v>
      </c>
      <c r="AQ1834">
        <f t="shared" si="455"/>
        <v>49.14</v>
      </c>
      <c r="AR1834">
        <f t="shared" si="456"/>
        <v>49.14</v>
      </c>
      <c r="AS1834">
        <f t="shared" si="457"/>
        <v>54.394116132259448</v>
      </c>
      <c r="AT1834">
        <f t="shared" si="458"/>
        <v>5.8109999999999999</v>
      </c>
      <c r="AU1834">
        <v>9866</v>
      </c>
      <c r="AV1834">
        <v>2.2690915149099999</v>
      </c>
      <c r="AW1834" s="2">
        <v>0.11</v>
      </c>
      <c r="AX1834">
        <v>40</v>
      </c>
      <c r="AY1834">
        <f t="shared" si="449"/>
        <v>0.11171872670841716</v>
      </c>
      <c r="AZ1834">
        <v>0.59909999999999997</v>
      </c>
      <c r="BA1834">
        <v>0.52800000000000002</v>
      </c>
      <c r="BB1834">
        <v>0.88</v>
      </c>
      <c r="BC1834" s="3">
        <v>257000</v>
      </c>
      <c r="BD1834" s="3">
        <v>48</v>
      </c>
      <c r="BE1834" s="3">
        <v>820.99999999999989</v>
      </c>
      <c r="BF1834" s="3">
        <v>186.79999999999984</v>
      </c>
      <c r="BG1834" s="3">
        <f t="shared" si="459"/>
        <v>634.20000000000005</v>
      </c>
      <c r="BH1834" s="3">
        <v>15200</v>
      </c>
      <c r="BI1834">
        <v>0.72</v>
      </c>
      <c r="BJ1834">
        <v>0.59</v>
      </c>
      <c r="BK1834">
        <v>7.85</v>
      </c>
      <c r="BL1834">
        <f t="shared" si="450"/>
        <v>180.79999999999995</v>
      </c>
      <c r="BM1834" s="1">
        <f t="shared" si="451"/>
        <v>0.15454253922881156</v>
      </c>
      <c r="BN1834" s="1">
        <f t="shared" si="460"/>
        <v>0.22632699610010987</v>
      </c>
      <c r="BO1834">
        <f t="shared" si="461"/>
        <v>0.19541876472458389</v>
      </c>
      <c r="BP1834">
        <f t="shared" si="462"/>
        <v>0.24522552713776224</v>
      </c>
      <c r="BQ1834">
        <f t="shared" si="463"/>
        <v>683.49665579038276</v>
      </c>
    </row>
    <row r="1835" spans="1:69" x14ac:dyDescent="0.2">
      <c r="A1835">
        <v>8</v>
      </c>
      <c r="B1835">
        <v>36079</v>
      </c>
      <c r="C1835" t="s">
        <v>688</v>
      </c>
      <c r="D1835">
        <v>36</v>
      </c>
      <c r="E1835" t="s">
        <v>681</v>
      </c>
      <c r="F1835" t="s">
        <v>682</v>
      </c>
      <c r="G1835" t="s">
        <v>216</v>
      </c>
      <c r="H1835">
        <v>79</v>
      </c>
      <c r="I1835">
        <v>6867</v>
      </c>
      <c r="J1835">
        <v>8</v>
      </c>
      <c r="K1835">
        <v>2295</v>
      </c>
      <c r="L1835">
        <v>981</v>
      </c>
      <c r="M1835" s="3">
        <v>78041</v>
      </c>
      <c r="N1835" s="3">
        <v>108961.37519999999</v>
      </c>
      <c r="O1835" s="3">
        <v>557.54</v>
      </c>
      <c r="P1835" s="3">
        <v>778.4411417</v>
      </c>
      <c r="Q1835" s="3">
        <v>35732</v>
      </c>
      <c r="R1835" s="3">
        <v>49889.261530000003</v>
      </c>
      <c r="S1835" s="3">
        <v>781</v>
      </c>
      <c r="T1835" s="3">
        <v>1090.437514</v>
      </c>
      <c r="U1835">
        <v>2826</v>
      </c>
      <c r="V1835">
        <v>-95</v>
      </c>
      <c r="W1835">
        <v>1159</v>
      </c>
      <c r="X1835">
        <v>405</v>
      </c>
      <c r="Y1835">
        <v>65</v>
      </c>
      <c r="Z1835">
        <v>22</v>
      </c>
      <c r="AA1835">
        <v>91</v>
      </c>
      <c r="AB1835">
        <v>43</v>
      </c>
      <c r="AC1835">
        <v>14</v>
      </c>
      <c r="AD1835">
        <v>65</v>
      </c>
      <c r="AE1835">
        <v>88</v>
      </c>
      <c r="AF1835">
        <v>35</v>
      </c>
      <c r="AG1835">
        <v>117</v>
      </c>
      <c r="AH1835">
        <v>382</v>
      </c>
      <c r="AI1835">
        <v>0</v>
      </c>
      <c r="AJ1835">
        <f t="shared" si="452"/>
        <v>4479.8</v>
      </c>
      <c r="AK1835">
        <f t="shared" si="453"/>
        <v>4861.8</v>
      </c>
      <c r="AL1835">
        <v>1.14157715439796</v>
      </c>
      <c r="AM1835">
        <f t="shared" si="448"/>
        <v>1</v>
      </c>
      <c r="AN1835">
        <f t="shared" si="454"/>
        <v>5550.1198092520026</v>
      </c>
      <c r="AO1835">
        <v>0</v>
      </c>
      <c r="AP1835">
        <v>0</v>
      </c>
      <c r="AQ1835">
        <f t="shared" si="455"/>
        <v>49.14</v>
      </c>
      <c r="AR1835">
        <f t="shared" si="456"/>
        <v>49.14</v>
      </c>
      <c r="AS1835">
        <f t="shared" si="457"/>
        <v>56.097101367115755</v>
      </c>
      <c r="AT1835">
        <f t="shared" si="458"/>
        <v>5.8109999999999999</v>
      </c>
      <c r="AU1835">
        <v>9866</v>
      </c>
      <c r="AV1835">
        <v>2.2769242144600002</v>
      </c>
      <c r="AW1835" s="2">
        <v>0.11</v>
      </c>
      <c r="AX1835">
        <v>40</v>
      </c>
      <c r="AY1835">
        <f t="shared" si="449"/>
        <v>0.11171872670841716</v>
      </c>
      <c r="AZ1835">
        <v>0.59909999999999997</v>
      </c>
      <c r="BA1835">
        <v>0.52800000000000002</v>
      </c>
      <c r="BB1835">
        <v>0.88</v>
      </c>
      <c r="BC1835" s="3">
        <v>257000</v>
      </c>
      <c r="BD1835" s="3">
        <v>48</v>
      </c>
      <c r="BE1835" s="3">
        <v>820.99999999999989</v>
      </c>
      <c r="BF1835" s="3">
        <v>186.79999999999984</v>
      </c>
      <c r="BG1835" s="3">
        <f t="shared" si="459"/>
        <v>634.20000000000005</v>
      </c>
      <c r="BH1835" s="3">
        <v>15200</v>
      </c>
      <c r="BI1835">
        <v>0.72</v>
      </c>
      <c r="BJ1835">
        <v>0.59</v>
      </c>
      <c r="BK1835">
        <v>7.85</v>
      </c>
      <c r="BL1835">
        <f t="shared" si="450"/>
        <v>180.79999999999995</v>
      </c>
      <c r="BM1835" s="1">
        <f t="shared" si="451"/>
        <v>0.15853101385976398</v>
      </c>
      <c r="BN1835" s="1">
        <f t="shared" si="460"/>
        <v>0.25992754102789994</v>
      </c>
      <c r="BO1835">
        <f t="shared" si="461"/>
        <v>0.22901930965237391</v>
      </c>
      <c r="BP1835">
        <f t="shared" si="462"/>
        <v>0.27882607206555227</v>
      </c>
      <c r="BQ1835">
        <f t="shared" si="463"/>
        <v>683.49665579038276</v>
      </c>
    </row>
    <row r="1836" spans="1:69" x14ac:dyDescent="0.2">
      <c r="A1836">
        <v>7</v>
      </c>
      <c r="B1836">
        <v>36081</v>
      </c>
      <c r="C1836" t="s">
        <v>685</v>
      </c>
      <c r="D1836">
        <v>36</v>
      </c>
      <c r="E1836" t="s">
        <v>681</v>
      </c>
      <c r="F1836" t="s">
        <v>682</v>
      </c>
      <c r="G1836" t="s">
        <v>687</v>
      </c>
      <c r="H1836">
        <v>81</v>
      </c>
      <c r="I1836">
        <v>87713</v>
      </c>
      <c r="J1836">
        <v>-5179</v>
      </c>
      <c r="K1836">
        <v>19190</v>
      </c>
      <c r="L1836">
        <v>14138</v>
      </c>
      <c r="M1836" s="3">
        <v>883640</v>
      </c>
      <c r="N1836" s="3">
        <v>1233744.1810000001</v>
      </c>
      <c r="O1836" s="3">
        <v>1550.4</v>
      </c>
      <c r="P1836" s="3">
        <v>2164.6790289999999</v>
      </c>
      <c r="Q1836" s="3">
        <v>197610</v>
      </c>
      <c r="R1836" s="3">
        <v>275904.42660000001</v>
      </c>
      <c r="S1836" s="3">
        <v>10918</v>
      </c>
      <c r="T1836" s="3">
        <v>15243.785889999999</v>
      </c>
      <c r="U1836">
        <v>23733</v>
      </c>
      <c r="V1836">
        <v>-3941</v>
      </c>
      <c r="W1836">
        <v>5300</v>
      </c>
      <c r="X1836">
        <v>3741</v>
      </c>
      <c r="Y1836">
        <v>65</v>
      </c>
      <c r="Z1836">
        <v>22</v>
      </c>
      <c r="AA1836">
        <v>91</v>
      </c>
      <c r="AB1836">
        <v>43</v>
      </c>
      <c r="AC1836">
        <v>14</v>
      </c>
      <c r="AD1836">
        <v>65</v>
      </c>
      <c r="AE1836">
        <v>88</v>
      </c>
      <c r="AF1836">
        <v>35</v>
      </c>
      <c r="AG1836">
        <v>117</v>
      </c>
      <c r="AH1836">
        <v>382</v>
      </c>
      <c r="AI1836">
        <v>0</v>
      </c>
      <c r="AJ1836">
        <f t="shared" si="452"/>
        <v>4479.8</v>
      </c>
      <c r="AK1836">
        <f t="shared" si="453"/>
        <v>4861.8</v>
      </c>
      <c r="AL1836">
        <v>1.1568626463413201</v>
      </c>
      <c r="AM1836">
        <f t="shared" si="448"/>
        <v>1</v>
      </c>
      <c r="AN1836">
        <f t="shared" si="454"/>
        <v>5624.4348139822305</v>
      </c>
      <c r="AO1836">
        <v>0</v>
      </c>
      <c r="AP1836">
        <v>0</v>
      </c>
      <c r="AQ1836">
        <f t="shared" si="455"/>
        <v>49.14</v>
      </c>
      <c r="AR1836">
        <f t="shared" si="456"/>
        <v>49.14</v>
      </c>
      <c r="AS1836">
        <f t="shared" si="457"/>
        <v>56.848230441212472</v>
      </c>
      <c r="AT1836">
        <f t="shared" si="458"/>
        <v>5.8109999999999999</v>
      </c>
      <c r="AU1836">
        <v>9866</v>
      </c>
      <c r="AV1836">
        <v>2.2776991442600001</v>
      </c>
      <c r="AW1836" s="2">
        <v>0.11</v>
      </c>
      <c r="AX1836">
        <v>40</v>
      </c>
      <c r="AY1836">
        <f t="shared" si="449"/>
        <v>0.11171872670841716</v>
      </c>
      <c r="AZ1836">
        <v>0.59909999999999997</v>
      </c>
      <c r="BA1836">
        <v>0.52800000000000002</v>
      </c>
      <c r="BB1836">
        <v>0.88</v>
      </c>
      <c r="BC1836" s="3">
        <v>257000</v>
      </c>
      <c r="BD1836" s="3">
        <v>48</v>
      </c>
      <c r="BE1836" s="3">
        <v>820.99999999999989</v>
      </c>
      <c r="BF1836" s="3">
        <v>186.79999999999984</v>
      </c>
      <c r="BG1836" s="3">
        <f t="shared" si="459"/>
        <v>634.20000000000005</v>
      </c>
      <c r="BH1836" s="3">
        <v>15200</v>
      </c>
      <c r="BI1836">
        <v>0.72</v>
      </c>
      <c r="BJ1836">
        <v>0.59</v>
      </c>
      <c r="BK1836">
        <v>7.85</v>
      </c>
      <c r="BL1836">
        <f t="shared" si="450"/>
        <v>180.79999999999995</v>
      </c>
      <c r="BM1836" s="1">
        <f t="shared" si="451"/>
        <v>0.1602637558618904</v>
      </c>
      <c r="BN1836" s="1">
        <f t="shared" si="460"/>
        <v>0.69837905558943358</v>
      </c>
      <c r="BO1836">
        <f t="shared" si="461"/>
        <v>0.66747082421390769</v>
      </c>
      <c r="BP1836">
        <f t="shared" si="462"/>
        <v>0.71727758662708607</v>
      </c>
      <c r="BQ1836">
        <f t="shared" si="463"/>
        <v>683.49665579038276</v>
      </c>
    </row>
    <row r="1837" spans="1:69" x14ac:dyDescent="0.2">
      <c r="A1837">
        <v>8</v>
      </c>
      <c r="B1837">
        <v>36083</v>
      </c>
      <c r="C1837" t="s">
        <v>688</v>
      </c>
      <c r="D1837">
        <v>36</v>
      </c>
      <c r="E1837" t="s">
        <v>681</v>
      </c>
      <c r="F1837" t="s">
        <v>682</v>
      </c>
      <c r="G1837" t="s">
        <v>701</v>
      </c>
      <c r="H1837">
        <v>83</v>
      </c>
      <c r="I1837">
        <v>3018</v>
      </c>
      <c r="J1837">
        <v>182</v>
      </c>
      <c r="K1837">
        <v>1158</v>
      </c>
      <c r="L1837">
        <v>439</v>
      </c>
      <c r="M1837" s="3">
        <v>40210</v>
      </c>
      <c r="N1837" s="3">
        <v>56141.475599999998</v>
      </c>
      <c r="O1837" s="3">
        <v>723.28</v>
      </c>
      <c r="P1837" s="3">
        <v>1009.8484570000001</v>
      </c>
      <c r="Q1837" s="3">
        <v>22919</v>
      </c>
      <c r="R1837" s="3">
        <v>31999.66375</v>
      </c>
      <c r="S1837" s="3">
        <v>365</v>
      </c>
      <c r="T1837" s="3">
        <v>509.6154836</v>
      </c>
      <c r="U1837">
        <v>1490</v>
      </c>
      <c r="V1837">
        <v>168</v>
      </c>
      <c r="W1837">
        <v>776</v>
      </c>
      <c r="X1837">
        <v>224</v>
      </c>
      <c r="Y1837">
        <v>65</v>
      </c>
      <c r="Z1837">
        <v>22</v>
      </c>
      <c r="AA1837">
        <v>91</v>
      </c>
      <c r="AB1837">
        <v>43</v>
      </c>
      <c r="AC1837">
        <v>14</v>
      </c>
      <c r="AD1837">
        <v>65</v>
      </c>
      <c r="AE1837">
        <v>88</v>
      </c>
      <c r="AF1837">
        <v>35</v>
      </c>
      <c r="AG1837">
        <v>117</v>
      </c>
      <c r="AH1837">
        <v>382</v>
      </c>
      <c r="AI1837">
        <v>0</v>
      </c>
      <c r="AJ1837">
        <f t="shared" si="452"/>
        <v>4479.8</v>
      </c>
      <c r="AK1837">
        <f t="shared" si="453"/>
        <v>4861.8</v>
      </c>
      <c r="AL1837">
        <v>1.1098229253993299</v>
      </c>
      <c r="AM1837">
        <f t="shared" si="448"/>
        <v>1</v>
      </c>
      <c r="AN1837">
        <f t="shared" si="454"/>
        <v>5395.7370987064623</v>
      </c>
      <c r="AO1837">
        <v>0</v>
      </c>
      <c r="AP1837">
        <v>0</v>
      </c>
      <c r="AQ1837">
        <f t="shared" si="455"/>
        <v>49.14</v>
      </c>
      <c r="AR1837">
        <f t="shared" si="456"/>
        <v>49.14</v>
      </c>
      <c r="AS1837">
        <f t="shared" si="457"/>
        <v>54.53669855412307</v>
      </c>
      <c r="AT1837">
        <f t="shared" si="458"/>
        <v>5.8109999999999999</v>
      </c>
      <c r="AU1837">
        <v>9866</v>
      </c>
      <c r="AV1837">
        <v>2.2649372463200002</v>
      </c>
      <c r="AW1837" s="2">
        <v>0.11</v>
      </c>
      <c r="AX1837">
        <v>40</v>
      </c>
      <c r="AY1837">
        <f t="shared" si="449"/>
        <v>0.11171872670841716</v>
      </c>
      <c r="AZ1837">
        <v>0.59909999999999997</v>
      </c>
      <c r="BA1837">
        <v>0.52800000000000002</v>
      </c>
      <c r="BB1837">
        <v>0.88</v>
      </c>
      <c r="BC1837" s="3">
        <v>257000</v>
      </c>
      <c r="BD1837" s="3">
        <v>48</v>
      </c>
      <c r="BE1837" s="3">
        <v>820.99999999999989</v>
      </c>
      <c r="BF1837" s="3">
        <v>186.79999999999984</v>
      </c>
      <c r="BG1837" s="3">
        <f t="shared" si="459"/>
        <v>634.20000000000005</v>
      </c>
      <c r="BH1837" s="3">
        <v>15200</v>
      </c>
      <c r="BI1837">
        <v>0.72</v>
      </c>
      <c r="BJ1837">
        <v>0.59</v>
      </c>
      <c r="BK1837">
        <v>7.85</v>
      </c>
      <c r="BL1837">
        <f t="shared" si="450"/>
        <v>180.79999999999995</v>
      </c>
      <c r="BM1837" s="1">
        <f t="shared" si="451"/>
        <v>0.15482901816304151</v>
      </c>
      <c r="BN1837" s="1">
        <f t="shared" si="460"/>
        <v>0.23262424752627262</v>
      </c>
      <c r="BO1837">
        <f t="shared" si="461"/>
        <v>0.20171601615074664</v>
      </c>
      <c r="BP1837">
        <f t="shared" si="462"/>
        <v>0.25152277856392502</v>
      </c>
      <c r="BQ1837">
        <f t="shared" si="463"/>
        <v>683.49665579038276</v>
      </c>
    </row>
    <row r="1838" spans="1:69" x14ac:dyDescent="0.2">
      <c r="A1838">
        <v>8</v>
      </c>
      <c r="B1838">
        <v>36085</v>
      </c>
      <c r="C1838" t="s">
        <v>688</v>
      </c>
      <c r="D1838">
        <v>36</v>
      </c>
      <c r="E1838" t="s">
        <v>681</v>
      </c>
      <c r="F1838" t="s">
        <v>682</v>
      </c>
      <c r="G1838" t="s">
        <v>720</v>
      </c>
      <c r="H1838">
        <v>85</v>
      </c>
      <c r="I1838">
        <v>20760</v>
      </c>
      <c r="J1838">
        <v>81</v>
      </c>
      <c r="K1838">
        <v>5369</v>
      </c>
      <c r="L1838">
        <v>3181</v>
      </c>
      <c r="M1838" s="3">
        <v>225460</v>
      </c>
      <c r="N1838" s="3">
        <v>314788.78610000003</v>
      </c>
      <c r="O1838" s="3">
        <v>1265.7</v>
      </c>
      <c r="P1838" s="3">
        <v>1767.178952</v>
      </c>
      <c r="Q1838" s="3">
        <v>71502</v>
      </c>
      <c r="R1838" s="3">
        <v>99831.57892</v>
      </c>
      <c r="S1838" s="3">
        <v>2498</v>
      </c>
      <c r="T1838" s="3">
        <v>3487.7245969999999</v>
      </c>
      <c r="U1838">
        <v>8345</v>
      </c>
      <c r="V1838">
        <v>-334</v>
      </c>
      <c r="W1838">
        <v>2476</v>
      </c>
      <c r="X1838">
        <v>1245</v>
      </c>
      <c r="Y1838">
        <v>65</v>
      </c>
      <c r="Z1838">
        <v>22</v>
      </c>
      <c r="AA1838">
        <v>91</v>
      </c>
      <c r="AB1838">
        <v>43</v>
      </c>
      <c r="AC1838">
        <v>14</v>
      </c>
      <c r="AD1838">
        <v>65</v>
      </c>
      <c r="AE1838">
        <v>88</v>
      </c>
      <c r="AF1838">
        <v>35</v>
      </c>
      <c r="AG1838">
        <v>117</v>
      </c>
      <c r="AH1838">
        <v>382</v>
      </c>
      <c r="AI1838">
        <v>0</v>
      </c>
      <c r="AJ1838">
        <f t="shared" si="452"/>
        <v>4479.8</v>
      </c>
      <c r="AK1838">
        <f t="shared" si="453"/>
        <v>4861.8</v>
      </c>
      <c r="AL1838">
        <v>1.1561043262481701</v>
      </c>
      <c r="AM1838">
        <f t="shared" si="448"/>
        <v>1</v>
      </c>
      <c r="AN1838">
        <f t="shared" si="454"/>
        <v>5620.7480133533536</v>
      </c>
      <c r="AO1838">
        <v>0</v>
      </c>
      <c r="AP1838">
        <v>0</v>
      </c>
      <c r="AQ1838">
        <f t="shared" si="455"/>
        <v>49.14</v>
      </c>
      <c r="AR1838">
        <f t="shared" si="456"/>
        <v>49.14</v>
      </c>
      <c r="AS1838">
        <f t="shared" si="457"/>
        <v>56.810966591835076</v>
      </c>
      <c r="AT1838">
        <f t="shared" si="458"/>
        <v>5.8109999999999999</v>
      </c>
      <c r="AU1838">
        <v>9866</v>
      </c>
      <c r="AV1838">
        <v>2.2888226270700001</v>
      </c>
      <c r="AW1838" s="2">
        <v>0.11</v>
      </c>
      <c r="AX1838">
        <v>40</v>
      </c>
      <c r="AY1838">
        <f t="shared" si="449"/>
        <v>0.11171872670841716</v>
      </c>
      <c r="AZ1838">
        <v>0.59909999999999997</v>
      </c>
      <c r="BA1838">
        <v>0.52800000000000002</v>
      </c>
      <c r="BB1838">
        <v>0.88</v>
      </c>
      <c r="BC1838" s="3">
        <v>257000</v>
      </c>
      <c r="BD1838" s="3">
        <v>48</v>
      </c>
      <c r="BE1838" s="3">
        <v>820.99999999999989</v>
      </c>
      <c r="BF1838" s="3">
        <v>186.79999999999984</v>
      </c>
      <c r="BG1838" s="3">
        <f t="shared" si="459"/>
        <v>634.20000000000005</v>
      </c>
      <c r="BH1838" s="3">
        <v>15200</v>
      </c>
      <c r="BI1838">
        <v>0.72</v>
      </c>
      <c r="BJ1838">
        <v>0.59</v>
      </c>
      <c r="BK1838">
        <v>7.85</v>
      </c>
      <c r="BL1838">
        <f t="shared" si="450"/>
        <v>180.79999999999995</v>
      </c>
      <c r="BM1838" s="1">
        <f t="shared" si="451"/>
        <v>0.16028791733200248</v>
      </c>
      <c r="BN1838" s="1">
        <f t="shared" si="460"/>
        <v>0.34550220049903763</v>
      </c>
      <c r="BO1838">
        <f t="shared" si="461"/>
        <v>0.31459396912351162</v>
      </c>
      <c r="BP1838">
        <f t="shared" si="462"/>
        <v>0.36440073153669</v>
      </c>
      <c r="BQ1838">
        <f t="shared" si="463"/>
        <v>683.49665579038276</v>
      </c>
    </row>
    <row r="1839" spans="1:69" x14ac:dyDescent="0.2">
      <c r="A1839">
        <v>8</v>
      </c>
      <c r="B1839">
        <v>36087</v>
      </c>
      <c r="C1839" t="s">
        <v>688</v>
      </c>
      <c r="D1839">
        <v>36</v>
      </c>
      <c r="E1839" t="s">
        <v>681</v>
      </c>
      <c r="F1839" t="s">
        <v>682</v>
      </c>
      <c r="G1839" t="s">
        <v>723</v>
      </c>
      <c r="H1839">
        <v>87</v>
      </c>
      <c r="I1839">
        <v>14315</v>
      </c>
      <c r="J1839">
        <v>-30</v>
      </c>
      <c r="K1839">
        <v>4895</v>
      </c>
      <c r="L1839">
        <v>2144</v>
      </c>
      <c r="M1839" s="3">
        <v>166900</v>
      </c>
      <c r="N1839" s="3">
        <v>233026.91560000001</v>
      </c>
      <c r="O1839" s="3">
        <v>1076</v>
      </c>
      <c r="P1839" s="3">
        <v>1502.3185209999999</v>
      </c>
      <c r="Q1839" s="3">
        <v>64533</v>
      </c>
      <c r="R1839" s="3">
        <v>90101.413709999993</v>
      </c>
      <c r="S1839" s="3">
        <v>1691</v>
      </c>
      <c r="T1839" s="3">
        <v>2360.9857059999999</v>
      </c>
      <c r="U1839">
        <v>5306</v>
      </c>
      <c r="V1839">
        <v>-521</v>
      </c>
      <c r="W1839">
        <v>2015</v>
      </c>
      <c r="X1839">
        <v>777</v>
      </c>
      <c r="Y1839">
        <v>65</v>
      </c>
      <c r="Z1839">
        <v>22</v>
      </c>
      <c r="AA1839">
        <v>91</v>
      </c>
      <c r="AB1839">
        <v>43</v>
      </c>
      <c r="AC1839">
        <v>14</v>
      </c>
      <c r="AD1839">
        <v>65</v>
      </c>
      <c r="AE1839">
        <v>88</v>
      </c>
      <c r="AF1839">
        <v>35</v>
      </c>
      <c r="AG1839">
        <v>117</v>
      </c>
      <c r="AH1839">
        <v>382</v>
      </c>
      <c r="AI1839">
        <v>0</v>
      </c>
      <c r="AJ1839">
        <f t="shared" si="452"/>
        <v>4479.8</v>
      </c>
      <c r="AK1839">
        <f t="shared" si="453"/>
        <v>4861.8</v>
      </c>
      <c r="AL1839">
        <v>1.14603950579961</v>
      </c>
      <c r="AM1839">
        <f t="shared" si="448"/>
        <v>1</v>
      </c>
      <c r="AN1839">
        <f t="shared" si="454"/>
        <v>5571.8148692965442</v>
      </c>
      <c r="AO1839">
        <v>0</v>
      </c>
      <c r="AP1839">
        <v>0</v>
      </c>
      <c r="AQ1839">
        <f t="shared" si="455"/>
        <v>49.14</v>
      </c>
      <c r="AR1839">
        <f t="shared" si="456"/>
        <v>49.14</v>
      </c>
      <c r="AS1839">
        <f t="shared" si="457"/>
        <v>56.316381314992839</v>
      </c>
      <c r="AT1839">
        <f t="shared" si="458"/>
        <v>5.8109999999999999</v>
      </c>
      <c r="AU1839">
        <v>9866</v>
      </c>
      <c r="AV1839">
        <v>2.2733481628100001</v>
      </c>
      <c r="AW1839" s="2">
        <v>0.11</v>
      </c>
      <c r="AX1839">
        <v>40</v>
      </c>
      <c r="AY1839">
        <f t="shared" si="449"/>
        <v>0.11171872670841716</v>
      </c>
      <c r="AZ1839">
        <v>0.59909999999999997</v>
      </c>
      <c r="BA1839">
        <v>0.52800000000000002</v>
      </c>
      <c r="BB1839">
        <v>0.88</v>
      </c>
      <c r="BC1839" s="3">
        <v>257000</v>
      </c>
      <c r="BD1839" s="3">
        <v>48</v>
      </c>
      <c r="BE1839" s="3">
        <v>820.99999999999989</v>
      </c>
      <c r="BF1839" s="3">
        <v>186.79999999999984</v>
      </c>
      <c r="BG1839" s="3">
        <f t="shared" si="459"/>
        <v>634.20000000000005</v>
      </c>
      <c r="BH1839" s="3">
        <v>15200</v>
      </c>
      <c r="BI1839">
        <v>0.72</v>
      </c>
      <c r="BJ1839">
        <v>0.59</v>
      </c>
      <c r="BK1839">
        <v>7.85</v>
      </c>
      <c r="BL1839">
        <f t="shared" si="450"/>
        <v>180.79999999999995</v>
      </c>
      <c r="BM1839" s="1">
        <f t="shared" si="451"/>
        <v>0.15899934648477534</v>
      </c>
      <c r="BN1839" s="1">
        <f t="shared" si="460"/>
        <v>0.3153370560073665</v>
      </c>
      <c r="BO1839">
        <f t="shared" si="461"/>
        <v>0.28442882463184049</v>
      </c>
      <c r="BP1839">
        <f t="shared" si="462"/>
        <v>0.33423558704501882</v>
      </c>
      <c r="BQ1839">
        <f t="shared" si="463"/>
        <v>683.49665579038276</v>
      </c>
    </row>
    <row r="1840" spans="1:69" x14ac:dyDescent="0.2">
      <c r="A1840">
        <v>8</v>
      </c>
      <c r="B1840">
        <v>36089</v>
      </c>
      <c r="C1840" t="s">
        <v>688</v>
      </c>
      <c r="D1840">
        <v>36</v>
      </c>
      <c r="E1840" t="s">
        <v>681</v>
      </c>
      <c r="F1840" t="s">
        <v>682</v>
      </c>
      <c r="G1840" t="s">
        <v>714</v>
      </c>
      <c r="H1840">
        <v>89</v>
      </c>
      <c r="I1840">
        <v>1102</v>
      </c>
      <c r="J1840">
        <v>120</v>
      </c>
      <c r="K1840">
        <v>979</v>
      </c>
      <c r="L1840">
        <v>155</v>
      </c>
      <c r="M1840" s="3">
        <v>15930</v>
      </c>
      <c r="N1840" s="3">
        <v>22241.574390000002</v>
      </c>
      <c r="O1840" s="3">
        <v>936.63</v>
      </c>
      <c r="P1840" s="3">
        <v>1307.7291789999999</v>
      </c>
      <c r="Q1840" s="3">
        <v>20708</v>
      </c>
      <c r="R1840" s="3">
        <v>28912.6505</v>
      </c>
      <c r="S1840" s="3">
        <v>146</v>
      </c>
      <c r="T1840" s="3">
        <v>203.8461934</v>
      </c>
      <c r="U1840">
        <v>824</v>
      </c>
      <c r="V1840">
        <v>149</v>
      </c>
      <c r="W1840">
        <v>866</v>
      </c>
      <c r="X1840">
        <v>120</v>
      </c>
      <c r="Y1840">
        <v>65</v>
      </c>
      <c r="Z1840">
        <v>22</v>
      </c>
      <c r="AA1840">
        <v>91</v>
      </c>
      <c r="AB1840">
        <v>43</v>
      </c>
      <c r="AC1840">
        <v>14</v>
      </c>
      <c r="AD1840">
        <v>65</v>
      </c>
      <c r="AE1840">
        <v>88</v>
      </c>
      <c r="AF1840">
        <v>35</v>
      </c>
      <c r="AG1840">
        <v>117</v>
      </c>
      <c r="AH1840">
        <v>382</v>
      </c>
      <c r="AI1840">
        <v>0</v>
      </c>
      <c r="AJ1840">
        <f t="shared" si="452"/>
        <v>4479.8</v>
      </c>
      <c r="AK1840">
        <f t="shared" si="453"/>
        <v>4861.8</v>
      </c>
      <c r="AL1840">
        <v>1.0784293282322801</v>
      </c>
      <c r="AM1840">
        <f t="shared" si="448"/>
        <v>1</v>
      </c>
      <c r="AN1840">
        <f t="shared" si="454"/>
        <v>5243.1077079996994</v>
      </c>
      <c r="AO1840">
        <v>0</v>
      </c>
      <c r="AP1840">
        <v>0</v>
      </c>
      <c r="AQ1840">
        <f t="shared" si="455"/>
        <v>49.14</v>
      </c>
      <c r="AR1840">
        <f t="shared" si="456"/>
        <v>49.14</v>
      </c>
      <c r="AS1840">
        <f t="shared" si="457"/>
        <v>52.994017189334244</v>
      </c>
      <c r="AT1840">
        <f t="shared" si="458"/>
        <v>5.8109999999999999</v>
      </c>
      <c r="AU1840">
        <v>9866</v>
      </c>
      <c r="AV1840">
        <v>2.25727249956</v>
      </c>
      <c r="AW1840" s="2">
        <v>0.11</v>
      </c>
      <c r="AX1840">
        <v>40</v>
      </c>
      <c r="AY1840">
        <f t="shared" si="449"/>
        <v>0.11171872670841716</v>
      </c>
      <c r="AZ1840">
        <v>0.59909999999999997</v>
      </c>
      <c r="BA1840">
        <v>0.52800000000000002</v>
      </c>
      <c r="BB1840">
        <v>0.88</v>
      </c>
      <c r="BC1840" s="3">
        <v>257000</v>
      </c>
      <c r="BD1840" s="3">
        <v>48</v>
      </c>
      <c r="BE1840" s="3">
        <v>820.99999999999989</v>
      </c>
      <c r="BF1840" s="3">
        <v>186.79999999999984</v>
      </c>
      <c r="BG1840" s="3">
        <f t="shared" si="459"/>
        <v>634.20000000000005</v>
      </c>
      <c r="BH1840" s="3">
        <v>15200</v>
      </c>
      <c r="BI1840">
        <v>0.72</v>
      </c>
      <c r="BJ1840">
        <v>0.59</v>
      </c>
      <c r="BK1840">
        <v>7.85</v>
      </c>
      <c r="BL1840">
        <f t="shared" si="450"/>
        <v>180.79999999999995</v>
      </c>
      <c r="BM1840" s="1">
        <f t="shared" si="451"/>
        <v>0.15121036584293909</v>
      </c>
      <c r="BN1840" s="1">
        <f t="shared" si="460"/>
        <v>0.21761540208535621</v>
      </c>
      <c r="BO1840">
        <f t="shared" si="461"/>
        <v>0.18670717070983023</v>
      </c>
      <c r="BP1840">
        <f t="shared" si="462"/>
        <v>0.23651393312300859</v>
      </c>
      <c r="BQ1840">
        <f t="shared" si="463"/>
        <v>683.49665579038276</v>
      </c>
    </row>
    <row r="1841" spans="1:69" x14ac:dyDescent="0.2">
      <c r="A1841">
        <v>8</v>
      </c>
      <c r="B1841">
        <v>36091</v>
      </c>
      <c r="C1841" t="s">
        <v>688</v>
      </c>
      <c r="D1841">
        <v>36</v>
      </c>
      <c r="E1841" t="s">
        <v>681</v>
      </c>
      <c r="F1841" t="s">
        <v>682</v>
      </c>
      <c r="G1841" t="s">
        <v>707</v>
      </c>
      <c r="H1841">
        <v>91</v>
      </c>
      <c r="I1841">
        <v>2283</v>
      </c>
      <c r="J1841">
        <v>151</v>
      </c>
      <c r="K1841">
        <v>1009</v>
      </c>
      <c r="L1841">
        <v>337</v>
      </c>
      <c r="M1841" s="3">
        <v>32591</v>
      </c>
      <c r="N1841" s="3">
        <v>45503.775959999999</v>
      </c>
      <c r="O1841" s="3">
        <v>495.97</v>
      </c>
      <c r="P1841" s="3">
        <v>692.47668880000003</v>
      </c>
      <c r="Q1841" s="3">
        <v>20693</v>
      </c>
      <c r="R1841" s="3">
        <v>28891.707399999999</v>
      </c>
      <c r="S1841" s="3">
        <v>293</v>
      </c>
      <c r="T1841" s="3">
        <v>409.08859369999999</v>
      </c>
      <c r="U1841">
        <v>1185</v>
      </c>
      <c r="V1841">
        <v>154</v>
      </c>
      <c r="W1841">
        <v>721</v>
      </c>
      <c r="X1841">
        <v>178</v>
      </c>
      <c r="Y1841">
        <v>65</v>
      </c>
      <c r="Z1841">
        <v>22</v>
      </c>
      <c r="AA1841">
        <v>91</v>
      </c>
      <c r="AB1841">
        <v>43</v>
      </c>
      <c r="AC1841">
        <v>14</v>
      </c>
      <c r="AD1841">
        <v>65</v>
      </c>
      <c r="AE1841">
        <v>88</v>
      </c>
      <c r="AF1841">
        <v>35</v>
      </c>
      <c r="AG1841">
        <v>117</v>
      </c>
      <c r="AH1841">
        <v>382</v>
      </c>
      <c r="AI1841">
        <v>0</v>
      </c>
      <c r="AJ1841">
        <f t="shared" si="452"/>
        <v>4479.8</v>
      </c>
      <c r="AK1841">
        <f t="shared" si="453"/>
        <v>4861.8</v>
      </c>
      <c r="AL1841">
        <v>1.09922828881637</v>
      </c>
      <c r="AM1841">
        <f t="shared" si="448"/>
        <v>1</v>
      </c>
      <c r="AN1841">
        <f t="shared" si="454"/>
        <v>5344.2280945674283</v>
      </c>
      <c r="AO1841">
        <v>0</v>
      </c>
      <c r="AP1841">
        <v>0</v>
      </c>
      <c r="AQ1841">
        <f t="shared" si="455"/>
        <v>49.14</v>
      </c>
      <c r="AR1841">
        <f t="shared" si="456"/>
        <v>49.14</v>
      </c>
      <c r="AS1841">
        <f t="shared" si="457"/>
        <v>54.016078112436425</v>
      </c>
      <c r="AT1841">
        <f t="shared" si="458"/>
        <v>5.8109999999999999</v>
      </c>
      <c r="AU1841">
        <v>9866</v>
      </c>
      <c r="AV1841">
        <v>2.2586880678200001</v>
      </c>
      <c r="AW1841" s="2">
        <v>0.11</v>
      </c>
      <c r="AX1841">
        <v>40</v>
      </c>
      <c r="AY1841">
        <f t="shared" si="449"/>
        <v>0.11171872670841716</v>
      </c>
      <c r="AZ1841">
        <v>0.59909999999999997</v>
      </c>
      <c r="BA1841">
        <v>0.52800000000000002</v>
      </c>
      <c r="BB1841">
        <v>0.88</v>
      </c>
      <c r="BC1841" s="3">
        <v>257000</v>
      </c>
      <c r="BD1841" s="3">
        <v>48</v>
      </c>
      <c r="BE1841" s="3">
        <v>820.99999999999989</v>
      </c>
      <c r="BF1841" s="3">
        <v>186.79999999999984</v>
      </c>
      <c r="BG1841" s="3">
        <f t="shared" si="459"/>
        <v>634.20000000000005</v>
      </c>
      <c r="BH1841" s="3">
        <v>15200</v>
      </c>
      <c r="BI1841">
        <v>0.72</v>
      </c>
      <c r="BJ1841">
        <v>0.59</v>
      </c>
      <c r="BK1841">
        <v>7.85</v>
      </c>
      <c r="BL1841">
        <f t="shared" si="450"/>
        <v>180.79999999999995</v>
      </c>
      <c r="BM1841" s="1">
        <f t="shared" si="451"/>
        <v>0.15357166977070164</v>
      </c>
      <c r="BN1841" s="1">
        <f t="shared" si="460"/>
        <v>0.22674130111896396</v>
      </c>
      <c r="BO1841">
        <f t="shared" si="461"/>
        <v>0.19583306974343798</v>
      </c>
      <c r="BP1841">
        <f t="shared" si="462"/>
        <v>0.24563983215661633</v>
      </c>
      <c r="BQ1841">
        <f t="shared" si="463"/>
        <v>683.49665579038276</v>
      </c>
    </row>
    <row r="1842" spans="1:69" x14ac:dyDescent="0.2">
      <c r="A1842">
        <v>8</v>
      </c>
      <c r="B1842">
        <v>36093</v>
      </c>
      <c r="C1842" t="s">
        <v>688</v>
      </c>
      <c r="D1842">
        <v>36</v>
      </c>
      <c r="E1842" t="s">
        <v>681</v>
      </c>
      <c r="F1842" t="s">
        <v>682</v>
      </c>
      <c r="G1842" t="s">
        <v>706</v>
      </c>
      <c r="H1842">
        <v>93</v>
      </c>
      <c r="I1842">
        <v>3213</v>
      </c>
      <c r="J1842">
        <v>117</v>
      </c>
      <c r="K1842">
        <v>1091</v>
      </c>
      <c r="L1842">
        <v>495</v>
      </c>
      <c r="M1842" s="3">
        <v>47581</v>
      </c>
      <c r="N1842" s="3">
        <v>66432.915959999998</v>
      </c>
      <c r="O1842" s="3">
        <v>574.71</v>
      </c>
      <c r="P1842" s="3">
        <v>802.41401250000001</v>
      </c>
      <c r="Q1842" s="3">
        <v>22670</v>
      </c>
      <c r="R1842" s="3">
        <v>31652.008249999999</v>
      </c>
      <c r="S1842" s="3">
        <v>417</v>
      </c>
      <c r="T1842" s="3">
        <v>582.21823740000002</v>
      </c>
      <c r="U1842">
        <v>1473</v>
      </c>
      <c r="V1842">
        <v>131</v>
      </c>
      <c r="W1842">
        <v>764</v>
      </c>
      <c r="X1842">
        <v>224</v>
      </c>
      <c r="Y1842">
        <v>65</v>
      </c>
      <c r="Z1842">
        <v>22</v>
      </c>
      <c r="AA1842">
        <v>91</v>
      </c>
      <c r="AB1842">
        <v>43</v>
      </c>
      <c r="AC1842">
        <v>14</v>
      </c>
      <c r="AD1842">
        <v>65</v>
      </c>
      <c r="AE1842">
        <v>88</v>
      </c>
      <c r="AF1842">
        <v>35</v>
      </c>
      <c r="AG1842">
        <v>117</v>
      </c>
      <c r="AH1842">
        <v>382</v>
      </c>
      <c r="AI1842">
        <v>0</v>
      </c>
      <c r="AJ1842">
        <f t="shared" si="452"/>
        <v>4479.8</v>
      </c>
      <c r="AK1842">
        <f t="shared" si="453"/>
        <v>4861.8</v>
      </c>
      <c r="AL1842">
        <v>1.1065106193224601</v>
      </c>
      <c r="AM1842">
        <f t="shared" si="448"/>
        <v>1</v>
      </c>
      <c r="AN1842">
        <f t="shared" si="454"/>
        <v>5379.6333290219363</v>
      </c>
      <c r="AO1842">
        <v>0</v>
      </c>
      <c r="AP1842">
        <v>0</v>
      </c>
      <c r="AQ1842">
        <f t="shared" si="455"/>
        <v>49.14</v>
      </c>
      <c r="AR1842">
        <f t="shared" si="456"/>
        <v>49.14</v>
      </c>
      <c r="AS1842">
        <f t="shared" si="457"/>
        <v>54.373931833505686</v>
      </c>
      <c r="AT1842">
        <f t="shared" si="458"/>
        <v>5.8109999999999999</v>
      </c>
      <c r="AU1842">
        <v>9866</v>
      </c>
      <c r="AV1842">
        <v>2.2608357087200002</v>
      </c>
      <c r="AW1842" s="2">
        <v>0.11</v>
      </c>
      <c r="AX1842">
        <v>40</v>
      </c>
      <c r="AY1842">
        <f t="shared" si="449"/>
        <v>0.11171872670841716</v>
      </c>
      <c r="AZ1842">
        <v>0.59909999999999997</v>
      </c>
      <c r="BA1842">
        <v>0.52800000000000002</v>
      </c>
      <c r="BB1842">
        <v>0.88</v>
      </c>
      <c r="BC1842" s="3">
        <v>257000</v>
      </c>
      <c r="BD1842" s="3">
        <v>48</v>
      </c>
      <c r="BE1842" s="3">
        <v>820.99999999999989</v>
      </c>
      <c r="BF1842" s="3">
        <v>186.79999999999984</v>
      </c>
      <c r="BG1842" s="3">
        <f t="shared" si="459"/>
        <v>634.20000000000005</v>
      </c>
      <c r="BH1842" s="3">
        <v>15200</v>
      </c>
      <c r="BI1842">
        <v>0.72</v>
      </c>
      <c r="BJ1842">
        <v>0.59</v>
      </c>
      <c r="BK1842">
        <v>7.85</v>
      </c>
      <c r="BL1842">
        <f t="shared" si="450"/>
        <v>180.79999999999995</v>
      </c>
      <c r="BM1842" s="1">
        <f t="shared" si="451"/>
        <v>0.15441473074642076</v>
      </c>
      <c r="BN1842" s="1">
        <f t="shared" si="460"/>
        <v>0.23506434089387188</v>
      </c>
      <c r="BO1842">
        <f t="shared" si="461"/>
        <v>0.2041561095183459</v>
      </c>
      <c r="BP1842">
        <f t="shared" si="462"/>
        <v>0.25396287193152428</v>
      </c>
      <c r="BQ1842">
        <f t="shared" si="463"/>
        <v>683.49665579038276</v>
      </c>
    </row>
    <row r="1843" spans="1:69" x14ac:dyDescent="0.2">
      <c r="A1843">
        <v>8</v>
      </c>
      <c r="B1843">
        <v>36095</v>
      </c>
      <c r="C1843" t="s">
        <v>688</v>
      </c>
      <c r="D1843">
        <v>36</v>
      </c>
      <c r="E1843" t="s">
        <v>681</v>
      </c>
      <c r="F1843" t="s">
        <v>682</v>
      </c>
      <c r="G1843" t="s">
        <v>711</v>
      </c>
      <c r="H1843">
        <v>95</v>
      </c>
      <c r="I1843">
        <v>2704</v>
      </c>
      <c r="J1843">
        <v>119</v>
      </c>
      <c r="K1843">
        <v>1148</v>
      </c>
      <c r="L1843">
        <v>408</v>
      </c>
      <c r="M1843" s="3">
        <v>38424</v>
      </c>
      <c r="N1843" s="3">
        <v>53647.850250000003</v>
      </c>
      <c r="O1843" s="3">
        <v>689.29</v>
      </c>
      <c r="P1843" s="3">
        <v>962.39138820000005</v>
      </c>
      <c r="Q1843" s="3">
        <v>23468</v>
      </c>
      <c r="R1843" s="3">
        <v>32766.181280000001</v>
      </c>
      <c r="S1843" s="3">
        <v>344</v>
      </c>
      <c r="T1843" s="3">
        <v>480.29514069999999</v>
      </c>
      <c r="U1843">
        <v>1525</v>
      </c>
      <c r="V1843">
        <v>138</v>
      </c>
      <c r="W1843">
        <v>854</v>
      </c>
      <c r="X1843">
        <v>229</v>
      </c>
      <c r="Y1843">
        <v>65</v>
      </c>
      <c r="Z1843">
        <v>22</v>
      </c>
      <c r="AA1843">
        <v>91</v>
      </c>
      <c r="AB1843">
        <v>43</v>
      </c>
      <c r="AC1843">
        <v>14</v>
      </c>
      <c r="AD1843">
        <v>65</v>
      </c>
      <c r="AE1843">
        <v>88</v>
      </c>
      <c r="AF1843">
        <v>35</v>
      </c>
      <c r="AG1843">
        <v>117</v>
      </c>
      <c r="AH1843">
        <v>382</v>
      </c>
      <c r="AI1843">
        <v>0</v>
      </c>
      <c r="AJ1843">
        <f t="shared" si="452"/>
        <v>4479.8</v>
      </c>
      <c r="AK1843">
        <f t="shared" si="453"/>
        <v>4861.8</v>
      </c>
      <c r="AL1843">
        <v>1.11011170257222</v>
      </c>
      <c r="AM1843">
        <f t="shared" si="448"/>
        <v>1</v>
      </c>
      <c r="AN1843">
        <f t="shared" si="454"/>
        <v>5397.1410755656198</v>
      </c>
      <c r="AO1843">
        <v>0</v>
      </c>
      <c r="AP1843">
        <v>0</v>
      </c>
      <c r="AQ1843">
        <f t="shared" si="455"/>
        <v>49.14</v>
      </c>
      <c r="AR1843">
        <f t="shared" si="456"/>
        <v>49.14</v>
      </c>
      <c r="AS1843">
        <f t="shared" si="457"/>
        <v>54.550889064398895</v>
      </c>
      <c r="AT1843">
        <f t="shared" si="458"/>
        <v>5.8109999999999999</v>
      </c>
      <c r="AU1843">
        <v>9866</v>
      </c>
      <c r="AV1843">
        <v>2.2635358123799998</v>
      </c>
      <c r="AW1843" s="2">
        <v>0.11</v>
      </c>
      <c r="AX1843">
        <v>40</v>
      </c>
      <c r="AY1843">
        <f t="shared" si="449"/>
        <v>0.11171872670841716</v>
      </c>
      <c r="AZ1843">
        <v>0.59909999999999997</v>
      </c>
      <c r="BA1843">
        <v>0.52800000000000002</v>
      </c>
      <c r="BB1843">
        <v>0.88</v>
      </c>
      <c r="BC1843" s="3">
        <v>257000</v>
      </c>
      <c r="BD1843" s="3">
        <v>48</v>
      </c>
      <c r="BE1843" s="3">
        <v>820.99999999999989</v>
      </c>
      <c r="BF1843" s="3">
        <v>186.79999999999984</v>
      </c>
      <c r="BG1843" s="3">
        <f t="shared" si="459"/>
        <v>634.20000000000005</v>
      </c>
      <c r="BH1843" s="3">
        <v>15200</v>
      </c>
      <c r="BI1843">
        <v>0.72</v>
      </c>
      <c r="BJ1843">
        <v>0.59</v>
      </c>
      <c r="BK1843">
        <v>7.85</v>
      </c>
      <c r="BL1843">
        <f t="shared" si="450"/>
        <v>180.79999999999995</v>
      </c>
      <c r="BM1843" s="1">
        <f t="shared" si="451"/>
        <v>0.15484778255267215</v>
      </c>
      <c r="BN1843" s="1">
        <f t="shared" si="460"/>
        <v>0.23222157616124606</v>
      </c>
      <c r="BO1843">
        <f t="shared" si="461"/>
        <v>0.20131334478572008</v>
      </c>
      <c r="BP1843">
        <f t="shared" si="462"/>
        <v>0.25112010719889843</v>
      </c>
      <c r="BQ1843">
        <f t="shared" si="463"/>
        <v>683.49665579038276</v>
      </c>
    </row>
    <row r="1844" spans="1:69" x14ac:dyDescent="0.2">
      <c r="A1844">
        <v>8</v>
      </c>
      <c r="B1844">
        <v>36097</v>
      </c>
      <c r="C1844" t="s">
        <v>688</v>
      </c>
      <c r="D1844">
        <v>36</v>
      </c>
      <c r="E1844" t="s">
        <v>681</v>
      </c>
      <c r="F1844" t="s">
        <v>682</v>
      </c>
      <c r="G1844" t="s">
        <v>698</v>
      </c>
      <c r="H1844">
        <v>97</v>
      </c>
      <c r="I1844">
        <v>2134</v>
      </c>
      <c r="J1844">
        <v>141</v>
      </c>
      <c r="K1844">
        <v>1168</v>
      </c>
      <c r="L1844">
        <v>310</v>
      </c>
      <c r="M1844" s="3">
        <v>30938</v>
      </c>
      <c r="N1844" s="3">
        <v>43195.846109999999</v>
      </c>
      <c r="O1844" s="3">
        <v>1543.3</v>
      </c>
      <c r="P1844" s="3">
        <v>2154.7659610000001</v>
      </c>
      <c r="Q1844" s="3">
        <v>25610</v>
      </c>
      <c r="R1844" s="3">
        <v>35756.85626</v>
      </c>
      <c r="S1844" s="3">
        <v>279</v>
      </c>
      <c r="T1844" s="3">
        <v>389.54169839999997</v>
      </c>
      <c r="U1844">
        <v>1383</v>
      </c>
      <c r="V1844">
        <v>170</v>
      </c>
      <c r="W1844">
        <v>1023</v>
      </c>
      <c r="X1844">
        <v>202</v>
      </c>
      <c r="Y1844">
        <v>65</v>
      </c>
      <c r="Z1844">
        <v>22</v>
      </c>
      <c r="AA1844">
        <v>91</v>
      </c>
      <c r="AB1844">
        <v>43</v>
      </c>
      <c r="AC1844">
        <v>14</v>
      </c>
      <c r="AD1844">
        <v>65</v>
      </c>
      <c r="AE1844">
        <v>88</v>
      </c>
      <c r="AF1844">
        <v>35</v>
      </c>
      <c r="AG1844">
        <v>117</v>
      </c>
      <c r="AH1844">
        <v>382</v>
      </c>
      <c r="AI1844">
        <v>0</v>
      </c>
      <c r="AJ1844">
        <f t="shared" si="452"/>
        <v>4479.8</v>
      </c>
      <c r="AK1844">
        <f t="shared" si="453"/>
        <v>4861.8</v>
      </c>
      <c r="AL1844">
        <v>1.0939883589744599</v>
      </c>
      <c r="AM1844">
        <f t="shared" si="448"/>
        <v>1</v>
      </c>
      <c r="AN1844">
        <f t="shared" si="454"/>
        <v>5318.7526036620293</v>
      </c>
      <c r="AO1844">
        <v>0</v>
      </c>
      <c r="AP1844">
        <v>0</v>
      </c>
      <c r="AQ1844">
        <f t="shared" si="455"/>
        <v>49.14</v>
      </c>
      <c r="AR1844">
        <f t="shared" si="456"/>
        <v>49.14</v>
      </c>
      <c r="AS1844">
        <f t="shared" si="457"/>
        <v>53.758587960004959</v>
      </c>
      <c r="AT1844">
        <f t="shared" si="458"/>
        <v>5.8109999999999999</v>
      </c>
      <c r="AU1844">
        <v>9866</v>
      </c>
      <c r="AV1844">
        <v>2.25376521457</v>
      </c>
      <c r="AW1844" s="2">
        <v>0.11</v>
      </c>
      <c r="AX1844">
        <v>40</v>
      </c>
      <c r="AY1844">
        <f t="shared" si="449"/>
        <v>0.11171872670841716</v>
      </c>
      <c r="AZ1844">
        <v>0.59909999999999997</v>
      </c>
      <c r="BA1844">
        <v>0.52800000000000002</v>
      </c>
      <c r="BB1844">
        <v>0.88</v>
      </c>
      <c r="BC1844" s="3">
        <v>257000</v>
      </c>
      <c r="BD1844" s="3">
        <v>48</v>
      </c>
      <c r="BE1844" s="3">
        <v>820.99999999999989</v>
      </c>
      <c r="BF1844" s="3">
        <v>186.79999999999984</v>
      </c>
      <c r="BG1844" s="3">
        <f t="shared" si="459"/>
        <v>634.20000000000005</v>
      </c>
      <c r="BH1844" s="3">
        <v>15200</v>
      </c>
      <c r="BI1844">
        <v>0.72</v>
      </c>
      <c r="BJ1844">
        <v>0.59</v>
      </c>
      <c r="BK1844">
        <v>7.85</v>
      </c>
      <c r="BL1844">
        <f t="shared" si="450"/>
        <v>180.79999999999995</v>
      </c>
      <c r="BM1844" s="1">
        <f t="shared" si="451"/>
        <v>0.15293173067193427</v>
      </c>
      <c r="BN1844" s="1">
        <f t="shared" si="460"/>
        <v>0.22882019569839937</v>
      </c>
      <c r="BO1844">
        <f t="shared" si="461"/>
        <v>0.19791196432287339</v>
      </c>
      <c r="BP1844">
        <f t="shared" si="462"/>
        <v>0.24771872673605175</v>
      </c>
      <c r="BQ1844">
        <f t="shared" si="463"/>
        <v>683.49665579038276</v>
      </c>
    </row>
    <row r="1845" spans="1:69" x14ac:dyDescent="0.2">
      <c r="A1845">
        <v>8</v>
      </c>
      <c r="B1845">
        <v>36099</v>
      </c>
      <c r="C1845" t="s">
        <v>688</v>
      </c>
      <c r="D1845">
        <v>36</v>
      </c>
      <c r="E1845" t="s">
        <v>681</v>
      </c>
      <c r="F1845" t="s">
        <v>682</v>
      </c>
      <c r="G1845" t="s">
        <v>708</v>
      </c>
      <c r="H1845">
        <v>99</v>
      </c>
      <c r="I1845">
        <v>1833</v>
      </c>
      <c r="J1845">
        <v>235</v>
      </c>
      <c r="K1845">
        <v>1035</v>
      </c>
      <c r="L1845">
        <v>262</v>
      </c>
      <c r="M1845" s="3">
        <v>26315</v>
      </c>
      <c r="N1845" s="3">
        <v>36741.182059999999</v>
      </c>
      <c r="O1845" s="3">
        <v>1351.8</v>
      </c>
      <c r="P1845" s="3">
        <v>1887.3923580000001</v>
      </c>
      <c r="Q1845" s="3">
        <v>22682</v>
      </c>
      <c r="R1845" s="3">
        <v>31668.762739999998</v>
      </c>
      <c r="S1845" s="3">
        <v>235</v>
      </c>
      <c r="T1845" s="3">
        <v>328.10859900000003</v>
      </c>
      <c r="U1845">
        <v>1230</v>
      </c>
      <c r="V1845">
        <v>212</v>
      </c>
      <c r="W1845">
        <v>920</v>
      </c>
      <c r="X1845">
        <v>179</v>
      </c>
      <c r="Y1845">
        <v>65</v>
      </c>
      <c r="Z1845">
        <v>22</v>
      </c>
      <c r="AA1845">
        <v>91</v>
      </c>
      <c r="AB1845">
        <v>43</v>
      </c>
      <c r="AC1845">
        <v>14</v>
      </c>
      <c r="AD1845">
        <v>65</v>
      </c>
      <c r="AE1845">
        <v>88</v>
      </c>
      <c r="AF1845">
        <v>35</v>
      </c>
      <c r="AG1845">
        <v>117</v>
      </c>
      <c r="AH1845">
        <v>382</v>
      </c>
      <c r="AI1845">
        <v>0</v>
      </c>
      <c r="AJ1845">
        <f t="shared" si="452"/>
        <v>4479.8</v>
      </c>
      <c r="AK1845">
        <f t="shared" si="453"/>
        <v>4861.8</v>
      </c>
      <c r="AL1845">
        <v>1.09391197562218</v>
      </c>
      <c r="AM1845">
        <f t="shared" si="448"/>
        <v>1</v>
      </c>
      <c r="AN1845">
        <f t="shared" si="454"/>
        <v>5318.3812430799153</v>
      </c>
      <c r="AO1845">
        <v>0</v>
      </c>
      <c r="AP1845">
        <v>0</v>
      </c>
      <c r="AQ1845">
        <f t="shared" si="455"/>
        <v>49.14</v>
      </c>
      <c r="AR1845">
        <f t="shared" si="456"/>
        <v>49.14</v>
      </c>
      <c r="AS1845">
        <f t="shared" si="457"/>
        <v>53.754834482073925</v>
      </c>
      <c r="AT1845">
        <f t="shared" si="458"/>
        <v>5.8109999999999999</v>
      </c>
      <c r="AU1845">
        <v>9866</v>
      </c>
      <c r="AV1845">
        <v>2.2485387018699998</v>
      </c>
      <c r="AW1845" s="2">
        <v>0.11</v>
      </c>
      <c r="AX1845">
        <v>40</v>
      </c>
      <c r="AY1845">
        <f t="shared" si="449"/>
        <v>0.11171872670841716</v>
      </c>
      <c r="AZ1845">
        <v>0.59909999999999997</v>
      </c>
      <c r="BA1845">
        <v>0.52800000000000002</v>
      </c>
      <c r="BB1845">
        <v>0.88</v>
      </c>
      <c r="BC1845" s="3">
        <v>257000</v>
      </c>
      <c r="BD1845" s="3">
        <v>48</v>
      </c>
      <c r="BE1845" s="3">
        <v>820.99999999999989</v>
      </c>
      <c r="BF1845" s="3">
        <v>186.79999999999984</v>
      </c>
      <c r="BG1845" s="3">
        <f t="shared" si="459"/>
        <v>634.20000000000005</v>
      </c>
      <c r="BH1845" s="3">
        <v>15200</v>
      </c>
      <c r="BI1845">
        <v>0.72</v>
      </c>
      <c r="BJ1845">
        <v>0.59</v>
      </c>
      <c r="BK1845">
        <v>7.85</v>
      </c>
      <c r="BL1845">
        <f t="shared" si="450"/>
        <v>180.79999999999995</v>
      </c>
      <c r="BM1845" s="1">
        <f t="shared" si="451"/>
        <v>0.15287154539280834</v>
      </c>
      <c r="BN1845" s="1">
        <f t="shared" si="460"/>
        <v>0.22496442082874746</v>
      </c>
      <c r="BO1845">
        <f t="shared" si="461"/>
        <v>0.19405618945322148</v>
      </c>
      <c r="BP1845">
        <f t="shared" si="462"/>
        <v>0.24386295186639984</v>
      </c>
      <c r="BQ1845">
        <f t="shared" si="463"/>
        <v>683.49665579038276</v>
      </c>
    </row>
    <row r="1846" spans="1:69" x14ac:dyDescent="0.2">
      <c r="A1846">
        <v>8</v>
      </c>
      <c r="B1846">
        <v>36101</v>
      </c>
      <c r="C1846" t="s">
        <v>688</v>
      </c>
      <c r="D1846">
        <v>36</v>
      </c>
      <c r="E1846" t="s">
        <v>681</v>
      </c>
      <c r="F1846" t="s">
        <v>682</v>
      </c>
      <c r="G1846" t="s">
        <v>691</v>
      </c>
      <c r="H1846">
        <v>101</v>
      </c>
      <c r="I1846">
        <v>2347</v>
      </c>
      <c r="J1846">
        <v>195</v>
      </c>
      <c r="K1846">
        <v>1386</v>
      </c>
      <c r="L1846">
        <v>328</v>
      </c>
      <c r="M1846" s="3">
        <v>33048</v>
      </c>
      <c r="N1846" s="3">
        <v>46141.842470000003</v>
      </c>
      <c r="O1846" s="3">
        <v>1944.5</v>
      </c>
      <c r="P1846" s="3">
        <v>2714.9241310000002</v>
      </c>
      <c r="Q1846" s="3">
        <v>29052</v>
      </c>
      <c r="R1846" s="3">
        <v>40562.600079999997</v>
      </c>
      <c r="S1846" s="3">
        <v>290</v>
      </c>
      <c r="T1846" s="3">
        <v>404.8999733</v>
      </c>
      <c r="U1846">
        <v>1494</v>
      </c>
      <c r="V1846">
        <v>194</v>
      </c>
      <c r="W1846">
        <v>1106</v>
      </c>
      <c r="X1846">
        <v>214</v>
      </c>
      <c r="Y1846">
        <v>65</v>
      </c>
      <c r="Z1846">
        <v>22</v>
      </c>
      <c r="AA1846">
        <v>91</v>
      </c>
      <c r="AB1846">
        <v>43</v>
      </c>
      <c r="AC1846">
        <v>14</v>
      </c>
      <c r="AD1846">
        <v>65</v>
      </c>
      <c r="AE1846">
        <v>88</v>
      </c>
      <c r="AF1846">
        <v>35</v>
      </c>
      <c r="AG1846">
        <v>117</v>
      </c>
      <c r="AH1846">
        <v>382</v>
      </c>
      <c r="AI1846">
        <v>0</v>
      </c>
      <c r="AJ1846">
        <f t="shared" si="452"/>
        <v>4479.8</v>
      </c>
      <c r="AK1846">
        <f t="shared" si="453"/>
        <v>4861.8</v>
      </c>
      <c r="AL1846">
        <v>1.082773193717</v>
      </c>
      <c r="AM1846">
        <f t="shared" si="448"/>
        <v>1</v>
      </c>
      <c r="AN1846">
        <f t="shared" si="454"/>
        <v>5264.2267132133111</v>
      </c>
      <c r="AO1846">
        <v>0</v>
      </c>
      <c r="AP1846">
        <v>0</v>
      </c>
      <c r="AQ1846">
        <f t="shared" si="455"/>
        <v>49.14</v>
      </c>
      <c r="AR1846">
        <f t="shared" si="456"/>
        <v>49.14</v>
      </c>
      <c r="AS1846">
        <f t="shared" si="457"/>
        <v>53.207474739253378</v>
      </c>
      <c r="AT1846">
        <f t="shared" si="458"/>
        <v>5.8109999999999999</v>
      </c>
      <c r="AU1846">
        <v>9866</v>
      </c>
      <c r="AV1846">
        <v>2.2475725309699999</v>
      </c>
      <c r="AW1846" s="2">
        <v>0.11</v>
      </c>
      <c r="AX1846">
        <v>40</v>
      </c>
      <c r="AY1846">
        <f t="shared" si="449"/>
        <v>0.11171872670841716</v>
      </c>
      <c r="AZ1846">
        <v>0.59909999999999997</v>
      </c>
      <c r="BA1846">
        <v>0.52800000000000002</v>
      </c>
      <c r="BB1846">
        <v>0.88</v>
      </c>
      <c r="BC1846" s="3">
        <v>257000</v>
      </c>
      <c r="BD1846" s="3">
        <v>48</v>
      </c>
      <c r="BE1846" s="3">
        <v>820.99999999999989</v>
      </c>
      <c r="BF1846" s="3">
        <v>186.79999999999984</v>
      </c>
      <c r="BG1846" s="3">
        <f t="shared" si="459"/>
        <v>634.20000000000005</v>
      </c>
      <c r="BH1846" s="3">
        <v>15200</v>
      </c>
      <c r="BI1846">
        <v>0.72</v>
      </c>
      <c r="BJ1846">
        <v>0.59</v>
      </c>
      <c r="BK1846">
        <v>7.85</v>
      </c>
      <c r="BL1846">
        <f t="shared" si="450"/>
        <v>180.79999999999995</v>
      </c>
      <c r="BM1846" s="1">
        <f t="shared" si="451"/>
        <v>0.15160490776946153</v>
      </c>
      <c r="BN1846" s="1">
        <f t="shared" si="460"/>
        <v>0.23063037973877065</v>
      </c>
      <c r="BO1846">
        <f t="shared" si="461"/>
        <v>0.19972214836324467</v>
      </c>
      <c r="BP1846">
        <f t="shared" si="462"/>
        <v>0.24952891077642303</v>
      </c>
      <c r="BQ1846">
        <f t="shared" si="463"/>
        <v>683.49665579038276</v>
      </c>
    </row>
    <row r="1847" spans="1:69" x14ac:dyDescent="0.2">
      <c r="A1847">
        <v>7</v>
      </c>
      <c r="B1847">
        <v>36103</v>
      </c>
      <c r="C1847" t="s">
        <v>685</v>
      </c>
      <c r="D1847">
        <v>36</v>
      </c>
      <c r="E1847" t="s">
        <v>681</v>
      </c>
      <c r="F1847" t="s">
        <v>682</v>
      </c>
      <c r="G1847" t="s">
        <v>636</v>
      </c>
      <c r="H1847">
        <v>103</v>
      </c>
      <c r="I1847">
        <v>6375</v>
      </c>
      <c r="J1847">
        <v>209</v>
      </c>
      <c r="K1847">
        <v>2009</v>
      </c>
      <c r="L1847">
        <v>766</v>
      </c>
      <c r="M1847" s="3">
        <v>66458</v>
      </c>
      <c r="N1847" s="3">
        <v>92789.111799999999</v>
      </c>
      <c r="O1847" s="3">
        <v>339.04</v>
      </c>
      <c r="P1847" s="3">
        <v>473.36995489999998</v>
      </c>
      <c r="Q1847" s="3">
        <v>39509</v>
      </c>
      <c r="R1847" s="3">
        <v>55162.734629999999</v>
      </c>
      <c r="S1847" s="3">
        <v>615</v>
      </c>
      <c r="T1847" s="3">
        <v>858.66718470000001</v>
      </c>
      <c r="U1847">
        <v>1818</v>
      </c>
      <c r="V1847">
        <v>182</v>
      </c>
      <c r="W1847">
        <v>756</v>
      </c>
      <c r="X1847">
        <v>233</v>
      </c>
      <c r="Y1847">
        <v>65</v>
      </c>
      <c r="Z1847">
        <v>22</v>
      </c>
      <c r="AA1847">
        <v>91</v>
      </c>
      <c r="AB1847">
        <v>43</v>
      </c>
      <c r="AC1847">
        <v>14</v>
      </c>
      <c r="AD1847">
        <v>65</v>
      </c>
      <c r="AE1847">
        <v>88</v>
      </c>
      <c r="AF1847">
        <v>35</v>
      </c>
      <c r="AG1847">
        <v>117</v>
      </c>
      <c r="AH1847">
        <v>382</v>
      </c>
      <c r="AI1847">
        <v>0</v>
      </c>
      <c r="AJ1847">
        <f t="shared" si="452"/>
        <v>4479.8</v>
      </c>
      <c r="AK1847">
        <f t="shared" si="453"/>
        <v>4861.8</v>
      </c>
      <c r="AL1847">
        <v>1.1508674025535599</v>
      </c>
      <c r="AM1847">
        <f t="shared" si="448"/>
        <v>1</v>
      </c>
      <c r="AN1847">
        <f t="shared" si="454"/>
        <v>5595.2871377348974</v>
      </c>
      <c r="AO1847">
        <v>0</v>
      </c>
      <c r="AP1847">
        <v>0</v>
      </c>
      <c r="AQ1847">
        <f t="shared" si="455"/>
        <v>49.14</v>
      </c>
      <c r="AR1847">
        <f t="shared" si="456"/>
        <v>49.14</v>
      </c>
      <c r="AS1847">
        <f t="shared" si="457"/>
        <v>56.553624161481935</v>
      </c>
      <c r="AT1847">
        <f t="shared" si="458"/>
        <v>5.8109999999999999</v>
      </c>
      <c r="AU1847">
        <v>9866</v>
      </c>
      <c r="AV1847">
        <v>2.28662243022</v>
      </c>
      <c r="AW1847" s="2">
        <v>0.11</v>
      </c>
      <c r="AX1847">
        <v>40</v>
      </c>
      <c r="AY1847">
        <f t="shared" si="449"/>
        <v>0.11171872670841716</v>
      </c>
      <c r="AZ1847">
        <v>0.59909999999999997</v>
      </c>
      <c r="BA1847">
        <v>0.52800000000000002</v>
      </c>
      <c r="BB1847">
        <v>0.88</v>
      </c>
      <c r="BC1847" s="3">
        <v>257000</v>
      </c>
      <c r="BD1847" s="3">
        <v>48</v>
      </c>
      <c r="BE1847" s="3">
        <v>820.99999999999989</v>
      </c>
      <c r="BF1847" s="3">
        <v>186.79999999999984</v>
      </c>
      <c r="BG1847" s="3">
        <f t="shared" si="459"/>
        <v>634.20000000000005</v>
      </c>
      <c r="BH1847" s="3">
        <v>15200</v>
      </c>
      <c r="BI1847">
        <v>0.72</v>
      </c>
      <c r="BJ1847">
        <v>0.59</v>
      </c>
      <c r="BK1847">
        <v>7.85</v>
      </c>
      <c r="BL1847">
        <f t="shared" si="450"/>
        <v>180.79999999999995</v>
      </c>
      <c r="BM1847" s="1">
        <f t="shared" si="451"/>
        <v>0.15967517923032681</v>
      </c>
      <c r="BN1847" s="1">
        <f t="shared" si="460"/>
        <v>0.25845724074759957</v>
      </c>
      <c r="BO1847">
        <f t="shared" si="461"/>
        <v>0.22754900937207354</v>
      </c>
      <c r="BP1847">
        <f t="shared" si="462"/>
        <v>0.27735577178525189</v>
      </c>
      <c r="BQ1847">
        <f t="shared" si="463"/>
        <v>683.49665579038276</v>
      </c>
    </row>
    <row r="1848" spans="1:69" x14ac:dyDescent="0.2">
      <c r="A1848">
        <v>8</v>
      </c>
      <c r="B1848">
        <v>36105</v>
      </c>
      <c r="C1848" t="s">
        <v>688</v>
      </c>
      <c r="D1848">
        <v>36</v>
      </c>
      <c r="E1848" t="s">
        <v>681</v>
      </c>
      <c r="F1848" t="s">
        <v>682</v>
      </c>
      <c r="G1848" t="s">
        <v>662</v>
      </c>
      <c r="H1848">
        <v>105</v>
      </c>
      <c r="I1848">
        <v>4184</v>
      </c>
      <c r="J1848">
        <v>215</v>
      </c>
      <c r="K1848">
        <v>1767</v>
      </c>
      <c r="L1848">
        <v>602</v>
      </c>
      <c r="M1848" s="3">
        <v>53658</v>
      </c>
      <c r="N1848" s="3">
        <v>74917.664709999997</v>
      </c>
      <c r="O1848" s="3">
        <v>1141.2</v>
      </c>
      <c r="P1848" s="3">
        <v>1593.3512049999999</v>
      </c>
      <c r="Q1848" s="3">
        <v>32086</v>
      </c>
      <c r="R1848" s="3">
        <v>44798.69152</v>
      </c>
      <c r="S1848" s="3">
        <v>508</v>
      </c>
      <c r="T1848" s="3">
        <v>709.27305660000002</v>
      </c>
      <c r="U1848">
        <v>2378</v>
      </c>
      <c r="V1848">
        <v>219</v>
      </c>
      <c r="W1848">
        <v>1197</v>
      </c>
      <c r="X1848">
        <v>343</v>
      </c>
      <c r="Y1848">
        <v>65</v>
      </c>
      <c r="Z1848">
        <v>22</v>
      </c>
      <c r="AA1848">
        <v>91</v>
      </c>
      <c r="AB1848">
        <v>43</v>
      </c>
      <c r="AC1848">
        <v>14</v>
      </c>
      <c r="AD1848">
        <v>65</v>
      </c>
      <c r="AE1848">
        <v>88</v>
      </c>
      <c r="AF1848">
        <v>35</v>
      </c>
      <c r="AG1848">
        <v>117</v>
      </c>
      <c r="AH1848">
        <v>382</v>
      </c>
      <c r="AI1848">
        <v>0</v>
      </c>
      <c r="AJ1848">
        <f t="shared" si="452"/>
        <v>4479.8</v>
      </c>
      <c r="AK1848">
        <f t="shared" si="453"/>
        <v>4861.8</v>
      </c>
      <c r="AL1848">
        <v>1.12526961735317</v>
      </c>
      <c r="AM1848">
        <f t="shared" si="448"/>
        <v>1</v>
      </c>
      <c r="AN1848">
        <f t="shared" si="454"/>
        <v>5470.8358256476422</v>
      </c>
      <c r="AO1848">
        <v>0</v>
      </c>
      <c r="AP1848">
        <v>0</v>
      </c>
      <c r="AQ1848">
        <f t="shared" si="455"/>
        <v>49.14</v>
      </c>
      <c r="AR1848">
        <f t="shared" si="456"/>
        <v>49.14</v>
      </c>
      <c r="AS1848">
        <f t="shared" si="457"/>
        <v>55.295748996734773</v>
      </c>
      <c r="AT1848">
        <f t="shared" si="458"/>
        <v>5.8109999999999999</v>
      </c>
      <c r="AU1848">
        <v>9866</v>
      </c>
      <c r="AV1848">
        <v>2.2829302747</v>
      </c>
      <c r="AW1848" s="2">
        <v>0.11</v>
      </c>
      <c r="AX1848">
        <v>40</v>
      </c>
      <c r="AY1848">
        <f t="shared" si="449"/>
        <v>0.11171872670841716</v>
      </c>
      <c r="AZ1848">
        <v>0.59909999999999997</v>
      </c>
      <c r="BA1848">
        <v>0.52800000000000002</v>
      </c>
      <c r="BB1848">
        <v>0.88</v>
      </c>
      <c r="BC1848" s="3">
        <v>257000</v>
      </c>
      <c r="BD1848" s="3">
        <v>48</v>
      </c>
      <c r="BE1848" s="3">
        <v>820.99999999999989</v>
      </c>
      <c r="BF1848" s="3">
        <v>186.79999999999984</v>
      </c>
      <c r="BG1848" s="3">
        <f t="shared" si="459"/>
        <v>634.20000000000005</v>
      </c>
      <c r="BH1848" s="3">
        <v>15200</v>
      </c>
      <c r="BI1848">
        <v>0.72</v>
      </c>
      <c r="BJ1848">
        <v>0.59</v>
      </c>
      <c r="BK1848">
        <v>7.85</v>
      </c>
      <c r="BL1848">
        <f t="shared" si="450"/>
        <v>180.79999999999995</v>
      </c>
      <c r="BM1848" s="1">
        <f t="shared" si="451"/>
        <v>0.15674982670503665</v>
      </c>
      <c r="BN1848" s="1">
        <f t="shared" si="460"/>
        <v>0.24594152552626974</v>
      </c>
      <c r="BO1848">
        <f t="shared" si="461"/>
        <v>0.21503329415074376</v>
      </c>
      <c r="BP1848">
        <f t="shared" si="462"/>
        <v>0.26484005656392212</v>
      </c>
      <c r="BQ1848">
        <f t="shared" si="463"/>
        <v>683.49665579038276</v>
      </c>
    </row>
    <row r="1849" spans="1:69" x14ac:dyDescent="0.2">
      <c r="A1849">
        <v>8</v>
      </c>
      <c r="B1849">
        <v>36107</v>
      </c>
      <c r="C1849" t="s">
        <v>688</v>
      </c>
      <c r="D1849">
        <v>36</v>
      </c>
      <c r="E1849" t="s">
        <v>681</v>
      </c>
      <c r="F1849" t="s">
        <v>682</v>
      </c>
      <c r="G1849" t="s">
        <v>702</v>
      </c>
      <c r="H1849">
        <v>107</v>
      </c>
      <c r="I1849">
        <v>2362</v>
      </c>
      <c r="J1849">
        <v>168</v>
      </c>
      <c r="K1849">
        <v>1232</v>
      </c>
      <c r="L1849">
        <v>349</v>
      </c>
      <c r="M1849" s="3">
        <v>34152</v>
      </c>
      <c r="N1849" s="3">
        <v>47683.254780000003</v>
      </c>
      <c r="O1849" s="3">
        <v>1490</v>
      </c>
      <c r="P1849" s="3">
        <v>2080.3481379999998</v>
      </c>
      <c r="Q1849" s="3">
        <v>26694</v>
      </c>
      <c r="R1849" s="3">
        <v>37270.344440000001</v>
      </c>
      <c r="S1849" s="3">
        <v>311</v>
      </c>
      <c r="T1849" s="3">
        <v>434.22031620000001</v>
      </c>
      <c r="U1849">
        <v>1526</v>
      </c>
      <c r="V1849">
        <v>192</v>
      </c>
      <c r="W1849">
        <v>1062</v>
      </c>
      <c r="X1849">
        <v>225</v>
      </c>
      <c r="Y1849">
        <v>65</v>
      </c>
      <c r="Z1849">
        <v>22</v>
      </c>
      <c r="AA1849">
        <v>91</v>
      </c>
      <c r="AB1849">
        <v>43</v>
      </c>
      <c r="AC1849">
        <v>14</v>
      </c>
      <c r="AD1849">
        <v>65</v>
      </c>
      <c r="AE1849">
        <v>88</v>
      </c>
      <c r="AF1849">
        <v>35</v>
      </c>
      <c r="AG1849">
        <v>117</v>
      </c>
      <c r="AH1849">
        <v>382</v>
      </c>
      <c r="AI1849">
        <v>0</v>
      </c>
      <c r="AJ1849">
        <f t="shared" si="452"/>
        <v>4479.8</v>
      </c>
      <c r="AK1849">
        <f t="shared" si="453"/>
        <v>4861.8</v>
      </c>
      <c r="AL1849">
        <v>1.10091027191707</v>
      </c>
      <c r="AM1849">
        <f t="shared" si="448"/>
        <v>1</v>
      </c>
      <c r="AN1849">
        <f t="shared" si="454"/>
        <v>5352.4055600064112</v>
      </c>
      <c r="AO1849">
        <v>0</v>
      </c>
      <c r="AP1849">
        <v>0</v>
      </c>
      <c r="AQ1849">
        <f t="shared" si="455"/>
        <v>49.14</v>
      </c>
      <c r="AR1849">
        <f t="shared" si="456"/>
        <v>49.14</v>
      </c>
      <c r="AS1849">
        <f t="shared" si="457"/>
        <v>54.09873076200482</v>
      </c>
      <c r="AT1849">
        <f t="shared" si="458"/>
        <v>5.8109999999999999</v>
      </c>
      <c r="AU1849">
        <v>9866</v>
      </c>
      <c r="AV1849">
        <v>2.26674315582</v>
      </c>
      <c r="AW1849" s="2">
        <v>0.11</v>
      </c>
      <c r="AX1849">
        <v>40</v>
      </c>
      <c r="AY1849">
        <f t="shared" si="449"/>
        <v>0.11171872670841716</v>
      </c>
      <c r="AZ1849">
        <v>0.59909999999999997</v>
      </c>
      <c r="BA1849">
        <v>0.52800000000000002</v>
      </c>
      <c r="BB1849">
        <v>0.88</v>
      </c>
      <c r="BC1849" s="3">
        <v>257000</v>
      </c>
      <c r="BD1849" s="3">
        <v>48</v>
      </c>
      <c r="BE1849" s="3">
        <v>820.99999999999989</v>
      </c>
      <c r="BF1849" s="3">
        <v>186.79999999999984</v>
      </c>
      <c r="BG1849" s="3">
        <f t="shared" si="459"/>
        <v>634.20000000000005</v>
      </c>
      <c r="BH1849" s="3">
        <v>15200</v>
      </c>
      <c r="BI1849">
        <v>0.72</v>
      </c>
      <c r="BJ1849">
        <v>0.59</v>
      </c>
      <c r="BK1849">
        <v>7.85</v>
      </c>
      <c r="BL1849">
        <f t="shared" si="450"/>
        <v>180.79999999999995</v>
      </c>
      <c r="BM1849" s="1">
        <f t="shared" si="451"/>
        <v>0.1538409672323818</v>
      </c>
      <c r="BN1849" s="1">
        <f t="shared" si="460"/>
        <v>0.23171559061283292</v>
      </c>
      <c r="BO1849">
        <f t="shared" si="461"/>
        <v>0.20080735923730694</v>
      </c>
      <c r="BP1849">
        <f t="shared" si="462"/>
        <v>0.2506141216504853</v>
      </c>
      <c r="BQ1849">
        <f t="shared" si="463"/>
        <v>683.49665579038276</v>
      </c>
    </row>
    <row r="1850" spans="1:69" x14ac:dyDescent="0.2">
      <c r="A1850">
        <v>8</v>
      </c>
      <c r="B1850">
        <v>36109</v>
      </c>
      <c r="C1850" t="s">
        <v>688</v>
      </c>
      <c r="D1850">
        <v>36</v>
      </c>
      <c r="E1850" t="s">
        <v>681</v>
      </c>
      <c r="F1850" t="s">
        <v>682</v>
      </c>
      <c r="G1850" t="s">
        <v>722</v>
      </c>
      <c r="H1850">
        <v>109</v>
      </c>
      <c r="I1850">
        <v>2042</v>
      </c>
      <c r="J1850">
        <v>185</v>
      </c>
      <c r="K1850">
        <v>1130</v>
      </c>
      <c r="L1850">
        <v>308</v>
      </c>
      <c r="M1850" s="3">
        <v>30178</v>
      </c>
      <c r="N1850" s="3">
        <v>42134.728940000001</v>
      </c>
      <c r="O1850" s="3">
        <v>1241.3</v>
      </c>
      <c r="P1850" s="3">
        <v>1733.111506</v>
      </c>
      <c r="Q1850" s="3">
        <v>24352</v>
      </c>
      <c r="R1850" s="3">
        <v>34000.428099999997</v>
      </c>
      <c r="S1850" s="3">
        <v>277</v>
      </c>
      <c r="T1850" s="3">
        <v>386.7492848</v>
      </c>
      <c r="U1850">
        <v>1345</v>
      </c>
      <c r="V1850">
        <v>194</v>
      </c>
      <c r="W1850">
        <v>992</v>
      </c>
      <c r="X1850">
        <v>200</v>
      </c>
      <c r="Y1850">
        <v>65</v>
      </c>
      <c r="Z1850">
        <v>22</v>
      </c>
      <c r="AA1850">
        <v>91</v>
      </c>
      <c r="AB1850">
        <v>43</v>
      </c>
      <c r="AC1850">
        <v>14</v>
      </c>
      <c r="AD1850">
        <v>65</v>
      </c>
      <c r="AE1850">
        <v>88</v>
      </c>
      <c r="AF1850">
        <v>35</v>
      </c>
      <c r="AG1850">
        <v>117</v>
      </c>
      <c r="AH1850">
        <v>382</v>
      </c>
      <c r="AI1850">
        <v>0</v>
      </c>
      <c r="AJ1850">
        <f t="shared" si="452"/>
        <v>4479.8</v>
      </c>
      <c r="AK1850">
        <f t="shared" si="453"/>
        <v>4861.8</v>
      </c>
      <c r="AL1850">
        <v>1.09798713830801</v>
      </c>
      <c r="AM1850">
        <f t="shared" si="448"/>
        <v>1</v>
      </c>
      <c r="AN1850">
        <f t="shared" si="454"/>
        <v>5338.193869025883</v>
      </c>
      <c r="AO1850">
        <v>0</v>
      </c>
      <c r="AP1850">
        <v>0</v>
      </c>
      <c r="AQ1850">
        <f t="shared" si="455"/>
        <v>49.14</v>
      </c>
      <c r="AR1850">
        <f t="shared" si="456"/>
        <v>49.14</v>
      </c>
      <c r="AS1850">
        <f t="shared" si="457"/>
        <v>53.955087976455609</v>
      </c>
      <c r="AT1850">
        <f t="shared" si="458"/>
        <v>5.8109999999999999</v>
      </c>
      <c r="AU1850">
        <v>9866</v>
      </c>
      <c r="AV1850">
        <v>2.2589524650600001</v>
      </c>
      <c r="AW1850" s="2">
        <v>0.11</v>
      </c>
      <c r="AX1850">
        <v>40</v>
      </c>
      <c r="AY1850">
        <f t="shared" si="449"/>
        <v>0.11171872670841716</v>
      </c>
      <c r="AZ1850">
        <v>0.59909999999999997</v>
      </c>
      <c r="BA1850">
        <v>0.52800000000000002</v>
      </c>
      <c r="BB1850">
        <v>0.88</v>
      </c>
      <c r="BC1850" s="3">
        <v>257000</v>
      </c>
      <c r="BD1850" s="3">
        <v>48</v>
      </c>
      <c r="BE1850" s="3">
        <v>820.99999999999989</v>
      </c>
      <c r="BF1850" s="3">
        <v>186.79999999999984</v>
      </c>
      <c r="BG1850" s="3">
        <f t="shared" si="459"/>
        <v>634.20000000000005</v>
      </c>
      <c r="BH1850" s="3">
        <v>15200</v>
      </c>
      <c r="BI1850">
        <v>0.72</v>
      </c>
      <c r="BJ1850">
        <v>0.59</v>
      </c>
      <c r="BK1850">
        <v>7.85</v>
      </c>
      <c r="BL1850">
        <f t="shared" si="450"/>
        <v>180.79999999999995</v>
      </c>
      <c r="BM1850" s="1">
        <f t="shared" si="451"/>
        <v>0.15343420402242031</v>
      </c>
      <c r="BN1850" s="1">
        <f t="shared" si="460"/>
        <v>0.22812448904831942</v>
      </c>
      <c r="BO1850">
        <f t="shared" si="461"/>
        <v>0.19721625767279344</v>
      </c>
      <c r="BP1850">
        <f t="shared" si="462"/>
        <v>0.2470230200859718</v>
      </c>
      <c r="BQ1850">
        <f t="shared" si="463"/>
        <v>683.49665579038276</v>
      </c>
    </row>
    <row r="1851" spans="1:69" x14ac:dyDescent="0.2">
      <c r="A1851">
        <v>8</v>
      </c>
      <c r="B1851">
        <v>36111</v>
      </c>
      <c r="C1851" t="s">
        <v>688</v>
      </c>
      <c r="D1851">
        <v>36</v>
      </c>
      <c r="E1851" t="s">
        <v>681</v>
      </c>
      <c r="F1851" t="s">
        <v>682</v>
      </c>
      <c r="G1851" t="s">
        <v>717</v>
      </c>
      <c r="H1851">
        <v>111</v>
      </c>
      <c r="I1851">
        <v>3679</v>
      </c>
      <c r="J1851">
        <v>240</v>
      </c>
      <c r="K1851">
        <v>1613</v>
      </c>
      <c r="L1851">
        <v>519</v>
      </c>
      <c r="M1851" s="3">
        <v>47194</v>
      </c>
      <c r="N1851" s="3">
        <v>65892.583920000005</v>
      </c>
      <c r="O1851" s="3">
        <v>788.41</v>
      </c>
      <c r="P1851" s="3">
        <v>1100.7834069999999</v>
      </c>
      <c r="Q1851" s="3">
        <v>29613</v>
      </c>
      <c r="R1851" s="3">
        <v>41345.872100000001</v>
      </c>
      <c r="S1851" s="3">
        <v>441</v>
      </c>
      <c r="T1851" s="3">
        <v>615.72720070000003</v>
      </c>
      <c r="U1851">
        <v>2019</v>
      </c>
      <c r="V1851">
        <v>199</v>
      </c>
      <c r="W1851">
        <v>1043</v>
      </c>
      <c r="X1851">
        <v>288</v>
      </c>
      <c r="Y1851">
        <v>65</v>
      </c>
      <c r="Z1851">
        <v>22</v>
      </c>
      <c r="AA1851">
        <v>91</v>
      </c>
      <c r="AB1851">
        <v>43</v>
      </c>
      <c r="AC1851">
        <v>14</v>
      </c>
      <c r="AD1851">
        <v>65</v>
      </c>
      <c r="AE1851">
        <v>88</v>
      </c>
      <c r="AF1851">
        <v>35</v>
      </c>
      <c r="AG1851">
        <v>117</v>
      </c>
      <c r="AH1851">
        <v>382</v>
      </c>
      <c r="AI1851">
        <v>0</v>
      </c>
      <c r="AJ1851">
        <f t="shared" si="452"/>
        <v>4479.8</v>
      </c>
      <c r="AK1851">
        <f t="shared" si="453"/>
        <v>4861.8</v>
      </c>
      <c r="AL1851">
        <v>1.12653458863497</v>
      </c>
      <c r="AM1851">
        <f t="shared" si="448"/>
        <v>1</v>
      </c>
      <c r="AN1851">
        <f t="shared" si="454"/>
        <v>5476.9858630254976</v>
      </c>
      <c r="AO1851">
        <v>0</v>
      </c>
      <c r="AP1851">
        <v>0</v>
      </c>
      <c r="AQ1851">
        <f t="shared" si="455"/>
        <v>49.14</v>
      </c>
      <c r="AR1851">
        <f t="shared" si="456"/>
        <v>49.14</v>
      </c>
      <c r="AS1851">
        <f t="shared" si="457"/>
        <v>55.357909685522429</v>
      </c>
      <c r="AT1851">
        <f t="shared" si="458"/>
        <v>5.8109999999999999</v>
      </c>
      <c r="AU1851">
        <v>9866</v>
      </c>
      <c r="AV1851">
        <v>2.2662119432900001</v>
      </c>
      <c r="AW1851" s="2">
        <v>0.11</v>
      </c>
      <c r="AX1851">
        <v>40</v>
      </c>
      <c r="AY1851">
        <f t="shared" si="449"/>
        <v>0.11171872670841716</v>
      </c>
      <c r="AZ1851">
        <v>0.59909999999999997</v>
      </c>
      <c r="BA1851">
        <v>0.52800000000000002</v>
      </c>
      <c r="BB1851">
        <v>0.88</v>
      </c>
      <c r="BC1851" s="3">
        <v>257000</v>
      </c>
      <c r="BD1851" s="3">
        <v>48</v>
      </c>
      <c r="BE1851" s="3">
        <v>820.99999999999989</v>
      </c>
      <c r="BF1851" s="3">
        <v>186.79999999999984</v>
      </c>
      <c r="BG1851" s="3">
        <f t="shared" si="459"/>
        <v>634.20000000000005</v>
      </c>
      <c r="BH1851" s="3">
        <v>15200</v>
      </c>
      <c r="BI1851">
        <v>0.72</v>
      </c>
      <c r="BJ1851">
        <v>0.59</v>
      </c>
      <c r="BK1851">
        <v>7.85</v>
      </c>
      <c r="BL1851">
        <f t="shared" si="450"/>
        <v>180.79999999999995</v>
      </c>
      <c r="BM1851" s="1">
        <f t="shared" si="451"/>
        <v>0.1567276463137674</v>
      </c>
      <c r="BN1851" s="1">
        <f t="shared" si="460"/>
        <v>0.24157399135035451</v>
      </c>
      <c r="BO1851">
        <f t="shared" si="461"/>
        <v>0.21066575997482853</v>
      </c>
      <c r="BP1851">
        <f t="shared" si="462"/>
        <v>0.26047252238800694</v>
      </c>
      <c r="BQ1851">
        <f t="shared" si="463"/>
        <v>683.49665579038276</v>
      </c>
    </row>
    <row r="1852" spans="1:69" x14ac:dyDescent="0.2">
      <c r="A1852">
        <v>8</v>
      </c>
      <c r="B1852">
        <v>36113</v>
      </c>
      <c r="C1852" t="s">
        <v>688</v>
      </c>
      <c r="D1852">
        <v>36</v>
      </c>
      <c r="E1852" t="s">
        <v>681</v>
      </c>
      <c r="F1852" t="s">
        <v>682</v>
      </c>
      <c r="G1852" t="s">
        <v>339</v>
      </c>
      <c r="H1852">
        <v>113</v>
      </c>
      <c r="I1852">
        <v>1339</v>
      </c>
      <c r="J1852">
        <v>99</v>
      </c>
      <c r="K1852">
        <v>757</v>
      </c>
      <c r="L1852">
        <v>198</v>
      </c>
      <c r="M1852" s="3">
        <v>19817</v>
      </c>
      <c r="N1852" s="3">
        <v>27668.630239999999</v>
      </c>
      <c r="O1852" s="3">
        <v>438.5</v>
      </c>
      <c r="P1852" s="3">
        <v>612.23668369999996</v>
      </c>
      <c r="Q1852" s="3">
        <v>15910</v>
      </c>
      <c r="R1852" s="3">
        <v>22213.650259999999</v>
      </c>
      <c r="S1852" s="3">
        <v>180</v>
      </c>
      <c r="T1852" s="3">
        <v>251.31722479999999</v>
      </c>
      <c r="U1852">
        <v>864</v>
      </c>
      <c r="V1852">
        <v>122</v>
      </c>
      <c r="W1852">
        <v>625</v>
      </c>
      <c r="X1852">
        <v>131</v>
      </c>
      <c r="Y1852">
        <v>65</v>
      </c>
      <c r="Z1852">
        <v>22</v>
      </c>
      <c r="AA1852">
        <v>91</v>
      </c>
      <c r="AB1852">
        <v>43</v>
      </c>
      <c r="AC1852">
        <v>14</v>
      </c>
      <c r="AD1852">
        <v>65</v>
      </c>
      <c r="AE1852">
        <v>88</v>
      </c>
      <c r="AF1852">
        <v>35</v>
      </c>
      <c r="AG1852">
        <v>117</v>
      </c>
      <c r="AH1852">
        <v>382</v>
      </c>
      <c r="AI1852">
        <v>0</v>
      </c>
      <c r="AJ1852">
        <f t="shared" si="452"/>
        <v>4479.8</v>
      </c>
      <c r="AK1852">
        <f t="shared" si="453"/>
        <v>4861.8</v>
      </c>
      <c r="AL1852">
        <v>1.08876738548279</v>
      </c>
      <c r="AM1852">
        <f t="shared" si="448"/>
        <v>1</v>
      </c>
      <c r="AN1852">
        <f t="shared" si="454"/>
        <v>5293.3692747402283</v>
      </c>
      <c r="AO1852">
        <v>0</v>
      </c>
      <c r="AP1852">
        <v>0</v>
      </c>
      <c r="AQ1852">
        <f t="shared" si="455"/>
        <v>49.14</v>
      </c>
      <c r="AR1852">
        <f t="shared" si="456"/>
        <v>49.14</v>
      </c>
      <c r="AS1852">
        <f t="shared" si="457"/>
        <v>53.502029322624296</v>
      </c>
      <c r="AT1852">
        <f t="shared" si="458"/>
        <v>5.8109999999999999</v>
      </c>
      <c r="AU1852">
        <v>9866</v>
      </c>
      <c r="AV1852">
        <v>2.2542487007799998</v>
      </c>
      <c r="AW1852" s="2">
        <v>0.11</v>
      </c>
      <c r="AX1852">
        <v>40</v>
      </c>
      <c r="AY1852">
        <f t="shared" si="449"/>
        <v>0.11171872670841716</v>
      </c>
      <c r="AZ1852">
        <v>0.59909999999999997</v>
      </c>
      <c r="BA1852">
        <v>0.52800000000000002</v>
      </c>
      <c r="BB1852">
        <v>0.88</v>
      </c>
      <c r="BC1852" s="3">
        <v>257000</v>
      </c>
      <c r="BD1852" s="3">
        <v>48</v>
      </c>
      <c r="BE1852" s="3">
        <v>820.99999999999989</v>
      </c>
      <c r="BF1852" s="3">
        <v>186.79999999999984</v>
      </c>
      <c r="BG1852" s="3">
        <f t="shared" si="459"/>
        <v>634.20000000000005</v>
      </c>
      <c r="BH1852" s="3">
        <v>15200</v>
      </c>
      <c r="BI1852">
        <v>0.72</v>
      </c>
      <c r="BJ1852">
        <v>0.59</v>
      </c>
      <c r="BK1852">
        <v>7.85</v>
      </c>
      <c r="BL1852">
        <f t="shared" si="450"/>
        <v>180.79999999999995</v>
      </c>
      <c r="BM1852" s="1">
        <f t="shared" si="451"/>
        <v>0.15234726990210939</v>
      </c>
      <c r="BN1852" s="1">
        <f t="shared" si="460"/>
        <v>0.2172392070672213</v>
      </c>
      <c r="BO1852">
        <f t="shared" si="461"/>
        <v>0.18633097569169532</v>
      </c>
      <c r="BP1852">
        <f t="shared" si="462"/>
        <v>0.23613773810487368</v>
      </c>
      <c r="BQ1852">
        <f t="shared" si="463"/>
        <v>683.49665579038276</v>
      </c>
    </row>
    <row r="1853" spans="1:69" x14ac:dyDescent="0.2">
      <c r="A1853">
        <v>8</v>
      </c>
      <c r="B1853">
        <v>36115</v>
      </c>
      <c r="C1853" t="s">
        <v>688</v>
      </c>
      <c r="D1853">
        <v>36</v>
      </c>
      <c r="E1853" t="s">
        <v>681</v>
      </c>
      <c r="F1853" t="s">
        <v>682</v>
      </c>
      <c r="G1853" t="s">
        <v>324</v>
      </c>
      <c r="H1853">
        <v>115</v>
      </c>
      <c r="I1853">
        <v>1554</v>
      </c>
      <c r="J1853">
        <v>105</v>
      </c>
      <c r="K1853">
        <v>796</v>
      </c>
      <c r="L1853">
        <v>233</v>
      </c>
      <c r="M1853" s="3">
        <v>23005</v>
      </c>
      <c r="N1853" s="3">
        <v>32119.737529999999</v>
      </c>
      <c r="O1853" s="3">
        <v>416.59</v>
      </c>
      <c r="P1853" s="3">
        <v>581.64579260000005</v>
      </c>
      <c r="Q1853" s="3">
        <v>16617</v>
      </c>
      <c r="R1853" s="3">
        <v>23200.768469999999</v>
      </c>
      <c r="S1853" s="3">
        <v>207</v>
      </c>
      <c r="T1853" s="3">
        <v>289.01480850000002</v>
      </c>
      <c r="U1853">
        <v>950</v>
      </c>
      <c r="V1853">
        <v>125</v>
      </c>
      <c r="W1853">
        <v>631</v>
      </c>
      <c r="X1853">
        <v>146</v>
      </c>
      <c r="Y1853">
        <v>65</v>
      </c>
      <c r="Z1853">
        <v>22</v>
      </c>
      <c r="AA1853">
        <v>91</v>
      </c>
      <c r="AB1853">
        <v>43</v>
      </c>
      <c r="AC1853">
        <v>14</v>
      </c>
      <c r="AD1853">
        <v>65</v>
      </c>
      <c r="AE1853">
        <v>88</v>
      </c>
      <c r="AF1853">
        <v>35</v>
      </c>
      <c r="AG1853">
        <v>117</v>
      </c>
      <c r="AH1853">
        <v>382</v>
      </c>
      <c r="AI1853">
        <v>0</v>
      </c>
      <c r="AJ1853">
        <f t="shared" si="452"/>
        <v>4479.8</v>
      </c>
      <c r="AK1853">
        <f t="shared" si="453"/>
        <v>4861.8</v>
      </c>
      <c r="AL1853">
        <v>1.0936703969692401</v>
      </c>
      <c r="AM1853">
        <f t="shared" si="448"/>
        <v>1</v>
      </c>
      <c r="AN1853">
        <f t="shared" si="454"/>
        <v>5317.2067359850516</v>
      </c>
      <c r="AO1853">
        <v>0</v>
      </c>
      <c r="AP1853">
        <v>0</v>
      </c>
      <c r="AQ1853">
        <f t="shared" si="455"/>
        <v>49.14</v>
      </c>
      <c r="AR1853">
        <f t="shared" si="456"/>
        <v>49.14</v>
      </c>
      <c r="AS1853">
        <f t="shared" si="457"/>
        <v>53.742963307068457</v>
      </c>
      <c r="AT1853">
        <f t="shared" si="458"/>
        <v>5.8109999999999999</v>
      </c>
      <c r="AU1853">
        <v>9866</v>
      </c>
      <c r="AV1853">
        <v>2.2590503773899999</v>
      </c>
      <c r="AW1853" s="2">
        <v>0.11</v>
      </c>
      <c r="AX1853">
        <v>40</v>
      </c>
      <c r="AY1853">
        <f t="shared" si="449"/>
        <v>0.11171872670841716</v>
      </c>
      <c r="AZ1853">
        <v>0.59909999999999997</v>
      </c>
      <c r="BA1853">
        <v>0.52800000000000002</v>
      </c>
      <c r="BB1853">
        <v>0.88</v>
      </c>
      <c r="BC1853" s="3">
        <v>257000</v>
      </c>
      <c r="BD1853" s="3">
        <v>48</v>
      </c>
      <c r="BE1853" s="3">
        <v>820.99999999999989</v>
      </c>
      <c r="BF1853" s="3">
        <v>186.79999999999984</v>
      </c>
      <c r="BG1853" s="3">
        <f t="shared" si="459"/>
        <v>634.20000000000005</v>
      </c>
      <c r="BH1853" s="3">
        <v>15200</v>
      </c>
      <c r="BI1853">
        <v>0.72</v>
      </c>
      <c r="BJ1853">
        <v>0.59</v>
      </c>
      <c r="BK1853">
        <v>7.85</v>
      </c>
      <c r="BL1853">
        <f t="shared" si="450"/>
        <v>180.79999999999995</v>
      </c>
      <c r="BM1853" s="1">
        <f t="shared" si="451"/>
        <v>0.15294798939722568</v>
      </c>
      <c r="BN1853" s="1">
        <f t="shared" si="460"/>
        <v>0.21959283036016919</v>
      </c>
      <c r="BO1853">
        <f t="shared" si="461"/>
        <v>0.18868459898464321</v>
      </c>
      <c r="BP1853">
        <f t="shared" si="462"/>
        <v>0.23849136139782157</v>
      </c>
      <c r="BQ1853">
        <f t="shared" si="463"/>
        <v>683.49665579038276</v>
      </c>
    </row>
    <row r="1854" spans="1:69" x14ac:dyDescent="0.2">
      <c r="A1854">
        <v>8</v>
      </c>
      <c r="B1854">
        <v>36117</v>
      </c>
      <c r="C1854" t="s">
        <v>688</v>
      </c>
      <c r="D1854">
        <v>36</v>
      </c>
      <c r="E1854" t="s">
        <v>681</v>
      </c>
      <c r="F1854" t="s">
        <v>682</v>
      </c>
      <c r="G1854" t="s">
        <v>331</v>
      </c>
      <c r="H1854">
        <v>117</v>
      </c>
      <c r="I1854">
        <v>1549</v>
      </c>
      <c r="J1854">
        <v>208</v>
      </c>
      <c r="K1854">
        <v>932</v>
      </c>
      <c r="L1854">
        <v>221</v>
      </c>
      <c r="M1854" s="3">
        <v>21716</v>
      </c>
      <c r="N1854" s="3">
        <v>30320.026959999999</v>
      </c>
      <c r="O1854" s="3">
        <v>1009</v>
      </c>
      <c r="P1854" s="3">
        <v>1408.7726660000001</v>
      </c>
      <c r="Q1854" s="3">
        <v>19925</v>
      </c>
      <c r="R1854" s="3">
        <v>27819.420580000002</v>
      </c>
      <c r="S1854" s="3">
        <v>198</v>
      </c>
      <c r="T1854" s="3">
        <v>276.44894729999999</v>
      </c>
      <c r="U1854">
        <v>1005</v>
      </c>
      <c r="V1854">
        <v>197</v>
      </c>
      <c r="W1854">
        <v>818</v>
      </c>
      <c r="X1854">
        <v>147</v>
      </c>
      <c r="Y1854">
        <v>65</v>
      </c>
      <c r="Z1854">
        <v>22</v>
      </c>
      <c r="AA1854">
        <v>91</v>
      </c>
      <c r="AB1854">
        <v>43</v>
      </c>
      <c r="AC1854">
        <v>14</v>
      </c>
      <c r="AD1854">
        <v>65</v>
      </c>
      <c r="AE1854">
        <v>88</v>
      </c>
      <c r="AF1854">
        <v>35</v>
      </c>
      <c r="AG1854">
        <v>117</v>
      </c>
      <c r="AH1854">
        <v>382</v>
      </c>
      <c r="AI1854">
        <v>0</v>
      </c>
      <c r="AJ1854">
        <f t="shared" si="452"/>
        <v>4479.8</v>
      </c>
      <c r="AK1854">
        <f t="shared" si="453"/>
        <v>4861.8</v>
      </c>
      <c r="AL1854">
        <v>1.0856937646865801</v>
      </c>
      <c r="AM1854">
        <f t="shared" si="448"/>
        <v>1</v>
      </c>
      <c r="AN1854">
        <f t="shared" si="454"/>
        <v>5278.4259451532153</v>
      </c>
      <c r="AO1854">
        <v>0</v>
      </c>
      <c r="AP1854">
        <v>0</v>
      </c>
      <c r="AQ1854">
        <f t="shared" si="455"/>
        <v>49.14</v>
      </c>
      <c r="AR1854">
        <f t="shared" si="456"/>
        <v>49.14</v>
      </c>
      <c r="AS1854">
        <f t="shared" si="457"/>
        <v>53.350991596698549</v>
      </c>
      <c r="AT1854">
        <f t="shared" si="458"/>
        <v>5.8109999999999999</v>
      </c>
      <c r="AU1854">
        <v>9866</v>
      </c>
      <c r="AV1854">
        <v>2.2405234332999999</v>
      </c>
      <c r="AW1854" s="2">
        <v>0.11</v>
      </c>
      <c r="AX1854">
        <v>40</v>
      </c>
      <c r="AY1854">
        <f t="shared" si="449"/>
        <v>0.11171872670841716</v>
      </c>
      <c r="AZ1854">
        <v>0.59909999999999997</v>
      </c>
      <c r="BA1854">
        <v>0.52800000000000002</v>
      </c>
      <c r="BB1854">
        <v>0.88</v>
      </c>
      <c r="BC1854" s="3">
        <v>257000</v>
      </c>
      <c r="BD1854" s="3">
        <v>48</v>
      </c>
      <c r="BE1854" s="3">
        <v>820.99999999999989</v>
      </c>
      <c r="BF1854" s="3">
        <v>186.79999999999984</v>
      </c>
      <c r="BG1854" s="3">
        <f t="shared" si="459"/>
        <v>634.20000000000005</v>
      </c>
      <c r="BH1854" s="3">
        <v>15200</v>
      </c>
      <c r="BI1854">
        <v>0.72</v>
      </c>
      <c r="BJ1854">
        <v>0.59</v>
      </c>
      <c r="BK1854">
        <v>7.85</v>
      </c>
      <c r="BL1854">
        <f t="shared" si="450"/>
        <v>180.79999999999995</v>
      </c>
      <c r="BM1854" s="1">
        <f t="shared" si="451"/>
        <v>0.15186497241131736</v>
      </c>
      <c r="BN1854" s="1">
        <f t="shared" si="460"/>
        <v>0.22022494346905647</v>
      </c>
      <c r="BO1854">
        <f t="shared" si="461"/>
        <v>0.18931671209353049</v>
      </c>
      <c r="BP1854">
        <f t="shared" si="462"/>
        <v>0.23912347450670884</v>
      </c>
      <c r="BQ1854">
        <f t="shared" si="463"/>
        <v>683.49665579038276</v>
      </c>
    </row>
    <row r="1855" spans="1:69" x14ac:dyDescent="0.2">
      <c r="A1855">
        <v>8</v>
      </c>
      <c r="B1855">
        <v>36119</v>
      </c>
      <c r="C1855" t="s">
        <v>688</v>
      </c>
      <c r="D1855">
        <v>36</v>
      </c>
      <c r="E1855" t="s">
        <v>681</v>
      </c>
      <c r="F1855" t="s">
        <v>682</v>
      </c>
      <c r="G1855" t="s">
        <v>709</v>
      </c>
      <c r="H1855">
        <v>119</v>
      </c>
      <c r="I1855">
        <v>18804</v>
      </c>
      <c r="J1855">
        <v>-1602</v>
      </c>
      <c r="K1855">
        <v>5269</v>
      </c>
      <c r="L1855">
        <v>2711</v>
      </c>
      <c r="M1855" s="3">
        <v>198110</v>
      </c>
      <c r="N1855" s="3">
        <v>276602.53000000003</v>
      </c>
      <c r="O1855" s="3">
        <v>681.2</v>
      </c>
      <c r="P1855" s="3">
        <v>951.09607510000001</v>
      </c>
      <c r="Q1855" s="3">
        <v>68053</v>
      </c>
      <c r="R1855" s="3">
        <v>95016.061660000007</v>
      </c>
      <c r="S1855" s="3">
        <v>2126</v>
      </c>
      <c r="T1855" s="3">
        <v>2968.3356659999999</v>
      </c>
      <c r="U1855">
        <v>5886</v>
      </c>
      <c r="V1855">
        <v>-1212</v>
      </c>
      <c r="W1855">
        <v>1864</v>
      </c>
      <c r="X1855">
        <v>847</v>
      </c>
      <c r="Y1855">
        <v>65</v>
      </c>
      <c r="Z1855">
        <v>22</v>
      </c>
      <c r="AA1855">
        <v>91</v>
      </c>
      <c r="AB1855">
        <v>43</v>
      </c>
      <c r="AC1855">
        <v>14</v>
      </c>
      <c r="AD1855">
        <v>65</v>
      </c>
      <c r="AE1855">
        <v>88</v>
      </c>
      <c r="AF1855">
        <v>35</v>
      </c>
      <c r="AG1855">
        <v>117</v>
      </c>
      <c r="AH1855">
        <v>382</v>
      </c>
      <c r="AI1855">
        <v>0</v>
      </c>
      <c r="AJ1855">
        <f t="shared" si="452"/>
        <v>4479.8</v>
      </c>
      <c r="AK1855">
        <f t="shared" si="453"/>
        <v>4861.8</v>
      </c>
      <c r="AL1855">
        <v>1.1476099093755101</v>
      </c>
      <c r="AM1855">
        <f t="shared" si="448"/>
        <v>1</v>
      </c>
      <c r="AN1855">
        <f t="shared" si="454"/>
        <v>5579.4498574018553</v>
      </c>
      <c r="AO1855">
        <v>0</v>
      </c>
      <c r="AP1855">
        <v>0</v>
      </c>
      <c r="AQ1855">
        <f t="shared" si="455"/>
        <v>49.14</v>
      </c>
      <c r="AR1855">
        <f t="shared" si="456"/>
        <v>49.14</v>
      </c>
      <c r="AS1855">
        <f t="shared" si="457"/>
        <v>56.393550946712566</v>
      </c>
      <c r="AT1855">
        <f t="shared" si="458"/>
        <v>5.8109999999999999</v>
      </c>
      <c r="AU1855">
        <v>9866</v>
      </c>
      <c r="AV1855">
        <v>2.2773917029900002</v>
      </c>
      <c r="AW1855" s="2">
        <v>0.11</v>
      </c>
      <c r="AX1855">
        <v>40</v>
      </c>
      <c r="AY1855">
        <f t="shared" si="449"/>
        <v>0.11171872670841716</v>
      </c>
      <c r="AZ1855">
        <v>0.59909999999999997</v>
      </c>
      <c r="BA1855">
        <v>0.52800000000000002</v>
      </c>
      <c r="BB1855">
        <v>0.88</v>
      </c>
      <c r="BC1855" s="3">
        <v>257000</v>
      </c>
      <c r="BD1855" s="3">
        <v>48</v>
      </c>
      <c r="BE1855" s="3">
        <v>820.99999999999989</v>
      </c>
      <c r="BF1855" s="3">
        <v>186.79999999999984</v>
      </c>
      <c r="BG1855" s="3">
        <f t="shared" si="459"/>
        <v>634.20000000000005</v>
      </c>
      <c r="BH1855" s="3">
        <v>15200</v>
      </c>
      <c r="BI1855">
        <v>0.72</v>
      </c>
      <c r="BJ1855">
        <v>0.59</v>
      </c>
      <c r="BK1855">
        <v>7.85</v>
      </c>
      <c r="BL1855">
        <f t="shared" si="450"/>
        <v>180.79999999999995</v>
      </c>
      <c r="BM1855" s="1">
        <f t="shared" si="451"/>
        <v>0.15921647332624214</v>
      </c>
      <c r="BN1855" s="1">
        <f t="shared" si="460"/>
        <v>0.33064455745471572</v>
      </c>
      <c r="BO1855">
        <f t="shared" si="461"/>
        <v>0.29973632607918971</v>
      </c>
      <c r="BP1855">
        <f t="shared" si="462"/>
        <v>0.34954308849236809</v>
      </c>
      <c r="BQ1855">
        <f t="shared" si="463"/>
        <v>683.49665579038276</v>
      </c>
    </row>
    <row r="1856" spans="1:69" x14ac:dyDescent="0.2">
      <c r="A1856">
        <v>8</v>
      </c>
      <c r="B1856">
        <v>36121</v>
      </c>
      <c r="C1856" t="s">
        <v>688</v>
      </c>
      <c r="D1856">
        <v>36</v>
      </c>
      <c r="E1856" t="s">
        <v>681</v>
      </c>
      <c r="F1856" t="s">
        <v>682</v>
      </c>
      <c r="G1856" t="s">
        <v>713</v>
      </c>
      <c r="H1856">
        <v>121</v>
      </c>
      <c r="I1856">
        <v>2187</v>
      </c>
      <c r="J1856">
        <v>174</v>
      </c>
      <c r="K1856">
        <v>1221</v>
      </c>
      <c r="L1856">
        <v>317</v>
      </c>
      <c r="M1856" s="3">
        <v>30755</v>
      </c>
      <c r="N1856" s="3">
        <v>42940.340270000001</v>
      </c>
      <c r="O1856" s="3">
        <v>1929.9</v>
      </c>
      <c r="P1856" s="3">
        <v>2694.5395119999998</v>
      </c>
      <c r="Q1856" s="3">
        <v>26043</v>
      </c>
      <c r="R1856" s="3">
        <v>36361.413809999998</v>
      </c>
      <c r="S1856" s="3">
        <v>276</v>
      </c>
      <c r="T1856" s="3">
        <v>385.35307799999998</v>
      </c>
      <c r="U1856">
        <v>1323</v>
      </c>
      <c r="V1856">
        <v>170</v>
      </c>
      <c r="W1856">
        <v>1010</v>
      </c>
      <c r="X1856">
        <v>193</v>
      </c>
      <c r="Y1856">
        <v>65</v>
      </c>
      <c r="Z1856">
        <v>22</v>
      </c>
      <c r="AA1856">
        <v>91</v>
      </c>
      <c r="AB1856">
        <v>43</v>
      </c>
      <c r="AC1856">
        <v>14</v>
      </c>
      <c r="AD1856">
        <v>65</v>
      </c>
      <c r="AE1856">
        <v>88</v>
      </c>
      <c r="AF1856">
        <v>35</v>
      </c>
      <c r="AG1856">
        <v>117</v>
      </c>
      <c r="AH1856">
        <v>382</v>
      </c>
      <c r="AI1856">
        <v>0</v>
      </c>
      <c r="AJ1856">
        <f t="shared" si="452"/>
        <v>4479.8</v>
      </c>
      <c r="AK1856">
        <f t="shared" si="453"/>
        <v>4861.8</v>
      </c>
      <c r="AL1856">
        <v>1.0708990285271101</v>
      </c>
      <c r="AM1856">
        <f t="shared" si="448"/>
        <v>1</v>
      </c>
      <c r="AN1856">
        <f t="shared" si="454"/>
        <v>5206.4968968931034</v>
      </c>
      <c r="AO1856">
        <v>0</v>
      </c>
      <c r="AP1856">
        <v>0</v>
      </c>
      <c r="AQ1856">
        <f t="shared" si="455"/>
        <v>49.14</v>
      </c>
      <c r="AR1856">
        <f t="shared" si="456"/>
        <v>49.14</v>
      </c>
      <c r="AS1856">
        <f t="shared" si="457"/>
        <v>52.623978261822188</v>
      </c>
      <c r="AT1856">
        <f t="shared" si="458"/>
        <v>5.8109999999999999</v>
      </c>
      <c r="AU1856">
        <v>9866</v>
      </c>
      <c r="AV1856">
        <v>2.21896126094</v>
      </c>
      <c r="AW1856" s="2">
        <v>0.11</v>
      </c>
      <c r="AX1856">
        <v>40</v>
      </c>
      <c r="AY1856">
        <f t="shared" si="449"/>
        <v>0.11171872670841716</v>
      </c>
      <c r="AZ1856">
        <v>0.59909999999999997</v>
      </c>
      <c r="BA1856">
        <v>0.52800000000000002</v>
      </c>
      <c r="BB1856">
        <v>0.88</v>
      </c>
      <c r="BC1856" s="3">
        <v>257000</v>
      </c>
      <c r="BD1856" s="3">
        <v>48</v>
      </c>
      <c r="BE1856" s="3">
        <v>820.99999999999989</v>
      </c>
      <c r="BF1856" s="3">
        <v>186.79999999999984</v>
      </c>
      <c r="BG1856" s="3">
        <f t="shared" si="459"/>
        <v>634.20000000000005</v>
      </c>
      <c r="BH1856" s="3">
        <v>15200</v>
      </c>
      <c r="BI1856">
        <v>0.72</v>
      </c>
      <c r="BJ1856">
        <v>0.59</v>
      </c>
      <c r="BK1856">
        <v>7.85</v>
      </c>
      <c r="BL1856">
        <f t="shared" si="450"/>
        <v>180.79999999999995</v>
      </c>
      <c r="BM1856" s="1">
        <f t="shared" si="451"/>
        <v>0.14998252939887982</v>
      </c>
      <c r="BN1856" s="1">
        <f t="shared" si="460"/>
        <v>0.22620261783866494</v>
      </c>
      <c r="BO1856">
        <f t="shared" si="461"/>
        <v>0.19529438646313896</v>
      </c>
      <c r="BP1856">
        <f t="shared" si="462"/>
        <v>0.24510114887631732</v>
      </c>
      <c r="BQ1856">
        <f t="shared" si="463"/>
        <v>683.49665579038276</v>
      </c>
    </row>
    <row r="1857" spans="1:69" x14ac:dyDescent="0.2">
      <c r="A1857">
        <v>8</v>
      </c>
      <c r="B1857">
        <v>36123</v>
      </c>
      <c r="C1857" t="s">
        <v>688</v>
      </c>
      <c r="D1857">
        <v>36</v>
      </c>
      <c r="E1857" t="s">
        <v>681</v>
      </c>
      <c r="F1857" t="s">
        <v>682</v>
      </c>
      <c r="G1857" t="s">
        <v>693</v>
      </c>
      <c r="H1857">
        <v>123</v>
      </c>
      <c r="I1857">
        <v>2180</v>
      </c>
      <c r="J1857">
        <v>172</v>
      </c>
      <c r="K1857">
        <v>1166</v>
      </c>
      <c r="L1857">
        <v>308</v>
      </c>
      <c r="M1857" s="3">
        <v>31288</v>
      </c>
      <c r="N1857" s="3">
        <v>43684.518490000002</v>
      </c>
      <c r="O1857" s="3">
        <v>1701.7</v>
      </c>
      <c r="P1857" s="3">
        <v>2375.925119</v>
      </c>
      <c r="Q1857" s="3">
        <v>25247</v>
      </c>
      <c r="R1857" s="3">
        <v>35250.033190000002</v>
      </c>
      <c r="S1857" s="3">
        <v>276</v>
      </c>
      <c r="T1857" s="3">
        <v>385.35307799999998</v>
      </c>
      <c r="U1857">
        <v>1339</v>
      </c>
      <c r="V1857">
        <v>176</v>
      </c>
      <c r="W1857">
        <v>983</v>
      </c>
      <c r="X1857">
        <v>194</v>
      </c>
      <c r="Y1857">
        <v>65</v>
      </c>
      <c r="Z1857">
        <v>22</v>
      </c>
      <c r="AA1857">
        <v>91</v>
      </c>
      <c r="AB1857">
        <v>43</v>
      </c>
      <c r="AC1857">
        <v>14</v>
      </c>
      <c r="AD1857">
        <v>65</v>
      </c>
      <c r="AE1857">
        <v>88</v>
      </c>
      <c r="AF1857">
        <v>35</v>
      </c>
      <c r="AG1857">
        <v>117</v>
      </c>
      <c r="AH1857">
        <v>382</v>
      </c>
      <c r="AI1857">
        <v>0</v>
      </c>
      <c r="AJ1857">
        <f t="shared" si="452"/>
        <v>4479.8</v>
      </c>
      <c r="AK1857">
        <f t="shared" si="453"/>
        <v>4861.8</v>
      </c>
      <c r="AL1857">
        <v>1.0882404020854399</v>
      </c>
      <c r="AM1857">
        <f t="shared" si="448"/>
        <v>1</v>
      </c>
      <c r="AN1857">
        <f t="shared" si="454"/>
        <v>5290.8071868589923</v>
      </c>
      <c r="AO1857">
        <v>0</v>
      </c>
      <c r="AP1857">
        <v>0</v>
      </c>
      <c r="AQ1857">
        <f t="shared" si="455"/>
        <v>49.14</v>
      </c>
      <c r="AR1857">
        <f t="shared" si="456"/>
        <v>49.14</v>
      </c>
      <c r="AS1857">
        <f t="shared" si="457"/>
        <v>53.476133358478521</v>
      </c>
      <c r="AT1857">
        <f t="shared" si="458"/>
        <v>5.8109999999999999</v>
      </c>
      <c r="AU1857">
        <v>9866</v>
      </c>
      <c r="AV1857">
        <v>2.24609052473</v>
      </c>
      <c r="AW1857" s="2">
        <v>0.11</v>
      </c>
      <c r="AX1857">
        <v>40</v>
      </c>
      <c r="AY1857">
        <f t="shared" si="449"/>
        <v>0.11171872670841716</v>
      </c>
      <c r="AZ1857">
        <v>0.59909999999999997</v>
      </c>
      <c r="BA1857">
        <v>0.52800000000000002</v>
      </c>
      <c r="BB1857">
        <v>0.88</v>
      </c>
      <c r="BC1857" s="3">
        <v>257000</v>
      </c>
      <c r="BD1857" s="3">
        <v>48</v>
      </c>
      <c r="BE1857" s="3">
        <v>820.99999999999989</v>
      </c>
      <c r="BF1857" s="3">
        <v>186.79999999999984</v>
      </c>
      <c r="BG1857" s="3">
        <f t="shared" si="459"/>
        <v>634.20000000000005</v>
      </c>
      <c r="BH1857" s="3">
        <v>15200</v>
      </c>
      <c r="BI1857">
        <v>0.72</v>
      </c>
      <c r="BJ1857">
        <v>0.59</v>
      </c>
      <c r="BK1857">
        <v>7.85</v>
      </c>
      <c r="BL1857">
        <f t="shared" si="450"/>
        <v>180.79999999999995</v>
      </c>
      <c r="BM1857" s="1">
        <f t="shared" si="451"/>
        <v>0.15220730682102088</v>
      </c>
      <c r="BN1857" s="1">
        <f t="shared" si="460"/>
        <v>0.22807380616315398</v>
      </c>
      <c r="BO1857">
        <f t="shared" si="461"/>
        <v>0.197165574787628</v>
      </c>
      <c r="BP1857">
        <f t="shared" si="462"/>
        <v>0.24697233720080636</v>
      </c>
      <c r="BQ1857">
        <f t="shared" si="463"/>
        <v>683.49665579038276</v>
      </c>
    </row>
    <row r="1858" spans="1:69" x14ac:dyDescent="0.2">
      <c r="A1858">
        <v>16</v>
      </c>
      <c r="B1858">
        <v>37001</v>
      </c>
      <c r="C1858" t="s">
        <v>1393</v>
      </c>
      <c r="D1858">
        <v>37</v>
      </c>
      <c r="E1858" t="s">
        <v>1384</v>
      </c>
      <c r="F1858" t="s">
        <v>1385</v>
      </c>
      <c r="G1858" t="s">
        <v>1514</v>
      </c>
      <c r="H1858">
        <v>1</v>
      </c>
      <c r="I1858">
        <v>4366</v>
      </c>
      <c r="J1858">
        <v>466</v>
      </c>
      <c r="K1858">
        <v>2168</v>
      </c>
      <c r="L1858">
        <v>539</v>
      </c>
      <c r="M1858" s="3">
        <v>51047</v>
      </c>
      <c r="N1858" s="3">
        <v>71272.168739999994</v>
      </c>
      <c r="O1858" s="3">
        <v>4169.2</v>
      </c>
      <c r="P1858" s="3">
        <v>5821.0654089999998</v>
      </c>
      <c r="Q1858" s="3">
        <v>41282</v>
      </c>
      <c r="R1858" s="3">
        <v>57638.209300000002</v>
      </c>
      <c r="S1858" s="3">
        <v>447</v>
      </c>
      <c r="T1858" s="3">
        <v>624.10444150000001</v>
      </c>
      <c r="U1858">
        <v>2030</v>
      </c>
      <c r="V1858">
        <v>271</v>
      </c>
      <c r="W1858">
        <v>1394</v>
      </c>
      <c r="X1858">
        <v>261</v>
      </c>
      <c r="Y1858">
        <v>65</v>
      </c>
      <c r="Z1858">
        <v>22</v>
      </c>
      <c r="AA1858">
        <v>91</v>
      </c>
      <c r="AB1858">
        <v>43</v>
      </c>
      <c r="AC1858">
        <v>14</v>
      </c>
      <c r="AD1858">
        <v>65</v>
      </c>
      <c r="AE1858">
        <v>88</v>
      </c>
      <c r="AF1858">
        <v>35</v>
      </c>
      <c r="AG1858">
        <v>117</v>
      </c>
      <c r="AH1858">
        <v>382</v>
      </c>
      <c r="AI1858">
        <v>0</v>
      </c>
      <c r="AJ1858">
        <f t="shared" si="452"/>
        <v>4479.8</v>
      </c>
      <c r="AK1858">
        <f t="shared" si="453"/>
        <v>4861.8</v>
      </c>
      <c r="AL1858">
        <v>1.00574394067128</v>
      </c>
      <c r="AM1858">
        <f t="shared" ref="AM1858:AM1921" si="464">IF(AL1858="NA",0,1)</f>
        <v>1</v>
      </c>
      <c r="AN1858">
        <f t="shared" si="454"/>
        <v>4889.7258907556297</v>
      </c>
      <c r="AO1858">
        <v>0</v>
      </c>
      <c r="AP1858">
        <v>0</v>
      </c>
      <c r="AQ1858">
        <f t="shared" si="455"/>
        <v>49.14</v>
      </c>
      <c r="AR1858">
        <f t="shared" si="456"/>
        <v>49.14</v>
      </c>
      <c r="AS1858">
        <f t="shared" si="457"/>
        <v>49.422257244586703</v>
      </c>
      <c r="AT1858">
        <f t="shared" si="458"/>
        <v>5.8109999999999999</v>
      </c>
      <c r="AU1858">
        <v>9866</v>
      </c>
      <c r="AV1858">
        <v>2.5847087339899999</v>
      </c>
      <c r="AW1858" s="2">
        <v>0.11</v>
      </c>
      <c r="AX1858">
        <v>40</v>
      </c>
      <c r="AY1858">
        <f t="shared" ref="AY1858:AY1921" si="465">(AW1858*(1+AW1858)^AX1858)/((1+AW1858)^AX1858-1)</f>
        <v>0.11171872670841716</v>
      </c>
      <c r="AZ1858">
        <v>0.31764999999999999</v>
      </c>
      <c r="BA1858">
        <v>0.52800000000000002</v>
      </c>
      <c r="BB1858">
        <v>0.88</v>
      </c>
      <c r="BC1858" s="3">
        <v>257000</v>
      </c>
      <c r="BD1858" s="3">
        <v>48</v>
      </c>
      <c r="BE1858" s="3">
        <v>820.99999999999989</v>
      </c>
      <c r="BF1858" s="3">
        <v>186.79999999999984</v>
      </c>
      <c r="BG1858" s="3">
        <f t="shared" si="459"/>
        <v>634.20000000000005</v>
      </c>
      <c r="BH1858" s="3">
        <v>15200</v>
      </c>
      <c r="BI1858">
        <v>0.72</v>
      </c>
      <c r="BJ1858">
        <v>0.59</v>
      </c>
      <c r="BK1858">
        <v>7.85</v>
      </c>
      <c r="BL1858">
        <f t="shared" ref="BL1858:BL1921" si="466">815-BG1858</f>
        <v>180.79999999999995</v>
      </c>
      <c r="BM1858" s="1">
        <f t="shared" ref="BM1858:BM1921" si="467">(((AN1858*AY1858+AS1858)/(8760*AZ1858))+AU1858*AV1858/1000000+AT1858/1000) + (BL1858*BK1858)/1000000</f>
        <v>0.24680893293037146</v>
      </c>
      <c r="BN1858" s="1">
        <f t="shared" si="460"/>
        <v>0.34375161830568679</v>
      </c>
      <c r="BO1858">
        <f t="shared" si="461"/>
        <v>0.31144908958830081</v>
      </c>
      <c r="BP1858">
        <f t="shared" si="462"/>
        <v>0.36367913288039966</v>
      </c>
      <c r="BQ1858">
        <f t="shared" si="463"/>
        <v>684.64554221318519</v>
      </c>
    </row>
    <row r="1859" spans="1:69" x14ac:dyDescent="0.2">
      <c r="A1859">
        <v>16</v>
      </c>
      <c r="B1859">
        <v>37003</v>
      </c>
      <c r="C1859" t="s">
        <v>1393</v>
      </c>
      <c r="D1859">
        <v>37</v>
      </c>
      <c r="E1859" t="s">
        <v>1384</v>
      </c>
      <c r="F1859" t="s">
        <v>1385</v>
      </c>
      <c r="G1859" t="s">
        <v>1151</v>
      </c>
      <c r="H1859">
        <v>3</v>
      </c>
      <c r="I1859">
        <v>2806</v>
      </c>
      <c r="J1859">
        <v>272</v>
      </c>
      <c r="K1859">
        <v>1703</v>
      </c>
      <c r="L1859">
        <v>391</v>
      </c>
      <c r="M1859" s="3">
        <v>39047</v>
      </c>
      <c r="N1859" s="3">
        <v>54517.687089999999</v>
      </c>
      <c r="O1859" s="3">
        <v>3694.9</v>
      </c>
      <c r="P1859" s="3">
        <v>5158.844521</v>
      </c>
      <c r="Q1859" s="3">
        <v>37472</v>
      </c>
      <c r="R1859" s="3">
        <v>52318.661370000002</v>
      </c>
      <c r="S1859" s="3">
        <v>345</v>
      </c>
      <c r="T1859" s="3">
        <v>481.69134750000001</v>
      </c>
      <c r="U1859">
        <v>1778</v>
      </c>
      <c r="V1859">
        <v>232</v>
      </c>
      <c r="W1859">
        <v>1385</v>
      </c>
      <c r="X1859">
        <v>241</v>
      </c>
      <c r="Y1859">
        <v>65</v>
      </c>
      <c r="Z1859">
        <v>22</v>
      </c>
      <c r="AA1859">
        <v>91</v>
      </c>
      <c r="AB1859">
        <v>43</v>
      </c>
      <c r="AC1859">
        <v>14</v>
      </c>
      <c r="AD1859">
        <v>65</v>
      </c>
      <c r="AE1859">
        <v>88</v>
      </c>
      <c r="AF1859">
        <v>35</v>
      </c>
      <c r="AG1859">
        <v>117</v>
      </c>
      <c r="AH1859">
        <v>382</v>
      </c>
      <c r="AI1859">
        <v>0</v>
      </c>
      <c r="AJ1859">
        <f t="shared" ref="AJ1859:AJ1922" si="468">3446*1.3</f>
        <v>4479.8</v>
      </c>
      <c r="AK1859">
        <f t="shared" ref="AK1859:AK1922" si="469">SUM(AH1859:AJ1859)</f>
        <v>4861.8</v>
      </c>
      <c r="AL1859">
        <v>0.969831069310506</v>
      </c>
      <c r="AM1859">
        <f t="shared" si="464"/>
        <v>1</v>
      </c>
      <c r="AN1859">
        <f t="shared" ref="AN1859:AN1922" si="470">AK1859*IF(AL1859="NA",0,AL1859)</f>
        <v>4715.1246927738184</v>
      </c>
      <c r="AO1859">
        <v>0</v>
      </c>
      <c r="AP1859">
        <v>0</v>
      </c>
      <c r="AQ1859">
        <f t="shared" ref="AQ1859:AQ1922" si="471">37.8*1.3</f>
        <v>49.14</v>
      </c>
      <c r="AR1859">
        <f t="shared" ref="AR1859:AR1922" si="472">SUM(AO1859:AQ1859)</f>
        <v>49.14</v>
      </c>
      <c r="AS1859">
        <f t="shared" ref="AS1859:AS1922" si="473">AR1859*AL1859</f>
        <v>47.657498745918268</v>
      </c>
      <c r="AT1859">
        <f t="shared" ref="AT1859:AT1922" si="474">4.47*1.3</f>
        <v>5.8109999999999999</v>
      </c>
      <c r="AU1859">
        <v>9866</v>
      </c>
      <c r="AV1859">
        <v>2.5521344091799998</v>
      </c>
      <c r="AW1859" s="2">
        <v>0.11</v>
      </c>
      <c r="AX1859">
        <v>40</v>
      </c>
      <c r="AY1859">
        <f t="shared" si="465"/>
        <v>0.11171872670841716</v>
      </c>
      <c r="AZ1859">
        <v>0.31764999999999999</v>
      </c>
      <c r="BA1859">
        <v>0.52800000000000002</v>
      </c>
      <c r="BB1859">
        <v>0.88</v>
      </c>
      <c r="BC1859" s="3">
        <v>257000</v>
      </c>
      <c r="BD1859" s="3">
        <v>48</v>
      </c>
      <c r="BE1859" s="3">
        <v>820.99999999999989</v>
      </c>
      <c r="BF1859" s="3">
        <v>186.79999999999984</v>
      </c>
      <c r="BG1859" s="3">
        <f t="shared" ref="BG1859:BG1922" si="475">BE1859-BF1859</f>
        <v>634.20000000000005</v>
      </c>
      <c r="BH1859" s="3">
        <v>15200</v>
      </c>
      <c r="BI1859">
        <v>0.72</v>
      </c>
      <c r="BJ1859">
        <v>0.59</v>
      </c>
      <c r="BK1859">
        <v>7.85</v>
      </c>
      <c r="BL1859">
        <f t="shared" si="466"/>
        <v>180.79999999999995</v>
      </c>
      <c r="BM1859" s="1">
        <f t="shared" si="467"/>
        <v>0.23884331005057327</v>
      </c>
      <c r="BN1859" s="1">
        <f t="shared" ref="BN1859:BN1922" si="476">(((AN1859*AY1859+AS1859)/(8760*AZ1859))+AU1859*AV1859/1000000+AT1859/1000) + (BI1859*T1859 + BJ1859*N1859 + BA1859*P1859 + BB1859*R1859)/2000000 + (BC1859*AB1859)/(1000000*8760*AZ1859) + ((BD1859+BG1859)*Y1859)/1000000 + (BH1859*AE1859)/(1000000*8760*AZ1859) + (BL1859*BK1859)/1000000</f>
        <v>0.32827672722166662</v>
      </c>
      <c r="BO1859">
        <f t="shared" ref="BO1859:BO1922" si="477">(((AN1859*AY1859+AS1859)/(8760*AZ1859))+AU1859*AV1859/1000000+AT1859/1000) + (BI1859*T1859 + BJ1859*N1859 + BA1859*P1859 + BB1859*R1859)/2000000  + (BC1859*AC1859)/(1000000*8760*AZ1859) + ((BD1859+BG1859)*Z1859)/1000000 + (BH1859*AF1859)/(1000000*8760*AZ1859) + (BL1859*BK1859)/1000000</f>
        <v>0.29597419850428064</v>
      </c>
      <c r="BP1859">
        <f t="shared" ref="BP1859:BP1922" si="478">(((AN1859*AY1859+AS1859)/(8760*AZ1859))+AU1859*AV1859/1000000+AT1859/1000) + (BI1859*T1859 + BJ1859*N1859 + BA1859*P1859 + BB1859*R1859)/2000000  + (BC1859*AD1859)/(1000000*8760*AZ1859) + ((BD1859+BG1859)*AA1859)/1000000 + (BH1859*AG1859)/(1000000*8760*AZ1859) + (BL1859*BK1859)/1000000</f>
        <v>0.34820424179637943</v>
      </c>
      <c r="BQ1859">
        <f t="shared" ref="BQ1859:BQ1922" si="479">(BC1859)/(AX1859*8760*AZ1859) + ((BD1859+BG1859)) + (BH1859)/(AX1859*8760*AZ1859)</f>
        <v>684.64554221318519</v>
      </c>
    </row>
    <row r="1860" spans="1:69" x14ac:dyDescent="0.2">
      <c r="A1860">
        <v>16</v>
      </c>
      <c r="B1860">
        <v>37005</v>
      </c>
      <c r="C1860" t="s">
        <v>1393</v>
      </c>
      <c r="D1860">
        <v>37</v>
      </c>
      <c r="E1860" t="s">
        <v>1384</v>
      </c>
      <c r="F1860" t="s">
        <v>1385</v>
      </c>
      <c r="G1860" t="s">
        <v>1467</v>
      </c>
      <c r="H1860">
        <v>5</v>
      </c>
      <c r="I1860">
        <v>2179</v>
      </c>
      <c r="J1860">
        <v>213</v>
      </c>
      <c r="K1860">
        <v>1511</v>
      </c>
      <c r="L1860">
        <v>285</v>
      </c>
      <c r="M1860" s="3">
        <v>29848</v>
      </c>
      <c r="N1860" s="3">
        <v>41673.9807</v>
      </c>
      <c r="O1860" s="3">
        <v>2865.9</v>
      </c>
      <c r="P1860" s="3">
        <v>4001.3890809999998</v>
      </c>
      <c r="Q1860" s="3">
        <v>33160</v>
      </c>
      <c r="R1860" s="3">
        <v>46298.217629999999</v>
      </c>
      <c r="S1860" s="3">
        <v>262</v>
      </c>
      <c r="T1860" s="3">
        <v>365.80618270000002</v>
      </c>
      <c r="U1860">
        <v>1566</v>
      </c>
      <c r="V1860">
        <v>214</v>
      </c>
      <c r="W1860">
        <v>1329</v>
      </c>
      <c r="X1860">
        <v>211</v>
      </c>
      <c r="Y1860">
        <v>65</v>
      </c>
      <c r="Z1860">
        <v>22</v>
      </c>
      <c r="AA1860">
        <v>91</v>
      </c>
      <c r="AB1860">
        <v>43</v>
      </c>
      <c r="AC1860">
        <v>14</v>
      </c>
      <c r="AD1860">
        <v>65</v>
      </c>
      <c r="AE1860">
        <v>88</v>
      </c>
      <c r="AF1860">
        <v>35</v>
      </c>
      <c r="AG1860">
        <v>117</v>
      </c>
      <c r="AH1860">
        <v>382</v>
      </c>
      <c r="AI1860">
        <v>0</v>
      </c>
      <c r="AJ1860">
        <f t="shared" si="468"/>
        <v>4479.8</v>
      </c>
      <c r="AK1860">
        <f t="shared" si="469"/>
        <v>4861.8</v>
      </c>
      <c r="AL1860">
        <v>0.98018029332161005</v>
      </c>
      <c r="AM1860">
        <f t="shared" si="464"/>
        <v>1</v>
      </c>
      <c r="AN1860">
        <f t="shared" si="470"/>
        <v>4765.4405500710036</v>
      </c>
      <c r="AO1860">
        <v>0</v>
      </c>
      <c r="AP1860">
        <v>0</v>
      </c>
      <c r="AQ1860">
        <f t="shared" si="471"/>
        <v>49.14</v>
      </c>
      <c r="AR1860">
        <f t="shared" si="472"/>
        <v>49.14</v>
      </c>
      <c r="AS1860">
        <f t="shared" si="473"/>
        <v>48.166059613823919</v>
      </c>
      <c r="AT1860">
        <f t="shared" si="474"/>
        <v>5.8109999999999999</v>
      </c>
      <c r="AU1860">
        <v>9866</v>
      </c>
      <c r="AV1860">
        <v>2.5099625530699998</v>
      </c>
      <c r="AW1860" s="2">
        <v>0.11</v>
      </c>
      <c r="AX1860">
        <v>40</v>
      </c>
      <c r="AY1860">
        <f t="shared" si="465"/>
        <v>0.11171872670841716</v>
      </c>
      <c r="AZ1860">
        <v>0.31764999999999999</v>
      </c>
      <c r="BA1860">
        <v>0.52800000000000002</v>
      </c>
      <c r="BB1860">
        <v>0.88</v>
      </c>
      <c r="BC1860" s="3">
        <v>257000</v>
      </c>
      <c r="BD1860" s="3">
        <v>48</v>
      </c>
      <c r="BE1860" s="3">
        <v>820.99999999999989</v>
      </c>
      <c r="BF1860" s="3">
        <v>186.79999999999984</v>
      </c>
      <c r="BG1860" s="3">
        <f t="shared" si="475"/>
        <v>634.20000000000005</v>
      </c>
      <c r="BH1860" s="3">
        <v>15200</v>
      </c>
      <c r="BI1860">
        <v>0.72</v>
      </c>
      <c r="BJ1860">
        <v>0.59</v>
      </c>
      <c r="BK1860">
        <v>7.85</v>
      </c>
      <c r="BL1860">
        <f t="shared" si="466"/>
        <v>180.79999999999995</v>
      </c>
      <c r="BM1860" s="1">
        <f t="shared" si="467"/>
        <v>0.24063012957992228</v>
      </c>
      <c r="BN1860" s="1">
        <f t="shared" si="476"/>
        <v>0.32327837122487763</v>
      </c>
      <c r="BO1860">
        <f t="shared" si="477"/>
        <v>0.29097584250749164</v>
      </c>
      <c r="BP1860">
        <f t="shared" si="478"/>
        <v>0.34320588579959044</v>
      </c>
      <c r="BQ1860">
        <f t="shared" si="479"/>
        <v>684.64554221318519</v>
      </c>
    </row>
    <row r="1861" spans="1:69" x14ac:dyDescent="0.2">
      <c r="A1861">
        <v>16</v>
      </c>
      <c r="B1861">
        <v>37007</v>
      </c>
      <c r="C1861" t="s">
        <v>1393</v>
      </c>
      <c r="D1861">
        <v>37</v>
      </c>
      <c r="E1861" t="s">
        <v>1384</v>
      </c>
      <c r="F1861" t="s">
        <v>1385</v>
      </c>
      <c r="G1861" t="s">
        <v>1492</v>
      </c>
      <c r="H1861">
        <v>7</v>
      </c>
      <c r="I1861">
        <v>2308</v>
      </c>
      <c r="J1861">
        <v>322</v>
      </c>
      <c r="K1861">
        <v>1533</v>
      </c>
      <c r="L1861">
        <v>278</v>
      </c>
      <c r="M1861" s="3">
        <v>28312</v>
      </c>
      <c r="N1861" s="3">
        <v>39529.407039999998</v>
      </c>
      <c r="O1861" s="3">
        <v>3087.4</v>
      </c>
      <c r="P1861" s="3">
        <v>4310.6488879999997</v>
      </c>
      <c r="Q1861" s="3">
        <v>30480</v>
      </c>
      <c r="R1861" s="3">
        <v>42556.383399999999</v>
      </c>
      <c r="S1861" s="3">
        <v>246</v>
      </c>
      <c r="T1861" s="3">
        <v>343.4668739</v>
      </c>
      <c r="U1861">
        <v>1425</v>
      </c>
      <c r="V1861">
        <v>239</v>
      </c>
      <c r="W1861">
        <v>1180</v>
      </c>
      <c r="X1861">
        <v>182</v>
      </c>
      <c r="Y1861">
        <v>65</v>
      </c>
      <c r="Z1861">
        <v>22</v>
      </c>
      <c r="AA1861">
        <v>91</v>
      </c>
      <c r="AB1861">
        <v>43</v>
      </c>
      <c r="AC1861">
        <v>14</v>
      </c>
      <c r="AD1861">
        <v>65</v>
      </c>
      <c r="AE1861">
        <v>88</v>
      </c>
      <c r="AF1861">
        <v>35</v>
      </c>
      <c r="AG1861">
        <v>117</v>
      </c>
      <c r="AH1861">
        <v>382</v>
      </c>
      <c r="AI1861">
        <v>0</v>
      </c>
      <c r="AJ1861">
        <f t="shared" si="468"/>
        <v>4479.8</v>
      </c>
      <c r="AK1861">
        <f t="shared" si="469"/>
        <v>4861.8</v>
      </c>
      <c r="AL1861">
        <v>0.97766446150266195</v>
      </c>
      <c r="AM1861">
        <f t="shared" si="464"/>
        <v>1</v>
      </c>
      <c r="AN1861">
        <f t="shared" si="470"/>
        <v>4753.2090789336416</v>
      </c>
      <c r="AO1861">
        <v>0</v>
      </c>
      <c r="AP1861">
        <v>0</v>
      </c>
      <c r="AQ1861">
        <f t="shared" si="471"/>
        <v>49.14</v>
      </c>
      <c r="AR1861">
        <f t="shared" si="472"/>
        <v>49.14</v>
      </c>
      <c r="AS1861">
        <f t="shared" si="473"/>
        <v>48.042431638240807</v>
      </c>
      <c r="AT1861">
        <f t="shared" si="474"/>
        <v>5.8109999999999999</v>
      </c>
      <c r="AU1861">
        <v>9866</v>
      </c>
      <c r="AV1861">
        <v>2.6260086829399998</v>
      </c>
      <c r="AW1861" s="2">
        <v>0.11</v>
      </c>
      <c r="AX1861">
        <v>40</v>
      </c>
      <c r="AY1861">
        <f t="shared" si="465"/>
        <v>0.11171872670841716</v>
      </c>
      <c r="AZ1861">
        <v>0.31764999999999999</v>
      </c>
      <c r="BA1861">
        <v>0.52800000000000002</v>
      </c>
      <c r="BB1861">
        <v>0.88</v>
      </c>
      <c r="BC1861" s="3">
        <v>257000</v>
      </c>
      <c r="BD1861" s="3">
        <v>48</v>
      </c>
      <c r="BE1861" s="3">
        <v>820.99999999999989</v>
      </c>
      <c r="BF1861" s="3">
        <v>186.79999999999984</v>
      </c>
      <c r="BG1861" s="3">
        <f t="shared" si="475"/>
        <v>634.20000000000005</v>
      </c>
      <c r="BH1861" s="3">
        <v>15200</v>
      </c>
      <c r="BI1861">
        <v>0.72</v>
      </c>
      <c r="BJ1861">
        <v>0.59</v>
      </c>
      <c r="BK1861">
        <v>7.85</v>
      </c>
      <c r="BL1861">
        <f t="shared" si="466"/>
        <v>180.79999999999995</v>
      </c>
      <c r="BM1861" s="1">
        <f t="shared" si="467"/>
        <v>0.24123953258979988</v>
      </c>
      <c r="BN1861" s="1">
        <f t="shared" si="476"/>
        <v>0.32168232038173522</v>
      </c>
      <c r="BO1861">
        <f t="shared" si="477"/>
        <v>0.28937979166434924</v>
      </c>
      <c r="BP1861">
        <f t="shared" si="478"/>
        <v>0.34160983495644803</v>
      </c>
      <c r="BQ1861">
        <f t="shared" si="479"/>
        <v>684.64554221318519</v>
      </c>
    </row>
    <row r="1862" spans="1:69" x14ac:dyDescent="0.2">
      <c r="A1862">
        <v>16</v>
      </c>
      <c r="B1862">
        <v>37009</v>
      </c>
      <c r="C1862" t="s">
        <v>1393</v>
      </c>
      <c r="D1862">
        <v>37</v>
      </c>
      <c r="E1862" t="s">
        <v>1384</v>
      </c>
      <c r="F1862" t="s">
        <v>1385</v>
      </c>
      <c r="G1862" t="s">
        <v>1535</v>
      </c>
      <c r="H1862">
        <v>9</v>
      </c>
      <c r="I1862">
        <v>2662</v>
      </c>
      <c r="J1862">
        <v>219</v>
      </c>
      <c r="K1862">
        <v>1602</v>
      </c>
      <c r="L1862">
        <v>357</v>
      </c>
      <c r="M1862" s="3">
        <v>37209</v>
      </c>
      <c r="N1862" s="3">
        <v>51951.458980000003</v>
      </c>
      <c r="O1862" s="3">
        <v>2937.2</v>
      </c>
      <c r="P1862" s="3">
        <v>4100.9386260000001</v>
      </c>
      <c r="Q1862" s="3">
        <v>35139</v>
      </c>
      <c r="R1862" s="3">
        <v>49061.310899999997</v>
      </c>
      <c r="S1862" s="3">
        <v>315</v>
      </c>
      <c r="T1862" s="3">
        <v>439.80514340000002</v>
      </c>
      <c r="U1862">
        <v>1647</v>
      </c>
      <c r="V1862">
        <v>217</v>
      </c>
      <c r="W1862">
        <v>1322</v>
      </c>
      <c r="X1862">
        <v>224</v>
      </c>
      <c r="Y1862">
        <v>65</v>
      </c>
      <c r="Z1862">
        <v>22</v>
      </c>
      <c r="AA1862">
        <v>91</v>
      </c>
      <c r="AB1862">
        <v>43</v>
      </c>
      <c r="AC1862">
        <v>14</v>
      </c>
      <c r="AD1862">
        <v>65</v>
      </c>
      <c r="AE1862">
        <v>88</v>
      </c>
      <c r="AF1862">
        <v>35</v>
      </c>
      <c r="AG1862">
        <v>117</v>
      </c>
      <c r="AH1862">
        <v>382</v>
      </c>
      <c r="AI1862">
        <v>0</v>
      </c>
      <c r="AJ1862">
        <f t="shared" si="468"/>
        <v>4479.8</v>
      </c>
      <c r="AK1862">
        <f t="shared" si="469"/>
        <v>4861.8</v>
      </c>
      <c r="AL1862">
        <v>0.97143066355160301</v>
      </c>
      <c r="AM1862">
        <f t="shared" si="464"/>
        <v>1</v>
      </c>
      <c r="AN1862">
        <f t="shared" si="470"/>
        <v>4722.9016000551837</v>
      </c>
      <c r="AO1862">
        <v>0</v>
      </c>
      <c r="AP1862">
        <v>0</v>
      </c>
      <c r="AQ1862">
        <f t="shared" si="471"/>
        <v>49.14</v>
      </c>
      <c r="AR1862">
        <f t="shared" si="472"/>
        <v>49.14</v>
      </c>
      <c r="AS1862">
        <f t="shared" si="473"/>
        <v>47.736102806925771</v>
      </c>
      <c r="AT1862">
        <f t="shared" si="474"/>
        <v>5.8109999999999999</v>
      </c>
      <c r="AU1862">
        <v>9866</v>
      </c>
      <c r="AV1862">
        <v>2.5050935268400001</v>
      </c>
      <c r="AW1862" s="2">
        <v>0.11</v>
      </c>
      <c r="AX1862">
        <v>40</v>
      </c>
      <c r="AY1862">
        <f t="shared" si="465"/>
        <v>0.11171872670841716</v>
      </c>
      <c r="AZ1862">
        <v>0.31764999999999999</v>
      </c>
      <c r="BA1862">
        <v>0.52800000000000002</v>
      </c>
      <c r="BB1862">
        <v>0.88</v>
      </c>
      <c r="BC1862" s="3">
        <v>257000</v>
      </c>
      <c r="BD1862" s="3">
        <v>48</v>
      </c>
      <c r="BE1862" s="3">
        <v>820.99999999999989</v>
      </c>
      <c r="BF1862" s="3">
        <v>186.79999999999984</v>
      </c>
      <c r="BG1862" s="3">
        <f t="shared" si="475"/>
        <v>634.20000000000005</v>
      </c>
      <c r="BH1862" s="3">
        <v>15200</v>
      </c>
      <c r="BI1862">
        <v>0.72</v>
      </c>
      <c r="BJ1862">
        <v>0.59</v>
      </c>
      <c r="BK1862">
        <v>7.85</v>
      </c>
      <c r="BL1862">
        <f t="shared" si="466"/>
        <v>180.79999999999995</v>
      </c>
      <c r="BM1862" s="1">
        <f t="shared" si="467"/>
        <v>0.23871968679893865</v>
      </c>
      <c r="BN1862" s="1">
        <f t="shared" si="476"/>
        <v>0.32566846628102597</v>
      </c>
      <c r="BO1862">
        <f t="shared" si="477"/>
        <v>0.29336593756363999</v>
      </c>
      <c r="BP1862">
        <f t="shared" si="478"/>
        <v>0.34559598085573884</v>
      </c>
      <c r="BQ1862">
        <f t="shared" si="479"/>
        <v>684.64554221318519</v>
      </c>
    </row>
    <row r="1863" spans="1:69" x14ac:dyDescent="0.2">
      <c r="A1863">
        <v>16</v>
      </c>
      <c r="B1863">
        <v>37011</v>
      </c>
      <c r="C1863" t="s">
        <v>1393</v>
      </c>
      <c r="D1863">
        <v>37</v>
      </c>
      <c r="E1863" t="s">
        <v>1384</v>
      </c>
      <c r="F1863" t="s">
        <v>1385</v>
      </c>
      <c r="G1863" t="s">
        <v>1536</v>
      </c>
      <c r="H1863">
        <v>11</v>
      </c>
      <c r="I1863">
        <v>2502</v>
      </c>
      <c r="J1863">
        <v>186</v>
      </c>
      <c r="K1863">
        <v>1511</v>
      </c>
      <c r="L1863">
        <v>327</v>
      </c>
      <c r="M1863" s="3">
        <v>34180</v>
      </c>
      <c r="N1863" s="3">
        <v>47722.348570000002</v>
      </c>
      <c r="O1863" s="3">
        <v>2847</v>
      </c>
      <c r="P1863" s="3">
        <v>3975.0007719999999</v>
      </c>
      <c r="Q1863" s="3">
        <v>33347</v>
      </c>
      <c r="R1863" s="3">
        <v>46559.308299999997</v>
      </c>
      <c r="S1863" s="3">
        <v>291</v>
      </c>
      <c r="T1863" s="3">
        <v>406.29618010000002</v>
      </c>
      <c r="U1863">
        <v>1624</v>
      </c>
      <c r="V1863">
        <v>208</v>
      </c>
      <c r="W1863">
        <v>1293</v>
      </c>
      <c r="X1863">
        <v>217</v>
      </c>
      <c r="Y1863">
        <v>65</v>
      </c>
      <c r="Z1863">
        <v>22</v>
      </c>
      <c r="AA1863">
        <v>91</v>
      </c>
      <c r="AB1863">
        <v>43</v>
      </c>
      <c r="AC1863">
        <v>14</v>
      </c>
      <c r="AD1863">
        <v>65</v>
      </c>
      <c r="AE1863">
        <v>88</v>
      </c>
      <c r="AF1863">
        <v>35</v>
      </c>
      <c r="AG1863">
        <v>117</v>
      </c>
      <c r="AH1863">
        <v>382</v>
      </c>
      <c r="AI1863">
        <v>0</v>
      </c>
      <c r="AJ1863">
        <f t="shared" si="468"/>
        <v>4479.8</v>
      </c>
      <c r="AK1863">
        <f t="shared" si="469"/>
        <v>4861.8</v>
      </c>
      <c r="AL1863">
        <v>0.95794914449964297</v>
      </c>
      <c r="AM1863">
        <f t="shared" si="464"/>
        <v>1</v>
      </c>
      <c r="AN1863">
        <f t="shared" si="470"/>
        <v>4657.3571507283641</v>
      </c>
      <c r="AO1863">
        <v>0</v>
      </c>
      <c r="AP1863">
        <v>0</v>
      </c>
      <c r="AQ1863">
        <f t="shared" si="471"/>
        <v>49.14</v>
      </c>
      <c r="AR1863">
        <f t="shared" si="472"/>
        <v>49.14</v>
      </c>
      <c r="AS1863">
        <f t="shared" si="473"/>
        <v>47.073620960712454</v>
      </c>
      <c r="AT1863">
        <f t="shared" si="474"/>
        <v>5.8109999999999999</v>
      </c>
      <c r="AU1863">
        <v>9866</v>
      </c>
      <c r="AV1863">
        <v>2.53280280798</v>
      </c>
      <c r="AW1863" s="2">
        <v>0.11</v>
      </c>
      <c r="AX1863">
        <v>40</v>
      </c>
      <c r="AY1863">
        <f t="shared" si="465"/>
        <v>0.11171872670841716</v>
      </c>
      <c r="AZ1863">
        <v>0.31764999999999999</v>
      </c>
      <c r="BA1863">
        <v>0.52800000000000002</v>
      </c>
      <c r="BB1863">
        <v>0.88</v>
      </c>
      <c r="BC1863" s="3">
        <v>257000</v>
      </c>
      <c r="BD1863" s="3">
        <v>48</v>
      </c>
      <c r="BE1863" s="3">
        <v>820.99999999999989</v>
      </c>
      <c r="BF1863" s="3">
        <v>186.79999999999984</v>
      </c>
      <c r="BG1863" s="3">
        <f t="shared" si="475"/>
        <v>634.20000000000005</v>
      </c>
      <c r="BH1863" s="3">
        <v>15200</v>
      </c>
      <c r="BI1863">
        <v>0.72</v>
      </c>
      <c r="BJ1863">
        <v>0.59</v>
      </c>
      <c r="BK1863">
        <v>7.85</v>
      </c>
      <c r="BL1863">
        <f t="shared" si="466"/>
        <v>180.79999999999995</v>
      </c>
      <c r="BM1863" s="1">
        <f t="shared" si="467"/>
        <v>0.23612345394062076</v>
      </c>
      <c r="BN1863" s="1">
        <f t="shared" si="476"/>
        <v>0.32067845388751409</v>
      </c>
      <c r="BO1863">
        <f t="shared" si="477"/>
        <v>0.28837592517012811</v>
      </c>
      <c r="BP1863">
        <f t="shared" si="478"/>
        <v>0.3406059684622269</v>
      </c>
      <c r="BQ1863">
        <f t="shared" si="479"/>
        <v>684.64554221318519</v>
      </c>
    </row>
    <row r="1864" spans="1:69" x14ac:dyDescent="0.2">
      <c r="A1864">
        <v>16</v>
      </c>
      <c r="B1864">
        <v>37013</v>
      </c>
      <c r="C1864" t="s">
        <v>1393</v>
      </c>
      <c r="D1864">
        <v>37</v>
      </c>
      <c r="E1864" t="s">
        <v>1384</v>
      </c>
      <c r="F1864" t="s">
        <v>1385</v>
      </c>
      <c r="G1864" t="s">
        <v>1455</v>
      </c>
      <c r="H1864">
        <v>13</v>
      </c>
      <c r="I1864">
        <v>1356</v>
      </c>
      <c r="J1864">
        <v>294</v>
      </c>
      <c r="K1864">
        <v>1004</v>
      </c>
      <c r="L1864">
        <v>174</v>
      </c>
      <c r="M1864" s="3">
        <v>19257</v>
      </c>
      <c r="N1864" s="3">
        <v>26886.754430000001</v>
      </c>
      <c r="O1864" s="3">
        <v>1663.9</v>
      </c>
      <c r="P1864" s="3">
        <v>2323.148502</v>
      </c>
      <c r="Q1864" s="3">
        <v>21146</v>
      </c>
      <c r="R1864" s="3">
        <v>29524.18908</v>
      </c>
      <c r="S1864" s="3">
        <v>160</v>
      </c>
      <c r="T1864" s="3">
        <v>223.39308869999999</v>
      </c>
      <c r="U1864">
        <v>935</v>
      </c>
      <c r="V1864">
        <v>235</v>
      </c>
      <c r="W1864">
        <v>873</v>
      </c>
      <c r="X1864">
        <v>127</v>
      </c>
      <c r="Y1864">
        <v>65</v>
      </c>
      <c r="Z1864">
        <v>22</v>
      </c>
      <c r="AA1864">
        <v>91</v>
      </c>
      <c r="AB1864">
        <v>43</v>
      </c>
      <c r="AC1864">
        <v>14</v>
      </c>
      <c r="AD1864">
        <v>65</v>
      </c>
      <c r="AE1864">
        <v>88</v>
      </c>
      <c r="AF1864">
        <v>35</v>
      </c>
      <c r="AG1864">
        <v>117</v>
      </c>
      <c r="AH1864">
        <v>382</v>
      </c>
      <c r="AI1864">
        <v>0</v>
      </c>
      <c r="AJ1864">
        <f t="shared" si="468"/>
        <v>4479.8</v>
      </c>
      <c r="AK1864">
        <f t="shared" si="469"/>
        <v>4861.8</v>
      </c>
      <c r="AL1864">
        <v>1.06791307615197</v>
      </c>
      <c r="AM1864">
        <f t="shared" si="464"/>
        <v>1</v>
      </c>
      <c r="AN1864">
        <f t="shared" si="470"/>
        <v>5191.9797936356481</v>
      </c>
      <c r="AO1864">
        <v>0</v>
      </c>
      <c r="AP1864">
        <v>0</v>
      </c>
      <c r="AQ1864">
        <f t="shared" si="471"/>
        <v>49.14</v>
      </c>
      <c r="AR1864">
        <f t="shared" si="472"/>
        <v>49.14</v>
      </c>
      <c r="AS1864">
        <f t="shared" si="473"/>
        <v>52.477248562107803</v>
      </c>
      <c r="AT1864">
        <f t="shared" si="474"/>
        <v>5.8109999999999999</v>
      </c>
      <c r="AU1864">
        <v>9866</v>
      </c>
      <c r="AV1864">
        <v>2.6209430864900001</v>
      </c>
      <c r="AW1864" s="2">
        <v>0.11</v>
      </c>
      <c r="AX1864">
        <v>40</v>
      </c>
      <c r="AY1864">
        <f t="shared" si="465"/>
        <v>0.11171872670841716</v>
      </c>
      <c r="AZ1864">
        <v>0.31764999999999999</v>
      </c>
      <c r="BA1864">
        <v>0.52800000000000002</v>
      </c>
      <c r="BB1864">
        <v>0.88</v>
      </c>
      <c r="BC1864" s="3">
        <v>257000</v>
      </c>
      <c r="BD1864" s="3">
        <v>48</v>
      </c>
      <c r="BE1864" s="3">
        <v>820.99999999999989</v>
      </c>
      <c r="BF1864" s="3">
        <v>186.79999999999984</v>
      </c>
      <c r="BG1864" s="3">
        <f t="shared" si="475"/>
        <v>634.20000000000005</v>
      </c>
      <c r="BH1864" s="3">
        <v>15200</v>
      </c>
      <c r="BI1864">
        <v>0.72</v>
      </c>
      <c r="BJ1864">
        <v>0.59</v>
      </c>
      <c r="BK1864">
        <v>7.85</v>
      </c>
      <c r="BL1864">
        <f t="shared" si="466"/>
        <v>180.79999999999995</v>
      </c>
      <c r="BM1864" s="1">
        <f t="shared" si="467"/>
        <v>0.2603994503152417</v>
      </c>
      <c r="BN1864" s="1">
        <f t="shared" si="476"/>
        <v>0.330810563421851</v>
      </c>
      <c r="BO1864">
        <f t="shared" si="477"/>
        <v>0.29850803470446502</v>
      </c>
      <c r="BP1864">
        <f t="shared" si="478"/>
        <v>0.35073807799656387</v>
      </c>
      <c r="BQ1864">
        <f t="shared" si="479"/>
        <v>684.64554221318519</v>
      </c>
    </row>
    <row r="1865" spans="1:69" x14ac:dyDescent="0.2">
      <c r="A1865">
        <v>16</v>
      </c>
      <c r="B1865">
        <v>37015</v>
      </c>
      <c r="C1865" t="s">
        <v>1393</v>
      </c>
      <c r="D1865">
        <v>37</v>
      </c>
      <c r="E1865" t="s">
        <v>1384</v>
      </c>
      <c r="F1865" t="s">
        <v>1385</v>
      </c>
      <c r="G1865" t="s">
        <v>1541</v>
      </c>
      <c r="H1865">
        <v>15</v>
      </c>
      <c r="I1865">
        <v>1545</v>
      </c>
      <c r="J1865">
        <v>220</v>
      </c>
      <c r="K1865">
        <v>1121</v>
      </c>
      <c r="L1865">
        <v>207</v>
      </c>
      <c r="M1865" s="3">
        <v>21576</v>
      </c>
      <c r="N1865" s="3">
        <v>30124.558010000001</v>
      </c>
      <c r="O1865" s="3">
        <v>1792</v>
      </c>
      <c r="P1865" s="3">
        <v>2502.0025930000002</v>
      </c>
      <c r="Q1865" s="3">
        <v>23338</v>
      </c>
      <c r="R1865" s="3">
        <v>32584.6744</v>
      </c>
      <c r="S1865" s="3">
        <v>193</v>
      </c>
      <c r="T1865" s="3">
        <v>269.4679132</v>
      </c>
      <c r="U1865">
        <v>1161</v>
      </c>
      <c r="V1865">
        <v>224</v>
      </c>
      <c r="W1865">
        <v>1007</v>
      </c>
      <c r="X1865">
        <v>159</v>
      </c>
      <c r="Y1865">
        <v>65</v>
      </c>
      <c r="Z1865">
        <v>22</v>
      </c>
      <c r="AA1865">
        <v>91</v>
      </c>
      <c r="AB1865">
        <v>43</v>
      </c>
      <c r="AC1865">
        <v>14</v>
      </c>
      <c r="AD1865">
        <v>65</v>
      </c>
      <c r="AE1865">
        <v>88</v>
      </c>
      <c r="AF1865">
        <v>35</v>
      </c>
      <c r="AG1865">
        <v>117</v>
      </c>
      <c r="AH1865">
        <v>382</v>
      </c>
      <c r="AI1865">
        <v>0</v>
      </c>
      <c r="AJ1865">
        <f t="shared" si="468"/>
        <v>4479.8</v>
      </c>
      <c r="AK1865">
        <f t="shared" si="469"/>
        <v>4861.8</v>
      </c>
      <c r="AL1865">
        <v>1.0741366461703601</v>
      </c>
      <c r="AM1865">
        <f t="shared" si="464"/>
        <v>1</v>
      </c>
      <c r="AN1865">
        <f t="shared" si="470"/>
        <v>5222.2375463510571</v>
      </c>
      <c r="AO1865">
        <v>0</v>
      </c>
      <c r="AP1865">
        <v>0</v>
      </c>
      <c r="AQ1865">
        <f t="shared" si="471"/>
        <v>49.14</v>
      </c>
      <c r="AR1865">
        <f t="shared" si="472"/>
        <v>49.14</v>
      </c>
      <c r="AS1865">
        <f t="shared" si="473"/>
        <v>52.783074792811497</v>
      </c>
      <c r="AT1865">
        <f t="shared" si="474"/>
        <v>5.8109999999999999</v>
      </c>
      <c r="AU1865">
        <v>9866</v>
      </c>
      <c r="AV1865">
        <v>2.6295384357999998</v>
      </c>
      <c r="AW1865" s="2">
        <v>0.11</v>
      </c>
      <c r="AX1865">
        <v>40</v>
      </c>
      <c r="AY1865">
        <f t="shared" si="465"/>
        <v>0.11171872670841716</v>
      </c>
      <c r="AZ1865">
        <v>0.31764999999999999</v>
      </c>
      <c r="BA1865">
        <v>0.52800000000000002</v>
      </c>
      <c r="BB1865">
        <v>0.88</v>
      </c>
      <c r="BC1865" s="3">
        <v>257000</v>
      </c>
      <c r="BD1865" s="3">
        <v>48</v>
      </c>
      <c r="BE1865" s="3">
        <v>820.99999999999989</v>
      </c>
      <c r="BF1865" s="3">
        <v>186.79999999999984</v>
      </c>
      <c r="BG1865" s="3">
        <f t="shared" si="475"/>
        <v>634.20000000000005</v>
      </c>
      <c r="BH1865" s="3">
        <v>15200</v>
      </c>
      <c r="BI1865">
        <v>0.72</v>
      </c>
      <c r="BJ1865">
        <v>0.59</v>
      </c>
      <c r="BK1865">
        <v>7.85</v>
      </c>
      <c r="BL1865">
        <f t="shared" si="466"/>
        <v>180.79999999999995</v>
      </c>
      <c r="BM1865" s="1">
        <f t="shared" si="467"/>
        <v>0.2618089718227547</v>
      </c>
      <c r="BN1865" s="1">
        <f t="shared" si="476"/>
        <v>0.33458565494310799</v>
      </c>
      <c r="BO1865">
        <f t="shared" si="477"/>
        <v>0.30228312622572201</v>
      </c>
      <c r="BP1865">
        <f t="shared" si="478"/>
        <v>0.35451316951782086</v>
      </c>
      <c r="BQ1865">
        <f t="shared" si="479"/>
        <v>684.64554221318519</v>
      </c>
    </row>
    <row r="1866" spans="1:69" x14ac:dyDescent="0.2">
      <c r="A1866">
        <v>16</v>
      </c>
      <c r="B1866">
        <v>37017</v>
      </c>
      <c r="C1866" t="s">
        <v>1393</v>
      </c>
      <c r="D1866">
        <v>37</v>
      </c>
      <c r="E1866" t="s">
        <v>1384</v>
      </c>
      <c r="F1866" t="s">
        <v>1385</v>
      </c>
      <c r="G1866" t="s">
        <v>1472</v>
      </c>
      <c r="H1866">
        <v>17</v>
      </c>
      <c r="I1866">
        <v>1882</v>
      </c>
      <c r="J1866">
        <v>278</v>
      </c>
      <c r="K1866">
        <v>1298</v>
      </c>
      <c r="L1866">
        <v>239</v>
      </c>
      <c r="M1866" s="3">
        <v>24480</v>
      </c>
      <c r="N1866" s="3">
        <v>34179.142570000004</v>
      </c>
      <c r="O1866" s="3">
        <v>2713.1</v>
      </c>
      <c r="P1866" s="3">
        <v>3788.0486810000002</v>
      </c>
      <c r="Q1866" s="3">
        <v>25858</v>
      </c>
      <c r="R1866" s="3">
        <v>36103.115550000002</v>
      </c>
      <c r="S1866" s="3">
        <v>205</v>
      </c>
      <c r="T1866" s="3">
        <v>286.22239489999998</v>
      </c>
      <c r="U1866">
        <v>991</v>
      </c>
      <c r="V1866">
        <v>192</v>
      </c>
      <c r="W1866">
        <v>890</v>
      </c>
      <c r="X1866">
        <v>131</v>
      </c>
      <c r="Y1866">
        <v>65</v>
      </c>
      <c r="Z1866">
        <v>22</v>
      </c>
      <c r="AA1866">
        <v>91</v>
      </c>
      <c r="AB1866">
        <v>43</v>
      </c>
      <c r="AC1866">
        <v>14</v>
      </c>
      <c r="AD1866">
        <v>65</v>
      </c>
      <c r="AE1866">
        <v>88</v>
      </c>
      <c r="AF1866">
        <v>35</v>
      </c>
      <c r="AG1866">
        <v>117</v>
      </c>
      <c r="AH1866">
        <v>382</v>
      </c>
      <c r="AI1866">
        <v>0</v>
      </c>
      <c r="AJ1866">
        <f t="shared" si="468"/>
        <v>4479.8</v>
      </c>
      <c r="AK1866">
        <f t="shared" si="469"/>
        <v>4861.8</v>
      </c>
      <c r="AL1866">
        <v>1.0084271998632499</v>
      </c>
      <c r="AM1866">
        <f t="shared" si="464"/>
        <v>1</v>
      </c>
      <c r="AN1866">
        <f t="shared" si="470"/>
        <v>4902.771360295149</v>
      </c>
      <c r="AO1866">
        <v>0</v>
      </c>
      <c r="AP1866">
        <v>0</v>
      </c>
      <c r="AQ1866">
        <f t="shared" si="471"/>
        <v>49.14</v>
      </c>
      <c r="AR1866">
        <f t="shared" si="472"/>
        <v>49.14</v>
      </c>
      <c r="AS1866">
        <f t="shared" si="473"/>
        <v>49.554112601280103</v>
      </c>
      <c r="AT1866">
        <f t="shared" si="474"/>
        <v>5.8109999999999999</v>
      </c>
      <c r="AU1866">
        <v>9866</v>
      </c>
      <c r="AV1866">
        <v>2.6509335758099999</v>
      </c>
      <c r="AW1866" s="2">
        <v>0.11</v>
      </c>
      <c r="AX1866">
        <v>40</v>
      </c>
      <c r="AY1866">
        <f t="shared" si="465"/>
        <v>0.11171872670841716</v>
      </c>
      <c r="AZ1866">
        <v>0.31764999999999999</v>
      </c>
      <c r="BA1866">
        <v>0.52800000000000002</v>
      </c>
      <c r="BB1866">
        <v>0.88</v>
      </c>
      <c r="BC1866" s="3">
        <v>257000</v>
      </c>
      <c r="BD1866" s="3">
        <v>48</v>
      </c>
      <c r="BE1866" s="3">
        <v>820.99999999999989</v>
      </c>
      <c r="BF1866" s="3">
        <v>186.79999999999984</v>
      </c>
      <c r="BG1866" s="3">
        <f t="shared" si="475"/>
        <v>634.20000000000005</v>
      </c>
      <c r="BH1866" s="3">
        <v>15200</v>
      </c>
      <c r="BI1866">
        <v>0.72</v>
      </c>
      <c r="BJ1866">
        <v>0.59</v>
      </c>
      <c r="BK1866">
        <v>7.85</v>
      </c>
      <c r="BL1866">
        <f t="shared" si="466"/>
        <v>180.79999999999995</v>
      </c>
      <c r="BM1866" s="1">
        <f t="shared" si="467"/>
        <v>0.24803345312896011</v>
      </c>
      <c r="BN1866" s="1">
        <f t="shared" si="476"/>
        <v>0.32389990058115747</v>
      </c>
      <c r="BO1866">
        <f t="shared" si="477"/>
        <v>0.29159737186377149</v>
      </c>
      <c r="BP1866">
        <f t="shared" si="478"/>
        <v>0.34382741515587034</v>
      </c>
      <c r="BQ1866">
        <f t="shared" si="479"/>
        <v>684.64554221318519</v>
      </c>
    </row>
    <row r="1867" spans="1:69" x14ac:dyDescent="0.2">
      <c r="A1867">
        <v>16</v>
      </c>
      <c r="B1867">
        <v>37019</v>
      </c>
      <c r="C1867" t="s">
        <v>1393</v>
      </c>
      <c r="D1867">
        <v>37</v>
      </c>
      <c r="E1867" t="s">
        <v>1384</v>
      </c>
      <c r="F1867" t="s">
        <v>1385</v>
      </c>
      <c r="G1867" t="s">
        <v>1497</v>
      </c>
      <c r="H1867">
        <v>19</v>
      </c>
      <c r="I1867">
        <v>2458</v>
      </c>
      <c r="J1867">
        <v>325</v>
      </c>
      <c r="K1867">
        <v>1432</v>
      </c>
      <c r="L1867">
        <v>256</v>
      </c>
      <c r="M1867" s="3">
        <v>29550</v>
      </c>
      <c r="N1867" s="3">
        <v>41257.911070000002</v>
      </c>
      <c r="O1867" s="3">
        <v>2948.1</v>
      </c>
      <c r="P1867" s="3">
        <v>4116.1572800000004</v>
      </c>
      <c r="Q1867" s="3">
        <v>28313</v>
      </c>
      <c r="R1867" s="3">
        <v>39530.803249999997</v>
      </c>
      <c r="S1867" s="3">
        <v>217</v>
      </c>
      <c r="T1867" s="3">
        <v>302.9768765</v>
      </c>
      <c r="U1867">
        <v>1137</v>
      </c>
      <c r="V1867">
        <v>211</v>
      </c>
      <c r="W1867">
        <v>956</v>
      </c>
      <c r="X1867">
        <v>136</v>
      </c>
      <c r="Y1867">
        <v>65</v>
      </c>
      <c r="Z1867">
        <v>22</v>
      </c>
      <c r="AA1867">
        <v>91</v>
      </c>
      <c r="AB1867">
        <v>43</v>
      </c>
      <c r="AC1867">
        <v>14</v>
      </c>
      <c r="AD1867">
        <v>65</v>
      </c>
      <c r="AE1867">
        <v>88</v>
      </c>
      <c r="AF1867">
        <v>35</v>
      </c>
      <c r="AG1867">
        <v>117</v>
      </c>
      <c r="AH1867">
        <v>382</v>
      </c>
      <c r="AI1867">
        <v>0</v>
      </c>
      <c r="AJ1867">
        <f t="shared" si="468"/>
        <v>4479.8</v>
      </c>
      <c r="AK1867">
        <f t="shared" si="469"/>
        <v>4861.8</v>
      </c>
      <c r="AL1867">
        <v>1.0112935430125201</v>
      </c>
      <c r="AM1867">
        <f t="shared" si="464"/>
        <v>1</v>
      </c>
      <c r="AN1867">
        <f t="shared" si="470"/>
        <v>4916.7069474182699</v>
      </c>
      <c r="AO1867">
        <v>0</v>
      </c>
      <c r="AP1867">
        <v>0</v>
      </c>
      <c r="AQ1867">
        <f t="shared" si="471"/>
        <v>49.14</v>
      </c>
      <c r="AR1867">
        <f t="shared" si="472"/>
        <v>49.14</v>
      </c>
      <c r="AS1867">
        <f t="shared" si="473"/>
        <v>49.694964703635236</v>
      </c>
      <c r="AT1867">
        <f t="shared" si="474"/>
        <v>5.8109999999999999</v>
      </c>
      <c r="AU1867">
        <v>9866</v>
      </c>
      <c r="AV1867">
        <v>2.6680588154599998</v>
      </c>
      <c r="AW1867" s="2">
        <v>0.11</v>
      </c>
      <c r="AX1867">
        <v>40</v>
      </c>
      <c r="AY1867">
        <f t="shared" si="465"/>
        <v>0.11171872670841716</v>
      </c>
      <c r="AZ1867">
        <v>0.31764999999999999</v>
      </c>
      <c r="BA1867">
        <v>0.52800000000000002</v>
      </c>
      <c r="BB1867">
        <v>0.88</v>
      </c>
      <c r="BC1867" s="3">
        <v>257000</v>
      </c>
      <c r="BD1867" s="3">
        <v>48</v>
      </c>
      <c r="BE1867" s="3">
        <v>820.99999999999989</v>
      </c>
      <c r="BF1867" s="3">
        <v>186.79999999999984</v>
      </c>
      <c r="BG1867" s="3">
        <f t="shared" si="475"/>
        <v>634.20000000000005</v>
      </c>
      <c r="BH1867" s="3">
        <v>15200</v>
      </c>
      <c r="BI1867">
        <v>0.72</v>
      </c>
      <c r="BJ1867">
        <v>0.59</v>
      </c>
      <c r="BK1867">
        <v>7.85</v>
      </c>
      <c r="BL1867">
        <f t="shared" si="466"/>
        <v>180.79999999999995</v>
      </c>
      <c r="BM1867" s="1">
        <f t="shared" si="467"/>
        <v>0.24881252704107443</v>
      </c>
      <c r="BN1867" s="1">
        <f t="shared" si="476"/>
        <v>0.32836804607228376</v>
      </c>
      <c r="BO1867">
        <f t="shared" si="477"/>
        <v>0.29606551735489778</v>
      </c>
      <c r="BP1867">
        <f t="shared" si="478"/>
        <v>0.34829556064699663</v>
      </c>
      <c r="BQ1867">
        <f t="shared" si="479"/>
        <v>684.64554221318519</v>
      </c>
    </row>
    <row r="1868" spans="1:69" x14ac:dyDescent="0.2">
      <c r="A1868">
        <v>16</v>
      </c>
      <c r="B1868">
        <v>37021</v>
      </c>
      <c r="C1868" t="s">
        <v>1393</v>
      </c>
      <c r="D1868">
        <v>37</v>
      </c>
      <c r="E1868" t="s">
        <v>1384</v>
      </c>
      <c r="F1868" t="s">
        <v>1385</v>
      </c>
      <c r="G1868" t="s">
        <v>1551</v>
      </c>
      <c r="H1868">
        <v>21</v>
      </c>
      <c r="I1868">
        <v>4167</v>
      </c>
      <c r="J1868">
        <v>264</v>
      </c>
      <c r="K1868">
        <v>2015</v>
      </c>
      <c r="L1868">
        <v>491</v>
      </c>
      <c r="M1868" s="3">
        <v>57702</v>
      </c>
      <c r="N1868" s="3">
        <v>80563.925019999995</v>
      </c>
      <c r="O1868" s="3">
        <v>3088.1</v>
      </c>
      <c r="P1868" s="3">
        <v>4311.626233</v>
      </c>
      <c r="Q1868" s="3">
        <v>41301</v>
      </c>
      <c r="R1868" s="3">
        <v>57664.737229999999</v>
      </c>
      <c r="S1868" s="3">
        <v>414</v>
      </c>
      <c r="T1868" s="3">
        <v>578.02961700000003</v>
      </c>
      <c r="U1868">
        <v>1929</v>
      </c>
      <c r="V1868">
        <v>253</v>
      </c>
      <c r="W1868">
        <v>1302</v>
      </c>
      <c r="X1868">
        <v>241</v>
      </c>
      <c r="Y1868">
        <v>65</v>
      </c>
      <c r="Z1868">
        <v>22</v>
      </c>
      <c r="AA1868">
        <v>91</v>
      </c>
      <c r="AB1868">
        <v>43</v>
      </c>
      <c r="AC1868">
        <v>14</v>
      </c>
      <c r="AD1868">
        <v>65</v>
      </c>
      <c r="AE1868">
        <v>88</v>
      </c>
      <c r="AF1868">
        <v>35</v>
      </c>
      <c r="AG1868">
        <v>117</v>
      </c>
      <c r="AH1868">
        <v>382</v>
      </c>
      <c r="AI1868">
        <v>0</v>
      </c>
      <c r="AJ1868">
        <f t="shared" si="468"/>
        <v>4479.8</v>
      </c>
      <c r="AK1868">
        <f t="shared" si="469"/>
        <v>4861.8</v>
      </c>
      <c r="AL1868">
        <v>0.94502200351821097</v>
      </c>
      <c r="AM1868">
        <f t="shared" si="464"/>
        <v>1</v>
      </c>
      <c r="AN1868">
        <f t="shared" si="470"/>
        <v>4594.5079767048383</v>
      </c>
      <c r="AO1868">
        <v>0</v>
      </c>
      <c r="AP1868">
        <v>0</v>
      </c>
      <c r="AQ1868">
        <f t="shared" si="471"/>
        <v>49.14</v>
      </c>
      <c r="AR1868">
        <f t="shared" si="472"/>
        <v>49.14</v>
      </c>
      <c r="AS1868">
        <f t="shared" si="473"/>
        <v>46.438381252884888</v>
      </c>
      <c r="AT1868">
        <f t="shared" si="474"/>
        <v>5.8109999999999999</v>
      </c>
      <c r="AU1868">
        <v>9866</v>
      </c>
      <c r="AV1868">
        <v>2.5170611189900001</v>
      </c>
      <c r="AW1868" s="2">
        <v>0.11</v>
      </c>
      <c r="AX1868">
        <v>40</v>
      </c>
      <c r="AY1868">
        <f t="shared" si="465"/>
        <v>0.11171872670841716</v>
      </c>
      <c r="AZ1868">
        <v>0.31764999999999999</v>
      </c>
      <c r="BA1868">
        <v>0.52800000000000002</v>
      </c>
      <c r="BB1868">
        <v>0.88</v>
      </c>
      <c r="BC1868" s="3">
        <v>257000</v>
      </c>
      <c r="BD1868" s="3">
        <v>48</v>
      </c>
      <c r="BE1868" s="3">
        <v>820.99999999999989</v>
      </c>
      <c r="BF1868" s="3">
        <v>186.79999999999984</v>
      </c>
      <c r="BG1868" s="3">
        <f t="shared" si="475"/>
        <v>634.20000000000005</v>
      </c>
      <c r="BH1868" s="3">
        <v>15200</v>
      </c>
      <c r="BI1868">
        <v>0.72</v>
      </c>
      <c r="BJ1868">
        <v>0.59</v>
      </c>
      <c r="BK1868">
        <v>7.85</v>
      </c>
      <c r="BL1868">
        <f t="shared" si="466"/>
        <v>180.79999999999995</v>
      </c>
      <c r="BM1868" s="1">
        <f t="shared" si="467"/>
        <v>0.23321653611509219</v>
      </c>
      <c r="BN1868" s="1">
        <f t="shared" si="476"/>
        <v>0.33249688300292352</v>
      </c>
      <c r="BO1868">
        <f t="shared" si="477"/>
        <v>0.30019435428553753</v>
      </c>
      <c r="BP1868">
        <f t="shared" si="478"/>
        <v>0.35242439757763633</v>
      </c>
      <c r="BQ1868">
        <f t="shared" si="479"/>
        <v>684.64554221318519</v>
      </c>
    </row>
    <row r="1869" spans="1:69" x14ac:dyDescent="0.2">
      <c r="A1869">
        <v>16</v>
      </c>
      <c r="B1869">
        <v>37023</v>
      </c>
      <c r="C1869" t="s">
        <v>1393</v>
      </c>
      <c r="D1869">
        <v>37</v>
      </c>
      <c r="E1869" t="s">
        <v>1384</v>
      </c>
      <c r="F1869" t="s">
        <v>1385</v>
      </c>
      <c r="G1869" t="s">
        <v>502</v>
      </c>
      <c r="H1869">
        <v>23</v>
      </c>
      <c r="I1869">
        <v>3606</v>
      </c>
      <c r="J1869">
        <v>245</v>
      </c>
      <c r="K1869">
        <v>1847</v>
      </c>
      <c r="L1869">
        <v>437</v>
      </c>
      <c r="M1869" s="3">
        <v>45260</v>
      </c>
      <c r="N1869" s="3">
        <v>63192.319969999997</v>
      </c>
      <c r="O1869" s="3">
        <v>3527.3</v>
      </c>
      <c r="P1869" s="3">
        <v>4924.8402610000003</v>
      </c>
      <c r="Q1869" s="3">
        <v>39510</v>
      </c>
      <c r="R1869" s="3">
        <v>55164.130839999998</v>
      </c>
      <c r="S1869" s="3">
        <v>382</v>
      </c>
      <c r="T1869" s="3">
        <v>533.35099930000001</v>
      </c>
      <c r="U1869">
        <v>1936</v>
      </c>
      <c r="V1869">
        <v>230</v>
      </c>
      <c r="W1869">
        <v>1404</v>
      </c>
      <c r="X1869">
        <v>248</v>
      </c>
      <c r="Y1869">
        <v>65</v>
      </c>
      <c r="Z1869">
        <v>22</v>
      </c>
      <c r="AA1869">
        <v>91</v>
      </c>
      <c r="AB1869">
        <v>43</v>
      </c>
      <c r="AC1869">
        <v>14</v>
      </c>
      <c r="AD1869">
        <v>65</v>
      </c>
      <c r="AE1869">
        <v>88</v>
      </c>
      <c r="AF1869">
        <v>35</v>
      </c>
      <c r="AG1869">
        <v>117</v>
      </c>
      <c r="AH1869">
        <v>382</v>
      </c>
      <c r="AI1869">
        <v>0</v>
      </c>
      <c r="AJ1869">
        <f t="shared" si="468"/>
        <v>4479.8</v>
      </c>
      <c r="AK1869">
        <f t="shared" si="469"/>
        <v>4861.8</v>
      </c>
      <c r="AL1869">
        <v>0.95573367391313802</v>
      </c>
      <c r="AM1869">
        <f t="shared" si="464"/>
        <v>1</v>
      </c>
      <c r="AN1869">
        <f t="shared" si="470"/>
        <v>4646.5859758308943</v>
      </c>
      <c r="AO1869">
        <v>0</v>
      </c>
      <c r="AP1869">
        <v>0</v>
      </c>
      <c r="AQ1869">
        <f t="shared" si="471"/>
        <v>49.14</v>
      </c>
      <c r="AR1869">
        <f t="shared" si="472"/>
        <v>49.14</v>
      </c>
      <c r="AS1869">
        <f t="shared" si="473"/>
        <v>46.964752736091604</v>
      </c>
      <c r="AT1869">
        <f t="shared" si="474"/>
        <v>5.8109999999999999</v>
      </c>
      <c r="AU1869">
        <v>9866</v>
      </c>
      <c r="AV1869">
        <v>2.55505422354</v>
      </c>
      <c r="AW1869" s="2">
        <v>0.11</v>
      </c>
      <c r="AX1869">
        <v>40</v>
      </c>
      <c r="AY1869">
        <f t="shared" si="465"/>
        <v>0.11171872670841716</v>
      </c>
      <c r="AZ1869">
        <v>0.31764999999999999</v>
      </c>
      <c r="BA1869">
        <v>0.52800000000000002</v>
      </c>
      <c r="BB1869">
        <v>0.88</v>
      </c>
      <c r="BC1869" s="3">
        <v>257000</v>
      </c>
      <c r="BD1869" s="3">
        <v>48</v>
      </c>
      <c r="BE1869" s="3">
        <v>820.99999999999989</v>
      </c>
      <c r="BF1869" s="3">
        <v>186.79999999999984</v>
      </c>
      <c r="BG1869" s="3">
        <f t="shared" si="475"/>
        <v>634.20000000000005</v>
      </c>
      <c r="BH1869" s="3">
        <v>15200</v>
      </c>
      <c r="BI1869">
        <v>0.72</v>
      </c>
      <c r="BJ1869">
        <v>0.59</v>
      </c>
      <c r="BK1869">
        <v>7.85</v>
      </c>
      <c r="BL1869">
        <f t="shared" si="466"/>
        <v>180.79999999999995</v>
      </c>
      <c r="BM1869" s="1">
        <f t="shared" si="467"/>
        <v>0.23587141177587553</v>
      </c>
      <c r="BN1869" s="1">
        <f t="shared" si="476"/>
        <v>0.32907267256337686</v>
      </c>
      <c r="BO1869">
        <f t="shared" si="477"/>
        <v>0.29677014384599087</v>
      </c>
      <c r="BP1869">
        <f t="shared" si="478"/>
        <v>0.34900018713808967</v>
      </c>
      <c r="BQ1869">
        <f t="shared" si="479"/>
        <v>684.64554221318519</v>
      </c>
    </row>
    <row r="1870" spans="1:69" x14ac:dyDescent="0.2">
      <c r="A1870">
        <v>16</v>
      </c>
      <c r="B1870">
        <v>37025</v>
      </c>
      <c r="C1870" t="s">
        <v>1393</v>
      </c>
      <c r="D1870">
        <v>37</v>
      </c>
      <c r="E1870" t="s">
        <v>1384</v>
      </c>
      <c r="F1870" t="s">
        <v>1385</v>
      </c>
      <c r="G1870" t="s">
        <v>1444</v>
      </c>
      <c r="H1870">
        <v>25</v>
      </c>
      <c r="I1870">
        <v>11421</v>
      </c>
      <c r="J1870">
        <v>980</v>
      </c>
      <c r="K1870">
        <v>4120</v>
      </c>
      <c r="L1870">
        <v>1451</v>
      </c>
      <c r="M1870" s="3">
        <v>116890</v>
      </c>
      <c r="N1870" s="3">
        <v>163202.6134</v>
      </c>
      <c r="O1870" s="3">
        <v>8666.7999999999993</v>
      </c>
      <c r="P1870" s="3">
        <v>12100.645130000001</v>
      </c>
      <c r="Q1870" s="3">
        <v>69696</v>
      </c>
      <c r="R1870" s="3">
        <v>97310.029439999998</v>
      </c>
      <c r="S1870" s="3">
        <v>1113</v>
      </c>
      <c r="T1870" s="3">
        <v>1553.978173</v>
      </c>
      <c r="U1870">
        <v>4126</v>
      </c>
      <c r="V1870">
        <v>431</v>
      </c>
      <c r="W1870">
        <v>1949</v>
      </c>
      <c r="X1870">
        <v>525</v>
      </c>
      <c r="Y1870">
        <v>65</v>
      </c>
      <c r="Z1870">
        <v>22</v>
      </c>
      <c r="AA1870">
        <v>91</v>
      </c>
      <c r="AB1870">
        <v>43</v>
      </c>
      <c r="AC1870">
        <v>14</v>
      </c>
      <c r="AD1870">
        <v>65</v>
      </c>
      <c r="AE1870">
        <v>88</v>
      </c>
      <c r="AF1870">
        <v>35</v>
      </c>
      <c r="AG1870">
        <v>117</v>
      </c>
      <c r="AH1870">
        <v>382</v>
      </c>
      <c r="AI1870">
        <v>0</v>
      </c>
      <c r="AJ1870">
        <f t="shared" si="468"/>
        <v>4479.8</v>
      </c>
      <c r="AK1870">
        <f t="shared" si="469"/>
        <v>4861.8</v>
      </c>
      <c r="AL1870">
        <v>0.97283732295036296</v>
      </c>
      <c r="AM1870">
        <f t="shared" si="464"/>
        <v>1</v>
      </c>
      <c r="AN1870">
        <f t="shared" si="470"/>
        <v>4729.7404967200746</v>
      </c>
      <c r="AO1870">
        <v>0</v>
      </c>
      <c r="AP1870">
        <v>0</v>
      </c>
      <c r="AQ1870">
        <f t="shared" si="471"/>
        <v>49.14</v>
      </c>
      <c r="AR1870">
        <f t="shared" si="472"/>
        <v>49.14</v>
      </c>
      <c r="AS1870">
        <f t="shared" si="473"/>
        <v>47.805226049780835</v>
      </c>
      <c r="AT1870">
        <f t="shared" si="474"/>
        <v>5.8109999999999999</v>
      </c>
      <c r="AU1870">
        <v>9866</v>
      </c>
      <c r="AV1870">
        <v>2.5953706030600001</v>
      </c>
      <c r="AW1870" s="2">
        <v>0.11</v>
      </c>
      <c r="AX1870">
        <v>40</v>
      </c>
      <c r="AY1870">
        <f t="shared" si="465"/>
        <v>0.11171872670841716</v>
      </c>
      <c r="AZ1870">
        <v>0.31764999999999999</v>
      </c>
      <c r="BA1870">
        <v>0.52800000000000002</v>
      </c>
      <c r="BB1870">
        <v>0.88</v>
      </c>
      <c r="BC1870" s="3">
        <v>257000</v>
      </c>
      <c r="BD1870" s="3">
        <v>48</v>
      </c>
      <c r="BE1870" s="3">
        <v>820.99999999999989</v>
      </c>
      <c r="BF1870" s="3">
        <v>186.79999999999984</v>
      </c>
      <c r="BG1870" s="3">
        <f t="shared" si="475"/>
        <v>634.20000000000005</v>
      </c>
      <c r="BH1870" s="3">
        <v>15200</v>
      </c>
      <c r="BI1870">
        <v>0.72</v>
      </c>
      <c r="BJ1870">
        <v>0.59</v>
      </c>
      <c r="BK1870">
        <v>7.85</v>
      </c>
      <c r="BL1870">
        <f t="shared" si="466"/>
        <v>180.79999999999995</v>
      </c>
      <c r="BM1870" s="1">
        <f t="shared" si="467"/>
        <v>0.23990977532494653</v>
      </c>
      <c r="BN1870" s="1">
        <f t="shared" si="476"/>
        <v>0.38342010632624585</v>
      </c>
      <c r="BO1870">
        <f t="shared" si="477"/>
        <v>0.35111757760885987</v>
      </c>
      <c r="BP1870">
        <f t="shared" si="478"/>
        <v>0.40334762090095866</v>
      </c>
      <c r="BQ1870">
        <f t="shared" si="479"/>
        <v>684.64554221318519</v>
      </c>
    </row>
    <row r="1871" spans="1:69" x14ac:dyDescent="0.2">
      <c r="A1871">
        <v>16</v>
      </c>
      <c r="B1871">
        <v>37027</v>
      </c>
      <c r="C1871" t="s">
        <v>1393</v>
      </c>
      <c r="D1871">
        <v>37</v>
      </c>
      <c r="E1871" t="s">
        <v>1384</v>
      </c>
      <c r="F1871" t="s">
        <v>1385</v>
      </c>
      <c r="G1871" t="s">
        <v>24</v>
      </c>
      <c r="H1871">
        <v>27</v>
      </c>
      <c r="I1871">
        <v>3650</v>
      </c>
      <c r="J1871">
        <v>300</v>
      </c>
      <c r="K1871">
        <v>1844</v>
      </c>
      <c r="L1871">
        <v>444</v>
      </c>
      <c r="M1871" s="3">
        <v>45769</v>
      </c>
      <c r="N1871" s="3">
        <v>63902.989229999999</v>
      </c>
      <c r="O1871" s="3">
        <v>3601.6</v>
      </c>
      <c r="P1871" s="3">
        <v>5028.5784270000004</v>
      </c>
      <c r="Q1871" s="3">
        <v>39574</v>
      </c>
      <c r="R1871" s="3">
        <v>55253.488080000003</v>
      </c>
      <c r="S1871" s="3">
        <v>387</v>
      </c>
      <c r="T1871" s="3">
        <v>540.33203330000003</v>
      </c>
      <c r="U1871">
        <v>1929</v>
      </c>
      <c r="V1871">
        <v>244</v>
      </c>
      <c r="W1871">
        <v>1399</v>
      </c>
      <c r="X1871">
        <v>249</v>
      </c>
      <c r="Y1871">
        <v>65</v>
      </c>
      <c r="Z1871">
        <v>22</v>
      </c>
      <c r="AA1871">
        <v>91</v>
      </c>
      <c r="AB1871">
        <v>43</v>
      </c>
      <c r="AC1871">
        <v>14</v>
      </c>
      <c r="AD1871">
        <v>65</v>
      </c>
      <c r="AE1871">
        <v>88</v>
      </c>
      <c r="AF1871">
        <v>35</v>
      </c>
      <c r="AG1871">
        <v>117</v>
      </c>
      <c r="AH1871">
        <v>382</v>
      </c>
      <c r="AI1871">
        <v>0</v>
      </c>
      <c r="AJ1871">
        <f t="shared" si="468"/>
        <v>4479.8</v>
      </c>
      <c r="AK1871">
        <f t="shared" si="469"/>
        <v>4861.8</v>
      </c>
      <c r="AL1871">
        <v>0.96091866034727802</v>
      </c>
      <c r="AM1871">
        <f t="shared" si="464"/>
        <v>1</v>
      </c>
      <c r="AN1871">
        <f t="shared" si="470"/>
        <v>4671.7943428763965</v>
      </c>
      <c r="AO1871">
        <v>0</v>
      </c>
      <c r="AP1871">
        <v>0</v>
      </c>
      <c r="AQ1871">
        <f t="shared" si="471"/>
        <v>49.14</v>
      </c>
      <c r="AR1871">
        <f t="shared" si="472"/>
        <v>49.14</v>
      </c>
      <c r="AS1871">
        <f t="shared" si="473"/>
        <v>47.219542969465245</v>
      </c>
      <c r="AT1871">
        <f t="shared" si="474"/>
        <v>5.8109999999999999</v>
      </c>
      <c r="AU1871">
        <v>9866</v>
      </c>
      <c r="AV1871">
        <v>2.5448390116600001</v>
      </c>
      <c r="AW1871" s="2">
        <v>0.11</v>
      </c>
      <c r="AX1871">
        <v>40</v>
      </c>
      <c r="AY1871">
        <f t="shared" si="465"/>
        <v>0.11171872670841716</v>
      </c>
      <c r="AZ1871">
        <v>0.31764999999999999</v>
      </c>
      <c r="BA1871">
        <v>0.52800000000000002</v>
      </c>
      <c r="BB1871">
        <v>0.88</v>
      </c>
      <c r="BC1871" s="3">
        <v>257000</v>
      </c>
      <c r="BD1871" s="3">
        <v>48</v>
      </c>
      <c r="BE1871" s="3">
        <v>820.99999999999989</v>
      </c>
      <c r="BF1871" s="3">
        <v>186.79999999999984</v>
      </c>
      <c r="BG1871" s="3">
        <f t="shared" si="475"/>
        <v>634.20000000000005</v>
      </c>
      <c r="BH1871" s="3">
        <v>15200</v>
      </c>
      <c r="BI1871">
        <v>0.72</v>
      </c>
      <c r="BJ1871">
        <v>0.59</v>
      </c>
      <c r="BK1871">
        <v>7.85</v>
      </c>
      <c r="BL1871">
        <f t="shared" si="466"/>
        <v>180.79999999999995</v>
      </c>
      <c r="BM1871" s="1">
        <f t="shared" si="467"/>
        <v>0.23687428027832186</v>
      </c>
      <c r="BN1871" s="1">
        <f t="shared" si="476"/>
        <v>0.33035440573118718</v>
      </c>
      <c r="BO1871">
        <f t="shared" si="477"/>
        <v>0.2980518770138012</v>
      </c>
      <c r="BP1871">
        <f t="shared" si="478"/>
        <v>0.3502819203059</v>
      </c>
      <c r="BQ1871">
        <f t="shared" si="479"/>
        <v>684.64554221318519</v>
      </c>
    </row>
    <row r="1872" spans="1:69" x14ac:dyDescent="0.2">
      <c r="A1872">
        <v>16</v>
      </c>
      <c r="B1872">
        <v>37029</v>
      </c>
      <c r="C1872" t="s">
        <v>1393</v>
      </c>
      <c r="D1872">
        <v>37</v>
      </c>
      <c r="E1872" t="s">
        <v>1384</v>
      </c>
      <c r="F1872" t="s">
        <v>1385</v>
      </c>
      <c r="G1872" t="s">
        <v>784</v>
      </c>
      <c r="H1872">
        <v>29</v>
      </c>
      <c r="I1872">
        <v>1477</v>
      </c>
      <c r="J1872">
        <v>573</v>
      </c>
      <c r="K1872">
        <v>955</v>
      </c>
      <c r="L1872">
        <v>233</v>
      </c>
      <c r="M1872" s="3">
        <v>22575</v>
      </c>
      <c r="N1872" s="3">
        <v>31519.368610000001</v>
      </c>
      <c r="O1872" s="3">
        <v>1473.3</v>
      </c>
      <c r="P1872" s="3">
        <v>2057.031485</v>
      </c>
      <c r="Q1872" s="3">
        <v>20623</v>
      </c>
      <c r="R1872" s="3">
        <v>28793.97293</v>
      </c>
      <c r="S1872" s="3">
        <v>206</v>
      </c>
      <c r="T1872" s="3">
        <v>287.6186017</v>
      </c>
      <c r="U1872">
        <v>977</v>
      </c>
      <c r="V1872">
        <v>377</v>
      </c>
      <c r="W1872">
        <v>863</v>
      </c>
      <c r="X1872">
        <v>144</v>
      </c>
      <c r="Y1872">
        <v>65</v>
      </c>
      <c r="Z1872">
        <v>22</v>
      </c>
      <c r="AA1872">
        <v>91</v>
      </c>
      <c r="AB1872">
        <v>43</v>
      </c>
      <c r="AC1872">
        <v>14</v>
      </c>
      <c r="AD1872">
        <v>65</v>
      </c>
      <c r="AE1872">
        <v>88</v>
      </c>
      <c r="AF1872">
        <v>35</v>
      </c>
      <c r="AG1872">
        <v>117</v>
      </c>
      <c r="AH1872">
        <v>382</v>
      </c>
      <c r="AI1872">
        <v>0</v>
      </c>
      <c r="AJ1872">
        <f t="shared" si="468"/>
        <v>4479.8</v>
      </c>
      <c r="AK1872">
        <f t="shared" si="469"/>
        <v>4861.8</v>
      </c>
      <c r="AL1872">
        <v>1.08966669440269</v>
      </c>
      <c r="AM1872">
        <f t="shared" si="464"/>
        <v>1</v>
      </c>
      <c r="AN1872">
        <f t="shared" si="470"/>
        <v>5297.7415348469985</v>
      </c>
      <c r="AO1872">
        <v>0</v>
      </c>
      <c r="AP1872">
        <v>0</v>
      </c>
      <c r="AQ1872">
        <f t="shared" si="471"/>
        <v>49.14</v>
      </c>
      <c r="AR1872">
        <f t="shared" si="472"/>
        <v>49.14</v>
      </c>
      <c r="AS1872">
        <f t="shared" si="473"/>
        <v>53.546221362948188</v>
      </c>
      <c r="AT1872">
        <f t="shared" si="474"/>
        <v>5.8109999999999999</v>
      </c>
      <c r="AU1872">
        <v>9866</v>
      </c>
      <c r="AV1872">
        <v>2.56605265538</v>
      </c>
      <c r="AW1872" s="2">
        <v>0.11</v>
      </c>
      <c r="AX1872">
        <v>40</v>
      </c>
      <c r="AY1872">
        <f t="shared" si="465"/>
        <v>0.11171872670841716</v>
      </c>
      <c r="AZ1872">
        <v>0.31764999999999999</v>
      </c>
      <c r="BA1872">
        <v>0.52800000000000002</v>
      </c>
      <c r="BB1872">
        <v>0.88</v>
      </c>
      <c r="BC1872" s="3">
        <v>257000</v>
      </c>
      <c r="BD1872" s="3">
        <v>48</v>
      </c>
      <c r="BE1872" s="3">
        <v>820.99999999999989</v>
      </c>
      <c r="BF1872" s="3">
        <v>186.79999999999984</v>
      </c>
      <c r="BG1872" s="3">
        <f t="shared" si="475"/>
        <v>634.20000000000005</v>
      </c>
      <c r="BH1872" s="3">
        <v>15200</v>
      </c>
      <c r="BI1872">
        <v>0.72</v>
      </c>
      <c r="BJ1872">
        <v>0.59</v>
      </c>
      <c r="BK1872">
        <v>7.85</v>
      </c>
      <c r="BL1872">
        <f t="shared" si="466"/>
        <v>180.79999999999995</v>
      </c>
      <c r="BM1872" s="1">
        <f t="shared" si="467"/>
        <v>0.26448827400868535</v>
      </c>
      <c r="BN1872" s="1">
        <f t="shared" si="476"/>
        <v>0.33589757948458665</v>
      </c>
      <c r="BO1872">
        <f t="shared" si="477"/>
        <v>0.30359505076720067</v>
      </c>
      <c r="BP1872">
        <f t="shared" si="478"/>
        <v>0.35582509405929952</v>
      </c>
      <c r="BQ1872">
        <f t="shared" si="479"/>
        <v>684.64554221318519</v>
      </c>
    </row>
    <row r="1873" spans="1:69" x14ac:dyDescent="0.2">
      <c r="A1873">
        <v>16</v>
      </c>
      <c r="B1873">
        <v>37031</v>
      </c>
      <c r="C1873" t="s">
        <v>1393</v>
      </c>
      <c r="D1873">
        <v>37</v>
      </c>
      <c r="E1873" t="s">
        <v>1384</v>
      </c>
      <c r="F1873" t="s">
        <v>1385</v>
      </c>
      <c r="G1873" t="s">
        <v>1499</v>
      </c>
      <c r="H1873">
        <v>31</v>
      </c>
      <c r="I1873">
        <v>1009</v>
      </c>
      <c r="J1873">
        <v>235</v>
      </c>
      <c r="K1873">
        <v>750</v>
      </c>
      <c r="L1873">
        <v>125</v>
      </c>
      <c r="M1873" s="3">
        <v>14318</v>
      </c>
      <c r="N1873" s="3">
        <v>19990.889019999999</v>
      </c>
      <c r="O1873" s="3">
        <v>1225.5</v>
      </c>
      <c r="P1873" s="3">
        <v>1711.0514390000001</v>
      </c>
      <c r="Q1873" s="3">
        <v>16426</v>
      </c>
      <c r="R1873" s="3">
        <v>22934.092970000002</v>
      </c>
      <c r="S1873" s="3">
        <v>118</v>
      </c>
      <c r="T1873" s="3">
        <v>164.75240289999999</v>
      </c>
      <c r="U1873">
        <v>677</v>
      </c>
      <c r="V1873">
        <v>204</v>
      </c>
      <c r="W1873">
        <v>687</v>
      </c>
      <c r="X1873">
        <v>91</v>
      </c>
      <c r="Y1873">
        <v>65</v>
      </c>
      <c r="Z1873">
        <v>22</v>
      </c>
      <c r="AA1873">
        <v>91</v>
      </c>
      <c r="AB1873">
        <v>43</v>
      </c>
      <c r="AC1873">
        <v>14</v>
      </c>
      <c r="AD1873">
        <v>65</v>
      </c>
      <c r="AE1873">
        <v>88</v>
      </c>
      <c r="AF1873">
        <v>35</v>
      </c>
      <c r="AG1873">
        <v>117</v>
      </c>
      <c r="AH1873">
        <v>382</v>
      </c>
      <c r="AI1873">
        <v>0</v>
      </c>
      <c r="AJ1873">
        <f t="shared" si="468"/>
        <v>4479.8</v>
      </c>
      <c r="AK1873">
        <f t="shared" si="469"/>
        <v>4861.8</v>
      </c>
      <c r="AL1873">
        <v>1.0627635392275701</v>
      </c>
      <c r="AM1873">
        <f t="shared" si="464"/>
        <v>1</v>
      </c>
      <c r="AN1873">
        <f t="shared" si="470"/>
        <v>5166.9437750165998</v>
      </c>
      <c r="AO1873">
        <v>0</v>
      </c>
      <c r="AP1873">
        <v>0</v>
      </c>
      <c r="AQ1873">
        <f t="shared" si="471"/>
        <v>49.14</v>
      </c>
      <c r="AR1873">
        <f t="shared" si="472"/>
        <v>49.14</v>
      </c>
      <c r="AS1873">
        <f t="shared" si="473"/>
        <v>52.22420031764279</v>
      </c>
      <c r="AT1873">
        <f t="shared" si="474"/>
        <v>5.8109999999999999</v>
      </c>
      <c r="AU1873">
        <v>9866</v>
      </c>
      <c r="AV1873">
        <v>2.6380440061199999</v>
      </c>
      <c r="AW1873" s="2">
        <v>0.11</v>
      </c>
      <c r="AX1873">
        <v>40</v>
      </c>
      <c r="AY1873">
        <f t="shared" si="465"/>
        <v>0.11171872670841716</v>
      </c>
      <c r="AZ1873">
        <v>0.31764999999999999</v>
      </c>
      <c r="BA1873">
        <v>0.52800000000000002</v>
      </c>
      <c r="BB1873">
        <v>0.88</v>
      </c>
      <c r="BC1873" s="3">
        <v>257000</v>
      </c>
      <c r="BD1873" s="3">
        <v>48</v>
      </c>
      <c r="BE1873" s="3">
        <v>820.99999999999989</v>
      </c>
      <c r="BF1873" s="3">
        <v>186.79999999999984</v>
      </c>
      <c r="BG1873" s="3">
        <f t="shared" si="475"/>
        <v>634.20000000000005</v>
      </c>
      <c r="BH1873" s="3">
        <v>15200</v>
      </c>
      <c r="BI1873">
        <v>0.72</v>
      </c>
      <c r="BJ1873">
        <v>0.59</v>
      </c>
      <c r="BK1873">
        <v>7.85</v>
      </c>
      <c r="BL1873">
        <f t="shared" si="466"/>
        <v>180.79999999999995</v>
      </c>
      <c r="BM1873" s="1">
        <f t="shared" si="467"/>
        <v>0.25947206182107674</v>
      </c>
      <c r="BN1873" s="1">
        <f t="shared" si="476"/>
        <v>0.32476654807181604</v>
      </c>
      <c r="BO1873">
        <f t="shared" si="477"/>
        <v>0.29246401935443006</v>
      </c>
      <c r="BP1873">
        <f t="shared" si="478"/>
        <v>0.34469406264652891</v>
      </c>
      <c r="BQ1873">
        <f t="shared" si="479"/>
        <v>684.64554221318519</v>
      </c>
    </row>
    <row r="1874" spans="1:69" x14ac:dyDescent="0.2">
      <c r="A1874">
        <v>16</v>
      </c>
      <c r="B1874">
        <v>37033</v>
      </c>
      <c r="C1874" t="s">
        <v>1393</v>
      </c>
      <c r="D1874">
        <v>37</v>
      </c>
      <c r="E1874" t="s">
        <v>1384</v>
      </c>
      <c r="F1874" t="s">
        <v>1385</v>
      </c>
      <c r="G1874" t="s">
        <v>1534</v>
      </c>
      <c r="H1874">
        <v>33</v>
      </c>
      <c r="I1874">
        <v>3058</v>
      </c>
      <c r="J1874">
        <v>287</v>
      </c>
      <c r="K1874">
        <v>1855</v>
      </c>
      <c r="L1874">
        <v>390</v>
      </c>
      <c r="M1874" s="3">
        <v>37592</v>
      </c>
      <c r="N1874" s="3">
        <v>52486.206189999997</v>
      </c>
      <c r="O1874" s="3">
        <v>3026.2</v>
      </c>
      <c r="P1874" s="3">
        <v>4225.2010309999996</v>
      </c>
      <c r="Q1874" s="3">
        <v>36658</v>
      </c>
      <c r="R1874" s="3">
        <v>51182.14903</v>
      </c>
      <c r="S1874" s="3">
        <v>337</v>
      </c>
      <c r="T1874" s="3">
        <v>470.52169309999999</v>
      </c>
      <c r="U1874">
        <v>1816</v>
      </c>
      <c r="V1874">
        <v>240</v>
      </c>
      <c r="W1874">
        <v>1407</v>
      </c>
      <c r="X1874">
        <v>240</v>
      </c>
      <c r="Y1874">
        <v>65</v>
      </c>
      <c r="Z1874">
        <v>22</v>
      </c>
      <c r="AA1874">
        <v>91</v>
      </c>
      <c r="AB1874">
        <v>43</v>
      </c>
      <c r="AC1874">
        <v>14</v>
      </c>
      <c r="AD1874">
        <v>65</v>
      </c>
      <c r="AE1874">
        <v>88</v>
      </c>
      <c r="AF1874">
        <v>35</v>
      </c>
      <c r="AG1874">
        <v>117</v>
      </c>
      <c r="AH1874">
        <v>382</v>
      </c>
      <c r="AI1874">
        <v>0</v>
      </c>
      <c r="AJ1874">
        <f t="shared" si="468"/>
        <v>4479.8</v>
      </c>
      <c r="AK1874">
        <f t="shared" si="469"/>
        <v>4861.8</v>
      </c>
      <c r="AL1874">
        <v>1.01200338204702</v>
      </c>
      <c r="AM1874">
        <f t="shared" si="464"/>
        <v>1</v>
      </c>
      <c r="AN1874">
        <f t="shared" si="470"/>
        <v>4920.1580428362022</v>
      </c>
      <c r="AO1874">
        <v>0</v>
      </c>
      <c r="AP1874">
        <v>0</v>
      </c>
      <c r="AQ1874">
        <f t="shared" si="471"/>
        <v>49.14</v>
      </c>
      <c r="AR1874">
        <f t="shared" si="472"/>
        <v>49.14</v>
      </c>
      <c r="AS1874">
        <f t="shared" si="473"/>
        <v>49.729846193790564</v>
      </c>
      <c r="AT1874">
        <f t="shared" si="474"/>
        <v>5.8109999999999999</v>
      </c>
      <c r="AU1874">
        <v>9866</v>
      </c>
      <c r="AV1874">
        <v>2.5712707479199999</v>
      </c>
      <c r="AW1874" s="2">
        <v>0.11</v>
      </c>
      <c r="AX1874">
        <v>40</v>
      </c>
      <c r="AY1874">
        <f t="shared" si="465"/>
        <v>0.11171872670841716</v>
      </c>
      <c r="AZ1874">
        <v>0.31764999999999999</v>
      </c>
      <c r="BA1874">
        <v>0.52800000000000002</v>
      </c>
      <c r="BB1874">
        <v>0.88</v>
      </c>
      <c r="BC1874" s="3">
        <v>257000</v>
      </c>
      <c r="BD1874" s="3">
        <v>48</v>
      </c>
      <c r="BE1874" s="3">
        <v>820.99999999999989</v>
      </c>
      <c r="BF1874" s="3">
        <v>186.79999999999984</v>
      </c>
      <c r="BG1874" s="3">
        <f t="shared" si="475"/>
        <v>634.20000000000005</v>
      </c>
      <c r="BH1874" s="3">
        <v>15200</v>
      </c>
      <c r="BI1874">
        <v>0.72</v>
      </c>
      <c r="BJ1874">
        <v>0.59</v>
      </c>
      <c r="BK1874">
        <v>7.85</v>
      </c>
      <c r="BL1874">
        <f t="shared" si="466"/>
        <v>180.79999999999995</v>
      </c>
      <c r="BM1874" s="1">
        <f t="shared" si="467"/>
        <v>0.24800870895913979</v>
      </c>
      <c r="BN1874" s="1">
        <f t="shared" si="476"/>
        <v>0.3360922708781891</v>
      </c>
      <c r="BO1874">
        <f t="shared" si="477"/>
        <v>0.30378974216080312</v>
      </c>
      <c r="BP1874">
        <f t="shared" si="478"/>
        <v>0.35601978545290192</v>
      </c>
      <c r="BQ1874">
        <f t="shared" si="479"/>
        <v>684.64554221318519</v>
      </c>
    </row>
    <row r="1875" spans="1:69" x14ac:dyDescent="0.2">
      <c r="A1875">
        <v>16</v>
      </c>
      <c r="B1875">
        <v>37035</v>
      </c>
      <c r="C1875" t="s">
        <v>1393</v>
      </c>
      <c r="D1875">
        <v>37</v>
      </c>
      <c r="E1875" t="s">
        <v>1384</v>
      </c>
      <c r="F1875" t="s">
        <v>1385</v>
      </c>
      <c r="G1875" t="s">
        <v>1447</v>
      </c>
      <c r="H1875">
        <v>35</v>
      </c>
      <c r="I1875">
        <v>5355</v>
      </c>
      <c r="J1875">
        <v>378</v>
      </c>
      <c r="K1875">
        <v>2385</v>
      </c>
      <c r="L1875">
        <v>765</v>
      </c>
      <c r="M1875" s="3">
        <v>72375</v>
      </c>
      <c r="N1875" s="3">
        <v>101050.4675</v>
      </c>
      <c r="O1875" s="3">
        <v>6299</v>
      </c>
      <c r="P1875" s="3">
        <v>8794.7066610000002</v>
      </c>
      <c r="Q1875" s="3">
        <v>53101</v>
      </c>
      <c r="R1875" s="3">
        <v>74139.97752</v>
      </c>
      <c r="S1875" s="3">
        <v>625</v>
      </c>
      <c r="T1875" s="3">
        <v>872.62925270000005</v>
      </c>
      <c r="U1875">
        <v>2472</v>
      </c>
      <c r="V1875">
        <v>261</v>
      </c>
      <c r="W1875">
        <v>1555</v>
      </c>
      <c r="X1875">
        <v>341</v>
      </c>
      <c r="Y1875">
        <v>65</v>
      </c>
      <c r="Z1875">
        <v>22</v>
      </c>
      <c r="AA1875">
        <v>91</v>
      </c>
      <c r="AB1875">
        <v>43</v>
      </c>
      <c r="AC1875">
        <v>14</v>
      </c>
      <c r="AD1875">
        <v>65</v>
      </c>
      <c r="AE1875">
        <v>88</v>
      </c>
      <c r="AF1875">
        <v>35</v>
      </c>
      <c r="AG1875">
        <v>117</v>
      </c>
      <c r="AH1875">
        <v>382</v>
      </c>
      <c r="AI1875">
        <v>0</v>
      </c>
      <c r="AJ1875">
        <f t="shared" si="468"/>
        <v>4479.8</v>
      </c>
      <c r="AK1875">
        <f t="shared" si="469"/>
        <v>4861.8</v>
      </c>
      <c r="AL1875">
        <v>0.964439436793327</v>
      </c>
      <c r="AM1875">
        <f t="shared" si="464"/>
        <v>1</v>
      </c>
      <c r="AN1875">
        <f t="shared" si="470"/>
        <v>4688.911653801797</v>
      </c>
      <c r="AO1875">
        <v>0</v>
      </c>
      <c r="AP1875">
        <v>0</v>
      </c>
      <c r="AQ1875">
        <f t="shared" si="471"/>
        <v>49.14</v>
      </c>
      <c r="AR1875">
        <f t="shared" si="472"/>
        <v>49.14</v>
      </c>
      <c r="AS1875">
        <f t="shared" si="473"/>
        <v>47.392553924024092</v>
      </c>
      <c r="AT1875">
        <f t="shared" si="474"/>
        <v>5.8109999999999999</v>
      </c>
      <c r="AU1875">
        <v>9866</v>
      </c>
      <c r="AV1875">
        <v>2.56441838779</v>
      </c>
      <c r="AW1875" s="2">
        <v>0.11</v>
      </c>
      <c r="AX1875">
        <v>40</v>
      </c>
      <c r="AY1875">
        <f t="shared" si="465"/>
        <v>0.11171872670841716</v>
      </c>
      <c r="AZ1875">
        <v>0.31764999999999999</v>
      </c>
      <c r="BA1875">
        <v>0.52800000000000002</v>
      </c>
      <c r="BB1875">
        <v>0.88</v>
      </c>
      <c r="BC1875" s="3">
        <v>257000</v>
      </c>
      <c r="BD1875" s="3">
        <v>48</v>
      </c>
      <c r="BE1875" s="3">
        <v>820.99999999999989</v>
      </c>
      <c r="BF1875" s="3">
        <v>186.79999999999984</v>
      </c>
      <c r="BG1875" s="3">
        <f t="shared" si="475"/>
        <v>634.20000000000005</v>
      </c>
      <c r="BH1875" s="3">
        <v>15200</v>
      </c>
      <c r="BI1875">
        <v>0.72</v>
      </c>
      <c r="BJ1875">
        <v>0.59</v>
      </c>
      <c r="BK1875">
        <v>7.85</v>
      </c>
      <c r="BL1875">
        <f t="shared" si="466"/>
        <v>180.79999999999995</v>
      </c>
      <c r="BM1875" s="1">
        <f t="shared" si="467"/>
        <v>0.23781686628908053</v>
      </c>
      <c r="BN1875" s="1">
        <f t="shared" si="476"/>
        <v>0.35167943803795587</v>
      </c>
      <c r="BO1875">
        <f t="shared" si="477"/>
        <v>0.31937690932056989</v>
      </c>
      <c r="BP1875">
        <f t="shared" si="478"/>
        <v>0.37160695261266874</v>
      </c>
      <c r="BQ1875">
        <f t="shared" si="479"/>
        <v>684.64554221318519</v>
      </c>
    </row>
    <row r="1876" spans="1:69" x14ac:dyDescent="0.2">
      <c r="A1876">
        <v>16</v>
      </c>
      <c r="B1876">
        <v>37037</v>
      </c>
      <c r="C1876" t="s">
        <v>1393</v>
      </c>
      <c r="D1876">
        <v>37</v>
      </c>
      <c r="E1876" t="s">
        <v>1384</v>
      </c>
      <c r="F1876" t="s">
        <v>1385</v>
      </c>
      <c r="G1876" t="s">
        <v>1295</v>
      </c>
      <c r="H1876">
        <v>37</v>
      </c>
      <c r="I1876">
        <v>4825</v>
      </c>
      <c r="J1876">
        <v>520</v>
      </c>
      <c r="K1876">
        <v>2493</v>
      </c>
      <c r="L1876">
        <v>580</v>
      </c>
      <c r="M1876" s="3">
        <v>55178</v>
      </c>
      <c r="N1876" s="3">
        <v>77039.899050000007</v>
      </c>
      <c r="O1876" s="3">
        <v>5328.8</v>
      </c>
      <c r="P1876" s="3">
        <v>7440.1068189999996</v>
      </c>
      <c r="Q1876" s="3">
        <v>46789</v>
      </c>
      <c r="R1876" s="3">
        <v>65327.120170000002</v>
      </c>
      <c r="S1876" s="3">
        <v>470</v>
      </c>
      <c r="T1876" s="3">
        <v>656.21719800000005</v>
      </c>
      <c r="U1876">
        <v>2181</v>
      </c>
      <c r="V1876">
        <v>296</v>
      </c>
      <c r="W1876">
        <v>1459</v>
      </c>
      <c r="X1876">
        <v>276</v>
      </c>
      <c r="Y1876">
        <v>65</v>
      </c>
      <c r="Z1876">
        <v>22</v>
      </c>
      <c r="AA1876">
        <v>91</v>
      </c>
      <c r="AB1876">
        <v>43</v>
      </c>
      <c r="AC1876">
        <v>14</v>
      </c>
      <c r="AD1876">
        <v>65</v>
      </c>
      <c r="AE1876">
        <v>88</v>
      </c>
      <c r="AF1876">
        <v>35</v>
      </c>
      <c r="AG1876">
        <v>117</v>
      </c>
      <c r="AH1876">
        <v>382</v>
      </c>
      <c r="AI1876">
        <v>0</v>
      </c>
      <c r="AJ1876">
        <f t="shared" si="468"/>
        <v>4479.8</v>
      </c>
      <c r="AK1876">
        <f t="shared" si="469"/>
        <v>4861.8</v>
      </c>
      <c r="AL1876">
        <v>1.0049114545186399</v>
      </c>
      <c r="AM1876">
        <f t="shared" si="464"/>
        <v>1</v>
      </c>
      <c r="AN1876">
        <f t="shared" si="470"/>
        <v>4885.6785095787236</v>
      </c>
      <c r="AO1876">
        <v>0</v>
      </c>
      <c r="AP1876">
        <v>0</v>
      </c>
      <c r="AQ1876">
        <f t="shared" si="471"/>
        <v>49.14</v>
      </c>
      <c r="AR1876">
        <f t="shared" si="472"/>
        <v>49.14</v>
      </c>
      <c r="AS1876">
        <f t="shared" si="473"/>
        <v>49.381348875045965</v>
      </c>
      <c r="AT1876">
        <f t="shared" si="474"/>
        <v>5.8109999999999999</v>
      </c>
      <c r="AU1876">
        <v>9866</v>
      </c>
      <c r="AV1876">
        <v>2.59556754286</v>
      </c>
      <c r="AW1876" s="2">
        <v>0.11</v>
      </c>
      <c r="AX1876">
        <v>40</v>
      </c>
      <c r="AY1876">
        <f t="shared" si="465"/>
        <v>0.11171872670841716</v>
      </c>
      <c r="AZ1876">
        <v>0.31764999999999999</v>
      </c>
      <c r="BA1876">
        <v>0.52800000000000002</v>
      </c>
      <c r="BB1876">
        <v>0.88</v>
      </c>
      <c r="BC1876" s="3">
        <v>257000</v>
      </c>
      <c r="BD1876" s="3">
        <v>48</v>
      </c>
      <c r="BE1876" s="3">
        <v>820.99999999999989</v>
      </c>
      <c r="BF1876" s="3">
        <v>186.79999999999984</v>
      </c>
      <c r="BG1876" s="3">
        <f t="shared" si="475"/>
        <v>634.20000000000005</v>
      </c>
      <c r="BH1876" s="3">
        <v>15200</v>
      </c>
      <c r="BI1876">
        <v>0.72</v>
      </c>
      <c r="BJ1876">
        <v>0.59</v>
      </c>
      <c r="BK1876">
        <v>7.85</v>
      </c>
      <c r="BL1876">
        <f t="shared" si="466"/>
        <v>180.79999999999995</v>
      </c>
      <c r="BM1876" s="1">
        <f t="shared" si="467"/>
        <v>0.24673886685856311</v>
      </c>
      <c r="BN1876" s="1">
        <f t="shared" si="476"/>
        <v>0.34920514098270844</v>
      </c>
      <c r="BO1876">
        <f t="shared" si="477"/>
        <v>0.31690261226532246</v>
      </c>
      <c r="BP1876">
        <f t="shared" si="478"/>
        <v>0.36913265555742125</v>
      </c>
      <c r="BQ1876">
        <f t="shared" si="479"/>
        <v>684.64554221318519</v>
      </c>
    </row>
    <row r="1877" spans="1:69" x14ac:dyDescent="0.2">
      <c r="A1877">
        <v>15</v>
      </c>
      <c r="B1877">
        <v>37039</v>
      </c>
      <c r="C1877" t="s">
        <v>1306</v>
      </c>
      <c r="D1877">
        <v>37</v>
      </c>
      <c r="E1877" t="s">
        <v>1384</v>
      </c>
      <c r="F1877" t="s">
        <v>1385</v>
      </c>
      <c r="G1877" t="s">
        <v>138</v>
      </c>
      <c r="H1877">
        <v>39</v>
      </c>
      <c r="I1877">
        <v>2052</v>
      </c>
      <c r="J1877">
        <v>215</v>
      </c>
      <c r="K1877">
        <v>1340</v>
      </c>
      <c r="L1877">
        <v>268</v>
      </c>
      <c r="M1877" s="3">
        <v>29789</v>
      </c>
      <c r="N1877" s="3">
        <v>41591.604489999998</v>
      </c>
      <c r="O1877" s="3">
        <v>3287.7</v>
      </c>
      <c r="P1877" s="3">
        <v>4590.3091109999996</v>
      </c>
      <c r="Q1877" s="3">
        <v>30713</v>
      </c>
      <c r="R1877" s="3">
        <v>42881.69958</v>
      </c>
      <c r="S1877" s="3">
        <v>245</v>
      </c>
      <c r="T1877" s="3">
        <v>342.07066709999998</v>
      </c>
      <c r="U1877">
        <v>1428</v>
      </c>
      <c r="V1877">
        <v>234</v>
      </c>
      <c r="W1877">
        <v>1166</v>
      </c>
      <c r="X1877">
        <v>190</v>
      </c>
      <c r="Y1877">
        <v>65</v>
      </c>
      <c r="Z1877">
        <v>22</v>
      </c>
      <c r="AA1877">
        <v>91</v>
      </c>
      <c r="AB1877">
        <v>43</v>
      </c>
      <c r="AC1877">
        <v>14</v>
      </c>
      <c r="AD1877">
        <v>65</v>
      </c>
      <c r="AE1877">
        <v>88</v>
      </c>
      <c r="AF1877">
        <v>35</v>
      </c>
      <c r="AG1877">
        <v>117</v>
      </c>
      <c r="AH1877">
        <v>382</v>
      </c>
      <c r="AI1877">
        <v>0</v>
      </c>
      <c r="AJ1877">
        <f t="shared" si="468"/>
        <v>4479.8</v>
      </c>
      <c r="AK1877">
        <f t="shared" si="469"/>
        <v>4861.8</v>
      </c>
      <c r="AL1877">
        <v>0.92849674224853496</v>
      </c>
      <c r="AM1877">
        <f t="shared" si="464"/>
        <v>1</v>
      </c>
      <c r="AN1877">
        <f t="shared" si="470"/>
        <v>4514.1654614639274</v>
      </c>
      <c r="AO1877">
        <v>0</v>
      </c>
      <c r="AP1877">
        <v>0</v>
      </c>
      <c r="AQ1877">
        <f t="shared" si="471"/>
        <v>49.14</v>
      </c>
      <c r="AR1877">
        <f t="shared" si="472"/>
        <v>49.14</v>
      </c>
      <c r="AS1877">
        <f t="shared" si="473"/>
        <v>45.626329914093006</v>
      </c>
      <c r="AT1877">
        <f t="shared" si="474"/>
        <v>5.8109999999999999</v>
      </c>
      <c r="AU1877">
        <v>9866</v>
      </c>
      <c r="AV1877">
        <v>2.5637793572700001</v>
      </c>
      <c r="AW1877" s="2">
        <v>0.11</v>
      </c>
      <c r="AX1877">
        <v>40</v>
      </c>
      <c r="AY1877">
        <f t="shared" si="465"/>
        <v>0.11171872670841716</v>
      </c>
      <c r="AZ1877">
        <v>0.59909999999999997</v>
      </c>
      <c r="BA1877">
        <v>0.52800000000000002</v>
      </c>
      <c r="BB1877">
        <v>0.88</v>
      </c>
      <c r="BC1877" s="3">
        <v>257000</v>
      </c>
      <c r="BD1877" s="3">
        <v>48</v>
      </c>
      <c r="BE1877" s="3">
        <v>820.99999999999989</v>
      </c>
      <c r="BF1877" s="3">
        <v>186.79999999999984</v>
      </c>
      <c r="BG1877" s="3">
        <f t="shared" si="475"/>
        <v>634.20000000000005</v>
      </c>
      <c r="BH1877" s="3">
        <v>15200</v>
      </c>
      <c r="BI1877">
        <v>0.72</v>
      </c>
      <c r="BJ1877">
        <v>0.59</v>
      </c>
      <c r="BK1877">
        <v>7.85</v>
      </c>
      <c r="BL1877">
        <f t="shared" si="466"/>
        <v>180.79999999999995</v>
      </c>
      <c r="BM1877" s="1">
        <f t="shared" si="467"/>
        <v>0.13731320700412558</v>
      </c>
      <c r="BN1877" s="1">
        <f t="shared" si="476"/>
        <v>0.21648924563382269</v>
      </c>
      <c r="BO1877">
        <f t="shared" si="477"/>
        <v>0.18558101425829671</v>
      </c>
      <c r="BP1877">
        <f t="shared" si="478"/>
        <v>0.23538777667147506</v>
      </c>
      <c r="BQ1877">
        <f t="shared" si="479"/>
        <v>683.49665579038276</v>
      </c>
    </row>
    <row r="1878" spans="1:69" x14ac:dyDescent="0.2">
      <c r="A1878">
        <v>16</v>
      </c>
      <c r="B1878">
        <v>37041</v>
      </c>
      <c r="C1878" t="s">
        <v>1393</v>
      </c>
      <c r="D1878">
        <v>37</v>
      </c>
      <c r="E1878" t="s">
        <v>1384</v>
      </c>
      <c r="F1878" t="s">
        <v>1385</v>
      </c>
      <c r="G1878" t="s">
        <v>1546</v>
      </c>
      <c r="H1878">
        <v>41</v>
      </c>
      <c r="I1878">
        <v>1564</v>
      </c>
      <c r="J1878">
        <v>243</v>
      </c>
      <c r="K1878">
        <v>1041</v>
      </c>
      <c r="L1878">
        <v>212</v>
      </c>
      <c r="M1878" s="3">
        <v>22016</v>
      </c>
      <c r="N1878" s="3">
        <v>30738.888999999999</v>
      </c>
      <c r="O1878" s="3">
        <v>1547</v>
      </c>
      <c r="P1878" s="3">
        <v>2159.9319260000002</v>
      </c>
      <c r="Q1878" s="3">
        <v>21629</v>
      </c>
      <c r="R1878" s="3">
        <v>30198.556970000001</v>
      </c>
      <c r="S1878" s="3">
        <v>195</v>
      </c>
      <c r="T1878" s="3">
        <v>272.26032679999997</v>
      </c>
      <c r="U1878">
        <v>1083</v>
      </c>
      <c r="V1878">
        <v>233</v>
      </c>
      <c r="W1878">
        <v>940</v>
      </c>
      <c r="X1878">
        <v>150</v>
      </c>
      <c r="Y1878">
        <v>65</v>
      </c>
      <c r="Z1878">
        <v>22</v>
      </c>
      <c r="AA1878">
        <v>91</v>
      </c>
      <c r="AB1878">
        <v>43</v>
      </c>
      <c r="AC1878">
        <v>14</v>
      </c>
      <c r="AD1878">
        <v>65</v>
      </c>
      <c r="AE1878">
        <v>88</v>
      </c>
      <c r="AF1878">
        <v>35</v>
      </c>
      <c r="AG1878">
        <v>117</v>
      </c>
      <c r="AH1878">
        <v>382</v>
      </c>
      <c r="AI1878">
        <v>0</v>
      </c>
      <c r="AJ1878">
        <f t="shared" si="468"/>
        <v>4479.8</v>
      </c>
      <c r="AK1878">
        <f t="shared" si="469"/>
        <v>4861.8</v>
      </c>
      <c r="AL1878">
        <v>1.0835284233093301</v>
      </c>
      <c r="AM1878">
        <f t="shared" si="464"/>
        <v>1</v>
      </c>
      <c r="AN1878">
        <f t="shared" si="470"/>
        <v>5267.8984884453012</v>
      </c>
      <c r="AO1878">
        <v>0</v>
      </c>
      <c r="AP1878">
        <v>0</v>
      </c>
      <c r="AQ1878">
        <f t="shared" si="471"/>
        <v>49.14</v>
      </c>
      <c r="AR1878">
        <f t="shared" si="472"/>
        <v>49.14</v>
      </c>
      <c r="AS1878">
        <f t="shared" si="473"/>
        <v>53.244586721420482</v>
      </c>
      <c r="AT1878">
        <f t="shared" si="474"/>
        <v>5.8109999999999999</v>
      </c>
      <c r="AU1878">
        <v>9866</v>
      </c>
      <c r="AV1878">
        <v>2.6240231086499999</v>
      </c>
      <c r="AW1878" s="2">
        <v>0.11</v>
      </c>
      <c r="AX1878">
        <v>40</v>
      </c>
      <c r="AY1878">
        <f t="shared" si="465"/>
        <v>0.11171872670841716</v>
      </c>
      <c r="AZ1878">
        <v>0.31764999999999999</v>
      </c>
      <c r="BA1878">
        <v>0.52800000000000002</v>
      </c>
      <c r="BB1878">
        <v>0.88</v>
      </c>
      <c r="BC1878" s="3">
        <v>257000</v>
      </c>
      <c r="BD1878" s="3">
        <v>48</v>
      </c>
      <c r="BE1878" s="3">
        <v>820.99999999999989</v>
      </c>
      <c r="BF1878" s="3">
        <v>186.79999999999984</v>
      </c>
      <c r="BG1878" s="3">
        <f t="shared" si="475"/>
        <v>634.20000000000005</v>
      </c>
      <c r="BH1878" s="3">
        <v>15200</v>
      </c>
      <c r="BI1878">
        <v>0.72</v>
      </c>
      <c r="BJ1878">
        <v>0.59</v>
      </c>
      <c r="BK1878">
        <v>7.85</v>
      </c>
      <c r="BL1878">
        <f t="shared" si="466"/>
        <v>180.79999999999995</v>
      </c>
      <c r="BM1878" s="1">
        <f t="shared" si="467"/>
        <v>0.26375364703671528</v>
      </c>
      <c r="BN1878" s="1">
        <f t="shared" si="476"/>
        <v>0.33557236474272656</v>
      </c>
      <c r="BO1878">
        <f t="shared" si="477"/>
        <v>0.30326983602534058</v>
      </c>
      <c r="BP1878">
        <f t="shared" si="478"/>
        <v>0.35549987931743943</v>
      </c>
      <c r="BQ1878">
        <f t="shared" si="479"/>
        <v>684.64554221318519</v>
      </c>
    </row>
    <row r="1879" spans="1:69" x14ac:dyDescent="0.2">
      <c r="A1879">
        <v>16</v>
      </c>
      <c r="B1879">
        <v>37043</v>
      </c>
      <c r="C1879" t="s">
        <v>1393</v>
      </c>
      <c r="D1879">
        <v>37</v>
      </c>
      <c r="E1879" t="s">
        <v>1384</v>
      </c>
      <c r="F1879" t="s">
        <v>1385</v>
      </c>
      <c r="G1879" t="s">
        <v>48</v>
      </c>
      <c r="H1879">
        <v>43</v>
      </c>
      <c r="I1879">
        <v>2087</v>
      </c>
      <c r="J1879">
        <v>239</v>
      </c>
      <c r="K1879">
        <v>1351</v>
      </c>
      <c r="L1879">
        <v>275</v>
      </c>
      <c r="M1879" s="3">
        <v>30863</v>
      </c>
      <c r="N1879" s="3">
        <v>43091.130599999997</v>
      </c>
      <c r="O1879" s="3">
        <v>3465.4</v>
      </c>
      <c r="P1879" s="3">
        <v>4838.4150600000003</v>
      </c>
      <c r="Q1879" s="3">
        <v>31152</v>
      </c>
      <c r="R1879" s="3">
        <v>43494.63437</v>
      </c>
      <c r="S1879" s="3">
        <v>253</v>
      </c>
      <c r="T1879" s="3">
        <v>353.24032149999999</v>
      </c>
      <c r="U1879">
        <v>1490</v>
      </c>
      <c r="V1879">
        <v>252</v>
      </c>
      <c r="W1879">
        <v>1186</v>
      </c>
      <c r="X1879">
        <v>198</v>
      </c>
      <c r="Y1879">
        <v>65</v>
      </c>
      <c r="Z1879">
        <v>22</v>
      </c>
      <c r="AA1879">
        <v>91</v>
      </c>
      <c r="AB1879">
        <v>43</v>
      </c>
      <c r="AC1879">
        <v>14</v>
      </c>
      <c r="AD1879">
        <v>65</v>
      </c>
      <c r="AE1879">
        <v>88</v>
      </c>
      <c r="AF1879">
        <v>35</v>
      </c>
      <c r="AG1879">
        <v>117</v>
      </c>
      <c r="AH1879">
        <v>382</v>
      </c>
      <c r="AI1879">
        <v>0</v>
      </c>
      <c r="AJ1879">
        <f t="shared" si="468"/>
        <v>4479.8</v>
      </c>
      <c r="AK1879">
        <f t="shared" si="469"/>
        <v>4861.8</v>
      </c>
      <c r="AL1879">
        <v>0.92752734820048</v>
      </c>
      <c r="AM1879">
        <f t="shared" si="464"/>
        <v>1</v>
      </c>
      <c r="AN1879">
        <f t="shared" si="470"/>
        <v>4509.4524614810935</v>
      </c>
      <c r="AO1879">
        <v>0</v>
      </c>
      <c r="AP1879">
        <v>0</v>
      </c>
      <c r="AQ1879">
        <f t="shared" si="471"/>
        <v>49.14</v>
      </c>
      <c r="AR1879">
        <f t="shared" si="472"/>
        <v>49.14</v>
      </c>
      <c r="AS1879">
        <f t="shared" si="473"/>
        <v>45.578693890571586</v>
      </c>
      <c r="AT1879">
        <f t="shared" si="474"/>
        <v>5.8109999999999999</v>
      </c>
      <c r="AU1879">
        <v>9866</v>
      </c>
      <c r="AV1879">
        <v>2.55182791457</v>
      </c>
      <c r="AW1879" s="2">
        <v>0.11</v>
      </c>
      <c r="AX1879">
        <v>40</v>
      </c>
      <c r="AY1879">
        <f t="shared" si="465"/>
        <v>0.11171872670841716</v>
      </c>
      <c r="AZ1879">
        <v>0.31764999999999999</v>
      </c>
      <c r="BA1879">
        <v>0.52800000000000002</v>
      </c>
      <c r="BB1879">
        <v>0.88</v>
      </c>
      <c r="BC1879" s="3">
        <v>257000</v>
      </c>
      <c r="BD1879" s="3">
        <v>48</v>
      </c>
      <c r="BE1879" s="3">
        <v>820.99999999999989</v>
      </c>
      <c r="BF1879" s="3">
        <v>186.79999999999984</v>
      </c>
      <c r="BG1879" s="3">
        <f t="shared" si="475"/>
        <v>634.20000000000005</v>
      </c>
      <c r="BH1879" s="3">
        <v>15200</v>
      </c>
      <c r="BI1879">
        <v>0.72</v>
      </c>
      <c r="BJ1879">
        <v>0.59</v>
      </c>
      <c r="BK1879">
        <v>7.85</v>
      </c>
      <c r="BL1879">
        <f t="shared" si="466"/>
        <v>180.79999999999995</v>
      </c>
      <c r="BM1879" s="1">
        <f t="shared" si="467"/>
        <v>0.22983571541694953</v>
      </c>
      <c r="BN1879" s="1">
        <f t="shared" si="476"/>
        <v>0.31188489079642884</v>
      </c>
      <c r="BO1879">
        <f t="shared" si="477"/>
        <v>0.27958236207904286</v>
      </c>
      <c r="BP1879">
        <f t="shared" si="478"/>
        <v>0.33181240537114165</v>
      </c>
      <c r="BQ1879">
        <f t="shared" si="479"/>
        <v>684.64554221318519</v>
      </c>
    </row>
    <row r="1880" spans="1:69" x14ac:dyDescent="0.2">
      <c r="A1880">
        <v>16</v>
      </c>
      <c r="B1880">
        <v>37045</v>
      </c>
      <c r="C1880" t="s">
        <v>1393</v>
      </c>
      <c r="D1880">
        <v>37</v>
      </c>
      <c r="E1880" t="s">
        <v>1384</v>
      </c>
      <c r="F1880" t="s">
        <v>1385</v>
      </c>
      <c r="G1880" t="s">
        <v>1119</v>
      </c>
      <c r="H1880">
        <v>45</v>
      </c>
      <c r="I1880">
        <v>5458</v>
      </c>
      <c r="J1880">
        <v>323</v>
      </c>
      <c r="K1880">
        <v>2262</v>
      </c>
      <c r="L1880">
        <v>684</v>
      </c>
      <c r="M1880" s="3">
        <v>63573</v>
      </c>
      <c r="N1880" s="3">
        <v>88761.055170000007</v>
      </c>
      <c r="O1880" s="3">
        <v>5376.2</v>
      </c>
      <c r="P1880" s="3">
        <v>7506.2870220000004</v>
      </c>
      <c r="Q1880" s="3">
        <v>49537</v>
      </c>
      <c r="R1880" s="3">
        <v>69163.896470000007</v>
      </c>
      <c r="S1880" s="3">
        <v>553</v>
      </c>
      <c r="T1880" s="3">
        <v>772.10236280000004</v>
      </c>
      <c r="U1880">
        <v>2522</v>
      </c>
      <c r="V1880">
        <v>245</v>
      </c>
      <c r="W1880">
        <v>1516</v>
      </c>
      <c r="X1880">
        <v>323</v>
      </c>
      <c r="Y1880">
        <v>65</v>
      </c>
      <c r="Z1880">
        <v>22</v>
      </c>
      <c r="AA1880">
        <v>91</v>
      </c>
      <c r="AB1880">
        <v>43</v>
      </c>
      <c r="AC1880">
        <v>14</v>
      </c>
      <c r="AD1880">
        <v>65</v>
      </c>
      <c r="AE1880">
        <v>88</v>
      </c>
      <c r="AF1880">
        <v>35</v>
      </c>
      <c r="AG1880">
        <v>117</v>
      </c>
      <c r="AH1880">
        <v>382</v>
      </c>
      <c r="AI1880">
        <v>0</v>
      </c>
      <c r="AJ1880">
        <f t="shared" si="468"/>
        <v>4479.8</v>
      </c>
      <c r="AK1880">
        <f t="shared" si="469"/>
        <v>4861.8</v>
      </c>
      <c r="AL1880">
        <v>0.95392292196100403</v>
      </c>
      <c r="AM1880">
        <f t="shared" si="464"/>
        <v>1</v>
      </c>
      <c r="AN1880">
        <f t="shared" si="470"/>
        <v>4637.7824619900093</v>
      </c>
      <c r="AO1880">
        <v>0</v>
      </c>
      <c r="AP1880">
        <v>0</v>
      </c>
      <c r="AQ1880">
        <f t="shared" si="471"/>
        <v>49.14</v>
      </c>
      <c r="AR1880">
        <f t="shared" si="472"/>
        <v>49.14</v>
      </c>
      <c r="AS1880">
        <f t="shared" si="473"/>
        <v>46.875772385163742</v>
      </c>
      <c r="AT1880">
        <f t="shared" si="474"/>
        <v>5.8109999999999999</v>
      </c>
      <c r="AU1880">
        <v>9866</v>
      </c>
      <c r="AV1880">
        <v>2.5933515297</v>
      </c>
      <c r="AW1880" s="2">
        <v>0.11</v>
      </c>
      <c r="AX1880">
        <v>40</v>
      </c>
      <c r="AY1880">
        <f t="shared" si="465"/>
        <v>0.11171872670841716</v>
      </c>
      <c r="AZ1880">
        <v>0.31764999999999999</v>
      </c>
      <c r="BA1880">
        <v>0.52800000000000002</v>
      </c>
      <c r="BB1880">
        <v>0.88</v>
      </c>
      <c r="BC1880" s="3">
        <v>257000</v>
      </c>
      <c r="BD1880" s="3">
        <v>48</v>
      </c>
      <c r="BE1880" s="3">
        <v>820.99999999999989</v>
      </c>
      <c r="BF1880" s="3">
        <v>186.79999999999984</v>
      </c>
      <c r="BG1880" s="3">
        <f t="shared" si="475"/>
        <v>634.20000000000005</v>
      </c>
      <c r="BH1880" s="3">
        <v>15200</v>
      </c>
      <c r="BI1880">
        <v>0.72</v>
      </c>
      <c r="BJ1880">
        <v>0.59</v>
      </c>
      <c r="BK1880">
        <v>7.85</v>
      </c>
      <c r="BL1880">
        <f t="shared" si="466"/>
        <v>180.79999999999995</v>
      </c>
      <c r="BM1880" s="1">
        <f t="shared" si="467"/>
        <v>0.23586382486943491</v>
      </c>
      <c r="BN1880" s="1">
        <f t="shared" si="476"/>
        <v>0.34353521185390024</v>
      </c>
      <c r="BO1880">
        <f t="shared" si="477"/>
        <v>0.31123268313651425</v>
      </c>
      <c r="BP1880">
        <f t="shared" si="478"/>
        <v>0.3634627264286131</v>
      </c>
      <c r="BQ1880">
        <f t="shared" si="479"/>
        <v>684.64554221318519</v>
      </c>
    </row>
    <row r="1881" spans="1:69" x14ac:dyDescent="0.2">
      <c r="A1881">
        <v>16</v>
      </c>
      <c r="B1881">
        <v>37047</v>
      </c>
      <c r="C1881" t="s">
        <v>1393</v>
      </c>
      <c r="D1881">
        <v>37</v>
      </c>
      <c r="E1881" t="s">
        <v>1384</v>
      </c>
      <c r="F1881" t="s">
        <v>1385</v>
      </c>
      <c r="G1881" t="s">
        <v>1502</v>
      </c>
      <c r="H1881">
        <v>47</v>
      </c>
      <c r="I1881">
        <v>2508</v>
      </c>
      <c r="J1881">
        <v>315</v>
      </c>
      <c r="K1881">
        <v>1492</v>
      </c>
      <c r="L1881">
        <v>292</v>
      </c>
      <c r="M1881" s="3">
        <v>35109</v>
      </c>
      <c r="N1881" s="3">
        <v>49019.42469</v>
      </c>
      <c r="O1881" s="3">
        <v>3458.4</v>
      </c>
      <c r="P1881" s="3">
        <v>4828.6416120000004</v>
      </c>
      <c r="Q1881" s="3">
        <v>32074</v>
      </c>
      <c r="R1881" s="3">
        <v>44781.937039999997</v>
      </c>
      <c r="S1881" s="3">
        <v>246</v>
      </c>
      <c r="T1881" s="3">
        <v>343.4668739</v>
      </c>
      <c r="U1881">
        <v>1237</v>
      </c>
      <c r="V1881">
        <v>208</v>
      </c>
      <c r="W1881">
        <v>1013</v>
      </c>
      <c r="X1881">
        <v>155</v>
      </c>
      <c r="Y1881">
        <v>65</v>
      </c>
      <c r="Z1881">
        <v>22</v>
      </c>
      <c r="AA1881">
        <v>91</v>
      </c>
      <c r="AB1881">
        <v>43</v>
      </c>
      <c r="AC1881">
        <v>14</v>
      </c>
      <c r="AD1881">
        <v>65</v>
      </c>
      <c r="AE1881">
        <v>88</v>
      </c>
      <c r="AF1881">
        <v>35</v>
      </c>
      <c r="AG1881">
        <v>117</v>
      </c>
      <c r="AH1881">
        <v>382</v>
      </c>
      <c r="AI1881">
        <v>0</v>
      </c>
      <c r="AJ1881">
        <f t="shared" si="468"/>
        <v>4479.8</v>
      </c>
      <c r="AK1881">
        <f t="shared" si="469"/>
        <v>4861.8</v>
      </c>
      <c r="AL1881">
        <v>1.0019784784317001</v>
      </c>
      <c r="AM1881">
        <f t="shared" si="464"/>
        <v>1</v>
      </c>
      <c r="AN1881">
        <f t="shared" si="470"/>
        <v>4871.4189664392397</v>
      </c>
      <c r="AO1881">
        <v>0</v>
      </c>
      <c r="AP1881">
        <v>0</v>
      </c>
      <c r="AQ1881">
        <f t="shared" si="471"/>
        <v>49.14</v>
      </c>
      <c r="AR1881">
        <f t="shared" si="472"/>
        <v>49.14</v>
      </c>
      <c r="AS1881">
        <f t="shared" si="473"/>
        <v>49.237222430133741</v>
      </c>
      <c r="AT1881">
        <f t="shared" si="474"/>
        <v>5.8109999999999999</v>
      </c>
      <c r="AU1881">
        <v>9866</v>
      </c>
      <c r="AV1881">
        <v>2.6637289822099999</v>
      </c>
      <c r="AW1881" s="2">
        <v>0.11</v>
      </c>
      <c r="AX1881">
        <v>40</v>
      </c>
      <c r="AY1881">
        <f t="shared" si="465"/>
        <v>0.11171872670841716</v>
      </c>
      <c r="AZ1881">
        <v>0.31764999999999999</v>
      </c>
      <c r="BA1881">
        <v>0.52800000000000002</v>
      </c>
      <c r="BB1881">
        <v>0.88</v>
      </c>
      <c r="BC1881" s="3">
        <v>257000</v>
      </c>
      <c r="BD1881" s="3">
        <v>48</v>
      </c>
      <c r="BE1881" s="3">
        <v>820.99999999999989</v>
      </c>
      <c r="BF1881" s="3">
        <v>186.79999999999984</v>
      </c>
      <c r="BG1881" s="3">
        <f t="shared" si="475"/>
        <v>634.20000000000005</v>
      </c>
      <c r="BH1881" s="3">
        <v>15200</v>
      </c>
      <c r="BI1881">
        <v>0.72</v>
      </c>
      <c r="BJ1881">
        <v>0.59</v>
      </c>
      <c r="BK1881">
        <v>7.85</v>
      </c>
      <c r="BL1881">
        <f t="shared" si="466"/>
        <v>180.79999999999995</v>
      </c>
      <c r="BM1881" s="1">
        <f t="shared" si="467"/>
        <v>0.24678704814829738</v>
      </c>
      <c r="BN1881" s="1">
        <f t="shared" si="476"/>
        <v>0.33114538482771871</v>
      </c>
      <c r="BO1881">
        <f t="shared" si="477"/>
        <v>0.29884285611033273</v>
      </c>
      <c r="BP1881">
        <f t="shared" si="478"/>
        <v>0.35107289940243158</v>
      </c>
      <c r="BQ1881">
        <f t="shared" si="479"/>
        <v>684.64554221318519</v>
      </c>
    </row>
    <row r="1882" spans="1:69" x14ac:dyDescent="0.2">
      <c r="A1882">
        <v>16</v>
      </c>
      <c r="B1882">
        <v>37049</v>
      </c>
      <c r="C1882" t="s">
        <v>1393</v>
      </c>
      <c r="D1882">
        <v>37</v>
      </c>
      <c r="E1882" t="s">
        <v>1384</v>
      </c>
      <c r="F1882" t="s">
        <v>1385</v>
      </c>
      <c r="G1882" t="s">
        <v>1436</v>
      </c>
      <c r="H1882">
        <v>49</v>
      </c>
      <c r="I1882">
        <v>1231</v>
      </c>
      <c r="J1882">
        <v>233</v>
      </c>
      <c r="K1882">
        <v>921</v>
      </c>
      <c r="L1882">
        <v>164</v>
      </c>
      <c r="M1882" s="3">
        <v>18183</v>
      </c>
      <c r="N1882" s="3">
        <v>25387.228319999998</v>
      </c>
      <c r="O1882" s="3">
        <v>1604.2</v>
      </c>
      <c r="P1882" s="3">
        <v>2239.7949560000002</v>
      </c>
      <c r="Q1882" s="3">
        <v>19917</v>
      </c>
      <c r="R1882" s="3">
        <v>27808.250919999999</v>
      </c>
      <c r="S1882" s="3">
        <v>151</v>
      </c>
      <c r="T1882" s="3">
        <v>210.82722749999999</v>
      </c>
      <c r="U1882">
        <v>842</v>
      </c>
      <c r="V1882">
        <v>195</v>
      </c>
      <c r="W1882">
        <v>806</v>
      </c>
      <c r="X1882">
        <v>115</v>
      </c>
      <c r="Y1882">
        <v>65</v>
      </c>
      <c r="Z1882">
        <v>22</v>
      </c>
      <c r="AA1882">
        <v>91</v>
      </c>
      <c r="AB1882">
        <v>43</v>
      </c>
      <c r="AC1882">
        <v>14</v>
      </c>
      <c r="AD1882">
        <v>65</v>
      </c>
      <c r="AE1882">
        <v>88</v>
      </c>
      <c r="AF1882">
        <v>35</v>
      </c>
      <c r="AG1882">
        <v>117</v>
      </c>
      <c r="AH1882">
        <v>382</v>
      </c>
      <c r="AI1882">
        <v>0</v>
      </c>
      <c r="AJ1882">
        <f t="shared" si="468"/>
        <v>4479.8</v>
      </c>
      <c r="AK1882">
        <f t="shared" si="469"/>
        <v>4861.8</v>
      </c>
      <c r="AL1882">
        <v>1.0555094831130101</v>
      </c>
      <c r="AM1882">
        <f t="shared" si="464"/>
        <v>1</v>
      </c>
      <c r="AN1882">
        <f t="shared" si="470"/>
        <v>5131.6760049988325</v>
      </c>
      <c r="AO1882">
        <v>0</v>
      </c>
      <c r="AP1882">
        <v>0</v>
      </c>
      <c r="AQ1882">
        <f t="shared" si="471"/>
        <v>49.14</v>
      </c>
      <c r="AR1882">
        <f t="shared" si="472"/>
        <v>49.14</v>
      </c>
      <c r="AS1882">
        <f t="shared" si="473"/>
        <v>51.867736000173316</v>
      </c>
      <c r="AT1882">
        <f t="shared" si="474"/>
        <v>5.8109999999999999</v>
      </c>
      <c r="AU1882">
        <v>9866</v>
      </c>
      <c r="AV1882">
        <v>2.62995777748</v>
      </c>
      <c r="AW1882" s="2">
        <v>0.11</v>
      </c>
      <c r="AX1882">
        <v>40</v>
      </c>
      <c r="AY1882">
        <f t="shared" si="465"/>
        <v>0.11171872670841716</v>
      </c>
      <c r="AZ1882">
        <v>0.31764999999999999</v>
      </c>
      <c r="BA1882">
        <v>0.52800000000000002</v>
      </c>
      <c r="BB1882">
        <v>0.88</v>
      </c>
      <c r="BC1882" s="3">
        <v>257000</v>
      </c>
      <c r="BD1882" s="3">
        <v>48</v>
      </c>
      <c r="BE1882" s="3">
        <v>820.99999999999989</v>
      </c>
      <c r="BF1882" s="3">
        <v>186.79999999999984</v>
      </c>
      <c r="BG1882" s="3">
        <f t="shared" si="475"/>
        <v>634.20000000000005</v>
      </c>
      <c r="BH1882" s="3">
        <v>15200</v>
      </c>
      <c r="BI1882">
        <v>0.72</v>
      </c>
      <c r="BJ1882">
        <v>0.59</v>
      </c>
      <c r="BK1882">
        <v>7.85</v>
      </c>
      <c r="BL1882">
        <f t="shared" si="466"/>
        <v>180.79999999999995</v>
      </c>
      <c r="BM1882" s="1">
        <f t="shared" si="467"/>
        <v>0.2578482188828885</v>
      </c>
      <c r="BN1882" s="1">
        <f t="shared" si="476"/>
        <v>0.3270354299504718</v>
      </c>
      <c r="BO1882">
        <f t="shared" si="477"/>
        <v>0.29473290123308582</v>
      </c>
      <c r="BP1882">
        <f t="shared" si="478"/>
        <v>0.34696294452518461</v>
      </c>
      <c r="BQ1882">
        <f t="shared" si="479"/>
        <v>684.64554221318519</v>
      </c>
    </row>
    <row r="1883" spans="1:69" x14ac:dyDescent="0.2">
      <c r="A1883">
        <v>16</v>
      </c>
      <c r="B1883">
        <v>37051</v>
      </c>
      <c r="C1883" t="s">
        <v>1393</v>
      </c>
      <c r="D1883">
        <v>37</v>
      </c>
      <c r="E1883" t="s">
        <v>1384</v>
      </c>
      <c r="F1883" t="s">
        <v>1385</v>
      </c>
      <c r="G1883" t="s">
        <v>622</v>
      </c>
      <c r="H1883">
        <v>51</v>
      </c>
      <c r="I1883">
        <v>3917</v>
      </c>
      <c r="J1883">
        <v>536</v>
      </c>
      <c r="K1883">
        <v>2057</v>
      </c>
      <c r="L1883">
        <v>532</v>
      </c>
      <c r="M1883" s="3">
        <v>45878</v>
      </c>
      <c r="N1883" s="3">
        <v>64055.175770000002</v>
      </c>
      <c r="O1883" s="3">
        <v>4257.6000000000004</v>
      </c>
      <c r="P1883" s="3">
        <v>5944.4900900000002</v>
      </c>
      <c r="Q1883" s="3">
        <v>37309</v>
      </c>
      <c r="R1883" s="3">
        <v>52091.079660000003</v>
      </c>
      <c r="S1883" s="3">
        <v>437</v>
      </c>
      <c r="T1883" s="3">
        <v>610.14237349999996</v>
      </c>
      <c r="U1883">
        <v>1605</v>
      </c>
      <c r="V1883">
        <v>282</v>
      </c>
      <c r="W1883">
        <v>1151</v>
      </c>
      <c r="X1883">
        <v>218</v>
      </c>
      <c r="Y1883">
        <v>65</v>
      </c>
      <c r="Z1883">
        <v>22</v>
      </c>
      <c r="AA1883">
        <v>91</v>
      </c>
      <c r="AB1883">
        <v>43</v>
      </c>
      <c r="AC1883">
        <v>14</v>
      </c>
      <c r="AD1883">
        <v>65</v>
      </c>
      <c r="AE1883">
        <v>88</v>
      </c>
      <c r="AF1883">
        <v>35</v>
      </c>
      <c r="AG1883">
        <v>117</v>
      </c>
      <c r="AH1883">
        <v>382</v>
      </c>
      <c r="AI1883">
        <v>0</v>
      </c>
      <c r="AJ1883">
        <f t="shared" si="468"/>
        <v>4479.8</v>
      </c>
      <c r="AK1883">
        <f t="shared" si="469"/>
        <v>4861.8</v>
      </c>
      <c r="AL1883">
        <v>1.00559660130077</v>
      </c>
      <c r="AM1883">
        <f t="shared" si="464"/>
        <v>1</v>
      </c>
      <c r="AN1883">
        <f t="shared" si="470"/>
        <v>4889.0095562040833</v>
      </c>
      <c r="AO1883">
        <v>0</v>
      </c>
      <c r="AP1883">
        <v>0</v>
      </c>
      <c r="AQ1883">
        <f t="shared" si="471"/>
        <v>49.14</v>
      </c>
      <c r="AR1883">
        <f t="shared" si="472"/>
        <v>49.14</v>
      </c>
      <c r="AS1883">
        <f t="shared" si="473"/>
        <v>49.415016987919842</v>
      </c>
      <c r="AT1883">
        <f t="shared" si="474"/>
        <v>5.8109999999999999</v>
      </c>
      <c r="AU1883">
        <v>9866</v>
      </c>
      <c r="AV1883">
        <v>2.6317633847200002</v>
      </c>
      <c r="AW1883" s="2">
        <v>0.11</v>
      </c>
      <c r="AX1883">
        <v>40</v>
      </c>
      <c r="AY1883">
        <f t="shared" si="465"/>
        <v>0.11171872670841716</v>
      </c>
      <c r="AZ1883">
        <v>0.31764999999999999</v>
      </c>
      <c r="BA1883">
        <v>0.52800000000000002</v>
      </c>
      <c r="BB1883">
        <v>0.88</v>
      </c>
      <c r="BC1883" s="3">
        <v>257000</v>
      </c>
      <c r="BD1883" s="3">
        <v>48</v>
      </c>
      <c r="BE1883" s="3">
        <v>820.99999999999989</v>
      </c>
      <c r="BF1883" s="3">
        <v>186.79999999999984</v>
      </c>
      <c r="BG1883" s="3">
        <f t="shared" si="475"/>
        <v>634.20000000000005</v>
      </c>
      <c r="BH1883" s="3">
        <v>15200</v>
      </c>
      <c r="BI1883">
        <v>0.72</v>
      </c>
      <c r="BJ1883">
        <v>0.59</v>
      </c>
      <c r="BK1883">
        <v>7.85</v>
      </c>
      <c r="BL1883">
        <f t="shared" si="466"/>
        <v>180.79999999999995</v>
      </c>
      <c r="BM1883" s="1">
        <f t="shared" si="467"/>
        <v>0.24724181215026916</v>
      </c>
      <c r="BN1883" s="1">
        <f t="shared" si="476"/>
        <v>0.33964230532913853</v>
      </c>
      <c r="BO1883">
        <f t="shared" si="477"/>
        <v>0.30733977661175255</v>
      </c>
      <c r="BP1883">
        <f t="shared" si="478"/>
        <v>0.3595698199038514</v>
      </c>
      <c r="BQ1883">
        <f t="shared" si="479"/>
        <v>684.64554221318519</v>
      </c>
    </row>
    <row r="1884" spans="1:69" x14ac:dyDescent="0.2">
      <c r="A1884">
        <v>16</v>
      </c>
      <c r="B1884">
        <v>37053</v>
      </c>
      <c r="C1884" t="s">
        <v>1393</v>
      </c>
      <c r="D1884">
        <v>37</v>
      </c>
      <c r="E1884" t="s">
        <v>1384</v>
      </c>
      <c r="F1884" t="s">
        <v>1385</v>
      </c>
      <c r="G1884" t="s">
        <v>1505</v>
      </c>
      <c r="H1884">
        <v>53</v>
      </c>
      <c r="I1884">
        <v>1098</v>
      </c>
      <c r="J1884">
        <v>297</v>
      </c>
      <c r="K1884">
        <v>858</v>
      </c>
      <c r="L1884">
        <v>171</v>
      </c>
      <c r="M1884" s="3">
        <v>16595</v>
      </c>
      <c r="N1884" s="3">
        <v>23170.051920000002</v>
      </c>
      <c r="O1884" s="3">
        <v>1171.4000000000001</v>
      </c>
      <c r="P1884" s="3">
        <v>1635.5166509999999</v>
      </c>
      <c r="Q1884" s="3">
        <v>18118</v>
      </c>
      <c r="R1884" s="3">
        <v>25296.474880000002</v>
      </c>
      <c r="S1884" s="3">
        <v>158</v>
      </c>
      <c r="T1884" s="3">
        <v>220.60067509999999</v>
      </c>
      <c r="U1884">
        <v>829</v>
      </c>
      <c r="V1884">
        <v>222</v>
      </c>
      <c r="W1884">
        <v>807</v>
      </c>
      <c r="X1884">
        <v>121</v>
      </c>
      <c r="Y1884">
        <v>65</v>
      </c>
      <c r="Z1884">
        <v>22</v>
      </c>
      <c r="AA1884">
        <v>91</v>
      </c>
      <c r="AB1884">
        <v>43</v>
      </c>
      <c r="AC1884">
        <v>14</v>
      </c>
      <c r="AD1884">
        <v>65</v>
      </c>
      <c r="AE1884">
        <v>88</v>
      </c>
      <c r="AF1884">
        <v>35</v>
      </c>
      <c r="AG1884">
        <v>117</v>
      </c>
      <c r="AH1884">
        <v>382</v>
      </c>
      <c r="AI1884">
        <v>0</v>
      </c>
      <c r="AJ1884">
        <f t="shared" si="468"/>
        <v>4479.8</v>
      </c>
      <c r="AK1884">
        <f t="shared" si="469"/>
        <v>4861.8</v>
      </c>
      <c r="AL1884">
        <v>1.0929806629816701</v>
      </c>
      <c r="AM1884">
        <f t="shared" si="464"/>
        <v>1</v>
      </c>
      <c r="AN1884">
        <f t="shared" si="470"/>
        <v>5313.8533872842836</v>
      </c>
      <c r="AO1884">
        <v>0</v>
      </c>
      <c r="AP1884">
        <v>0</v>
      </c>
      <c r="AQ1884">
        <f t="shared" si="471"/>
        <v>49.14</v>
      </c>
      <c r="AR1884">
        <f t="shared" si="472"/>
        <v>49.14</v>
      </c>
      <c r="AS1884">
        <f t="shared" si="473"/>
        <v>53.709069778919265</v>
      </c>
      <c r="AT1884">
        <f t="shared" si="474"/>
        <v>5.8109999999999999</v>
      </c>
      <c r="AU1884">
        <v>9866</v>
      </c>
      <c r="AV1884">
        <v>2.5646418843999998</v>
      </c>
      <c r="AW1884" s="2">
        <v>0.11</v>
      </c>
      <c r="AX1884">
        <v>40</v>
      </c>
      <c r="AY1884">
        <f t="shared" si="465"/>
        <v>0.11171872670841716</v>
      </c>
      <c r="AZ1884">
        <v>0.31764999999999999</v>
      </c>
      <c r="BA1884">
        <v>0.52800000000000002</v>
      </c>
      <c r="BB1884">
        <v>0.88</v>
      </c>
      <c r="BC1884" s="3">
        <v>257000</v>
      </c>
      <c r="BD1884" s="3">
        <v>48</v>
      </c>
      <c r="BE1884" s="3">
        <v>820.99999999999989</v>
      </c>
      <c r="BF1884" s="3">
        <v>186.79999999999984</v>
      </c>
      <c r="BG1884" s="3">
        <f t="shared" si="475"/>
        <v>634.20000000000005</v>
      </c>
      <c r="BH1884" s="3">
        <v>15200</v>
      </c>
      <c r="BI1884">
        <v>0.72</v>
      </c>
      <c r="BJ1884">
        <v>0.59</v>
      </c>
      <c r="BK1884">
        <v>7.85</v>
      </c>
      <c r="BL1884">
        <f t="shared" si="466"/>
        <v>180.79999999999995</v>
      </c>
      <c r="BM1884" s="1">
        <f t="shared" si="467"/>
        <v>0.26517975107986586</v>
      </c>
      <c r="BN1884" s="1">
        <f t="shared" si="476"/>
        <v>0.33245170262046514</v>
      </c>
      <c r="BO1884">
        <f t="shared" si="477"/>
        <v>0.30014917390307916</v>
      </c>
      <c r="BP1884">
        <f t="shared" si="478"/>
        <v>0.35237921719517795</v>
      </c>
      <c r="BQ1884">
        <f t="shared" si="479"/>
        <v>684.64554221318519</v>
      </c>
    </row>
    <row r="1885" spans="1:69" x14ac:dyDescent="0.2">
      <c r="A1885">
        <v>16</v>
      </c>
      <c r="B1885">
        <v>37055</v>
      </c>
      <c r="C1885" t="s">
        <v>1393</v>
      </c>
      <c r="D1885">
        <v>37</v>
      </c>
      <c r="E1885" t="s">
        <v>1384</v>
      </c>
      <c r="F1885" t="s">
        <v>1385</v>
      </c>
      <c r="G1885" t="s">
        <v>1506</v>
      </c>
      <c r="H1885">
        <v>55</v>
      </c>
      <c r="I1885">
        <v>806</v>
      </c>
      <c r="J1885">
        <v>127</v>
      </c>
      <c r="K1885">
        <v>725</v>
      </c>
      <c r="L1885">
        <v>115</v>
      </c>
      <c r="M1885" s="3">
        <v>12052</v>
      </c>
      <c r="N1885" s="3">
        <v>16827.084409999999</v>
      </c>
      <c r="O1885" s="3">
        <v>852.8</v>
      </c>
      <c r="P1885" s="3">
        <v>1190.6851630000001</v>
      </c>
      <c r="Q1885" s="3">
        <v>15040</v>
      </c>
      <c r="R1885" s="3">
        <v>20998.950339999999</v>
      </c>
      <c r="S1885" s="3">
        <v>110</v>
      </c>
      <c r="T1885" s="3">
        <v>153.58274850000001</v>
      </c>
      <c r="U1885">
        <v>647</v>
      </c>
      <c r="V1885">
        <v>143</v>
      </c>
      <c r="W1885">
        <v>692</v>
      </c>
      <c r="X1885">
        <v>92</v>
      </c>
      <c r="Y1885">
        <v>65</v>
      </c>
      <c r="Z1885">
        <v>22</v>
      </c>
      <c r="AA1885">
        <v>91</v>
      </c>
      <c r="AB1885">
        <v>43</v>
      </c>
      <c r="AC1885">
        <v>14</v>
      </c>
      <c r="AD1885">
        <v>65</v>
      </c>
      <c r="AE1885">
        <v>88</v>
      </c>
      <c r="AF1885">
        <v>35</v>
      </c>
      <c r="AG1885">
        <v>117</v>
      </c>
      <c r="AH1885">
        <v>382</v>
      </c>
      <c r="AI1885">
        <v>0</v>
      </c>
      <c r="AJ1885">
        <f t="shared" si="468"/>
        <v>4479.8</v>
      </c>
      <c r="AK1885">
        <f t="shared" si="469"/>
        <v>4861.8</v>
      </c>
      <c r="AL1885">
        <v>1.08729013529691</v>
      </c>
      <c r="AM1885">
        <f t="shared" si="464"/>
        <v>1</v>
      </c>
      <c r="AN1885">
        <f t="shared" si="470"/>
        <v>5286.1871797865169</v>
      </c>
      <c r="AO1885">
        <v>0</v>
      </c>
      <c r="AP1885">
        <v>0</v>
      </c>
      <c r="AQ1885">
        <f t="shared" si="471"/>
        <v>49.14</v>
      </c>
      <c r="AR1885">
        <f t="shared" si="472"/>
        <v>49.14</v>
      </c>
      <c r="AS1885">
        <f t="shared" si="473"/>
        <v>53.42943724849016</v>
      </c>
      <c r="AT1885">
        <f t="shared" si="474"/>
        <v>5.8109999999999999</v>
      </c>
      <c r="AU1885">
        <v>9866</v>
      </c>
      <c r="AV1885">
        <v>2.6232134568499998</v>
      </c>
      <c r="AW1885" s="2">
        <v>0.11</v>
      </c>
      <c r="AX1885">
        <v>40</v>
      </c>
      <c r="AY1885">
        <f t="shared" si="465"/>
        <v>0.11171872670841716</v>
      </c>
      <c r="AZ1885">
        <v>0.31764999999999999</v>
      </c>
      <c r="BA1885">
        <v>0.52800000000000002</v>
      </c>
      <c r="BB1885">
        <v>0.88</v>
      </c>
      <c r="BC1885" s="3">
        <v>257000</v>
      </c>
      <c r="BD1885" s="3">
        <v>48</v>
      </c>
      <c r="BE1885" s="3">
        <v>820.99999999999989</v>
      </c>
      <c r="BF1885" s="3">
        <v>186.79999999999984</v>
      </c>
      <c r="BG1885" s="3">
        <f t="shared" si="475"/>
        <v>634.20000000000005</v>
      </c>
      <c r="BH1885" s="3">
        <v>15200</v>
      </c>
      <c r="BI1885">
        <v>0.72</v>
      </c>
      <c r="BJ1885">
        <v>0.59</v>
      </c>
      <c r="BK1885">
        <v>7.85</v>
      </c>
      <c r="BL1885">
        <f t="shared" si="466"/>
        <v>180.79999999999995</v>
      </c>
      <c r="BM1885" s="1">
        <f t="shared" si="467"/>
        <v>0.26454635930209797</v>
      </c>
      <c r="BN1885" s="1">
        <f t="shared" si="476"/>
        <v>0.32791466266323926</v>
      </c>
      <c r="BO1885">
        <f t="shared" si="477"/>
        <v>0.29561213394585328</v>
      </c>
      <c r="BP1885">
        <f t="shared" si="478"/>
        <v>0.34784217723795208</v>
      </c>
      <c r="BQ1885">
        <f t="shared" si="479"/>
        <v>684.64554221318519</v>
      </c>
    </row>
    <row r="1886" spans="1:69" x14ac:dyDescent="0.2">
      <c r="A1886">
        <v>16</v>
      </c>
      <c r="B1886">
        <v>37057</v>
      </c>
      <c r="C1886" t="s">
        <v>1393</v>
      </c>
      <c r="D1886">
        <v>37</v>
      </c>
      <c r="E1886" t="s">
        <v>1384</v>
      </c>
      <c r="F1886" t="s">
        <v>1385</v>
      </c>
      <c r="G1886" t="s">
        <v>1317</v>
      </c>
      <c r="H1886">
        <v>57</v>
      </c>
      <c r="I1886">
        <v>5579</v>
      </c>
      <c r="J1886">
        <v>490</v>
      </c>
      <c r="K1886">
        <v>2681</v>
      </c>
      <c r="L1886">
        <v>666</v>
      </c>
      <c r="M1886" s="3">
        <v>65222</v>
      </c>
      <c r="N1886" s="3">
        <v>91063.40019</v>
      </c>
      <c r="O1886" s="3">
        <v>5853.9</v>
      </c>
      <c r="P1886" s="3">
        <v>8173.2550119999996</v>
      </c>
      <c r="Q1886" s="3">
        <v>52023</v>
      </c>
      <c r="R1886" s="3">
        <v>72634.866580000002</v>
      </c>
      <c r="S1886" s="3">
        <v>555</v>
      </c>
      <c r="T1886" s="3">
        <v>774.89477639999996</v>
      </c>
      <c r="U1886">
        <v>2541</v>
      </c>
      <c r="V1886">
        <v>303</v>
      </c>
      <c r="W1886">
        <v>1641</v>
      </c>
      <c r="X1886">
        <v>312</v>
      </c>
      <c r="Y1886">
        <v>65</v>
      </c>
      <c r="Z1886">
        <v>22</v>
      </c>
      <c r="AA1886">
        <v>91</v>
      </c>
      <c r="AB1886">
        <v>43</v>
      </c>
      <c r="AC1886">
        <v>14</v>
      </c>
      <c r="AD1886">
        <v>65</v>
      </c>
      <c r="AE1886">
        <v>88</v>
      </c>
      <c r="AF1886">
        <v>35</v>
      </c>
      <c r="AG1886">
        <v>117</v>
      </c>
      <c r="AH1886">
        <v>382</v>
      </c>
      <c r="AI1886">
        <v>0</v>
      </c>
      <c r="AJ1886">
        <f t="shared" si="468"/>
        <v>4479.8</v>
      </c>
      <c r="AK1886">
        <f t="shared" si="469"/>
        <v>4861.8</v>
      </c>
      <c r="AL1886">
        <v>0.98501771688461304</v>
      </c>
      <c r="AM1886">
        <f t="shared" si="464"/>
        <v>1</v>
      </c>
      <c r="AN1886">
        <f t="shared" si="470"/>
        <v>4788.9591359496117</v>
      </c>
      <c r="AO1886">
        <v>0</v>
      </c>
      <c r="AP1886">
        <v>0</v>
      </c>
      <c r="AQ1886">
        <f t="shared" si="471"/>
        <v>49.14</v>
      </c>
      <c r="AR1886">
        <f t="shared" si="472"/>
        <v>49.14</v>
      </c>
      <c r="AS1886">
        <f t="shared" si="473"/>
        <v>48.403770607709887</v>
      </c>
      <c r="AT1886">
        <f t="shared" si="474"/>
        <v>5.8109999999999999</v>
      </c>
      <c r="AU1886">
        <v>9866</v>
      </c>
      <c r="AV1886">
        <v>2.57685622278</v>
      </c>
      <c r="AW1886" s="2">
        <v>0.11</v>
      </c>
      <c r="AX1886">
        <v>40</v>
      </c>
      <c r="AY1886">
        <f t="shared" si="465"/>
        <v>0.11171872670841716</v>
      </c>
      <c r="AZ1886">
        <v>0.31764999999999999</v>
      </c>
      <c r="BA1886">
        <v>0.52800000000000002</v>
      </c>
      <c r="BB1886">
        <v>0.88</v>
      </c>
      <c r="BC1886" s="3">
        <v>257000</v>
      </c>
      <c r="BD1886" s="3">
        <v>48</v>
      </c>
      <c r="BE1886" s="3">
        <v>820.99999999999989</v>
      </c>
      <c r="BF1886" s="3">
        <v>186.79999999999984</v>
      </c>
      <c r="BG1886" s="3">
        <f t="shared" si="475"/>
        <v>634.20000000000005</v>
      </c>
      <c r="BH1886" s="3">
        <v>15200</v>
      </c>
      <c r="BI1886">
        <v>0.72</v>
      </c>
      <c r="BJ1886">
        <v>0.59</v>
      </c>
      <c r="BK1886">
        <v>7.85</v>
      </c>
      <c r="BL1886">
        <f t="shared" si="466"/>
        <v>180.79999999999995</v>
      </c>
      <c r="BM1886" s="1">
        <f t="shared" si="467"/>
        <v>0.24231977371295818</v>
      </c>
      <c r="BN1886" s="1">
        <f t="shared" si="476"/>
        <v>0.35237466414497953</v>
      </c>
      <c r="BO1886">
        <f t="shared" si="477"/>
        <v>0.32007213542759355</v>
      </c>
      <c r="BP1886">
        <f t="shared" si="478"/>
        <v>0.3723021787196924</v>
      </c>
      <c r="BQ1886">
        <f t="shared" si="479"/>
        <v>684.64554221318519</v>
      </c>
    </row>
    <row r="1887" spans="1:69" x14ac:dyDescent="0.2">
      <c r="A1887">
        <v>16</v>
      </c>
      <c r="B1887">
        <v>37059</v>
      </c>
      <c r="C1887" t="s">
        <v>1393</v>
      </c>
      <c r="D1887">
        <v>37</v>
      </c>
      <c r="E1887" t="s">
        <v>1384</v>
      </c>
      <c r="F1887" t="s">
        <v>1385</v>
      </c>
      <c r="G1887" t="s">
        <v>1456</v>
      </c>
      <c r="H1887">
        <v>59</v>
      </c>
      <c r="I1887">
        <v>5632</v>
      </c>
      <c r="J1887">
        <v>362</v>
      </c>
      <c r="K1887">
        <v>2325</v>
      </c>
      <c r="L1887">
        <v>676</v>
      </c>
      <c r="M1887" s="3">
        <v>66279</v>
      </c>
      <c r="N1887" s="3">
        <v>92539.190789999993</v>
      </c>
      <c r="O1887" s="3">
        <v>5399.1</v>
      </c>
      <c r="P1887" s="3">
        <v>7538.2601569999997</v>
      </c>
      <c r="Q1887" s="3">
        <v>48752</v>
      </c>
      <c r="R1887" s="3">
        <v>68067.874129999997</v>
      </c>
      <c r="S1887" s="3">
        <v>559</v>
      </c>
      <c r="T1887" s="3">
        <v>780.47960360000002</v>
      </c>
      <c r="U1887">
        <v>2523</v>
      </c>
      <c r="V1887">
        <v>262</v>
      </c>
      <c r="W1887">
        <v>1540</v>
      </c>
      <c r="X1887">
        <v>316</v>
      </c>
      <c r="Y1887">
        <v>65</v>
      </c>
      <c r="Z1887">
        <v>22</v>
      </c>
      <c r="AA1887">
        <v>91</v>
      </c>
      <c r="AB1887">
        <v>43</v>
      </c>
      <c r="AC1887">
        <v>14</v>
      </c>
      <c r="AD1887">
        <v>65</v>
      </c>
      <c r="AE1887">
        <v>88</v>
      </c>
      <c r="AF1887">
        <v>35</v>
      </c>
      <c r="AG1887">
        <v>117</v>
      </c>
      <c r="AH1887">
        <v>382</v>
      </c>
      <c r="AI1887">
        <v>0</v>
      </c>
      <c r="AJ1887">
        <f t="shared" si="468"/>
        <v>4479.8</v>
      </c>
      <c r="AK1887">
        <f t="shared" si="469"/>
        <v>4861.8</v>
      </c>
      <c r="AL1887">
        <v>0.97962793282100102</v>
      </c>
      <c r="AM1887">
        <f t="shared" si="464"/>
        <v>1</v>
      </c>
      <c r="AN1887">
        <f t="shared" si="470"/>
        <v>4762.7550837891431</v>
      </c>
      <c r="AO1887">
        <v>0</v>
      </c>
      <c r="AP1887">
        <v>0</v>
      </c>
      <c r="AQ1887">
        <f t="shared" si="471"/>
        <v>49.14</v>
      </c>
      <c r="AR1887">
        <f t="shared" si="472"/>
        <v>49.14</v>
      </c>
      <c r="AS1887">
        <f t="shared" si="473"/>
        <v>48.138916618823991</v>
      </c>
      <c r="AT1887">
        <f t="shared" si="474"/>
        <v>5.8109999999999999</v>
      </c>
      <c r="AU1887">
        <v>9866</v>
      </c>
      <c r="AV1887">
        <v>2.5656760737000002</v>
      </c>
      <c r="AW1887" s="2">
        <v>0.11</v>
      </c>
      <c r="AX1887">
        <v>40</v>
      </c>
      <c r="AY1887">
        <f t="shared" si="465"/>
        <v>0.11171872670841716</v>
      </c>
      <c r="AZ1887">
        <v>0.31764999999999999</v>
      </c>
      <c r="BA1887">
        <v>0.52800000000000002</v>
      </c>
      <c r="BB1887">
        <v>0.88</v>
      </c>
      <c r="BC1887" s="3">
        <v>257000</v>
      </c>
      <c r="BD1887" s="3">
        <v>48</v>
      </c>
      <c r="BE1887" s="3">
        <v>820.99999999999989</v>
      </c>
      <c r="BF1887" s="3">
        <v>186.79999999999984</v>
      </c>
      <c r="BG1887" s="3">
        <f t="shared" si="475"/>
        <v>634.20000000000005</v>
      </c>
      <c r="BH1887" s="3">
        <v>15200</v>
      </c>
      <c r="BI1887">
        <v>0.72</v>
      </c>
      <c r="BJ1887">
        <v>0.59</v>
      </c>
      <c r="BK1887">
        <v>7.85</v>
      </c>
      <c r="BL1887">
        <f t="shared" si="466"/>
        <v>180.79999999999995</v>
      </c>
      <c r="BM1887" s="1">
        <f t="shared" si="467"/>
        <v>0.24106222632079302</v>
      </c>
      <c r="BN1887" s="1">
        <f t="shared" si="476"/>
        <v>0.34937737019788634</v>
      </c>
      <c r="BO1887">
        <f t="shared" si="477"/>
        <v>0.31707484148050036</v>
      </c>
      <c r="BP1887">
        <f t="shared" si="478"/>
        <v>0.36930488477259915</v>
      </c>
      <c r="BQ1887">
        <f t="shared" si="479"/>
        <v>684.64554221318519</v>
      </c>
    </row>
    <row r="1888" spans="1:69" x14ac:dyDescent="0.2">
      <c r="A1888">
        <v>16</v>
      </c>
      <c r="B1888">
        <v>37061</v>
      </c>
      <c r="C1888" t="s">
        <v>1393</v>
      </c>
      <c r="D1888">
        <v>37</v>
      </c>
      <c r="E1888" t="s">
        <v>1384</v>
      </c>
      <c r="F1888" t="s">
        <v>1385</v>
      </c>
      <c r="G1888" t="s">
        <v>1483</v>
      </c>
      <c r="H1888">
        <v>61</v>
      </c>
      <c r="I1888">
        <v>1638</v>
      </c>
      <c r="J1888">
        <v>235</v>
      </c>
      <c r="K1888">
        <v>1138</v>
      </c>
      <c r="L1888">
        <v>213</v>
      </c>
      <c r="M1888" s="3">
        <v>22721</v>
      </c>
      <c r="N1888" s="3">
        <v>31723.214800000002</v>
      </c>
      <c r="O1888" s="3">
        <v>2087.9</v>
      </c>
      <c r="P1888" s="3">
        <v>2915.140187</v>
      </c>
      <c r="Q1888" s="3">
        <v>24259</v>
      </c>
      <c r="R1888" s="3">
        <v>33870.580869999998</v>
      </c>
      <c r="S1888" s="3">
        <v>191</v>
      </c>
      <c r="T1888" s="3">
        <v>266.67549960000002</v>
      </c>
      <c r="U1888">
        <v>1073</v>
      </c>
      <c r="V1888">
        <v>193</v>
      </c>
      <c r="W1888">
        <v>942</v>
      </c>
      <c r="X1888">
        <v>144</v>
      </c>
      <c r="Y1888">
        <v>65</v>
      </c>
      <c r="Z1888">
        <v>22</v>
      </c>
      <c r="AA1888">
        <v>91</v>
      </c>
      <c r="AB1888">
        <v>43</v>
      </c>
      <c r="AC1888">
        <v>14</v>
      </c>
      <c r="AD1888">
        <v>65</v>
      </c>
      <c r="AE1888">
        <v>88</v>
      </c>
      <c r="AF1888">
        <v>35</v>
      </c>
      <c r="AG1888">
        <v>117</v>
      </c>
      <c r="AH1888">
        <v>382</v>
      </c>
      <c r="AI1888">
        <v>0</v>
      </c>
      <c r="AJ1888">
        <f t="shared" si="468"/>
        <v>4479.8</v>
      </c>
      <c r="AK1888">
        <f t="shared" si="469"/>
        <v>4861.8</v>
      </c>
      <c r="AL1888">
        <v>1.0317467576579</v>
      </c>
      <c r="AM1888">
        <f t="shared" si="464"/>
        <v>1</v>
      </c>
      <c r="AN1888">
        <f t="shared" si="470"/>
        <v>5016.1463863811787</v>
      </c>
      <c r="AO1888">
        <v>0</v>
      </c>
      <c r="AP1888">
        <v>0</v>
      </c>
      <c r="AQ1888">
        <f t="shared" si="471"/>
        <v>49.14</v>
      </c>
      <c r="AR1888">
        <f t="shared" si="472"/>
        <v>49.14</v>
      </c>
      <c r="AS1888">
        <f t="shared" si="473"/>
        <v>50.700035671309209</v>
      </c>
      <c r="AT1888">
        <f t="shared" si="474"/>
        <v>5.8109999999999999</v>
      </c>
      <c r="AU1888">
        <v>9866</v>
      </c>
      <c r="AV1888">
        <v>2.6374702297299999</v>
      </c>
      <c r="AW1888" s="2">
        <v>0.11</v>
      </c>
      <c r="AX1888">
        <v>40</v>
      </c>
      <c r="AY1888">
        <f t="shared" si="465"/>
        <v>0.11171872670841716</v>
      </c>
      <c r="AZ1888">
        <v>0.31764999999999999</v>
      </c>
      <c r="BA1888">
        <v>0.52800000000000002</v>
      </c>
      <c r="BB1888">
        <v>0.88</v>
      </c>
      <c r="BC1888" s="3">
        <v>257000</v>
      </c>
      <c r="BD1888" s="3">
        <v>48</v>
      </c>
      <c r="BE1888" s="3">
        <v>820.99999999999989</v>
      </c>
      <c r="BF1888" s="3">
        <v>186.79999999999984</v>
      </c>
      <c r="BG1888" s="3">
        <f t="shared" si="475"/>
        <v>634.20000000000005</v>
      </c>
      <c r="BH1888" s="3">
        <v>15200</v>
      </c>
      <c r="BI1888">
        <v>0.72</v>
      </c>
      <c r="BJ1888">
        <v>0.59</v>
      </c>
      <c r="BK1888">
        <v>7.85</v>
      </c>
      <c r="BL1888">
        <f t="shared" si="466"/>
        <v>180.79999999999995</v>
      </c>
      <c r="BM1888" s="1">
        <f t="shared" si="467"/>
        <v>0.2528643149565698</v>
      </c>
      <c r="BN1888" s="1">
        <f t="shared" si="476"/>
        <v>0.3267864637326931</v>
      </c>
      <c r="BO1888">
        <f t="shared" si="477"/>
        <v>0.29448393501530712</v>
      </c>
      <c r="BP1888">
        <f t="shared" si="478"/>
        <v>0.34671397830740591</v>
      </c>
      <c r="BQ1888">
        <f t="shared" si="479"/>
        <v>684.64554221318519</v>
      </c>
    </row>
    <row r="1889" spans="1:69" x14ac:dyDescent="0.2">
      <c r="A1889">
        <v>16</v>
      </c>
      <c r="B1889">
        <v>37063</v>
      </c>
      <c r="C1889" t="s">
        <v>1393</v>
      </c>
      <c r="D1889">
        <v>37</v>
      </c>
      <c r="E1889" t="s">
        <v>1384</v>
      </c>
      <c r="F1889" t="s">
        <v>1385</v>
      </c>
      <c r="G1889" t="s">
        <v>1458</v>
      </c>
      <c r="H1889">
        <v>63</v>
      </c>
      <c r="I1889">
        <v>6774</v>
      </c>
      <c r="J1889">
        <v>461</v>
      </c>
      <c r="K1889">
        <v>2532</v>
      </c>
      <c r="L1889">
        <v>750</v>
      </c>
      <c r="M1889" s="3">
        <v>65367</v>
      </c>
      <c r="N1889" s="3">
        <v>91265.850179999994</v>
      </c>
      <c r="O1889" s="3">
        <v>4947.2</v>
      </c>
      <c r="P1889" s="3">
        <v>6907.3143019999998</v>
      </c>
      <c r="Q1889" s="3">
        <v>45477</v>
      </c>
      <c r="R1889" s="3">
        <v>63495.296840000003</v>
      </c>
      <c r="S1889" s="3">
        <v>613</v>
      </c>
      <c r="T1889" s="3">
        <v>855.87477109999998</v>
      </c>
      <c r="U1889">
        <v>2482</v>
      </c>
      <c r="V1889">
        <v>278</v>
      </c>
      <c r="W1889">
        <v>1414</v>
      </c>
      <c r="X1889">
        <v>299</v>
      </c>
      <c r="Y1889">
        <v>65</v>
      </c>
      <c r="Z1889">
        <v>22</v>
      </c>
      <c r="AA1889">
        <v>91</v>
      </c>
      <c r="AB1889">
        <v>43</v>
      </c>
      <c r="AC1889">
        <v>14</v>
      </c>
      <c r="AD1889">
        <v>65</v>
      </c>
      <c r="AE1889">
        <v>88</v>
      </c>
      <c r="AF1889">
        <v>35</v>
      </c>
      <c r="AG1889">
        <v>117</v>
      </c>
      <c r="AH1889">
        <v>382</v>
      </c>
      <c r="AI1889">
        <v>0</v>
      </c>
      <c r="AJ1889">
        <f t="shared" si="468"/>
        <v>4479.8</v>
      </c>
      <c r="AK1889">
        <f t="shared" si="469"/>
        <v>4861.8</v>
      </c>
      <c r="AL1889">
        <v>1.0220259875059099</v>
      </c>
      <c r="AM1889">
        <f t="shared" si="464"/>
        <v>1</v>
      </c>
      <c r="AN1889">
        <f t="shared" si="470"/>
        <v>4968.8859460562326</v>
      </c>
      <c r="AO1889">
        <v>0</v>
      </c>
      <c r="AP1889">
        <v>0</v>
      </c>
      <c r="AQ1889">
        <f t="shared" si="471"/>
        <v>49.14</v>
      </c>
      <c r="AR1889">
        <f t="shared" si="472"/>
        <v>49.14</v>
      </c>
      <c r="AS1889">
        <f t="shared" si="473"/>
        <v>50.222357026040413</v>
      </c>
      <c r="AT1889">
        <f t="shared" si="474"/>
        <v>5.8109999999999999</v>
      </c>
      <c r="AU1889">
        <v>9866</v>
      </c>
      <c r="AV1889">
        <v>2.5952734841199998</v>
      </c>
      <c r="AW1889" s="2">
        <v>0.11</v>
      </c>
      <c r="AX1889">
        <v>40</v>
      </c>
      <c r="AY1889">
        <f t="shared" si="465"/>
        <v>0.11171872670841716</v>
      </c>
      <c r="AZ1889">
        <v>0.31764999999999999</v>
      </c>
      <c r="BA1889">
        <v>0.52800000000000002</v>
      </c>
      <c r="BB1889">
        <v>0.88</v>
      </c>
      <c r="BC1889" s="3">
        <v>257000</v>
      </c>
      <c r="BD1889" s="3">
        <v>48</v>
      </c>
      <c r="BE1889" s="3">
        <v>820.99999999999989</v>
      </c>
      <c r="BF1889" s="3">
        <v>186.79999999999984</v>
      </c>
      <c r="BG1889" s="3">
        <f t="shared" si="475"/>
        <v>634.20000000000005</v>
      </c>
      <c r="BH1889" s="3">
        <v>15200</v>
      </c>
      <c r="BI1889">
        <v>0.72</v>
      </c>
      <c r="BJ1889">
        <v>0.59</v>
      </c>
      <c r="BK1889">
        <v>7.85</v>
      </c>
      <c r="BL1889">
        <f t="shared" si="466"/>
        <v>180.79999999999995</v>
      </c>
      <c r="BM1889" s="1">
        <f t="shared" si="467"/>
        <v>0.25037888453008689</v>
      </c>
      <c r="BN1889" s="1">
        <f t="shared" si="476"/>
        <v>0.35616703147421025</v>
      </c>
      <c r="BO1889">
        <f t="shared" si="477"/>
        <v>0.32386450275682427</v>
      </c>
      <c r="BP1889">
        <f t="shared" si="478"/>
        <v>0.37609454604892312</v>
      </c>
      <c r="BQ1889">
        <f t="shared" si="479"/>
        <v>684.64554221318519</v>
      </c>
    </row>
    <row r="1890" spans="1:69" x14ac:dyDescent="0.2">
      <c r="A1890">
        <v>16</v>
      </c>
      <c r="B1890">
        <v>37065</v>
      </c>
      <c r="C1890" t="s">
        <v>1393</v>
      </c>
      <c r="D1890">
        <v>37</v>
      </c>
      <c r="E1890" t="s">
        <v>1384</v>
      </c>
      <c r="F1890" t="s">
        <v>1385</v>
      </c>
      <c r="G1890" t="s">
        <v>1459</v>
      </c>
      <c r="H1890">
        <v>65</v>
      </c>
      <c r="I1890">
        <v>1647</v>
      </c>
      <c r="J1890">
        <v>295</v>
      </c>
      <c r="K1890">
        <v>1199</v>
      </c>
      <c r="L1890">
        <v>222</v>
      </c>
      <c r="M1890" s="3">
        <v>23073</v>
      </c>
      <c r="N1890" s="3">
        <v>32214.679599999999</v>
      </c>
      <c r="O1890" s="3">
        <v>1989.7</v>
      </c>
      <c r="P1890" s="3">
        <v>2778.0326789999999</v>
      </c>
      <c r="Q1890" s="3">
        <v>25138</v>
      </c>
      <c r="R1890" s="3">
        <v>35097.846649999999</v>
      </c>
      <c r="S1890" s="3">
        <v>207</v>
      </c>
      <c r="T1890" s="3">
        <v>289.01480850000002</v>
      </c>
      <c r="U1890">
        <v>1256</v>
      </c>
      <c r="V1890">
        <v>243</v>
      </c>
      <c r="W1890">
        <v>1087</v>
      </c>
      <c r="X1890">
        <v>171</v>
      </c>
      <c r="Y1890">
        <v>65</v>
      </c>
      <c r="Z1890">
        <v>22</v>
      </c>
      <c r="AA1890">
        <v>91</v>
      </c>
      <c r="AB1890">
        <v>43</v>
      </c>
      <c r="AC1890">
        <v>14</v>
      </c>
      <c r="AD1890">
        <v>65</v>
      </c>
      <c r="AE1890">
        <v>88</v>
      </c>
      <c r="AF1890">
        <v>35</v>
      </c>
      <c r="AG1890">
        <v>117</v>
      </c>
      <c r="AH1890">
        <v>382</v>
      </c>
      <c r="AI1890">
        <v>0</v>
      </c>
      <c r="AJ1890">
        <f t="shared" si="468"/>
        <v>4479.8</v>
      </c>
      <c r="AK1890">
        <f t="shared" si="469"/>
        <v>4861.8</v>
      </c>
      <c r="AL1890">
        <v>1.0528171429267299</v>
      </c>
      <c r="AM1890">
        <f t="shared" si="464"/>
        <v>1</v>
      </c>
      <c r="AN1890">
        <f t="shared" si="470"/>
        <v>5118.586385481176</v>
      </c>
      <c r="AO1890">
        <v>0</v>
      </c>
      <c r="AP1890">
        <v>0</v>
      </c>
      <c r="AQ1890">
        <f t="shared" si="471"/>
        <v>49.14</v>
      </c>
      <c r="AR1890">
        <f t="shared" si="472"/>
        <v>49.14</v>
      </c>
      <c r="AS1890">
        <f t="shared" si="473"/>
        <v>51.735434403419511</v>
      </c>
      <c r="AT1890">
        <f t="shared" si="474"/>
        <v>5.8109999999999999</v>
      </c>
      <c r="AU1890">
        <v>9866</v>
      </c>
      <c r="AV1890">
        <v>2.6147822184699998</v>
      </c>
      <c r="AW1890" s="2">
        <v>0.11</v>
      </c>
      <c r="AX1890">
        <v>40</v>
      </c>
      <c r="AY1890">
        <f t="shared" si="465"/>
        <v>0.11171872670841716</v>
      </c>
      <c r="AZ1890">
        <v>0.31764999999999999</v>
      </c>
      <c r="BA1890">
        <v>0.52800000000000002</v>
      </c>
      <c r="BB1890">
        <v>0.88</v>
      </c>
      <c r="BC1890" s="3">
        <v>257000</v>
      </c>
      <c r="BD1890" s="3">
        <v>48</v>
      </c>
      <c r="BE1890" s="3">
        <v>820.99999999999989</v>
      </c>
      <c r="BF1890" s="3">
        <v>186.79999999999984</v>
      </c>
      <c r="BG1890" s="3">
        <f t="shared" si="475"/>
        <v>634.20000000000005</v>
      </c>
      <c r="BH1890" s="3">
        <v>15200</v>
      </c>
      <c r="BI1890">
        <v>0.72</v>
      </c>
      <c r="BJ1890">
        <v>0.59</v>
      </c>
      <c r="BK1890">
        <v>7.85</v>
      </c>
      <c r="BL1890">
        <f t="shared" si="466"/>
        <v>180.79999999999995</v>
      </c>
      <c r="BM1890" s="1">
        <f t="shared" si="467"/>
        <v>0.25712541797084032</v>
      </c>
      <c r="BN1890" s="1">
        <f t="shared" si="476"/>
        <v>0.33170439157525561</v>
      </c>
      <c r="BO1890">
        <f t="shared" si="477"/>
        <v>0.29940186285786963</v>
      </c>
      <c r="BP1890">
        <f t="shared" si="478"/>
        <v>0.35163190614996842</v>
      </c>
      <c r="BQ1890">
        <f t="shared" si="479"/>
        <v>684.64554221318519</v>
      </c>
    </row>
    <row r="1891" spans="1:69" x14ac:dyDescent="0.2">
      <c r="A1891">
        <v>16</v>
      </c>
      <c r="B1891">
        <v>37067</v>
      </c>
      <c r="C1891" t="s">
        <v>1393</v>
      </c>
      <c r="D1891">
        <v>37</v>
      </c>
      <c r="E1891" t="s">
        <v>1384</v>
      </c>
      <c r="F1891" t="s">
        <v>1385</v>
      </c>
      <c r="G1891" t="s">
        <v>1303</v>
      </c>
      <c r="H1891">
        <v>67</v>
      </c>
      <c r="I1891">
        <v>5810</v>
      </c>
      <c r="J1891">
        <v>335</v>
      </c>
      <c r="K1891">
        <v>2426</v>
      </c>
      <c r="L1891">
        <v>735</v>
      </c>
      <c r="M1891" s="3">
        <v>72480</v>
      </c>
      <c r="N1891" s="3">
        <v>101197.0692</v>
      </c>
      <c r="O1891" s="3">
        <v>5655.2</v>
      </c>
      <c r="P1891" s="3">
        <v>7895.8287200000004</v>
      </c>
      <c r="Q1891" s="3">
        <v>52451</v>
      </c>
      <c r="R1891" s="3">
        <v>73232.443100000004</v>
      </c>
      <c r="S1891" s="3">
        <v>613</v>
      </c>
      <c r="T1891" s="3">
        <v>855.87477109999998</v>
      </c>
      <c r="U1891">
        <v>2476</v>
      </c>
      <c r="V1891">
        <v>262</v>
      </c>
      <c r="W1891">
        <v>1573</v>
      </c>
      <c r="X1891">
        <v>321</v>
      </c>
      <c r="Y1891">
        <v>65</v>
      </c>
      <c r="Z1891">
        <v>22</v>
      </c>
      <c r="AA1891">
        <v>91</v>
      </c>
      <c r="AB1891">
        <v>43</v>
      </c>
      <c r="AC1891">
        <v>14</v>
      </c>
      <c r="AD1891">
        <v>65</v>
      </c>
      <c r="AE1891">
        <v>88</v>
      </c>
      <c r="AF1891">
        <v>35</v>
      </c>
      <c r="AG1891">
        <v>117</v>
      </c>
      <c r="AH1891">
        <v>382</v>
      </c>
      <c r="AI1891">
        <v>0</v>
      </c>
      <c r="AJ1891">
        <f t="shared" si="468"/>
        <v>4479.8</v>
      </c>
      <c r="AK1891">
        <f t="shared" si="469"/>
        <v>4861.8</v>
      </c>
      <c r="AL1891">
        <v>0.98713540434837299</v>
      </c>
      <c r="AM1891">
        <f t="shared" si="464"/>
        <v>1</v>
      </c>
      <c r="AN1891">
        <f t="shared" si="470"/>
        <v>4799.2549088609203</v>
      </c>
      <c r="AO1891">
        <v>0</v>
      </c>
      <c r="AP1891">
        <v>0</v>
      </c>
      <c r="AQ1891">
        <f t="shared" si="471"/>
        <v>49.14</v>
      </c>
      <c r="AR1891">
        <f t="shared" si="472"/>
        <v>49.14</v>
      </c>
      <c r="AS1891">
        <f t="shared" si="473"/>
        <v>48.507833769679053</v>
      </c>
      <c r="AT1891">
        <f t="shared" si="474"/>
        <v>5.8109999999999999</v>
      </c>
      <c r="AU1891">
        <v>9866</v>
      </c>
      <c r="AV1891">
        <v>2.5646677604099999</v>
      </c>
      <c r="AW1891" s="2">
        <v>0.11</v>
      </c>
      <c r="AX1891">
        <v>40</v>
      </c>
      <c r="AY1891">
        <f t="shared" si="465"/>
        <v>0.11171872670841716</v>
      </c>
      <c r="AZ1891">
        <v>0.31764999999999999</v>
      </c>
      <c r="BA1891">
        <v>0.52800000000000002</v>
      </c>
      <c r="BB1891">
        <v>0.88</v>
      </c>
      <c r="BC1891" s="3">
        <v>257000</v>
      </c>
      <c r="BD1891" s="3">
        <v>48</v>
      </c>
      <c r="BE1891" s="3">
        <v>820.99999999999989</v>
      </c>
      <c r="BF1891" s="3">
        <v>186.79999999999984</v>
      </c>
      <c r="BG1891" s="3">
        <f t="shared" si="475"/>
        <v>634.20000000000005</v>
      </c>
      <c r="BH1891" s="3">
        <v>15200</v>
      </c>
      <c r="BI1891">
        <v>0.72</v>
      </c>
      <c r="BJ1891">
        <v>0.59</v>
      </c>
      <c r="BK1891">
        <v>7.85</v>
      </c>
      <c r="BL1891">
        <f t="shared" si="466"/>
        <v>180.79999999999995</v>
      </c>
      <c r="BM1891" s="1">
        <f t="shared" si="467"/>
        <v>0.24265028331908217</v>
      </c>
      <c r="BN1891" s="1">
        <f t="shared" si="476"/>
        <v>0.35591345203485752</v>
      </c>
      <c r="BO1891">
        <f t="shared" si="477"/>
        <v>0.32361092331747154</v>
      </c>
      <c r="BP1891">
        <f t="shared" si="478"/>
        <v>0.37584096660957034</v>
      </c>
      <c r="BQ1891">
        <f t="shared" si="479"/>
        <v>684.64554221318519</v>
      </c>
    </row>
    <row r="1892" spans="1:69" x14ac:dyDescent="0.2">
      <c r="A1892">
        <v>16</v>
      </c>
      <c r="B1892">
        <v>37069</v>
      </c>
      <c r="C1892" t="s">
        <v>1393</v>
      </c>
      <c r="D1892">
        <v>37</v>
      </c>
      <c r="E1892" t="s">
        <v>1384</v>
      </c>
      <c r="F1892" t="s">
        <v>1385</v>
      </c>
      <c r="G1892" t="s">
        <v>202</v>
      </c>
      <c r="H1892">
        <v>69</v>
      </c>
      <c r="I1892">
        <v>3194</v>
      </c>
      <c r="J1892">
        <v>439</v>
      </c>
      <c r="K1892">
        <v>1787</v>
      </c>
      <c r="L1892">
        <v>432</v>
      </c>
      <c r="M1892" s="3">
        <v>39564</v>
      </c>
      <c r="N1892" s="3">
        <v>55239.526010000001</v>
      </c>
      <c r="O1892" s="3">
        <v>3800.7</v>
      </c>
      <c r="P1892" s="3">
        <v>5306.5632009999999</v>
      </c>
      <c r="Q1892" s="3">
        <v>34704</v>
      </c>
      <c r="R1892" s="3">
        <v>48453.960939999997</v>
      </c>
      <c r="S1892" s="3">
        <v>355</v>
      </c>
      <c r="T1892" s="3">
        <v>495.65341549999999</v>
      </c>
      <c r="U1892">
        <v>1609</v>
      </c>
      <c r="V1892">
        <v>272</v>
      </c>
      <c r="W1892">
        <v>1205</v>
      </c>
      <c r="X1892">
        <v>220</v>
      </c>
      <c r="Y1892">
        <v>65</v>
      </c>
      <c r="Z1892">
        <v>22</v>
      </c>
      <c r="AA1892">
        <v>91</v>
      </c>
      <c r="AB1892">
        <v>43</v>
      </c>
      <c r="AC1892">
        <v>14</v>
      </c>
      <c r="AD1892">
        <v>65</v>
      </c>
      <c r="AE1892">
        <v>88</v>
      </c>
      <c r="AF1892">
        <v>35</v>
      </c>
      <c r="AG1892">
        <v>117</v>
      </c>
      <c r="AH1892">
        <v>382</v>
      </c>
      <c r="AI1892">
        <v>0</v>
      </c>
      <c r="AJ1892">
        <f t="shared" si="468"/>
        <v>4479.8</v>
      </c>
      <c r="AK1892">
        <f t="shared" si="469"/>
        <v>4861.8</v>
      </c>
      <c r="AL1892">
        <v>1.03825000921885</v>
      </c>
      <c r="AM1892">
        <f t="shared" si="464"/>
        <v>1</v>
      </c>
      <c r="AN1892">
        <f t="shared" si="470"/>
        <v>5047.7638948202057</v>
      </c>
      <c r="AO1892">
        <v>0</v>
      </c>
      <c r="AP1892">
        <v>0</v>
      </c>
      <c r="AQ1892">
        <f t="shared" si="471"/>
        <v>49.14</v>
      </c>
      <c r="AR1892">
        <f t="shared" si="472"/>
        <v>49.14</v>
      </c>
      <c r="AS1892">
        <f t="shared" si="473"/>
        <v>51.019605453014293</v>
      </c>
      <c r="AT1892">
        <f t="shared" si="474"/>
        <v>5.8109999999999999</v>
      </c>
      <c r="AU1892">
        <v>9866</v>
      </c>
      <c r="AV1892">
        <v>2.6044302722600001</v>
      </c>
      <c r="AW1892" s="2">
        <v>0.11</v>
      </c>
      <c r="AX1892">
        <v>40</v>
      </c>
      <c r="AY1892">
        <f t="shared" si="465"/>
        <v>0.11171872670841716</v>
      </c>
      <c r="AZ1892">
        <v>0.31764999999999999</v>
      </c>
      <c r="BA1892">
        <v>0.52800000000000002</v>
      </c>
      <c r="BB1892">
        <v>0.88</v>
      </c>
      <c r="BC1892" s="3">
        <v>257000</v>
      </c>
      <c r="BD1892" s="3">
        <v>48</v>
      </c>
      <c r="BE1892" s="3">
        <v>820.99999999999989</v>
      </c>
      <c r="BF1892" s="3">
        <v>186.79999999999984</v>
      </c>
      <c r="BG1892" s="3">
        <f t="shared" si="475"/>
        <v>634.20000000000005</v>
      </c>
      <c r="BH1892" s="3">
        <v>15200</v>
      </c>
      <c r="BI1892">
        <v>0.72</v>
      </c>
      <c r="BJ1892">
        <v>0.59</v>
      </c>
      <c r="BK1892">
        <v>7.85</v>
      </c>
      <c r="BL1892">
        <f t="shared" si="466"/>
        <v>180.79999999999995</v>
      </c>
      <c r="BM1892" s="1">
        <f t="shared" si="467"/>
        <v>0.25392259422279656</v>
      </c>
      <c r="BN1892" s="1">
        <f t="shared" si="476"/>
        <v>0.34191250976208987</v>
      </c>
      <c r="BO1892">
        <f t="shared" si="477"/>
        <v>0.30960998104470389</v>
      </c>
      <c r="BP1892">
        <f t="shared" si="478"/>
        <v>0.36184002433680273</v>
      </c>
      <c r="BQ1892">
        <f t="shared" si="479"/>
        <v>684.64554221318519</v>
      </c>
    </row>
    <row r="1893" spans="1:69" x14ac:dyDescent="0.2">
      <c r="A1893">
        <v>16</v>
      </c>
      <c r="B1893">
        <v>37071</v>
      </c>
      <c r="C1893" t="s">
        <v>1393</v>
      </c>
      <c r="D1893">
        <v>37</v>
      </c>
      <c r="E1893" t="s">
        <v>1384</v>
      </c>
      <c r="F1893" t="s">
        <v>1385</v>
      </c>
      <c r="G1893" t="s">
        <v>1537</v>
      </c>
      <c r="H1893">
        <v>71</v>
      </c>
      <c r="I1893">
        <v>5389</v>
      </c>
      <c r="J1893">
        <v>272</v>
      </c>
      <c r="K1893">
        <v>2152</v>
      </c>
      <c r="L1893">
        <v>701</v>
      </c>
      <c r="M1893" s="3">
        <v>64520</v>
      </c>
      <c r="N1893" s="3">
        <v>90083.263019999999</v>
      </c>
      <c r="O1893" s="3">
        <v>5140.2</v>
      </c>
      <c r="P1893" s="3">
        <v>7176.7822159999996</v>
      </c>
      <c r="Q1893" s="3">
        <v>46695</v>
      </c>
      <c r="R1893" s="3">
        <v>65195.876730000004</v>
      </c>
      <c r="S1893" s="3">
        <v>578</v>
      </c>
      <c r="T1893" s="3">
        <v>807.0075329</v>
      </c>
      <c r="U1893">
        <v>2323</v>
      </c>
      <c r="V1893">
        <v>230</v>
      </c>
      <c r="W1893">
        <v>1433</v>
      </c>
      <c r="X1893">
        <v>304</v>
      </c>
      <c r="Y1893">
        <v>65</v>
      </c>
      <c r="Z1893">
        <v>22</v>
      </c>
      <c r="AA1893">
        <v>91</v>
      </c>
      <c r="AB1893">
        <v>43</v>
      </c>
      <c r="AC1893">
        <v>14</v>
      </c>
      <c r="AD1893">
        <v>65</v>
      </c>
      <c r="AE1893">
        <v>88</v>
      </c>
      <c r="AF1893">
        <v>35</v>
      </c>
      <c r="AG1893">
        <v>117</v>
      </c>
      <c r="AH1893">
        <v>382</v>
      </c>
      <c r="AI1893">
        <v>0</v>
      </c>
      <c r="AJ1893">
        <f t="shared" si="468"/>
        <v>4479.8</v>
      </c>
      <c r="AK1893">
        <f t="shared" si="469"/>
        <v>4861.8</v>
      </c>
      <c r="AL1893">
        <v>0.96043529510498005</v>
      </c>
      <c r="AM1893">
        <f t="shared" si="464"/>
        <v>1</v>
      </c>
      <c r="AN1893">
        <f t="shared" si="470"/>
        <v>4669.4443177413923</v>
      </c>
      <c r="AO1893">
        <v>0</v>
      </c>
      <c r="AP1893">
        <v>0</v>
      </c>
      <c r="AQ1893">
        <f t="shared" si="471"/>
        <v>49.14</v>
      </c>
      <c r="AR1893">
        <f t="shared" si="472"/>
        <v>49.14</v>
      </c>
      <c r="AS1893">
        <f t="shared" si="473"/>
        <v>47.195790401458723</v>
      </c>
      <c r="AT1893">
        <f t="shared" si="474"/>
        <v>5.8109999999999999</v>
      </c>
      <c r="AU1893">
        <v>9866</v>
      </c>
      <c r="AV1893">
        <v>2.5907482431600002</v>
      </c>
      <c r="AW1893" s="2">
        <v>0.11</v>
      </c>
      <c r="AX1893">
        <v>40</v>
      </c>
      <c r="AY1893">
        <f t="shared" si="465"/>
        <v>0.11171872670841716</v>
      </c>
      <c r="AZ1893">
        <v>0.31764999999999999</v>
      </c>
      <c r="BA1893">
        <v>0.52800000000000002</v>
      </c>
      <c r="BB1893">
        <v>0.88</v>
      </c>
      <c r="BC1893" s="3">
        <v>257000</v>
      </c>
      <c r="BD1893" s="3">
        <v>48</v>
      </c>
      <c r="BE1893" s="3">
        <v>820.99999999999989</v>
      </c>
      <c r="BF1893" s="3">
        <v>186.79999999999984</v>
      </c>
      <c r="BG1893" s="3">
        <f t="shared" si="475"/>
        <v>634.20000000000005</v>
      </c>
      <c r="BH1893" s="3">
        <v>15200</v>
      </c>
      <c r="BI1893">
        <v>0.72</v>
      </c>
      <c r="BJ1893">
        <v>0.59</v>
      </c>
      <c r="BK1893">
        <v>7.85</v>
      </c>
      <c r="BL1893">
        <f t="shared" si="466"/>
        <v>180.79999999999995</v>
      </c>
      <c r="BM1893" s="1">
        <f t="shared" si="467"/>
        <v>0.23722433390824288</v>
      </c>
      <c r="BN1893" s="1">
        <f t="shared" si="476"/>
        <v>0.34346542011531023</v>
      </c>
      <c r="BO1893">
        <f t="shared" si="477"/>
        <v>0.31116289139792425</v>
      </c>
      <c r="BP1893">
        <f t="shared" si="478"/>
        <v>0.3633929346900231</v>
      </c>
      <c r="BQ1893">
        <f t="shared" si="479"/>
        <v>684.64554221318519</v>
      </c>
    </row>
    <row r="1894" spans="1:69" x14ac:dyDescent="0.2">
      <c r="A1894">
        <v>16</v>
      </c>
      <c r="B1894">
        <v>37073</v>
      </c>
      <c r="C1894" t="s">
        <v>1393</v>
      </c>
      <c r="D1894">
        <v>37</v>
      </c>
      <c r="E1894" t="s">
        <v>1384</v>
      </c>
      <c r="F1894" t="s">
        <v>1385</v>
      </c>
      <c r="G1894" t="s">
        <v>1485</v>
      </c>
      <c r="H1894">
        <v>73</v>
      </c>
      <c r="I1894">
        <v>1625</v>
      </c>
      <c r="J1894">
        <v>192</v>
      </c>
      <c r="K1894">
        <v>1133</v>
      </c>
      <c r="L1894">
        <v>225</v>
      </c>
      <c r="M1894" s="3">
        <v>22431</v>
      </c>
      <c r="N1894" s="3">
        <v>31318.314829999999</v>
      </c>
      <c r="O1894" s="3">
        <v>1626.1</v>
      </c>
      <c r="P1894" s="3">
        <v>2270.371885</v>
      </c>
      <c r="Q1894" s="3">
        <v>23197</v>
      </c>
      <c r="R1894" s="3">
        <v>32387.809239999999</v>
      </c>
      <c r="S1894" s="3">
        <v>208</v>
      </c>
      <c r="T1894" s="3">
        <v>290.41101529999997</v>
      </c>
      <c r="U1894">
        <v>1244</v>
      </c>
      <c r="V1894">
        <v>200</v>
      </c>
      <c r="W1894">
        <v>1038</v>
      </c>
      <c r="X1894">
        <v>172</v>
      </c>
      <c r="Y1894">
        <v>65</v>
      </c>
      <c r="Z1894">
        <v>22</v>
      </c>
      <c r="AA1894">
        <v>91</v>
      </c>
      <c r="AB1894">
        <v>43</v>
      </c>
      <c r="AC1894">
        <v>14</v>
      </c>
      <c r="AD1894">
        <v>65</v>
      </c>
      <c r="AE1894">
        <v>88</v>
      </c>
      <c r="AF1894">
        <v>35</v>
      </c>
      <c r="AG1894">
        <v>117</v>
      </c>
      <c r="AH1894">
        <v>382</v>
      </c>
      <c r="AI1894">
        <v>0</v>
      </c>
      <c r="AJ1894">
        <f t="shared" si="468"/>
        <v>4479.8</v>
      </c>
      <c r="AK1894">
        <f t="shared" si="469"/>
        <v>4861.8</v>
      </c>
      <c r="AL1894">
        <v>1.0856891721487001</v>
      </c>
      <c r="AM1894">
        <f t="shared" si="464"/>
        <v>1</v>
      </c>
      <c r="AN1894">
        <f t="shared" si="470"/>
        <v>5278.4036171525504</v>
      </c>
      <c r="AO1894">
        <v>0</v>
      </c>
      <c r="AP1894">
        <v>0</v>
      </c>
      <c r="AQ1894">
        <f t="shared" si="471"/>
        <v>49.14</v>
      </c>
      <c r="AR1894">
        <f t="shared" si="472"/>
        <v>49.14</v>
      </c>
      <c r="AS1894">
        <f t="shared" si="473"/>
        <v>53.350765919387122</v>
      </c>
      <c r="AT1894">
        <f t="shared" si="474"/>
        <v>5.8109999999999999</v>
      </c>
      <c r="AU1894">
        <v>9866</v>
      </c>
      <c r="AV1894">
        <v>2.5665287838999999</v>
      </c>
      <c r="AW1894" s="2">
        <v>0.11</v>
      </c>
      <c r="AX1894">
        <v>40</v>
      </c>
      <c r="AY1894">
        <f t="shared" si="465"/>
        <v>0.11171872670841716</v>
      </c>
      <c r="AZ1894">
        <v>0.31764999999999999</v>
      </c>
      <c r="BA1894">
        <v>0.52800000000000002</v>
      </c>
      <c r="BB1894">
        <v>0.88</v>
      </c>
      <c r="BC1894" s="3">
        <v>257000</v>
      </c>
      <c r="BD1894" s="3">
        <v>48</v>
      </c>
      <c r="BE1894" s="3">
        <v>820.99999999999989</v>
      </c>
      <c r="BF1894" s="3">
        <v>186.79999999999984</v>
      </c>
      <c r="BG1894" s="3">
        <f t="shared" si="475"/>
        <v>634.20000000000005</v>
      </c>
      <c r="BH1894" s="3">
        <v>15200</v>
      </c>
      <c r="BI1894">
        <v>0.72</v>
      </c>
      <c r="BJ1894">
        <v>0.59</v>
      </c>
      <c r="BK1894">
        <v>7.85</v>
      </c>
      <c r="BL1894">
        <f t="shared" si="466"/>
        <v>180.79999999999995</v>
      </c>
      <c r="BM1894" s="1">
        <f t="shared" si="467"/>
        <v>0.2636463348461231</v>
      </c>
      <c r="BN1894" s="1">
        <f t="shared" si="476"/>
        <v>0.33663494456782039</v>
      </c>
      <c r="BO1894">
        <f t="shared" si="477"/>
        <v>0.30433241585043441</v>
      </c>
      <c r="BP1894">
        <f t="shared" si="478"/>
        <v>0.35656245914253326</v>
      </c>
      <c r="BQ1894">
        <f t="shared" si="479"/>
        <v>684.64554221318519</v>
      </c>
    </row>
    <row r="1895" spans="1:69" x14ac:dyDescent="0.2">
      <c r="A1895">
        <v>16</v>
      </c>
      <c r="B1895">
        <v>37075</v>
      </c>
      <c r="C1895" t="s">
        <v>1393</v>
      </c>
      <c r="D1895">
        <v>37</v>
      </c>
      <c r="E1895" t="s">
        <v>1384</v>
      </c>
      <c r="F1895" t="s">
        <v>1385</v>
      </c>
      <c r="G1895" t="s">
        <v>1486</v>
      </c>
      <c r="H1895">
        <v>75</v>
      </c>
      <c r="I1895">
        <v>1892</v>
      </c>
      <c r="J1895">
        <v>187</v>
      </c>
      <c r="K1895">
        <v>1250</v>
      </c>
      <c r="L1895">
        <v>252</v>
      </c>
      <c r="M1895" s="3">
        <v>27638</v>
      </c>
      <c r="N1895" s="3">
        <v>38588.363660000003</v>
      </c>
      <c r="O1895" s="3">
        <v>3039.1</v>
      </c>
      <c r="P1895" s="3">
        <v>4243.2120990000003</v>
      </c>
      <c r="Q1895" s="3">
        <v>29098</v>
      </c>
      <c r="R1895" s="3">
        <v>40626.82559</v>
      </c>
      <c r="S1895" s="3">
        <v>229</v>
      </c>
      <c r="T1895" s="3">
        <v>319.73135819999999</v>
      </c>
      <c r="U1895">
        <v>1364</v>
      </c>
      <c r="V1895">
        <v>218</v>
      </c>
      <c r="W1895">
        <v>1122</v>
      </c>
      <c r="X1895">
        <v>182</v>
      </c>
      <c r="Y1895">
        <v>65</v>
      </c>
      <c r="Z1895">
        <v>22</v>
      </c>
      <c r="AA1895">
        <v>91</v>
      </c>
      <c r="AB1895">
        <v>43</v>
      </c>
      <c r="AC1895">
        <v>14</v>
      </c>
      <c r="AD1895">
        <v>65</v>
      </c>
      <c r="AE1895">
        <v>88</v>
      </c>
      <c r="AF1895">
        <v>35</v>
      </c>
      <c r="AG1895">
        <v>117</v>
      </c>
      <c r="AH1895">
        <v>382</v>
      </c>
      <c r="AI1895">
        <v>0</v>
      </c>
      <c r="AJ1895">
        <f t="shared" si="468"/>
        <v>4479.8</v>
      </c>
      <c r="AK1895">
        <f t="shared" si="469"/>
        <v>4861.8</v>
      </c>
      <c r="AL1895">
        <v>0.92966355596269901</v>
      </c>
      <c r="AM1895">
        <f t="shared" si="464"/>
        <v>1</v>
      </c>
      <c r="AN1895">
        <f t="shared" si="470"/>
        <v>4519.8382763794498</v>
      </c>
      <c r="AO1895">
        <v>0</v>
      </c>
      <c r="AP1895">
        <v>0</v>
      </c>
      <c r="AQ1895">
        <f t="shared" si="471"/>
        <v>49.14</v>
      </c>
      <c r="AR1895">
        <f t="shared" si="472"/>
        <v>49.14</v>
      </c>
      <c r="AS1895">
        <f t="shared" si="473"/>
        <v>45.683667140007032</v>
      </c>
      <c r="AT1895">
        <f t="shared" si="474"/>
        <v>5.8109999999999999</v>
      </c>
      <c r="AU1895">
        <v>9866</v>
      </c>
      <c r="AV1895">
        <v>2.54343785346</v>
      </c>
      <c r="AW1895" s="2">
        <v>0.11</v>
      </c>
      <c r="AX1895">
        <v>40</v>
      </c>
      <c r="AY1895">
        <f t="shared" si="465"/>
        <v>0.11171872670841716</v>
      </c>
      <c r="AZ1895">
        <v>0.31764999999999999</v>
      </c>
      <c r="BA1895">
        <v>0.52800000000000002</v>
      </c>
      <c r="BB1895">
        <v>0.88</v>
      </c>
      <c r="BC1895" s="3">
        <v>257000</v>
      </c>
      <c r="BD1895" s="3">
        <v>48</v>
      </c>
      <c r="BE1895" s="3">
        <v>820.99999999999989</v>
      </c>
      <c r="BF1895" s="3">
        <v>186.79999999999984</v>
      </c>
      <c r="BG1895" s="3">
        <f t="shared" si="475"/>
        <v>634.20000000000005</v>
      </c>
      <c r="BH1895" s="3">
        <v>15200</v>
      </c>
      <c r="BI1895">
        <v>0.72</v>
      </c>
      <c r="BJ1895">
        <v>0.59</v>
      </c>
      <c r="BK1895">
        <v>7.85</v>
      </c>
      <c r="BL1895">
        <f t="shared" si="466"/>
        <v>180.79999999999995</v>
      </c>
      <c r="BM1895" s="1">
        <f t="shared" si="467"/>
        <v>0.23020764219337467</v>
      </c>
      <c r="BN1895" s="1">
        <f t="shared" si="476"/>
        <v>0.30949746865386202</v>
      </c>
      <c r="BO1895">
        <f t="shared" si="477"/>
        <v>0.27719493993647604</v>
      </c>
      <c r="BP1895">
        <f t="shared" si="478"/>
        <v>0.32942498322857483</v>
      </c>
      <c r="BQ1895">
        <f t="shared" si="479"/>
        <v>684.64554221318519</v>
      </c>
    </row>
    <row r="1896" spans="1:69" x14ac:dyDescent="0.2">
      <c r="A1896">
        <v>16</v>
      </c>
      <c r="B1896">
        <v>37077</v>
      </c>
      <c r="C1896" t="s">
        <v>1393</v>
      </c>
      <c r="D1896">
        <v>37</v>
      </c>
      <c r="E1896" t="s">
        <v>1384</v>
      </c>
      <c r="F1896" t="s">
        <v>1385</v>
      </c>
      <c r="G1896" t="s">
        <v>1464</v>
      </c>
      <c r="H1896">
        <v>77</v>
      </c>
      <c r="I1896">
        <v>5165</v>
      </c>
      <c r="J1896">
        <v>282</v>
      </c>
      <c r="K1896">
        <v>2191</v>
      </c>
      <c r="L1896">
        <v>601</v>
      </c>
      <c r="M1896" s="3">
        <v>52852</v>
      </c>
      <c r="N1896" s="3">
        <v>73792.322020000007</v>
      </c>
      <c r="O1896" s="3">
        <v>4049.7</v>
      </c>
      <c r="P1896" s="3">
        <v>5654.2186959999999</v>
      </c>
      <c r="Q1896" s="3">
        <v>41626</v>
      </c>
      <c r="R1896" s="3">
        <v>58118.504439999997</v>
      </c>
      <c r="S1896" s="3">
        <v>484</v>
      </c>
      <c r="T1896" s="3">
        <v>675.76409330000001</v>
      </c>
      <c r="U1896">
        <v>2202</v>
      </c>
      <c r="V1896">
        <v>236</v>
      </c>
      <c r="W1896">
        <v>1380</v>
      </c>
      <c r="X1896">
        <v>275</v>
      </c>
      <c r="Y1896">
        <v>65</v>
      </c>
      <c r="Z1896">
        <v>22</v>
      </c>
      <c r="AA1896">
        <v>91</v>
      </c>
      <c r="AB1896">
        <v>43</v>
      </c>
      <c r="AC1896">
        <v>14</v>
      </c>
      <c r="AD1896">
        <v>65</v>
      </c>
      <c r="AE1896">
        <v>88</v>
      </c>
      <c r="AF1896">
        <v>35</v>
      </c>
      <c r="AG1896">
        <v>117</v>
      </c>
      <c r="AH1896">
        <v>382</v>
      </c>
      <c r="AI1896">
        <v>0</v>
      </c>
      <c r="AJ1896">
        <f t="shared" si="468"/>
        <v>4479.8</v>
      </c>
      <c r="AK1896">
        <f t="shared" si="469"/>
        <v>4861.8</v>
      </c>
      <c r="AL1896">
        <v>1.0307535807291699</v>
      </c>
      <c r="AM1896">
        <f t="shared" si="464"/>
        <v>1</v>
      </c>
      <c r="AN1896">
        <f t="shared" si="470"/>
        <v>5011.3177587890787</v>
      </c>
      <c r="AO1896">
        <v>0</v>
      </c>
      <c r="AP1896">
        <v>0</v>
      </c>
      <c r="AQ1896">
        <f t="shared" si="471"/>
        <v>49.14</v>
      </c>
      <c r="AR1896">
        <f t="shared" si="472"/>
        <v>49.14</v>
      </c>
      <c r="AS1896">
        <f t="shared" si="473"/>
        <v>50.651230957031409</v>
      </c>
      <c r="AT1896">
        <f t="shared" si="474"/>
        <v>5.8109999999999999</v>
      </c>
      <c r="AU1896">
        <v>9866</v>
      </c>
      <c r="AV1896">
        <v>2.59138542033</v>
      </c>
      <c r="AW1896" s="2">
        <v>0.11</v>
      </c>
      <c r="AX1896">
        <v>40</v>
      </c>
      <c r="AY1896">
        <f t="shared" si="465"/>
        <v>0.11171872670841716</v>
      </c>
      <c r="AZ1896">
        <v>0.31764999999999999</v>
      </c>
      <c r="BA1896">
        <v>0.52800000000000002</v>
      </c>
      <c r="BB1896">
        <v>0.88</v>
      </c>
      <c r="BC1896" s="3">
        <v>257000</v>
      </c>
      <c r="BD1896" s="3">
        <v>48</v>
      </c>
      <c r="BE1896" s="3">
        <v>820.99999999999989</v>
      </c>
      <c r="BF1896" s="3">
        <v>186.79999999999984</v>
      </c>
      <c r="BG1896" s="3">
        <f t="shared" si="475"/>
        <v>634.20000000000005</v>
      </c>
      <c r="BH1896" s="3">
        <v>15200</v>
      </c>
      <c r="BI1896">
        <v>0.72</v>
      </c>
      <c r="BJ1896">
        <v>0.59</v>
      </c>
      <c r="BK1896">
        <v>7.85</v>
      </c>
      <c r="BL1896">
        <f t="shared" si="466"/>
        <v>180.79999999999995</v>
      </c>
      <c r="BM1896" s="1">
        <f t="shared" si="467"/>
        <v>0.25219823926541979</v>
      </c>
      <c r="BN1896" s="1">
        <f t="shared" si="476"/>
        <v>0.35007024966235112</v>
      </c>
      <c r="BO1896">
        <f t="shared" si="477"/>
        <v>0.31776772094496514</v>
      </c>
      <c r="BP1896">
        <f t="shared" si="478"/>
        <v>0.36999776423706399</v>
      </c>
      <c r="BQ1896">
        <f t="shared" si="479"/>
        <v>684.64554221318519</v>
      </c>
    </row>
    <row r="1897" spans="1:69" x14ac:dyDescent="0.2">
      <c r="A1897">
        <v>16</v>
      </c>
      <c r="B1897">
        <v>37079</v>
      </c>
      <c r="C1897" t="s">
        <v>1393</v>
      </c>
      <c r="D1897">
        <v>37</v>
      </c>
      <c r="E1897" t="s">
        <v>1384</v>
      </c>
      <c r="F1897" t="s">
        <v>1385</v>
      </c>
      <c r="G1897" t="s">
        <v>530</v>
      </c>
      <c r="H1897">
        <v>79</v>
      </c>
      <c r="I1897">
        <v>2555</v>
      </c>
      <c r="J1897">
        <v>422</v>
      </c>
      <c r="K1897">
        <v>1330</v>
      </c>
      <c r="L1897">
        <v>331</v>
      </c>
      <c r="M1897" s="3">
        <v>32244</v>
      </c>
      <c r="N1897" s="3">
        <v>45019.292200000004</v>
      </c>
      <c r="O1897" s="3">
        <v>2433</v>
      </c>
      <c r="P1897" s="3">
        <v>3396.9711550000002</v>
      </c>
      <c r="Q1897" s="3">
        <v>27006</v>
      </c>
      <c r="R1897" s="3">
        <v>37705.960959999997</v>
      </c>
      <c r="S1897" s="3">
        <v>279</v>
      </c>
      <c r="T1897" s="3">
        <v>389.54169839999997</v>
      </c>
      <c r="U1897">
        <v>1380</v>
      </c>
      <c r="V1897">
        <v>265</v>
      </c>
      <c r="W1897">
        <v>1037</v>
      </c>
      <c r="X1897">
        <v>183</v>
      </c>
      <c r="Y1897">
        <v>65</v>
      </c>
      <c r="Z1897">
        <v>22</v>
      </c>
      <c r="AA1897">
        <v>91</v>
      </c>
      <c r="AB1897">
        <v>43</v>
      </c>
      <c r="AC1897">
        <v>14</v>
      </c>
      <c r="AD1897">
        <v>65</v>
      </c>
      <c r="AE1897">
        <v>88</v>
      </c>
      <c r="AF1897">
        <v>35</v>
      </c>
      <c r="AG1897">
        <v>117</v>
      </c>
      <c r="AH1897">
        <v>382</v>
      </c>
      <c r="AI1897">
        <v>0</v>
      </c>
      <c r="AJ1897">
        <f t="shared" si="468"/>
        <v>4479.8</v>
      </c>
      <c r="AK1897">
        <f t="shared" si="469"/>
        <v>4861.8</v>
      </c>
      <c r="AL1897">
        <v>1.0447224719183801</v>
      </c>
      <c r="AM1897">
        <f t="shared" si="464"/>
        <v>1</v>
      </c>
      <c r="AN1897">
        <f t="shared" si="470"/>
        <v>5079.2317139727802</v>
      </c>
      <c r="AO1897">
        <v>0</v>
      </c>
      <c r="AP1897">
        <v>0</v>
      </c>
      <c r="AQ1897">
        <f t="shared" si="471"/>
        <v>49.14</v>
      </c>
      <c r="AR1897">
        <f t="shared" si="472"/>
        <v>49.14</v>
      </c>
      <c r="AS1897">
        <f t="shared" si="473"/>
        <v>51.337662270069195</v>
      </c>
      <c r="AT1897">
        <f t="shared" si="474"/>
        <v>5.8109999999999999</v>
      </c>
      <c r="AU1897">
        <v>9866</v>
      </c>
      <c r="AV1897">
        <v>2.6175743701799998</v>
      </c>
      <c r="AW1897" s="2">
        <v>0.11</v>
      </c>
      <c r="AX1897">
        <v>40</v>
      </c>
      <c r="AY1897">
        <f t="shared" si="465"/>
        <v>0.11171872670841716</v>
      </c>
      <c r="AZ1897">
        <v>0.31764999999999999</v>
      </c>
      <c r="BA1897">
        <v>0.52800000000000002</v>
      </c>
      <c r="BB1897">
        <v>0.88</v>
      </c>
      <c r="BC1897" s="3">
        <v>257000</v>
      </c>
      <c r="BD1897" s="3">
        <v>48</v>
      </c>
      <c r="BE1897" s="3">
        <v>820.99999999999989</v>
      </c>
      <c r="BF1897" s="3">
        <v>186.79999999999984</v>
      </c>
      <c r="BG1897" s="3">
        <f t="shared" si="475"/>
        <v>634.20000000000005</v>
      </c>
      <c r="BH1897" s="3">
        <v>15200</v>
      </c>
      <c r="BI1897">
        <v>0.72</v>
      </c>
      <c r="BJ1897">
        <v>0.59</v>
      </c>
      <c r="BK1897">
        <v>7.85</v>
      </c>
      <c r="BL1897">
        <f t="shared" si="466"/>
        <v>180.79999999999995</v>
      </c>
      <c r="BM1897" s="1">
        <f t="shared" si="467"/>
        <v>0.25542997180752364</v>
      </c>
      <c r="BN1897" s="1">
        <f t="shared" si="476"/>
        <v>0.33513346586336695</v>
      </c>
      <c r="BO1897">
        <f t="shared" si="477"/>
        <v>0.30283093714598097</v>
      </c>
      <c r="BP1897">
        <f t="shared" si="478"/>
        <v>0.35506098043807977</v>
      </c>
      <c r="BQ1897">
        <f t="shared" si="479"/>
        <v>684.64554221318519</v>
      </c>
    </row>
    <row r="1898" spans="1:69" x14ac:dyDescent="0.2">
      <c r="A1898">
        <v>16</v>
      </c>
      <c r="B1898">
        <v>37081</v>
      </c>
      <c r="C1898" t="s">
        <v>1393</v>
      </c>
      <c r="D1898">
        <v>37</v>
      </c>
      <c r="E1898" t="s">
        <v>1384</v>
      </c>
      <c r="F1898" t="s">
        <v>1385</v>
      </c>
      <c r="G1898" t="s">
        <v>1542</v>
      </c>
      <c r="H1898">
        <v>81</v>
      </c>
      <c r="I1898">
        <v>8142</v>
      </c>
      <c r="J1898">
        <v>827</v>
      </c>
      <c r="K1898">
        <v>3584</v>
      </c>
      <c r="L1898">
        <v>871</v>
      </c>
      <c r="M1898" s="3">
        <v>82949</v>
      </c>
      <c r="N1898" s="3">
        <v>115813.95819999999</v>
      </c>
      <c r="O1898" s="3">
        <v>6405.2</v>
      </c>
      <c r="P1898" s="3">
        <v>8942.9838230000005</v>
      </c>
      <c r="Q1898" s="3">
        <v>59608</v>
      </c>
      <c r="R1898" s="3">
        <v>83225.095189999993</v>
      </c>
      <c r="S1898" s="3">
        <v>707</v>
      </c>
      <c r="T1898" s="3">
        <v>987.11821069999996</v>
      </c>
      <c r="U1898">
        <v>2931</v>
      </c>
      <c r="V1898">
        <v>357</v>
      </c>
      <c r="W1898">
        <v>1744</v>
      </c>
      <c r="X1898">
        <v>346</v>
      </c>
      <c r="Y1898">
        <v>65</v>
      </c>
      <c r="Z1898">
        <v>22</v>
      </c>
      <c r="AA1898">
        <v>91</v>
      </c>
      <c r="AB1898">
        <v>43</v>
      </c>
      <c r="AC1898">
        <v>14</v>
      </c>
      <c r="AD1898">
        <v>65</v>
      </c>
      <c r="AE1898">
        <v>88</v>
      </c>
      <c r="AF1898">
        <v>35</v>
      </c>
      <c r="AG1898">
        <v>117</v>
      </c>
      <c r="AH1898">
        <v>382</v>
      </c>
      <c r="AI1898">
        <v>0</v>
      </c>
      <c r="AJ1898">
        <f t="shared" si="468"/>
        <v>4479.8</v>
      </c>
      <c r="AK1898">
        <f t="shared" si="469"/>
        <v>4861.8</v>
      </c>
      <c r="AL1898">
        <v>0.99601462284723896</v>
      </c>
      <c r="AM1898">
        <f t="shared" si="464"/>
        <v>1</v>
      </c>
      <c r="AN1898">
        <f t="shared" si="470"/>
        <v>4842.4238933587067</v>
      </c>
      <c r="AO1898">
        <v>0</v>
      </c>
      <c r="AP1898">
        <v>0</v>
      </c>
      <c r="AQ1898">
        <f t="shared" si="471"/>
        <v>49.14</v>
      </c>
      <c r="AR1898">
        <f t="shared" si="472"/>
        <v>49.14</v>
      </c>
      <c r="AS1898">
        <f t="shared" si="473"/>
        <v>48.94415856671332</v>
      </c>
      <c r="AT1898">
        <f t="shared" si="474"/>
        <v>5.8109999999999999</v>
      </c>
      <c r="AU1898">
        <v>9866</v>
      </c>
      <c r="AV1898">
        <v>2.5779717369599999</v>
      </c>
      <c r="AW1898" s="2">
        <v>0.11</v>
      </c>
      <c r="AX1898">
        <v>40</v>
      </c>
      <c r="AY1898">
        <f t="shared" si="465"/>
        <v>0.11171872670841716</v>
      </c>
      <c r="AZ1898">
        <v>0.31764999999999999</v>
      </c>
      <c r="BA1898">
        <v>0.52800000000000002</v>
      </c>
      <c r="BB1898">
        <v>0.88</v>
      </c>
      <c r="BC1898" s="3">
        <v>257000</v>
      </c>
      <c r="BD1898" s="3">
        <v>48</v>
      </c>
      <c r="BE1898" s="3">
        <v>820.99999999999989</v>
      </c>
      <c r="BF1898" s="3">
        <v>186.79999999999984</v>
      </c>
      <c r="BG1898" s="3">
        <f t="shared" si="475"/>
        <v>634.20000000000005</v>
      </c>
      <c r="BH1898" s="3">
        <v>15200</v>
      </c>
      <c r="BI1898">
        <v>0.72</v>
      </c>
      <c r="BJ1898">
        <v>0.59</v>
      </c>
      <c r="BK1898">
        <v>7.85</v>
      </c>
      <c r="BL1898">
        <f t="shared" si="466"/>
        <v>180.79999999999995</v>
      </c>
      <c r="BM1898" s="1">
        <f t="shared" si="467"/>
        <v>0.24467152896617919</v>
      </c>
      <c r="BN1898" s="1">
        <f t="shared" si="476"/>
        <v>0.36696714344200254</v>
      </c>
      <c r="BO1898">
        <f t="shared" si="477"/>
        <v>0.33466461472461656</v>
      </c>
      <c r="BP1898">
        <f t="shared" si="478"/>
        <v>0.38689465801671541</v>
      </c>
      <c r="BQ1898">
        <f t="shared" si="479"/>
        <v>684.64554221318519</v>
      </c>
    </row>
    <row r="1899" spans="1:69" x14ac:dyDescent="0.2">
      <c r="A1899">
        <v>16</v>
      </c>
      <c r="B1899">
        <v>37083</v>
      </c>
      <c r="C1899" t="s">
        <v>1393</v>
      </c>
      <c r="D1899">
        <v>37</v>
      </c>
      <c r="E1899" t="s">
        <v>1384</v>
      </c>
      <c r="F1899" t="s">
        <v>1385</v>
      </c>
      <c r="G1899" t="s">
        <v>1515</v>
      </c>
      <c r="H1899">
        <v>83</v>
      </c>
      <c r="I1899">
        <v>2182</v>
      </c>
      <c r="J1899">
        <v>337</v>
      </c>
      <c r="K1899">
        <v>1504</v>
      </c>
      <c r="L1899">
        <v>303</v>
      </c>
      <c r="M1899" s="3">
        <v>30010</v>
      </c>
      <c r="N1899" s="3">
        <v>41900.1662</v>
      </c>
      <c r="O1899" s="3">
        <v>3011.9</v>
      </c>
      <c r="P1899" s="3">
        <v>4205.2352739999997</v>
      </c>
      <c r="Q1899" s="3">
        <v>30164</v>
      </c>
      <c r="R1899" s="3">
        <v>42115.182050000003</v>
      </c>
      <c r="S1899" s="3">
        <v>269</v>
      </c>
      <c r="T1899" s="3">
        <v>375.57963039999999</v>
      </c>
      <c r="U1899">
        <v>1398</v>
      </c>
      <c r="V1899">
        <v>249</v>
      </c>
      <c r="W1899">
        <v>1187</v>
      </c>
      <c r="X1899">
        <v>195</v>
      </c>
      <c r="Y1899">
        <v>65</v>
      </c>
      <c r="Z1899">
        <v>22</v>
      </c>
      <c r="AA1899">
        <v>91</v>
      </c>
      <c r="AB1899">
        <v>43</v>
      </c>
      <c r="AC1899">
        <v>14</v>
      </c>
      <c r="AD1899">
        <v>65</v>
      </c>
      <c r="AE1899">
        <v>88</v>
      </c>
      <c r="AF1899">
        <v>35</v>
      </c>
      <c r="AG1899">
        <v>117</v>
      </c>
      <c r="AH1899">
        <v>382</v>
      </c>
      <c r="AI1899">
        <v>0</v>
      </c>
      <c r="AJ1899">
        <f t="shared" si="468"/>
        <v>4479.8</v>
      </c>
      <c r="AK1899">
        <f t="shared" si="469"/>
        <v>4861.8</v>
      </c>
      <c r="AL1899">
        <v>1.05717811584473</v>
      </c>
      <c r="AM1899">
        <f t="shared" si="464"/>
        <v>1</v>
      </c>
      <c r="AN1899">
        <f t="shared" si="470"/>
        <v>5139.7885636139081</v>
      </c>
      <c r="AO1899">
        <v>0</v>
      </c>
      <c r="AP1899">
        <v>0</v>
      </c>
      <c r="AQ1899">
        <f t="shared" si="471"/>
        <v>49.14</v>
      </c>
      <c r="AR1899">
        <f t="shared" si="472"/>
        <v>49.14</v>
      </c>
      <c r="AS1899">
        <f t="shared" si="473"/>
        <v>51.949732612610035</v>
      </c>
      <c r="AT1899">
        <f t="shared" si="474"/>
        <v>5.8109999999999999</v>
      </c>
      <c r="AU1899">
        <v>9866</v>
      </c>
      <c r="AV1899">
        <v>2.6161567542899999</v>
      </c>
      <c r="AW1899" s="2">
        <v>0.11</v>
      </c>
      <c r="AX1899">
        <v>40</v>
      </c>
      <c r="AY1899">
        <f t="shared" si="465"/>
        <v>0.11171872670841716</v>
      </c>
      <c r="AZ1899">
        <v>0.31764999999999999</v>
      </c>
      <c r="BA1899">
        <v>0.52800000000000002</v>
      </c>
      <c r="BB1899">
        <v>0.88</v>
      </c>
      <c r="BC1899" s="3">
        <v>257000</v>
      </c>
      <c r="BD1899" s="3">
        <v>48</v>
      </c>
      <c r="BE1899" s="3">
        <v>820.99999999999989</v>
      </c>
      <c r="BF1899" s="3">
        <v>186.79999999999984</v>
      </c>
      <c r="BG1899" s="3">
        <f t="shared" si="475"/>
        <v>634.20000000000005</v>
      </c>
      <c r="BH1899" s="3">
        <v>15200</v>
      </c>
      <c r="BI1899">
        <v>0.72</v>
      </c>
      <c r="BJ1899">
        <v>0.59</v>
      </c>
      <c r="BK1899">
        <v>7.85</v>
      </c>
      <c r="BL1899">
        <f t="shared" si="466"/>
        <v>180.79999999999995</v>
      </c>
      <c r="BM1899" s="1">
        <f t="shared" si="467"/>
        <v>0.25806723528946091</v>
      </c>
      <c r="BN1899" s="1">
        <f t="shared" si="476"/>
        <v>0.33899899983784021</v>
      </c>
      <c r="BO1899">
        <f t="shared" si="477"/>
        <v>0.30669647112045423</v>
      </c>
      <c r="BP1899">
        <f t="shared" si="478"/>
        <v>0.35892651441255308</v>
      </c>
      <c r="BQ1899">
        <f t="shared" si="479"/>
        <v>684.64554221318519</v>
      </c>
    </row>
    <row r="1900" spans="1:69" x14ac:dyDescent="0.2">
      <c r="A1900">
        <v>16</v>
      </c>
      <c r="B1900">
        <v>37085</v>
      </c>
      <c r="C1900" t="s">
        <v>1393</v>
      </c>
      <c r="D1900">
        <v>37</v>
      </c>
      <c r="E1900" t="s">
        <v>1384</v>
      </c>
      <c r="F1900" t="s">
        <v>1385</v>
      </c>
      <c r="G1900" t="s">
        <v>1440</v>
      </c>
      <c r="H1900">
        <v>85</v>
      </c>
      <c r="I1900">
        <v>4925</v>
      </c>
      <c r="J1900">
        <v>627</v>
      </c>
      <c r="K1900">
        <v>2443</v>
      </c>
      <c r="L1900">
        <v>642</v>
      </c>
      <c r="M1900" s="3">
        <v>55585</v>
      </c>
      <c r="N1900" s="3">
        <v>77608.155220000001</v>
      </c>
      <c r="O1900" s="3">
        <v>5036.1000000000004</v>
      </c>
      <c r="P1900" s="3">
        <v>7031.4370870000002</v>
      </c>
      <c r="Q1900" s="3">
        <v>43498</v>
      </c>
      <c r="R1900" s="3">
        <v>60732.203580000001</v>
      </c>
      <c r="S1900" s="3">
        <v>522</v>
      </c>
      <c r="T1900" s="3">
        <v>728.81995189999998</v>
      </c>
      <c r="U1900">
        <v>1930</v>
      </c>
      <c r="V1900">
        <v>307</v>
      </c>
      <c r="W1900">
        <v>1292</v>
      </c>
      <c r="X1900">
        <v>256</v>
      </c>
      <c r="Y1900">
        <v>65</v>
      </c>
      <c r="Z1900">
        <v>22</v>
      </c>
      <c r="AA1900">
        <v>91</v>
      </c>
      <c r="AB1900">
        <v>43</v>
      </c>
      <c r="AC1900">
        <v>14</v>
      </c>
      <c r="AD1900">
        <v>65</v>
      </c>
      <c r="AE1900">
        <v>88</v>
      </c>
      <c r="AF1900">
        <v>35</v>
      </c>
      <c r="AG1900">
        <v>117</v>
      </c>
      <c r="AH1900">
        <v>382</v>
      </c>
      <c r="AI1900">
        <v>0</v>
      </c>
      <c r="AJ1900">
        <f t="shared" si="468"/>
        <v>4479.8</v>
      </c>
      <c r="AK1900">
        <f t="shared" si="469"/>
        <v>4861.8</v>
      </c>
      <c r="AL1900">
        <v>1.0125409126281699</v>
      </c>
      <c r="AM1900">
        <f t="shared" si="464"/>
        <v>1</v>
      </c>
      <c r="AN1900">
        <f t="shared" si="470"/>
        <v>4922.7714090156369</v>
      </c>
      <c r="AO1900">
        <v>0</v>
      </c>
      <c r="AP1900">
        <v>0</v>
      </c>
      <c r="AQ1900">
        <f t="shared" si="471"/>
        <v>49.14</v>
      </c>
      <c r="AR1900">
        <f t="shared" si="472"/>
        <v>49.14</v>
      </c>
      <c r="AS1900">
        <f t="shared" si="473"/>
        <v>49.756260446548268</v>
      </c>
      <c r="AT1900">
        <f t="shared" si="474"/>
        <v>5.8109999999999999</v>
      </c>
      <c r="AU1900">
        <v>9866</v>
      </c>
      <c r="AV1900">
        <v>2.6160269501400002</v>
      </c>
      <c r="AW1900" s="2">
        <v>0.11</v>
      </c>
      <c r="AX1900">
        <v>40</v>
      </c>
      <c r="AY1900">
        <f t="shared" si="465"/>
        <v>0.11171872670841716</v>
      </c>
      <c r="AZ1900">
        <v>0.31764999999999999</v>
      </c>
      <c r="BA1900">
        <v>0.52800000000000002</v>
      </c>
      <c r="BB1900">
        <v>0.88</v>
      </c>
      <c r="BC1900" s="3">
        <v>257000</v>
      </c>
      <c r="BD1900" s="3">
        <v>48</v>
      </c>
      <c r="BE1900" s="3">
        <v>820.99999999999989</v>
      </c>
      <c r="BF1900" s="3">
        <v>186.79999999999984</v>
      </c>
      <c r="BG1900" s="3">
        <f t="shared" si="475"/>
        <v>634.20000000000005</v>
      </c>
      <c r="BH1900" s="3">
        <v>15200</v>
      </c>
      <c r="BI1900">
        <v>0.72</v>
      </c>
      <c r="BJ1900">
        <v>0.59</v>
      </c>
      <c r="BK1900">
        <v>7.85</v>
      </c>
      <c r="BL1900">
        <f t="shared" si="466"/>
        <v>180.79999999999995</v>
      </c>
      <c r="BM1900" s="1">
        <f t="shared" si="467"/>
        <v>0.2485646898771236</v>
      </c>
      <c r="BN1900" s="1">
        <f t="shared" si="476"/>
        <v>0.34909508445397497</v>
      </c>
      <c r="BO1900">
        <f t="shared" si="477"/>
        <v>0.31679255573658899</v>
      </c>
      <c r="BP1900">
        <f t="shared" si="478"/>
        <v>0.36902259902868784</v>
      </c>
      <c r="BQ1900">
        <f t="shared" si="479"/>
        <v>684.64554221318519</v>
      </c>
    </row>
    <row r="1901" spans="1:69" x14ac:dyDescent="0.2">
      <c r="A1901">
        <v>16</v>
      </c>
      <c r="B1901">
        <v>37087</v>
      </c>
      <c r="C1901" t="s">
        <v>1393</v>
      </c>
      <c r="D1901">
        <v>37</v>
      </c>
      <c r="E1901" t="s">
        <v>1384</v>
      </c>
      <c r="F1901" t="s">
        <v>1385</v>
      </c>
      <c r="G1901" t="s">
        <v>1373</v>
      </c>
      <c r="H1901">
        <v>87</v>
      </c>
      <c r="I1901">
        <v>2526</v>
      </c>
      <c r="J1901">
        <v>221</v>
      </c>
      <c r="K1901">
        <v>1483</v>
      </c>
      <c r="L1901">
        <v>315</v>
      </c>
      <c r="M1901" s="3">
        <v>36714</v>
      </c>
      <c r="N1901" s="3">
        <v>51260.336620000002</v>
      </c>
      <c r="O1901" s="3">
        <v>2801.9</v>
      </c>
      <c r="P1901" s="3">
        <v>3912.031845</v>
      </c>
      <c r="Q1901" s="3">
        <v>32393</v>
      </c>
      <c r="R1901" s="3">
        <v>45227.327010000001</v>
      </c>
      <c r="S1901" s="3">
        <v>279</v>
      </c>
      <c r="T1901" s="3">
        <v>389.54169839999997</v>
      </c>
      <c r="U1901">
        <v>1503</v>
      </c>
      <c r="V1901">
        <v>236</v>
      </c>
      <c r="W1901">
        <v>1164</v>
      </c>
      <c r="X1901">
        <v>194</v>
      </c>
      <c r="Y1901">
        <v>65</v>
      </c>
      <c r="Z1901">
        <v>22</v>
      </c>
      <c r="AA1901">
        <v>91</v>
      </c>
      <c r="AB1901">
        <v>43</v>
      </c>
      <c r="AC1901">
        <v>14</v>
      </c>
      <c r="AD1901">
        <v>65</v>
      </c>
      <c r="AE1901">
        <v>88</v>
      </c>
      <c r="AF1901">
        <v>35</v>
      </c>
      <c r="AG1901">
        <v>117</v>
      </c>
      <c r="AH1901">
        <v>382</v>
      </c>
      <c r="AI1901">
        <v>0</v>
      </c>
      <c r="AJ1901">
        <f t="shared" si="468"/>
        <v>4479.8</v>
      </c>
      <c r="AK1901">
        <f t="shared" si="469"/>
        <v>4861.8</v>
      </c>
      <c r="AL1901">
        <v>0.94152055893625497</v>
      </c>
      <c r="AM1901">
        <f t="shared" si="464"/>
        <v>1</v>
      </c>
      <c r="AN1901">
        <f t="shared" si="470"/>
        <v>4577.4846534362841</v>
      </c>
      <c r="AO1901">
        <v>0</v>
      </c>
      <c r="AP1901">
        <v>0</v>
      </c>
      <c r="AQ1901">
        <f t="shared" si="471"/>
        <v>49.14</v>
      </c>
      <c r="AR1901">
        <f t="shared" si="472"/>
        <v>49.14</v>
      </c>
      <c r="AS1901">
        <f t="shared" si="473"/>
        <v>46.266320266127572</v>
      </c>
      <c r="AT1901">
        <f t="shared" si="474"/>
        <v>5.8109999999999999</v>
      </c>
      <c r="AU1901">
        <v>9866</v>
      </c>
      <c r="AV1901">
        <v>2.5094488534099999</v>
      </c>
      <c r="AW1901" s="2">
        <v>0.11</v>
      </c>
      <c r="AX1901">
        <v>40</v>
      </c>
      <c r="AY1901">
        <f t="shared" si="465"/>
        <v>0.11171872670841716</v>
      </c>
      <c r="AZ1901">
        <v>0.31764999999999999</v>
      </c>
      <c r="BA1901">
        <v>0.52800000000000002</v>
      </c>
      <c r="BB1901">
        <v>0.88</v>
      </c>
      <c r="BC1901" s="3">
        <v>257000</v>
      </c>
      <c r="BD1901" s="3">
        <v>48</v>
      </c>
      <c r="BE1901" s="3">
        <v>820.99999999999989</v>
      </c>
      <c r="BF1901" s="3">
        <v>186.79999999999984</v>
      </c>
      <c r="BG1901" s="3">
        <f t="shared" si="475"/>
        <v>634.20000000000005</v>
      </c>
      <c r="BH1901" s="3">
        <v>15200</v>
      </c>
      <c r="BI1901">
        <v>0.72</v>
      </c>
      <c r="BJ1901">
        <v>0.59</v>
      </c>
      <c r="BK1901">
        <v>7.85</v>
      </c>
      <c r="BL1901">
        <f t="shared" si="466"/>
        <v>180.79999999999995</v>
      </c>
      <c r="BM1901" s="1">
        <f t="shared" si="467"/>
        <v>0.23239613250652685</v>
      </c>
      <c r="BN1901" s="1">
        <f t="shared" si="476"/>
        <v>0.31738611175043019</v>
      </c>
      <c r="BO1901">
        <f t="shared" si="477"/>
        <v>0.28508358303304421</v>
      </c>
      <c r="BP1901">
        <f t="shared" si="478"/>
        <v>0.33731362632514306</v>
      </c>
      <c r="BQ1901">
        <f t="shared" si="479"/>
        <v>684.64554221318519</v>
      </c>
    </row>
    <row r="1902" spans="1:69" x14ac:dyDescent="0.2">
      <c r="A1902">
        <v>16</v>
      </c>
      <c r="B1902">
        <v>37089</v>
      </c>
      <c r="C1902" t="s">
        <v>1393</v>
      </c>
      <c r="D1902">
        <v>37</v>
      </c>
      <c r="E1902" t="s">
        <v>1384</v>
      </c>
      <c r="F1902" t="s">
        <v>1385</v>
      </c>
      <c r="G1902" t="s">
        <v>47</v>
      </c>
      <c r="H1902">
        <v>89</v>
      </c>
      <c r="I1902">
        <v>4063</v>
      </c>
      <c r="J1902">
        <v>320</v>
      </c>
      <c r="K1902">
        <v>1793</v>
      </c>
      <c r="L1902">
        <v>445</v>
      </c>
      <c r="M1902" s="3">
        <v>54059</v>
      </c>
      <c r="N1902" s="3">
        <v>75477.543640000004</v>
      </c>
      <c r="O1902" s="3">
        <v>3028</v>
      </c>
      <c r="P1902" s="3">
        <v>4227.7142039999999</v>
      </c>
      <c r="Q1902" s="3">
        <v>37782</v>
      </c>
      <c r="R1902" s="3">
        <v>52751.485480000003</v>
      </c>
      <c r="S1902" s="3">
        <v>375</v>
      </c>
      <c r="T1902" s="3">
        <v>523.57755159999999</v>
      </c>
      <c r="U1902">
        <v>1889</v>
      </c>
      <c r="V1902">
        <v>262</v>
      </c>
      <c r="W1902">
        <v>1245</v>
      </c>
      <c r="X1902">
        <v>228</v>
      </c>
      <c r="Y1902">
        <v>65</v>
      </c>
      <c r="Z1902">
        <v>22</v>
      </c>
      <c r="AA1902">
        <v>91</v>
      </c>
      <c r="AB1902">
        <v>43</v>
      </c>
      <c r="AC1902">
        <v>14</v>
      </c>
      <c r="AD1902">
        <v>65</v>
      </c>
      <c r="AE1902">
        <v>88</v>
      </c>
      <c r="AF1902">
        <v>35</v>
      </c>
      <c r="AG1902">
        <v>117</v>
      </c>
      <c r="AH1902">
        <v>382</v>
      </c>
      <c r="AI1902">
        <v>0</v>
      </c>
      <c r="AJ1902">
        <f t="shared" si="468"/>
        <v>4479.8</v>
      </c>
      <c r="AK1902">
        <f t="shared" si="469"/>
        <v>4861.8</v>
      </c>
      <c r="AL1902">
        <v>0.94267511367797896</v>
      </c>
      <c r="AM1902">
        <f t="shared" si="464"/>
        <v>1</v>
      </c>
      <c r="AN1902">
        <f t="shared" si="470"/>
        <v>4583.0978676795985</v>
      </c>
      <c r="AO1902">
        <v>0</v>
      </c>
      <c r="AP1902">
        <v>0</v>
      </c>
      <c r="AQ1902">
        <f t="shared" si="471"/>
        <v>49.14</v>
      </c>
      <c r="AR1902">
        <f t="shared" si="472"/>
        <v>49.14</v>
      </c>
      <c r="AS1902">
        <f t="shared" si="473"/>
        <v>46.323055086135888</v>
      </c>
      <c r="AT1902">
        <f t="shared" si="474"/>
        <v>5.8109999999999999</v>
      </c>
      <c r="AU1902">
        <v>9866</v>
      </c>
      <c r="AV1902">
        <v>2.51591566924</v>
      </c>
      <c r="AW1902" s="2">
        <v>0.11</v>
      </c>
      <c r="AX1902">
        <v>40</v>
      </c>
      <c r="AY1902">
        <f t="shared" si="465"/>
        <v>0.11171872670841716</v>
      </c>
      <c r="AZ1902">
        <v>0.31764999999999999</v>
      </c>
      <c r="BA1902">
        <v>0.52800000000000002</v>
      </c>
      <c r="BB1902">
        <v>0.88</v>
      </c>
      <c r="BC1902" s="3">
        <v>257000</v>
      </c>
      <c r="BD1902" s="3">
        <v>48</v>
      </c>
      <c r="BE1902" s="3">
        <v>820.99999999999989</v>
      </c>
      <c r="BF1902" s="3">
        <v>186.79999999999984</v>
      </c>
      <c r="BG1902" s="3">
        <f t="shared" si="475"/>
        <v>634.20000000000005</v>
      </c>
      <c r="BH1902" s="3">
        <v>15200</v>
      </c>
      <c r="BI1902">
        <v>0.72</v>
      </c>
      <c r="BJ1902">
        <v>0.59</v>
      </c>
      <c r="BK1902">
        <v>7.85</v>
      </c>
      <c r="BL1902">
        <f t="shared" si="466"/>
        <v>180.79999999999995</v>
      </c>
      <c r="BM1902" s="1">
        <f t="shared" si="467"/>
        <v>0.23270568719404353</v>
      </c>
      <c r="BN1902" s="1">
        <f t="shared" si="476"/>
        <v>0.32828196528557485</v>
      </c>
      <c r="BO1902">
        <f t="shared" si="477"/>
        <v>0.29597943656818887</v>
      </c>
      <c r="BP1902">
        <f t="shared" si="478"/>
        <v>0.34820947986028772</v>
      </c>
      <c r="BQ1902">
        <f t="shared" si="479"/>
        <v>684.64554221318519</v>
      </c>
    </row>
    <row r="1903" spans="1:69" x14ac:dyDescent="0.2">
      <c r="A1903">
        <v>16</v>
      </c>
      <c r="B1903">
        <v>37091</v>
      </c>
      <c r="C1903" t="s">
        <v>1393</v>
      </c>
      <c r="D1903">
        <v>37</v>
      </c>
      <c r="E1903" t="s">
        <v>1384</v>
      </c>
      <c r="F1903" t="s">
        <v>1385</v>
      </c>
      <c r="G1903" t="s">
        <v>1441</v>
      </c>
      <c r="H1903">
        <v>91</v>
      </c>
      <c r="I1903">
        <v>1643</v>
      </c>
      <c r="J1903">
        <v>195</v>
      </c>
      <c r="K1903">
        <v>1176</v>
      </c>
      <c r="L1903">
        <v>229</v>
      </c>
      <c r="M1903" s="3">
        <v>23403</v>
      </c>
      <c r="N1903" s="3">
        <v>32675.42784</v>
      </c>
      <c r="O1903" s="3">
        <v>1782.4</v>
      </c>
      <c r="P1903" s="3">
        <v>2488.5990080000001</v>
      </c>
      <c r="Q1903" s="3">
        <v>24488</v>
      </c>
      <c r="R1903" s="3">
        <v>34190.31222</v>
      </c>
      <c r="S1903" s="3">
        <v>216</v>
      </c>
      <c r="T1903" s="3">
        <v>301.58066969999999</v>
      </c>
      <c r="U1903">
        <v>1302</v>
      </c>
      <c r="V1903">
        <v>217</v>
      </c>
      <c r="W1903">
        <v>1092</v>
      </c>
      <c r="X1903">
        <v>180</v>
      </c>
      <c r="Y1903">
        <v>65</v>
      </c>
      <c r="Z1903">
        <v>22</v>
      </c>
      <c r="AA1903">
        <v>91</v>
      </c>
      <c r="AB1903">
        <v>43</v>
      </c>
      <c r="AC1903">
        <v>14</v>
      </c>
      <c r="AD1903">
        <v>65</v>
      </c>
      <c r="AE1903">
        <v>88</v>
      </c>
      <c r="AF1903">
        <v>35</v>
      </c>
      <c r="AG1903">
        <v>117</v>
      </c>
      <c r="AH1903">
        <v>382</v>
      </c>
      <c r="AI1903">
        <v>0</v>
      </c>
      <c r="AJ1903">
        <f t="shared" si="468"/>
        <v>4479.8</v>
      </c>
      <c r="AK1903">
        <f t="shared" si="469"/>
        <v>4861.8</v>
      </c>
      <c r="AL1903">
        <v>1.07786554760403</v>
      </c>
      <c r="AM1903">
        <f t="shared" si="464"/>
        <v>1</v>
      </c>
      <c r="AN1903">
        <f t="shared" si="470"/>
        <v>5240.366719341273</v>
      </c>
      <c r="AO1903">
        <v>0</v>
      </c>
      <c r="AP1903">
        <v>0</v>
      </c>
      <c r="AQ1903">
        <f t="shared" si="471"/>
        <v>49.14</v>
      </c>
      <c r="AR1903">
        <f t="shared" si="472"/>
        <v>49.14</v>
      </c>
      <c r="AS1903">
        <f t="shared" si="473"/>
        <v>52.966313009262031</v>
      </c>
      <c r="AT1903">
        <f t="shared" si="474"/>
        <v>5.8109999999999999</v>
      </c>
      <c r="AU1903">
        <v>9866</v>
      </c>
      <c r="AV1903">
        <v>2.6128469282600002</v>
      </c>
      <c r="AW1903" s="2">
        <v>0.11</v>
      </c>
      <c r="AX1903">
        <v>40</v>
      </c>
      <c r="AY1903">
        <f t="shared" si="465"/>
        <v>0.11171872670841716</v>
      </c>
      <c r="AZ1903">
        <v>0.31764999999999999</v>
      </c>
      <c r="BA1903">
        <v>0.52800000000000002</v>
      </c>
      <c r="BB1903">
        <v>0.88</v>
      </c>
      <c r="BC1903" s="3">
        <v>257000</v>
      </c>
      <c r="BD1903" s="3">
        <v>48</v>
      </c>
      <c r="BE1903" s="3">
        <v>820.99999999999989</v>
      </c>
      <c r="BF1903" s="3">
        <v>186.79999999999984</v>
      </c>
      <c r="BG1903" s="3">
        <f t="shared" si="475"/>
        <v>634.20000000000005</v>
      </c>
      <c r="BH1903" s="3">
        <v>15200</v>
      </c>
      <c r="BI1903">
        <v>0.72</v>
      </c>
      <c r="BJ1903">
        <v>0.59</v>
      </c>
      <c r="BK1903">
        <v>7.85</v>
      </c>
      <c r="BL1903">
        <f t="shared" si="466"/>
        <v>180.79999999999995</v>
      </c>
      <c r="BM1903" s="1">
        <f t="shared" si="467"/>
        <v>0.26243800979949111</v>
      </c>
      <c r="BN1903" s="1">
        <f t="shared" si="476"/>
        <v>0.33668170220639443</v>
      </c>
      <c r="BO1903">
        <f t="shared" si="477"/>
        <v>0.30437917348900845</v>
      </c>
      <c r="BP1903">
        <f t="shared" si="478"/>
        <v>0.35660921678110724</v>
      </c>
      <c r="BQ1903">
        <f t="shared" si="479"/>
        <v>684.64554221318519</v>
      </c>
    </row>
    <row r="1904" spans="1:69" x14ac:dyDescent="0.2">
      <c r="A1904">
        <v>16</v>
      </c>
      <c r="B1904">
        <v>37093</v>
      </c>
      <c r="C1904" t="s">
        <v>1393</v>
      </c>
      <c r="D1904">
        <v>37</v>
      </c>
      <c r="E1904" t="s">
        <v>1384</v>
      </c>
      <c r="F1904" t="s">
        <v>1385</v>
      </c>
      <c r="G1904" t="s">
        <v>1442</v>
      </c>
      <c r="H1904">
        <v>93</v>
      </c>
      <c r="I1904">
        <v>2491</v>
      </c>
      <c r="J1904">
        <v>362</v>
      </c>
      <c r="K1904">
        <v>1543</v>
      </c>
      <c r="L1904">
        <v>329</v>
      </c>
      <c r="M1904" s="3">
        <v>30220</v>
      </c>
      <c r="N1904" s="3">
        <v>42193.369630000001</v>
      </c>
      <c r="O1904" s="3">
        <v>3143.3</v>
      </c>
      <c r="P1904" s="3">
        <v>4388.6968479999996</v>
      </c>
      <c r="Q1904" s="3">
        <v>29921</v>
      </c>
      <c r="R1904" s="3">
        <v>41775.903789999997</v>
      </c>
      <c r="S1904" s="3">
        <v>280</v>
      </c>
      <c r="T1904" s="3">
        <v>390.93790519999999</v>
      </c>
      <c r="U1904">
        <v>1407</v>
      </c>
      <c r="V1904">
        <v>250</v>
      </c>
      <c r="W1904">
        <v>1136</v>
      </c>
      <c r="X1904">
        <v>188</v>
      </c>
      <c r="Y1904">
        <v>65</v>
      </c>
      <c r="Z1904">
        <v>22</v>
      </c>
      <c r="AA1904">
        <v>91</v>
      </c>
      <c r="AB1904">
        <v>43</v>
      </c>
      <c r="AC1904">
        <v>14</v>
      </c>
      <c r="AD1904">
        <v>65</v>
      </c>
      <c r="AE1904">
        <v>88</v>
      </c>
      <c r="AF1904">
        <v>35</v>
      </c>
      <c r="AG1904">
        <v>117</v>
      </c>
      <c r="AH1904">
        <v>382</v>
      </c>
      <c r="AI1904">
        <v>0</v>
      </c>
      <c r="AJ1904">
        <f t="shared" si="468"/>
        <v>4479.8</v>
      </c>
      <c r="AK1904">
        <f t="shared" si="469"/>
        <v>4861.8</v>
      </c>
      <c r="AL1904">
        <v>0.99451041221618697</v>
      </c>
      <c r="AM1904">
        <f t="shared" si="464"/>
        <v>1</v>
      </c>
      <c r="AN1904">
        <f t="shared" si="470"/>
        <v>4835.1107221126576</v>
      </c>
      <c r="AO1904">
        <v>0</v>
      </c>
      <c r="AP1904">
        <v>0</v>
      </c>
      <c r="AQ1904">
        <f t="shared" si="471"/>
        <v>49.14</v>
      </c>
      <c r="AR1904">
        <f t="shared" si="472"/>
        <v>49.14</v>
      </c>
      <c r="AS1904">
        <f t="shared" si="473"/>
        <v>48.870241656303428</v>
      </c>
      <c r="AT1904">
        <f t="shared" si="474"/>
        <v>5.8109999999999999</v>
      </c>
      <c r="AU1904">
        <v>9866</v>
      </c>
      <c r="AV1904">
        <v>2.6309617161799999</v>
      </c>
      <c r="AW1904" s="2">
        <v>0.11</v>
      </c>
      <c r="AX1904">
        <v>40</v>
      </c>
      <c r="AY1904">
        <f t="shared" si="465"/>
        <v>0.11171872670841716</v>
      </c>
      <c r="AZ1904">
        <v>0.31764999999999999</v>
      </c>
      <c r="BA1904">
        <v>0.52800000000000002</v>
      </c>
      <c r="BB1904">
        <v>0.88</v>
      </c>
      <c r="BC1904" s="3">
        <v>257000</v>
      </c>
      <c r="BD1904" s="3">
        <v>48</v>
      </c>
      <c r="BE1904" s="3">
        <v>820.99999999999989</v>
      </c>
      <c r="BF1904" s="3">
        <v>186.79999999999984</v>
      </c>
      <c r="BG1904" s="3">
        <f t="shared" si="475"/>
        <v>634.20000000000005</v>
      </c>
      <c r="BH1904" s="3">
        <v>15200</v>
      </c>
      <c r="BI1904">
        <v>0.72</v>
      </c>
      <c r="BJ1904">
        <v>0.59</v>
      </c>
      <c r="BK1904">
        <v>7.85</v>
      </c>
      <c r="BL1904">
        <f t="shared" si="466"/>
        <v>180.79999999999995</v>
      </c>
      <c r="BM1904" s="1">
        <f t="shared" si="467"/>
        <v>0.2448741489134578</v>
      </c>
      <c r="BN1904" s="1">
        <f t="shared" si="476"/>
        <v>0.32579708887375114</v>
      </c>
      <c r="BO1904">
        <f t="shared" si="477"/>
        <v>0.29349456015636516</v>
      </c>
      <c r="BP1904">
        <f t="shared" si="478"/>
        <v>0.34572460344846401</v>
      </c>
      <c r="BQ1904">
        <f t="shared" si="479"/>
        <v>684.64554221318519</v>
      </c>
    </row>
    <row r="1905" spans="1:69" x14ac:dyDescent="0.2">
      <c r="A1905">
        <v>16</v>
      </c>
      <c r="B1905">
        <v>37095</v>
      </c>
      <c r="C1905" t="s">
        <v>1393</v>
      </c>
      <c r="D1905">
        <v>37</v>
      </c>
      <c r="E1905" t="s">
        <v>1384</v>
      </c>
      <c r="F1905" t="s">
        <v>1385</v>
      </c>
      <c r="G1905" t="s">
        <v>612</v>
      </c>
      <c r="H1905">
        <v>95</v>
      </c>
      <c r="I1905">
        <v>707</v>
      </c>
      <c r="J1905">
        <v>146</v>
      </c>
      <c r="K1905">
        <v>713</v>
      </c>
      <c r="L1905">
        <v>96</v>
      </c>
      <c r="M1905" s="3">
        <v>10388</v>
      </c>
      <c r="N1905" s="3">
        <v>14503.79628</v>
      </c>
      <c r="O1905" s="3">
        <v>963.1</v>
      </c>
      <c r="P1905" s="3">
        <v>1344.6867729999999</v>
      </c>
      <c r="Q1905" s="3">
        <v>15209</v>
      </c>
      <c r="R1905" s="3">
        <v>21234.90929</v>
      </c>
      <c r="S1905" s="3">
        <v>96</v>
      </c>
      <c r="T1905" s="3">
        <v>134.03585319999999</v>
      </c>
      <c r="U1905">
        <v>632</v>
      </c>
      <c r="V1905">
        <v>148</v>
      </c>
      <c r="W1905">
        <v>699</v>
      </c>
      <c r="X1905">
        <v>88</v>
      </c>
      <c r="Y1905">
        <v>65</v>
      </c>
      <c r="Z1905">
        <v>22</v>
      </c>
      <c r="AA1905">
        <v>91</v>
      </c>
      <c r="AB1905">
        <v>43</v>
      </c>
      <c r="AC1905">
        <v>14</v>
      </c>
      <c r="AD1905">
        <v>65</v>
      </c>
      <c r="AE1905">
        <v>88</v>
      </c>
      <c r="AF1905">
        <v>35</v>
      </c>
      <c r="AG1905">
        <v>117</v>
      </c>
      <c r="AH1905">
        <v>382</v>
      </c>
      <c r="AI1905">
        <v>0</v>
      </c>
      <c r="AJ1905">
        <f t="shared" si="468"/>
        <v>4479.8</v>
      </c>
      <c r="AK1905">
        <f t="shared" si="469"/>
        <v>4861.8</v>
      </c>
      <c r="AL1905">
        <v>1.0811229383244201</v>
      </c>
      <c r="AM1905">
        <f t="shared" si="464"/>
        <v>1</v>
      </c>
      <c r="AN1905">
        <f t="shared" si="470"/>
        <v>5256.2035015456659</v>
      </c>
      <c r="AO1905">
        <v>0</v>
      </c>
      <c r="AP1905">
        <v>0</v>
      </c>
      <c r="AQ1905">
        <f t="shared" si="471"/>
        <v>49.14</v>
      </c>
      <c r="AR1905">
        <f t="shared" si="472"/>
        <v>49.14</v>
      </c>
      <c r="AS1905">
        <f t="shared" si="473"/>
        <v>53.126381189262005</v>
      </c>
      <c r="AT1905">
        <f t="shared" si="474"/>
        <v>5.8109999999999999</v>
      </c>
      <c r="AU1905">
        <v>9866</v>
      </c>
      <c r="AV1905">
        <v>2.6305524793599999</v>
      </c>
      <c r="AW1905" s="2">
        <v>0.11</v>
      </c>
      <c r="AX1905">
        <v>40</v>
      </c>
      <c r="AY1905">
        <f t="shared" si="465"/>
        <v>0.11171872670841716</v>
      </c>
      <c r="AZ1905">
        <v>0.31764999999999999</v>
      </c>
      <c r="BA1905">
        <v>0.52800000000000002</v>
      </c>
      <c r="BB1905">
        <v>0.88</v>
      </c>
      <c r="BC1905" s="3">
        <v>257000</v>
      </c>
      <c r="BD1905" s="3">
        <v>48</v>
      </c>
      <c r="BE1905" s="3">
        <v>820.99999999999989</v>
      </c>
      <c r="BF1905" s="3">
        <v>186.79999999999984</v>
      </c>
      <c r="BG1905" s="3">
        <f t="shared" si="475"/>
        <v>634.20000000000005</v>
      </c>
      <c r="BH1905" s="3">
        <v>15200</v>
      </c>
      <c r="BI1905">
        <v>0.72</v>
      </c>
      <c r="BJ1905">
        <v>0.59</v>
      </c>
      <c r="BK1905">
        <v>7.85</v>
      </c>
      <c r="BL1905">
        <f t="shared" si="466"/>
        <v>180.79999999999995</v>
      </c>
      <c r="BM1905" s="1">
        <f t="shared" si="467"/>
        <v>0.26330604560790488</v>
      </c>
      <c r="BN1905" s="1">
        <f t="shared" si="476"/>
        <v>0.3261264204514282</v>
      </c>
      <c r="BO1905">
        <f t="shared" si="477"/>
        <v>0.29382389173404222</v>
      </c>
      <c r="BP1905">
        <f t="shared" si="478"/>
        <v>0.34605393502614101</v>
      </c>
      <c r="BQ1905">
        <f t="shared" si="479"/>
        <v>684.64554221318519</v>
      </c>
    </row>
    <row r="1906" spans="1:69" x14ac:dyDescent="0.2">
      <c r="A1906">
        <v>16</v>
      </c>
      <c r="B1906">
        <v>37097</v>
      </c>
      <c r="C1906" t="s">
        <v>1393</v>
      </c>
      <c r="D1906">
        <v>37</v>
      </c>
      <c r="E1906" t="s">
        <v>1384</v>
      </c>
      <c r="F1906" t="s">
        <v>1385</v>
      </c>
      <c r="G1906" t="s">
        <v>1545</v>
      </c>
      <c r="H1906">
        <v>97</v>
      </c>
      <c r="I1906">
        <v>4934</v>
      </c>
      <c r="J1906">
        <v>423</v>
      </c>
      <c r="K1906">
        <v>2460</v>
      </c>
      <c r="L1906">
        <v>668</v>
      </c>
      <c r="M1906" s="3">
        <v>63511</v>
      </c>
      <c r="N1906" s="3">
        <v>88674.490349999993</v>
      </c>
      <c r="O1906" s="3">
        <v>6182.9</v>
      </c>
      <c r="P1906" s="3">
        <v>8632.6070510000009</v>
      </c>
      <c r="Q1906" s="3">
        <v>52502</v>
      </c>
      <c r="R1906" s="3">
        <v>73303.649640000003</v>
      </c>
      <c r="S1906" s="3">
        <v>548</v>
      </c>
      <c r="T1906" s="3">
        <v>765.12132880000001</v>
      </c>
      <c r="U1906">
        <v>2400</v>
      </c>
      <c r="V1906">
        <v>278</v>
      </c>
      <c r="W1906">
        <v>1603</v>
      </c>
      <c r="X1906">
        <v>319</v>
      </c>
      <c r="Y1906">
        <v>65</v>
      </c>
      <c r="Z1906">
        <v>22</v>
      </c>
      <c r="AA1906">
        <v>91</v>
      </c>
      <c r="AB1906">
        <v>43</v>
      </c>
      <c r="AC1906">
        <v>14</v>
      </c>
      <c r="AD1906">
        <v>65</v>
      </c>
      <c r="AE1906">
        <v>88</v>
      </c>
      <c r="AF1906">
        <v>35</v>
      </c>
      <c r="AG1906">
        <v>117</v>
      </c>
      <c r="AH1906">
        <v>382</v>
      </c>
      <c r="AI1906">
        <v>0</v>
      </c>
      <c r="AJ1906">
        <f t="shared" si="468"/>
        <v>4479.8</v>
      </c>
      <c r="AK1906">
        <f t="shared" si="469"/>
        <v>4861.8</v>
      </c>
      <c r="AL1906">
        <v>0.97283556461334197</v>
      </c>
      <c r="AM1906">
        <f t="shared" si="464"/>
        <v>1</v>
      </c>
      <c r="AN1906">
        <f t="shared" si="470"/>
        <v>4729.7319480371461</v>
      </c>
      <c r="AO1906">
        <v>0</v>
      </c>
      <c r="AP1906">
        <v>0</v>
      </c>
      <c r="AQ1906">
        <f t="shared" si="471"/>
        <v>49.14</v>
      </c>
      <c r="AR1906">
        <f t="shared" si="472"/>
        <v>49.14</v>
      </c>
      <c r="AS1906">
        <f t="shared" si="473"/>
        <v>47.805139645099622</v>
      </c>
      <c r="AT1906">
        <f t="shared" si="474"/>
        <v>5.8109999999999999</v>
      </c>
      <c r="AU1906">
        <v>9866</v>
      </c>
      <c r="AV1906">
        <v>2.5645051780500001</v>
      </c>
      <c r="AW1906" s="2">
        <v>0.11</v>
      </c>
      <c r="AX1906">
        <v>40</v>
      </c>
      <c r="AY1906">
        <f t="shared" si="465"/>
        <v>0.11171872670841716</v>
      </c>
      <c r="AZ1906">
        <v>0.31764999999999999</v>
      </c>
      <c r="BA1906">
        <v>0.52800000000000002</v>
      </c>
      <c r="BB1906">
        <v>0.88</v>
      </c>
      <c r="BC1906" s="3">
        <v>257000</v>
      </c>
      <c r="BD1906" s="3">
        <v>48</v>
      </c>
      <c r="BE1906" s="3">
        <v>820.99999999999989</v>
      </c>
      <c r="BF1906" s="3">
        <v>186.79999999999984</v>
      </c>
      <c r="BG1906" s="3">
        <f t="shared" si="475"/>
        <v>634.20000000000005</v>
      </c>
      <c r="BH1906" s="3">
        <v>15200</v>
      </c>
      <c r="BI1906">
        <v>0.72</v>
      </c>
      <c r="BJ1906">
        <v>0.59</v>
      </c>
      <c r="BK1906">
        <v>7.85</v>
      </c>
      <c r="BL1906">
        <f t="shared" si="466"/>
        <v>180.79999999999995</v>
      </c>
      <c r="BM1906" s="1">
        <f t="shared" si="467"/>
        <v>0.23960488277046418</v>
      </c>
      <c r="BN1906" s="1">
        <f t="shared" si="476"/>
        <v>0.34936705984324551</v>
      </c>
      <c r="BO1906">
        <f t="shared" si="477"/>
        <v>0.31706453112585953</v>
      </c>
      <c r="BP1906">
        <f t="shared" si="478"/>
        <v>0.36929457441795832</v>
      </c>
      <c r="BQ1906">
        <f t="shared" si="479"/>
        <v>684.64554221318519</v>
      </c>
    </row>
    <row r="1907" spans="1:69" x14ac:dyDescent="0.2">
      <c r="A1907">
        <v>16</v>
      </c>
      <c r="B1907">
        <v>37099</v>
      </c>
      <c r="C1907" t="s">
        <v>1393</v>
      </c>
      <c r="D1907">
        <v>37</v>
      </c>
      <c r="E1907" t="s">
        <v>1384</v>
      </c>
      <c r="F1907" t="s">
        <v>1385</v>
      </c>
      <c r="G1907" t="s">
        <v>60</v>
      </c>
      <c r="H1907">
        <v>99</v>
      </c>
      <c r="I1907">
        <v>3124</v>
      </c>
      <c r="J1907">
        <v>247</v>
      </c>
      <c r="K1907">
        <v>1646</v>
      </c>
      <c r="L1907">
        <v>383</v>
      </c>
      <c r="M1907" s="3">
        <v>44710</v>
      </c>
      <c r="N1907" s="3">
        <v>62424.406219999997</v>
      </c>
      <c r="O1907" s="3">
        <v>3118.8</v>
      </c>
      <c r="P1907" s="3">
        <v>4354.4897810000002</v>
      </c>
      <c r="Q1907" s="3">
        <v>35640</v>
      </c>
      <c r="R1907" s="3">
        <v>49760.810510000003</v>
      </c>
      <c r="S1907" s="3">
        <v>332</v>
      </c>
      <c r="T1907" s="3">
        <v>463.54065900000001</v>
      </c>
      <c r="U1907">
        <v>1739</v>
      </c>
      <c r="V1907">
        <v>248</v>
      </c>
      <c r="W1907">
        <v>1231</v>
      </c>
      <c r="X1907">
        <v>220</v>
      </c>
      <c r="Y1907">
        <v>65</v>
      </c>
      <c r="Z1907">
        <v>22</v>
      </c>
      <c r="AA1907">
        <v>91</v>
      </c>
      <c r="AB1907">
        <v>43</v>
      </c>
      <c r="AC1907">
        <v>14</v>
      </c>
      <c r="AD1907">
        <v>65</v>
      </c>
      <c r="AE1907">
        <v>88</v>
      </c>
      <c r="AF1907">
        <v>35</v>
      </c>
      <c r="AG1907">
        <v>117</v>
      </c>
      <c r="AH1907">
        <v>382</v>
      </c>
      <c r="AI1907">
        <v>0</v>
      </c>
      <c r="AJ1907">
        <f t="shared" si="468"/>
        <v>4479.8</v>
      </c>
      <c r="AK1907">
        <f t="shared" si="469"/>
        <v>4861.8</v>
      </c>
      <c r="AL1907">
        <v>0.94008637468020095</v>
      </c>
      <c r="AM1907">
        <f t="shared" si="464"/>
        <v>1</v>
      </c>
      <c r="AN1907">
        <f t="shared" si="470"/>
        <v>4570.511936420201</v>
      </c>
      <c r="AO1907">
        <v>0</v>
      </c>
      <c r="AP1907">
        <v>0</v>
      </c>
      <c r="AQ1907">
        <f t="shared" si="471"/>
        <v>49.14</v>
      </c>
      <c r="AR1907">
        <f t="shared" si="472"/>
        <v>49.14</v>
      </c>
      <c r="AS1907">
        <f t="shared" si="473"/>
        <v>46.195844451785078</v>
      </c>
      <c r="AT1907">
        <f t="shared" si="474"/>
        <v>5.8109999999999999</v>
      </c>
      <c r="AU1907">
        <v>9866</v>
      </c>
      <c r="AV1907">
        <v>2.5293923187299998</v>
      </c>
      <c r="AW1907" s="2">
        <v>0.11</v>
      </c>
      <c r="AX1907">
        <v>40</v>
      </c>
      <c r="AY1907">
        <f t="shared" si="465"/>
        <v>0.11171872670841716</v>
      </c>
      <c r="AZ1907">
        <v>0.31764999999999999</v>
      </c>
      <c r="BA1907">
        <v>0.52800000000000002</v>
      </c>
      <c r="BB1907">
        <v>0.88</v>
      </c>
      <c r="BC1907" s="3">
        <v>257000</v>
      </c>
      <c r="BD1907" s="3">
        <v>48</v>
      </c>
      <c r="BE1907" s="3">
        <v>820.99999999999989</v>
      </c>
      <c r="BF1907" s="3">
        <v>186.79999999999984</v>
      </c>
      <c r="BG1907" s="3">
        <f t="shared" si="475"/>
        <v>634.20000000000005</v>
      </c>
      <c r="BH1907" s="3">
        <v>15200</v>
      </c>
      <c r="BI1907">
        <v>0.72</v>
      </c>
      <c r="BJ1907">
        <v>0.59</v>
      </c>
      <c r="BK1907">
        <v>7.85</v>
      </c>
      <c r="BL1907">
        <f t="shared" si="466"/>
        <v>180.79999999999995</v>
      </c>
      <c r="BM1907" s="1">
        <f t="shared" si="467"/>
        <v>0.23228762103191478</v>
      </c>
      <c r="BN1907" s="1">
        <f t="shared" si="476"/>
        <v>0.32270918206873811</v>
      </c>
      <c r="BO1907">
        <f t="shared" si="477"/>
        <v>0.29040665335135213</v>
      </c>
      <c r="BP1907">
        <f t="shared" si="478"/>
        <v>0.34263669664345098</v>
      </c>
      <c r="BQ1907">
        <f t="shared" si="479"/>
        <v>684.64554221318519</v>
      </c>
    </row>
    <row r="1908" spans="1:69" x14ac:dyDescent="0.2">
      <c r="A1908">
        <v>16</v>
      </c>
      <c r="B1908">
        <v>37101</v>
      </c>
      <c r="C1908" t="s">
        <v>1393</v>
      </c>
      <c r="D1908">
        <v>37</v>
      </c>
      <c r="E1908" t="s">
        <v>1384</v>
      </c>
      <c r="F1908" t="s">
        <v>1385</v>
      </c>
      <c r="G1908" t="s">
        <v>1522</v>
      </c>
      <c r="H1908">
        <v>101</v>
      </c>
      <c r="I1908">
        <v>6524</v>
      </c>
      <c r="J1908">
        <v>832</v>
      </c>
      <c r="K1908">
        <v>3165</v>
      </c>
      <c r="L1908">
        <v>818</v>
      </c>
      <c r="M1908" s="3">
        <v>73267</v>
      </c>
      <c r="N1908" s="3">
        <v>102295.8839</v>
      </c>
      <c r="O1908" s="3">
        <v>6553.6</v>
      </c>
      <c r="P1908" s="3">
        <v>9150.1809130000001</v>
      </c>
      <c r="Q1908" s="3">
        <v>54512</v>
      </c>
      <c r="R1908" s="3">
        <v>76110.025320000001</v>
      </c>
      <c r="S1908" s="3">
        <v>666</v>
      </c>
      <c r="T1908" s="3">
        <v>929.87373170000001</v>
      </c>
      <c r="U1908">
        <v>2227</v>
      </c>
      <c r="V1908">
        <v>352</v>
      </c>
      <c r="W1908">
        <v>1411</v>
      </c>
      <c r="X1908">
        <v>290</v>
      </c>
      <c r="Y1908">
        <v>65</v>
      </c>
      <c r="Z1908">
        <v>22</v>
      </c>
      <c r="AA1908">
        <v>91</v>
      </c>
      <c r="AB1908">
        <v>43</v>
      </c>
      <c r="AC1908">
        <v>14</v>
      </c>
      <c r="AD1908">
        <v>65</v>
      </c>
      <c r="AE1908">
        <v>88</v>
      </c>
      <c r="AF1908">
        <v>35</v>
      </c>
      <c r="AG1908">
        <v>117</v>
      </c>
      <c r="AH1908">
        <v>382</v>
      </c>
      <c r="AI1908">
        <v>0</v>
      </c>
      <c r="AJ1908">
        <f t="shared" si="468"/>
        <v>4479.8</v>
      </c>
      <c r="AK1908">
        <f t="shared" si="469"/>
        <v>4861.8</v>
      </c>
      <c r="AL1908">
        <v>1.0295397368344399</v>
      </c>
      <c r="AM1908">
        <f t="shared" si="464"/>
        <v>1</v>
      </c>
      <c r="AN1908">
        <f t="shared" si="470"/>
        <v>5005.4162925416804</v>
      </c>
      <c r="AO1908">
        <v>0</v>
      </c>
      <c r="AP1908">
        <v>0</v>
      </c>
      <c r="AQ1908">
        <f t="shared" si="471"/>
        <v>49.14</v>
      </c>
      <c r="AR1908">
        <f t="shared" si="472"/>
        <v>49.14</v>
      </c>
      <c r="AS1908">
        <f t="shared" si="473"/>
        <v>50.591582668044374</v>
      </c>
      <c r="AT1908">
        <f t="shared" si="474"/>
        <v>5.8109999999999999</v>
      </c>
      <c r="AU1908">
        <v>9866</v>
      </c>
      <c r="AV1908">
        <v>2.6130088706299999</v>
      </c>
      <c r="AW1908" s="2">
        <v>0.11</v>
      </c>
      <c r="AX1908">
        <v>40</v>
      </c>
      <c r="AY1908">
        <f t="shared" si="465"/>
        <v>0.11171872670841716</v>
      </c>
      <c r="AZ1908">
        <v>0.31764999999999999</v>
      </c>
      <c r="BA1908">
        <v>0.52800000000000002</v>
      </c>
      <c r="BB1908">
        <v>0.88</v>
      </c>
      <c r="BC1908" s="3">
        <v>257000</v>
      </c>
      <c r="BD1908" s="3">
        <v>48</v>
      </c>
      <c r="BE1908" s="3">
        <v>820.99999999999989</v>
      </c>
      <c r="BF1908" s="3">
        <v>186.79999999999984</v>
      </c>
      <c r="BG1908" s="3">
        <f t="shared" si="475"/>
        <v>634.20000000000005</v>
      </c>
      <c r="BH1908" s="3">
        <v>15200</v>
      </c>
      <c r="BI1908">
        <v>0.72</v>
      </c>
      <c r="BJ1908">
        <v>0.59</v>
      </c>
      <c r="BK1908">
        <v>7.85</v>
      </c>
      <c r="BL1908">
        <f t="shared" si="466"/>
        <v>180.79999999999995</v>
      </c>
      <c r="BM1908" s="1">
        <f t="shared" si="467"/>
        <v>0.25215320313377887</v>
      </c>
      <c r="BN1908" s="1">
        <f t="shared" si="476"/>
        <v>0.36736444696762216</v>
      </c>
      <c r="BO1908">
        <f t="shared" si="477"/>
        <v>0.33506191825023618</v>
      </c>
      <c r="BP1908">
        <f t="shared" si="478"/>
        <v>0.38729196154233503</v>
      </c>
      <c r="BQ1908">
        <f t="shared" si="479"/>
        <v>684.64554221318519</v>
      </c>
    </row>
    <row r="1909" spans="1:69" x14ac:dyDescent="0.2">
      <c r="A1909">
        <v>16</v>
      </c>
      <c r="B1909">
        <v>37103</v>
      </c>
      <c r="C1909" t="s">
        <v>1393</v>
      </c>
      <c r="D1909">
        <v>37</v>
      </c>
      <c r="E1909" t="s">
        <v>1384</v>
      </c>
      <c r="F1909" t="s">
        <v>1385</v>
      </c>
      <c r="G1909" t="s">
        <v>80</v>
      </c>
      <c r="H1909">
        <v>103</v>
      </c>
      <c r="I1909">
        <v>1843</v>
      </c>
      <c r="J1909">
        <v>267</v>
      </c>
      <c r="K1909">
        <v>1091</v>
      </c>
      <c r="L1909">
        <v>261</v>
      </c>
      <c r="M1909" s="3">
        <v>27113</v>
      </c>
      <c r="N1909" s="3">
        <v>37855.355089999997</v>
      </c>
      <c r="O1909" s="3">
        <v>2126.3000000000002</v>
      </c>
      <c r="P1909" s="3">
        <v>2968.7545279999999</v>
      </c>
      <c r="Q1909" s="3">
        <v>23563</v>
      </c>
      <c r="R1909" s="3">
        <v>32898.820930000002</v>
      </c>
      <c r="S1909" s="3">
        <v>224</v>
      </c>
      <c r="T1909" s="3">
        <v>312.75032420000002</v>
      </c>
      <c r="U1909">
        <v>1046</v>
      </c>
      <c r="V1909">
        <v>198</v>
      </c>
      <c r="W1909">
        <v>871</v>
      </c>
      <c r="X1909">
        <v>145</v>
      </c>
      <c r="Y1909">
        <v>65</v>
      </c>
      <c r="Z1909">
        <v>22</v>
      </c>
      <c r="AA1909">
        <v>91</v>
      </c>
      <c r="AB1909">
        <v>43</v>
      </c>
      <c r="AC1909">
        <v>14</v>
      </c>
      <c r="AD1909">
        <v>65</v>
      </c>
      <c r="AE1909">
        <v>88</v>
      </c>
      <c r="AF1909">
        <v>35</v>
      </c>
      <c r="AG1909">
        <v>117</v>
      </c>
      <c r="AH1909">
        <v>382</v>
      </c>
      <c r="AI1909">
        <v>0</v>
      </c>
      <c r="AJ1909">
        <f t="shared" si="468"/>
        <v>4479.8</v>
      </c>
      <c r="AK1909">
        <f t="shared" si="469"/>
        <v>4861.8</v>
      </c>
      <c r="AL1909">
        <v>1.0473465323448199</v>
      </c>
      <c r="AM1909">
        <f t="shared" si="464"/>
        <v>1</v>
      </c>
      <c r="AN1909">
        <f t="shared" si="470"/>
        <v>5091.9893709540456</v>
      </c>
      <c r="AO1909">
        <v>0</v>
      </c>
      <c r="AP1909">
        <v>0</v>
      </c>
      <c r="AQ1909">
        <f t="shared" si="471"/>
        <v>49.14</v>
      </c>
      <c r="AR1909">
        <f t="shared" si="472"/>
        <v>49.14</v>
      </c>
      <c r="AS1909">
        <f t="shared" si="473"/>
        <v>51.466608599424447</v>
      </c>
      <c r="AT1909">
        <f t="shared" si="474"/>
        <v>5.8109999999999999</v>
      </c>
      <c r="AU1909">
        <v>9866</v>
      </c>
      <c r="AV1909">
        <v>2.6338883604299999</v>
      </c>
      <c r="AW1909" s="2">
        <v>0.11</v>
      </c>
      <c r="AX1909">
        <v>40</v>
      </c>
      <c r="AY1909">
        <f t="shared" si="465"/>
        <v>0.11171872670841716</v>
      </c>
      <c r="AZ1909">
        <v>0.31764999999999999</v>
      </c>
      <c r="BA1909">
        <v>0.52800000000000002</v>
      </c>
      <c r="BB1909">
        <v>0.88</v>
      </c>
      <c r="BC1909" s="3">
        <v>257000</v>
      </c>
      <c r="BD1909" s="3">
        <v>48</v>
      </c>
      <c r="BE1909" s="3">
        <v>820.99999999999989</v>
      </c>
      <c r="BF1909" s="3">
        <v>186.79999999999984</v>
      </c>
      <c r="BG1909" s="3">
        <f t="shared" si="475"/>
        <v>634.20000000000005</v>
      </c>
      <c r="BH1909" s="3">
        <v>15200</v>
      </c>
      <c r="BI1909">
        <v>0.72</v>
      </c>
      <c r="BJ1909">
        <v>0.59</v>
      </c>
      <c r="BK1909">
        <v>7.85</v>
      </c>
      <c r="BL1909">
        <f t="shared" si="466"/>
        <v>180.79999999999995</v>
      </c>
      <c r="BM1909" s="1">
        <f t="shared" si="467"/>
        <v>0.25614947077421213</v>
      </c>
      <c r="BN1909" s="1">
        <f t="shared" si="476"/>
        <v>0.33148376768516541</v>
      </c>
      <c r="BO1909">
        <f t="shared" si="477"/>
        <v>0.29918123896777943</v>
      </c>
      <c r="BP1909">
        <f t="shared" si="478"/>
        <v>0.35141128225987828</v>
      </c>
      <c r="BQ1909">
        <f t="shared" si="479"/>
        <v>684.64554221318519</v>
      </c>
    </row>
    <row r="1910" spans="1:69" x14ac:dyDescent="0.2">
      <c r="A1910">
        <v>16</v>
      </c>
      <c r="B1910">
        <v>37105</v>
      </c>
      <c r="C1910" t="s">
        <v>1393</v>
      </c>
      <c r="D1910">
        <v>37</v>
      </c>
      <c r="E1910" t="s">
        <v>1384</v>
      </c>
      <c r="F1910" t="s">
        <v>1385</v>
      </c>
      <c r="G1910" t="s">
        <v>251</v>
      </c>
      <c r="H1910">
        <v>105</v>
      </c>
      <c r="I1910">
        <v>3547</v>
      </c>
      <c r="J1910">
        <v>505</v>
      </c>
      <c r="K1910">
        <v>1979</v>
      </c>
      <c r="L1910">
        <v>419</v>
      </c>
      <c r="M1910" s="3">
        <v>40798</v>
      </c>
      <c r="N1910" s="3">
        <v>56962.445200000002</v>
      </c>
      <c r="O1910" s="3">
        <v>3979.7</v>
      </c>
      <c r="P1910" s="3">
        <v>5556.4842189999999</v>
      </c>
      <c r="Q1910" s="3">
        <v>37119</v>
      </c>
      <c r="R1910" s="3">
        <v>51825.800369999997</v>
      </c>
      <c r="S1910" s="3">
        <v>354</v>
      </c>
      <c r="T1910" s="3">
        <v>494.25720869999998</v>
      </c>
      <c r="U1910">
        <v>1805</v>
      </c>
      <c r="V1910">
        <v>301</v>
      </c>
      <c r="W1910">
        <v>1319</v>
      </c>
      <c r="X1910">
        <v>228</v>
      </c>
      <c r="Y1910">
        <v>65</v>
      </c>
      <c r="Z1910">
        <v>22</v>
      </c>
      <c r="AA1910">
        <v>91</v>
      </c>
      <c r="AB1910">
        <v>43</v>
      </c>
      <c r="AC1910">
        <v>14</v>
      </c>
      <c r="AD1910">
        <v>65</v>
      </c>
      <c r="AE1910">
        <v>88</v>
      </c>
      <c r="AF1910">
        <v>35</v>
      </c>
      <c r="AG1910">
        <v>117</v>
      </c>
      <c r="AH1910">
        <v>382</v>
      </c>
      <c r="AI1910">
        <v>0</v>
      </c>
      <c r="AJ1910">
        <f t="shared" si="468"/>
        <v>4479.8</v>
      </c>
      <c r="AK1910">
        <f t="shared" si="469"/>
        <v>4861.8</v>
      </c>
      <c r="AL1910">
        <v>1.0027136632374301</v>
      </c>
      <c r="AM1910">
        <f t="shared" si="464"/>
        <v>1</v>
      </c>
      <c r="AN1910">
        <f t="shared" si="470"/>
        <v>4874.9932879277376</v>
      </c>
      <c r="AO1910">
        <v>0</v>
      </c>
      <c r="AP1910">
        <v>0</v>
      </c>
      <c r="AQ1910">
        <f t="shared" si="471"/>
        <v>49.14</v>
      </c>
      <c r="AR1910">
        <f t="shared" si="472"/>
        <v>49.14</v>
      </c>
      <c r="AS1910">
        <f t="shared" si="473"/>
        <v>49.273349411487317</v>
      </c>
      <c r="AT1910">
        <f t="shared" si="474"/>
        <v>5.8109999999999999</v>
      </c>
      <c r="AU1910">
        <v>9866</v>
      </c>
      <c r="AV1910">
        <v>2.6083011566100001</v>
      </c>
      <c r="AW1910" s="2">
        <v>0.11</v>
      </c>
      <c r="AX1910">
        <v>40</v>
      </c>
      <c r="AY1910">
        <f t="shared" si="465"/>
        <v>0.11171872670841716</v>
      </c>
      <c r="AZ1910">
        <v>0.31764999999999999</v>
      </c>
      <c r="BA1910">
        <v>0.52800000000000002</v>
      </c>
      <c r="BB1910">
        <v>0.88</v>
      </c>
      <c r="BC1910" s="3">
        <v>257000</v>
      </c>
      <c r="BD1910" s="3">
        <v>48</v>
      </c>
      <c r="BE1910" s="3">
        <v>820.99999999999989</v>
      </c>
      <c r="BF1910" s="3">
        <v>186.79999999999984</v>
      </c>
      <c r="BG1910" s="3">
        <f t="shared" si="475"/>
        <v>634.20000000000005</v>
      </c>
      <c r="BH1910" s="3">
        <v>15200</v>
      </c>
      <c r="BI1910">
        <v>0.72</v>
      </c>
      <c r="BJ1910">
        <v>0.59</v>
      </c>
      <c r="BK1910">
        <v>7.85</v>
      </c>
      <c r="BL1910">
        <f t="shared" si="466"/>
        <v>180.79999999999995</v>
      </c>
      <c r="BM1910" s="1">
        <f t="shared" si="467"/>
        <v>0.24639668519478797</v>
      </c>
      <c r="BN1910" s="1">
        <f t="shared" si="476"/>
        <v>0.33644394775863529</v>
      </c>
      <c r="BO1910">
        <f t="shared" si="477"/>
        <v>0.30414141904124931</v>
      </c>
      <c r="BP1910">
        <f t="shared" si="478"/>
        <v>0.35637146233334815</v>
      </c>
      <c r="BQ1910">
        <f t="shared" si="479"/>
        <v>684.64554221318519</v>
      </c>
    </row>
    <row r="1911" spans="1:69" x14ac:dyDescent="0.2">
      <c r="A1911">
        <v>16</v>
      </c>
      <c r="B1911">
        <v>37107</v>
      </c>
      <c r="C1911" t="s">
        <v>1393</v>
      </c>
      <c r="D1911">
        <v>37</v>
      </c>
      <c r="E1911" t="s">
        <v>1384</v>
      </c>
      <c r="F1911" t="s">
        <v>1385</v>
      </c>
      <c r="G1911" t="s">
        <v>1475</v>
      </c>
      <c r="H1911">
        <v>107</v>
      </c>
      <c r="I1911">
        <v>1485</v>
      </c>
      <c r="J1911">
        <v>305</v>
      </c>
      <c r="K1911">
        <v>1037</v>
      </c>
      <c r="L1911">
        <v>203</v>
      </c>
      <c r="M1911" s="3">
        <v>21598</v>
      </c>
      <c r="N1911" s="3">
        <v>30155.274560000002</v>
      </c>
      <c r="O1911" s="3">
        <v>1830.5</v>
      </c>
      <c r="P1911" s="3">
        <v>2555.7565549999999</v>
      </c>
      <c r="Q1911" s="3">
        <v>22303</v>
      </c>
      <c r="R1911" s="3">
        <v>31139.60036</v>
      </c>
      <c r="S1911" s="3">
        <v>185</v>
      </c>
      <c r="T1911" s="3">
        <v>258.29825879999999</v>
      </c>
      <c r="U1911">
        <v>1023</v>
      </c>
      <c r="V1911">
        <v>220</v>
      </c>
      <c r="W1911">
        <v>914</v>
      </c>
      <c r="X1911">
        <v>140</v>
      </c>
      <c r="Y1911">
        <v>65</v>
      </c>
      <c r="Z1911">
        <v>22</v>
      </c>
      <c r="AA1911">
        <v>91</v>
      </c>
      <c r="AB1911">
        <v>43</v>
      </c>
      <c r="AC1911">
        <v>14</v>
      </c>
      <c r="AD1911">
        <v>65</v>
      </c>
      <c r="AE1911">
        <v>88</v>
      </c>
      <c r="AF1911">
        <v>35</v>
      </c>
      <c r="AG1911">
        <v>117</v>
      </c>
      <c r="AH1911">
        <v>382</v>
      </c>
      <c r="AI1911">
        <v>0</v>
      </c>
      <c r="AJ1911">
        <f t="shared" si="468"/>
        <v>4479.8</v>
      </c>
      <c r="AK1911">
        <f t="shared" si="469"/>
        <v>4861.8</v>
      </c>
      <c r="AL1911">
        <v>1.0437543511390699</v>
      </c>
      <c r="AM1911">
        <f t="shared" si="464"/>
        <v>1</v>
      </c>
      <c r="AN1911">
        <f t="shared" si="470"/>
        <v>5074.5249043679305</v>
      </c>
      <c r="AO1911">
        <v>0</v>
      </c>
      <c r="AP1911">
        <v>0</v>
      </c>
      <c r="AQ1911">
        <f t="shared" si="471"/>
        <v>49.14</v>
      </c>
      <c r="AR1911">
        <f t="shared" si="472"/>
        <v>49.14</v>
      </c>
      <c r="AS1911">
        <f t="shared" si="473"/>
        <v>51.290088814973892</v>
      </c>
      <c r="AT1911">
        <f t="shared" si="474"/>
        <v>5.8109999999999999</v>
      </c>
      <c r="AU1911">
        <v>9866</v>
      </c>
      <c r="AV1911">
        <v>2.62662843296</v>
      </c>
      <c r="AW1911" s="2">
        <v>0.11</v>
      </c>
      <c r="AX1911">
        <v>40</v>
      </c>
      <c r="AY1911">
        <f t="shared" si="465"/>
        <v>0.11171872670841716</v>
      </c>
      <c r="AZ1911">
        <v>0.31764999999999999</v>
      </c>
      <c r="BA1911">
        <v>0.52800000000000002</v>
      </c>
      <c r="BB1911">
        <v>0.88</v>
      </c>
      <c r="BC1911" s="3">
        <v>257000</v>
      </c>
      <c r="BD1911" s="3">
        <v>48</v>
      </c>
      <c r="BE1911" s="3">
        <v>820.99999999999989</v>
      </c>
      <c r="BF1911" s="3">
        <v>186.79999999999984</v>
      </c>
      <c r="BG1911" s="3">
        <f t="shared" si="475"/>
        <v>634.20000000000005</v>
      </c>
      <c r="BH1911" s="3">
        <v>15200</v>
      </c>
      <c r="BI1911">
        <v>0.72</v>
      </c>
      <c r="BJ1911">
        <v>0.59</v>
      </c>
      <c r="BK1911">
        <v>7.85</v>
      </c>
      <c r="BL1911">
        <f t="shared" si="466"/>
        <v>180.79999999999995</v>
      </c>
      <c r="BM1911" s="1">
        <f t="shared" si="467"/>
        <v>0.25531322956321278</v>
      </c>
      <c r="BN1911" s="1">
        <f t="shared" si="476"/>
        <v>0.32747331145860009</v>
      </c>
      <c r="BO1911">
        <f t="shared" si="477"/>
        <v>0.29517078274121411</v>
      </c>
      <c r="BP1911">
        <f t="shared" si="478"/>
        <v>0.3474008260333129</v>
      </c>
      <c r="BQ1911">
        <f t="shared" si="479"/>
        <v>684.64554221318519</v>
      </c>
    </row>
    <row r="1912" spans="1:69" x14ac:dyDescent="0.2">
      <c r="A1912">
        <v>16</v>
      </c>
      <c r="B1912">
        <v>37109</v>
      </c>
      <c r="C1912" t="s">
        <v>1393</v>
      </c>
      <c r="D1912">
        <v>37</v>
      </c>
      <c r="E1912" t="s">
        <v>1384</v>
      </c>
      <c r="F1912" t="s">
        <v>1385</v>
      </c>
      <c r="G1912" t="s">
        <v>279</v>
      </c>
      <c r="H1912">
        <v>109</v>
      </c>
      <c r="I1912">
        <v>6523</v>
      </c>
      <c r="J1912">
        <v>381</v>
      </c>
      <c r="K1912">
        <v>2611</v>
      </c>
      <c r="L1912">
        <v>861</v>
      </c>
      <c r="M1912" s="3">
        <v>78076</v>
      </c>
      <c r="N1912" s="3">
        <v>109010.24249999999</v>
      </c>
      <c r="O1912" s="3">
        <v>6385.4</v>
      </c>
      <c r="P1912" s="3">
        <v>8915.3389289999996</v>
      </c>
      <c r="Q1912" s="3">
        <v>55309</v>
      </c>
      <c r="R1912" s="3">
        <v>77222.80214</v>
      </c>
      <c r="S1912" s="3">
        <v>692</v>
      </c>
      <c r="T1912" s="3">
        <v>966.17510860000004</v>
      </c>
      <c r="U1912">
        <v>2734</v>
      </c>
      <c r="V1912">
        <v>261</v>
      </c>
      <c r="W1912">
        <v>1591</v>
      </c>
      <c r="X1912">
        <v>358</v>
      </c>
      <c r="Y1912">
        <v>65</v>
      </c>
      <c r="Z1912">
        <v>22</v>
      </c>
      <c r="AA1912">
        <v>91</v>
      </c>
      <c r="AB1912">
        <v>43</v>
      </c>
      <c r="AC1912">
        <v>14</v>
      </c>
      <c r="AD1912">
        <v>65</v>
      </c>
      <c r="AE1912">
        <v>88</v>
      </c>
      <c r="AF1912">
        <v>35</v>
      </c>
      <c r="AG1912">
        <v>117</v>
      </c>
      <c r="AH1912">
        <v>382</v>
      </c>
      <c r="AI1912">
        <v>0</v>
      </c>
      <c r="AJ1912">
        <f t="shared" si="468"/>
        <v>4479.8</v>
      </c>
      <c r="AK1912">
        <f t="shared" si="469"/>
        <v>4861.8</v>
      </c>
      <c r="AL1912">
        <v>0.96239912509918202</v>
      </c>
      <c r="AM1912">
        <f t="shared" si="464"/>
        <v>1</v>
      </c>
      <c r="AN1912">
        <f t="shared" si="470"/>
        <v>4678.9920664072033</v>
      </c>
      <c r="AO1912">
        <v>0</v>
      </c>
      <c r="AP1912">
        <v>0</v>
      </c>
      <c r="AQ1912">
        <f t="shared" si="471"/>
        <v>49.14</v>
      </c>
      <c r="AR1912">
        <f t="shared" si="472"/>
        <v>49.14</v>
      </c>
      <c r="AS1912">
        <f t="shared" si="473"/>
        <v>47.292293007373807</v>
      </c>
      <c r="AT1912">
        <f t="shared" si="474"/>
        <v>5.8109999999999999</v>
      </c>
      <c r="AU1912">
        <v>9866</v>
      </c>
      <c r="AV1912">
        <v>2.57654433555</v>
      </c>
      <c r="AW1912" s="2">
        <v>0.11</v>
      </c>
      <c r="AX1912">
        <v>40</v>
      </c>
      <c r="AY1912">
        <f t="shared" si="465"/>
        <v>0.11171872670841716</v>
      </c>
      <c r="AZ1912">
        <v>0.31764999999999999</v>
      </c>
      <c r="BA1912">
        <v>0.52800000000000002</v>
      </c>
      <c r="BB1912">
        <v>0.88</v>
      </c>
      <c r="BC1912" s="3">
        <v>257000</v>
      </c>
      <c r="BD1912" s="3">
        <v>48</v>
      </c>
      <c r="BE1912" s="3">
        <v>820.99999999999989</v>
      </c>
      <c r="BF1912" s="3">
        <v>186.79999999999984</v>
      </c>
      <c r="BG1912" s="3">
        <f t="shared" si="475"/>
        <v>634.20000000000005</v>
      </c>
      <c r="BH1912" s="3">
        <v>15200</v>
      </c>
      <c r="BI1912">
        <v>0.72</v>
      </c>
      <c r="BJ1912">
        <v>0.59</v>
      </c>
      <c r="BK1912">
        <v>7.85</v>
      </c>
      <c r="BL1912">
        <f t="shared" si="466"/>
        <v>180.79999999999995</v>
      </c>
      <c r="BM1912" s="1">
        <f t="shared" si="467"/>
        <v>0.23750220975557185</v>
      </c>
      <c r="BN1912" s="1">
        <f t="shared" si="476"/>
        <v>0.35513488138912319</v>
      </c>
      <c r="BO1912">
        <f t="shared" si="477"/>
        <v>0.32283235267173721</v>
      </c>
      <c r="BP1912">
        <f t="shared" si="478"/>
        <v>0.37506239596383606</v>
      </c>
      <c r="BQ1912">
        <f t="shared" si="479"/>
        <v>684.64554221318519</v>
      </c>
    </row>
    <row r="1913" spans="1:69" x14ac:dyDescent="0.2">
      <c r="A1913">
        <v>16</v>
      </c>
      <c r="B1913">
        <v>37111</v>
      </c>
      <c r="C1913" t="s">
        <v>1393</v>
      </c>
      <c r="D1913">
        <v>37</v>
      </c>
      <c r="E1913" t="s">
        <v>1384</v>
      </c>
      <c r="F1913" t="s">
        <v>1385</v>
      </c>
      <c r="G1913" t="s">
        <v>965</v>
      </c>
      <c r="H1913">
        <v>111</v>
      </c>
      <c r="I1913">
        <v>2864</v>
      </c>
      <c r="J1913">
        <v>176</v>
      </c>
      <c r="K1913">
        <v>1649</v>
      </c>
      <c r="L1913">
        <v>370</v>
      </c>
      <c r="M1913" s="3">
        <v>39481</v>
      </c>
      <c r="N1913" s="3">
        <v>55123.64084</v>
      </c>
      <c r="O1913" s="3">
        <v>2923.9</v>
      </c>
      <c r="P1913" s="3">
        <v>4082.3690750000001</v>
      </c>
      <c r="Q1913" s="3">
        <v>36005</v>
      </c>
      <c r="R1913" s="3">
        <v>50270.425990000003</v>
      </c>
      <c r="S1913" s="3">
        <v>325</v>
      </c>
      <c r="T1913" s="3">
        <v>453.76721140000001</v>
      </c>
      <c r="U1913">
        <v>1767</v>
      </c>
      <c r="V1913">
        <v>205</v>
      </c>
      <c r="W1913">
        <v>1346</v>
      </c>
      <c r="X1913">
        <v>231</v>
      </c>
      <c r="Y1913">
        <v>65</v>
      </c>
      <c r="Z1913">
        <v>22</v>
      </c>
      <c r="AA1913">
        <v>91</v>
      </c>
      <c r="AB1913">
        <v>43</v>
      </c>
      <c r="AC1913">
        <v>14</v>
      </c>
      <c r="AD1913">
        <v>65</v>
      </c>
      <c r="AE1913">
        <v>88</v>
      </c>
      <c r="AF1913">
        <v>35</v>
      </c>
      <c r="AG1913">
        <v>117</v>
      </c>
      <c r="AH1913">
        <v>382</v>
      </c>
      <c r="AI1913">
        <v>0</v>
      </c>
      <c r="AJ1913">
        <f t="shared" si="468"/>
        <v>4479.8</v>
      </c>
      <c r="AK1913">
        <f t="shared" si="469"/>
        <v>4861.8</v>
      </c>
      <c r="AL1913">
        <v>0.95044362545013406</v>
      </c>
      <c r="AM1913">
        <f t="shared" si="464"/>
        <v>1</v>
      </c>
      <c r="AN1913">
        <f t="shared" si="470"/>
        <v>4620.8668182134616</v>
      </c>
      <c r="AO1913">
        <v>0</v>
      </c>
      <c r="AP1913">
        <v>0</v>
      </c>
      <c r="AQ1913">
        <f t="shared" si="471"/>
        <v>49.14</v>
      </c>
      <c r="AR1913">
        <f t="shared" si="472"/>
        <v>49.14</v>
      </c>
      <c r="AS1913">
        <f t="shared" si="473"/>
        <v>46.704799754619586</v>
      </c>
      <c r="AT1913">
        <f t="shared" si="474"/>
        <v>5.8109999999999999</v>
      </c>
      <c r="AU1913">
        <v>9866</v>
      </c>
      <c r="AV1913">
        <v>2.5615661409200001</v>
      </c>
      <c r="AW1913" s="2">
        <v>0.11</v>
      </c>
      <c r="AX1913">
        <v>40</v>
      </c>
      <c r="AY1913">
        <f t="shared" si="465"/>
        <v>0.11171872670841716</v>
      </c>
      <c r="AZ1913">
        <v>0.31764999999999999</v>
      </c>
      <c r="BA1913">
        <v>0.52800000000000002</v>
      </c>
      <c r="BB1913">
        <v>0.88</v>
      </c>
      <c r="BC1913" s="3">
        <v>257000</v>
      </c>
      <c r="BD1913" s="3">
        <v>48</v>
      </c>
      <c r="BE1913" s="3">
        <v>820.99999999999989</v>
      </c>
      <c r="BF1913" s="3">
        <v>186.79999999999984</v>
      </c>
      <c r="BG1913" s="3">
        <f t="shared" si="475"/>
        <v>634.20000000000005</v>
      </c>
      <c r="BH1913" s="3">
        <v>15200</v>
      </c>
      <c r="BI1913">
        <v>0.72</v>
      </c>
      <c r="BJ1913">
        <v>0.59</v>
      </c>
      <c r="BK1913">
        <v>7.85</v>
      </c>
      <c r="BL1913">
        <f t="shared" si="466"/>
        <v>180.79999999999995</v>
      </c>
      <c r="BM1913" s="1">
        <f t="shared" si="467"/>
        <v>0.23480964356143721</v>
      </c>
      <c r="BN1913" s="1">
        <f t="shared" si="476"/>
        <v>0.32322635131484057</v>
      </c>
      <c r="BO1913">
        <f t="shared" si="477"/>
        <v>0.29092382259745458</v>
      </c>
      <c r="BP1913">
        <f t="shared" si="478"/>
        <v>0.34315386588955343</v>
      </c>
      <c r="BQ1913">
        <f t="shared" si="479"/>
        <v>684.64554221318519</v>
      </c>
    </row>
    <row r="1914" spans="1:69" x14ac:dyDescent="0.2">
      <c r="A1914">
        <v>16</v>
      </c>
      <c r="B1914">
        <v>37113</v>
      </c>
      <c r="C1914" t="s">
        <v>1393</v>
      </c>
      <c r="D1914">
        <v>37</v>
      </c>
      <c r="E1914" t="s">
        <v>1384</v>
      </c>
      <c r="F1914" t="s">
        <v>1385</v>
      </c>
      <c r="G1914" t="s">
        <v>1146</v>
      </c>
      <c r="H1914">
        <v>113</v>
      </c>
      <c r="I1914">
        <v>2575</v>
      </c>
      <c r="J1914">
        <v>239</v>
      </c>
      <c r="K1914">
        <v>1528</v>
      </c>
      <c r="L1914">
        <v>322</v>
      </c>
      <c r="M1914" s="3">
        <v>36483</v>
      </c>
      <c r="N1914" s="3">
        <v>50937.812839999999</v>
      </c>
      <c r="O1914" s="3">
        <v>3353.3</v>
      </c>
      <c r="P1914" s="3">
        <v>4681.9002769999997</v>
      </c>
      <c r="Q1914" s="3">
        <v>33788</v>
      </c>
      <c r="R1914" s="3">
        <v>47175.035510000002</v>
      </c>
      <c r="S1914" s="3">
        <v>288</v>
      </c>
      <c r="T1914" s="3">
        <v>402.10755970000002</v>
      </c>
      <c r="U1914">
        <v>1667</v>
      </c>
      <c r="V1914">
        <v>239</v>
      </c>
      <c r="W1914">
        <v>1247</v>
      </c>
      <c r="X1914">
        <v>214</v>
      </c>
      <c r="Y1914">
        <v>65</v>
      </c>
      <c r="Z1914">
        <v>22</v>
      </c>
      <c r="AA1914">
        <v>91</v>
      </c>
      <c r="AB1914">
        <v>43</v>
      </c>
      <c r="AC1914">
        <v>14</v>
      </c>
      <c r="AD1914">
        <v>65</v>
      </c>
      <c r="AE1914">
        <v>88</v>
      </c>
      <c r="AF1914">
        <v>35</v>
      </c>
      <c r="AG1914">
        <v>117</v>
      </c>
      <c r="AH1914">
        <v>382</v>
      </c>
      <c r="AI1914">
        <v>0</v>
      </c>
      <c r="AJ1914">
        <f t="shared" si="468"/>
        <v>4479.8</v>
      </c>
      <c r="AK1914">
        <f t="shared" si="469"/>
        <v>4861.8</v>
      </c>
      <c r="AL1914">
        <v>0.93249356746673595</v>
      </c>
      <c r="AM1914">
        <f t="shared" si="464"/>
        <v>1</v>
      </c>
      <c r="AN1914">
        <f t="shared" si="470"/>
        <v>4533.5972263097774</v>
      </c>
      <c r="AO1914">
        <v>0</v>
      </c>
      <c r="AP1914">
        <v>0</v>
      </c>
      <c r="AQ1914">
        <f t="shared" si="471"/>
        <v>49.14</v>
      </c>
      <c r="AR1914">
        <f t="shared" si="472"/>
        <v>49.14</v>
      </c>
      <c r="AS1914">
        <f t="shared" si="473"/>
        <v>45.822733905315403</v>
      </c>
      <c r="AT1914">
        <f t="shared" si="474"/>
        <v>5.8109999999999999</v>
      </c>
      <c r="AU1914">
        <v>9866</v>
      </c>
      <c r="AV1914">
        <v>2.5385325566299999</v>
      </c>
      <c r="AW1914" s="2">
        <v>0.11</v>
      </c>
      <c r="AX1914">
        <v>40</v>
      </c>
      <c r="AY1914">
        <f t="shared" si="465"/>
        <v>0.11171872670841716</v>
      </c>
      <c r="AZ1914">
        <v>0.31764999999999999</v>
      </c>
      <c r="BA1914">
        <v>0.52800000000000002</v>
      </c>
      <c r="BB1914">
        <v>0.88</v>
      </c>
      <c r="BC1914" s="3">
        <v>257000</v>
      </c>
      <c r="BD1914" s="3">
        <v>48</v>
      </c>
      <c r="BE1914" s="3">
        <v>820.99999999999989</v>
      </c>
      <c r="BF1914" s="3">
        <v>186.79999999999984</v>
      </c>
      <c r="BG1914" s="3">
        <f t="shared" si="475"/>
        <v>634.20000000000005</v>
      </c>
      <c r="BH1914" s="3">
        <v>15200</v>
      </c>
      <c r="BI1914">
        <v>0.72</v>
      </c>
      <c r="BJ1914">
        <v>0.59</v>
      </c>
      <c r="BK1914">
        <v>7.85</v>
      </c>
      <c r="BL1914">
        <f t="shared" si="466"/>
        <v>180.79999999999995</v>
      </c>
      <c r="BM1914" s="1">
        <f t="shared" si="467"/>
        <v>0.23076162944975273</v>
      </c>
      <c r="BN1914" s="1">
        <f t="shared" si="476"/>
        <v>0.31672122489467208</v>
      </c>
      <c r="BO1914">
        <f t="shared" si="477"/>
        <v>0.2844186961772861</v>
      </c>
      <c r="BP1914">
        <f t="shared" si="478"/>
        <v>0.33664873946938489</v>
      </c>
      <c r="BQ1914">
        <f t="shared" si="479"/>
        <v>684.64554221318519</v>
      </c>
    </row>
    <row r="1915" spans="1:69" x14ac:dyDescent="0.2">
      <c r="A1915">
        <v>16</v>
      </c>
      <c r="B1915">
        <v>37115</v>
      </c>
      <c r="C1915" t="s">
        <v>1393</v>
      </c>
      <c r="D1915">
        <v>37</v>
      </c>
      <c r="E1915" t="s">
        <v>1384</v>
      </c>
      <c r="F1915" t="s">
        <v>1385</v>
      </c>
      <c r="G1915" t="s">
        <v>217</v>
      </c>
      <c r="H1915">
        <v>115</v>
      </c>
      <c r="I1915">
        <v>3809</v>
      </c>
      <c r="J1915">
        <v>240</v>
      </c>
      <c r="K1915">
        <v>1826</v>
      </c>
      <c r="L1915">
        <v>477</v>
      </c>
      <c r="M1915" s="3">
        <v>55167</v>
      </c>
      <c r="N1915" s="3">
        <v>77024.540779999996</v>
      </c>
      <c r="O1915" s="3">
        <v>3012.3</v>
      </c>
      <c r="P1915" s="3">
        <v>4205.7937570000004</v>
      </c>
      <c r="Q1915" s="3">
        <v>37922</v>
      </c>
      <c r="R1915" s="3">
        <v>52946.954429999998</v>
      </c>
      <c r="S1915" s="3">
        <v>408</v>
      </c>
      <c r="T1915" s="3">
        <v>569.65237620000005</v>
      </c>
      <c r="U1915">
        <v>1798</v>
      </c>
      <c r="V1915">
        <v>240</v>
      </c>
      <c r="W1915">
        <v>1241</v>
      </c>
      <c r="X1915">
        <v>234</v>
      </c>
      <c r="Y1915">
        <v>65</v>
      </c>
      <c r="Z1915">
        <v>22</v>
      </c>
      <c r="AA1915">
        <v>91</v>
      </c>
      <c r="AB1915">
        <v>43</v>
      </c>
      <c r="AC1915">
        <v>14</v>
      </c>
      <c r="AD1915">
        <v>65</v>
      </c>
      <c r="AE1915">
        <v>88</v>
      </c>
      <c r="AF1915">
        <v>35</v>
      </c>
      <c r="AG1915">
        <v>117</v>
      </c>
      <c r="AH1915">
        <v>382</v>
      </c>
      <c r="AI1915">
        <v>0</v>
      </c>
      <c r="AJ1915">
        <f t="shared" si="468"/>
        <v>4479.8</v>
      </c>
      <c r="AK1915">
        <f t="shared" si="469"/>
        <v>4861.8</v>
      </c>
      <c r="AL1915">
        <v>0.94714072617617495</v>
      </c>
      <c r="AM1915">
        <f t="shared" si="464"/>
        <v>1</v>
      </c>
      <c r="AN1915">
        <f t="shared" si="470"/>
        <v>4604.8087825233279</v>
      </c>
      <c r="AO1915">
        <v>0</v>
      </c>
      <c r="AP1915">
        <v>0</v>
      </c>
      <c r="AQ1915">
        <f t="shared" si="471"/>
        <v>49.14</v>
      </c>
      <c r="AR1915">
        <f t="shared" si="472"/>
        <v>49.14</v>
      </c>
      <c r="AS1915">
        <f t="shared" si="473"/>
        <v>46.542495284297239</v>
      </c>
      <c r="AT1915">
        <f t="shared" si="474"/>
        <v>5.8109999999999999</v>
      </c>
      <c r="AU1915">
        <v>9866</v>
      </c>
      <c r="AV1915">
        <v>2.4891523189</v>
      </c>
      <c r="AW1915" s="2">
        <v>0.11</v>
      </c>
      <c r="AX1915">
        <v>40</v>
      </c>
      <c r="AY1915">
        <f t="shared" si="465"/>
        <v>0.11171872670841716</v>
      </c>
      <c r="AZ1915">
        <v>0.31764999999999999</v>
      </c>
      <c r="BA1915">
        <v>0.52800000000000002</v>
      </c>
      <c r="BB1915">
        <v>0.88</v>
      </c>
      <c r="BC1915" s="3">
        <v>257000</v>
      </c>
      <c r="BD1915" s="3">
        <v>48</v>
      </c>
      <c r="BE1915" s="3">
        <v>820.99999999999989</v>
      </c>
      <c r="BF1915" s="3">
        <v>186.79999999999984</v>
      </c>
      <c r="BG1915" s="3">
        <f t="shared" si="475"/>
        <v>634.20000000000005</v>
      </c>
      <c r="BH1915" s="3">
        <v>15200</v>
      </c>
      <c r="BI1915">
        <v>0.72</v>
      </c>
      <c r="BJ1915">
        <v>0.59</v>
      </c>
      <c r="BK1915">
        <v>7.85</v>
      </c>
      <c r="BL1915">
        <f t="shared" si="466"/>
        <v>180.79999999999995</v>
      </c>
      <c r="BM1915" s="1">
        <f t="shared" si="467"/>
        <v>0.23339216921583156</v>
      </c>
      <c r="BN1915" s="1">
        <f t="shared" si="476"/>
        <v>0.32952161774051092</v>
      </c>
      <c r="BO1915">
        <f t="shared" si="477"/>
        <v>0.29721908902312494</v>
      </c>
      <c r="BP1915">
        <f t="shared" si="478"/>
        <v>0.34944913231522379</v>
      </c>
      <c r="BQ1915">
        <f t="shared" si="479"/>
        <v>684.64554221318519</v>
      </c>
    </row>
    <row r="1916" spans="1:69" x14ac:dyDescent="0.2">
      <c r="A1916">
        <v>16</v>
      </c>
      <c r="B1916">
        <v>37117</v>
      </c>
      <c r="C1916" t="s">
        <v>1393</v>
      </c>
      <c r="D1916">
        <v>37</v>
      </c>
      <c r="E1916" t="s">
        <v>1384</v>
      </c>
      <c r="F1916" t="s">
        <v>1385</v>
      </c>
      <c r="G1916" t="s">
        <v>99</v>
      </c>
      <c r="H1916">
        <v>117</v>
      </c>
      <c r="I1916">
        <v>1424</v>
      </c>
      <c r="J1916">
        <v>200</v>
      </c>
      <c r="K1916">
        <v>1063</v>
      </c>
      <c r="L1916">
        <v>188</v>
      </c>
      <c r="M1916" s="3">
        <v>20053</v>
      </c>
      <c r="N1916" s="3">
        <v>27998.135050000001</v>
      </c>
      <c r="O1916" s="3">
        <v>1656.3</v>
      </c>
      <c r="P1916" s="3">
        <v>2312.5373300000001</v>
      </c>
      <c r="Q1916" s="3">
        <v>22296</v>
      </c>
      <c r="R1916" s="3">
        <v>31129.82691</v>
      </c>
      <c r="S1916" s="3">
        <v>178</v>
      </c>
      <c r="T1916" s="3">
        <v>248.52481119999999</v>
      </c>
      <c r="U1916">
        <v>1088</v>
      </c>
      <c r="V1916">
        <v>196</v>
      </c>
      <c r="W1916">
        <v>976</v>
      </c>
      <c r="X1916">
        <v>148</v>
      </c>
      <c r="Y1916">
        <v>65</v>
      </c>
      <c r="Z1916">
        <v>22</v>
      </c>
      <c r="AA1916">
        <v>91</v>
      </c>
      <c r="AB1916">
        <v>43</v>
      </c>
      <c r="AC1916">
        <v>14</v>
      </c>
      <c r="AD1916">
        <v>65</v>
      </c>
      <c r="AE1916">
        <v>88</v>
      </c>
      <c r="AF1916">
        <v>35</v>
      </c>
      <c r="AG1916">
        <v>117</v>
      </c>
      <c r="AH1916">
        <v>382</v>
      </c>
      <c r="AI1916">
        <v>0</v>
      </c>
      <c r="AJ1916">
        <f t="shared" si="468"/>
        <v>4479.8</v>
      </c>
      <c r="AK1916">
        <f t="shared" si="469"/>
        <v>4861.8</v>
      </c>
      <c r="AL1916">
        <v>1.0675549182024899</v>
      </c>
      <c r="AM1916">
        <f t="shared" si="464"/>
        <v>1</v>
      </c>
      <c r="AN1916">
        <f t="shared" si="470"/>
        <v>5190.2385013168659</v>
      </c>
      <c r="AO1916">
        <v>0</v>
      </c>
      <c r="AP1916">
        <v>0</v>
      </c>
      <c r="AQ1916">
        <f t="shared" si="471"/>
        <v>49.14</v>
      </c>
      <c r="AR1916">
        <f t="shared" si="472"/>
        <v>49.14</v>
      </c>
      <c r="AS1916">
        <f t="shared" si="473"/>
        <v>52.459648680470359</v>
      </c>
      <c r="AT1916">
        <f t="shared" si="474"/>
        <v>5.8109999999999999</v>
      </c>
      <c r="AU1916">
        <v>9866</v>
      </c>
      <c r="AV1916">
        <v>2.6234386069400002</v>
      </c>
      <c r="AW1916" s="2">
        <v>0.11</v>
      </c>
      <c r="AX1916">
        <v>40</v>
      </c>
      <c r="AY1916">
        <f t="shared" si="465"/>
        <v>0.11171872670841716</v>
      </c>
      <c r="AZ1916">
        <v>0.31764999999999999</v>
      </c>
      <c r="BA1916">
        <v>0.52800000000000002</v>
      </c>
      <c r="BB1916">
        <v>0.88</v>
      </c>
      <c r="BC1916" s="3">
        <v>257000</v>
      </c>
      <c r="BD1916" s="3">
        <v>48</v>
      </c>
      <c r="BE1916" s="3">
        <v>820.99999999999989</v>
      </c>
      <c r="BF1916" s="3">
        <v>186.79999999999984</v>
      </c>
      <c r="BG1916" s="3">
        <f t="shared" si="475"/>
        <v>634.20000000000005</v>
      </c>
      <c r="BH1916" s="3">
        <v>15200</v>
      </c>
      <c r="BI1916">
        <v>0.72</v>
      </c>
      <c r="BJ1916">
        <v>0.59</v>
      </c>
      <c r="BK1916">
        <v>7.85</v>
      </c>
      <c r="BL1916">
        <f t="shared" si="466"/>
        <v>180.79999999999995</v>
      </c>
      <c r="BM1916" s="1">
        <f t="shared" si="467"/>
        <v>0.26034783530636751</v>
      </c>
      <c r="BN1916" s="1">
        <f t="shared" si="476"/>
        <v>0.33179953241176879</v>
      </c>
      <c r="BO1916">
        <f t="shared" si="477"/>
        <v>0.29949700369438281</v>
      </c>
      <c r="BP1916">
        <f t="shared" si="478"/>
        <v>0.35172704698648161</v>
      </c>
      <c r="BQ1916">
        <f t="shared" si="479"/>
        <v>684.64554221318519</v>
      </c>
    </row>
    <row r="1917" spans="1:69" x14ac:dyDescent="0.2">
      <c r="A1917">
        <v>16</v>
      </c>
      <c r="B1917">
        <v>37119</v>
      </c>
      <c r="C1917" t="s">
        <v>1393</v>
      </c>
      <c r="D1917">
        <v>37</v>
      </c>
      <c r="E1917" t="s">
        <v>1384</v>
      </c>
      <c r="F1917" t="s">
        <v>1385</v>
      </c>
      <c r="G1917" t="s">
        <v>1448</v>
      </c>
      <c r="H1917">
        <v>119</v>
      </c>
      <c r="I1917">
        <v>10132</v>
      </c>
      <c r="J1917">
        <v>1007</v>
      </c>
      <c r="K1917">
        <v>4126</v>
      </c>
      <c r="L1917">
        <v>1233</v>
      </c>
      <c r="M1917" s="3">
        <v>104930</v>
      </c>
      <c r="N1917" s="3">
        <v>146503.98000000001</v>
      </c>
      <c r="O1917" s="3">
        <v>8380.2000000000007</v>
      </c>
      <c r="P1917" s="3">
        <v>11700.492260000001</v>
      </c>
      <c r="Q1917" s="3">
        <v>69206</v>
      </c>
      <c r="R1917" s="3">
        <v>96625.888099999996</v>
      </c>
      <c r="S1917" s="3">
        <v>993</v>
      </c>
      <c r="T1917" s="3">
        <v>1386.4333569999999</v>
      </c>
      <c r="U1917">
        <v>3367</v>
      </c>
      <c r="V1917">
        <v>398</v>
      </c>
      <c r="W1917">
        <v>1832</v>
      </c>
      <c r="X1917">
        <v>418</v>
      </c>
      <c r="Y1917">
        <v>65</v>
      </c>
      <c r="Z1917">
        <v>22</v>
      </c>
      <c r="AA1917">
        <v>91</v>
      </c>
      <c r="AB1917">
        <v>43</v>
      </c>
      <c r="AC1917">
        <v>14</v>
      </c>
      <c r="AD1917">
        <v>65</v>
      </c>
      <c r="AE1917">
        <v>88</v>
      </c>
      <c r="AF1917">
        <v>35</v>
      </c>
      <c r="AG1917">
        <v>117</v>
      </c>
      <c r="AH1917">
        <v>382</v>
      </c>
      <c r="AI1917">
        <v>0</v>
      </c>
      <c r="AJ1917">
        <f t="shared" si="468"/>
        <v>4479.8</v>
      </c>
      <c r="AK1917">
        <f t="shared" si="469"/>
        <v>4861.8</v>
      </c>
      <c r="AL1917">
        <v>0.96607730218342402</v>
      </c>
      <c r="AM1917">
        <f t="shared" si="464"/>
        <v>1</v>
      </c>
      <c r="AN1917">
        <f t="shared" si="470"/>
        <v>4696.874627755371</v>
      </c>
      <c r="AO1917">
        <v>0</v>
      </c>
      <c r="AP1917">
        <v>0</v>
      </c>
      <c r="AQ1917">
        <f t="shared" si="471"/>
        <v>49.14</v>
      </c>
      <c r="AR1917">
        <f t="shared" si="472"/>
        <v>49.14</v>
      </c>
      <c r="AS1917">
        <f t="shared" si="473"/>
        <v>47.473038629293455</v>
      </c>
      <c r="AT1917">
        <f t="shared" si="474"/>
        <v>5.8109999999999999</v>
      </c>
      <c r="AU1917">
        <v>9866</v>
      </c>
      <c r="AV1917">
        <v>2.5993885002799999</v>
      </c>
      <c r="AW1917" s="2">
        <v>0.11</v>
      </c>
      <c r="AX1917">
        <v>40</v>
      </c>
      <c r="AY1917">
        <f t="shared" si="465"/>
        <v>0.11171872670841716</v>
      </c>
      <c r="AZ1917">
        <v>0.31764999999999999</v>
      </c>
      <c r="BA1917">
        <v>0.52800000000000002</v>
      </c>
      <c r="BB1917">
        <v>0.88</v>
      </c>
      <c r="BC1917" s="3">
        <v>257000</v>
      </c>
      <c r="BD1917" s="3">
        <v>48</v>
      </c>
      <c r="BE1917" s="3">
        <v>820.99999999999989</v>
      </c>
      <c r="BF1917" s="3">
        <v>186.79999999999984</v>
      </c>
      <c r="BG1917" s="3">
        <f t="shared" si="475"/>
        <v>634.20000000000005</v>
      </c>
      <c r="BH1917" s="3">
        <v>15200</v>
      </c>
      <c r="BI1917">
        <v>0.72</v>
      </c>
      <c r="BJ1917">
        <v>0.59</v>
      </c>
      <c r="BK1917">
        <v>7.85</v>
      </c>
      <c r="BL1917">
        <f t="shared" si="466"/>
        <v>180.79999999999995</v>
      </c>
      <c r="BM1917" s="1">
        <f t="shared" si="467"/>
        <v>0.23851050972889701</v>
      </c>
      <c r="BN1917" s="1">
        <f t="shared" si="476"/>
        <v>0.37662776519615637</v>
      </c>
      <c r="BO1917">
        <f t="shared" si="477"/>
        <v>0.34432523647877039</v>
      </c>
      <c r="BP1917">
        <f t="shared" si="478"/>
        <v>0.39655527977086924</v>
      </c>
      <c r="BQ1917">
        <f t="shared" si="479"/>
        <v>684.64554221318519</v>
      </c>
    </row>
    <row r="1918" spans="1:69" x14ac:dyDescent="0.2">
      <c r="A1918">
        <v>16</v>
      </c>
      <c r="B1918">
        <v>37121</v>
      </c>
      <c r="C1918" t="s">
        <v>1393</v>
      </c>
      <c r="D1918">
        <v>37</v>
      </c>
      <c r="E1918" t="s">
        <v>1384</v>
      </c>
      <c r="F1918" t="s">
        <v>1385</v>
      </c>
      <c r="G1918" t="s">
        <v>108</v>
      </c>
      <c r="H1918">
        <v>121</v>
      </c>
      <c r="I1918">
        <v>2701</v>
      </c>
      <c r="J1918">
        <v>180</v>
      </c>
      <c r="K1918">
        <v>1561</v>
      </c>
      <c r="L1918">
        <v>354</v>
      </c>
      <c r="M1918" s="3">
        <v>37322</v>
      </c>
      <c r="N1918" s="3">
        <v>52109.230349999998</v>
      </c>
      <c r="O1918" s="3">
        <v>2780</v>
      </c>
      <c r="P1918" s="3">
        <v>3881.4549160000001</v>
      </c>
      <c r="Q1918" s="3">
        <v>34324</v>
      </c>
      <c r="R1918" s="3">
        <v>47923.402349999997</v>
      </c>
      <c r="S1918" s="3">
        <v>314</v>
      </c>
      <c r="T1918" s="3">
        <v>438.4089366</v>
      </c>
      <c r="U1918">
        <v>1689</v>
      </c>
      <c r="V1918">
        <v>206</v>
      </c>
      <c r="W1918">
        <v>1304</v>
      </c>
      <c r="X1918">
        <v>224</v>
      </c>
      <c r="Y1918">
        <v>65</v>
      </c>
      <c r="Z1918">
        <v>22</v>
      </c>
      <c r="AA1918">
        <v>91</v>
      </c>
      <c r="AB1918">
        <v>43</v>
      </c>
      <c r="AC1918">
        <v>14</v>
      </c>
      <c r="AD1918">
        <v>65</v>
      </c>
      <c r="AE1918">
        <v>88</v>
      </c>
      <c r="AF1918">
        <v>35</v>
      </c>
      <c r="AG1918">
        <v>117</v>
      </c>
      <c r="AH1918">
        <v>382</v>
      </c>
      <c r="AI1918">
        <v>0</v>
      </c>
      <c r="AJ1918">
        <f t="shared" si="468"/>
        <v>4479.8</v>
      </c>
      <c r="AK1918">
        <f t="shared" si="469"/>
        <v>4861.8</v>
      </c>
      <c r="AL1918">
        <v>0.95412034988403305</v>
      </c>
      <c r="AM1918">
        <f t="shared" si="464"/>
        <v>1</v>
      </c>
      <c r="AN1918">
        <f t="shared" si="470"/>
        <v>4638.7423170661923</v>
      </c>
      <c r="AO1918">
        <v>0</v>
      </c>
      <c r="AP1918">
        <v>0</v>
      </c>
      <c r="AQ1918">
        <f t="shared" si="471"/>
        <v>49.14</v>
      </c>
      <c r="AR1918">
        <f t="shared" si="472"/>
        <v>49.14</v>
      </c>
      <c r="AS1918">
        <f t="shared" si="473"/>
        <v>46.885473993301382</v>
      </c>
      <c r="AT1918">
        <f t="shared" si="474"/>
        <v>5.8109999999999999</v>
      </c>
      <c r="AU1918">
        <v>9866</v>
      </c>
      <c r="AV1918">
        <v>2.5371474251200001</v>
      </c>
      <c r="AW1918" s="2">
        <v>0.11</v>
      </c>
      <c r="AX1918">
        <v>40</v>
      </c>
      <c r="AY1918">
        <f t="shared" si="465"/>
        <v>0.11171872670841716</v>
      </c>
      <c r="AZ1918">
        <v>0.31764999999999999</v>
      </c>
      <c r="BA1918">
        <v>0.52800000000000002</v>
      </c>
      <c r="BB1918">
        <v>0.88</v>
      </c>
      <c r="BC1918" s="3">
        <v>257000</v>
      </c>
      <c r="BD1918" s="3">
        <v>48</v>
      </c>
      <c r="BE1918" s="3">
        <v>820.99999999999989</v>
      </c>
      <c r="BF1918" s="3">
        <v>186.79999999999984</v>
      </c>
      <c r="BG1918" s="3">
        <f t="shared" si="475"/>
        <v>634.20000000000005</v>
      </c>
      <c r="BH1918" s="3">
        <v>15200</v>
      </c>
      <c r="BI1918">
        <v>0.72</v>
      </c>
      <c r="BJ1918">
        <v>0.59</v>
      </c>
      <c r="BK1918">
        <v>7.85</v>
      </c>
      <c r="BL1918">
        <f t="shared" si="466"/>
        <v>180.79999999999995</v>
      </c>
      <c r="BM1918" s="1">
        <f t="shared" si="467"/>
        <v>0.23535133875114575</v>
      </c>
      <c r="BN1918" s="1">
        <f t="shared" si="476"/>
        <v>0.32178753469149507</v>
      </c>
      <c r="BO1918">
        <f t="shared" si="477"/>
        <v>0.28948500597410909</v>
      </c>
      <c r="BP1918">
        <f t="shared" si="478"/>
        <v>0.34171504926620788</v>
      </c>
      <c r="BQ1918">
        <f t="shared" si="479"/>
        <v>684.64554221318519</v>
      </c>
    </row>
    <row r="1919" spans="1:69" x14ac:dyDescent="0.2">
      <c r="A1919">
        <v>16</v>
      </c>
      <c r="B1919">
        <v>37123</v>
      </c>
      <c r="C1919" t="s">
        <v>1393</v>
      </c>
      <c r="D1919">
        <v>37</v>
      </c>
      <c r="E1919" t="s">
        <v>1384</v>
      </c>
      <c r="F1919" t="s">
        <v>1385</v>
      </c>
      <c r="G1919" t="s">
        <v>569</v>
      </c>
      <c r="H1919">
        <v>123</v>
      </c>
      <c r="I1919">
        <v>2665</v>
      </c>
      <c r="J1919">
        <v>323</v>
      </c>
      <c r="K1919">
        <v>1723</v>
      </c>
      <c r="L1919">
        <v>341</v>
      </c>
      <c r="M1919" s="3">
        <v>34208</v>
      </c>
      <c r="N1919" s="3">
        <v>47761.442360000001</v>
      </c>
      <c r="O1919" s="3">
        <v>3555.7</v>
      </c>
      <c r="P1919" s="3">
        <v>4964.492534</v>
      </c>
      <c r="Q1919" s="3">
        <v>34677</v>
      </c>
      <c r="R1919" s="3">
        <v>48416.263350000001</v>
      </c>
      <c r="S1919" s="3">
        <v>296</v>
      </c>
      <c r="T1919" s="3">
        <v>413.27721409999998</v>
      </c>
      <c r="U1919">
        <v>1615</v>
      </c>
      <c r="V1919">
        <v>253</v>
      </c>
      <c r="W1919">
        <v>1305</v>
      </c>
      <c r="X1919">
        <v>212</v>
      </c>
      <c r="Y1919">
        <v>65</v>
      </c>
      <c r="Z1919">
        <v>22</v>
      </c>
      <c r="AA1919">
        <v>91</v>
      </c>
      <c r="AB1919">
        <v>43</v>
      </c>
      <c r="AC1919">
        <v>14</v>
      </c>
      <c r="AD1919">
        <v>65</v>
      </c>
      <c r="AE1919">
        <v>88</v>
      </c>
      <c r="AF1919">
        <v>35</v>
      </c>
      <c r="AG1919">
        <v>117</v>
      </c>
      <c r="AH1919">
        <v>382</v>
      </c>
      <c r="AI1919">
        <v>0</v>
      </c>
      <c r="AJ1919">
        <f t="shared" si="468"/>
        <v>4479.8</v>
      </c>
      <c r="AK1919">
        <f t="shared" si="469"/>
        <v>4861.8</v>
      </c>
      <c r="AL1919">
        <v>0.98639518022537198</v>
      </c>
      <c r="AM1919">
        <f t="shared" si="464"/>
        <v>1</v>
      </c>
      <c r="AN1919">
        <f t="shared" si="470"/>
        <v>4795.6560872197133</v>
      </c>
      <c r="AO1919">
        <v>0</v>
      </c>
      <c r="AP1919">
        <v>0</v>
      </c>
      <c r="AQ1919">
        <f t="shared" si="471"/>
        <v>49.14</v>
      </c>
      <c r="AR1919">
        <f t="shared" si="472"/>
        <v>49.14</v>
      </c>
      <c r="AS1919">
        <f t="shared" si="473"/>
        <v>48.471459156274783</v>
      </c>
      <c r="AT1919">
        <f t="shared" si="474"/>
        <v>5.8109999999999999</v>
      </c>
      <c r="AU1919">
        <v>9866</v>
      </c>
      <c r="AV1919">
        <v>2.6083489238399999</v>
      </c>
      <c r="AW1919" s="2">
        <v>0.11</v>
      </c>
      <c r="AX1919">
        <v>40</v>
      </c>
      <c r="AY1919">
        <f t="shared" si="465"/>
        <v>0.11171872670841716</v>
      </c>
      <c r="AZ1919">
        <v>0.31764999999999999</v>
      </c>
      <c r="BA1919">
        <v>0.52800000000000002</v>
      </c>
      <c r="BB1919">
        <v>0.88</v>
      </c>
      <c r="BC1919" s="3">
        <v>257000</v>
      </c>
      <c r="BD1919" s="3">
        <v>48</v>
      </c>
      <c r="BE1919" s="3">
        <v>820.99999999999989</v>
      </c>
      <c r="BF1919" s="3">
        <v>186.79999999999984</v>
      </c>
      <c r="BG1919" s="3">
        <f t="shared" si="475"/>
        <v>634.20000000000005</v>
      </c>
      <c r="BH1919" s="3">
        <v>15200</v>
      </c>
      <c r="BI1919">
        <v>0.72</v>
      </c>
      <c r="BJ1919">
        <v>0.59</v>
      </c>
      <c r="BK1919">
        <v>7.85</v>
      </c>
      <c r="BL1919">
        <f t="shared" si="466"/>
        <v>180.79999999999995</v>
      </c>
      <c r="BM1919" s="1">
        <f t="shared" si="467"/>
        <v>0.24292368105829118</v>
      </c>
      <c r="BN1919" s="1">
        <f t="shared" si="476"/>
        <v>0.32857101289264251</v>
      </c>
      <c r="BO1919">
        <f t="shared" si="477"/>
        <v>0.29626848417525653</v>
      </c>
      <c r="BP1919">
        <f t="shared" si="478"/>
        <v>0.34849852746735532</v>
      </c>
      <c r="BQ1919">
        <f t="shared" si="479"/>
        <v>684.64554221318519</v>
      </c>
    </row>
    <row r="1920" spans="1:69" x14ac:dyDescent="0.2">
      <c r="A1920">
        <v>16</v>
      </c>
      <c r="B1920">
        <v>37125</v>
      </c>
      <c r="C1920" t="s">
        <v>1393</v>
      </c>
      <c r="D1920">
        <v>37</v>
      </c>
      <c r="E1920" t="s">
        <v>1384</v>
      </c>
      <c r="F1920" t="s">
        <v>1385</v>
      </c>
      <c r="G1920" t="s">
        <v>1359</v>
      </c>
      <c r="H1920">
        <v>125</v>
      </c>
      <c r="I1920">
        <v>3217</v>
      </c>
      <c r="J1920">
        <v>471</v>
      </c>
      <c r="K1920">
        <v>1948</v>
      </c>
      <c r="L1920">
        <v>374</v>
      </c>
      <c r="M1920" s="3">
        <v>39920</v>
      </c>
      <c r="N1920" s="3">
        <v>55736.575629999999</v>
      </c>
      <c r="O1920" s="3">
        <v>4125.5</v>
      </c>
      <c r="P1920" s="3">
        <v>5760.0511710000001</v>
      </c>
      <c r="Q1920" s="3">
        <v>37879</v>
      </c>
      <c r="R1920" s="3">
        <v>52886.917540000002</v>
      </c>
      <c r="S1920" s="3">
        <v>321</v>
      </c>
      <c r="T1920" s="3">
        <v>448.1823842</v>
      </c>
      <c r="U1920">
        <v>1691</v>
      </c>
      <c r="V1920">
        <v>292</v>
      </c>
      <c r="W1920">
        <v>1307</v>
      </c>
      <c r="X1920">
        <v>212</v>
      </c>
      <c r="Y1920">
        <v>65</v>
      </c>
      <c r="Z1920">
        <v>22</v>
      </c>
      <c r="AA1920">
        <v>91</v>
      </c>
      <c r="AB1920">
        <v>43</v>
      </c>
      <c r="AC1920">
        <v>14</v>
      </c>
      <c r="AD1920">
        <v>65</v>
      </c>
      <c r="AE1920">
        <v>88</v>
      </c>
      <c r="AF1920">
        <v>35</v>
      </c>
      <c r="AG1920">
        <v>117</v>
      </c>
      <c r="AH1920">
        <v>382</v>
      </c>
      <c r="AI1920">
        <v>0</v>
      </c>
      <c r="AJ1920">
        <f t="shared" si="468"/>
        <v>4479.8</v>
      </c>
      <c r="AK1920">
        <f t="shared" si="469"/>
        <v>4861.8</v>
      </c>
      <c r="AL1920">
        <v>0.99253138899803195</v>
      </c>
      <c r="AM1920">
        <f t="shared" si="464"/>
        <v>1</v>
      </c>
      <c r="AN1920">
        <f t="shared" si="470"/>
        <v>4825.4891070306321</v>
      </c>
      <c r="AO1920">
        <v>0</v>
      </c>
      <c r="AP1920">
        <v>0</v>
      </c>
      <c r="AQ1920">
        <f t="shared" si="471"/>
        <v>49.14</v>
      </c>
      <c r="AR1920">
        <f t="shared" si="472"/>
        <v>49.14</v>
      </c>
      <c r="AS1920">
        <f t="shared" si="473"/>
        <v>48.772992455363294</v>
      </c>
      <c r="AT1920">
        <f t="shared" si="474"/>
        <v>5.8109999999999999</v>
      </c>
      <c r="AU1920">
        <v>9866</v>
      </c>
      <c r="AV1920">
        <v>2.61359893857</v>
      </c>
      <c r="AW1920" s="2">
        <v>0.11</v>
      </c>
      <c r="AX1920">
        <v>40</v>
      </c>
      <c r="AY1920">
        <f t="shared" si="465"/>
        <v>0.11171872670841716</v>
      </c>
      <c r="AZ1920">
        <v>0.31764999999999999</v>
      </c>
      <c r="BA1920">
        <v>0.52800000000000002</v>
      </c>
      <c r="BB1920">
        <v>0.88</v>
      </c>
      <c r="BC1920" s="3">
        <v>257000</v>
      </c>
      <c r="BD1920" s="3">
        <v>48</v>
      </c>
      <c r="BE1920" s="3">
        <v>820.99999999999989</v>
      </c>
      <c r="BF1920" s="3">
        <v>186.79999999999984</v>
      </c>
      <c r="BG1920" s="3">
        <f t="shared" si="475"/>
        <v>634.20000000000005</v>
      </c>
      <c r="BH1920" s="3">
        <v>15200</v>
      </c>
      <c r="BI1920">
        <v>0.72</v>
      </c>
      <c r="BJ1920">
        <v>0.59</v>
      </c>
      <c r="BK1920">
        <v>7.85</v>
      </c>
      <c r="BL1920">
        <f t="shared" si="466"/>
        <v>180.79999999999995</v>
      </c>
      <c r="BM1920" s="1">
        <f t="shared" si="467"/>
        <v>0.24428160219168193</v>
      </c>
      <c r="BN1920" s="1">
        <f t="shared" si="476"/>
        <v>0.33447127952568728</v>
      </c>
      <c r="BO1920">
        <f t="shared" si="477"/>
        <v>0.3021687508083013</v>
      </c>
      <c r="BP1920">
        <f t="shared" si="478"/>
        <v>0.35439879410040009</v>
      </c>
      <c r="BQ1920">
        <f t="shared" si="479"/>
        <v>684.64554221318519</v>
      </c>
    </row>
    <row r="1921" spans="1:69" x14ac:dyDescent="0.2">
      <c r="A1921">
        <v>16</v>
      </c>
      <c r="B1921">
        <v>37127</v>
      </c>
      <c r="C1921" t="s">
        <v>1393</v>
      </c>
      <c r="D1921">
        <v>37</v>
      </c>
      <c r="E1921" t="s">
        <v>1384</v>
      </c>
      <c r="F1921" t="s">
        <v>1385</v>
      </c>
      <c r="G1921" t="s">
        <v>1449</v>
      </c>
      <c r="H1921">
        <v>127</v>
      </c>
      <c r="I1921">
        <v>3454</v>
      </c>
      <c r="J1921">
        <v>485</v>
      </c>
      <c r="K1921">
        <v>1932</v>
      </c>
      <c r="L1921">
        <v>479</v>
      </c>
      <c r="M1921" s="3">
        <v>45694</v>
      </c>
      <c r="N1921" s="3">
        <v>63798.273719999997</v>
      </c>
      <c r="O1921" s="3">
        <v>4323.8999999999996</v>
      </c>
      <c r="P1921" s="3">
        <v>6037.0586009999997</v>
      </c>
      <c r="Q1921" s="3">
        <v>38134</v>
      </c>
      <c r="R1921" s="3">
        <v>53242.950279999997</v>
      </c>
      <c r="S1921" s="3">
        <v>399</v>
      </c>
      <c r="T1921" s="3">
        <v>557.0865149</v>
      </c>
      <c r="U1921">
        <v>1695</v>
      </c>
      <c r="V1921">
        <v>291</v>
      </c>
      <c r="W1921">
        <v>1269</v>
      </c>
      <c r="X1921">
        <v>234</v>
      </c>
      <c r="Y1921">
        <v>65</v>
      </c>
      <c r="Z1921">
        <v>22</v>
      </c>
      <c r="AA1921">
        <v>91</v>
      </c>
      <c r="AB1921">
        <v>43</v>
      </c>
      <c r="AC1921">
        <v>14</v>
      </c>
      <c r="AD1921">
        <v>65</v>
      </c>
      <c r="AE1921">
        <v>88</v>
      </c>
      <c r="AF1921">
        <v>35</v>
      </c>
      <c r="AG1921">
        <v>117</v>
      </c>
      <c r="AH1921">
        <v>382</v>
      </c>
      <c r="AI1921">
        <v>0</v>
      </c>
      <c r="AJ1921">
        <f t="shared" si="468"/>
        <v>4479.8</v>
      </c>
      <c r="AK1921">
        <f t="shared" si="469"/>
        <v>4861.8</v>
      </c>
      <c r="AL1921">
        <v>1.0438300711768</v>
      </c>
      <c r="AM1921">
        <f t="shared" si="464"/>
        <v>1</v>
      </c>
      <c r="AN1921">
        <f t="shared" si="470"/>
        <v>5074.8930400473664</v>
      </c>
      <c r="AO1921">
        <v>0</v>
      </c>
      <c r="AP1921">
        <v>0</v>
      </c>
      <c r="AQ1921">
        <f t="shared" si="471"/>
        <v>49.14</v>
      </c>
      <c r="AR1921">
        <f t="shared" si="472"/>
        <v>49.14</v>
      </c>
      <c r="AS1921">
        <f t="shared" si="473"/>
        <v>51.293809697627957</v>
      </c>
      <c r="AT1921">
        <f t="shared" si="474"/>
        <v>5.8109999999999999</v>
      </c>
      <c r="AU1921">
        <v>9866</v>
      </c>
      <c r="AV1921">
        <v>2.6084377405299999</v>
      </c>
      <c r="AW1921" s="2">
        <v>0.11</v>
      </c>
      <c r="AX1921">
        <v>40</v>
      </c>
      <c r="AY1921">
        <f t="shared" si="465"/>
        <v>0.11171872670841716</v>
      </c>
      <c r="AZ1921">
        <v>0.31764999999999999</v>
      </c>
      <c r="BA1921">
        <v>0.52800000000000002</v>
      </c>
      <c r="BB1921">
        <v>0.88</v>
      </c>
      <c r="BC1921" s="3">
        <v>257000</v>
      </c>
      <c r="BD1921" s="3">
        <v>48</v>
      </c>
      <c r="BE1921" s="3">
        <v>820.99999999999989</v>
      </c>
      <c r="BF1921" s="3">
        <v>186.79999999999984</v>
      </c>
      <c r="BG1921" s="3">
        <f t="shared" si="475"/>
        <v>634.20000000000005</v>
      </c>
      <c r="BH1921" s="3">
        <v>15200</v>
      </c>
      <c r="BI1921">
        <v>0.72</v>
      </c>
      <c r="BJ1921">
        <v>0.59</v>
      </c>
      <c r="BK1921">
        <v>7.85</v>
      </c>
      <c r="BL1921">
        <f t="shared" si="466"/>
        <v>180.79999999999995</v>
      </c>
      <c r="BM1921" s="1">
        <f t="shared" si="467"/>
        <v>0.25514987760216806</v>
      </c>
      <c r="BN1921" s="1">
        <f t="shared" si="476"/>
        <v>0.34798674572689536</v>
      </c>
      <c r="BO1921">
        <f t="shared" si="477"/>
        <v>0.31568421700950938</v>
      </c>
      <c r="BP1921">
        <f t="shared" si="478"/>
        <v>0.36791426030160823</v>
      </c>
      <c r="BQ1921">
        <f t="shared" si="479"/>
        <v>684.64554221318519</v>
      </c>
    </row>
    <row r="1922" spans="1:69" x14ac:dyDescent="0.2">
      <c r="A1922">
        <v>16</v>
      </c>
      <c r="B1922">
        <v>37129</v>
      </c>
      <c r="C1922" t="s">
        <v>1393</v>
      </c>
      <c r="D1922">
        <v>37</v>
      </c>
      <c r="E1922" t="s">
        <v>1384</v>
      </c>
      <c r="F1922" t="s">
        <v>1385</v>
      </c>
      <c r="G1922" t="s">
        <v>1450</v>
      </c>
      <c r="H1922">
        <v>129</v>
      </c>
      <c r="I1922">
        <v>4739</v>
      </c>
      <c r="J1922">
        <v>405</v>
      </c>
      <c r="K1922">
        <v>1649</v>
      </c>
      <c r="L1922">
        <v>396</v>
      </c>
      <c r="M1922" s="3">
        <v>45527</v>
      </c>
      <c r="N1922" s="3">
        <v>63565.107179999999</v>
      </c>
      <c r="O1922" s="3">
        <v>3007.7</v>
      </c>
      <c r="P1922" s="3">
        <v>4199.3712050000004</v>
      </c>
      <c r="Q1922" s="3">
        <v>28752</v>
      </c>
      <c r="R1922" s="3">
        <v>40143.738039999997</v>
      </c>
      <c r="S1922" s="3">
        <v>332</v>
      </c>
      <c r="T1922" s="3">
        <v>463.54065900000001</v>
      </c>
      <c r="U1922">
        <v>1583</v>
      </c>
      <c r="V1922">
        <v>209</v>
      </c>
      <c r="W1922">
        <v>973</v>
      </c>
      <c r="X1922">
        <v>161</v>
      </c>
      <c r="Y1922">
        <v>65</v>
      </c>
      <c r="Z1922">
        <v>22</v>
      </c>
      <c r="AA1922">
        <v>91</v>
      </c>
      <c r="AB1922">
        <v>43</v>
      </c>
      <c r="AC1922">
        <v>14</v>
      </c>
      <c r="AD1922">
        <v>65</v>
      </c>
      <c r="AE1922">
        <v>88</v>
      </c>
      <c r="AF1922">
        <v>35</v>
      </c>
      <c r="AG1922">
        <v>117</v>
      </c>
      <c r="AH1922">
        <v>382</v>
      </c>
      <c r="AI1922">
        <v>0</v>
      </c>
      <c r="AJ1922">
        <f t="shared" si="468"/>
        <v>4479.8</v>
      </c>
      <c r="AK1922">
        <f t="shared" si="469"/>
        <v>4861.8</v>
      </c>
      <c r="AL1922">
        <v>1.02508556842804</v>
      </c>
      <c r="AM1922">
        <f t="shared" ref="AM1922:AM1985" si="480">IF(AL1922="NA",0,1)</f>
        <v>1</v>
      </c>
      <c r="AN1922">
        <f t="shared" si="470"/>
        <v>4983.7610165834449</v>
      </c>
      <c r="AO1922">
        <v>0</v>
      </c>
      <c r="AP1922">
        <v>0</v>
      </c>
      <c r="AQ1922">
        <f t="shared" si="471"/>
        <v>49.14</v>
      </c>
      <c r="AR1922">
        <f t="shared" si="472"/>
        <v>49.14</v>
      </c>
      <c r="AS1922">
        <f t="shared" si="473"/>
        <v>50.372704832553886</v>
      </c>
      <c r="AT1922">
        <f t="shared" si="474"/>
        <v>5.8109999999999999</v>
      </c>
      <c r="AU1922">
        <v>9866</v>
      </c>
      <c r="AV1922">
        <v>2.6599246538600001</v>
      </c>
      <c r="AW1922" s="2">
        <v>0.11</v>
      </c>
      <c r="AX1922">
        <v>40</v>
      </c>
      <c r="AY1922">
        <f t="shared" ref="AY1922:AY1985" si="481">(AW1922*(1+AW1922)^AX1922)/((1+AW1922)^AX1922-1)</f>
        <v>0.11171872670841716</v>
      </c>
      <c r="AZ1922">
        <v>0.31764999999999999</v>
      </c>
      <c r="BA1922">
        <v>0.52800000000000002</v>
      </c>
      <c r="BB1922">
        <v>0.88</v>
      </c>
      <c r="BC1922" s="3">
        <v>257000</v>
      </c>
      <c r="BD1922" s="3">
        <v>48</v>
      </c>
      <c r="BE1922" s="3">
        <v>820.99999999999989</v>
      </c>
      <c r="BF1922" s="3">
        <v>186.79999999999984</v>
      </c>
      <c r="BG1922" s="3">
        <f t="shared" si="475"/>
        <v>634.20000000000005</v>
      </c>
      <c r="BH1922" s="3">
        <v>15200</v>
      </c>
      <c r="BI1922">
        <v>0.72</v>
      </c>
      <c r="BJ1922">
        <v>0.59</v>
      </c>
      <c r="BK1922">
        <v>7.85</v>
      </c>
      <c r="BL1922">
        <f t="shared" ref="BL1922:BL1985" si="482">815-BG1922</f>
        <v>180.79999999999995</v>
      </c>
      <c r="BM1922" s="1">
        <f t="shared" ref="BM1922:BM1985" si="483">(((AN1922*AY1922+AS1922)/(8760*AZ1922))+AU1922*AV1922/1000000+AT1922/1000) + (BL1922*BK1922)/1000000</f>
        <v>0.25166798095034348</v>
      </c>
      <c r="BN1922" s="1">
        <f t="shared" si="476"/>
        <v>0.33815358557950281</v>
      </c>
      <c r="BO1922">
        <f t="shared" si="477"/>
        <v>0.30585105686211683</v>
      </c>
      <c r="BP1922">
        <f t="shared" si="478"/>
        <v>0.35808110015421568</v>
      </c>
      <c r="BQ1922">
        <f t="shared" si="479"/>
        <v>684.64554221318519</v>
      </c>
    </row>
    <row r="1923" spans="1:69" x14ac:dyDescent="0.2">
      <c r="A1923">
        <v>16</v>
      </c>
      <c r="B1923">
        <v>37131</v>
      </c>
      <c r="C1923" t="s">
        <v>1393</v>
      </c>
      <c r="D1923">
        <v>37</v>
      </c>
      <c r="E1923" t="s">
        <v>1384</v>
      </c>
      <c r="F1923" t="s">
        <v>1385</v>
      </c>
      <c r="G1923" t="s">
        <v>774</v>
      </c>
      <c r="H1923">
        <v>131</v>
      </c>
      <c r="I1923">
        <v>1785</v>
      </c>
      <c r="J1923">
        <v>245</v>
      </c>
      <c r="K1923">
        <v>1283</v>
      </c>
      <c r="L1923">
        <v>244</v>
      </c>
      <c r="M1923" s="3">
        <v>25919</v>
      </c>
      <c r="N1923" s="3">
        <v>36188.284160000003</v>
      </c>
      <c r="O1923" s="3">
        <v>2153.5</v>
      </c>
      <c r="P1923" s="3">
        <v>3006.7313530000001</v>
      </c>
      <c r="Q1923" s="3">
        <v>27047</v>
      </c>
      <c r="R1923" s="3">
        <v>37763.205439999998</v>
      </c>
      <c r="S1923" s="3">
        <v>232</v>
      </c>
      <c r="T1923" s="3">
        <v>323.91997859999998</v>
      </c>
      <c r="U1923">
        <v>1414</v>
      </c>
      <c r="V1923">
        <v>225</v>
      </c>
      <c r="W1923">
        <v>1180</v>
      </c>
      <c r="X1923">
        <v>195</v>
      </c>
      <c r="Y1923">
        <v>65</v>
      </c>
      <c r="Z1923">
        <v>22</v>
      </c>
      <c r="AA1923">
        <v>91</v>
      </c>
      <c r="AB1923">
        <v>43</v>
      </c>
      <c r="AC1923">
        <v>14</v>
      </c>
      <c r="AD1923">
        <v>65</v>
      </c>
      <c r="AE1923">
        <v>88</v>
      </c>
      <c r="AF1923">
        <v>35</v>
      </c>
      <c r="AG1923">
        <v>117</v>
      </c>
      <c r="AH1923">
        <v>382</v>
      </c>
      <c r="AI1923">
        <v>0</v>
      </c>
      <c r="AJ1923">
        <f t="shared" ref="AJ1923:AJ1986" si="484">3446*1.3</f>
        <v>4479.8</v>
      </c>
      <c r="AK1923">
        <f t="shared" ref="AK1923:AK1986" si="485">SUM(AH1923:AJ1923)</f>
        <v>4861.8</v>
      </c>
      <c r="AL1923">
        <v>1.0703454667871699</v>
      </c>
      <c r="AM1923">
        <f t="shared" si="480"/>
        <v>1</v>
      </c>
      <c r="AN1923">
        <f t="shared" ref="AN1923:AN1986" si="486">AK1923*IF(AL1923="NA",0,AL1923)</f>
        <v>5203.8055904258626</v>
      </c>
      <c r="AO1923">
        <v>0</v>
      </c>
      <c r="AP1923">
        <v>0</v>
      </c>
      <c r="AQ1923">
        <f t="shared" ref="AQ1923:AQ1986" si="487">37.8*1.3</f>
        <v>49.14</v>
      </c>
      <c r="AR1923">
        <f t="shared" ref="AR1923:AR1986" si="488">SUM(AO1923:AQ1923)</f>
        <v>49.14</v>
      </c>
      <c r="AS1923">
        <f t="shared" ref="AS1923:AS1986" si="489">AR1923*AL1923</f>
        <v>52.596776237921532</v>
      </c>
      <c r="AT1923">
        <f t="shared" ref="AT1923:AT1986" si="490">4.47*1.3</f>
        <v>5.8109999999999999</v>
      </c>
      <c r="AU1923">
        <v>9866</v>
      </c>
      <c r="AV1923">
        <v>2.6136533922599998</v>
      </c>
      <c r="AW1923" s="2">
        <v>0.11</v>
      </c>
      <c r="AX1923">
        <v>40</v>
      </c>
      <c r="AY1923">
        <f t="shared" si="481"/>
        <v>0.11171872670841716</v>
      </c>
      <c r="AZ1923">
        <v>0.31764999999999999</v>
      </c>
      <c r="BA1923">
        <v>0.52800000000000002</v>
      </c>
      <c r="BB1923">
        <v>0.88</v>
      </c>
      <c r="BC1923" s="3">
        <v>257000</v>
      </c>
      <c r="BD1923" s="3">
        <v>48</v>
      </c>
      <c r="BE1923" s="3">
        <v>820.99999999999989</v>
      </c>
      <c r="BF1923" s="3">
        <v>186.79999999999984</v>
      </c>
      <c r="BG1923" s="3">
        <f t="shared" ref="BG1923:BG1986" si="491">BE1923-BF1923</f>
        <v>634.20000000000005</v>
      </c>
      <c r="BH1923" s="3">
        <v>15200</v>
      </c>
      <c r="BI1923">
        <v>0.72</v>
      </c>
      <c r="BJ1923">
        <v>0.59</v>
      </c>
      <c r="BK1923">
        <v>7.85</v>
      </c>
      <c r="BL1923">
        <f t="shared" si="482"/>
        <v>180.79999999999995</v>
      </c>
      <c r="BM1923" s="1">
        <f t="shared" si="483"/>
        <v>0.26084527740215613</v>
      </c>
      <c r="BN1923" s="1">
        <f t="shared" ref="BN1923:BN1986" si="492">(((AN1923*AY1923+AS1923)/(8760*AZ1923))+AU1923*AV1923/1000000+AT1923/1000) + (BI1923*T1923 + BJ1923*N1923 + BA1923*P1923 + BB1923*R1923)/2000000 + (BC1923*AB1923)/(1000000*8760*AZ1923) + ((BD1923+BG1923)*Y1923)/1000000 + (BH1923*AE1923)/(1000000*8760*AZ1923) + (BL1923*BK1923)/1000000</f>
        <v>0.33784216453054344</v>
      </c>
      <c r="BO1923">
        <f t="shared" ref="BO1923:BO1986" si="493">(((AN1923*AY1923+AS1923)/(8760*AZ1923))+AU1923*AV1923/1000000+AT1923/1000) + (BI1923*T1923 + BJ1923*N1923 + BA1923*P1923 + BB1923*R1923)/2000000  + (BC1923*AC1923)/(1000000*8760*AZ1923) + ((BD1923+BG1923)*Z1923)/1000000 + (BH1923*AF1923)/(1000000*8760*AZ1923) + (BL1923*BK1923)/1000000</f>
        <v>0.30553963581315746</v>
      </c>
      <c r="BP1923">
        <f t="shared" ref="BP1923:BP1986" si="494">(((AN1923*AY1923+AS1923)/(8760*AZ1923))+AU1923*AV1923/1000000+AT1923/1000) + (BI1923*T1923 + BJ1923*N1923 + BA1923*P1923 + BB1923*R1923)/2000000  + (BC1923*AD1923)/(1000000*8760*AZ1923) + ((BD1923+BG1923)*AA1923)/1000000 + (BH1923*AG1923)/(1000000*8760*AZ1923) + (BL1923*BK1923)/1000000</f>
        <v>0.35776967910525626</v>
      </c>
      <c r="BQ1923">
        <f t="shared" ref="BQ1923:BQ1986" si="495">(BC1923)/(AX1923*8760*AZ1923) + ((BD1923+BG1923)) + (BH1923)/(AX1923*8760*AZ1923)</f>
        <v>684.64554221318519</v>
      </c>
    </row>
    <row r="1924" spans="1:69" x14ac:dyDescent="0.2">
      <c r="A1924">
        <v>16</v>
      </c>
      <c r="B1924">
        <v>37133</v>
      </c>
      <c r="C1924" t="s">
        <v>1393</v>
      </c>
      <c r="D1924">
        <v>37</v>
      </c>
      <c r="E1924" t="s">
        <v>1384</v>
      </c>
      <c r="F1924" t="s">
        <v>1385</v>
      </c>
      <c r="G1924" t="s">
        <v>1418</v>
      </c>
      <c r="H1924">
        <v>133</v>
      </c>
      <c r="I1924">
        <v>1148</v>
      </c>
      <c r="J1924">
        <v>216</v>
      </c>
      <c r="K1924">
        <v>894</v>
      </c>
      <c r="L1924">
        <v>155</v>
      </c>
      <c r="M1924" s="3">
        <v>16250</v>
      </c>
      <c r="N1924" s="3">
        <v>22688.360570000001</v>
      </c>
      <c r="O1924" s="3">
        <v>1500.8</v>
      </c>
      <c r="P1924" s="3">
        <v>2095.4271720000002</v>
      </c>
      <c r="Q1924" s="3">
        <v>18941</v>
      </c>
      <c r="R1924" s="3">
        <v>26445.553080000002</v>
      </c>
      <c r="S1924" s="3">
        <v>143</v>
      </c>
      <c r="T1924" s="3">
        <v>199.65757300000001</v>
      </c>
      <c r="U1924">
        <v>788</v>
      </c>
      <c r="V1924">
        <v>178</v>
      </c>
      <c r="W1924">
        <v>776</v>
      </c>
      <c r="X1924">
        <v>108</v>
      </c>
      <c r="Y1924">
        <v>65</v>
      </c>
      <c r="Z1924">
        <v>22</v>
      </c>
      <c r="AA1924">
        <v>91</v>
      </c>
      <c r="AB1924">
        <v>43</v>
      </c>
      <c r="AC1924">
        <v>14</v>
      </c>
      <c r="AD1924">
        <v>65</v>
      </c>
      <c r="AE1924">
        <v>88</v>
      </c>
      <c r="AF1924">
        <v>35</v>
      </c>
      <c r="AG1924">
        <v>117</v>
      </c>
      <c r="AH1924">
        <v>382</v>
      </c>
      <c r="AI1924">
        <v>0</v>
      </c>
      <c r="AJ1924">
        <f t="shared" si="484"/>
        <v>4479.8</v>
      </c>
      <c r="AK1924">
        <f t="shared" si="485"/>
        <v>4861.8</v>
      </c>
      <c r="AL1924">
        <v>1.03978649775187</v>
      </c>
      <c r="AM1924">
        <f t="shared" si="480"/>
        <v>1</v>
      </c>
      <c r="AN1924">
        <f t="shared" si="486"/>
        <v>5055.233994770042</v>
      </c>
      <c r="AO1924">
        <v>0</v>
      </c>
      <c r="AP1924">
        <v>0</v>
      </c>
      <c r="AQ1924">
        <f t="shared" si="487"/>
        <v>49.14</v>
      </c>
      <c r="AR1924">
        <f t="shared" si="488"/>
        <v>49.14</v>
      </c>
      <c r="AS1924">
        <f t="shared" si="489"/>
        <v>51.095108499526894</v>
      </c>
      <c r="AT1924">
        <f t="shared" si="490"/>
        <v>5.8109999999999999</v>
      </c>
      <c r="AU1924">
        <v>9866</v>
      </c>
      <c r="AV1924">
        <v>2.6431255420699999</v>
      </c>
      <c r="AW1924" s="2">
        <v>0.11</v>
      </c>
      <c r="AX1924">
        <v>40</v>
      </c>
      <c r="AY1924">
        <f t="shared" si="481"/>
        <v>0.11171872670841716</v>
      </c>
      <c r="AZ1924">
        <v>0.31764999999999999</v>
      </c>
      <c r="BA1924">
        <v>0.52800000000000002</v>
      </c>
      <c r="BB1924">
        <v>0.88</v>
      </c>
      <c r="BC1924" s="3">
        <v>257000</v>
      </c>
      <c r="BD1924" s="3">
        <v>48</v>
      </c>
      <c r="BE1924" s="3">
        <v>820.99999999999989</v>
      </c>
      <c r="BF1924" s="3">
        <v>186.79999999999984</v>
      </c>
      <c r="BG1924" s="3">
        <f t="shared" si="491"/>
        <v>634.20000000000005</v>
      </c>
      <c r="BH1924" s="3">
        <v>15200</v>
      </c>
      <c r="BI1924">
        <v>0.72</v>
      </c>
      <c r="BJ1924">
        <v>0.59</v>
      </c>
      <c r="BK1924">
        <v>7.85</v>
      </c>
      <c r="BL1924">
        <f t="shared" si="482"/>
        <v>180.79999999999995</v>
      </c>
      <c r="BM1924" s="1">
        <f t="shared" si="483"/>
        <v>0.25463141146458063</v>
      </c>
      <c r="BN1924" s="1">
        <f t="shared" si="492"/>
        <v>0.32238073532571793</v>
      </c>
      <c r="BO1924">
        <f t="shared" si="493"/>
        <v>0.29007820660833195</v>
      </c>
      <c r="BP1924">
        <f t="shared" si="494"/>
        <v>0.34230824990043074</v>
      </c>
      <c r="BQ1924">
        <f t="shared" si="495"/>
        <v>684.64554221318519</v>
      </c>
    </row>
    <row r="1925" spans="1:69" x14ac:dyDescent="0.2">
      <c r="A1925">
        <v>16</v>
      </c>
      <c r="B1925">
        <v>37135</v>
      </c>
      <c r="C1925" t="s">
        <v>1393</v>
      </c>
      <c r="D1925">
        <v>37</v>
      </c>
      <c r="E1925" t="s">
        <v>1384</v>
      </c>
      <c r="F1925" t="s">
        <v>1385</v>
      </c>
      <c r="G1925" t="s">
        <v>250</v>
      </c>
      <c r="H1925">
        <v>135</v>
      </c>
      <c r="I1925">
        <v>7116</v>
      </c>
      <c r="J1925">
        <v>490</v>
      </c>
      <c r="K1925">
        <v>2726</v>
      </c>
      <c r="L1925">
        <v>815</v>
      </c>
      <c r="M1925" s="3">
        <v>73090</v>
      </c>
      <c r="N1925" s="3">
        <v>102048.7553</v>
      </c>
      <c r="O1925" s="3">
        <v>5569.3</v>
      </c>
      <c r="P1925" s="3">
        <v>7775.8945549999999</v>
      </c>
      <c r="Q1925" s="3">
        <v>50175</v>
      </c>
      <c r="R1925" s="3">
        <v>70054.67641</v>
      </c>
      <c r="S1925" s="3">
        <v>663</v>
      </c>
      <c r="T1925" s="3">
        <v>925.68511130000002</v>
      </c>
      <c r="U1925">
        <v>2659</v>
      </c>
      <c r="V1925">
        <v>287</v>
      </c>
      <c r="W1925">
        <v>1512</v>
      </c>
      <c r="X1925">
        <v>325</v>
      </c>
      <c r="Y1925">
        <v>65</v>
      </c>
      <c r="Z1925">
        <v>22</v>
      </c>
      <c r="AA1925">
        <v>91</v>
      </c>
      <c r="AB1925">
        <v>43</v>
      </c>
      <c r="AC1925">
        <v>14</v>
      </c>
      <c r="AD1925">
        <v>65</v>
      </c>
      <c r="AE1925">
        <v>88</v>
      </c>
      <c r="AF1925">
        <v>35</v>
      </c>
      <c r="AG1925">
        <v>117</v>
      </c>
      <c r="AH1925">
        <v>382</v>
      </c>
      <c r="AI1925">
        <v>0</v>
      </c>
      <c r="AJ1925">
        <f t="shared" si="484"/>
        <v>4479.8</v>
      </c>
      <c r="AK1925">
        <f t="shared" si="485"/>
        <v>4861.8</v>
      </c>
      <c r="AL1925">
        <v>1.0161866479449799</v>
      </c>
      <c r="AM1925">
        <f t="shared" si="480"/>
        <v>1</v>
      </c>
      <c r="AN1925">
        <f t="shared" si="486"/>
        <v>4940.4962449789036</v>
      </c>
      <c r="AO1925">
        <v>0</v>
      </c>
      <c r="AP1925">
        <v>0</v>
      </c>
      <c r="AQ1925">
        <f t="shared" si="487"/>
        <v>49.14</v>
      </c>
      <c r="AR1925">
        <f t="shared" si="488"/>
        <v>49.14</v>
      </c>
      <c r="AS1925">
        <f t="shared" si="489"/>
        <v>49.935411880016311</v>
      </c>
      <c r="AT1925">
        <f t="shared" si="490"/>
        <v>5.8109999999999999</v>
      </c>
      <c r="AU1925">
        <v>9866</v>
      </c>
      <c r="AV1925">
        <v>2.5903980883300002</v>
      </c>
      <c r="AW1925" s="2">
        <v>0.11</v>
      </c>
      <c r="AX1925">
        <v>40</v>
      </c>
      <c r="AY1925">
        <f t="shared" si="481"/>
        <v>0.11171872670841716</v>
      </c>
      <c r="AZ1925">
        <v>0.31764999999999999</v>
      </c>
      <c r="BA1925">
        <v>0.52800000000000002</v>
      </c>
      <c r="BB1925">
        <v>0.88</v>
      </c>
      <c r="BC1925" s="3">
        <v>257000</v>
      </c>
      <c r="BD1925" s="3">
        <v>48</v>
      </c>
      <c r="BE1925" s="3">
        <v>820.99999999999989</v>
      </c>
      <c r="BF1925" s="3">
        <v>186.79999999999984</v>
      </c>
      <c r="BG1925" s="3">
        <f t="shared" si="491"/>
        <v>634.20000000000005</v>
      </c>
      <c r="BH1925" s="3">
        <v>15200</v>
      </c>
      <c r="BI1925">
        <v>0.72</v>
      </c>
      <c r="BJ1925">
        <v>0.59</v>
      </c>
      <c r="BK1925">
        <v>7.85</v>
      </c>
      <c r="BL1925">
        <f t="shared" si="482"/>
        <v>180.79999999999995</v>
      </c>
      <c r="BM1925" s="1">
        <f t="shared" si="483"/>
        <v>0.24908784956884181</v>
      </c>
      <c r="BN1925" s="1">
        <f t="shared" si="492"/>
        <v>0.36119751744342915</v>
      </c>
      <c r="BO1925">
        <f t="shared" si="493"/>
        <v>0.32889498872604317</v>
      </c>
      <c r="BP1925">
        <f t="shared" si="494"/>
        <v>0.38112503201814196</v>
      </c>
      <c r="BQ1925">
        <f t="shared" si="495"/>
        <v>684.64554221318519</v>
      </c>
    </row>
    <row r="1926" spans="1:69" x14ac:dyDescent="0.2">
      <c r="A1926">
        <v>16</v>
      </c>
      <c r="B1926">
        <v>37137</v>
      </c>
      <c r="C1926" t="s">
        <v>1393</v>
      </c>
      <c r="D1926">
        <v>37</v>
      </c>
      <c r="E1926" t="s">
        <v>1384</v>
      </c>
      <c r="F1926" t="s">
        <v>1385</v>
      </c>
      <c r="G1926" t="s">
        <v>1419</v>
      </c>
      <c r="H1926">
        <v>137</v>
      </c>
      <c r="I1926">
        <v>1265</v>
      </c>
      <c r="J1926">
        <v>265</v>
      </c>
      <c r="K1926">
        <v>818</v>
      </c>
      <c r="L1926">
        <v>156</v>
      </c>
      <c r="M1926" s="3">
        <v>17420</v>
      </c>
      <c r="N1926" s="3">
        <v>24321.92253</v>
      </c>
      <c r="O1926" s="3">
        <v>1375.2</v>
      </c>
      <c r="P1926" s="3">
        <v>1920.0635970000001</v>
      </c>
      <c r="Q1926" s="3">
        <v>17918</v>
      </c>
      <c r="R1926" s="3">
        <v>25017.233520000002</v>
      </c>
      <c r="S1926" s="3">
        <v>141</v>
      </c>
      <c r="T1926" s="3">
        <v>196.86515940000001</v>
      </c>
      <c r="U1926">
        <v>813</v>
      </c>
      <c r="V1926">
        <v>202</v>
      </c>
      <c r="W1926">
        <v>742</v>
      </c>
      <c r="X1926">
        <v>108</v>
      </c>
      <c r="Y1926">
        <v>65</v>
      </c>
      <c r="Z1926">
        <v>22</v>
      </c>
      <c r="AA1926">
        <v>91</v>
      </c>
      <c r="AB1926">
        <v>43</v>
      </c>
      <c r="AC1926">
        <v>14</v>
      </c>
      <c r="AD1926">
        <v>65</v>
      </c>
      <c r="AE1926">
        <v>88</v>
      </c>
      <c r="AF1926">
        <v>35</v>
      </c>
      <c r="AG1926">
        <v>117</v>
      </c>
      <c r="AH1926">
        <v>382</v>
      </c>
      <c r="AI1926">
        <v>0</v>
      </c>
      <c r="AJ1926">
        <f t="shared" si="484"/>
        <v>4479.8</v>
      </c>
      <c r="AK1926">
        <f t="shared" si="485"/>
        <v>4861.8</v>
      </c>
      <c r="AL1926">
        <v>1.0652845054864899</v>
      </c>
      <c r="AM1926">
        <f t="shared" si="480"/>
        <v>1</v>
      </c>
      <c r="AN1926">
        <f t="shared" si="486"/>
        <v>5179.2002087742167</v>
      </c>
      <c r="AO1926">
        <v>0</v>
      </c>
      <c r="AP1926">
        <v>0</v>
      </c>
      <c r="AQ1926">
        <f t="shared" si="487"/>
        <v>49.14</v>
      </c>
      <c r="AR1926">
        <f t="shared" si="488"/>
        <v>49.14</v>
      </c>
      <c r="AS1926">
        <f t="shared" si="489"/>
        <v>52.348080599606114</v>
      </c>
      <c r="AT1926">
        <f t="shared" si="490"/>
        <v>5.8109999999999999</v>
      </c>
      <c r="AU1926">
        <v>9866</v>
      </c>
      <c r="AV1926">
        <v>2.6292713213000001</v>
      </c>
      <c r="AW1926" s="2">
        <v>0.11</v>
      </c>
      <c r="AX1926">
        <v>40</v>
      </c>
      <c r="AY1926">
        <f t="shared" si="481"/>
        <v>0.11171872670841716</v>
      </c>
      <c r="AZ1926">
        <v>0.31764999999999999</v>
      </c>
      <c r="BA1926">
        <v>0.52800000000000002</v>
      </c>
      <c r="BB1926">
        <v>0.88</v>
      </c>
      <c r="BC1926" s="3">
        <v>257000</v>
      </c>
      <c r="BD1926" s="3">
        <v>48</v>
      </c>
      <c r="BE1926" s="3">
        <v>820.99999999999989</v>
      </c>
      <c r="BF1926" s="3">
        <v>186.79999999999984</v>
      </c>
      <c r="BG1926" s="3">
        <f t="shared" si="491"/>
        <v>634.20000000000005</v>
      </c>
      <c r="BH1926" s="3">
        <v>15200</v>
      </c>
      <c r="BI1926">
        <v>0.72</v>
      </c>
      <c r="BJ1926">
        <v>0.59</v>
      </c>
      <c r="BK1926">
        <v>7.85</v>
      </c>
      <c r="BL1926">
        <f t="shared" si="482"/>
        <v>180.79999999999995</v>
      </c>
      <c r="BM1926" s="1">
        <f t="shared" si="483"/>
        <v>0.25992211151276345</v>
      </c>
      <c r="BN1926" s="1">
        <f t="shared" si="492"/>
        <v>0.32747757429300478</v>
      </c>
      <c r="BO1926">
        <f t="shared" si="493"/>
        <v>0.2951750455756188</v>
      </c>
      <c r="BP1926">
        <f t="shared" si="494"/>
        <v>0.34740508886771759</v>
      </c>
      <c r="BQ1926">
        <f t="shared" si="495"/>
        <v>684.64554221318519</v>
      </c>
    </row>
    <row r="1927" spans="1:69" x14ac:dyDescent="0.2">
      <c r="A1927">
        <v>16</v>
      </c>
      <c r="B1927">
        <v>37139</v>
      </c>
      <c r="C1927" t="s">
        <v>1393</v>
      </c>
      <c r="D1927">
        <v>37</v>
      </c>
      <c r="E1927" t="s">
        <v>1384</v>
      </c>
      <c r="F1927" t="s">
        <v>1385</v>
      </c>
      <c r="G1927" t="s">
        <v>1438</v>
      </c>
      <c r="H1927">
        <v>139</v>
      </c>
      <c r="I1927">
        <v>1577</v>
      </c>
      <c r="J1927">
        <v>667</v>
      </c>
      <c r="K1927">
        <v>994</v>
      </c>
      <c r="L1927">
        <v>236</v>
      </c>
      <c r="M1927" s="3">
        <v>23514</v>
      </c>
      <c r="N1927" s="3">
        <v>32830.406799999997</v>
      </c>
      <c r="O1927" s="3">
        <v>1565.8</v>
      </c>
      <c r="P1927" s="3">
        <v>2186.1806139999999</v>
      </c>
      <c r="Q1927" s="3">
        <v>21400</v>
      </c>
      <c r="R1927" s="3">
        <v>29878.82561</v>
      </c>
      <c r="S1927" s="3">
        <v>211</v>
      </c>
      <c r="T1927" s="3">
        <v>294.59963570000002</v>
      </c>
      <c r="U1927">
        <v>1031</v>
      </c>
      <c r="V1927">
        <v>319</v>
      </c>
      <c r="W1927">
        <v>891</v>
      </c>
      <c r="X1927">
        <v>148</v>
      </c>
      <c r="Y1927">
        <v>65</v>
      </c>
      <c r="Z1927">
        <v>22</v>
      </c>
      <c r="AA1927">
        <v>91</v>
      </c>
      <c r="AB1927">
        <v>43</v>
      </c>
      <c r="AC1927">
        <v>14</v>
      </c>
      <c r="AD1927">
        <v>65</v>
      </c>
      <c r="AE1927">
        <v>88</v>
      </c>
      <c r="AF1927">
        <v>35</v>
      </c>
      <c r="AG1927">
        <v>117</v>
      </c>
      <c r="AH1927">
        <v>382</v>
      </c>
      <c r="AI1927">
        <v>0</v>
      </c>
      <c r="AJ1927">
        <f t="shared" si="484"/>
        <v>4479.8</v>
      </c>
      <c r="AK1927">
        <f t="shared" si="485"/>
        <v>4861.8</v>
      </c>
      <c r="AL1927">
        <v>1.0869197249412501</v>
      </c>
      <c r="AM1927">
        <f t="shared" si="480"/>
        <v>1</v>
      </c>
      <c r="AN1927">
        <f t="shared" si="486"/>
        <v>5284.3863187193701</v>
      </c>
      <c r="AO1927">
        <v>0</v>
      </c>
      <c r="AP1927">
        <v>0</v>
      </c>
      <c r="AQ1927">
        <f t="shared" si="487"/>
        <v>49.14</v>
      </c>
      <c r="AR1927">
        <f t="shared" si="488"/>
        <v>49.14</v>
      </c>
      <c r="AS1927">
        <f t="shared" si="489"/>
        <v>53.411235283613031</v>
      </c>
      <c r="AT1927">
        <f t="shared" si="490"/>
        <v>5.8109999999999999</v>
      </c>
      <c r="AU1927">
        <v>9866</v>
      </c>
      <c r="AV1927">
        <v>2.5693013891600001</v>
      </c>
      <c r="AW1927" s="2">
        <v>0.11</v>
      </c>
      <c r="AX1927">
        <v>40</v>
      </c>
      <c r="AY1927">
        <f t="shared" si="481"/>
        <v>0.11171872670841716</v>
      </c>
      <c r="AZ1927">
        <v>0.31764999999999999</v>
      </c>
      <c r="BA1927">
        <v>0.52800000000000002</v>
      </c>
      <c r="BB1927">
        <v>0.88</v>
      </c>
      <c r="BC1927" s="3">
        <v>257000</v>
      </c>
      <c r="BD1927" s="3">
        <v>48</v>
      </c>
      <c r="BE1927" s="3">
        <v>820.99999999999989</v>
      </c>
      <c r="BF1927" s="3">
        <v>186.79999999999984</v>
      </c>
      <c r="BG1927" s="3">
        <f t="shared" si="491"/>
        <v>634.20000000000005</v>
      </c>
      <c r="BH1927" s="3">
        <v>15200</v>
      </c>
      <c r="BI1927">
        <v>0.72</v>
      </c>
      <c r="BJ1927">
        <v>0.59</v>
      </c>
      <c r="BK1927">
        <v>7.85</v>
      </c>
      <c r="BL1927">
        <f t="shared" si="482"/>
        <v>180.79999999999995</v>
      </c>
      <c r="BM1927" s="1">
        <f t="shared" si="483"/>
        <v>0.26393561903918344</v>
      </c>
      <c r="BN1927" s="1">
        <f t="shared" si="492"/>
        <v>0.33624562450263074</v>
      </c>
      <c r="BO1927">
        <f t="shared" si="493"/>
        <v>0.30394309578524475</v>
      </c>
      <c r="BP1927">
        <f t="shared" si="494"/>
        <v>0.3561731390773436</v>
      </c>
      <c r="BQ1927">
        <f t="shared" si="495"/>
        <v>684.64554221318519</v>
      </c>
    </row>
    <row r="1928" spans="1:69" x14ac:dyDescent="0.2">
      <c r="A1928">
        <v>16</v>
      </c>
      <c r="B1928">
        <v>37141</v>
      </c>
      <c r="C1928" t="s">
        <v>1393</v>
      </c>
      <c r="D1928">
        <v>37</v>
      </c>
      <c r="E1928" t="s">
        <v>1384</v>
      </c>
      <c r="F1928" t="s">
        <v>1385</v>
      </c>
      <c r="G1928" t="s">
        <v>1507</v>
      </c>
      <c r="H1928">
        <v>141</v>
      </c>
      <c r="I1928">
        <v>1800</v>
      </c>
      <c r="J1928">
        <v>245</v>
      </c>
      <c r="K1928">
        <v>1120</v>
      </c>
      <c r="L1928">
        <v>188</v>
      </c>
      <c r="M1928" s="3">
        <v>21299</v>
      </c>
      <c r="N1928" s="3">
        <v>29737.808730000001</v>
      </c>
      <c r="O1928" s="3">
        <v>1873.7</v>
      </c>
      <c r="P1928" s="3">
        <v>2616.0726890000001</v>
      </c>
      <c r="Q1928" s="3">
        <v>21959</v>
      </c>
      <c r="R1928" s="3">
        <v>30659.305219999998</v>
      </c>
      <c r="S1928" s="3">
        <v>170</v>
      </c>
      <c r="T1928" s="3">
        <v>237.35515670000001</v>
      </c>
      <c r="U1928">
        <v>967</v>
      </c>
      <c r="V1928">
        <v>187</v>
      </c>
      <c r="W1928">
        <v>849</v>
      </c>
      <c r="X1928">
        <v>119</v>
      </c>
      <c r="Y1928">
        <v>65</v>
      </c>
      <c r="Z1928">
        <v>22</v>
      </c>
      <c r="AA1928">
        <v>91</v>
      </c>
      <c r="AB1928">
        <v>43</v>
      </c>
      <c r="AC1928">
        <v>14</v>
      </c>
      <c r="AD1928">
        <v>65</v>
      </c>
      <c r="AE1928">
        <v>88</v>
      </c>
      <c r="AF1928">
        <v>35</v>
      </c>
      <c r="AG1928">
        <v>117</v>
      </c>
      <c r="AH1928">
        <v>382</v>
      </c>
      <c r="AI1928">
        <v>0</v>
      </c>
      <c r="AJ1928">
        <f t="shared" si="484"/>
        <v>4479.8</v>
      </c>
      <c r="AK1928">
        <f t="shared" si="485"/>
        <v>4861.8</v>
      </c>
      <c r="AL1928">
        <v>1.0273785307293899</v>
      </c>
      <c r="AM1928">
        <f t="shared" si="480"/>
        <v>1</v>
      </c>
      <c r="AN1928">
        <f t="shared" si="486"/>
        <v>4994.9089407001484</v>
      </c>
      <c r="AO1928">
        <v>0</v>
      </c>
      <c r="AP1928">
        <v>0</v>
      </c>
      <c r="AQ1928">
        <f t="shared" si="487"/>
        <v>49.14</v>
      </c>
      <c r="AR1928">
        <f t="shared" si="488"/>
        <v>49.14</v>
      </c>
      <c r="AS1928">
        <f t="shared" si="489"/>
        <v>50.485381000042217</v>
      </c>
      <c r="AT1928">
        <f t="shared" si="490"/>
        <v>5.8109999999999999</v>
      </c>
      <c r="AU1928">
        <v>9866</v>
      </c>
      <c r="AV1928">
        <v>2.6522117229600002</v>
      </c>
      <c r="AW1928" s="2">
        <v>0.11</v>
      </c>
      <c r="AX1928">
        <v>40</v>
      </c>
      <c r="AY1928">
        <f t="shared" si="481"/>
        <v>0.11171872670841716</v>
      </c>
      <c r="AZ1928">
        <v>0.31764999999999999</v>
      </c>
      <c r="BA1928">
        <v>0.52800000000000002</v>
      </c>
      <c r="BB1928">
        <v>0.88</v>
      </c>
      <c r="BC1928" s="3">
        <v>257000</v>
      </c>
      <c r="BD1928" s="3">
        <v>48</v>
      </c>
      <c r="BE1928" s="3">
        <v>820.99999999999989</v>
      </c>
      <c r="BF1928" s="3">
        <v>186.79999999999984</v>
      </c>
      <c r="BG1928" s="3">
        <f t="shared" si="491"/>
        <v>634.20000000000005</v>
      </c>
      <c r="BH1928" s="3">
        <v>15200</v>
      </c>
      <c r="BI1928">
        <v>0.72</v>
      </c>
      <c r="BJ1928">
        <v>0.59</v>
      </c>
      <c r="BK1928">
        <v>7.85</v>
      </c>
      <c r="BL1928">
        <f t="shared" si="482"/>
        <v>180.79999999999995</v>
      </c>
      <c r="BM1928" s="1">
        <f t="shared" si="483"/>
        <v>0.25207995432605718</v>
      </c>
      <c r="BN1928" s="1">
        <f t="shared" si="492"/>
        <v>0.32391393788261447</v>
      </c>
      <c r="BO1928">
        <f t="shared" si="493"/>
        <v>0.29161140916522849</v>
      </c>
      <c r="BP1928">
        <f t="shared" si="494"/>
        <v>0.34384145245732733</v>
      </c>
      <c r="BQ1928">
        <f t="shared" si="495"/>
        <v>684.64554221318519</v>
      </c>
    </row>
    <row r="1929" spans="1:69" x14ac:dyDescent="0.2">
      <c r="A1929">
        <v>16</v>
      </c>
      <c r="B1929">
        <v>37143</v>
      </c>
      <c r="C1929" t="s">
        <v>1393</v>
      </c>
      <c r="D1929">
        <v>37</v>
      </c>
      <c r="E1929" t="s">
        <v>1384</v>
      </c>
      <c r="F1929" t="s">
        <v>1385</v>
      </c>
      <c r="G1929" t="s">
        <v>1404</v>
      </c>
      <c r="H1929">
        <v>143</v>
      </c>
      <c r="I1929">
        <v>1694</v>
      </c>
      <c r="J1929">
        <v>448</v>
      </c>
      <c r="K1929">
        <v>1034</v>
      </c>
      <c r="L1929">
        <v>246</v>
      </c>
      <c r="M1929" s="3">
        <v>24690</v>
      </c>
      <c r="N1929" s="3">
        <v>34472.345999999998</v>
      </c>
      <c r="O1929" s="3">
        <v>1702</v>
      </c>
      <c r="P1929" s="3">
        <v>2376.343981</v>
      </c>
      <c r="Q1929" s="3">
        <v>22170</v>
      </c>
      <c r="R1929" s="3">
        <v>30953.904849999999</v>
      </c>
      <c r="S1929" s="3">
        <v>218</v>
      </c>
      <c r="T1929" s="3">
        <v>304.37308330000002</v>
      </c>
      <c r="U1929">
        <v>1073</v>
      </c>
      <c r="V1929">
        <v>289</v>
      </c>
      <c r="W1929">
        <v>907</v>
      </c>
      <c r="X1929">
        <v>153</v>
      </c>
      <c r="Y1929">
        <v>65</v>
      </c>
      <c r="Z1929">
        <v>22</v>
      </c>
      <c r="AA1929">
        <v>91</v>
      </c>
      <c r="AB1929">
        <v>43</v>
      </c>
      <c r="AC1929">
        <v>14</v>
      </c>
      <c r="AD1929">
        <v>65</v>
      </c>
      <c r="AE1929">
        <v>88</v>
      </c>
      <c r="AF1929">
        <v>35</v>
      </c>
      <c r="AG1929">
        <v>117</v>
      </c>
      <c r="AH1929">
        <v>382</v>
      </c>
      <c r="AI1929">
        <v>0</v>
      </c>
      <c r="AJ1929">
        <f t="shared" si="484"/>
        <v>4479.8</v>
      </c>
      <c r="AK1929">
        <f t="shared" si="485"/>
        <v>4861.8</v>
      </c>
      <c r="AL1929">
        <v>1.0861467361450201</v>
      </c>
      <c r="AM1929">
        <f t="shared" si="480"/>
        <v>1</v>
      </c>
      <c r="AN1929">
        <f t="shared" si="486"/>
        <v>5280.6282017898593</v>
      </c>
      <c r="AO1929">
        <v>0</v>
      </c>
      <c r="AP1929">
        <v>0</v>
      </c>
      <c r="AQ1929">
        <f t="shared" si="487"/>
        <v>49.14</v>
      </c>
      <c r="AR1929">
        <f t="shared" si="488"/>
        <v>49.14</v>
      </c>
      <c r="AS1929">
        <f t="shared" si="489"/>
        <v>53.373250614166288</v>
      </c>
      <c r="AT1929">
        <f t="shared" si="490"/>
        <v>5.8109999999999999</v>
      </c>
      <c r="AU1929">
        <v>9866</v>
      </c>
      <c r="AV1929">
        <v>2.59744189237</v>
      </c>
      <c r="AW1929" s="2">
        <v>0.11</v>
      </c>
      <c r="AX1929">
        <v>40</v>
      </c>
      <c r="AY1929">
        <f t="shared" si="481"/>
        <v>0.11171872670841716</v>
      </c>
      <c r="AZ1929">
        <v>0.31764999999999999</v>
      </c>
      <c r="BA1929">
        <v>0.52800000000000002</v>
      </c>
      <c r="BB1929">
        <v>0.88</v>
      </c>
      <c r="BC1929" s="3">
        <v>257000</v>
      </c>
      <c r="BD1929" s="3">
        <v>48</v>
      </c>
      <c r="BE1929" s="3">
        <v>820.99999999999989</v>
      </c>
      <c r="BF1929" s="3">
        <v>186.79999999999984</v>
      </c>
      <c r="BG1929" s="3">
        <f t="shared" si="491"/>
        <v>634.20000000000005</v>
      </c>
      <c r="BH1929" s="3">
        <v>15200</v>
      </c>
      <c r="BI1929">
        <v>0.72</v>
      </c>
      <c r="BJ1929">
        <v>0.59</v>
      </c>
      <c r="BK1929">
        <v>7.85</v>
      </c>
      <c r="BL1929">
        <f t="shared" si="482"/>
        <v>180.79999999999995</v>
      </c>
      <c r="BM1929" s="1">
        <f t="shared" si="483"/>
        <v>0.26404871849069206</v>
      </c>
      <c r="BN1929" s="1">
        <f t="shared" si="492"/>
        <v>0.33736985245376339</v>
      </c>
      <c r="BO1929">
        <f t="shared" si="493"/>
        <v>0.3050673237363774</v>
      </c>
      <c r="BP1929">
        <f t="shared" si="494"/>
        <v>0.35729736702847625</v>
      </c>
      <c r="BQ1929">
        <f t="shared" si="495"/>
        <v>684.64554221318519</v>
      </c>
    </row>
    <row r="1930" spans="1:69" x14ac:dyDescent="0.2">
      <c r="A1930">
        <v>16</v>
      </c>
      <c r="B1930">
        <v>37145</v>
      </c>
      <c r="C1930" t="s">
        <v>1393</v>
      </c>
      <c r="D1930">
        <v>37</v>
      </c>
      <c r="E1930" t="s">
        <v>1384</v>
      </c>
      <c r="F1930" t="s">
        <v>1385</v>
      </c>
      <c r="G1930" t="s">
        <v>1394</v>
      </c>
      <c r="H1930">
        <v>145</v>
      </c>
      <c r="I1930">
        <v>2680</v>
      </c>
      <c r="J1930">
        <v>269</v>
      </c>
      <c r="K1930">
        <v>1634</v>
      </c>
      <c r="L1930">
        <v>338</v>
      </c>
      <c r="M1930" s="3">
        <v>33169</v>
      </c>
      <c r="N1930" s="3">
        <v>46310.783490000002</v>
      </c>
      <c r="O1930" s="3">
        <v>2566.1</v>
      </c>
      <c r="P1930" s="3">
        <v>3582.8062810000001</v>
      </c>
      <c r="Q1930" s="3">
        <v>32573</v>
      </c>
      <c r="R1930" s="3">
        <v>45478.644240000001</v>
      </c>
      <c r="S1930" s="3">
        <v>301</v>
      </c>
      <c r="T1930" s="3">
        <v>420.2582481</v>
      </c>
      <c r="U1930">
        <v>1641</v>
      </c>
      <c r="V1930">
        <v>231</v>
      </c>
      <c r="W1930">
        <v>1308</v>
      </c>
      <c r="X1930">
        <v>217</v>
      </c>
      <c r="Y1930">
        <v>65</v>
      </c>
      <c r="Z1930">
        <v>22</v>
      </c>
      <c r="AA1930">
        <v>91</v>
      </c>
      <c r="AB1930">
        <v>43</v>
      </c>
      <c r="AC1930">
        <v>14</v>
      </c>
      <c r="AD1930">
        <v>65</v>
      </c>
      <c r="AE1930">
        <v>88</v>
      </c>
      <c r="AF1930">
        <v>35</v>
      </c>
      <c r="AG1930">
        <v>117</v>
      </c>
      <c r="AH1930">
        <v>382</v>
      </c>
      <c r="AI1930">
        <v>0</v>
      </c>
      <c r="AJ1930">
        <f t="shared" si="484"/>
        <v>4479.8</v>
      </c>
      <c r="AK1930">
        <f t="shared" si="485"/>
        <v>4861.8</v>
      </c>
      <c r="AL1930">
        <v>1.02433706654443</v>
      </c>
      <c r="AM1930">
        <f t="shared" si="480"/>
        <v>1</v>
      </c>
      <c r="AN1930">
        <f t="shared" si="486"/>
        <v>4980.1219501257101</v>
      </c>
      <c r="AO1930">
        <v>0</v>
      </c>
      <c r="AP1930">
        <v>0</v>
      </c>
      <c r="AQ1930">
        <f t="shared" si="487"/>
        <v>49.14</v>
      </c>
      <c r="AR1930">
        <f t="shared" si="488"/>
        <v>49.14</v>
      </c>
      <c r="AS1930">
        <f t="shared" si="489"/>
        <v>50.335923449993295</v>
      </c>
      <c r="AT1930">
        <f t="shared" si="490"/>
        <v>5.8109999999999999</v>
      </c>
      <c r="AU1930">
        <v>9866</v>
      </c>
      <c r="AV1930">
        <v>2.5800773070399998</v>
      </c>
      <c r="AW1930" s="2">
        <v>0.11</v>
      </c>
      <c r="AX1930">
        <v>40</v>
      </c>
      <c r="AY1930">
        <f t="shared" si="481"/>
        <v>0.11171872670841716</v>
      </c>
      <c r="AZ1930">
        <v>0.31764999999999999</v>
      </c>
      <c r="BA1930">
        <v>0.52800000000000002</v>
      </c>
      <c r="BB1930">
        <v>0.88</v>
      </c>
      <c r="BC1930" s="3">
        <v>257000</v>
      </c>
      <c r="BD1930" s="3">
        <v>48</v>
      </c>
      <c r="BE1930" s="3">
        <v>820.99999999999989</v>
      </c>
      <c r="BF1930" s="3">
        <v>186.79999999999984</v>
      </c>
      <c r="BG1930" s="3">
        <f t="shared" si="491"/>
        <v>634.20000000000005</v>
      </c>
      <c r="BH1930" s="3">
        <v>15200</v>
      </c>
      <c r="BI1930">
        <v>0.72</v>
      </c>
      <c r="BJ1930">
        <v>0.59</v>
      </c>
      <c r="BK1930">
        <v>7.85</v>
      </c>
      <c r="BL1930">
        <f t="shared" si="482"/>
        <v>180.79999999999995</v>
      </c>
      <c r="BM1930" s="1">
        <f t="shared" si="483"/>
        <v>0.25072088444230417</v>
      </c>
      <c r="BN1930" s="1">
        <f t="shared" si="492"/>
        <v>0.33428546750305349</v>
      </c>
      <c r="BO1930">
        <f t="shared" si="493"/>
        <v>0.30198293878566751</v>
      </c>
      <c r="BP1930">
        <f t="shared" si="494"/>
        <v>0.3542129820777663</v>
      </c>
      <c r="BQ1930">
        <f t="shared" si="495"/>
        <v>684.64554221318519</v>
      </c>
    </row>
    <row r="1931" spans="1:69" x14ac:dyDescent="0.2">
      <c r="A1931">
        <v>16</v>
      </c>
      <c r="B1931">
        <v>37147</v>
      </c>
      <c r="C1931" t="s">
        <v>1393</v>
      </c>
      <c r="D1931">
        <v>37</v>
      </c>
      <c r="E1931" t="s">
        <v>1384</v>
      </c>
      <c r="F1931" t="s">
        <v>1385</v>
      </c>
      <c r="G1931" t="s">
        <v>1430</v>
      </c>
      <c r="H1931">
        <v>147</v>
      </c>
      <c r="I1931">
        <v>1847</v>
      </c>
      <c r="J1931">
        <v>388</v>
      </c>
      <c r="K1931">
        <v>1217</v>
      </c>
      <c r="L1931">
        <v>243</v>
      </c>
      <c r="M1931" s="3">
        <v>24918</v>
      </c>
      <c r="N1931" s="3">
        <v>34790.681149999997</v>
      </c>
      <c r="O1931" s="3">
        <v>2125.8000000000002</v>
      </c>
      <c r="P1931" s="3">
        <v>2968.0564250000002</v>
      </c>
      <c r="Q1931" s="3">
        <v>25090</v>
      </c>
      <c r="R1931" s="3">
        <v>35030.828719999998</v>
      </c>
      <c r="S1931" s="3">
        <v>218</v>
      </c>
      <c r="T1931" s="3">
        <v>304.37308330000002</v>
      </c>
      <c r="U1931">
        <v>1181</v>
      </c>
      <c r="V1931">
        <v>269</v>
      </c>
      <c r="W1931">
        <v>1009</v>
      </c>
      <c r="X1931">
        <v>159</v>
      </c>
      <c r="Y1931">
        <v>65</v>
      </c>
      <c r="Z1931">
        <v>22</v>
      </c>
      <c r="AA1931">
        <v>91</v>
      </c>
      <c r="AB1931">
        <v>43</v>
      </c>
      <c r="AC1931">
        <v>14</v>
      </c>
      <c r="AD1931">
        <v>65</v>
      </c>
      <c r="AE1931">
        <v>88</v>
      </c>
      <c r="AF1931">
        <v>35</v>
      </c>
      <c r="AG1931">
        <v>117</v>
      </c>
      <c r="AH1931">
        <v>382</v>
      </c>
      <c r="AI1931">
        <v>0</v>
      </c>
      <c r="AJ1931">
        <f t="shared" si="484"/>
        <v>4479.8</v>
      </c>
      <c r="AK1931">
        <f t="shared" si="485"/>
        <v>4861.8</v>
      </c>
      <c r="AL1931">
        <v>1.0534637702835901</v>
      </c>
      <c r="AM1931">
        <f t="shared" si="480"/>
        <v>1</v>
      </c>
      <c r="AN1931">
        <f t="shared" si="486"/>
        <v>5121.7301583647586</v>
      </c>
      <c r="AO1931">
        <v>0</v>
      </c>
      <c r="AP1931">
        <v>0</v>
      </c>
      <c r="AQ1931">
        <f t="shared" si="487"/>
        <v>49.14</v>
      </c>
      <c r="AR1931">
        <f t="shared" si="488"/>
        <v>49.14</v>
      </c>
      <c r="AS1931">
        <f t="shared" si="489"/>
        <v>51.767209671735614</v>
      </c>
      <c r="AT1931">
        <f t="shared" si="490"/>
        <v>5.8109999999999999</v>
      </c>
      <c r="AU1931">
        <v>9866</v>
      </c>
      <c r="AV1931">
        <v>2.6149104514900001</v>
      </c>
      <c r="AW1931" s="2">
        <v>0.11</v>
      </c>
      <c r="AX1931">
        <v>40</v>
      </c>
      <c r="AY1931">
        <f t="shared" si="481"/>
        <v>0.11171872670841716</v>
      </c>
      <c r="AZ1931">
        <v>0.31764999999999999</v>
      </c>
      <c r="BA1931">
        <v>0.52800000000000002</v>
      </c>
      <c r="BB1931">
        <v>0.88</v>
      </c>
      <c r="BC1931" s="3">
        <v>257000</v>
      </c>
      <c r="BD1931" s="3">
        <v>48</v>
      </c>
      <c r="BE1931" s="3">
        <v>820.99999999999989</v>
      </c>
      <c r="BF1931" s="3">
        <v>186.79999999999984</v>
      </c>
      <c r="BG1931" s="3">
        <f t="shared" si="491"/>
        <v>634.20000000000005</v>
      </c>
      <c r="BH1931" s="3">
        <v>15200</v>
      </c>
      <c r="BI1931">
        <v>0.72</v>
      </c>
      <c r="BJ1931">
        <v>0.59</v>
      </c>
      <c r="BK1931">
        <v>7.85</v>
      </c>
      <c r="BL1931">
        <f t="shared" si="482"/>
        <v>180.79999999999995</v>
      </c>
      <c r="BM1931" s="1">
        <f t="shared" si="483"/>
        <v>0.25726432117035564</v>
      </c>
      <c r="BN1931" s="1">
        <f t="shared" si="492"/>
        <v>0.33262942259069295</v>
      </c>
      <c r="BO1931">
        <f t="shared" si="493"/>
        <v>0.30032689387330697</v>
      </c>
      <c r="BP1931">
        <f t="shared" si="494"/>
        <v>0.35255693716540581</v>
      </c>
      <c r="BQ1931">
        <f t="shared" si="495"/>
        <v>684.64554221318519</v>
      </c>
    </row>
    <row r="1932" spans="1:69" x14ac:dyDescent="0.2">
      <c r="A1932">
        <v>16</v>
      </c>
      <c r="B1932">
        <v>37149</v>
      </c>
      <c r="C1932" t="s">
        <v>1393</v>
      </c>
      <c r="D1932">
        <v>37</v>
      </c>
      <c r="E1932" t="s">
        <v>1384</v>
      </c>
      <c r="F1932" t="s">
        <v>1385</v>
      </c>
      <c r="G1932" t="s">
        <v>227</v>
      </c>
      <c r="H1932">
        <v>149</v>
      </c>
      <c r="I1932">
        <v>3698</v>
      </c>
      <c r="J1932">
        <v>205</v>
      </c>
      <c r="K1932">
        <v>1772</v>
      </c>
      <c r="L1932">
        <v>433</v>
      </c>
      <c r="M1932" s="3">
        <v>47841</v>
      </c>
      <c r="N1932" s="3">
        <v>66795.929730000003</v>
      </c>
      <c r="O1932" s="3">
        <v>3283.3</v>
      </c>
      <c r="P1932" s="3">
        <v>4584.1658010000001</v>
      </c>
      <c r="Q1932" s="3">
        <v>37209</v>
      </c>
      <c r="R1932" s="3">
        <v>51951.458980000003</v>
      </c>
      <c r="S1932" s="3">
        <v>371</v>
      </c>
      <c r="T1932" s="3">
        <v>517.99272440000004</v>
      </c>
      <c r="U1932">
        <v>1884</v>
      </c>
      <c r="V1932">
        <v>228</v>
      </c>
      <c r="W1932">
        <v>1281</v>
      </c>
      <c r="X1932">
        <v>234</v>
      </c>
      <c r="Y1932">
        <v>65</v>
      </c>
      <c r="Z1932">
        <v>22</v>
      </c>
      <c r="AA1932">
        <v>91</v>
      </c>
      <c r="AB1932">
        <v>43</v>
      </c>
      <c r="AC1932">
        <v>14</v>
      </c>
      <c r="AD1932">
        <v>65</v>
      </c>
      <c r="AE1932">
        <v>88</v>
      </c>
      <c r="AF1932">
        <v>35</v>
      </c>
      <c r="AG1932">
        <v>117</v>
      </c>
      <c r="AH1932">
        <v>382</v>
      </c>
      <c r="AI1932">
        <v>0</v>
      </c>
      <c r="AJ1932">
        <f t="shared" si="484"/>
        <v>4479.8</v>
      </c>
      <c r="AK1932">
        <f t="shared" si="485"/>
        <v>4861.8</v>
      </c>
      <c r="AL1932">
        <v>0.94440951347351099</v>
      </c>
      <c r="AM1932">
        <f t="shared" si="480"/>
        <v>1</v>
      </c>
      <c r="AN1932">
        <f t="shared" si="486"/>
        <v>4591.5301726055159</v>
      </c>
      <c r="AO1932">
        <v>0</v>
      </c>
      <c r="AP1932">
        <v>0</v>
      </c>
      <c r="AQ1932">
        <f t="shared" si="487"/>
        <v>49.14</v>
      </c>
      <c r="AR1932">
        <f t="shared" si="488"/>
        <v>49.14</v>
      </c>
      <c r="AS1932">
        <f t="shared" si="489"/>
        <v>46.40828349208833</v>
      </c>
      <c r="AT1932">
        <f t="shared" si="490"/>
        <v>5.8109999999999999</v>
      </c>
      <c r="AU1932">
        <v>9866</v>
      </c>
      <c r="AV1932">
        <v>2.5675608831300001</v>
      </c>
      <c r="AW1932" s="2">
        <v>0.11</v>
      </c>
      <c r="AX1932">
        <v>40</v>
      </c>
      <c r="AY1932">
        <f t="shared" si="481"/>
        <v>0.11171872670841716</v>
      </c>
      <c r="AZ1932">
        <v>0.31764999999999999</v>
      </c>
      <c r="BA1932">
        <v>0.52800000000000002</v>
      </c>
      <c r="BB1932">
        <v>0.88</v>
      </c>
      <c r="BC1932" s="3">
        <v>257000</v>
      </c>
      <c r="BD1932" s="3">
        <v>48</v>
      </c>
      <c r="BE1932" s="3">
        <v>820.99999999999989</v>
      </c>
      <c r="BF1932" s="3">
        <v>186.79999999999984</v>
      </c>
      <c r="BG1932" s="3">
        <f t="shared" si="491"/>
        <v>634.20000000000005</v>
      </c>
      <c r="BH1932" s="3">
        <v>15200</v>
      </c>
      <c r="BI1932">
        <v>0.72</v>
      </c>
      <c r="BJ1932">
        <v>0.59</v>
      </c>
      <c r="BK1932">
        <v>7.85</v>
      </c>
      <c r="BL1932">
        <f t="shared" si="482"/>
        <v>180.79999999999995</v>
      </c>
      <c r="BM1932" s="1">
        <f t="shared" si="483"/>
        <v>0.23358439504298295</v>
      </c>
      <c r="BN1932" s="1">
        <f t="shared" si="492"/>
        <v>0.32633967805488029</v>
      </c>
      <c r="BO1932">
        <f t="shared" si="493"/>
        <v>0.29403714933749431</v>
      </c>
      <c r="BP1932">
        <f t="shared" si="494"/>
        <v>0.34626719262959316</v>
      </c>
      <c r="BQ1932">
        <f t="shared" si="495"/>
        <v>684.64554221318519</v>
      </c>
    </row>
    <row r="1933" spans="1:69" x14ac:dyDescent="0.2">
      <c r="A1933">
        <v>16</v>
      </c>
      <c r="B1933">
        <v>37151</v>
      </c>
      <c r="C1933" t="s">
        <v>1393</v>
      </c>
      <c r="D1933">
        <v>37</v>
      </c>
      <c r="E1933" t="s">
        <v>1384</v>
      </c>
      <c r="F1933" t="s">
        <v>1385</v>
      </c>
      <c r="G1933" t="s">
        <v>909</v>
      </c>
      <c r="H1933">
        <v>151</v>
      </c>
      <c r="I1933">
        <v>7278</v>
      </c>
      <c r="J1933">
        <v>854</v>
      </c>
      <c r="K1933">
        <v>3592</v>
      </c>
      <c r="L1933">
        <v>783</v>
      </c>
      <c r="M1933" s="3">
        <v>75226</v>
      </c>
      <c r="N1933" s="3">
        <v>105031.0531</v>
      </c>
      <c r="O1933" s="3">
        <v>7007</v>
      </c>
      <c r="P1933" s="3">
        <v>9783.2210780000005</v>
      </c>
      <c r="Q1933" s="3">
        <v>60394</v>
      </c>
      <c r="R1933" s="3">
        <v>84322.513739999995</v>
      </c>
      <c r="S1933" s="3">
        <v>644</v>
      </c>
      <c r="T1933" s="3">
        <v>899.15718200000003</v>
      </c>
      <c r="U1933">
        <v>2779</v>
      </c>
      <c r="V1933">
        <v>385</v>
      </c>
      <c r="W1933">
        <v>1764</v>
      </c>
      <c r="X1933">
        <v>328</v>
      </c>
      <c r="Y1933">
        <v>65</v>
      </c>
      <c r="Z1933">
        <v>22</v>
      </c>
      <c r="AA1933">
        <v>91</v>
      </c>
      <c r="AB1933">
        <v>43</v>
      </c>
      <c r="AC1933">
        <v>14</v>
      </c>
      <c r="AD1933">
        <v>65</v>
      </c>
      <c r="AE1933">
        <v>88</v>
      </c>
      <c r="AF1933">
        <v>35</v>
      </c>
      <c r="AG1933">
        <v>117</v>
      </c>
      <c r="AH1933">
        <v>382</v>
      </c>
      <c r="AI1933">
        <v>0</v>
      </c>
      <c r="AJ1933">
        <f t="shared" si="484"/>
        <v>4479.8</v>
      </c>
      <c r="AK1933">
        <f t="shared" si="485"/>
        <v>4861.8</v>
      </c>
      <c r="AL1933">
        <v>0.99190163016319299</v>
      </c>
      <c r="AM1933">
        <f t="shared" si="480"/>
        <v>1</v>
      </c>
      <c r="AN1933">
        <f t="shared" si="486"/>
        <v>4822.4273455274115</v>
      </c>
      <c r="AO1933">
        <v>0</v>
      </c>
      <c r="AP1933">
        <v>0</v>
      </c>
      <c r="AQ1933">
        <f t="shared" si="487"/>
        <v>49.14</v>
      </c>
      <c r="AR1933">
        <f t="shared" si="488"/>
        <v>49.14</v>
      </c>
      <c r="AS1933">
        <f t="shared" si="489"/>
        <v>48.742046106219306</v>
      </c>
      <c r="AT1933">
        <f t="shared" si="490"/>
        <v>5.8109999999999999</v>
      </c>
      <c r="AU1933">
        <v>9866</v>
      </c>
      <c r="AV1933">
        <v>2.5875367066999999</v>
      </c>
      <c r="AW1933" s="2">
        <v>0.11</v>
      </c>
      <c r="AX1933">
        <v>40</v>
      </c>
      <c r="AY1933">
        <f t="shared" si="481"/>
        <v>0.11171872670841716</v>
      </c>
      <c r="AZ1933">
        <v>0.31764999999999999</v>
      </c>
      <c r="BA1933">
        <v>0.52800000000000002</v>
      </c>
      <c r="BB1933">
        <v>0.88</v>
      </c>
      <c r="BC1933" s="3">
        <v>257000</v>
      </c>
      <c r="BD1933" s="3">
        <v>48</v>
      </c>
      <c r="BE1933" s="3">
        <v>820.99999999999989</v>
      </c>
      <c r="BF1933" s="3">
        <v>186.79999999999984</v>
      </c>
      <c r="BG1933" s="3">
        <f t="shared" si="491"/>
        <v>634.20000000000005</v>
      </c>
      <c r="BH1933" s="3">
        <v>15200</v>
      </c>
      <c r="BI1933">
        <v>0.72</v>
      </c>
      <c r="BJ1933">
        <v>0.59</v>
      </c>
      <c r="BK1933">
        <v>7.85</v>
      </c>
      <c r="BL1933">
        <f t="shared" si="482"/>
        <v>180.79999999999995</v>
      </c>
      <c r="BM1933" s="1">
        <f t="shared" si="483"/>
        <v>0.24389042471363243</v>
      </c>
      <c r="BN1933" s="1">
        <f t="shared" si="492"/>
        <v>0.36367810301194375</v>
      </c>
      <c r="BO1933">
        <f t="shared" si="493"/>
        <v>0.33137557429455777</v>
      </c>
      <c r="BP1933">
        <f t="shared" si="494"/>
        <v>0.38360561758665657</v>
      </c>
      <c r="BQ1933">
        <f t="shared" si="495"/>
        <v>684.64554221318519</v>
      </c>
    </row>
    <row r="1934" spans="1:69" x14ac:dyDescent="0.2">
      <c r="A1934">
        <v>16</v>
      </c>
      <c r="B1934">
        <v>37153</v>
      </c>
      <c r="C1934" t="s">
        <v>1393</v>
      </c>
      <c r="D1934">
        <v>37</v>
      </c>
      <c r="E1934" t="s">
        <v>1384</v>
      </c>
      <c r="F1934" t="s">
        <v>1385</v>
      </c>
      <c r="G1934" t="s">
        <v>720</v>
      </c>
      <c r="H1934">
        <v>153</v>
      </c>
      <c r="I1934">
        <v>2726</v>
      </c>
      <c r="J1934">
        <v>367</v>
      </c>
      <c r="K1934">
        <v>1660</v>
      </c>
      <c r="L1934">
        <v>330</v>
      </c>
      <c r="M1934" s="3">
        <v>33824</v>
      </c>
      <c r="N1934" s="3">
        <v>47225.298949999997</v>
      </c>
      <c r="O1934" s="3">
        <v>3496.9</v>
      </c>
      <c r="P1934" s="3">
        <v>4882.3955740000001</v>
      </c>
      <c r="Q1934" s="3">
        <v>32774</v>
      </c>
      <c r="R1934" s="3">
        <v>45759.28181</v>
      </c>
      <c r="S1934" s="3">
        <v>288</v>
      </c>
      <c r="T1934" s="3">
        <v>402.10755970000002</v>
      </c>
      <c r="U1934">
        <v>1523</v>
      </c>
      <c r="V1934">
        <v>252</v>
      </c>
      <c r="W1934">
        <v>1213</v>
      </c>
      <c r="X1934">
        <v>195</v>
      </c>
      <c r="Y1934">
        <v>65</v>
      </c>
      <c r="Z1934">
        <v>22</v>
      </c>
      <c r="AA1934">
        <v>91</v>
      </c>
      <c r="AB1934">
        <v>43</v>
      </c>
      <c r="AC1934">
        <v>14</v>
      </c>
      <c r="AD1934">
        <v>65</v>
      </c>
      <c r="AE1934">
        <v>88</v>
      </c>
      <c r="AF1934">
        <v>35</v>
      </c>
      <c r="AG1934">
        <v>117</v>
      </c>
      <c r="AH1934">
        <v>382</v>
      </c>
      <c r="AI1934">
        <v>0</v>
      </c>
      <c r="AJ1934">
        <f t="shared" si="484"/>
        <v>4479.8</v>
      </c>
      <c r="AK1934">
        <f t="shared" si="485"/>
        <v>4861.8</v>
      </c>
      <c r="AL1934">
        <v>0.985343489382002</v>
      </c>
      <c r="AM1934">
        <f t="shared" si="480"/>
        <v>1</v>
      </c>
      <c r="AN1934">
        <f t="shared" si="486"/>
        <v>4790.5429766774178</v>
      </c>
      <c r="AO1934">
        <v>0</v>
      </c>
      <c r="AP1934">
        <v>0</v>
      </c>
      <c r="AQ1934">
        <f t="shared" si="487"/>
        <v>49.14</v>
      </c>
      <c r="AR1934">
        <f t="shared" si="488"/>
        <v>49.14</v>
      </c>
      <c r="AS1934">
        <f t="shared" si="489"/>
        <v>48.419779068231577</v>
      </c>
      <c r="AT1934">
        <f t="shared" si="490"/>
        <v>5.8109999999999999</v>
      </c>
      <c r="AU1934">
        <v>9866</v>
      </c>
      <c r="AV1934">
        <v>2.6281325523199999</v>
      </c>
      <c r="AW1934" s="2">
        <v>0.11</v>
      </c>
      <c r="AX1934">
        <v>40</v>
      </c>
      <c r="AY1934">
        <f t="shared" si="481"/>
        <v>0.11171872670841716</v>
      </c>
      <c r="AZ1934">
        <v>0.31764999999999999</v>
      </c>
      <c r="BA1934">
        <v>0.52800000000000002</v>
      </c>
      <c r="BB1934">
        <v>0.88</v>
      </c>
      <c r="BC1934" s="3">
        <v>257000</v>
      </c>
      <c r="BD1934" s="3">
        <v>48</v>
      </c>
      <c r="BE1934" s="3">
        <v>820.99999999999989</v>
      </c>
      <c r="BF1934" s="3">
        <v>186.79999999999984</v>
      </c>
      <c r="BG1934" s="3">
        <f t="shared" si="491"/>
        <v>634.20000000000005</v>
      </c>
      <c r="BH1934" s="3">
        <v>15200</v>
      </c>
      <c r="BI1934">
        <v>0.72</v>
      </c>
      <c r="BJ1934">
        <v>0.59</v>
      </c>
      <c r="BK1934">
        <v>7.85</v>
      </c>
      <c r="BL1934">
        <f t="shared" si="482"/>
        <v>180.79999999999995</v>
      </c>
      <c r="BM1934" s="1">
        <f t="shared" si="483"/>
        <v>0.24289500837908845</v>
      </c>
      <c r="BN1934" s="1">
        <f t="shared" si="492"/>
        <v>0.3271894113568658</v>
      </c>
      <c r="BO1934">
        <f t="shared" si="493"/>
        <v>0.29488688263947982</v>
      </c>
      <c r="BP1934">
        <f t="shared" si="494"/>
        <v>0.34711692593157861</v>
      </c>
      <c r="BQ1934">
        <f t="shared" si="495"/>
        <v>684.64554221318519</v>
      </c>
    </row>
    <row r="1935" spans="1:69" x14ac:dyDescent="0.2">
      <c r="A1935">
        <v>16</v>
      </c>
      <c r="B1935">
        <v>37155</v>
      </c>
      <c r="C1935" t="s">
        <v>1393</v>
      </c>
      <c r="D1935">
        <v>37</v>
      </c>
      <c r="E1935" t="s">
        <v>1384</v>
      </c>
      <c r="F1935" t="s">
        <v>1385</v>
      </c>
      <c r="G1935" t="s">
        <v>1434</v>
      </c>
      <c r="H1935">
        <v>155</v>
      </c>
      <c r="I1935">
        <v>2466</v>
      </c>
      <c r="J1935">
        <v>441</v>
      </c>
      <c r="K1935">
        <v>1587</v>
      </c>
      <c r="L1935">
        <v>321</v>
      </c>
      <c r="M1935" s="3">
        <v>29783</v>
      </c>
      <c r="N1935" s="3">
        <v>41583.227250000004</v>
      </c>
      <c r="O1935" s="3">
        <v>3243.6</v>
      </c>
      <c r="P1935" s="3">
        <v>4528.7363910000004</v>
      </c>
      <c r="Q1935" s="3">
        <v>29973</v>
      </c>
      <c r="R1935" s="3">
        <v>41848.506549999998</v>
      </c>
      <c r="S1935" s="3">
        <v>269</v>
      </c>
      <c r="T1935" s="3">
        <v>375.57963039999999</v>
      </c>
      <c r="U1935">
        <v>1233</v>
      </c>
      <c r="V1935">
        <v>263</v>
      </c>
      <c r="W1935">
        <v>1029</v>
      </c>
      <c r="X1935">
        <v>165</v>
      </c>
      <c r="Y1935">
        <v>65</v>
      </c>
      <c r="Z1935">
        <v>22</v>
      </c>
      <c r="AA1935">
        <v>91</v>
      </c>
      <c r="AB1935">
        <v>43</v>
      </c>
      <c r="AC1935">
        <v>14</v>
      </c>
      <c r="AD1935">
        <v>65</v>
      </c>
      <c r="AE1935">
        <v>88</v>
      </c>
      <c r="AF1935">
        <v>35</v>
      </c>
      <c r="AG1935">
        <v>117</v>
      </c>
      <c r="AH1935">
        <v>382</v>
      </c>
      <c r="AI1935">
        <v>0</v>
      </c>
      <c r="AJ1935">
        <f t="shared" si="484"/>
        <v>4479.8</v>
      </c>
      <c r="AK1935">
        <f t="shared" si="485"/>
        <v>4861.8</v>
      </c>
      <c r="AL1935">
        <v>0.99591190864642498</v>
      </c>
      <c r="AM1935">
        <f t="shared" si="480"/>
        <v>1</v>
      </c>
      <c r="AN1935">
        <f t="shared" si="486"/>
        <v>4841.9245174571888</v>
      </c>
      <c r="AO1935">
        <v>0</v>
      </c>
      <c r="AP1935">
        <v>0</v>
      </c>
      <c r="AQ1935">
        <f t="shared" si="487"/>
        <v>49.14</v>
      </c>
      <c r="AR1935">
        <f t="shared" si="488"/>
        <v>49.14</v>
      </c>
      <c r="AS1935">
        <f t="shared" si="489"/>
        <v>48.939111190885328</v>
      </c>
      <c r="AT1935">
        <f t="shared" si="490"/>
        <v>5.8109999999999999</v>
      </c>
      <c r="AU1935">
        <v>9866</v>
      </c>
      <c r="AV1935">
        <v>2.6492833352399998</v>
      </c>
      <c r="AW1935" s="2">
        <v>0.11</v>
      </c>
      <c r="AX1935">
        <v>40</v>
      </c>
      <c r="AY1935">
        <f t="shared" si="481"/>
        <v>0.11171872670841716</v>
      </c>
      <c r="AZ1935">
        <v>0.31764999999999999</v>
      </c>
      <c r="BA1935">
        <v>0.52800000000000002</v>
      </c>
      <c r="BB1935">
        <v>0.88</v>
      </c>
      <c r="BC1935" s="3">
        <v>257000</v>
      </c>
      <c r="BD1935" s="3">
        <v>48</v>
      </c>
      <c r="BE1935" s="3">
        <v>820.99999999999989</v>
      </c>
      <c r="BF1935" s="3">
        <v>186.79999999999984</v>
      </c>
      <c r="BG1935" s="3">
        <f t="shared" si="491"/>
        <v>634.20000000000005</v>
      </c>
      <c r="BH1935" s="3">
        <v>15200</v>
      </c>
      <c r="BI1935">
        <v>0.72</v>
      </c>
      <c r="BJ1935">
        <v>0.59</v>
      </c>
      <c r="BK1935">
        <v>7.85</v>
      </c>
      <c r="BL1935">
        <f t="shared" si="482"/>
        <v>180.79999999999995</v>
      </c>
      <c r="BM1935" s="1">
        <f t="shared" si="483"/>
        <v>0.24535322593397135</v>
      </c>
      <c r="BN1935" s="1">
        <f t="shared" si="492"/>
        <v>0.32615956056698869</v>
      </c>
      <c r="BO1935">
        <f t="shared" si="493"/>
        <v>0.29385703184960271</v>
      </c>
      <c r="BP1935">
        <f t="shared" si="494"/>
        <v>0.34608707514170156</v>
      </c>
      <c r="BQ1935">
        <f t="shared" si="495"/>
        <v>684.64554221318519</v>
      </c>
    </row>
    <row r="1936" spans="1:69" x14ac:dyDescent="0.2">
      <c r="A1936">
        <v>16</v>
      </c>
      <c r="B1936">
        <v>37157</v>
      </c>
      <c r="C1936" t="s">
        <v>1393</v>
      </c>
      <c r="D1936">
        <v>37</v>
      </c>
      <c r="E1936" t="s">
        <v>1384</v>
      </c>
      <c r="F1936" t="s">
        <v>1385</v>
      </c>
      <c r="G1936" t="s">
        <v>679</v>
      </c>
      <c r="H1936">
        <v>157</v>
      </c>
      <c r="I1936">
        <v>7399</v>
      </c>
      <c r="J1936">
        <v>603</v>
      </c>
      <c r="K1936">
        <v>3187</v>
      </c>
      <c r="L1936">
        <v>783</v>
      </c>
      <c r="M1936" s="3">
        <v>72263</v>
      </c>
      <c r="N1936" s="3">
        <v>100894.0923</v>
      </c>
      <c r="O1936" s="3">
        <v>5550.3</v>
      </c>
      <c r="P1936" s="3">
        <v>7749.366626</v>
      </c>
      <c r="Q1936" s="3">
        <v>53783</v>
      </c>
      <c r="R1936" s="3">
        <v>75092.190560000003</v>
      </c>
      <c r="S1936" s="3">
        <v>620</v>
      </c>
      <c r="T1936" s="3">
        <v>865.64821870000003</v>
      </c>
      <c r="U1936">
        <v>2924</v>
      </c>
      <c r="V1936">
        <v>304</v>
      </c>
      <c r="W1936">
        <v>1726</v>
      </c>
      <c r="X1936">
        <v>343</v>
      </c>
      <c r="Y1936">
        <v>65</v>
      </c>
      <c r="Z1936">
        <v>22</v>
      </c>
      <c r="AA1936">
        <v>91</v>
      </c>
      <c r="AB1936">
        <v>43</v>
      </c>
      <c r="AC1936">
        <v>14</v>
      </c>
      <c r="AD1936">
        <v>65</v>
      </c>
      <c r="AE1936">
        <v>88</v>
      </c>
      <c r="AF1936">
        <v>35</v>
      </c>
      <c r="AG1936">
        <v>117</v>
      </c>
      <c r="AH1936">
        <v>382</v>
      </c>
      <c r="AI1936">
        <v>0</v>
      </c>
      <c r="AJ1936">
        <f t="shared" si="484"/>
        <v>4479.8</v>
      </c>
      <c r="AK1936">
        <f t="shared" si="485"/>
        <v>4861.8</v>
      </c>
      <c r="AL1936">
        <v>0.99966226418813098</v>
      </c>
      <c r="AM1936">
        <f t="shared" si="480"/>
        <v>1</v>
      </c>
      <c r="AN1936">
        <f t="shared" si="486"/>
        <v>4860.157996029855</v>
      </c>
      <c r="AO1936">
        <v>0</v>
      </c>
      <c r="AP1936">
        <v>0</v>
      </c>
      <c r="AQ1936">
        <f t="shared" si="487"/>
        <v>49.14</v>
      </c>
      <c r="AR1936">
        <f t="shared" si="488"/>
        <v>49.14</v>
      </c>
      <c r="AS1936">
        <f t="shared" si="489"/>
        <v>49.123403662204758</v>
      </c>
      <c r="AT1936">
        <f t="shared" si="490"/>
        <v>5.8109999999999999</v>
      </c>
      <c r="AU1936">
        <v>9866</v>
      </c>
      <c r="AV1936">
        <v>2.5589146190199998</v>
      </c>
      <c r="AW1936" s="2">
        <v>0.11</v>
      </c>
      <c r="AX1936">
        <v>40</v>
      </c>
      <c r="AY1936">
        <f t="shared" si="481"/>
        <v>0.11171872670841716</v>
      </c>
      <c r="AZ1936">
        <v>0.31764999999999999</v>
      </c>
      <c r="BA1936">
        <v>0.52800000000000002</v>
      </c>
      <c r="BB1936">
        <v>0.88</v>
      </c>
      <c r="BC1936" s="3">
        <v>257000</v>
      </c>
      <c r="BD1936" s="3">
        <v>48</v>
      </c>
      <c r="BE1936" s="3">
        <v>820.99999999999989</v>
      </c>
      <c r="BF1936" s="3">
        <v>186.79999999999984</v>
      </c>
      <c r="BG1936" s="3">
        <f t="shared" si="491"/>
        <v>634.20000000000005</v>
      </c>
      <c r="BH1936" s="3">
        <v>15200</v>
      </c>
      <c r="BI1936">
        <v>0.72</v>
      </c>
      <c r="BJ1936">
        <v>0.59</v>
      </c>
      <c r="BK1936">
        <v>7.85</v>
      </c>
      <c r="BL1936">
        <f t="shared" si="482"/>
        <v>180.79999999999995</v>
      </c>
      <c r="BM1936" s="1">
        <f t="shared" si="483"/>
        <v>0.24525993119022449</v>
      </c>
      <c r="BN1936" s="1">
        <f t="shared" si="492"/>
        <v>0.3592168630512198</v>
      </c>
      <c r="BO1936">
        <f t="shared" si="493"/>
        <v>0.32691433433383382</v>
      </c>
      <c r="BP1936">
        <f t="shared" si="494"/>
        <v>0.37914437762593267</v>
      </c>
      <c r="BQ1936">
        <f t="shared" si="495"/>
        <v>684.64554221318519</v>
      </c>
    </row>
    <row r="1937" spans="1:69" x14ac:dyDescent="0.2">
      <c r="A1937">
        <v>16</v>
      </c>
      <c r="B1937">
        <v>37159</v>
      </c>
      <c r="C1937" t="s">
        <v>1393</v>
      </c>
      <c r="D1937">
        <v>37</v>
      </c>
      <c r="E1937" t="s">
        <v>1384</v>
      </c>
      <c r="F1937" t="s">
        <v>1385</v>
      </c>
      <c r="G1937" t="s">
        <v>1335</v>
      </c>
      <c r="H1937">
        <v>159</v>
      </c>
      <c r="I1937">
        <v>5724</v>
      </c>
      <c r="J1937">
        <v>556</v>
      </c>
      <c r="K1937">
        <v>2712</v>
      </c>
      <c r="L1937">
        <v>710</v>
      </c>
      <c r="M1937" s="3">
        <v>67189</v>
      </c>
      <c r="N1937" s="3">
        <v>93809.738979999995</v>
      </c>
      <c r="O1937" s="3">
        <v>6179.2</v>
      </c>
      <c r="P1937" s="3">
        <v>8627.4410850000004</v>
      </c>
      <c r="Q1937" s="3">
        <v>53736</v>
      </c>
      <c r="R1937" s="3">
        <v>75026.568840000007</v>
      </c>
      <c r="S1937" s="3">
        <v>577</v>
      </c>
      <c r="T1937" s="3">
        <v>805.61132610000004</v>
      </c>
      <c r="U1937">
        <v>2554</v>
      </c>
      <c r="V1937">
        <v>332</v>
      </c>
      <c r="W1937">
        <v>1639</v>
      </c>
      <c r="X1937">
        <v>324</v>
      </c>
      <c r="Y1937">
        <v>65</v>
      </c>
      <c r="Z1937">
        <v>22</v>
      </c>
      <c r="AA1937">
        <v>91</v>
      </c>
      <c r="AB1937">
        <v>43</v>
      </c>
      <c r="AC1937">
        <v>14</v>
      </c>
      <c r="AD1937">
        <v>65</v>
      </c>
      <c r="AE1937">
        <v>88</v>
      </c>
      <c r="AF1937">
        <v>35</v>
      </c>
      <c r="AG1937">
        <v>117</v>
      </c>
      <c r="AH1937">
        <v>382</v>
      </c>
      <c r="AI1937">
        <v>0</v>
      </c>
      <c r="AJ1937">
        <f t="shared" si="484"/>
        <v>4479.8</v>
      </c>
      <c r="AK1937">
        <f t="shared" si="485"/>
        <v>4861.8</v>
      </c>
      <c r="AL1937">
        <v>0.97689962928945395</v>
      </c>
      <c r="AM1937">
        <f t="shared" si="480"/>
        <v>1</v>
      </c>
      <c r="AN1937">
        <f t="shared" si="486"/>
        <v>4749.4906176794675</v>
      </c>
      <c r="AO1937">
        <v>0</v>
      </c>
      <c r="AP1937">
        <v>0</v>
      </c>
      <c r="AQ1937">
        <f t="shared" si="487"/>
        <v>49.14</v>
      </c>
      <c r="AR1937">
        <f t="shared" si="488"/>
        <v>49.14</v>
      </c>
      <c r="AS1937">
        <f t="shared" si="489"/>
        <v>48.004847783283765</v>
      </c>
      <c r="AT1937">
        <f t="shared" si="490"/>
        <v>5.8109999999999999</v>
      </c>
      <c r="AU1937">
        <v>9866</v>
      </c>
      <c r="AV1937">
        <v>2.57913986274</v>
      </c>
      <c r="AW1937" s="2">
        <v>0.11</v>
      </c>
      <c r="AX1937">
        <v>40</v>
      </c>
      <c r="AY1937">
        <f t="shared" si="481"/>
        <v>0.11171872670841716</v>
      </c>
      <c r="AZ1937">
        <v>0.31764999999999999</v>
      </c>
      <c r="BA1937">
        <v>0.52800000000000002</v>
      </c>
      <c r="BB1937">
        <v>0.88</v>
      </c>
      <c r="BC1937" s="3">
        <v>257000</v>
      </c>
      <c r="BD1937" s="3">
        <v>48</v>
      </c>
      <c r="BE1937" s="3">
        <v>820.99999999999989</v>
      </c>
      <c r="BF1937" s="3">
        <v>186.79999999999984</v>
      </c>
      <c r="BG1937" s="3">
        <f t="shared" si="491"/>
        <v>634.20000000000005</v>
      </c>
      <c r="BH1937" s="3">
        <v>15200</v>
      </c>
      <c r="BI1937">
        <v>0.72</v>
      </c>
      <c r="BJ1937">
        <v>0.59</v>
      </c>
      <c r="BK1937">
        <v>7.85</v>
      </c>
      <c r="BL1937">
        <f t="shared" si="482"/>
        <v>180.79999999999995</v>
      </c>
      <c r="BM1937" s="1">
        <f t="shared" si="483"/>
        <v>0.24061432622837708</v>
      </c>
      <c r="BN1937" s="1">
        <f t="shared" si="492"/>
        <v>0.35266269867901245</v>
      </c>
      <c r="BO1937">
        <f t="shared" si="493"/>
        <v>0.32036016996162647</v>
      </c>
      <c r="BP1937">
        <f t="shared" si="494"/>
        <v>0.37259021325372532</v>
      </c>
      <c r="BQ1937">
        <f t="shared" si="495"/>
        <v>684.64554221318519</v>
      </c>
    </row>
    <row r="1938" spans="1:69" x14ac:dyDescent="0.2">
      <c r="A1938">
        <v>16</v>
      </c>
      <c r="B1938">
        <v>37161</v>
      </c>
      <c r="C1938" t="s">
        <v>1393</v>
      </c>
      <c r="D1938">
        <v>37</v>
      </c>
      <c r="E1938" t="s">
        <v>1384</v>
      </c>
      <c r="F1938" t="s">
        <v>1385</v>
      </c>
      <c r="G1938" t="s">
        <v>1383</v>
      </c>
      <c r="H1938">
        <v>161</v>
      </c>
      <c r="I1938">
        <v>3190</v>
      </c>
      <c r="J1938">
        <v>240</v>
      </c>
      <c r="K1938">
        <v>1731</v>
      </c>
      <c r="L1938">
        <v>398</v>
      </c>
      <c r="M1938" s="3">
        <v>42856</v>
      </c>
      <c r="N1938" s="3">
        <v>59835.838810000001</v>
      </c>
      <c r="O1938" s="3">
        <v>2800.6</v>
      </c>
      <c r="P1938" s="3">
        <v>3910.2167760000002</v>
      </c>
      <c r="Q1938" s="3">
        <v>37232</v>
      </c>
      <c r="R1938" s="3">
        <v>51983.571739999999</v>
      </c>
      <c r="S1938" s="3">
        <v>344</v>
      </c>
      <c r="T1938" s="3">
        <v>480.29514069999999</v>
      </c>
      <c r="U1938">
        <v>1795</v>
      </c>
      <c r="V1938">
        <v>224</v>
      </c>
      <c r="W1938">
        <v>1337</v>
      </c>
      <c r="X1938">
        <v>233</v>
      </c>
      <c r="Y1938">
        <v>65</v>
      </c>
      <c r="Z1938">
        <v>22</v>
      </c>
      <c r="AA1938">
        <v>91</v>
      </c>
      <c r="AB1938">
        <v>43</v>
      </c>
      <c r="AC1938">
        <v>14</v>
      </c>
      <c r="AD1938">
        <v>65</v>
      </c>
      <c r="AE1938">
        <v>88</v>
      </c>
      <c r="AF1938">
        <v>35</v>
      </c>
      <c r="AG1938">
        <v>117</v>
      </c>
      <c r="AH1938">
        <v>382</v>
      </c>
      <c r="AI1938">
        <v>0</v>
      </c>
      <c r="AJ1938">
        <f t="shared" si="484"/>
        <v>4479.8</v>
      </c>
      <c r="AK1938">
        <f t="shared" si="485"/>
        <v>4861.8</v>
      </c>
      <c r="AL1938">
        <v>0.94824796915054299</v>
      </c>
      <c r="AM1938">
        <f t="shared" si="480"/>
        <v>1</v>
      </c>
      <c r="AN1938">
        <f t="shared" si="486"/>
        <v>4610.1919764161103</v>
      </c>
      <c r="AO1938">
        <v>0</v>
      </c>
      <c r="AP1938">
        <v>0</v>
      </c>
      <c r="AQ1938">
        <f t="shared" si="487"/>
        <v>49.14</v>
      </c>
      <c r="AR1938">
        <f t="shared" si="488"/>
        <v>49.14</v>
      </c>
      <c r="AS1938">
        <f t="shared" si="489"/>
        <v>46.596905204057684</v>
      </c>
      <c r="AT1938">
        <f t="shared" si="490"/>
        <v>5.8109999999999999</v>
      </c>
      <c r="AU1938">
        <v>9866</v>
      </c>
      <c r="AV1938">
        <v>2.5907981585400002</v>
      </c>
      <c r="AW1938" s="2">
        <v>0.11</v>
      </c>
      <c r="AX1938">
        <v>40</v>
      </c>
      <c r="AY1938">
        <f t="shared" si="481"/>
        <v>0.11171872670841716</v>
      </c>
      <c r="AZ1938">
        <v>0.31764999999999999</v>
      </c>
      <c r="BA1938">
        <v>0.52800000000000002</v>
      </c>
      <c r="BB1938">
        <v>0.88</v>
      </c>
      <c r="BC1938" s="3">
        <v>257000</v>
      </c>
      <c r="BD1938" s="3">
        <v>48</v>
      </c>
      <c r="BE1938" s="3">
        <v>820.99999999999989</v>
      </c>
      <c r="BF1938" s="3">
        <v>186.79999999999984</v>
      </c>
      <c r="BG1938" s="3">
        <f t="shared" si="491"/>
        <v>634.20000000000005</v>
      </c>
      <c r="BH1938" s="3">
        <v>15200</v>
      </c>
      <c r="BI1938">
        <v>0.72</v>
      </c>
      <c r="BJ1938">
        <v>0.59</v>
      </c>
      <c r="BK1938">
        <v>7.85</v>
      </c>
      <c r="BL1938">
        <f t="shared" si="482"/>
        <v>180.79999999999995</v>
      </c>
      <c r="BM1938" s="1">
        <f t="shared" si="483"/>
        <v>0.23463068959237171</v>
      </c>
      <c r="BN1938" s="1">
        <f t="shared" si="492"/>
        <v>0.32515538172453706</v>
      </c>
      <c r="BO1938">
        <f t="shared" si="493"/>
        <v>0.29285285300715108</v>
      </c>
      <c r="BP1938">
        <f t="shared" si="494"/>
        <v>0.34508289629924993</v>
      </c>
      <c r="BQ1938">
        <f t="shared" si="495"/>
        <v>684.64554221318519</v>
      </c>
    </row>
    <row r="1939" spans="1:69" x14ac:dyDescent="0.2">
      <c r="A1939">
        <v>16</v>
      </c>
      <c r="B1939">
        <v>37163</v>
      </c>
      <c r="C1939" t="s">
        <v>1393</v>
      </c>
      <c r="D1939">
        <v>37</v>
      </c>
      <c r="E1939" t="s">
        <v>1384</v>
      </c>
      <c r="F1939" t="s">
        <v>1385</v>
      </c>
      <c r="G1939" t="s">
        <v>1488</v>
      </c>
      <c r="H1939">
        <v>163</v>
      </c>
      <c r="I1939">
        <v>2942</v>
      </c>
      <c r="J1939">
        <v>407</v>
      </c>
      <c r="K1939">
        <v>1782</v>
      </c>
      <c r="L1939">
        <v>399</v>
      </c>
      <c r="M1939" s="3">
        <v>35080</v>
      </c>
      <c r="N1939" s="3">
        <v>48978.934699999998</v>
      </c>
      <c r="O1939" s="3">
        <v>3752.6</v>
      </c>
      <c r="P1939" s="3">
        <v>5239.4056540000001</v>
      </c>
      <c r="Q1939" s="3">
        <v>33245</v>
      </c>
      <c r="R1939" s="3">
        <v>46416.895210000002</v>
      </c>
      <c r="S1939" s="3">
        <v>322</v>
      </c>
      <c r="T1939" s="3">
        <v>449.57859100000002</v>
      </c>
      <c r="U1939">
        <v>1333</v>
      </c>
      <c r="V1939">
        <v>231</v>
      </c>
      <c r="W1939">
        <v>1040</v>
      </c>
      <c r="X1939">
        <v>183</v>
      </c>
      <c r="Y1939">
        <v>65</v>
      </c>
      <c r="Z1939">
        <v>22</v>
      </c>
      <c r="AA1939">
        <v>91</v>
      </c>
      <c r="AB1939">
        <v>43</v>
      </c>
      <c r="AC1939">
        <v>14</v>
      </c>
      <c r="AD1939">
        <v>65</v>
      </c>
      <c r="AE1939">
        <v>88</v>
      </c>
      <c r="AF1939">
        <v>35</v>
      </c>
      <c r="AG1939">
        <v>117</v>
      </c>
      <c r="AH1939">
        <v>382</v>
      </c>
      <c r="AI1939">
        <v>0</v>
      </c>
      <c r="AJ1939">
        <f t="shared" si="484"/>
        <v>4479.8</v>
      </c>
      <c r="AK1939">
        <f t="shared" si="485"/>
        <v>4861.8</v>
      </c>
      <c r="AL1939">
        <v>1.0230652284622199</v>
      </c>
      <c r="AM1939">
        <f t="shared" si="480"/>
        <v>1</v>
      </c>
      <c r="AN1939">
        <f t="shared" si="486"/>
        <v>4973.9385277376214</v>
      </c>
      <c r="AO1939">
        <v>0</v>
      </c>
      <c r="AP1939">
        <v>0</v>
      </c>
      <c r="AQ1939">
        <f t="shared" si="487"/>
        <v>49.14</v>
      </c>
      <c r="AR1939">
        <f t="shared" si="488"/>
        <v>49.14</v>
      </c>
      <c r="AS1939">
        <f t="shared" si="489"/>
        <v>50.273425326633486</v>
      </c>
      <c r="AT1939">
        <f t="shared" si="490"/>
        <v>5.8109999999999999</v>
      </c>
      <c r="AU1939">
        <v>9866</v>
      </c>
      <c r="AV1939">
        <v>2.63476287176</v>
      </c>
      <c r="AW1939" s="2">
        <v>0.11</v>
      </c>
      <c r="AX1939">
        <v>40</v>
      </c>
      <c r="AY1939">
        <f t="shared" si="481"/>
        <v>0.11171872670841716</v>
      </c>
      <c r="AZ1939">
        <v>0.31764999999999999</v>
      </c>
      <c r="BA1939">
        <v>0.52800000000000002</v>
      </c>
      <c r="BB1939">
        <v>0.88</v>
      </c>
      <c r="BC1939" s="3">
        <v>257000</v>
      </c>
      <c r="BD1939" s="3">
        <v>48</v>
      </c>
      <c r="BE1939" s="3">
        <v>820.99999999999989</v>
      </c>
      <c r="BF1939" s="3">
        <v>186.79999999999984</v>
      </c>
      <c r="BG1939" s="3">
        <f t="shared" si="491"/>
        <v>634.20000000000005</v>
      </c>
      <c r="BH1939" s="3">
        <v>15200</v>
      </c>
      <c r="BI1939">
        <v>0.72</v>
      </c>
      <c r="BJ1939">
        <v>0.59</v>
      </c>
      <c r="BK1939">
        <v>7.85</v>
      </c>
      <c r="BL1939">
        <f t="shared" si="482"/>
        <v>180.79999999999995</v>
      </c>
      <c r="BM1939" s="1">
        <f t="shared" si="483"/>
        <v>0.25098969476202876</v>
      </c>
      <c r="BN1939" s="1">
        <f t="shared" si="492"/>
        <v>0.33620211041444409</v>
      </c>
      <c r="BO1939">
        <f t="shared" si="493"/>
        <v>0.30389958169705811</v>
      </c>
      <c r="BP1939">
        <f t="shared" si="494"/>
        <v>0.3561296249891569</v>
      </c>
      <c r="BQ1939">
        <f t="shared" si="495"/>
        <v>684.64554221318519</v>
      </c>
    </row>
    <row r="1940" spans="1:69" x14ac:dyDescent="0.2">
      <c r="A1940">
        <v>16</v>
      </c>
      <c r="B1940">
        <v>37165</v>
      </c>
      <c r="C1940" t="s">
        <v>1393</v>
      </c>
      <c r="D1940">
        <v>37</v>
      </c>
      <c r="E1940" t="s">
        <v>1384</v>
      </c>
      <c r="F1940" t="s">
        <v>1385</v>
      </c>
      <c r="G1940" t="s">
        <v>1169</v>
      </c>
      <c r="H1940">
        <v>165</v>
      </c>
      <c r="I1940">
        <v>2024</v>
      </c>
      <c r="J1940">
        <v>307</v>
      </c>
      <c r="K1940">
        <v>1357</v>
      </c>
      <c r="L1940">
        <v>263</v>
      </c>
      <c r="M1940" s="3">
        <v>25682</v>
      </c>
      <c r="N1940" s="3">
        <v>35857.383150000001</v>
      </c>
      <c r="O1940" s="3">
        <v>2732.1</v>
      </c>
      <c r="P1940" s="3">
        <v>3814.5766100000001</v>
      </c>
      <c r="Q1940" s="3">
        <v>27149</v>
      </c>
      <c r="R1940" s="3">
        <v>37905.61853</v>
      </c>
      <c r="S1940" s="3">
        <v>233</v>
      </c>
      <c r="T1940" s="3">
        <v>325.31618539999999</v>
      </c>
      <c r="U1940">
        <v>1274</v>
      </c>
      <c r="V1940">
        <v>235</v>
      </c>
      <c r="W1940">
        <v>1077</v>
      </c>
      <c r="X1940">
        <v>169</v>
      </c>
      <c r="Y1940">
        <v>65</v>
      </c>
      <c r="Z1940">
        <v>22</v>
      </c>
      <c r="AA1940">
        <v>91</v>
      </c>
      <c r="AB1940">
        <v>43</v>
      </c>
      <c r="AC1940">
        <v>14</v>
      </c>
      <c r="AD1940">
        <v>65</v>
      </c>
      <c r="AE1940">
        <v>88</v>
      </c>
      <c r="AF1940">
        <v>35</v>
      </c>
      <c r="AG1940">
        <v>117</v>
      </c>
      <c r="AH1940">
        <v>382</v>
      </c>
      <c r="AI1940">
        <v>0</v>
      </c>
      <c r="AJ1940">
        <f t="shared" si="484"/>
        <v>4479.8</v>
      </c>
      <c r="AK1940">
        <f t="shared" si="485"/>
        <v>4861.8</v>
      </c>
      <c r="AL1940">
        <v>0.99028140306472801</v>
      </c>
      <c r="AM1940">
        <f t="shared" si="480"/>
        <v>1</v>
      </c>
      <c r="AN1940">
        <f t="shared" si="486"/>
        <v>4814.5501254200944</v>
      </c>
      <c r="AO1940">
        <v>0</v>
      </c>
      <c r="AP1940">
        <v>0</v>
      </c>
      <c r="AQ1940">
        <f t="shared" si="487"/>
        <v>49.14</v>
      </c>
      <c r="AR1940">
        <f t="shared" si="488"/>
        <v>49.14</v>
      </c>
      <c r="AS1940">
        <f t="shared" si="489"/>
        <v>48.662428146600732</v>
      </c>
      <c r="AT1940">
        <f t="shared" si="490"/>
        <v>5.8109999999999999</v>
      </c>
      <c r="AU1940">
        <v>9866</v>
      </c>
      <c r="AV1940">
        <v>2.63863887178</v>
      </c>
      <c r="AW1940" s="2">
        <v>0.11</v>
      </c>
      <c r="AX1940">
        <v>40</v>
      </c>
      <c r="AY1940">
        <f t="shared" si="481"/>
        <v>0.11171872670841716</v>
      </c>
      <c r="AZ1940">
        <v>0.31764999999999999</v>
      </c>
      <c r="BA1940">
        <v>0.52800000000000002</v>
      </c>
      <c r="BB1940">
        <v>0.88</v>
      </c>
      <c r="BC1940" s="3">
        <v>257000</v>
      </c>
      <c r="BD1940" s="3">
        <v>48</v>
      </c>
      <c r="BE1940" s="3">
        <v>820.99999999999989</v>
      </c>
      <c r="BF1940" s="3">
        <v>186.79999999999984</v>
      </c>
      <c r="BG1940" s="3">
        <f t="shared" si="491"/>
        <v>634.20000000000005</v>
      </c>
      <c r="BH1940" s="3">
        <v>15200</v>
      </c>
      <c r="BI1940">
        <v>0.72</v>
      </c>
      <c r="BJ1940">
        <v>0.59</v>
      </c>
      <c r="BK1940">
        <v>7.85</v>
      </c>
      <c r="BL1940">
        <f t="shared" si="482"/>
        <v>180.79999999999995</v>
      </c>
      <c r="BM1940" s="1">
        <f t="shared" si="483"/>
        <v>0.24404972476797401</v>
      </c>
      <c r="BN1940" s="1">
        <f t="shared" si="492"/>
        <v>0.32122543164030737</v>
      </c>
      <c r="BO1940">
        <f t="shared" si="493"/>
        <v>0.28892290292292139</v>
      </c>
      <c r="BP1940">
        <f t="shared" si="494"/>
        <v>0.34115294621502024</v>
      </c>
      <c r="BQ1940">
        <f t="shared" si="495"/>
        <v>684.64554221318519</v>
      </c>
    </row>
    <row r="1941" spans="1:69" x14ac:dyDescent="0.2">
      <c r="A1941">
        <v>16</v>
      </c>
      <c r="B1941">
        <v>37167</v>
      </c>
      <c r="C1941" t="s">
        <v>1393</v>
      </c>
      <c r="D1941">
        <v>37</v>
      </c>
      <c r="E1941" t="s">
        <v>1384</v>
      </c>
      <c r="F1941" t="s">
        <v>1385</v>
      </c>
      <c r="G1941" t="s">
        <v>1423</v>
      </c>
      <c r="H1941">
        <v>167</v>
      </c>
      <c r="I1941">
        <v>4146</v>
      </c>
      <c r="J1941">
        <v>540</v>
      </c>
      <c r="K1941">
        <v>2201</v>
      </c>
      <c r="L1941">
        <v>536</v>
      </c>
      <c r="M1941" s="3">
        <v>51398</v>
      </c>
      <c r="N1941" s="3">
        <v>71762.237330000004</v>
      </c>
      <c r="O1941" s="3">
        <v>4633.1000000000004</v>
      </c>
      <c r="P1941" s="3">
        <v>6468.7657449999997</v>
      </c>
      <c r="Q1941" s="3">
        <v>42463</v>
      </c>
      <c r="R1941" s="3">
        <v>59287.129529999998</v>
      </c>
      <c r="S1941" s="3">
        <v>452</v>
      </c>
      <c r="T1941" s="3">
        <v>631.0854756</v>
      </c>
      <c r="U1941">
        <v>2002</v>
      </c>
      <c r="V1941">
        <v>313</v>
      </c>
      <c r="W1941">
        <v>1430</v>
      </c>
      <c r="X1941">
        <v>258</v>
      </c>
      <c r="Y1941">
        <v>65</v>
      </c>
      <c r="Z1941">
        <v>22</v>
      </c>
      <c r="AA1941">
        <v>91</v>
      </c>
      <c r="AB1941">
        <v>43</v>
      </c>
      <c r="AC1941">
        <v>14</v>
      </c>
      <c r="AD1941">
        <v>65</v>
      </c>
      <c r="AE1941">
        <v>88</v>
      </c>
      <c r="AF1941">
        <v>35</v>
      </c>
      <c r="AG1941">
        <v>117</v>
      </c>
      <c r="AH1941">
        <v>382</v>
      </c>
      <c r="AI1941">
        <v>0</v>
      </c>
      <c r="AJ1941">
        <f t="shared" si="484"/>
        <v>4479.8</v>
      </c>
      <c r="AK1941">
        <f t="shared" si="485"/>
        <v>4861.8</v>
      </c>
      <c r="AL1941">
        <v>0.97856505711873398</v>
      </c>
      <c r="AM1941">
        <f t="shared" si="480"/>
        <v>1</v>
      </c>
      <c r="AN1941">
        <f t="shared" si="486"/>
        <v>4757.5875946998613</v>
      </c>
      <c r="AO1941">
        <v>0</v>
      </c>
      <c r="AP1941">
        <v>0</v>
      </c>
      <c r="AQ1941">
        <f t="shared" si="487"/>
        <v>49.14</v>
      </c>
      <c r="AR1941">
        <f t="shared" si="488"/>
        <v>49.14</v>
      </c>
      <c r="AS1941">
        <f t="shared" si="489"/>
        <v>48.086686906814592</v>
      </c>
      <c r="AT1941">
        <f t="shared" si="490"/>
        <v>5.8109999999999999</v>
      </c>
      <c r="AU1941">
        <v>9866</v>
      </c>
      <c r="AV1941">
        <v>2.6039508756999998</v>
      </c>
      <c r="AW1941" s="2">
        <v>0.11</v>
      </c>
      <c r="AX1941">
        <v>40</v>
      </c>
      <c r="AY1941">
        <f t="shared" si="481"/>
        <v>0.11171872670841716</v>
      </c>
      <c r="AZ1941">
        <v>0.31764999999999999</v>
      </c>
      <c r="BA1941">
        <v>0.52800000000000002</v>
      </c>
      <c r="BB1941">
        <v>0.88</v>
      </c>
      <c r="BC1941" s="3">
        <v>257000</v>
      </c>
      <c r="BD1941" s="3">
        <v>48</v>
      </c>
      <c r="BE1941" s="3">
        <v>820.99999999999989</v>
      </c>
      <c r="BF1941" s="3">
        <v>186.79999999999984</v>
      </c>
      <c r="BG1941" s="3">
        <f t="shared" si="491"/>
        <v>634.20000000000005</v>
      </c>
      <c r="BH1941" s="3">
        <v>15200</v>
      </c>
      <c r="BI1941">
        <v>0.72</v>
      </c>
      <c r="BJ1941">
        <v>0.59</v>
      </c>
      <c r="BK1941">
        <v>7.85</v>
      </c>
      <c r="BL1941">
        <f t="shared" si="482"/>
        <v>180.79999999999995</v>
      </c>
      <c r="BM1941" s="1">
        <f t="shared" si="483"/>
        <v>0.24121360680317225</v>
      </c>
      <c r="BN1941" s="1">
        <f t="shared" si="492"/>
        <v>0.33919989337471756</v>
      </c>
      <c r="BO1941">
        <f t="shared" si="493"/>
        <v>0.30689736465733158</v>
      </c>
      <c r="BP1941">
        <f t="shared" si="494"/>
        <v>0.35912740794943043</v>
      </c>
      <c r="BQ1941">
        <f t="shared" si="495"/>
        <v>684.64554221318519</v>
      </c>
    </row>
    <row r="1942" spans="1:69" x14ac:dyDescent="0.2">
      <c r="A1942">
        <v>16</v>
      </c>
      <c r="B1942">
        <v>37169</v>
      </c>
      <c r="C1942" t="s">
        <v>1393</v>
      </c>
      <c r="D1942">
        <v>37</v>
      </c>
      <c r="E1942" t="s">
        <v>1384</v>
      </c>
      <c r="F1942" t="s">
        <v>1385</v>
      </c>
      <c r="G1942" t="s">
        <v>1424</v>
      </c>
      <c r="H1942">
        <v>169</v>
      </c>
      <c r="I1942">
        <v>5213</v>
      </c>
      <c r="J1942">
        <v>261</v>
      </c>
      <c r="K1942">
        <v>2300</v>
      </c>
      <c r="L1942">
        <v>664</v>
      </c>
      <c r="M1942" s="3">
        <v>66659</v>
      </c>
      <c r="N1942" s="3">
        <v>93069.749370000005</v>
      </c>
      <c r="O1942" s="3">
        <v>5262.9</v>
      </c>
      <c r="P1942" s="3">
        <v>7348.0967909999999</v>
      </c>
      <c r="Q1942" s="3">
        <v>50654</v>
      </c>
      <c r="R1942" s="3">
        <v>70723.459470000002</v>
      </c>
      <c r="S1942" s="3">
        <v>563</v>
      </c>
      <c r="T1942" s="3">
        <v>786.06443090000005</v>
      </c>
      <c r="U1942">
        <v>2375</v>
      </c>
      <c r="V1942">
        <v>235</v>
      </c>
      <c r="W1942">
        <v>1565</v>
      </c>
      <c r="X1942">
        <v>308</v>
      </c>
      <c r="Y1942">
        <v>65</v>
      </c>
      <c r="Z1942">
        <v>22</v>
      </c>
      <c r="AA1942">
        <v>91</v>
      </c>
      <c r="AB1942">
        <v>43</v>
      </c>
      <c r="AC1942">
        <v>14</v>
      </c>
      <c r="AD1942">
        <v>65</v>
      </c>
      <c r="AE1942">
        <v>88</v>
      </c>
      <c r="AF1942">
        <v>35</v>
      </c>
      <c r="AG1942">
        <v>117</v>
      </c>
      <c r="AH1942">
        <v>382</v>
      </c>
      <c r="AI1942">
        <v>0</v>
      </c>
      <c r="AJ1942">
        <f t="shared" si="484"/>
        <v>4479.8</v>
      </c>
      <c r="AK1942">
        <f t="shared" si="485"/>
        <v>4861.8</v>
      </c>
      <c r="AL1942">
        <v>0.99125844736893998</v>
      </c>
      <c r="AM1942">
        <f t="shared" si="480"/>
        <v>1</v>
      </c>
      <c r="AN1942">
        <f t="shared" si="486"/>
        <v>4819.3003194183129</v>
      </c>
      <c r="AO1942">
        <v>0</v>
      </c>
      <c r="AP1942">
        <v>0</v>
      </c>
      <c r="AQ1942">
        <f t="shared" si="487"/>
        <v>49.14</v>
      </c>
      <c r="AR1942">
        <f t="shared" si="488"/>
        <v>49.14</v>
      </c>
      <c r="AS1942">
        <f t="shared" si="489"/>
        <v>48.710440103709708</v>
      </c>
      <c r="AT1942">
        <f t="shared" si="490"/>
        <v>5.8109999999999999</v>
      </c>
      <c r="AU1942">
        <v>9866</v>
      </c>
      <c r="AV1942">
        <v>2.54567864868</v>
      </c>
      <c r="AW1942" s="2">
        <v>0.11</v>
      </c>
      <c r="AX1942">
        <v>40</v>
      </c>
      <c r="AY1942">
        <f t="shared" si="481"/>
        <v>0.11171872670841716</v>
      </c>
      <c r="AZ1942">
        <v>0.31764999999999999</v>
      </c>
      <c r="BA1942">
        <v>0.52800000000000002</v>
      </c>
      <c r="BB1942">
        <v>0.88</v>
      </c>
      <c r="BC1942" s="3">
        <v>257000</v>
      </c>
      <c r="BD1942" s="3">
        <v>48</v>
      </c>
      <c r="BE1942" s="3">
        <v>820.99999999999989</v>
      </c>
      <c r="BF1942" s="3">
        <v>186.79999999999984</v>
      </c>
      <c r="BG1942" s="3">
        <f t="shared" si="491"/>
        <v>634.20000000000005</v>
      </c>
      <c r="BH1942" s="3">
        <v>15200</v>
      </c>
      <c r="BI1942">
        <v>0.72</v>
      </c>
      <c r="BJ1942">
        <v>0.59</v>
      </c>
      <c r="BK1942">
        <v>7.85</v>
      </c>
      <c r="BL1942">
        <f t="shared" si="482"/>
        <v>180.79999999999995</v>
      </c>
      <c r="BM1942" s="1">
        <f t="shared" si="483"/>
        <v>0.24334054825403442</v>
      </c>
      <c r="BN1942" s="1">
        <f t="shared" si="492"/>
        <v>0.35293247187103177</v>
      </c>
      <c r="BO1942">
        <f t="shared" si="493"/>
        <v>0.32062994315364579</v>
      </c>
      <c r="BP1942">
        <f t="shared" si="494"/>
        <v>0.37285998644574458</v>
      </c>
      <c r="BQ1942">
        <f t="shared" si="495"/>
        <v>684.64554221318519</v>
      </c>
    </row>
    <row r="1943" spans="1:69" x14ac:dyDescent="0.2">
      <c r="A1943">
        <v>16</v>
      </c>
      <c r="B1943">
        <v>37171</v>
      </c>
      <c r="C1943" t="s">
        <v>1393</v>
      </c>
      <c r="D1943">
        <v>37</v>
      </c>
      <c r="E1943" t="s">
        <v>1384</v>
      </c>
      <c r="F1943" t="s">
        <v>1385</v>
      </c>
      <c r="G1943" t="s">
        <v>1417</v>
      </c>
      <c r="H1943">
        <v>171</v>
      </c>
      <c r="I1943">
        <v>2867</v>
      </c>
      <c r="J1943">
        <v>343</v>
      </c>
      <c r="K1943">
        <v>1785</v>
      </c>
      <c r="L1943">
        <v>373</v>
      </c>
      <c r="M1943" s="3">
        <v>39240</v>
      </c>
      <c r="N1943" s="3">
        <v>54787.154999999999</v>
      </c>
      <c r="O1943" s="3">
        <v>3651.3</v>
      </c>
      <c r="P1943" s="3">
        <v>5097.9699049999999</v>
      </c>
      <c r="Q1943" s="3">
        <v>38646</v>
      </c>
      <c r="R1943" s="3">
        <v>53957.80816</v>
      </c>
      <c r="S1943" s="3">
        <v>335</v>
      </c>
      <c r="T1943" s="3">
        <v>467.72927950000002</v>
      </c>
      <c r="U1943">
        <v>1767</v>
      </c>
      <c r="V1943">
        <v>254</v>
      </c>
      <c r="W1943">
        <v>1412</v>
      </c>
      <c r="X1943">
        <v>236</v>
      </c>
      <c r="Y1943">
        <v>65</v>
      </c>
      <c r="Z1943">
        <v>22</v>
      </c>
      <c r="AA1943">
        <v>91</v>
      </c>
      <c r="AB1943">
        <v>43</v>
      </c>
      <c r="AC1943">
        <v>14</v>
      </c>
      <c r="AD1943">
        <v>65</v>
      </c>
      <c r="AE1943">
        <v>88</v>
      </c>
      <c r="AF1943">
        <v>35</v>
      </c>
      <c r="AG1943">
        <v>117</v>
      </c>
      <c r="AH1943">
        <v>382</v>
      </c>
      <c r="AI1943">
        <v>0</v>
      </c>
      <c r="AJ1943">
        <f t="shared" si="484"/>
        <v>4479.8</v>
      </c>
      <c r="AK1943">
        <f t="shared" si="485"/>
        <v>4861.8</v>
      </c>
      <c r="AL1943">
        <v>0.98601040669849904</v>
      </c>
      <c r="AM1943">
        <f t="shared" si="480"/>
        <v>1</v>
      </c>
      <c r="AN1943">
        <f t="shared" si="486"/>
        <v>4793.7853952867627</v>
      </c>
      <c r="AO1943">
        <v>0</v>
      </c>
      <c r="AP1943">
        <v>0</v>
      </c>
      <c r="AQ1943">
        <f t="shared" si="487"/>
        <v>49.14</v>
      </c>
      <c r="AR1943">
        <f t="shared" si="488"/>
        <v>49.14</v>
      </c>
      <c r="AS1943">
        <f t="shared" si="489"/>
        <v>48.452551385164242</v>
      </c>
      <c r="AT1943">
        <f t="shared" si="490"/>
        <v>5.8109999999999999</v>
      </c>
      <c r="AU1943">
        <v>9866</v>
      </c>
      <c r="AV1943">
        <v>2.5311564667700002</v>
      </c>
      <c r="AW1943" s="2">
        <v>0.11</v>
      </c>
      <c r="AX1943">
        <v>40</v>
      </c>
      <c r="AY1943">
        <f t="shared" si="481"/>
        <v>0.11171872670841716</v>
      </c>
      <c r="AZ1943">
        <v>0.31764999999999999</v>
      </c>
      <c r="BA1943">
        <v>0.52800000000000002</v>
      </c>
      <c r="BB1943">
        <v>0.88</v>
      </c>
      <c r="BC1943" s="3">
        <v>257000</v>
      </c>
      <c r="BD1943" s="3">
        <v>48</v>
      </c>
      <c r="BE1943" s="3">
        <v>820.99999999999989</v>
      </c>
      <c r="BF1943" s="3">
        <v>186.79999999999984</v>
      </c>
      <c r="BG1943" s="3">
        <f t="shared" si="491"/>
        <v>634.20000000000005</v>
      </c>
      <c r="BH1943" s="3">
        <v>15200</v>
      </c>
      <c r="BI1943">
        <v>0.72</v>
      </c>
      <c r="BJ1943">
        <v>0.59</v>
      </c>
      <c r="BK1943">
        <v>7.85</v>
      </c>
      <c r="BL1943">
        <f t="shared" si="482"/>
        <v>180.79999999999995</v>
      </c>
      <c r="BM1943" s="1">
        <f t="shared" si="483"/>
        <v>0.24208019919680246</v>
      </c>
      <c r="BN1943" s="1">
        <f t="shared" si="492"/>
        <v>0.33229323674584177</v>
      </c>
      <c r="BO1943">
        <f t="shared" si="493"/>
        <v>0.29999070802845579</v>
      </c>
      <c r="BP1943">
        <f t="shared" si="494"/>
        <v>0.35222075132055464</v>
      </c>
      <c r="BQ1943">
        <f t="shared" si="495"/>
        <v>684.64554221318519</v>
      </c>
    </row>
    <row r="1944" spans="1:69" x14ac:dyDescent="0.2">
      <c r="A1944">
        <v>16</v>
      </c>
      <c r="B1944">
        <v>37173</v>
      </c>
      <c r="C1944" t="s">
        <v>1393</v>
      </c>
      <c r="D1944">
        <v>37</v>
      </c>
      <c r="E1944" t="s">
        <v>1384</v>
      </c>
      <c r="F1944" t="s">
        <v>1385</v>
      </c>
      <c r="G1944" t="s">
        <v>1395</v>
      </c>
      <c r="H1944">
        <v>173</v>
      </c>
      <c r="I1944">
        <v>2423</v>
      </c>
      <c r="J1944">
        <v>183</v>
      </c>
      <c r="K1944">
        <v>1384</v>
      </c>
      <c r="L1944">
        <v>305</v>
      </c>
      <c r="M1944" s="3">
        <v>35368</v>
      </c>
      <c r="N1944" s="3">
        <v>49381.042260000002</v>
      </c>
      <c r="O1944" s="3">
        <v>2914.4</v>
      </c>
      <c r="P1944" s="3">
        <v>4069.1051109999999</v>
      </c>
      <c r="Q1944" s="3">
        <v>31726</v>
      </c>
      <c r="R1944" s="3">
        <v>44296.057070000003</v>
      </c>
      <c r="S1944" s="3">
        <v>272</v>
      </c>
      <c r="T1944" s="3">
        <v>379.76825079999998</v>
      </c>
      <c r="U1944">
        <v>1482</v>
      </c>
      <c r="V1944">
        <v>214</v>
      </c>
      <c r="W1944">
        <v>1151</v>
      </c>
      <c r="X1944">
        <v>193</v>
      </c>
      <c r="Y1944">
        <v>65</v>
      </c>
      <c r="Z1944">
        <v>22</v>
      </c>
      <c r="AA1944">
        <v>91</v>
      </c>
      <c r="AB1944">
        <v>43</v>
      </c>
      <c r="AC1944">
        <v>14</v>
      </c>
      <c r="AD1944">
        <v>65</v>
      </c>
      <c r="AE1944">
        <v>88</v>
      </c>
      <c r="AF1944">
        <v>35</v>
      </c>
      <c r="AG1944">
        <v>117</v>
      </c>
      <c r="AH1944">
        <v>382</v>
      </c>
      <c r="AI1944">
        <v>0</v>
      </c>
      <c r="AJ1944">
        <f t="shared" si="484"/>
        <v>4479.8</v>
      </c>
      <c r="AK1944">
        <f t="shared" si="485"/>
        <v>4861.8</v>
      </c>
      <c r="AL1944">
        <v>0.93696584609838596</v>
      </c>
      <c r="AM1944">
        <f t="shared" si="480"/>
        <v>1</v>
      </c>
      <c r="AN1944">
        <f t="shared" si="486"/>
        <v>4555.3405505611327</v>
      </c>
      <c r="AO1944">
        <v>0</v>
      </c>
      <c r="AP1944">
        <v>0</v>
      </c>
      <c r="AQ1944">
        <f t="shared" si="487"/>
        <v>49.14</v>
      </c>
      <c r="AR1944">
        <f t="shared" si="488"/>
        <v>49.14</v>
      </c>
      <c r="AS1944">
        <f t="shared" si="489"/>
        <v>46.042501677274686</v>
      </c>
      <c r="AT1944">
        <f t="shared" si="490"/>
        <v>5.8109999999999999</v>
      </c>
      <c r="AU1944">
        <v>9866</v>
      </c>
      <c r="AV1944">
        <v>2.5304840039699998</v>
      </c>
      <c r="AW1944" s="2">
        <v>0.11</v>
      </c>
      <c r="AX1944">
        <v>40</v>
      </c>
      <c r="AY1944">
        <f t="shared" si="481"/>
        <v>0.11171872670841716</v>
      </c>
      <c r="AZ1944">
        <v>0.31764999999999999</v>
      </c>
      <c r="BA1944">
        <v>0.52800000000000002</v>
      </c>
      <c r="BB1944">
        <v>0.88</v>
      </c>
      <c r="BC1944" s="3">
        <v>257000</v>
      </c>
      <c r="BD1944" s="3">
        <v>48</v>
      </c>
      <c r="BE1944" s="3">
        <v>820.99999999999989</v>
      </c>
      <c r="BF1944" s="3">
        <v>186.79999999999984</v>
      </c>
      <c r="BG1944" s="3">
        <f t="shared" si="491"/>
        <v>634.20000000000005</v>
      </c>
      <c r="BH1944" s="3">
        <v>15200</v>
      </c>
      <c r="BI1944">
        <v>0.72</v>
      </c>
      <c r="BJ1944">
        <v>0.59</v>
      </c>
      <c r="BK1944">
        <v>7.85</v>
      </c>
      <c r="BL1944">
        <f t="shared" si="482"/>
        <v>180.79999999999995</v>
      </c>
      <c r="BM1944" s="1">
        <f t="shared" si="483"/>
        <v>0.23163417058721053</v>
      </c>
      <c r="BN1944" s="1">
        <f t="shared" si="492"/>
        <v>0.31569794812240187</v>
      </c>
      <c r="BO1944">
        <f t="shared" si="493"/>
        <v>0.28339541940501589</v>
      </c>
      <c r="BP1944">
        <f t="shared" si="494"/>
        <v>0.33562546269711468</v>
      </c>
      <c r="BQ1944">
        <f t="shared" si="495"/>
        <v>684.64554221318519</v>
      </c>
    </row>
    <row r="1945" spans="1:69" x14ac:dyDescent="0.2">
      <c r="A1945">
        <v>16</v>
      </c>
      <c r="B1945">
        <v>37175</v>
      </c>
      <c r="C1945" t="s">
        <v>1393</v>
      </c>
      <c r="D1945">
        <v>37</v>
      </c>
      <c r="E1945" t="s">
        <v>1384</v>
      </c>
      <c r="F1945" t="s">
        <v>1385</v>
      </c>
      <c r="G1945" t="s">
        <v>1416</v>
      </c>
      <c r="H1945">
        <v>175</v>
      </c>
      <c r="I1945">
        <v>3949</v>
      </c>
      <c r="J1945">
        <v>288</v>
      </c>
      <c r="K1945">
        <v>1780</v>
      </c>
      <c r="L1945">
        <v>425</v>
      </c>
      <c r="M1945" s="3">
        <v>50295</v>
      </c>
      <c r="N1945" s="3">
        <v>70222.221220000007</v>
      </c>
      <c r="O1945" s="3">
        <v>3084.8</v>
      </c>
      <c r="P1945" s="3">
        <v>4307.0187500000002</v>
      </c>
      <c r="Q1945" s="3">
        <v>37226</v>
      </c>
      <c r="R1945" s="3">
        <v>51975.194499999998</v>
      </c>
      <c r="S1945" s="3">
        <v>356</v>
      </c>
      <c r="T1945" s="3">
        <v>497.04962230000001</v>
      </c>
      <c r="U1945">
        <v>1923</v>
      </c>
      <c r="V1945">
        <v>252</v>
      </c>
      <c r="W1945">
        <v>1250</v>
      </c>
      <c r="X1945">
        <v>229</v>
      </c>
      <c r="Y1945">
        <v>65</v>
      </c>
      <c r="Z1945">
        <v>22</v>
      </c>
      <c r="AA1945">
        <v>91</v>
      </c>
      <c r="AB1945">
        <v>43</v>
      </c>
      <c r="AC1945">
        <v>14</v>
      </c>
      <c r="AD1945">
        <v>65</v>
      </c>
      <c r="AE1945">
        <v>88</v>
      </c>
      <c r="AF1945">
        <v>35</v>
      </c>
      <c r="AG1945">
        <v>117</v>
      </c>
      <c r="AH1945">
        <v>382</v>
      </c>
      <c r="AI1945">
        <v>0</v>
      </c>
      <c r="AJ1945">
        <f t="shared" si="484"/>
        <v>4479.8</v>
      </c>
      <c r="AK1945">
        <f t="shared" si="485"/>
        <v>4861.8</v>
      </c>
      <c r="AL1945">
        <v>0.94108380675315895</v>
      </c>
      <c r="AM1945">
        <f t="shared" si="480"/>
        <v>1</v>
      </c>
      <c r="AN1945">
        <f t="shared" si="486"/>
        <v>4575.3612516725079</v>
      </c>
      <c r="AO1945">
        <v>0</v>
      </c>
      <c r="AP1945">
        <v>0</v>
      </c>
      <c r="AQ1945">
        <f t="shared" si="487"/>
        <v>49.14</v>
      </c>
      <c r="AR1945">
        <f t="shared" si="488"/>
        <v>49.14</v>
      </c>
      <c r="AS1945">
        <f t="shared" si="489"/>
        <v>46.244858263850233</v>
      </c>
      <c r="AT1945">
        <f t="shared" si="490"/>
        <v>5.8109999999999999</v>
      </c>
      <c r="AU1945">
        <v>9866</v>
      </c>
      <c r="AV1945">
        <v>2.5267444849</v>
      </c>
      <c r="AW1945" s="2">
        <v>0.11</v>
      </c>
      <c r="AX1945">
        <v>40</v>
      </c>
      <c r="AY1945">
        <f t="shared" si="481"/>
        <v>0.11171872670841716</v>
      </c>
      <c r="AZ1945">
        <v>0.31764999999999999</v>
      </c>
      <c r="BA1945">
        <v>0.52800000000000002</v>
      </c>
      <c r="BB1945">
        <v>0.88</v>
      </c>
      <c r="BC1945" s="3">
        <v>257000</v>
      </c>
      <c r="BD1945" s="3">
        <v>48</v>
      </c>
      <c r="BE1945" s="3">
        <v>820.99999999999989</v>
      </c>
      <c r="BF1945" s="3">
        <v>186.79999999999984</v>
      </c>
      <c r="BG1945" s="3">
        <f t="shared" si="491"/>
        <v>634.20000000000005</v>
      </c>
      <c r="BH1945" s="3">
        <v>15200</v>
      </c>
      <c r="BI1945">
        <v>0.72</v>
      </c>
      <c r="BJ1945">
        <v>0.59</v>
      </c>
      <c r="BK1945">
        <v>7.85</v>
      </c>
      <c r="BL1945">
        <f t="shared" si="482"/>
        <v>180.79999999999995</v>
      </c>
      <c r="BM1945" s="1">
        <f t="shared" si="483"/>
        <v>0.23247380619490945</v>
      </c>
      <c r="BN1945" s="1">
        <f t="shared" si="492"/>
        <v>0.32616958248693678</v>
      </c>
      <c r="BO1945">
        <f t="shared" si="493"/>
        <v>0.2938670537695508</v>
      </c>
      <c r="BP1945">
        <f t="shared" si="494"/>
        <v>0.34609709706164959</v>
      </c>
      <c r="BQ1945">
        <f t="shared" si="495"/>
        <v>684.64554221318519</v>
      </c>
    </row>
    <row r="1946" spans="1:69" x14ac:dyDescent="0.2">
      <c r="A1946">
        <v>16</v>
      </c>
      <c r="B1946">
        <v>37177</v>
      </c>
      <c r="C1946" t="s">
        <v>1393</v>
      </c>
      <c r="D1946">
        <v>37</v>
      </c>
      <c r="E1946" t="s">
        <v>1384</v>
      </c>
      <c r="F1946" t="s">
        <v>1385</v>
      </c>
      <c r="G1946" t="s">
        <v>1398</v>
      </c>
      <c r="H1946">
        <v>177</v>
      </c>
      <c r="I1946">
        <v>838</v>
      </c>
      <c r="J1946">
        <v>178</v>
      </c>
      <c r="K1946">
        <v>791</v>
      </c>
      <c r="L1946">
        <v>118</v>
      </c>
      <c r="M1946" s="3">
        <v>12290</v>
      </c>
      <c r="N1946" s="3">
        <v>17159.38163</v>
      </c>
      <c r="O1946" s="3">
        <v>1027.2</v>
      </c>
      <c r="P1946" s="3">
        <v>1434.1836290000001</v>
      </c>
      <c r="Q1946" s="3">
        <v>16643</v>
      </c>
      <c r="R1946" s="3">
        <v>23237.06984</v>
      </c>
      <c r="S1946" s="3">
        <v>116</v>
      </c>
      <c r="T1946" s="3">
        <v>161.95998929999999</v>
      </c>
      <c r="U1946">
        <v>736</v>
      </c>
      <c r="V1946">
        <v>169</v>
      </c>
      <c r="W1946">
        <v>770</v>
      </c>
      <c r="X1946">
        <v>104</v>
      </c>
      <c r="Y1946">
        <v>65</v>
      </c>
      <c r="Z1946">
        <v>22</v>
      </c>
      <c r="AA1946">
        <v>91</v>
      </c>
      <c r="AB1946">
        <v>43</v>
      </c>
      <c r="AC1946">
        <v>14</v>
      </c>
      <c r="AD1946">
        <v>65</v>
      </c>
      <c r="AE1946">
        <v>88</v>
      </c>
      <c r="AF1946">
        <v>35</v>
      </c>
      <c r="AG1946">
        <v>117</v>
      </c>
      <c r="AH1946">
        <v>382</v>
      </c>
      <c r="AI1946">
        <v>0</v>
      </c>
      <c r="AJ1946">
        <f t="shared" si="484"/>
        <v>4479.8</v>
      </c>
      <c r="AK1946">
        <f t="shared" si="485"/>
        <v>4861.8</v>
      </c>
      <c r="AL1946">
        <v>1.0836483687162399</v>
      </c>
      <c r="AM1946">
        <f t="shared" si="480"/>
        <v>1</v>
      </c>
      <c r="AN1946">
        <f t="shared" si="486"/>
        <v>5268.4816390246151</v>
      </c>
      <c r="AO1946">
        <v>0</v>
      </c>
      <c r="AP1946">
        <v>0</v>
      </c>
      <c r="AQ1946">
        <f t="shared" si="487"/>
        <v>49.14</v>
      </c>
      <c r="AR1946">
        <f t="shared" si="488"/>
        <v>49.14</v>
      </c>
      <c r="AS1946">
        <f t="shared" si="489"/>
        <v>53.25048083871603</v>
      </c>
      <c r="AT1946">
        <f t="shared" si="490"/>
        <v>5.8109999999999999</v>
      </c>
      <c r="AU1946">
        <v>9866</v>
      </c>
      <c r="AV1946">
        <v>2.6284948203499998</v>
      </c>
      <c r="AW1946" s="2">
        <v>0.11</v>
      </c>
      <c r="AX1946">
        <v>40</v>
      </c>
      <c r="AY1946">
        <f t="shared" si="481"/>
        <v>0.11171872670841716</v>
      </c>
      <c r="AZ1946">
        <v>0.31764999999999999</v>
      </c>
      <c r="BA1946">
        <v>0.52800000000000002</v>
      </c>
      <c r="BB1946">
        <v>0.88</v>
      </c>
      <c r="BC1946" s="3">
        <v>257000</v>
      </c>
      <c r="BD1946" s="3">
        <v>48</v>
      </c>
      <c r="BE1946" s="3">
        <v>820.99999999999989</v>
      </c>
      <c r="BF1946" s="3">
        <v>186.79999999999984</v>
      </c>
      <c r="BG1946" s="3">
        <f t="shared" si="491"/>
        <v>634.20000000000005</v>
      </c>
      <c r="BH1946" s="3">
        <v>15200</v>
      </c>
      <c r="BI1946">
        <v>0.72</v>
      </c>
      <c r="BJ1946">
        <v>0.59</v>
      </c>
      <c r="BK1946">
        <v>7.85</v>
      </c>
      <c r="BL1946">
        <f t="shared" si="482"/>
        <v>180.79999999999995</v>
      </c>
      <c r="BM1946" s="1">
        <f t="shared" si="483"/>
        <v>0.26382329595852905</v>
      </c>
      <c r="BN1946" s="1">
        <f t="shared" si="492"/>
        <v>0.32834169898128235</v>
      </c>
      <c r="BO1946">
        <f t="shared" si="493"/>
        <v>0.29603917026389637</v>
      </c>
      <c r="BP1946">
        <f t="shared" si="494"/>
        <v>0.34826921355599516</v>
      </c>
      <c r="BQ1946">
        <f t="shared" si="495"/>
        <v>684.64554221318519</v>
      </c>
    </row>
    <row r="1947" spans="1:69" x14ac:dyDescent="0.2">
      <c r="A1947">
        <v>16</v>
      </c>
      <c r="B1947">
        <v>37179</v>
      </c>
      <c r="C1947" t="s">
        <v>1393</v>
      </c>
      <c r="D1947">
        <v>37</v>
      </c>
      <c r="E1947" t="s">
        <v>1384</v>
      </c>
      <c r="F1947" t="s">
        <v>1385</v>
      </c>
      <c r="G1947" t="s">
        <v>242</v>
      </c>
      <c r="H1947">
        <v>179</v>
      </c>
      <c r="I1947">
        <v>9041</v>
      </c>
      <c r="J1947">
        <v>1076</v>
      </c>
      <c r="K1947">
        <v>3952</v>
      </c>
      <c r="L1947">
        <v>1098</v>
      </c>
      <c r="M1947" s="3">
        <v>91287</v>
      </c>
      <c r="N1947" s="3">
        <v>127455.53049999999</v>
      </c>
      <c r="O1947" s="3">
        <v>8127.5</v>
      </c>
      <c r="P1947" s="3">
        <v>11347.6708</v>
      </c>
      <c r="Q1947" s="3">
        <v>65442</v>
      </c>
      <c r="R1947" s="3">
        <v>91370.565690000003</v>
      </c>
      <c r="S1947" s="3">
        <v>846</v>
      </c>
      <c r="T1947" s="3">
        <v>1181.1909559999999</v>
      </c>
      <c r="U1947">
        <v>3296</v>
      </c>
      <c r="V1947">
        <v>446</v>
      </c>
      <c r="W1947">
        <v>1814</v>
      </c>
      <c r="X1947">
        <v>412</v>
      </c>
      <c r="Y1947">
        <v>65</v>
      </c>
      <c r="Z1947">
        <v>22</v>
      </c>
      <c r="AA1947">
        <v>91</v>
      </c>
      <c r="AB1947">
        <v>43</v>
      </c>
      <c r="AC1947">
        <v>14</v>
      </c>
      <c r="AD1947">
        <v>65</v>
      </c>
      <c r="AE1947">
        <v>88</v>
      </c>
      <c r="AF1947">
        <v>35</v>
      </c>
      <c r="AG1947">
        <v>117</v>
      </c>
      <c r="AH1947">
        <v>382</v>
      </c>
      <c r="AI1947">
        <v>0</v>
      </c>
      <c r="AJ1947">
        <f t="shared" si="484"/>
        <v>4479.8</v>
      </c>
      <c r="AK1947">
        <f t="shared" si="485"/>
        <v>4861.8</v>
      </c>
      <c r="AL1947">
        <v>0.97015610709786404</v>
      </c>
      <c r="AM1947">
        <f t="shared" si="480"/>
        <v>1</v>
      </c>
      <c r="AN1947">
        <f t="shared" si="486"/>
        <v>4716.7049614883954</v>
      </c>
      <c r="AO1947">
        <v>0</v>
      </c>
      <c r="AP1947">
        <v>0</v>
      </c>
      <c r="AQ1947">
        <f t="shared" si="487"/>
        <v>49.14</v>
      </c>
      <c r="AR1947">
        <f t="shared" si="488"/>
        <v>49.14</v>
      </c>
      <c r="AS1947">
        <f t="shared" si="489"/>
        <v>47.673471102789037</v>
      </c>
      <c r="AT1947">
        <f t="shared" si="490"/>
        <v>5.8109999999999999</v>
      </c>
      <c r="AU1947">
        <v>9866</v>
      </c>
      <c r="AV1947">
        <v>2.62006652102</v>
      </c>
      <c r="AW1947" s="2">
        <v>0.11</v>
      </c>
      <c r="AX1947">
        <v>40</v>
      </c>
      <c r="AY1947">
        <f t="shared" si="481"/>
        <v>0.11171872670841716</v>
      </c>
      <c r="AZ1947">
        <v>0.31764999999999999</v>
      </c>
      <c r="BA1947">
        <v>0.52800000000000002</v>
      </c>
      <c r="BB1947">
        <v>0.88</v>
      </c>
      <c r="BC1947" s="3">
        <v>257000</v>
      </c>
      <c r="BD1947" s="3">
        <v>48</v>
      </c>
      <c r="BE1947" s="3">
        <v>820.99999999999989</v>
      </c>
      <c r="BF1947" s="3">
        <v>186.79999999999984</v>
      </c>
      <c r="BG1947" s="3">
        <f t="shared" si="491"/>
        <v>634.20000000000005</v>
      </c>
      <c r="BH1947" s="3">
        <v>15200</v>
      </c>
      <c r="BI1947">
        <v>0.72</v>
      </c>
      <c r="BJ1947">
        <v>0.59</v>
      </c>
      <c r="BK1947">
        <v>7.85</v>
      </c>
      <c r="BL1947">
        <f t="shared" si="482"/>
        <v>180.79999999999995</v>
      </c>
      <c r="BM1947" s="1">
        <f t="shared" si="483"/>
        <v>0.23958271427795977</v>
      </c>
      <c r="BN1947" s="1">
        <f t="shared" si="492"/>
        <v>0.3696013031525191</v>
      </c>
      <c r="BO1947">
        <f t="shared" si="493"/>
        <v>0.33729877443513312</v>
      </c>
      <c r="BP1947">
        <f t="shared" si="494"/>
        <v>0.38952881772723191</v>
      </c>
      <c r="BQ1947">
        <f t="shared" si="495"/>
        <v>684.64554221318519</v>
      </c>
    </row>
    <row r="1948" spans="1:69" x14ac:dyDescent="0.2">
      <c r="A1948">
        <v>16</v>
      </c>
      <c r="B1948">
        <v>37181</v>
      </c>
      <c r="C1948" t="s">
        <v>1393</v>
      </c>
      <c r="D1948">
        <v>37</v>
      </c>
      <c r="E1948" t="s">
        <v>1384</v>
      </c>
      <c r="F1948" t="s">
        <v>1385</v>
      </c>
      <c r="G1948" t="s">
        <v>1399</v>
      </c>
      <c r="H1948">
        <v>181</v>
      </c>
      <c r="I1948">
        <v>3029</v>
      </c>
      <c r="J1948">
        <v>341</v>
      </c>
      <c r="K1948">
        <v>1620</v>
      </c>
      <c r="L1948">
        <v>397</v>
      </c>
      <c r="M1948" s="3">
        <v>38575</v>
      </c>
      <c r="N1948" s="3">
        <v>53858.677479999998</v>
      </c>
      <c r="O1948" s="3">
        <v>2838.2</v>
      </c>
      <c r="P1948" s="3">
        <v>3962.714152</v>
      </c>
      <c r="Q1948" s="3">
        <v>32880</v>
      </c>
      <c r="R1948" s="3">
        <v>45907.279730000002</v>
      </c>
      <c r="S1948" s="3">
        <v>344</v>
      </c>
      <c r="T1948" s="3">
        <v>480.29514069999999</v>
      </c>
      <c r="U1948">
        <v>1642</v>
      </c>
      <c r="V1948">
        <v>255</v>
      </c>
      <c r="W1948">
        <v>1237</v>
      </c>
      <c r="X1948">
        <v>221</v>
      </c>
      <c r="Y1948">
        <v>65</v>
      </c>
      <c r="Z1948">
        <v>22</v>
      </c>
      <c r="AA1948">
        <v>91</v>
      </c>
      <c r="AB1948">
        <v>43</v>
      </c>
      <c r="AC1948">
        <v>14</v>
      </c>
      <c r="AD1948">
        <v>65</v>
      </c>
      <c r="AE1948">
        <v>88</v>
      </c>
      <c r="AF1948">
        <v>35</v>
      </c>
      <c r="AG1948">
        <v>117</v>
      </c>
      <c r="AH1948">
        <v>382</v>
      </c>
      <c r="AI1948">
        <v>0</v>
      </c>
      <c r="AJ1948">
        <f t="shared" si="484"/>
        <v>4479.8</v>
      </c>
      <c r="AK1948">
        <f t="shared" si="485"/>
        <v>4861.8</v>
      </c>
      <c r="AL1948">
        <v>1.0377824476787001</v>
      </c>
      <c r="AM1948">
        <f t="shared" si="480"/>
        <v>1</v>
      </c>
      <c r="AN1948">
        <f t="shared" si="486"/>
        <v>5045.4907041243041</v>
      </c>
      <c r="AO1948">
        <v>0</v>
      </c>
      <c r="AP1948">
        <v>0</v>
      </c>
      <c r="AQ1948">
        <f t="shared" si="487"/>
        <v>49.14</v>
      </c>
      <c r="AR1948">
        <f t="shared" si="488"/>
        <v>49.14</v>
      </c>
      <c r="AS1948">
        <f t="shared" si="489"/>
        <v>50.996629478931325</v>
      </c>
      <c r="AT1948">
        <f t="shared" si="490"/>
        <v>5.8109999999999999</v>
      </c>
      <c r="AU1948">
        <v>9866</v>
      </c>
      <c r="AV1948">
        <v>2.5975968497099999</v>
      </c>
      <c r="AW1948" s="2">
        <v>0.11</v>
      </c>
      <c r="AX1948">
        <v>40</v>
      </c>
      <c r="AY1948">
        <f t="shared" si="481"/>
        <v>0.11171872670841716</v>
      </c>
      <c r="AZ1948">
        <v>0.31764999999999999</v>
      </c>
      <c r="BA1948">
        <v>0.52800000000000002</v>
      </c>
      <c r="BB1948">
        <v>0.88</v>
      </c>
      <c r="BC1948" s="3">
        <v>257000</v>
      </c>
      <c r="BD1948" s="3">
        <v>48</v>
      </c>
      <c r="BE1948" s="3">
        <v>820.99999999999989</v>
      </c>
      <c r="BF1948" s="3">
        <v>186.79999999999984</v>
      </c>
      <c r="BG1948" s="3">
        <f t="shared" si="491"/>
        <v>634.20000000000005</v>
      </c>
      <c r="BH1948" s="3">
        <v>15200</v>
      </c>
      <c r="BI1948">
        <v>0.72</v>
      </c>
      <c r="BJ1948">
        <v>0.59</v>
      </c>
      <c r="BK1948">
        <v>7.85</v>
      </c>
      <c r="BL1948">
        <f t="shared" si="482"/>
        <v>180.79999999999995</v>
      </c>
      <c r="BM1948" s="1">
        <f t="shared" si="483"/>
        <v>0.25375565272943895</v>
      </c>
      <c r="BN1948" s="1">
        <f t="shared" si="492"/>
        <v>0.33985737309211828</v>
      </c>
      <c r="BO1948">
        <f t="shared" si="493"/>
        <v>0.30755484437473229</v>
      </c>
      <c r="BP1948">
        <f t="shared" si="494"/>
        <v>0.35978488766683114</v>
      </c>
      <c r="BQ1948">
        <f t="shared" si="495"/>
        <v>684.64554221318519</v>
      </c>
    </row>
    <row r="1949" spans="1:69" x14ac:dyDescent="0.2">
      <c r="A1949">
        <v>16</v>
      </c>
      <c r="B1949">
        <v>37183</v>
      </c>
      <c r="C1949" t="s">
        <v>1393</v>
      </c>
      <c r="D1949">
        <v>37</v>
      </c>
      <c r="E1949" t="s">
        <v>1384</v>
      </c>
      <c r="F1949" t="s">
        <v>1385</v>
      </c>
      <c r="G1949" t="s">
        <v>1473</v>
      </c>
      <c r="H1949">
        <v>183</v>
      </c>
      <c r="I1949">
        <v>7631</v>
      </c>
      <c r="J1949">
        <v>793</v>
      </c>
      <c r="K1949">
        <v>3533</v>
      </c>
      <c r="L1949">
        <v>899</v>
      </c>
      <c r="M1949" s="3">
        <v>78527</v>
      </c>
      <c r="N1949" s="3">
        <v>109639.9317</v>
      </c>
      <c r="O1949" s="3">
        <v>7281.5</v>
      </c>
      <c r="P1949" s="3">
        <v>10166.47985</v>
      </c>
      <c r="Q1949" s="3">
        <v>59876</v>
      </c>
      <c r="R1949" s="3">
        <v>83599.278619999997</v>
      </c>
      <c r="S1949" s="3">
        <v>723</v>
      </c>
      <c r="T1949" s="3">
        <v>1009.45752</v>
      </c>
      <c r="U1949">
        <v>2566</v>
      </c>
      <c r="V1949">
        <v>344</v>
      </c>
      <c r="W1949">
        <v>1545</v>
      </c>
      <c r="X1949">
        <v>318</v>
      </c>
      <c r="Y1949">
        <v>65</v>
      </c>
      <c r="Z1949">
        <v>22</v>
      </c>
      <c r="AA1949">
        <v>91</v>
      </c>
      <c r="AB1949">
        <v>43</v>
      </c>
      <c r="AC1949">
        <v>14</v>
      </c>
      <c r="AD1949">
        <v>65</v>
      </c>
      <c r="AE1949">
        <v>88</v>
      </c>
      <c r="AF1949">
        <v>35</v>
      </c>
      <c r="AG1949">
        <v>117</v>
      </c>
      <c r="AH1949">
        <v>382</v>
      </c>
      <c r="AI1949">
        <v>0</v>
      </c>
      <c r="AJ1949">
        <f t="shared" si="484"/>
        <v>4479.8</v>
      </c>
      <c r="AK1949">
        <f t="shared" si="485"/>
        <v>4861.8</v>
      </c>
      <c r="AL1949">
        <v>1.0254136161370699</v>
      </c>
      <c r="AM1949">
        <f t="shared" si="480"/>
        <v>1</v>
      </c>
      <c r="AN1949">
        <f t="shared" si="486"/>
        <v>4985.3559189352072</v>
      </c>
      <c r="AO1949">
        <v>0</v>
      </c>
      <c r="AP1949">
        <v>0</v>
      </c>
      <c r="AQ1949">
        <f t="shared" si="487"/>
        <v>49.14</v>
      </c>
      <c r="AR1949">
        <f t="shared" si="488"/>
        <v>49.14</v>
      </c>
      <c r="AS1949">
        <f t="shared" si="489"/>
        <v>50.388825096975616</v>
      </c>
      <c r="AT1949">
        <f t="shared" si="490"/>
        <v>5.8109999999999999</v>
      </c>
      <c r="AU1949">
        <v>9866</v>
      </c>
      <c r="AV1949">
        <v>2.6001866193900001</v>
      </c>
      <c r="AW1949" s="2">
        <v>0.11</v>
      </c>
      <c r="AX1949">
        <v>40</v>
      </c>
      <c r="AY1949">
        <f t="shared" si="481"/>
        <v>0.11171872670841716</v>
      </c>
      <c r="AZ1949">
        <v>0.31764999999999999</v>
      </c>
      <c r="BA1949">
        <v>0.52800000000000002</v>
      </c>
      <c r="BB1949">
        <v>0.88</v>
      </c>
      <c r="BC1949" s="3">
        <v>257000</v>
      </c>
      <c r="BD1949" s="3">
        <v>48</v>
      </c>
      <c r="BE1949" s="3">
        <v>820.99999999999989</v>
      </c>
      <c r="BF1949" s="3">
        <v>186.79999999999984</v>
      </c>
      <c r="BG1949" s="3">
        <f t="shared" si="491"/>
        <v>634.20000000000005</v>
      </c>
      <c r="BH1949" s="3">
        <v>15200</v>
      </c>
      <c r="BI1949">
        <v>0.72</v>
      </c>
      <c r="BJ1949">
        <v>0.59</v>
      </c>
      <c r="BK1949">
        <v>7.85</v>
      </c>
      <c r="BL1949">
        <f t="shared" si="482"/>
        <v>180.79999999999995</v>
      </c>
      <c r="BM1949" s="1">
        <f t="shared" si="483"/>
        <v>0.25114843219198113</v>
      </c>
      <c r="BN1949" s="1">
        <f t="shared" si="492"/>
        <v>0.37211839466198049</v>
      </c>
      <c r="BO1949">
        <f t="shared" si="493"/>
        <v>0.33981586594459451</v>
      </c>
      <c r="BP1949">
        <f t="shared" si="494"/>
        <v>0.39204590923669336</v>
      </c>
      <c r="BQ1949">
        <f t="shared" si="495"/>
        <v>684.64554221318519</v>
      </c>
    </row>
    <row r="1950" spans="1:69" x14ac:dyDescent="0.2">
      <c r="A1950">
        <v>16</v>
      </c>
      <c r="B1950">
        <v>37185</v>
      </c>
      <c r="C1950" t="s">
        <v>1393</v>
      </c>
      <c r="D1950">
        <v>37</v>
      </c>
      <c r="E1950" t="s">
        <v>1384</v>
      </c>
      <c r="F1950" t="s">
        <v>1385</v>
      </c>
      <c r="G1950" t="s">
        <v>339</v>
      </c>
      <c r="H1950">
        <v>185</v>
      </c>
      <c r="I1950">
        <v>2252</v>
      </c>
      <c r="J1950">
        <v>240</v>
      </c>
      <c r="K1950">
        <v>1430</v>
      </c>
      <c r="L1950">
        <v>311</v>
      </c>
      <c r="M1950" s="3">
        <v>30965</v>
      </c>
      <c r="N1950" s="3">
        <v>43233.543700000002</v>
      </c>
      <c r="O1950" s="3">
        <v>2982.6</v>
      </c>
      <c r="P1950" s="3">
        <v>4164.3264150000005</v>
      </c>
      <c r="Q1950" s="3">
        <v>29994</v>
      </c>
      <c r="R1950" s="3">
        <v>41877.826889999997</v>
      </c>
      <c r="S1950" s="3">
        <v>278</v>
      </c>
      <c r="T1950" s="3">
        <v>388.14549160000001</v>
      </c>
      <c r="U1950">
        <v>1458</v>
      </c>
      <c r="V1950">
        <v>235</v>
      </c>
      <c r="W1950">
        <v>1182</v>
      </c>
      <c r="X1950">
        <v>201</v>
      </c>
      <c r="Y1950">
        <v>65</v>
      </c>
      <c r="Z1950">
        <v>22</v>
      </c>
      <c r="AA1950">
        <v>91</v>
      </c>
      <c r="AB1950">
        <v>43</v>
      </c>
      <c r="AC1950">
        <v>14</v>
      </c>
      <c r="AD1950">
        <v>65</v>
      </c>
      <c r="AE1950">
        <v>88</v>
      </c>
      <c r="AF1950">
        <v>35</v>
      </c>
      <c r="AG1950">
        <v>117</v>
      </c>
      <c r="AH1950">
        <v>382</v>
      </c>
      <c r="AI1950">
        <v>0</v>
      </c>
      <c r="AJ1950">
        <f t="shared" si="484"/>
        <v>4479.8</v>
      </c>
      <c r="AK1950">
        <f t="shared" si="485"/>
        <v>4861.8</v>
      </c>
      <c r="AL1950">
        <v>1.04594208796819</v>
      </c>
      <c r="AM1950">
        <f t="shared" si="480"/>
        <v>1</v>
      </c>
      <c r="AN1950">
        <f t="shared" si="486"/>
        <v>5085.1612432837464</v>
      </c>
      <c r="AO1950">
        <v>0</v>
      </c>
      <c r="AP1950">
        <v>0</v>
      </c>
      <c r="AQ1950">
        <f t="shared" si="487"/>
        <v>49.14</v>
      </c>
      <c r="AR1950">
        <f t="shared" si="488"/>
        <v>49.14</v>
      </c>
      <c r="AS1950">
        <f t="shared" si="489"/>
        <v>51.397594202756856</v>
      </c>
      <c r="AT1950">
        <f t="shared" si="490"/>
        <v>5.8109999999999999</v>
      </c>
      <c r="AU1950">
        <v>9866</v>
      </c>
      <c r="AV1950">
        <v>2.6044100609399998</v>
      </c>
      <c r="AW1950" s="2">
        <v>0.11</v>
      </c>
      <c r="AX1950">
        <v>40</v>
      </c>
      <c r="AY1950">
        <f t="shared" si="481"/>
        <v>0.11171872670841716</v>
      </c>
      <c r="AZ1950">
        <v>0.31764999999999999</v>
      </c>
      <c r="BA1950">
        <v>0.52800000000000002</v>
      </c>
      <c r="BB1950">
        <v>0.88</v>
      </c>
      <c r="BC1950" s="3">
        <v>257000</v>
      </c>
      <c r="BD1950" s="3">
        <v>48</v>
      </c>
      <c r="BE1950" s="3">
        <v>820.99999999999989</v>
      </c>
      <c r="BF1950" s="3">
        <v>186.79999999999984</v>
      </c>
      <c r="BG1950" s="3">
        <f t="shared" si="491"/>
        <v>634.20000000000005</v>
      </c>
      <c r="BH1950" s="3">
        <v>15200</v>
      </c>
      <c r="BI1950">
        <v>0.72</v>
      </c>
      <c r="BJ1950">
        <v>0.59</v>
      </c>
      <c r="BK1950">
        <v>7.85</v>
      </c>
      <c r="BL1950">
        <f t="shared" si="482"/>
        <v>180.79999999999995</v>
      </c>
      <c r="BM1950" s="1">
        <f t="shared" si="483"/>
        <v>0.25555969445859672</v>
      </c>
      <c r="BN1950" s="1">
        <f t="shared" si="492"/>
        <v>0.336774092870332</v>
      </c>
      <c r="BO1950">
        <f t="shared" si="493"/>
        <v>0.30447156415294602</v>
      </c>
      <c r="BP1950">
        <f t="shared" si="494"/>
        <v>0.35670160744504487</v>
      </c>
      <c r="BQ1950">
        <f t="shared" si="495"/>
        <v>684.64554221318519</v>
      </c>
    </row>
    <row r="1951" spans="1:69" x14ac:dyDescent="0.2">
      <c r="A1951">
        <v>16</v>
      </c>
      <c r="B1951">
        <v>37187</v>
      </c>
      <c r="C1951" t="s">
        <v>1393</v>
      </c>
      <c r="D1951">
        <v>37</v>
      </c>
      <c r="E1951" t="s">
        <v>1384</v>
      </c>
      <c r="F1951" t="s">
        <v>1385</v>
      </c>
      <c r="G1951" t="s">
        <v>324</v>
      </c>
      <c r="H1951">
        <v>187</v>
      </c>
      <c r="I1951">
        <v>1098</v>
      </c>
      <c r="J1951">
        <v>246</v>
      </c>
      <c r="K1951">
        <v>921</v>
      </c>
      <c r="L1951">
        <v>150</v>
      </c>
      <c r="M1951" s="3">
        <v>15887</v>
      </c>
      <c r="N1951" s="3">
        <v>22181.537499999999</v>
      </c>
      <c r="O1951" s="3">
        <v>1324.6</v>
      </c>
      <c r="P1951" s="3">
        <v>1849.4155330000001</v>
      </c>
      <c r="Q1951" s="3">
        <v>19444</v>
      </c>
      <c r="R1951" s="3">
        <v>27147.845099999999</v>
      </c>
      <c r="S1951" s="3">
        <v>144</v>
      </c>
      <c r="T1951" s="3">
        <v>201.0537798</v>
      </c>
      <c r="U1951">
        <v>906</v>
      </c>
      <c r="V1951">
        <v>201</v>
      </c>
      <c r="W1951">
        <v>874</v>
      </c>
      <c r="X1951">
        <v>125</v>
      </c>
      <c r="Y1951">
        <v>65</v>
      </c>
      <c r="Z1951">
        <v>22</v>
      </c>
      <c r="AA1951">
        <v>91</v>
      </c>
      <c r="AB1951">
        <v>43</v>
      </c>
      <c r="AC1951">
        <v>14</v>
      </c>
      <c r="AD1951">
        <v>65</v>
      </c>
      <c r="AE1951">
        <v>88</v>
      </c>
      <c r="AF1951">
        <v>35</v>
      </c>
      <c r="AG1951">
        <v>117</v>
      </c>
      <c r="AH1951">
        <v>382</v>
      </c>
      <c r="AI1951">
        <v>0</v>
      </c>
      <c r="AJ1951">
        <f t="shared" si="484"/>
        <v>4479.8</v>
      </c>
      <c r="AK1951">
        <f t="shared" si="485"/>
        <v>4861.8</v>
      </c>
      <c r="AL1951">
        <v>1.08020083606243</v>
      </c>
      <c r="AM1951">
        <f t="shared" si="480"/>
        <v>1</v>
      </c>
      <c r="AN1951">
        <f t="shared" si="486"/>
        <v>5251.7204247683221</v>
      </c>
      <c r="AO1951">
        <v>0</v>
      </c>
      <c r="AP1951">
        <v>0</v>
      </c>
      <c r="AQ1951">
        <f t="shared" si="487"/>
        <v>49.14</v>
      </c>
      <c r="AR1951">
        <f t="shared" si="488"/>
        <v>49.14</v>
      </c>
      <c r="AS1951">
        <f t="shared" si="489"/>
        <v>53.08106908410781</v>
      </c>
      <c r="AT1951">
        <f t="shared" si="490"/>
        <v>5.8109999999999999</v>
      </c>
      <c r="AU1951">
        <v>9866</v>
      </c>
      <c r="AV1951">
        <v>2.62645403941</v>
      </c>
      <c r="AW1951" s="2">
        <v>0.11</v>
      </c>
      <c r="AX1951">
        <v>40</v>
      </c>
      <c r="AY1951">
        <f t="shared" si="481"/>
        <v>0.11171872670841716</v>
      </c>
      <c r="AZ1951">
        <v>0.31764999999999999</v>
      </c>
      <c r="BA1951">
        <v>0.52800000000000002</v>
      </c>
      <c r="BB1951">
        <v>0.88</v>
      </c>
      <c r="BC1951" s="3">
        <v>257000</v>
      </c>
      <c r="BD1951" s="3">
        <v>48</v>
      </c>
      <c r="BE1951" s="3">
        <v>820.99999999999989</v>
      </c>
      <c r="BF1951" s="3">
        <v>186.79999999999984</v>
      </c>
      <c r="BG1951" s="3">
        <f t="shared" si="491"/>
        <v>634.20000000000005</v>
      </c>
      <c r="BH1951" s="3">
        <v>15200</v>
      </c>
      <c r="BI1951">
        <v>0.72</v>
      </c>
      <c r="BJ1951">
        <v>0.59</v>
      </c>
      <c r="BK1951">
        <v>7.85</v>
      </c>
      <c r="BL1951">
        <f t="shared" si="482"/>
        <v>180.79999999999995</v>
      </c>
      <c r="BM1951" s="1">
        <f t="shared" si="483"/>
        <v>0.26306933605643634</v>
      </c>
      <c r="BN1951" s="1">
        <f t="shared" si="492"/>
        <v>0.33091371116247564</v>
      </c>
      <c r="BO1951">
        <f t="shared" si="493"/>
        <v>0.29861118244508966</v>
      </c>
      <c r="BP1951">
        <f t="shared" si="494"/>
        <v>0.35084122573718846</v>
      </c>
      <c r="BQ1951">
        <f t="shared" si="495"/>
        <v>684.64554221318519</v>
      </c>
    </row>
    <row r="1952" spans="1:69" x14ac:dyDescent="0.2">
      <c r="A1952">
        <v>16</v>
      </c>
      <c r="B1952">
        <v>37189</v>
      </c>
      <c r="C1952" t="s">
        <v>1393</v>
      </c>
      <c r="D1952">
        <v>37</v>
      </c>
      <c r="E1952" t="s">
        <v>1384</v>
      </c>
      <c r="F1952" t="s">
        <v>1385</v>
      </c>
      <c r="G1952" t="s">
        <v>1476</v>
      </c>
      <c r="H1952">
        <v>189</v>
      </c>
      <c r="I1952">
        <v>2834</v>
      </c>
      <c r="J1952">
        <v>246</v>
      </c>
      <c r="K1952">
        <v>1624</v>
      </c>
      <c r="L1952">
        <v>374</v>
      </c>
      <c r="M1952" s="3">
        <v>38815</v>
      </c>
      <c r="N1952" s="3">
        <v>54193.767110000001</v>
      </c>
      <c r="O1952" s="3">
        <v>2918</v>
      </c>
      <c r="P1952" s="3">
        <v>4074.1314550000002</v>
      </c>
      <c r="Q1952" s="3">
        <v>35750</v>
      </c>
      <c r="R1952" s="3">
        <v>49914.393259999997</v>
      </c>
      <c r="S1952" s="3">
        <v>327</v>
      </c>
      <c r="T1952" s="3">
        <v>456.55962499999998</v>
      </c>
      <c r="U1952">
        <v>1695</v>
      </c>
      <c r="V1952">
        <v>223</v>
      </c>
      <c r="W1952">
        <v>1325</v>
      </c>
      <c r="X1952">
        <v>228</v>
      </c>
      <c r="Y1952">
        <v>65</v>
      </c>
      <c r="Z1952">
        <v>22</v>
      </c>
      <c r="AA1952">
        <v>91</v>
      </c>
      <c r="AB1952">
        <v>43</v>
      </c>
      <c r="AC1952">
        <v>14</v>
      </c>
      <c r="AD1952">
        <v>65</v>
      </c>
      <c r="AE1952">
        <v>88</v>
      </c>
      <c r="AF1952">
        <v>35</v>
      </c>
      <c r="AG1952">
        <v>117</v>
      </c>
      <c r="AH1952">
        <v>382</v>
      </c>
      <c r="AI1952">
        <v>0</v>
      </c>
      <c r="AJ1952">
        <f t="shared" si="484"/>
        <v>4479.8</v>
      </c>
      <c r="AK1952">
        <f t="shared" si="485"/>
        <v>4861.8</v>
      </c>
      <c r="AL1952">
        <v>0.96310165524482705</v>
      </c>
      <c r="AM1952">
        <f t="shared" si="480"/>
        <v>1</v>
      </c>
      <c r="AN1952">
        <f t="shared" si="486"/>
        <v>4682.4076274693007</v>
      </c>
      <c r="AO1952">
        <v>0</v>
      </c>
      <c r="AP1952">
        <v>0</v>
      </c>
      <c r="AQ1952">
        <f t="shared" si="487"/>
        <v>49.14</v>
      </c>
      <c r="AR1952">
        <f t="shared" si="488"/>
        <v>49.14</v>
      </c>
      <c r="AS1952">
        <f t="shared" si="489"/>
        <v>47.326815338730803</v>
      </c>
      <c r="AT1952">
        <f t="shared" si="490"/>
        <v>5.8109999999999999</v>
      </c>
      <c r="AU1952">
        <v>9866</v>
      </c>
      <c r="AV1952">
        <v>2.52158859664</v>
      </c>
      <c r="AW1952" s="2">
        <v>0.11</v>
      </c>
      <c r="AX1952">
        <v>40</v>
      </c>
      <c r="AY1952">
        <f t="shared" si="481"/>
        <v>0.11171872670841716</v>
      </c>
      <c r="AZ1952">
        <v>0.31764999999999999</v>
      </c>
      <c r="BA1952">
        <v>0.52800000000000002</v>
      </c>
      <c r="BB1952">
        <v>0.88</v>
      </c>
      <c r="BC1952" s="3">
        <v>257000</v>
      </c>
      <c r="BD1952" s="3">
        <v>48</v>
      </c>
      <c r="BE1952" s="3">
        <v>820.99999999999989</v>
      </c>
      <c r="BF1952" s="3">
        <v>186.79999999999984</v>
      </c>
      <c r="BG1952" s="3">
        <f t="shared" si="491"/>
        <v>634.20000000000005</v>
      </c>
      <c r="BH1952" s="3">
        <v>15200</v>
      </c>
      <c r="BI1952">
        <v>0.72</v>
      </c>
      <c r="BJ1952">
        <v>0.59</v>
      </c>
      <c r="BK1952">
        <v>7.85</v>
      </c>
      <c r="BL1952">
        <f t="shared" si="482"/>
        <v>180.79999999999995</v>
      </c>
      <c r="BM1952" s="1">
        <f t="shared" si="483"/>
        <v>0.23710955369225564</v>
      </c>
      <c r="BN1952" s="1">
        <f t="shared" si="492"/>
        <v>0.32509412483132499</v>
      </c>
      <c r="BO1952">
        <f t="shared" si="493"/>
        <v>0.29279159611393901</v>
      </c>
      <c r="BP1952">
        <f t="shared" si="494"/>
        <v>0.34502163940603781</v>
      </c>
      <c r="BQ1952">
        <f t="shared" si="495"/>
        <v>684.64554221318519</v>
      </c>
    </row>
    <row r="1953" spans="1:69" x14ac:dyDescent="0.2">
      <c r="A1953">
        <v>16</v>
      </c>
      <c r="B1953">
        <v>37191</v>
      </c>
      <c r="C1953" t="s">
        <v>1393</v>
      </c>
      <c r="D1953">
        <v>37</v>
      </c>
      <c r="E1953" t="s">
        <v>1384</v>
      </c>
      <c r="F1953" t="s">
        <v>1385</v>
      </c>
      <c r="G1953" t="s">
        <v>331</v>
      </c>
      <c r="H1953">
        <v>191</v>
      </c>
      <c r="I1953">
        <v>3266</v>
      </c>
      <c r="J1953">
        <v>533</v>
      </c>
      <c r="K1953">
        <v>1736</v>
      </c>
      <c r="L1953">
        <v>401</v>
      </c>
      <c r="M1953" s="3">
        <v>36580</v>
      </c>
      <c r="N1953" s="3">
        <v>51073.244899999998</v>
      </c>
      <c r="O1953" s="3">
        <v>3397</v>
      </c>
      <c r="P1953" s="3">
        <v>4742.9145140000001</v>
      </c>
      <c r="Q1953" s="3">
        <v>31422</v>
      </c>
      <c r="R1953" s="3">
        <v>43871.610209999999</v>
      </c>
      <c r="S1953" s="3">
        <v>329</v>
      </c>
      <c r="T1953" s="3">
        <v>459.35203860000001</v>
      </c>
      <c r="U1953">
        <v>1433</v>
      </c>
      <c r="V1953">
        <v>291</v>
      </c>
      <c r="W1953">
        <v>1058</v>
      </c>
      <c r="X1953">
        <v>185</v>
      </c>
      <c r="Y1953">
        <v>65</v>
      </c>
      <c r="Z1953">
        <v>22</v>
      </c>
      <c r="AA1953">
        <v>91</v>
      </c>
      <c r="AB1953">
        <v>43</v>
      </c>
      <c r="AC1953">
        <v>14</v>
      </c>
      <c r="AD1953">
        <v>65</v>
      </c>
      <c r="AE1953">
        <v>88</v>
      </c>
      <c r="AF1953">
        <v>35</v>
      </c>
      <c r="AG1953">
        <v>117</v>
      </c>
      <c r="AH1953">
        <v>382</v>
      </c>
      <c r="AI1953">
        <v>0</v>
      </c>
      <c r="AJ1953">
        <f t="shared" si="484"/>
        <v>4479.8</v>
      </c>
      <c r="AK1953">
        <f t="shared" si="485"/>
        <v>4861.8</v>
      </c>
      <c r="AL1953">
        <v>1.0365688502788499</v>
      </c>
      <c r="AM1953">
        <f t="shared" si="480"/>
        <v>1</v>
      </c>
      <c r="AN1953">
        <f t="shared" si="486"/>
        <v>5039.5904362857127</v>
      </c>
      <c r="AO1953">
        <v>0</v>
      </c>
      <c r="AP1953">
        <v>0</v>
      </c>
      <c r="AQ1953">
        <f t="shared" si="487"/>
        <v>49.14</v>
      </c>
      <c r="AR1953">
        <f t="shared" si="488"/>
        <v>49.14</v>
      </c>
      <c r="AS1953">
        <f t="shared" si="489"/>
        <v>50.936993302702689</v>
      </c>
      <c r="AT1953">
        <f t="shared" si="490"/>
        <v>5.8109999999999999</v>
      </c>
      <c r="AU1953">
        <v>9866</v>
      </c>
      <c r="AV1953">
        <v>2.6213313503700002</v>
      </c>
      <c r="AW1953" s="2">
        <v>0.11</v>
      </c>
      <c r="AX1953">
        <v>40</v>
      </c>
      <c r="AY1953">
        <f t="shared" si="481"/>
        <v>0.11171872670841716</v>
      </c>
      <c r="AZ1953">
        <v>0.31764999999999999</v>
      </c>
      <c r="BA1953">
        <v>0.52800000000000002</v>
      </c>
      <c r="BB1953">
        <v>0.88</v>
      </c>
      <c r="BC1953" s="3">
        <v>257000</v>
      </c>
      <c r="BD1953" s="3">
        <v>48</v>
      </c>
      <c r="BE1953" s="3">
        <v>820.99999999999989</v>
      </c>
      <c r="BF1953" s="3">
        <v>186.79999999999984</v>
      </c>
      <c r="BG1953" s="3">
        <f t="shared" si="491"/>
        <v>634.20000000000005</v>
      </c>
      <c r="BH1953" s="3">
        <v>15200</v>
      </c>
      <c r="BI1953">
        <v>0.72</v>
      </c>
      <c r="BJ1953">
        <v>0.59</v>
      </c>
      <c r="BK1953">
        <v>7.85</v>
      </c>
      <c r="BL1953">
        <f t="shared" si="482"/>
        <v>180.79999999999995</v>
      </c>
      <c r="BM1953" s="1">
        <f t="shared" si="483"/>
        <v>0.25373149668838862</v>
      </c>
      <c r="BN1953" s="1">
        <f t="shared" si="492"/>
        <v>0.33831425322997993</v>
      </c>
      <c r="BO1953">
        <f t="shared" si="493"/>
        <v>0.30601172451259395</v>
      </c>
      <c r="BP1953">
        <f t="shared" si="494"/>
        <v>0.35824176780469275</v>
      </c>
      <c r="BQ1953">
        <f t="shared" si="495"/>
        <v>684.64554221318519</v>
      </c>
    </row>
    <row r="1954" spans="1:69" x14ac:dyDescent="0.2">
      <c r="A1954">
        <v>16</v>
      </c>
      <c r="B1954">
        <v>37193</v>
      </c>
      <c r="C1954" t="s">
        <v>1393</v>
      </c>
      <c r="D1954">
        <v>37</v>
      </c>
      <c r="E1954" t="s">
        <v>1384</v>
      </c>
      <c r="F1954" t="s">
        <v>1385</v>
      </c>
      <c r="G1954" t="s">
        <v>1260</v>
      </c>
      <c r="H1954">
        <v>193</v>
      </c>
      <c r="I1954">
        <v>2894</v>
      </c>
      <c r="J1954">
        <v>341</v>
      </c>
      <c r="K1954">
        <v>1839</v>
      </c>
      <c r="L1954">
        <v>373</v>
      </c>
      <c r="M1954" s="3">
        <v>38561</v>
      </c>
      <c r="N1954" s="3">
        <v>53839.130579999997</v>
      </c>
      <c r="O1954" s="3">
        <v>3891.6</v>
      </c>
      <c r="P1954" s="3">
        <v>5433.4784</v>
      </c>
      <c r="Q1954" s="3">
        <v>39458</v>
      </c>
      <c r="R1954" s="3">
        <v>55091.52809</v>
      </c>
      <c r="S1954" s="3">
        <v>328</v>
      </c>
      <c r="T1954" s="3">
        <v>457.9558318</v>
      </c>
      <c r="U1954">
        <v>1761</v>
      </c>
      <c r="V1954">
        <v>250</v>
      </c>
      <c r="W1954">
        <v>1406</v>
      </c>
      <c r="X1954">
        <v>235</v>
      </c>
      <c r="Y1954">
        <v>65</v>
      </c>
      <c r="Z1954">
        <v>22</v>
      </c>
      <c r="AA1954">
        <v>91</v>
      </c>
      <c r="AB1954">
        <v>43</v>
      </c>
      <c r="AC1954">
        <v>14</v>
      </c>
      <c r="AD1954">
        <v>65</v>
      </c>
      <c r="AE1954">
        <v>88</v>
      </c>
      <c r="AF1954">
        <v>35</v>
      </c>
      <c r="AG1954">
        <v>117</v>
      </c>
      <c r="AH1954">
        <v>382</v>
      </c>
      <c r="AI1954">
        <v>0</v>
      </c>
      <c r="AJ1954">
        <f t="shared" si="484"/>
        <v>4479.8</v>
      </c>
      <c r="AK1954">
        <f t="shared" si="485"/>
        <v>4861.8</v>
      </c>
      <c r="AL1954">
        <v>0.97387997309366903</v>
      </c>
      <c r="AM1954">
        <f t="shared" si="480"/>
        <v>1</v>
      </c>
      <c r="AN1954">
        <f t="shared" si="486"/>
        <v>4734.8096531868005</v>
      </c>
      <c r="AO1954">
        <v>0</v>
      </c>
      <c r="AP1954">
        <v>0</v>
      </c>
      <c r="AQ1954">
        <f t="shared" si="487"/>
        <v>49.14</v>
      </c>
      <c r="AR1954">
        <f t="shared" si="488"/>
        <v>49.14</v>
      </c>
      <c r="AS1954">
        <f t="shared" si="489"/>
        <v>47.856461877822895</v>
      </c>
      <c r="AT1954">
        <f t="shared" si="490"/>
        <v>5.8109999999999999</v>
      </c>
      <c r="AU1954">
        <v>9866</v>
      </c>
      <c r="AV1954">
        <v>2.5351662516600002</v>
      </c>
      <c r="AW1954" s="2">
        <v>0.11</v>
      </c>
      <c r="AX1954">
        <v>40</v>
      </c>
      <c r="AY1954">
        <f t="shared" si="481"/>
        <v>0.11171872670841716</v>
      </c>
      <c r="AZ1954">
        <v>0.31764999999999999</v>
      </c>
      <c r="BA1954">
        <v>0.52800000000000002</v>
      </c>
      <c r="BB1954">
        <v>0.88</v>
      </c>
      <c r="BC1954" s="3">
        <v>257000</v>
      </c>
      <c r="BD1954" s="3">
        <v>48</v>
      </c>
      <c r="BE1954" s="3">
        <v>820.99999999999989</v>
      </c>
      <c r="BF1954" s="3">
        <v>186.79999999999984</v>
      </c>
      <c r="BG1954" s="3">
        <f t="shared" si="491"/>
        <v>634.20000000000005</v>
      </c>
      <c r="BH1954" s="3">
        <v>15200</v>
      </c>
      <c r="BI1954">
        <v>0.72</v>
      </c>
      <c r="BJ1954">
        <v>0.59</v>
      </c>
      <c r="BK1954">
        <v>7.85</v>
      </c>
      <c r="BL1954">
        <f t="shared" si="482"/>
        <v>180.79999999999995</v>
      </c>
      <c r="BM1954" s="1">
        <f t="shared" si="483"/>
        <v>0.23953773279100105</v>
      </c>
      <c r="BN1954" s="1">
        <f t="shared" si="492"/>
        <v>0.33005499570684838</v>
      </c>
      <c r="BO1954">
        <f t="shared" si="493"/>
        <v>0.29775246698946239</v>
      </c>
      <c r="BP1954">
        <f t="shared" si="494"/>
        <v>0.34998251028156124</v>
      </c>
      <c r="BQ1954">
        <f t="shared" si="495"/>
        <v>684.64554221318519</v>
      </c>
    </row>
    <row r="1955" spans="1:69" x14ac:dyDescent="0.2">
      <c r="A1955">
        <v>16</v>
      </c>
      <c r="B1955">
        <v>37195</v>
      </c>
      <c r="C1955" t="s">
        <v>1393</v>
      </c>
      <c r="D1955">
        <v>37</v>
      </c>
      <c r="E1955" t="s">
        <v>1384</v>
      </c>
      <c r="F1955" t="s">
        <v>1385</v>
      </c>
      <c r="G1955" t="s">
        <v>187</v>
      </c>
      <c r="H1955">
        <v>195</v>
      </c>
      <c r="I1955">
        <v>2927</v>
      </c>
      <c r="J1955">
        <v>514</v>
      </c>
      <c r="K1955">
        <v>1606</v>
      </c>
      <c r="L1955">
        <v>417</v>
      </c>
      <c r="M1955" s="3">
        <v>41082</v>
      </c>
      <c r="N1955" s="3">
        <v>57358.967940000002</v>
      </c>
      <c r="O1955" s="3">
        <v>3434</v>
      </c>
      <c r="P1955" s="3">
        <v>4794.5741660000003</v>
      </c>
      <c r="Q1955" s="3">
        <v>32652</v>
      </c>
      <c r="R1955" s="3">
        <v>45588.944580000003</v>
      </c>
      <c r="S1955" s="3">
        <v>353</v>
      </c>
      <c r="T1955" s="3">
        <v>492.86100190000002</v>
      </c>
      <c r="U1955">
        <v>1420</v>
      </c>
      <c r="V1955">
        <v>304</v>
      </c>
      <c r="W1955">
        <v>1102</v>
      </c>
      <c r="X1955">
        <v>200</v>
      </c>
      <c r="Y1955">
        <v>65</v>
      </c>
      <c r="Z1955">
        <v>22</v>
      </c>
      <c r="AA1955">
        <v>91</v>
      </c>
      <c r="AB1955">
        <v>43</v>
      </c>
      <c r="AC1955">
        <v>14</v>
      </c>
      <c r="AD1955">
        <v>65</v>
      </c>
      <c r="AE1955">
        <v>88</v>
      </c>
      <c r="AF1955">
        <v>35</v>
      </c>
      <c r="AG1955">
        <v>117</v>
      </c>
      <c r="AH1955">
        <v>382</v>
      </c>
      <c r="AI1955">
        <v>0</v>
      </c>
      <c r="AJ1955">
        <f t="shared" si="484"/>
        <v>4479.8</v>
      </c>
      <c r="AK1955">
        <f t="shared" si="485"/>
        <v>4861.8</v>
      </c>
      <c r="AL1955">
        <v>1.0429806879588499</v>
      </c>
      <c r="AM1955">
        <f t="shared" si="480"/>
        <v>1</v>
      </c>
      <c r="AN1955">
        <f t="shared" si="486"/>
        <v>5070.7635087183371</v>
      </c>
      <c r="AO1955">
        <v>0</v>
      </c>
      <c r="AP1955">
        <v>0</v>
      </c>
      <c r="AQ1955">
        <f t="shared" si="487"/>
        <v>49.14</v>
      </c>
      <c r="AR1955">
        <f t="shared" si="488"/>
        <v>49.14</v>
      </c>
      <c r="AS1955">
        <f t="shared" si="489"/>
        <v>51.252071006297882</v>
      </c>
      <c r="AT1955">
        <f t="shared" si="490"/>
        <v>5.8109999999999999</v>
      </c>
      <c r="AU1955">
        <v>9866</v>
      </c>
      <c r="AV1955">
        <v>2.6085511651500002</v>
      </c>
      <c r="AW1955" s="2">
        <v>0.11</v>
      </c>
      <c r="AX1955">
        <v>40</v>
      </c>
      <c r="AY1955">
        <f t="shared" si="481"/>
        <v>0.11171872670841716</v>
      </c>
      <c r="AZ1955">
        <v>0.31764999999999999</v>
      </c>
      <c r="BA1955">
        <v>0.52800000000000002</v>
      </c>
      <c r="BB1955">
        <v>0.88</v>
      </c>
      <c r="BC1955" s="3">
        <v>257000</v>
      </c>
      <c r="BD1955" s="3">
        <v>48</v>
      </c>
      <c r="BE1955" s="3">
        <v>820.99999999999989</v>
      </c>
      <c r="BF1955" s="3">
        <v>186.79999999999984</v>
      </c>
      <c r="BG1955" s="3">
        <f t="shared" si="491"/>
        <v>634.20000000000005</v>
      </c>
      <c r="BH1955" s="3">
        <v>15200</v>
      </c>
      <c r="BI1955">
        <v>0.72</v>
      </c>
      <c r="BJ1955">
        <v>0.59</v>
      </c>
      <c r="BK1955">
        <v>7.85</v>
      </c>
      <c r="BL1955">
        <f t="shared" si="482"/>
        <v>180.79999999999995</v>
      </c>
      <c r="BM1955" s="1">
        <f t="shared" si="483"/>
        <v>0.2549702009396394</v>
      </c>
      <c r="BN1955" s="1">
        <f t="shared" si="492"/>
        <v>0.34218857427574673</v>
      </c>
      <c r="BO1955">
        <f t="shared" si="493"/>
        <v>0.30988604555836075</v>
      </c>
      <c r="BP1955">
        <f t="shared" si="494"/>
        <v>0.36211608885045954</v>
      </c>
      <c r="BQ1955">
        <f t="shared" si="495"/>
        <v>684.64554221318519</v>
      </c>
    </row>
    <row r="1956" spans="1:69" x14ac:dyDescent="0.2">
      <c r="A1956">
        <v>16</v>
      </c>
      <c r="B1956">
        <v>37197</v>
      </c>
      <c r="C1956" t="s">
        <v>1393</v>
      </c>
      <c r="D1956">
        <v>37</v>
      </c>
      <c r="E1956" t="s">
        <v>1384</v>
      </c>
      <c r="F1956" t="s">
        <v>1385</v>
      </c>
      <c r="G1956" t="s">
        <v>1446</v>
      </c>
      <c r="H1956">
        <v>197</v>
      </c>
      <c r="I1956">
        <v>3516</v>
      </c>
      <c r="J1956">
        <v>410</v>
      </c>
      <c r="K1956">
        <v>1983</v>
      </c>
      <c r="L1956">
        <v>454</v>
      </c>
      <c r="M1956" s="3">
        <v>46176</v>
      </c>
      <c r="N1956" s="3">
        <v>64471.2454</v>
      </c>
      <c r="O1956" s="3">
        <v>4252.6000000000004</v>
      </c>
      <c r="P1956" s="3">
        <v>5937.5090559999999</v>
      </c>
      <c r="Q1956" s="3">
        <v>41909</v>
      </c>
      <c r="R1956" s="3">
        <v>58513.630960000002</v>
      </c>
      <c r="S1956" s="3">
        <v>393</v>
      </c>
      <c r="T1956" s="3">
        <v>548.70927410000002</v>
      </c>
      <c r="U1956">
        <v>1953</v>
      </c>
      <c r="V1956">
        <v>274</v>
      </c>
      <c r="W1956">
        <v>1477</v>
      </c>
      <c r="X1956">
        <v>258</v>
      </c>
      <c r="Y1956">
        <v>65</v>
      </c>
      <c r="Z1956">
        <v>22</v>
      </c>
      <c r="AA1956">
        <v>91</v>
      </c>
      <c r="AB1956">
        <v>43</v>
      </c>
      <c r="AC1956">
        <v>14</v>
      </c>
      <c r="AD1956">
        <v>65</v>
      </c>
      <c r="AE1956">
        <v>88</v>
      </c>
      <c r="AF1956">
        <v>35</v>
      </c>
      <c r="AG1956">
        <v>117</v>
      </c>
      <c r="AH1956">
        <v>382</v>
      </c>
      <c r="AI1956">
        <v>0</v>
      </c>
      <c r="AJ1956">
        <f t="shared" si="484"/>
        <v>4479.8</v>
      </c>
      <c r="AK1956">
        <f t="shared" si="485"/>
        <v>4861.8</v>
      </c>
      <c r="AL1956">
        <v>0.98211775422096204</v>
      </c>
      <c r="AM1956">
        <f t="shared" si="480"/>
        <v>1</v>
      </c>
      <c r="AN1956">
        <f t="shared" si="486"/>
        <v>4774.8600974714736</v>
      </c>
      <c r="AO1956">
        <v>0</v>
      </c>
      <c r="AP1956">
        <v>0</v>
      </c>
      <c r="AQ1956">
        <f t="shared" si="487"/>
        <v>49.14</v>
      </c>
      <c r="AR1956">
        <f t="shared" si="488"/>
        <v>49.14</v>
      </c>
      <c r="AS1956">
        <f t="shared" si="489"/>
        <v>48.261266442418076</v>
      </c>
      <c r="AT1956">
        <f t="shared" si="490"/>
        <v>5.8109999999999999</v>
      </c>
      <c r="AU1956">
        <v>9866</v>
      </c>
      <c r="AV1956">
        <v>2.5522759044400001</v>
      </c>
      <c r="AW1956" s="2">
        <v>0.11</v>
      </c>
      <c r="AX1956">
        <v>40</v>
      </c>
      <c r="AY1956">
        <f t="shared" si="481"/>
        <v>0.11171872670841716</v>
      </c>
      <c r="AZ1956">
        <v>0.31764999999999999</v>
      </c>
      <c r="BA1956">
        <v>0.52800000000000002</v>
      </c>
      <c r="BB1956">
        <v>0.88</v>
      </c>
      <c r="BC1956" s="3">
        <v>257000</v>
      </c>
      <c r="BD1956" s="3">
        <v>48</v>
      </c>
      <c r="BE1956" s="3">
        <v>820.99999999999989</v>
      </c>
      <c r="BF1956" s="3">
        <v>186.79999999999984</v>
      </c>
      <c r="BG1956" s="3">
        <f t="shared" si="491"/>
        <v>634.20000000000005</v>
      </c>
      <c r="BH1956" s="3">
        <v>15200</v>
      </c>
      <c r="BI1956">
        <v>0.72</v>
      </c>
      <c r="BJ1956">
        <v>0.59</v>
      </c>
      <c r="BK1956">
        <v>7.85</v>
      </c>
      <c r="BL1956">
        <f t="shared" si="482"/>
        <v>180.79999999999995</v>
      </c>
      <c r="BM1956" s="1">
        <f t="shared" si="483"/>
        <v>0.24145999190305847</v>
      </c>
      <c r="BN1956" s="1">
        <f t="shared" si="492"/>
        <v>0.33678518928601781</v>
      </c>
      <c r="BO1956">
        <f t="shared" si="493"/>
        <v>0.30448266056863182</v>
      </c>
      <c r="BP1956">
        <f t="shared" si="494"/>
        <v>0.35671270386073062</v>
      </c>
      <c r="BQ1956">
        <f t="shared" si="495"/>
        <v>684.64554221318519</v>
      </c>
    </row>
    <row r="1957" spans="1:69" x14ac:dyDescent="0.2">
      <c r="A1957">
        <v>16</v>
      </c>
      <c r="B1957">
        <v>37199</v>
      </c>
      <c r="C1957" t="s">
        <v>1393</v>
      </c>
      <c r="D1957">
        <v>37</v>
      </c>
      <c r="E1957" t="s">
        <v>1384</v>
      </c>
      <c r="F1957" t="s">
        <v>1385</v>
      </c>
      <c r="G1957" t="s">
        <v>1425</v>
      </c>
      <c r="H1957">
        <v>199</v>
      </c>
      <c r="I1957">
        <v>2616</v>
      </c>
      <c r="J1957">
        <v>186</v>
      </c>
      <c r="K1957">
        <v>1547</v>
      </c>
      <c r="L1957">
        <v>348</v>
      </c>
      <c r="M1957" s="3">
        <v>37085</v>
      </c>
      <c r="N1957" s="3">
        <v>51778.329339999997</v>
      </c>
      <c r="O1957" s="3">
        <v>2648.8</v>
      </c>
      <c r="P1957" s="3">
        <v>3698.2725829999999</v>
      </c>
      <c r="Q1957" s="3">
        <v>33824</v>
      </c>
      <c r="R1957" s="3">
        <v>47225.298949999997</v>
      </c>
      <c r="S1957" s="3">
        <v>303</v>
      </c>
      <c r="T1957" s="3">
        <v>423.05066169999998</v>
      </c>
      <c r="U1957">
        <v>1607</v>
      </c>
      <c r="V1957">
        <v>212</v>
      </c>
      <c r="W1957">
        <v>1269</v>
      </c>
      <c r="X1957">
        <v>215</v>
      </c>
      <c r="Y1957">
        <v>65</v>
      </c>
      <c r="Z1957">
        <v>22</v>
      </c>
      <c r="AA1957">
        <v>91</v>
      </c>
      <c r="AB1957">
        <v>43</v>
      </c>
      <c r="AC1957">
        <v>14</v>
      </c>
      <c r="AD1957">
        <v>65</v>
      </c>
      <c r="AE1957">
        <v>88</v>
      </c>
      <c r="AF1957">
        <v>35</v>
      </c>
      <c r="AG1957">
        <v>117</v>
      </c>
      <c r="AH1957">
        <v>382</v>
      </c>
      <c r="AI1957">
        <v>0</v>
      </c>
      <c r="AJ1957">
        <f t="shared" si="484"/>
        <v>4479.8</v>
      </c>
      <c r="AK1957">
        <f t="shared" si="485"/>
        <v>4861.8</v>
      </c>
      <c r="AL1957">
        <v>0.95135296715630402</v>
      </c>
      <c r="AM1957">
        <f t="shared" si="480"/>
        <v>1</v>
      </c>
      <c r="AN1957">
        <f t="shared" si="486"/>
        <v>4625.2878557205195</v>
      </c>
      <c r="AO1957">
        <v>0</v>
      </c>
      <c r="AP1957">
        <v>0</v>
      </c>
      <c r="AQ1957">
        <f t="shared" si="487"/>
        <v>49.14</v>
      </c>
      <c r="AR1957">
        <f t="shared" si="488"/>
        <v>49.14</v>
      </c>
      <c r="AS1957">
        <f t="shared" si="489"/>
        <v>46.749484806060778</v>
      </c>
      <c r="AT1957">
        <f t="shared" si="490"/>
        <v>5.8109999999999999</v>
      </c>
      <c r="AU1957">
        <v>9866</v>
      </c>
      <c r="AV1957">
        <v>2.54283941493</v>
      </c>
      <c r="AW1957" s="2">
        <v>0.11</v>
      </c>
      <c r="AX1957">
        <v>40</v>
      </c>
      <c r="AY1957">
        <f t="shared" si="481"/>
        <v>0.11171872670841716</v>
      </c>
      <c r="AZ1957">
        <v>0.31764999999999999</v>
      </c>
      <c r="BA1957">
        <v>0.52800000000000002</v>
      </c>
      <c r="BB1957">
        <v>0.88</v>
      </c>
      <c r="BC1957" s="3">
        <v>257000</v>
      </c>
      <c r="BD1957" s="3">
        <v>48</v>
      </c>
      <c r="BE1957" s="3">
        <v>820.99999999999989</v>
      </c>
      <c r="BF1957" s="3">
        <v>186.79999999999984</v>
      </c>
      <c r="BG1957" s="3">
        <f t="shared" si="491"/>
        <v>634.20000000000005</v>
      </c>
      <c r="BH1957" s="3">
        <v>15200</v>
      </c>
      <c r="BI1957">
        <v>0.72</v>
      </c>
      <c r="BJ1957">
        <v>0.59</v>
      </c>
      <c r="BK1957">
        <v>7.85</v>
      </c>
      <c r="BL1957">
        <f t="shared" si="482"/>
        <v>180.79999999999995</v>
      </c>
      <c r="BM1957" s="1">
        <f t="shared" si="483"/>
        <v>0.23481844387395231</v>
      </c>
      <c r="BN1957" s="1">
        <f t="shared" si="492"/>
        <v>0.32079596940547567</v>
      </c>
      <c r="BO1957">
        <f t="shared" si="493"/>
        <v>0.28849344068808969</v>
      </c>
      <c r="BP1957">
        <f t="shared" si="494"/>
        <v>0.34072348398018848</v>
      </c>
      <c r="BQ1957">
        <f t="shared" si="495"/>
        <v>684.64554221318519</v>
      </c>
    </row>
    <row r="1958" spans="1:69" x14ac:dyDescent="0.2">
      <c r="A1958">
        <v>4</v>
      </c>
      <c r="B1958">
        <v>38001</v>
      </c>
      <c r="C1958" t="s">
        <v>302</v>
      </c>
      <c r="D1958">
        <v>38</v>
      </c>
      <c r="E1958" t="s">
        <v>303</v>
      </c>
      <c r="F1958" t="s">
        <v>304</v>
      </c>
      <c r="G1958" t="s">
        <v>293</v>
      </c>
      <c r="H1958">
        <v>1</v>
      </c>
      <c r="I1958">
        <v>499</v>
      </c>
      <c r="J1958">
        <v>259</v>
      </c>
      <c r="K1958">
        <v>955</v>
      </c>
      <c r="L1958">
        <v>107</v>
      </c>
      <c r="M1958" s="3">
        <v>8035.5</v>
      </c>
      <c r="N1958" s="3">
        <v>11219.219779999999</v>
      </c>
      <c r="O1958" s="3">
        <v>3558.5</v>
      </c>
      <c r="P1958" s="3">
        <v>4968.4019129999997</v>
      </c>
      <c r="Q1958" s="3">
        <v>22610</v>
      </c>
      <c r="R1958" s="3">
        <v>31568.235850000001</v>
      </c>
      <c r="S1958" s="3">
        <v>105</v>
      </c>
      <c r="T1958" s="3">
        <v>146.60171450000001</v>
      </c>
      <c r="U1958">
        <v>497</v>
      </c>
      <c r="V1958">
        <v>281</v>
      </c>
      <c r="W1958">
        <v>973</v>
      </c>
      <c r="X1958">
        <v>89</v>
      </c>
      <c r="Y1958">
        <v>65</v>
      </c>
      <c r="Z1958">
        <v>22</v>
      </c>
      <c r="AA1958">
        <v>91</v>
      </c>
      <c r="AB1958">
        <v>43</v>
      </c>
      <c r="AC1958">
        <v>14</v>
      </c>
      <c r="AD1958">
        <v>65</v>
      </c>
      <c r="AE1958">
        <v>88</v>
      </c>
      <c r="AF1958">
        <v>35</v>
      </c>
      <c r="AG1958">
        <v>117</v>
      </c>
      <c r="AH1958">
        <v>382</v>
      </c>
      <c r="AI1958">
        <v>0</v>
      </c>
      <c r="AJ1958">
        <f t="shared" si="484"/>
        <v>4479.8</v>
      </c>
      <c r="AK1958">
        <f t="shared" si="485"/>
        <v>4861.8</v>
      </c>
      <c r="AL1958">
        <v>0.94773117133549301</v>
      </c>
      <c r="AM1958">
        <f t="shared" si="480"/>
        <v>1</v>
      </c>
      <c r="AN1958">
        <f t="shared" si="486"/>
        <v>4607.6794087989001</v>
      </c>
      <c r="AO1958">
        <v>0</v>
      </c>
      <c r="AP1958">
        <v>0</v>
      </c>
      <c r="AQ1958">
        <f t="shared" si="487"/>
        <v>49.14</v>
      </c>
      <c r="AR1958">
        <f t="shared" si="488"/>
        <v>49.14</v>
      </c>
      <c r="AS1958">
        <f t="shared" si="489"/>
        <v>46.571509759426128</v>
      </c>
      <c r="AT1958">
        <f t="shared" si="490"/>
        <v>5.8109999999999999</v>
      </c>
      <c r="AU1958">
        <v>9866</v>
      </c>
      <c r="AV1958">
        <v>1.4833721605200001</v>
      </c>
      <c r="AW1958" s="2">
        <v>0.11</v>
      </c>
      <c r="AX1958">
        <v>40</v>
      </c>
      <c r="AY1958">
        <f t="shared" si="481"/>
        <v>0.11171872670841716</v>
      </c>
      <c r="AZ1958">
        <v>0.648725</v>
      </c>
      <c r="BA1958">
        <v>0.52800000000000002</v>
      </c>
      <c r="BB1958">
        <v>0.88</v>
      </c>
      <c r="BC1958" s="3">
        <v>257000</v>
      </c>
      <c r="BD1958" s="3">
        <v>48</v>
      </c>
      <c r="BE1958" s="3">
        <v>820.99999999999989</v>
      </c>
      <c r="BF1958" s="3">
        <v>186.79999999999984</v>
      </c>
      <c r="BG1958" s="3">
        <f t="shared" si="491"/>
        <v>634.20000000000005</v>
      </c>
      <c r="BH1958" s="3">
        <v>15200</v>
      </c>
      <c r="BI1958">
        <v>0.72</v>
      </c>
      <c r="BJ1958">
        <v>0.59</v>
      </c>
      <c r="BK1958">
        <v>7.85</v>
      </c>
      <c r="BL1958">
        <f t="shared" si="482"/>
        <v>180.79999999999995</v>
      </c>
      <c r="BM1958" s="1">
        <f t="shared" si="483"/>
        <v>0.12064268526639879</v>
      </c>
      <c r="BN1958" s="1">
        <f t="shared" si="492"/>
        <v>0.18572981859877932</v>
      </c>
      <c r="BO1958">
        <f t="shared" si="493"/>
        <v>0.15494196405012217</v>
      </c>
      <c r="BP1958">
        <f t="shared" si="494"/>
        <v>0.20453951222035632</v>
      </c>
      <c r="BQ1958">
        <f t="shared" si="495"/>
        <v>683.39746654440376</v>
      </c>
    </row>
    <row r="1959" spans="1:69" x14ac:dyDescent="0.2">
      <c r="A1959">
        <v>4</v>
      </c>
      <c r="B1959">
        <v>38003</v>
      </c>
      <c r="C1959" t="s">
        <v>302</v>
      </c>
      <c r="D1959">
        <v>38</v>
      </c>
      <c r="E1959" t="s">
        <v>303</v>
      </c>
      <c r="F1959" t="s">
        <v>304</v>
      </c>
      <c r="G1959" t="s">
        <v>385</v>
      </c>
      <c r="H1959">
        <v>3</v>
      </c>
      <c r="I1959">
        <v>730</v>
      </c>
      <c r="J1959">
        <v>475</v>
      </c>
      <c r="K1959">
        <v>1125</v>
      </c>
      <c r="L1959">
        <v>114</v>
      </c>
      <c r="M1959" s="3">
        <v>11477</v>
      </c>
      <c r="N1959" s="3">
        <v>16024.26549</v>
      </c>
      <c r="O1959" s="3">
        <v>4637.6000000000004</v>
      </c>
      <c r="P1959" s="3">
        <v>6475.0486760000003</v>
      </c>
      <c r="Q1959" s="3">
        <v>26973</v>
      </c>
      <c r="R1959" s="3">
        <v>37659.886129999999</v>
      </c>
      <c r="S1959" s="3">
        <v>113</v>
      </c>
      <c r="T1959" s="3">
        <v>157.7713689</v>
      </c>
      <c r="U1959">
        <v>655</v>
      </c>
      <c r="V1959">
        <v>431</v>
      </c>
      <c r="W1959">
        <v>1113</v>
      </c>
      <c r="X1959">
        <v>104</v>
      </c>
      <c r="Y1959">
        <v>65</v>
      </c>
      <c r="Z1959">
        <v>22</v>
      </c>
      <c r="AA1959">
        <v>91</v>
      </c>
      <c r="AB1959">
        <v>43</v>
      </c>
      <c r="AC1959">
        <v>14</v>
      </c>
      <c r="AD1959">
        <v>65</v>
      </c>
      <c r="AE1959">
        <v>88</v>
      </c>
      <c r="AF1959">
        <v>35</v>
      </c>
      <c r="AG1959">
        <v>117</v>
      </c>
      <c r="AH1959">
        <v>382</v>
      </c>
      <c r="AI1959">
        <v>0</v>
      </c>
      <c r="AJ1959">
        <f t="shared" si="484"/>
        <v>4479.8</v>
      </c>
      <c r="AK1959">
        <f t="shared" si="485"/>
        <v>4861.8</v>
      </c>
      <c r="AL1959">
        <v>0.96851648319335204</v>
      </c>
      <c r="AM1959">
        <f t="shared" si="480"/>
        <v>1</v>
      </c>
      <c r="AN1959">
        <f t="shared" si="486"/>
        <v>4708.7334379894392</v>
      </c>
      <c r="AO1959">
        <v>0</v>
      </c>
      <c r="AP1959">
        <v>0</v>
      </c>
      <c r="AQ1959">
        <f t="shared" si="487"/>
        <v>49.14</v>
      </c>
      <c r="AR1959">
        <f t="shared" si="488"/>
        <v>49.14</v>
      </c>
      <c r="AS1959">
        <f t="shared" si="489"/>
        <v>47.592899984121317</v>
      </c>
      <c r="AT1959">
        <f t="shared" si="490"/>
        <v>5.8109999999999999</v>
      </c>
      <c r="AU1959">
        <v>9866</v>
      </c>
      <c r="AV1959">
        <v>1.80654216746</v>
      </c>
      <c r="AW1959" s="2">
        <v>0.11</v>
      </c>
      <c r="AX1959">
        <v>40</v>
      </c>
      <c r="AY1959">
        <f t="shared" si="481"/>
        <v>0.11171872670841716</v>
      </c>
      <c r="AZ1959">
        <v>0.648725</v>
      </c>
      <c r="BA1959">
        <v>0.52800000000000002</v>
      </c>
      <c r="BB1959">
        <v>0.88</v>
      </c>
      <c r="BC1959" s="3">
        <v>257000</v>
      </c>
      <c r="BD1959" s="3">
        <v>48</v>
      </c>
      <c r="BE1959" s="3">
        <v>820.99999999999989</v>
      </c>
      <c r="BF1959" s="3">
        <v>186.79999999999984</v>
      </c>
      <c r="BG1959" s="3">
        <f t="shared" si="491"/>
        <v>634.20000000000005</v>
      </c>
      <c r="BH1959" s="3">
        <v>15200</v>
      </c>
      <c r="BI1959">
        <v>0.72</v>
      </c>
      <c r="BJ1959">
        <v>0.59</v>
      </c>
      <c r="BK1959">
        <v>7.85</v>
      </c>
      <c r="BL1959">
        <f t="shared" si="482"/>
        <v>180.79999999999995</v>
      </c>
      <c r="BM1959" s="1">
        <f t="shared" si="483"/>
        <v>0.12599743350371026</v>
      </c>
      <c r="BN1959" s="1">
        <f t="shared" si="492"/>
        <v>0.19558415726475678</v>
      </c>
      <c r="BO1959">
        <f t="shared" si="493"/>
        <v>0.16479630271609963</v>
      </c>
      <c r="BP1959">
        <f t="shared" si="494"/>
        <v>0.21439385088633378</v>
      </c>
      <c r="BQ1959">
        <f t="shared" si="495"/>
        <v>683.39746654440376</v>
      </c>
    </row>
    <row r="1960" spans="1:69" x14ac:dyDescent="0.2">
      <c r="A1960">
        <v>4</v>
      </c>
      <c r="B1960">
        <v>38005</v>
      </c>
      <c r="C1960" t="s">
        <v>302</v>
      </c>
      <c r="D1960">
        <v>38</v>
      </c>
      <c r="E1960" t="s">
        <v>303</v>
      </c>
      <c r="F1960" t="s">
        <v>304</v>
      </c>
      <c r="G1960" t="s">
        <v>467</v>
      </c>
      <c r="H1960">
        <v>5</v>
      </c>
      <c r="I1960">
        <v>592</v>
      </c>
      <c r="J1960">
        <v>311</v>
      </c>
      <c r="K1960">
        <v>1037</v>
      </c>
      <c r="L1960">
        <v>102</v>
      </c>
      <c r="M1960" s="3">
        <v>9820.9</v>
      </c>
      <c r="N1960" s="3">
        <v>13712.0074</v>
      </c>
      <c r="O1960" s="3">
        <v>4162.3999999999996</v>
      </c>
      <c r="P1960" s="3">
        <v>5811.5712020000001</v>
      </c>
      <c r="Q1960" s="3">
        <v>25215</v>
      </c>
      <c r="R1960" s="3">
        <v>35205.354570000003</v>
      </c>
      <c r="S1960" s="3">
        <v>101</v>
      </c>
      <c r="T1960" s="3">
        <v>141.01688720000001</v>
      </c>
      <c r="U1960">
        <v>573</v>
      </c>
      <c r="V1960">
        <v>323</v>
      </c>
      <c r="W1960">
        <v>1050</v>
      </c>
      <c r="X1960">
        <v>94</v>
      </c>
      <c r="Y1960">
        <v>65</v>
      </c>
      <c r="Z1960">
        <v>22</v>
      </c>
      <c r="AA1960">
        <v>91</v>
      </c>
      <c r="AB1960">
        <v>43</v>
      </c>
      <c r="AC1960">
        <v>14</v>
      </c>
      <c r="AD1960">
        <v>65</v>
      </c>
      <c r="AE1960">
        <v>88</v>
      </c>
      <c r="AF1960">
        <v>35</v>
      </c>
      <c r="AG1960">
        <v>117</v>
      </c>
      <c r="AH1960">
        <v>382</v>
      </c>
      <c r="AI1960">
        <v>0</v>
      </c>
      <c r="AJ1960">
        <f t="shared" si="484"/>
        <v>4479.8</v>
      </c>
      <c r="AK1960">
        <f t="shared" si="485"/>
        <v>4861.8</v>
      </c>
      <c r="AL1960">
        <v>0.96303500691238697</v>
      </c>
      <c r="AM1960">
        <f t="shared" si="480"/>
        <v>1</v>
      </c>
      <c r="AN1960">
        <f t="shared" si="486"/>
        <v>4682.0835966066434</v>
      </c>
      <c r="AO1960">
        <v>0</v>
      </c>
      <c r="AP1960">
        <v>0</v>
      </c>
      <c r="AQ1960">
        <f t="shared" si="487"/>
        <v>49.14</v>
      </c>
      <c r="AR1960">
        <f t="shared" si="488"/>
        <v>49.14</v>
      </c>
      <c r="AS1960">
        <f t="shared" si="489"/>
        <v>47.323540239674699</v>
      </c>
      <c r="AT1960">
        <f t="shared" si="490"/>
        <v>5.8109999999999999</v>
      </c>
      <c r="AU1960">
        <v>9866</v>
      </c>
      <c r="AV1960">
        <v>1.6777755335</v>
      </c>
      <c r="AW1960" s="2">
        <v>0.11</v>
      </c>
      <c r="AX1960">
        <v>40</v>
      </c>
      <c r="AY1960">
        <f t="shared" si="481"/>
        <v>0.11171872670841716</v>
      </c>
      <c r="AZ1960">
        <v>0.648725</v>
      </c>
      <c r="BA1960">
        <v>0.52800000000000002</v>
      </c>
      <c r="BB1960">
        <v>0.88</v>
      </c>
      <c r="BC1960" s="3">
        <v>257000</v>
      </c>
      <c r="BD1960" s="3">
        <v>48</v>
      </c>
      <c r="BE1960" s="3">
        <v>820.99999999999989</v>
      </c>
      <c r="BF1960" s="3">
        <v>186.79999999999984</v>
      </c>
      <c r="BG1960" s="3">
        <f t="shared" si="491"/>
        <v>634.20000000000005</v>
      </c>
      <c r="BH1960" s="3">
        <v>15200</v>
      </c>
      <c r="BI1960">
        <v>0.72</v>
      </c>
      <c r="BJ1960">
        <v>0.59</v>
      </c>
      <c r="BK1960">
        <v>7.85</v>
      </c>
      <c r="BL1960">
        <f t="shared" si="482"/>
        <v>180.79999999999995</v>
      </c>
      <c r="BM1960" s="1">
        <f t="shared" si="483"/>
        <v>0.12415571402015145</v>
      </c>
      <c r="BN1960" s="1">
        <f t="shared" si="492"/>
        <v>0.19179913809169996</v>
      </c>
      <c r="BO1960">
        <f t="shared" si="493"/>
        <v>0.16101128354304281</v>
      </c>
      <c r="BP1960">
        <f t="shared" si="494"/>
        <v>0.21060883171327696</v>
      </c>
      <c r="BQ1960">
        <f t="shared" si="495"/>
        <v>683.39746654440376</v>
      </c>
    </row>
    <row r="1961" spans="1:69" x14ac:dyDescent="0.2">
      <c r="A1961">
        <v>4</v>
      </c>
      <c r="B1961">
        <v>38007</v>
      </c>
      <c r="C1961" t="s">
        <v>302</v>
      </c>
      <c r="D1961">
        <v>38</v>
      </c>
      <c r="E1961" t="s">
        <v>303</v>
      </c>
      <c r="F1961" t="s">
        <v>304</v>
      </c>
      <c r="G1961" t="s">
        <v>435</v>
      </c>
      <c r="H1961">
        <v>7</v>
      </c>
      <c r="I1961">
        <v>472</v>
      </c>
      <c r="J1961">
        <v>242</v>
      </c>
      <c r="K1961">
        <v>923</v>
      </c>
      <c r="L1961">
        <v>104</v>
      </c>
      <c r="M1961" s="3">
        <v>7569.6</v>
      </c>
      <c r="N1961" s="3">
        <v>10568.72703</v>
      </c>
      <c r="O1961" s="3">
        <v>3388</v>
      </c>
      <c r="P1961" s="3">
        <v>4730.348653</v>
      </c>
      <c r="Q1961" s="3">
        <v>21835</v>
      </c>
      <c r="R1961" s="3">
        <v>30486.175569999999</v>
      </c>
      <c r="S1961" s="3">
        <v>100</v>
      </c>
      <c r="T1961" s="3">
        <v>139.6206804</v>
      </c>
      <c r="U1961">
        <v>473</v>
      </c>
      <c r="V1961">
        <v>266</v>
      </c>
      <c r="W1961">
        <v>943</v>
      </c>
      <c r="X1961">
        <v>86</v>
      </c>
      <c r="Y1961">
        <v>65</v>
      </c>
      <c r="Z1961">
        <v>22</v>
      </c>
      <c r="AA1961">
        <v>91</v>
      </c>
      <c r="AB1961">
        <v>43</v>
      </c>
      <c r="AC1961">
        <v>14</v>
      </c>
      <c r="AD1961">
        <v>65</v>
      </c>
      <c r="AE1961">
        <v>88</v>
      </c>
      <c r="AF1961">
        <v>35</v>
      </c>
      <c r="AG1961">
        <v>117</v>
      </c>
      <c r="AH1961">
        <v>382</v>
      </c>
      <c r="AI1961">
        <v>0</v>
      </c>
      <c r="AJ1961">
        <f t="shared" si="484"/>
        <v>4479.8</v>
      </c>
      <c r="AK1961">
        <f t="shared" si="485"/>
        <v>4861.8</v>
      </c>
      <c r="AL1961">
        <v>0.94924311380128601</v>
      </c>
      <c r="AM1961">
        <f t="shared" si="480"/>
        <v>1</v>
      </c>
      <c r="AN1961">
        <f t="shared" si="486"/>
        <v>4615.0301706790924</v>
      </c>
      <c r="AO1961">
        <v>0</v>
      </c>
      <c r="AP1961">
        <v>0</v>
      </c>
      <c r="AQ1961">
        <f t="shared" si="487"/>
        <v>49.14</v>
      </c>
      <c r="AR1961">
        <f t="shared" si="488"/>
        <v>49.14</v>
      </c>
      <c r="AS1961">
        <f t="shared" si="489"/>
        <v>46.645806612195194</v>
      </c>
      <c r="AT1961">
        <f t="shared" si="490"/>
        <v>5.8109999999999999</v>
      </c>
      <c r="AU1961">
        <v>9866</v>
      </c>
      <c r="AV1961">
        <v>1.5236694694499999</v>
      </c>
      <c r="AW1961" s="2">
        <v>0.11</v>
      </c>
      <c r="AX1961">
        <v>40</v>
      </c>
      <c r="AY1961">
        <f t="shared" si="481"/>
        <v>0.11171872670841716</v>
      </c>
      <c r="AZ1961">
        <v>0.648725</v>
      </c>
      <c r="BA1961">
        <v>0.52800000000000002</v>
      </c>
      <c r="BB1961">
        <v>0.88</v>
      </c>
      <c r="BC1961" s="3">
        <v>257000</v>
      </c>
      <c r="BD1961" s="3">
        <v>48</v>
      </c>
      <c r="BE1961" s="3">
        <v>820.99999999999989</v>
      </c>
      <c r="BF1961" s="3">
        <v>186.79999999999984</v>
      </c>
      <c r="BG1961" s="3">
        <f t="shared" si="491"/>
        <v>634.20000000000005</v>
      </c>
      <c r="BH1961" s="3">
        <v>15200</v>
      </c>
      <c r="BI1961">
        <v>0.72</v>
      </c>
      <c r="BJ1961">
        <v>0.59</v>
      </c>
      <c r="BK1961">
        <v>7.85</v>
      </c>
      <c r="BL1961">
        <f t="shared" si="482"/>
        <v>180.79999999999995</v>
      </c>
      <c r="BM1961" s="1">
        <f t="shared" si="483"/>
        <v>0.12119784099770288</v>
      </c>
      <c r="BN1961" s="1">
        <f t="shared" si="492"/>
        <v>0.1855516132127174</v>
      </c>
      <c r="BO1961">
        <f t="shared" si="493"/>
        <v>0.15476375866406025</v>
      </c>
      <c r="BP1961">
        <f t="shared" si="494"/>
        <v>0.2043613068342944</v>
      </c>
      <c r="BQ1961">
        <f t="shared" si="495"/>
        <v>683.39746654440376</v>
      </c>
    </row>
    <row r="1962" spans="1:69" x14ac:dyDescent="0.2">
      <c r="A1962">
        <v>4</v>
      </c>
      <c r="B1962">
        <v>38009</v>
      </c>
      <c r="C1962" t="s">
        <v>302</v>
      </c>
      <c r="D1962">
        <v>38</v>
      </c>
      <c r="E1962" t="s">
        <v>303</v>
      </c>
      <c r="F1962" t="s">
        <v>304</v>
      </c>
      <c r="G1962" t="s">
        <v>407</v>
      </c>
      <c r="H1962">
        <v>9</v>
      </c>
      <c r="I1962">
        <v>514</v>
      </c>
      <c r="J1962">
        <v>270</v>
      </c>
      <c r="K1962">
        <v>969</v>
      </c>
      <c r="L1962">
        <v>95</v>
      </c>
      <c r="M1962" s="3">
        <v>8273.5</v>
      </c>
      <c r="N1962" s="3">
        <v>11551.517</v>
      </c>
      <c r="O1962" s="3">
        <v>3651.7</v>
      </c>
      <c r="P1962" s="3">
        <v>5098.5283870000003</v>
      </c>
      <c r="Q1962" s="3">
        <v>23290</v>
      </c>
      <c r="R1962" s="3">
        <v>32517.656470000002</v>
      </c>
      <c r="S1962" s="3">
        <v>94</v>
      </c>
      <c r="T1962" s="3">
        <v>131.24343959999999</v>
      </c>
      <c r="U1962">
        <v>508</v>
      </c>
      <c r="V1962">
        <v>289</v>
      </c>
      <c r="W1962">
        <v>991</v>
      </c>
      <c r="X1962">
        <v>85</v>
      </c>
      <c r="Y1962">
        <v>65</v>
      </c>
      <c r="Z1962">
        <v>22</v>
      </c>
      <c r="AA1962">
        <v>91</v>
      </c>
      <c r="AB1962">
        <v>43</v>
      </c>
      <c r="AC1962">
        <v>14</v>
      </c>
      <c r="AD1962">
        <v>65</v>
      </c>
      <c r="AE1962">
        <v>88</v>
      </c>
      <c r="AF1962">
        <v>35</v>
      </c>
      <c r="AG1962">
        <v>117</v>
      </c>
      <c r="AH1962">
        <v>382</v>
      </c>
      <c r="AI1962">
        <v>0</v>
      </c>
      <c r="AJ1962">
        <f t="shared" si="484"/>
        <v>4479.8</v>
      </c>
      <c r="AK1962">
        <f t="shared" si="485"/>
        <v>4861.8</v>
      </c>
      <c r="AL1962">
        <v>0.95779310040554799</v>
      </c>
      <c r="AM1962">
        <f t="shared" si="480"/>
        <v>1</v>
      </c>
      <c r="AN1962">
        <f t="shared" si="486"/>
        <v>4656.5984955516933</v>
      </c>
      <c r="AO1962">
        <v>0</v>
      </c>
      <c r="AP1962">
        <v>0</v>
      </c>
      <c r="AQ1962">
        <f t="shared" si="487"/>
        <v>49.14</v>
      </c>
      <c r="AR1962">
        <f t="shared" si="488"/>
        <v>49.14</v>
      </c>
      <c r="AS1962">
        <f t="shared" si="489"/>
        <v>47.06595295392863</v>
      </c>
      <c r="AT1962">
        <f t="shared" si="490"/>
        <v>5.8109999999999999</v>
      </c>
      <c r="AU1962">
        <v>9866</v>
      </c>
      <c r="AV1962">
        <v>1.6126720837299999</v>
      </c>
      <c r="AW1962" s="2">
        <v>0.11</v>
      </c>
      <c r="AX1962">
        <v>40</v>
      </c>
      <c r="AY1962">
        <f t="shared" si="481"/>
        <v>0.11171872670841716</v>
      </c>
      <c r="AZ1962">
        <v>0.648725</v>
      </c>
      <c r="BA1962">
        <v>0.52800000000000002</v>
      </c>
      <c r="BB1962">
        <v>0.88</v>
      </c>
      <c r="BC1962" s="3">
        <v>257000</v>
      </c>
      <c r="BD1962" s="3">
        <v>48</v>
      </c>
      <c r="BE1962" s="3">
        <v>820.99999999999989</v>
      </c>
      <c r="BF1962" s="3">
        <v>186.79999999999984</v>
      </c>
      <c r="BG1962" s="3">
        <f t="shared" si="491"/>
        <v>634.20000000000005</v>
      </c>
      <c r="BH1962" s="3">
        <v>15200</v>
      </c>
      <c r="BI1962">
        <v>0.72</v>
      </c>
      <c r="BJ1962">
        <v>0.59</v>
      </c>
      <c r="BK1962">
        <v>7.85</v>
      </c>
      <c r="BL1962">
        <f t="shared" si="482"/>
        <v>180.79999999999995</v>
      </c>
      <c r="BM1962" s="1">
        <f t="shared" si="483"/>
        <v>0.12296706471555373</v>
      </c>
      <c r="BN1962" s="1">
        <f t="shared" si="492"/>
        <v>0.18859879521080625</v>
      </c>
      <c r="BO1962">
        <f t="shared" si="493"/>
        <v>0.1578109406621491</v>
      </c>
      <c r="BP1962">
        <f t="shared" si="494"/>
        <v>0.20740848883238325</v>
      </c>
      <c r="BQ1962">
        <f t="shared" si="495"/>
        <v>683.39746654440376</v>
      </c>
    </row>
    <row r="1963" spans="1:69" x14ac:dyDescent="0.2">
      <c r="A1963">
        <v>4</v>
      </c>
      <c r="B1963">
        <v>38011</v>
      </c>
      <c r="C1963" t="s">
        <v>302</v>
      </c>
      <c r="D1963">
        <v>38</v>
      </c>
      <c r="E1963" t="s">
        <v>303</v>
      </c>
      <c r="F1963" t="s">
        <v>304</v>
      </c>
      <c r="G1963" t="s">
        <v>469</v>
      </c>
      <c r="H1963">
        <v>11</v>
      </c>
      <c r="I1963">
        <v>462</v>
      </c>
      <c r="J1963">
        <v>237</v>
      </c>
      <c r="K1963">
        <v>921</v>
      </c>
      <c r="L1963">
        <v>103</v>
      </c>
      <c r="M1963" s="3">
        <v>7492.2</v>
      </c>
      <c r="N1963" s="3">
        <v>10460.660620000001</v>
      </c>
      <c r="O1963" s="3">
        <v>3377.5</v>
      </c>
      <c r="P1963" s="3">
        <v>4715.6884819999996</v>
      </c>
      <c r="Q1963" s="3">
        <v>21761</v>
      </c>
      <c r="R1963" s="3">
        <v>30382.85627</v>
      </c>
      <c r="S1963" s="3">
        <v>101</v>
      </c>
      <c r="T1963" s="3">
        <v>141.01688720000001</v>
      </c>
      <c r="U1963">
        <v>471</v>
      </c>
      <c r="V1963">
        <v>261</v>
      </c>
      <c r="W1963">
        <v>943</v>
      </c>
      <c r="X1963">
        <v>86</v>
      </c>
      <c r="Y1963">
        <v>65</v>
      </c>
      <c r="Z1963">
        <v>22</v>
      </c>
      <c r="AA1963">
        <v>91</v>
      </c>
      <c r="AB1963">
        <v>43</v>
      </c>
      <c r="AC1963">
        <v>14</v>
      </c>
      <c r="AD1963">
        <v>65</v>
      </c>
      <c r="AE1963">
        <v>88</v>
      </c>
      <c r="AF1963">
        <v>35</v>
      </c>
      <c r="AG1963">
        <v>117</v>
      </c>
      <c r="AH1963">
        <v>382</v>
      </c>
      <c r="AI1963">
        <v>0</v>
      </c>
      <c r="AJ1963">
        <f t="shared" si="484"/>
        <v>4479.8</v>
      </c>
      <c r="AK1963">
        <f t="shared" si="485"/>
        <v>4861.8</v>
      </c>
      <c r="AL1963">
        <v>0.948504097759724</v>
      </c>
      <c r="AM1963">
        <f t="shared" si="480"/>
        <v>1</v>
      </c>
      <c r="AN1963">
        <f t="shared" si="486"/>
        <v>4611.4372224882263</v>
      </c>
      <c r="AO1963">
        <v>0</v>
      </c>
      <c r="AP1963">
        <v>0</v>
      </c>
      <c r="AQ1963">
        <f t="shared" si="487"/>
        <v>49.14</v>
      </c>
      <c r="AR1963">
        <f t="shared" si="488"/>
        <v>49.14</v>
      </c>
      <c r="AS1963">
        <f t="shared" si="489"/>
        <v>46.609491363912838</v>
      </c>
      <c r="AT1963">
        <f t="shared" si="490"/>
        <v>5.8109999999999999</v>
      </c>
      <c r="AU1963">
        <v>9866</v>
      </c>
      <c r="AV1963">
        <v>1.4353442702300001</v>
      </c>
      <c r="AW1963" s="2">
        <v>0.11</v>
      </c>
      <c r="AX1963">
        <v>40</v>
      </c>
      <c r="AY1963">
        <f t="shared" si="481"/>
        <v>0.11171872670841716</v>
      </c>
      <c r="AZ1963">
        <v>0.648725</v>
      </c>
      <c r="BA1963">
        <v>0.52800000000000002</v>
      </c>
      <c r="BB1963">
        <v>0.88</v>
      </c>
      <c r="BC1963" s="3">
        <v>257000</v>
      </c>
      <c r="BD1963" s="3">
        <v>48</v>
      </c>
      <c r="BE1963" s="3">
        <v>820.99999999999989</v>
      </c>
      <c r="BF1963" s="3">
        <v>186.79999999999984</v>
      </c>
      <c r="BG1963" s="3">
        <f t="shared" si="491"/>
        <v>634.20000000000005</v>
      </c>
      <c r="BH1963" s="3">
        <v>15200</v>
      </c>
      <c r="BI1963">
        <v>0.72</v>
      </c>
      <c r="BJ1963">
        <v>0.59</v>
      </c>
      <c r="BK1963">
        <v>7.85</v>
      </c>
      <c r="BL1963">
        <f t="shared" si="482"/>
        <v>180.79999999999995</v>
      </c>
      <c r="BM1963" s="1">
        <f t="shared" si="483"/>
        <v>0.12024940049943131</v>
      </c>
      <c r="BN1963" s="1">
        <f t="shared" si="492"/>
        <v>0.18452246498079983</v>
      </c>
      <c r="BO1963">
        <f t="shared" si="493"/>
        <v>0.15373461043214268</v>
      </c>
      <c r="BP1963">
        <f t="shared" si="494"/>
        <v>0.20333215860237683</v>
      </c>
      <c r="BQ1963">
        <f t="shared" si="495"/>
        <v>683.39746654440376</v>
      </c>
    </row>
    <row r="1964" spans="1:69" x14ac:dyDescent="0.2">
      <c r="A1964">
        <v>4</v>
      </c>
      <c r="B1964">
        <v>38013</v>
      </c>
      <c r="C1964" t="s">
        <v>302</v>
      </c>
      <c r="D1964">
        <v>38</v>
      </c>
      <c r="E1964" t="s">
        <v>303</v>
      </c>
      <c r="F1964" t="s">
        <v>304</v>
      </c>
      <c r="G1964" t="s">
        <v>502</v>
      </c>
      <c r="H1964">
        <v>13</v>
      </c>
      <c r="I1964">
        <v>455</v>
      </c>
      <c r="J1964">
        <v>249</v>
      </c>
      <c r="K1964">
        <v>911</v>
      </c>
      <c r="L1964">
        <v>88</v>
      </c>
      <c r="M1964" s="3">
        <v>7468.9</v>
      </c>
      <c r="N1964" s="3">
        <v>10428.129000000001</v>
      </c>
      <c r="O1964" s="3">
        <v>3383.8</v>
      </c>
      <c r="P1964" s="3">
        <v>4724.4845850000002</v>
      </c>
      <c r="Q1964" s="3">
        <v>21902</v>
      </c>
      <c r="R1964" s="3">
        <v>30579.721430000001</v>
      </c>
      <c r="S1964" s="3">
        <v>87</v>
      </c>
      <c r="T1964" s="3">
        <v>121.469992</v>
      </c>
      <c r="U1964">
        <v>465</v>
      </c>
      <c r="V1964">
        <v>271</v>
      </c>
      <c r="W1964">
        <v>939</v>
      </c>
      <c r="X1964">
        <v>79</v>
      </c>
      <c r="Y1964">
        <v>65</v>
      </c>
      <c r="Z1964">
        <v>22</v>
      </c>
      <c r="AA1964">
        <v>91</v>
      </c>
      <c r="AB1964">
        <v>43</v>
      </c>
      <c r="AC1964">
        <v>14</v>
      </c>
      <c r="AD1964">
        <v>65</v>
      </c>
      <c r="AE1964">
        <v>88</v>
      </c>
      <c r="AF1964">
        <v>35</v>
      </c>
      <c r="AG1964">
        <v>117</v>
      </c>
      <c r="AH1964">
        <v>382</v>
      </c>
      <c r="AI1964">
        <v>0</v>
      </c>
      <c r="AJ1964">
        <f t="shared" si="484"/>
        <v>4479.8</v>
      </c>
      <c r="AK1964">
        <f t="shared" si="485"/>
        <v>4861.8</v>
      </c>
      <c r="AL1964">
        <v>0.95250947475433301</v>
      </c>
      <c r="AM1964">
        <f t="shared" si="480"/>
        <v>1</v>
      </c>
      <c r="AN1964">
        <f t="shared" si="486"/>
        <v>4630.9105643606163</v>
      </c>
      <c r="AO1964">
        <v>0</v>
      </c>
      <c r="AP1964">
        <v>0</v>
      </c>
      <c r="AQ1964">
        <f t="shared" si="487"/>
        <v>49.14</v>
      </c>
      <c r="AR1964">
        <f t="shared" si="488"/>
        <v>49.14</v>
      </c>
      <c r="AS1964">
        <f t="shared" si="489"/>
        <v>46.806315589427925</v>
      </c>
      <c r="AT1964">
        <f t="shared" si="490"/>
        <v>5.8109999999999999</v>
      </c>
      <c r="AU1964">
        <v>9866</v>
      </c>
      <c r="AV1964">
        <v>1.54969665284</v>
      </c>
      <c r="AW1964" s="2">
        <v>0.11</v>
      </c>
      <c r="AX1964">
        <v>40</v>
      </c>
      <c r="AY1964">
        <f t="shared" si="481"/>
        <v>0.11171872670841716</v>
      </c>
      <c r="AZ1964">
        <v>0.648725</v>
      </c>
      <c r="BA1964">
        <v>0.52800000000000002</v>
      </c>
      <c r="BB1964">
        <v>0.88</v>
      </c>
      <c r="BC1964" s="3">
        <v>257000</v>
      </c>
      <c r="BD1964" s="3">
        <v>48</v>
      </c>
      <c r="BE1964" s="3">
        <v>820.99999999999989</v>
      </c>
      <c r="BF1964" s="3">
        <v>186.79999999999984</v>
      </c>
      <c r="BG1964" s="3">
        <f t="shared" si="491"/>
        <v>634.20000000000005</v>
      </c>
      <c r="BH1964" s="3">
        <v>15200</v>
      </c>
      <c r="BI1964">
        <v>0.72</v>
      </c>
      <c r="BJ1964">
        <v>0.59</v>
      </c>
      <c r="BK1964">
        <v>7.85</v>
      </c>
      <c r="BL1964">
        <f t="shared" si="482"/>
        <v>180.79999999999995</v>
      </c>
      <c r="BM1964" s="1">
        <f t="shared" si="483"/>
        <v>0.12179506225973526</v>
      </c>
      <c r="BN1964" s="1">
        <f t="shared" si="492"/>
        <v>0.18614043587252377</v>
      </c>
      <c r="BO1964">
        <f t="shared" si="493"/>
        <v>0.15535258132386662</v>
      </c>
      <c r="BP1964">
        <f t="shared" si="494"/>
        <v>0.20495012949410077</v>
      </c>
      <c r="BQ1964">
        <f t="shared" si="495"/>
        <v>683.39746654440376</v>
      </c>
    </row>
    <row r="1965" spans="1:69" x14ac:dyDescent="0.2">
      <c r="A1965">
        <v>4</v>
      </c>
      <c r="B1965">
        <v>38015</v>
      </c>
      <c r="C1965" t="s">
        <v>302</v>
      </c>
      <c r="D1965">
        <v>38</v>
      </c>
      <c r="E1965" t="s">
        <v>303</v>
      </c>
      <c r="F1965" t="s">
        <v>304</v>
      </c>
      <c r="G1965" t="s">
        <v>528</v>
      </c>
      <c r="H1965">
        <v>15</v>
      </c>
      <c r="I1965">
        <v>629</v>
      </c>
      <c r="J1965">
        <v>329</v>
      </c>
      <c r="K1965">
        <v>1061</v>
      </c>
      <c r="L1965">
        <v>125</v>
      </c>
      <c r="M1965" s="3">
        <v>11123</v>
      </c>
      <c r="N1965" s="3">
        <v>15530.00828</v>
      </c>
      <c r="O1965" s="3">
        <v>4472.5</v>
      </c>
      <c r="P1965" s="3">
        <v>6244.5349319999996</v>
      </c>
      <c r="Q1965" s="3">
        <v>25878</v>
      </c>
      <c r="R1965" s="3">
        <v>36131.039680000002</v>
      </c>
      <c r="S1965" s="3">
        <v>119</v>
      </c>
      <c r="T1965" s="3">
        <v>166.14860970000001</v>
      </c>
      <c r="U1965">
        <v>567</v>
      </c>
      <c r="V1965">
        <v>322</v>
      </c>
      <c r="W1965">
        <v>1046</v>
      </c>
      <c r="X1965">
        <v>98</v>
      </c>
      <c r="Y1965">
        <v>65</v>
      </c>
      <c r="Z1965">
        <v>22</v>
      </c>
      <c r="AA1965">
        <v>91</v>
      </c>
      <c r="AB1965">
        <v>43</v>
      </c>
      <c r="AC1965">
        <v>14</v>
      </c>
      <c r="AD1965">
        <v>65</v>
      </c>
      <c r="AE1965">
        <v>88</v>
      </c>
      <c r="AF1965">
        <v>35</v>
      </c>
      <c r="AG1965">
        <v>117</v>
      </c>
      <c r="AH1965">
        <v>382</v>
      </c>
      <c r="AI1965">
        <v>0</v>
      </c>
      <c r="AJ1965">
        <f t="shared" si="484"/>
        <v>4479.8</v>
      </c>
      <c r="AK1965">
        <f t="shared" si="485"/>
        <v>4861.8</v>
      </c>
      <c r="AL1965">
        <v>0.95348038357131304</v>
      </c>
      <c r="AM1965">
        <f t="shared" si="480"/>
        <v>1</v>
      </c>
      <c r="AN1965">
        <f t="shared" si="486"/>
        <v>4635.6309288470102</v>
      </c>
      <c r="AO1965">
        <v>0</v>
      </c>
      <c r="AP1965">
        <v>0</v>
      </c>
      <c r="AQ1965">
        <f t="shared" si="487"/>
        <v>49.14</v>
      </c>
      <c r="AR1965">
        <f t="shared" si="488"/>
        <v>49.14</v>
      </c>
      <c r="AS1965">
        <f t="shared" si="489"/>
        <v>46.854026048694323</v>
      </c>
      <c r="AT1965">
        <f t="shared" si="490"/>
        <v>5.8109999999999999</v>
      </c>
      <c r="AU1965">
        <v>9866</v>
      </c>
      <c r="AV1965">
        <v>1.6496209259000001</v>
      </c>
      <c r="AW1965" s="2">
        <v>0.11</v>
      </c>
      <c r="AX1965">
        <v>40</v>
      </c>
      <c r="AY1965">
        <f t="shared" si="481"/>
        <v>0.11171872670841716</v>
      </c>
      <c r="AZ1965">
        <v>0.648725</v>
      </c>
      <c r="BA1965">
        <v>0.52800000000000002</v>
      </c>
      <c r="BB1965">
        <v>0.88</v>
      </c>
      <c r="BC1965" s="3">
        <v>257000</v>
      </c>
      <c r="BD1965" s="3">
        <v>48</v>
      </c>
      <c r="BE1965" s="3">
        <v>820.99999999999989</v>
      </c>
      <c r="BF1965" s="3">
        <v>186.79999999999984</v>
      </c>
      <c r="BG1965" s="3">
        <f t="shared" si="491"/>
        <v>634.20000000000005</v>
      </c>
      <c r="BH1965" s="3">
        <v>15200</v>
      </c>
      <c r="BI1965">
        <v>0.72</v>
      </c>
      <c r="BJ1965">
        <v>0.59</v>
      </c>
      <c r="BK1965">
        <v>7.85</v>
      </c>
      <c r="BL1965">
        <f t="shared" si="482"/>
        <v>180.79999999999995</v>
      </c>
      <c r="BM1965" s="1">
        <f t="shared" si="483"/>
        <v>0.12288210828765345</v>
      </c>
      <c r="BN1965" s="1">
        <f t="shared" si="492"/>
        <v>0.19159249391202196</v>
      </c>
      <c r="BO1965">
        <f t="shared" si="493"/>
        <v>0.16080463936336481</v>
      </c>
      <c r="BP1965">
        <f t="shared" si="494"/>
        <v>0.21040218753359896</v>
      </c>
      <c r="BQ1965">
        <f t="shared" si="495"/>
        <v>683.39746654440376</v>
      </c>
    </row>
    <row r="1966" spans="1:69" x14ac:dyDescent="0.2">
      <c r="A1966">
        <v>4</v>
      </c>
      <c r="B1966">
        <v>38017</v>
      </c>
      <c r="C1966" t="s">
        <v>302</v>
      </c>
      <c r="D1966">
        <v>38</v>
      </c>
      <c r="E1966" t="s">
        <v>303</v>
      </c>
      <c r="F1966" t="s">
        <v>304</v>
      </c>
      <c r="G1966" t="s">
        <v>442</v>
      </c>
      <c r="H1966">
        <v>17</v>
      </c>
      <c r="I1966">
        <v>944</v>
      </c>
      <c r="J1966">
        <v>646</v>
      </c>
      <c r="K1966">
        <v>1201</v>
      </c>
      <c r="L1966">
        <v>142</v>
      </c>
      <c r="M1966" s="3">
        <v>14213</v>
      </c>
      <c r="N1966" s="3">
        <v>19844.28731</v>
      </c>
      <c r="O1966" s="3">
        <v>5094</v>
      </c>
      <c r="P1966" s="3">
        <v>7112.2774609999997</v>
      </c>
      <c r="Q1966" s="3">
        <v>28539</v>
      </c>
      <c r="R1966" s="3">
        <v>39846.345990000002</v>
      </c>
      <c r="S1966" s="3">
        <v>135</v>
      </c>
      <c r="T1966" s="3">
        <v>188.4879186</v>
      </c>
      <c r="U1966">
        <v>723</v>
      </c>
      <c r="V1966">
        <v>525</v>
      </c>
      <c r="W1966">
        <v>1145</v>
      </c>
      <c r="X1966">
        <v>113</v>
      </c>
      <c r="Y1966">
        <v>65</v>
      </c>
      <c r="Z1966">
        <v>22</v>
      </c>
      <c r="AA1966">
        <v>91</v>
      </c>
      <c r="AB1966">
        <v>43</v>
      </c>
      <c r="AC1966">
        <v>14</v>
      </c>
      <c r="AD1966">
        <v>65</v>
      </c>
      <c r="AE1966">
        <v>88</v>
      </c>
      <c r="AF1966">
        <v>35</v>
      </c>
      <c r="AG1966">
        <v>117</v>
      </c>
      <c r="AH1966">
        <v>382</v>
      </c>
      <c r="AI1966">
        <v>0</v>
      </c>
      <c r="AJ1966">
        <f t="shared" si="484"/>
        <v>4479.8</v>
      </c>
      <c r="AK1966">
        <f t="shared" si="485"/>
        <v>4861.8</v>
      </c>
      <c r="AL1966">
        <v>0.97395842163651103</v>
      </c>
      <c r="AM1966">
        <f t="shared" si="480"/>
        <v>1</v>
      </c>
      <c r="AN1966">
        <f t="shared" si="486"/>
        <v>4735.1910543123895</v>
      </c>
      <c r="AO1966">
        <v>0</v>
      </c>
      <c r="AP1966">
        <v>0</v>
      </c>
      <c r="AQ1966">
        <f t="shared" si="487"/>
        <v>49.14</v>
      </c>
      <c r="AR1966">
        <f t="shared" si="488"/>
        <v>49.14</v>
      </c>
      <c r="AS1966">
        <f t="shared" si="489"/>
        <v>47.86031683921815</v>
      </c>
      <c r="AT1966">
        <f t="shared" si="490"/>
        <v>5.8109999999999999</v>
      </c>
      <c r="AU1966">
        <v>9866</v>
      </c>
      <c r="AV1966">
        <v>1.8581974777600001</v>
      </c>
      <c r="AW1966" s="2">
        <v>0.11</v>
      </c>
      <c r="AX1966">
        <v>40</v>
      </c>
      <c r="AY1966">
        <f t="shared" si="481"/>
        <v>0.11171872670841716</v>
      </c>
      <c r="AZ1966">
        <v>0.648725</v>
      </c>
      <c r="BA1966">
        <v>0.52800000000000002</v>
      </c>
      <c r="BB1966">
        <v>0.88</v>
      </c>
      <c r="BC1966" s="3">
        <v>257000</v>
      </c>
      <c r="BD1966" s="3">
        <v>48</v>
      </c>
      <c r="BE1966" s="3">
        <v>820.99999999999989</v>
      </c>
      <c r="BF1966" s="3">
        <v>186.79999999999984</v>
      </c>
      <c r="BG1966" s="3">
        <f t="shared" si="491"/>
        <v>634.20000000000005</v>
      </c>
      <c r="BH1966" s="3">
        <v>15200</v>
      </c>
      <c r="BI1966">
        <v>0.72</v>
      </c>
      <c r="BJ1966">
        <v>0.59</v>
      </c>
      <c r="BK1966">
        <v>7.85</v>
      </c>
      <c r="BL1966">
        <f t="shared" si="482"/>
        <v>180.79999999999995</v>
      </c>
      <c r="BM1966" s="1">
        <f t="shared" si="483"/>
        <v>0.12707425182962689</v>
      </c>
      <c r="BN1966" s="1">
        <f t="shared" si="492"/>
        <v>0.1989292107231054</v>
      </c>
      <c r="BO1966">
        <f t="shared" si="493"/>
        <v>0.16814135617444825</v>
      </c>
      <c r="BP1966">
        <f t="shared" si="494"/>
        <v>0.2177389043446824</v>
      </c>
      <c r="BQ1966">
        <f t="shared" si="495"/>
        <v>683.39746654440376</v>
      </c>
    </row>
    <row r="1967" spans="1:69" x14ac:dyDescent="0.2">
      <c r="A1967">
        <v>4</v>
      </c>
      <c r="B1967">
        <v>38019</v>
      </c>
      <c r="C1967" t="s">
        <v>302</v>
      </c>
      <c r="D1967">
        <v>38</v>
      </c>
      <c r="E1967" t="s">
        <v>303</v>
      </c>
      <c r="F1967" t="s">
        <v>304</v>
      </c>
      <c r="G1967" t="s">
        <v>382</v>
      </c>
      <c r="H1967">
        <v>19</v>
      </c>
      <c r="I1967">
        <v>558</v>
      </c>
      <c r="J1967">
        <v>300</v>
      </c>
      <c r="K1967">
        <v>1016</v>
      </c>
      <c r="L1967">
        <v>90</v>
      </c>
      <c r="M1967" s="3">
        <v>9070.4</v>
      </c>
      <c r="N1967" s="3">
        <v>12664.154200000001</v>
      </c>
      <c r="O1967" s="3">
        <v>3928.2</v>
      </c>
      <c r="P1967" s="3">
        <v>5484.5795690000004</v>
      </c>
      <c r="Q1967" s="3">
        <v>24653</v>
      </c>
      <c r="R1967" s="3">
        <v>34420.686350000004</v>
      </c>
      <c r="S1967" s="3">
        <v>92</v>
      </c>
      <c r="T1967" s="3">
        <v>128.45102600000001</v>
      </c>
      <c r="U1967">
        <v>558</v>
      </c>
      <c r="V1967">
        <v>315</v>
      </c>
      <c r="W1967">
        <v>1041</v>
      </c>
      <c r="X1967">
        <v>89</v>
      </c>
      <c r="Y1967">
        <v>65</v>
      </c>
      <c r="Z1967">
        <v>22</v>
      </c>
      <c r="AA1967">
        <v>91</v>
      </c>
      <c r="AB1967">
        <v>43</v>
      </c>
      <c r="AC1967">
        <v>14</v>
      </c>
      <c r="AD1967">
        <v>65</v>
      </c>
      <c r="AE1967">
        <v>88</v>
      </c>
      <c r="AF1967">
        <v>35</v>
      </c>
      <c r="AG1967">
        <v>117</v>
      </c>
      <c r="AH1967">
        <v>382</v>
      </c>
      <c r="AI1967">
        <v>0</v>
      </c>
      <c r="AJ1967">
        <f t="shared" si="484"/>
        <v>4479.8</v>
      </c>
      <c r="AK1967">
        <f t="shared" si="485"/>
        <v>4861.8</v>
      </c>
      <c r="AL1967">
        <v>0.967268983148179</v>
      </c>
      <c r="AM1967">
        <f t="shared" si="480"/>
        <v>1</v>
      </c>
      <c r="AN1967">
        <f t="shared" si="486"/>
        <v>4702.668342269817</v>
      </c>
      <c r="AO1967">
        <v>0</v>
      </c>
      <c r="AP1967">
        <v>0</v>
      </c>
      <c r="AQ1967">
        <f t="shared" si="487"/>
        <v>49.14</v>
      </c>
      <c r="AR1967">
        <f t="shared" si="488"/>
        <v>49.14</v>
      </c>
      <c r="AS1967">
        <f t="shared" si="489"/>
        <v>47.531597831901514</v>
      </c>
      <c r="AT1967">
        <f t="shared" si="490"/>
        <v>5.8109999999999999</v>
      </c>
      <c r="AU1967">
        <v>9866</v>
      </c>
      <c r="AV1967">
        <v>1.6866507865</v>
      </c>
      <c r="AW1967" s="2">
        <v>0.11</v>
      </c>
      <c r="AX1967">
        <v>40</v>
      </c>
      <c r="AY1967">
        <f t="shared" si="481"/>
        <v>0.11171872670841716</v>
      </c>
      <c r="AZ1967">
        <v>0.648725</v>
      </c>
      <c r="BA1967">
        <v>0.52800000000000002</v>
      </c>
      <c r="BB1967">
        <v>0.88</v>
      </c>
      <c r="BC1967" s="3">
        <v>257000</v>
      </c>
      <c r="BD1967" s="3">
        <v>48</v>
      </c>
      <c r="BE1967" s="3">
        <v>820.99999999999989</v>
      </c>
      <c r="BF1967" s="3">
        <v>186.79999999999984</v>
      </c>
      <c r="BG1967" s="3">
        <f t="shared" si="491"/>
        <v>634.20000000000005</v>
      </c>
      <c r="BH1967" s="3">
        <v>15200</v>
      </c>
      <c r="BI1967">
        <v>0.72</v>
      </c>
      <c r="BJ1967">
        <v>0.59</v>
      </c>
      <c r="BK1967">
        <v>7.85</v>
      </c>
      <c r="BL1967">
        <f t="shared" si="482"/>
        <v>180.79999999999995</v>
      </c>
      <c r="BM1967" s="1">
        <f t="shared" si="483"/>
        <v>0.12468456421765328</v>
      </c>
      <c r="BN1967" s="1">
        <f t="shared" si="492"/>
        <v>0.1915827680772578</v>
      </c>
      <c r="BO1967">
        <f t="shared" si="493"/>
        <v>0.16079491352860065</v>
      </c>
      <c r="BP1967">
        <f t="shared" si="494"/>
        <v>0.2103924616988348</v>
      </c>
      <c r="BQ1967">
        <f t="shared" si="495"/>
        <v>683.39746654440376</v>
      </c>
    </row>
    <row r="1968" spans="1:69" x14ac:dyDescent="0.2">
      <c r="A1968">
        <v>4</v>
      </c>
      <c r="B1968">
        <v>38021</v>
      </c>
      <c r="C1968" t="s">
        <v>302</v>
      </c>
      <c r="D1968">
        <v>38</v>
      </c>
      <c r="E1968" t="s">
        <v>303</v>
      </c>
      <c r="F1968" t="s">
        <v>304</v>
      </c>
      <c r="G1968" t="s">
        <v>381</v>
      </c>
      <c r="H1968">
        <v>21</v>
      </c>
      <c r="I1968">
        <v>641</v>
      </c>
      <c r="J1968">
        <v>423</v>
      </c>
      <c r="K1968">
        <v>1086</v>
      </c>
      <c r="L1968">
        <v>105</v>
      </c>
      <c r="M1968" s="3">
        <v>10635</v>
      </c>
      <c r="N1968" s="3">
        <v>14848.65936</v>
      </c>
      <c r="O1968" s="3">
        <v>4406.8999999999996</v>
      </c>
      <c r="P1968" s="3">
        <v>6152.9437660000003</v>
      </c>
      <c r="Q1968" s="3">
        <v>26307</v>
      </c>
      <c r="R1968" s="3">
        <v>36730.0124</v>
      </c>
      <c r="S1968" s="3">
        <v>106</v>
      </c>
      <c r="T1968" s="3">
        <v>147.9979213</v>
      </c>
      <c r="U1968">
        <v>628</v>
      </c>
      <c r="V1968">
        <v>428</v>
      </c>
      <c r="W1968">
        <v>1107</v>
      </c>
      <c r="X1968">
        <v>101</v>
      </c>
      <c r="Y1968">
        <v>65</v>
      </c>
      <c r="Z1968">
        <v>22</v>
      </c>
      <c r="AA1968">
        <v>91</v>
      </c>
      <c r="AB1968">
        <v>43</v>
      </c>
      <c r="AC1968">
        <v>14</v>
      </c>
      <c r="AD1968">
        <v>65</v>
      </c>
      <c r="AE1968">
        <v>88</v>
      </c>
      <c r="AF1968">
        <v>35</v>
      </c>
      <c r="AG1968">
        <v>117</v>
      </c>
      <c r="AH1968">
        <v>382</v>
      </c>
      <c r="AI1968">
        <v>0</v>
      </c>
      <c r="AJ1968">
        <f t="shared" si="484"/>
        <v>4479.8</v>
      </c>
      <c r="AK1968">
        <f t="shared" si="485"/>
        <v>4861.8</v>
      </c>
      <c r="AL1968">
        <v>0.96790533512830701</v>
      </c>
      <c r="AM1968">
        <f t="shared" si="480"/>
        <v>1</v>
      </c>
      <c r="AN1968">
        <f t="shared" si="486"/>
        <v>4705.7621583268028</v>
      </c>
      <c r="AO1968">
        <v>0</v>
      </c>
      <c r="AP1968">
        <v>0</v>
      </c>
      <c r="AQ1968">
        <f t="shared" si="487"/>
        <v>49.14</v>
      </c>
      <c r="AR1968">
        <f t="shared" si="488"/>
        <v>49.14</v>
      </c>
      <c r="AS1968">
        <f t="shared" si="489"/>
        <v>47.562868168205007</v>
      </c>
      <c r="AT1968">
        <f t="shared" si="490"/>
        <v>5.8109999999999999</v>
      </c>
      <c r="AU1968">
        <v>9866</v>
      </c>
      <c r="AV1968">
        <v>1.78992574847</v>
      </c>
      <c r="AW1968" s="2">
        <v>0.11</v>
      </c>
      <c r="AX1968">
        <v>40</v>
      </c>
      <c r="AY1968">
        <f t="shared" si="481"/>
        <v>0.11171872670841716</v>
      </c>
      <c r="AZ1968">
        <v>0.648725</v>
      </c>
      <c r="BA1968">
        <v>0.52800000000000002</v>
      </c>
      <c r="BB1968">
        <v>0.88</v>
      </c>
      <c r="BC1968" s="3">
        <v>257000</v>
      </c>
      <c r="BD1968" s="3">
        <v>48</v>
      </c>
      <c r="BE1968" s="3">
        <v>820.99999999999989</v>
      </c>
      <c r="BF1968" s="3">
        <v>186.79999999999984</v>
      </c>
      <c r="BG1968" s="3">
        <f t="shared" si="491"/>
        <v>634.20000000000005</v>
      </c>
      <c r="BH1968" s="3">
        <v>15200</v>
      </c>
      <c r="BI1968">
        <v>0.72</v>
      </c>
      <c r="BJ1968">
        <v>0.59</v>
      </c>
      <c r="BK1968">
        <v>7.85</v>
      </c>
      <c r="BL1968">
        <f t="shared" si="482"/>
        <v>180.79999999999995</v>
      </c>
      <c r="BM1968" s="1">
        <f t="shared" si="483"/>
        <v>0.12576979889454318</v>
      </c>
      <c r="BN1968" s="1">
        <f t="shared" si="492"/>
        <v>0.19451202026866368</v>
      </c>
      <c r="BO1968">
        <f t="shared" si="493"/>
        <v>0.16372416572000653</v>
      </c>
      <c r="BP1968">
        <f t="shared" si="494"/>
        <v>0.21332171389024068</v>
      </c>
      <c r="BQ1968">
        <f t="shared" si="495"/>
        <v>683.39746654440376</v>
      </c>
    </row>
    <row r="1969" spans="1:69" x14ac:dyDescent="0.2">
      <c r="A1969">
        <v>4</v>
      </c>
      <c r="B1969">
        <v>38023</v>
      </c>
      <c r="C1969" t="s">
        <v>302</v>
      </c>
      <c r="D1969">
        <v>38</v>
      </c>
      <c r="E1969" t="s">
        <v>303</v>
      </c>
      <c r="F1969" t="s">
        <v>304</v>
      </c>
      <c r="G1969" t="s">
        <v>350</v>
      </c>
      <c r="H1969">
        <v>23</v>
      </c>
      <c r="I1969">
        <v>454</v>
      </c>
      <c r="J1969">
        <v>231</v>
      </c>
      <c r="K1969">
        <v>417</v>
      </c>
      <c r="L1969">
        <v>83</v>
      </c>
      <c r="M1969" s="3">
        <v>7448.5</v>
      </c>
      <c r="N1969" s="3">
        <v>10399.64638</v>
      </c>
      <c r="O1969" s="3">
        <v>3432.8</v>
      </c>
      <c r="P1969" s="3">
        <v>4792.8987180000004</v>
      </c>
      <c r="Q1969" s="3">
        <v>10050</v>
      </c>
      <c r="R1969" s="3">
        <v>14031.87838</v>
      </c>
      <c r="S1969" s="3">
        <v>84</v>
      </c>
      <c r="T1969" s="3">
        <v>117.2813716</v>
      </c>
      <c r="U1969">
        <v>468</v>
      </c>
      <c r="V1969">
        <v>256</v>
      </c>
      <c r="W1969">
        <v>453</v>
      </c>
      <c r="X1969">
        <v>79</v>
      </c>
      <c r="Y1969">
        <v>65</v>
      </c>
      <c r="Z1969">
        <v>22</v>
      </c>
      <c r="AA1969">
        <v>91</v>
      </c>
      <c r="AB1969">
        <v>43</v>
      </c>
      <c r="AC1969">
        <v>14</v>
      </c>
      <c r="AD1969">
        <v>65</v>
      </c>
      <c r="AE1969">
        <v>88</v>
      </c>
      <c r="AF1969">
        <v>35</v>
      </c>
      <c r="AG1969">
        <v>117</v>
      </c>
      <c r="AH1969">
        <v>382</v>
      </c>
      <c r="AI1969">
        <v>0</v>
      </c>
      <c r="AJ1969">
        <f t="shared" si="484"/>
        <v>4479.8</v>
      </c>
      <c r="AK1969">
        <f t="shared" si="485"/>
        <v>4861.8</v>
      </c>
      <c r="AL1969">
        <v>0.95179664411328102</v>
      </c>
      <c r="AM1969">
        <f t="shared" si="480"/>
        <v>1</v>
      </c>
      <c r="AN1969">
        <f t="shared" si="486"/>
        <v>4627.4449243499503</v>
      </c>
      <c r="AO1969">
        <v>0</v>
      </c>
      <c r="AP1969">
        <v>0</v>
      </c>
      <c r="AQ1969">
        <f t="shared" si="487"/>
        <v>49.14</v>
      </c>
      <c r="AR1969">
        <f t="shared" si="488"/>
        <v>49.14</v>
      </c>
      <c r="AS1969">
        <f t="shared" si="489"/>
        <v>46.771287091726627</v>
      </c>
      <c r="AT1969">
        <f t="shared" si="490"/>
        <v>5.8109999999999999</v>
      </c>
      <c r="AU1969">
        <v>9866</v>
      </c>
      <c r="AV1969">
        <v>1.54016703702</v>
      </c>
      <c r="AW1969" s="2">
        <v>0.11</v>
      </c>
      <c r="AX1969">
        <v>40</v>
      </c>
      <c r="AY1969">
        <f t="shared" si="481"/>
        <v>0.11171872670841716</v>
      </c>
      <c r="AZ1969">
        <v>0.648725</v>
      </c>
      <c r="BA1969">
        <v>0.52800000000000002</v>
      </c>
      <c r="BB1969">
        <v>0.88</v>
      </c>
      <c r="BC1969" s="3">
        <v>257000</v>
      </c>
      <c r="BD1969" s="3">
        <v>48</v>
      </c>
      <c r="BE1969" s="3">
        <v>820.99999999999989</v>
      </c>
      <c r="BF1969" s="3">
        <v>186.79999999999984</v>
      </c>
      <c r="BG1969" s="3">
        <f t="shared" si="491"/>
        <v>634.20000000000005</v>
      </c>
      <c r="BH1969" s="3">
        <v>15200</v>
      </c>
      <c r="BI1969">
        <v>0.72</v>
      </c>
      <c r="BJ1969">
        <v>0.59</v>
      </c>
      <c r="BK1969">
        <v>7.85</v>
      </c>
      <c r="BL1969">
        <f t="shared" si="482"/>
        <v>180.79999999999995</v>
      </c>
      <c r="BM1969" s="1">
        <f t="shared" si="483"/>
        <v>0.12162674816546928</v>
      </c>
      <c r="BN1969" s="1">
        <f t="shared" si="492"/>
        <v>0.1786992218911258</v>
      </c>
      <c r="BO1969">
        <f t="shared" si="493"/>
        <v>0.14791136734246865</v>
      </c>
      <c r="BP1969">
        <f t="shared" si="494"/>
        <v>0.1975089155127028</v>
      </c>
      <c r="BQ1969">
        <f t="shared" si="495"/>
        <v>683.39746654440376</v>
      </c>
    </row>
    <row r="1970" spans="1:69" x14ac:dyDescent="0.2">
      <c r="A1970">
        <v>4</v>
      </c>
      <c r="B1970">
        <v>38025</v>
      </c>
      <c r="C1970" t="s">
        <v>302</v>
      </c>
      <c r="D1970">
        <v>38</v>
      </c>
      <c r="E1970" t="s">
        <v>303</v>
      </c>
      <c r="F1970" t="s">
        <v>304</v>
      </c>
      <c r="G1970" t="s">
        <v>328</v>
      </c>
      <c r="H1970">
        <v>25</v>
      </c>
      <c r="I1970">
        <v>523</v>
      </c>
      <c r="J1970">
        <v>264</v>
      </c>
      <c r="K1970">
        <v>949</v>
      </c>
      <c r="L1970">
        <v>104</v>
      </c>
      <c r="M1970" s="3">
        <v>8392.1</v>
      </c>
      <c r="N1970" s="3">
        <v>11717.107120000001</v>
      </c>
      <c r="O1970" s="3">
        <v>3608.1</v>
      </c>
      <c r="P1970" s="3">
        <v>5037.6537710000002</v>
      </c>
      <c r="Q1970" s="3">
        <v>22668</v>
      </c>
      <c r="R1970" s="3">
        <v>31649.215840000001</v>
      </c>
      <c r="S1970" s="3">
        <v>101</v>
      </c>
      <c r="T1970" s="3">
        <v>141.01688720000001</v>
      </c>
      <c r="U1970">
        <v>495</v>
      </c>
      <c r="V1970">
        <v>278</v>
      </c>
      <c r="W1970">
        <v>961</v>
      </c>
      <c r="X1970">
        <v>88</v>
      </c>
      <c r="Y1970">
        <v>65</v>
      </c>
      <c r="Z1970">
        <v>22</v>
      </c>
      <c r="AA1970">
        <v>91</v>
      </c>
      <c r="AB1970">
        <v>43</v>
      </c>
      <c r="AC1970">
        <v>14</v>
      </c>
      <c r="AD1970">
        <v>65</v>
      </c>
      <c r="AE1970">
        <v>88</v>
      </c>
      <c r="AF1970">
        <v>35</v>
      </c>
      <c r="AG1970">
        <v>117</v>
      </c>
      <c r="AH1970">
        <v>382</v>
      </c>
      <c r="AI1970">
        <v>0</v>
      </c>
      <c r="AJ1970">
        <f t="shared" si="484"/>
        <v>4479.8</v>
      </c>
      <c r="AK1970">
        <f t="shared" si="485"/>
        <v>4861.8</v>
      </c>
      <c r="AL1970">
        <v>0.94998729137273896</v>
      </c>
      <c r="AM1970">
        <f t="shared" si="480"/>
        <v>1</v>
      </c>
      <c r="AN1970">
        <f t="shared" si="486"/>
        <v>4618.6482131959829</v>
      </c>
      <c r="AO1970">
        <v>0</v>
      </c>
      <c r="AP1970">
        <v>0</v>
      </c>
      <c r="AQ1970">
        <f t="shared" si="487"/>
        <v>49.14</v>
      </c>
      <c r="AR1970">
        <f t="shared" si="488"/>
        <v>49.14</v>
      </c>
      <c r="AS1970">
        <f t="shared" si="489"/>
        <v>46.682375498056395</v>
      </c>
      <c r="AT1970">
        <f t="shared" si="490"/>
        <v>5.8109999999999999</v>
      </c>
      <c r="AU1970">
        <v>9866</v>
      </c>
      <c r="AV1970">
        <v>1.5485637696300001</v>
      </c>
      <c r="AW1970" s="2">
        <v>0.11</v>
      </c>
      <c r="AX1970">
        <v>40</v>
      </c>
      <c r="AY1970">
        <f t="shared" si="481"/>
        <v>0.11171872670841716</v>
      </c>
      <c r="AZ1970">
        <v>0.648725</v>
      </c>
      <c r="BA1970">
        <v>0.52800000000000002</v>
      </c>
      <c r="BB1970">
        <v>0.88</v>
      </c>
      <c r="BC1970" s="3">
        <v>257000</v>
      </c>
      <c r="BD1970" s="3">
        <v>48</v>
      </c>
      <c r="BE1970" s="3">
        <v>820.99999999999989</v>
      </c>
      <c r="BF1970" s="3">
        <v>186.79999999999984</v>
      </c>
      <c r="BG1970" s="3">
        <f t="shared" si="491"/>
        <v>634.20000000000005</v>
      </c>
      <c r="BH1970" s="3">
        <v>15200</v>
      </c>
      <c r="BI1970">
        <v>0.72</v>
      </c>
      <c r="BJ1970">
        <v>0.59</v>
      </c>
      <c r="BK1970">
        <v>7.85</v>
      </c>
      <c r="BL1970">
        <f t="shared" si="482"/>
        <v>180.79999999999995</v>
      </c>
      <c r="BM1970" s="1">
        <f t="shared" si="483"/>
        <v>0.12152101020744745</v>
      </c>
      <c r="BN1970" s="1">
        <f t="shared" si="492"/>
        <v>0.18680692345341196</v>
      </c>
      <c r="BO1970">
        <f t="shared" si="493"/>
        <v>0.15601906890475481</v>
      </c>
      <c r="BP1970">
        <f t="shared" si="494"/>
        <v>0.20561661707498896</v>
      </c>
      <c r="BQ1970">
        <f t="shared" si="495"/>
        <v>683.39746654440376</v>
      </c>
    </row>
    <row r="1971" spans="1:69" x14ac:dyDescent="0.2">
      <c r="A1971">
        <v>4</v>
      </c>
      <c r="B1971">
        <v>38027</v>
      </c>
      <c r="C1971" t="s">
        <v>302</v>
      </c>
      <c r="D1971">
        <v>38</v>
      </c>
      <c r="E1971" t="s">
        <v>303</v>
      </c>
      <c r="F1971" t="s">
        <v>304</v>
      </c>
      <c r="G1971" t="s">
        <v>415</v>
      </c>
      <c r="H1971">
        <v>27</v>
      </c>
      <c r="I1971">
        <v>594</v>
      </c>
      <c r="J1971">
        <v>327</v>
      </c>
      <c r="K1971">
        <v>1041</v>
      </c>
      <c r="L1971">
        <v>102</v>
      </c>
      <c r="M1971" s="3">
        <v>9880.7999999999993</v>
      </c>
      <c r="N1971" s="3">
        <v>13795.64019</v>
      </c>
      <c r="O1971" s="3">
        <v>4149</v>
      </c>
      <c r="P1971" s="3">
        <v>5792.8620309999997</v>
      </c>
      <c r="Q1971" s="3">
        <v>25285</v>
      </c>
      <c r="R1971" s="3">
        <v>35303.089050000002</v>
      </c>
      <c r="S1971" s="3">
        <v>102</v>
      </c>
      <c r="T1971" s="3">
        <v>142.413094</v>
      </c>
      <c r="U1971">
        <v>583</v>
      </c>
      <c r="V1971">
        <v>341</v>
      </c>
      <c r="W1971">
        <v>1061</v>
      </c>
      <c r="X1971">
        <v>95</v>
      </c>
      <c r="Y1971">
        <v>65</v>
      </c>
      <c r="Z1971">
        <v>22</v>
      </c>
      <c r="AA1971">
        <v>91</v>
      </c>
      <c r="AB1971">
        <v>43</v>
      </c>
      <c r="AC1971">
        <v>14</v>
      </c>
      <c r="AD1971">
        <v>65</v>
      </c>
      <c r="AE1971">
        <v>88</v>
      </c>
      <c r="AF1971">
        <v>35</v>
      </c>
      <c r="AG1971">
        <v>117</v>
      </c>
      <c r="AH1971">
        <v>382</v>
      </c>
      <c r="AI1971">
        <v>0</v>
      </c>
      <c r="AJ1971">
        <f t="shared" si="484"/>
        <v>4479.8</v>
      </c>
      <c r="AK1971">
        <f t="shared" si="485"/>
        <v>4861.8</v>
      </c>
      <c r="AL1971">
        <v>0.96354030072689101</v>
      </c>
      <c r="AM1971">
        <f t="shared" si="480"/>
        <v>1</v>
      </c>
      <c r="AN1971">
        <f t="shared" si="486"/>
        <v>4684.5402340739993</v>
      </c>
      <c r="AO1971">
        <v>0</v>
      </c>
      <c r="AP1971">
        <v>0</v>
      </c>
      <c r="AQ1971">
        <f t="shared" si="487"/>
        <v>49.14</v>
      </c>
      <c r="AR1971">
        <f t="shared" si="488"/>
        <v>49.14</v>
      </c>
      <c r="AS1971">
        <f t="shared" si="489"/>
        <v>47.348370377719426</v>
      </c>
      <c r="AT1971">
        <f t="shared" si="490"/>
        <v>5.8109999999999999</v>
      </c>
      <c r="AU1971">
        <v>9866</v>
      </c>
      <c r="AV1971">
        <v>1.71136871091</v>
      </c>
      <c r="AW1971" s="2">
        <v>0.11</v>
      </c>
      <c r="AX1971">
        <v>40</v>
      </c>
      <c r="AY1971">
        <f t="shared" si="481"/>
        <v>0.11171872670841716</v>
      </c>
      <c r="AZ1971">
        <v>0.648725</v>
      </c>
      <c r="BA1971">
        <v>0.52800000000000002</v>
      </c>
      <c r="BB1971">
        <v>0.88</v>
      </c>
      <c r="BC1971" s="3">
        <v>257000</v>
      </c>
      <c r="BD1971" s="3">
        <v>48</v>
      </c>
      <c r="BE1971" s="3">
        <v>820.99999999999989</v>
      </c>
      <c r="BF1971" s="3">
        <v>186.79999999999984</v>
      </c>
      <c r="BG1971" s="3">
        <f t="shared" si="491"/>
        <v>634.20000000000005</v>
      </c>
      <c r="BH1971" s="3">
        <v>15200</v>
      </c>
      <c r="BI1971">
        <v>0.72</v>
      </c>
      <c r="BJ1971">
        <v>0.59</v>
      </c>
      <c r="BK1971">
        <v>7.85</v>
      </c>
      <c r="BL1971">
        <f t="shared" si="482"/>
        <v>180.79999999999995</v>
      </c>
      <c r="BM1971" s="1">
        <f t="shared" si="483"/>
        <v>0.12453980864917102</v>
      </c>
      <c r="BN1971" s="1">
        <f t="shared" si="492"/>
        <v>0.19224647097827355</v>
      </c>
      <c r="BO1971">
        <f t="shared" si="493"/>
        <v>0.1614586164296164</v>
      </c>
      <c r="BP1971">
        <f t="shared" si="494"/>
        <v>0.21105616459985055</v>
      </c>
      <c r="BQ1971">
        <f t="shared" si="495"/>
        <v>683.39746654440376</v>
      </c>
    </row>
    <row r="1972" spans="1:69" x14ac:dyDescent="0.2">
      <c r="A1972">
        <v>4</v>
      </c>
      <c r="B1972">
        <v>38029</v>
      </c>
      <c r="C1972" t="s">
        <v>302</v>
      </c>
      <c r="D1972">
        <v>38</v>
      </c>
      <c r="E1972" t="s">
        <v>303</v>
      </c>
      <c r="F1972" t="s">
        <v>304</v>
      </c>
      <c r="G1972" t="s">
        <v>397</v>
      </c>
      <c r="H1972">
        <v>29</v>
      </c>
      <c r="I1972">
        <v>570</v>
      </c>
      <c r="J1972">
        <v>304</v>
      </c>
      <c r="K1972">
        <v>1039</v>
      </c>
      <c r="L1972">
        <v>117</v>
      </c>
      <c r="M1972" s="3">
        <v>9470.5</v>
      </c>
      <c r="N1972" s="3">
        <v>13222.776540000001</v>
      </c>
      <c r="O1972" s="3">
        <v>4042</v>
      </c>
      <c r="P1972" s="3">
        <v>5643.4679029999998</v>
      </c>
      <c r="Q1972" s="3">
        <v>25045</v>
      </c>
      <c r="R1972" s="3">
        <v>34967.99942</v>
      </c>
      <c r="S1972" s="3">
        <v>114</v>
      </c>
      <c r="T1972" s="3">
        <v>159.16757569999999</v>
      </c>
      <c r="U1972">
        <v>582</v>
      </c>
      <c r="V1972">
        <v>323</v>
      </c>
      <c r="W1972">
        <v>1073</v>
      </c>
      <c r="X1972">
        <v>101</v>
      </c>
      <c r="Y1972">
        <v>65</v>
      </c>
      <c r="Z1972">
        <v>22</v>
      </c>
      <c r="AA1972">
        <v>91</v>
      </c>
      <c r="AB1972">
        <v>43</v>
      </c>
      <c r="AC1972">
        <v>14</v>
      </c>
      <c r="AD1972">
        <v>65</v>
      </c>
      <c r="AE1972">
        <v>88</v>
      </c>
      <c r="AF1972">
        <v>35</v>
      </c>
      <c r="AG1972">
        <v>117</v>
      </c>
      <c r="AH1972">
        <v>382</v>
      </c>
      <c r="AI1972">
        <v>0</v>
      </c>
      <c r="AJ1972">
        <f t="shared" si="484"/>
        <v>4479.8</v>
      </c>
      <c r="AK1972">
        <f t="shared" si="485"/>
        <v>4861.8</v>
      </c>
      <c r="AL1972">
        <v>0.95451625484101299</v>
      </c>
      <c r="AM1972">
        <f t="shared" si="480"/>
        <v>1</v>
      </c>
      <c r="AN1972">
        <f t="shared" si="486"/>
        <v>4640.6671277860369</v>
      </c>
      <c r="AO1972">
        <v>0</v>
      </c>
      <c r="AP1972">
        <v>0</v>
      </c>
      <c r="AQ1972">
        <f t="shared" si="487"/>
        <v>49.14</v>
      </c>
      <c r="AR1972">
        <f t="shared" si="488"/>
        <v>49.14</v>
      </c>
      <c r="AS1972">
        <f t="shared" si="489"/>
        <v>46.90492876288738</v>
      </c>
      <c r="AT1972">
        <f t="shared" si="490"/>
        <v>5.8109999999999999</v>
      </c>
      <c r="AU1972">
        <v>9866</v>
      </c>
      <c r="AV1972">
        <v>1.64740791707</v>
      </c>
      <c r="AW1972" s="2">
        <v>0.11</v>
      </c>
      <c r="AX1972">
        <v>40</v>
      </c>
      <c r="AY1972">
        <f t="shared" si="481"/>
        <v>0.11171872670841716</v>
      </c>
      <c r="AZ1972">
        <v>0.648725</v>
      </c>
      <c r="BA1972">
        <v>0.52800000000000002</v>
      </c>
      <c r="BB1972">
        <v>0.88</v>
      </c>
      <c r="BC1972" s="3">
        <v>257000</v>
      </c>
      <c r="BD1972" s="3">
        <v>48</v>
      </c>
      <c r="BE1972" s="3">
        <v>820.99999999999989</v>
      </c>
      <c r="BF1972" s="3">
        <v>186.79999999999984</v>
      </c>
      <c r="BG1972" s="3">
        <f t="shared" si="491"/>
        <v>634.20000000000005</v>
      </c>
      <c r="BH1972" s="3">
        <v>15200</v>
      </c>
      <c r="BI1972">
        <v>0.72</v>
      </c>
      <c r="BJ1972">
        <v>0.59</v>
      </c>
      <c r="BK1972">
        <v>7.85</v>
      </c>
      <c r="BL1972">
        <f t="shared" si="482"/>
        <v>180.79999999999995</v>
      </c>
      <c r="BM1972" s="1">
        <f t="shared" si="483"/>
        <v>0.12296823861602003</v>
      </c>
      <c r="BN1972" s="1">
        <f t="shared" si="492"/>
        <v>0.19032505829479254</v>
      </c>
      <c r="BO1972">
        <f t="shared" si="493"/>
        <v>0.15953720374613539</v>
      </c>
      <c r="BP1972">
        <f t="shared" si="494"/>
        <v>0.20913475191636954</v>
      </c>
      <c r="BQ1972">
        <f t="shared" si="495"/>
        <v>683.39746654440376</v>
      </c>
    </row>
    <row r="1973" spans="1:69" x14ac:dyDescent="0.2">
      <c r="A1973">
        <v>4</v>
      </c>
      <c r="B1973">
        <v>38031</v>
      </c>
      <c r="C1973" t="s">
        <v>302</v>
      </c>
      <c r="D1973">
        <v>38</v>
      </c>
      <c r="E1973" t="s">
        <v>303</v>
      </c>
      <c r="F1973" t="s">
        <v>304</v>
      </c>
      <c r="G1973" t="s">
        <v>448</v>
      </c>
      <c r="H1973">
        <v>31</v>
      </c>
      <c r="I1973">
        <v>605</v>
      </c>
      <c r="J1973">
        <v>388</v>
      </c>
      <c r="K1973">
        <v>1049</v>
      </c>
      <c r="L1973">
        <v>103</v>
      </c>
      <c r="M1973" s="3">
        <v>10038</v>
      </c>
      <c r="N1973" s="3">
        <v>14015.123900000001</v>
      </c>
      <c r="O1973" s="3">
        <v>4197.8999999999996</v>
      </c>
      <c r="P1973" s="3">
        <v>5861.136544</v>
      </c>
      <c r="Q1973" s="3">
        <v>25448</v>
      </c>
      <c r="R1973" s="3">
        <v>35530.670760000001</v>
      </c>
      <c r="S1973" s="3">
        <v>103</v>
      </c>
      <c r="T1973" s="3">
        <v>143.80930079999999</v>
      </c>
      <c r="U1973">
        <v>596</v>
      </c>
      <c r="V1973">
        <v>376</v>
      </c>
      <c r="W1973">
        <v>1071</v>
      </c>
      <c r="X1973">
        <v>97</v>
      </c>
      <c r="Y1973">
        <v>65</v>
      </c>
      <c r="Z1973">
        <v>22</v>
      </c>
      <c r="AA1973">
        <v>91</v>
      </c>
      <c r="AB1973">
        <v>43</v>
      </c>
      <c r="AC1973">
        <v>14</v>
      </c>
      <c r="AD1973">
        <v>65</v>
      </c>
      <c r="AE1973">
        <v>88</v>
      </c>
      <c r="AF1973">
        <v>35</v>
      </c>
      <c r="AG1973">
        <v>117</v>
      </c>
      <c r="AH1973">
        <v>382</v>
      </c>
      <c r="AI1973">
        <v>0</v>
      </c>
      <c r="AJ1973">
        <f t="shared" si="484"/>
        <v>4479.8</v>
      </c>
      <c r="AK1973">
        <f t="shared" si="485"/>
        <v>4861.8</v>
      </c>
      <c r="AL1973">
        <v>0.96343925098578098</v>
      </c>
      <c r="AM1973">
        <f t="shared" si="480"/>
        <v>1</v>
      </c>
      <c r="AN1973">
        <f t="shared" si="486"/>
        <v>4684.0489504426705</v>
      </c>
      <c r="AO1973">
        <v>0</v>
      </c>
      <c r="AP1973">
        <v>0</v>
      </c>
      <c r="AQ1973">
        <f t="shared" si="487"/>
        <v>49.14</v>
      </c>
      <c r="AR1973">
        <f t="shared" si="488"/>
        <v>49.14</v>
      </c>
      <c r="AS1973">
        <f t="shared" si="489"/>
        <v>47.34340479344128</v>
      </c>
      <c r="AT1973">
        <f t="shared" si="490"/>
        <v>5.8109999999999999</v>
      </c>
      <c r="AU1973">
        <v>9866</v>
      </c>
      <c r="AV1973">
        <v>1.7214281551199999</v>
      </c>
      <c r="AW1973" s="2">
        <v>0.11</v>
      </c>
      <c r="AX1973">
        <v>40</v>
      </c>
      <c r="AY1973">
        <f t="shared" si="481"/>
        <v>0.11171872670841716</v>
      </c>
      <c r="AZ1973">
        <v>0.648725</v>
      </c>
      <c r="BA1973">
        <v>0.52800000000000002</v>
      </c>
      <c r="BB1973">
        <v>0.88</v>
      </c>
      <c r="BC1973" s="3">
        <v>257000</v>
      </c>
      <c r="BD1973" s="3">
        <v>48</v>
      </c>
      <c r="BE1973" s="3">
        <v>820.99999999999989</v>
      </c>
      <c r="BF1973" s="3">
        <v>186.79999999999984</v>
      </c>
      <c r="BG1973" s="3">
        <f t="shared" si="491"/>
        <v>634.20000000000005</v>
      </c>
      <c r="BH1973" s="3">
        <v>15200</v>
      </c>
      <c r="BI1973">
        <v>0.72</v>
      </c>
      <c r="BJ1973">
        <v>0.59</v>
      </c>
      <c r="BK1973">
        <v>7.85</v>
      </c>
      <c r="BL1973">
        <f t="shared" si="482"/>
        <v>180.79999999999995</v>
      </c>
      <c r="BM1973" s="1">
        <f t="shared" si="483"/>
        <v>0.12462852319790618</v>
      </c>
      <c r="BN1973" s="1">
        <f t="shared" si="492"/>
        <v>0.19251859627973869</v>
      </c>
      <c r="BO1973">
        <f t="shared" si="493"/>
        <v>0.16173074173108154</v>
      </c>
      <c r="BP1973">
        <f t="shared" si="494"/>
        <v>0.21132828990131569</v>
      </c>
      <c r="BQ1973">
        <f t="shared" si="495"/>
        <v>683.39746654440376</v>
      </c>
    </row>
    <row r="1974" spans="1:69" x14ac:dyDescent="0.2">
      <c r="A1974">
        <v>4</v>
      </c>
      <c r="B1974">
        <v>38033</v>
      </c>
      <c r="C1974" t="s">
        <v>302</v>
      </c>
      <c r="D1974">
        <v>38</v>
      </c>
      <c r="E1974" t="s">
        <v>303</v>
      </c>
      <c r="F1974" t="s">
        <v>304</v>
      </c>
      <c r="G1974" t="s">
        <v>482</v>
      </c>
      <c r="H1974">
        <v>33</v>
      </c>
      <c r="I1974">
        <v>458</v>
      </c>
      <c r="J1974">
        <v>232</v>
      </c>
      <c r="K1974">
        <v>913</v>
      </c>
      <c r="L1974">
        <v>115</v>
      </c>
      <c r="M1974" s="3">
        <v>7390.7</v>
      </c>
      <c r="N1974" s="3">
        <v>10318.94563</v>
      </c>
      <c r="O1974" s="3">
        <v>3314.3</v>
      </c>
      <c r="P1974" s="3">
        <v>4627.4482120000002</v>
      </c>
      <c r="Q1974" s="3">
        <v>21532</v>
      </c>
      <c r="R1974" s="3">
        <v>30063.124909999999</v>
      </c>
      <c r="S1974" s="3">
        <v>108</v>
      </c>
      <c r="T1974" s="3">
        <v>150.7903349</v>
      </c>
      <c r="U1974">
        <v>463</v>
      </c>
      <c r="V1974">
        <v>257</v>
      </c>
      <c r="W1974">
        <v>930</v>
      </c>
      <c r="X1974">
        <v>88</v>
      </c>
      <c r="Y1974">
        <v>65</v>
      </c>
      <c r="Z1974">
        <v>22</v>
      </c>
      <c r="AA1974">
        <v>91</v>
      </c>
      <c r="AB1974">
        <v>43</v>
      </c>
      <c r="AC1974">
        <v>14</v>
      </c>
      <c r="AD1974">
        <v>65</v>
      </c>
      <c r="AE1974">
        <v>88</v>
      </c>
      <c r="AF1974">
        <v>35</v>
      </c>
      <c r="AG1974">
        <v>117</v>
      </c>
      <c r="AH1974">
        <v>382</v>
      </c>
      <c r="AI1974">
        <v>0</v>
      </c>
      <c r="AJ1974">
        <f t="shared" si="484"/>
        <v>4479.8</v>
      </c>
      <c r="AK1974">
        <f t="shared" si="485"/>
        <v>4861.8</v>
      </c>
      <c r="AL1974">
        <v>0.94942524698045505</v>
      </c>
      <c r="AM1974">
        <f t="shared" si="480"/>
        <v>1</v>
      </c>
      <c r="AN1974">
        <f t="shared" si="486"/>
        <v>4615.9156657695767</v>
      </c>
      <c r="AO1974">
        <v>0</v>
      </c>
      <c r="AP1974">
        <v>0</v>
      </c>
      <c r="AQ1974">
        <f t="shared" si="487"/>
        <v>49.14</v>
      </c>
      <c r="AR1974">
        <f t="shared" si="488"/>
        <v>49.14</v>
      </c>
      <c r="AS1974">
        <f t="shared" si="489"/>
        <v>46.65475663661956</v>
      </c>
      <c r="AT1974">
        <f t="shared" si="490"/>
        <v>5.8109999999999999</v>
      </c>
      <c r="AU1974">
        <v>9866</v>
      </c>
      <c r="AV1974">
        <v>1.50777229931</v>
      </c>
      <c r="AW1974" s="2">
        <v>0.11</v>
      </c>
      <c r="AX1974">
        <v>40</v>
      </c>
      <c r="AY1974">
        <f t="shared" si="481"/>
        <v>0.11171872670841716</v>
      </c>
      <c r="AZ1974">
        <v>0.648725</v>
      </c>
      <c r="BA1974">
        <v>0.52800000000000002</v>
      </c>
      <c r="BB1974">
        <v>0.88</v>
      </c>
      <c r="BC1974" s="3">
        <v>257000</v>
      </c>
      <c r="BD1974" s="3">
        <v>48</v>
      </c>
      <c r="BE1974" s="3">
        <v>820.99999999999989</v>
      </c>
      <c r="BF1974" s="3">
        <v>186.79999999999984</v>
      </c>
      <c r="BG1974" s="3">
        <f t="shared" si="491"/>
        <v>634.20000000000005</v>
      </c>
      <c r="BH1974" s="3">
        <v>15200</v>
      </c>
      <c r="BI1974">
        <v>0.72</v>
      </c>
      <c r="BJ1974">
        <v>0.59</v>
      </c>
      <c r="BK1974">
        <v>7.85</v>
      </c>
      <c r="BL1974">
        <f t="shared" si="482"/>
        <v>180.79999999999995</v>
      </c>
      <c r="BM1974" s="1">
        <f t="shared" si="483"/>
        <v>0.12105998238117766</v>
      </c>
      <c r="BN1974" s="1">
        <f t="shared" si="492"/>
        <v>0.18513078215198817</v>
      </c>
      <c r="BO1974">
        <f t="shared" si="493"/>
        <v>0.15434292760333101</v>
      </c>
      <c r="BP1974">
        <f t="shared" si="494"/>
        <v>0.20394047577356517</v>
      </c>
      <c r="BQ1974">
        <f t="shared" si="495"/>
        <v>683.39746654440376</v>
      </c>
    </row>
    <row r="1975" spans="1:69" x14ac:dyDescent="0.2">
      <c r="A1975">
        <v>4</v>
      </c>
      <c r="B1975">
        <v>38035</v>
      </c>
      <c r="C1975" t="s">
        <v>302</v>
      </c>
      <c r="D1975">
        <v>38</v>
      </c>
      <c r="E1975" t="s">
        <v>303</v>
      </c>
      <c r="F1975" t="s">
        <v>304</v>
      </c>
      <c r="G1975" t="s">
        <v>419</v>
      </c>
      <c r="H1975">
        <v>35</v>
      </c>
      <c r="I1975">
        <v>839</v>
      </c>
      <c r="J1975">
        <v>492</v>
      </c>
      <c r="K1975">
        <v>1172</v>
      </c>
      <c r="L1975">
        <v>129</v>
      </c>
      <c r="M1975" s="3">
        <v>12385</v>
      </c>
      <c r="N1975" s="3">
        <v>17292.021270000001</v>
      </c>
      <c r="O1975" s="3">
        <v>4828.8</v>
      </c>
      <c r="P1975" s="3">
        <v>6742.0034169999999</v>
      </c>
      <c r="Q1975" s="3">
        <v>27462</v>
      </c>
      <c r="R1975" s="3">
        <v>38342.631260000002</v>
      </c>
      <c r="S1975" s="3">
        <v>124</v>
      </c>
      <c r="T1975" s="3">
        <v>173.1296437</v>
      </c>
      <c r="U1975">
        <v>658</v>
      </c>
      <c r="V1975">
        <v>427</v>
      </c>
      <c r="W1975">
        <v>1109</v>
      </c>
      <c r="X1975">
        <v>105</v>
      </c>
      <c r="Y1975">
        <v>65</v>
      </c>
      <c r="Z1975">
        <v>22</v>
      </c>
      <c r="AA1975">
        <v>91</v>
      </c>
      <c r="AB1975">
        <v>43</v>
      </c>
      <c r="AC1975">
        <v>14</v>
      </c>
      <c r="AD1975">
        <v>65</v>
      </c>
      <c r="AE1975">
        <v>88</v>
      </c>
      <c r="AF1975">
        <v>35</v>
      </c>
      <c r="AG1975">
        <v>117</v>
      </c>
      <c r="AH1975">
        <v>382</v>
      </c>
      <c r="AI1975">
        <v>0</v>
      </c>
      <c r="AJ1975">
        <f t="shared" si="484"/>
        <v>4479.8</v>
      </c>
      <c r="AK1975">
        <f t="shared" si="485"/>
        <v>4861.8</v>
      </c>
      <c r="AL1975">
        <v>0.97194937277923898</v>
      </c>
      <c r="AM1975">
        <f t="shared" si="480"/>
        <v>1</v>
      </c>
      <c r="AN1975">
        <f t="shared" si="486"/>
        <v>4725.4234605781039</v>
      </c>
      <c r="AO1975">
        <v>0</v>
      </c>
      <c r="AP1975">
        <v>0</v>
      </c>
      <c r="AQ1975">
        <f t="shared" si="487"/>
        <v>49.14</v>
      </c>
      <c r="AR1975">
        <f t="shared" si="488"/>
        <v>49.14</v>
      </c>
      <c r="AS1975">
        <f t="shared" si="489"/>
        <v>47.761592178371806</v>
      </c>
      <c r="AT1975">
        <f t="shared" si="490"/>
        <v>5.8109999999999999</v>
      </c>
      <c r="AU1975">
        <v>9866</v>
      </c>
      <c r="AV1975">
        <v>1.7914632964299999</v>
      </c>
      <c r="AW1975" s="2">
        <v>0.11</v>
      </c>
      <c r="AX1975">
        <v>40</v>
      </c>
      <c r="AY1975">
        <f t="shared" si="481"/>
        <v>0.11171872670841716</v>
      </c>
      <c r="AZ1975">
        <v>0.648725</v>
      </c>
      <c r="BA1975">
        <v>0.52800000000000002</v>
      </c>
      <c r="BB1975">
        <v>0.88</v>
      </c>
      <c r="BC1975" s="3">
        <v>257000</v>
      </c>
      <c r="BD1975" s="3">
        <v>48</v>
      </c>
      <c r="BE1975" s="3">
        <v>820.99999999999989</v>
      </c>
      <c r="BF1975" s="3">
        <v>186.79999999999984</v>
      </c>
      <c r="BG1975" s="3">
        <f t="shared" si="491"/>
        <v>634.20000000000005</v>
      </c>
      <c r="BH1975" s="3">
        <v>15200</v>
      </c>
      <c r="BI1975">
        <v>0.72</v>
      </c>
      <c r="BJ1975">
        <v>0.59</v>
      </c>
      <c r="BK1975">
        <v>7.85</v>
      </c>
      <c r="BL1975">
        <f t="shared" si="482"/>
        <v>180.79999999999995</v>
      </c>
      <c r="BM1975" s="1">
        <f t="shared" si="483"/>
        <v>0.12620645891020155</v>
      </c>
      <c r="BN1975" s="1">
        <f t="shared" si="492"/>
        <v>0.19654358351410006</v>
      </c>
      <c r="BO1975">
        <f t="shared" si="493"/>
        <v>0.16575572896544291</v>
      </c>
      <c r="BP1975">
        <f t="shared" si="494"/>
        <v>0.21535327713567706</v>
      </c>
      <c r="BQ1975">
        <f t="shared" si="495"/>
        <v>683.39746654440376</v>
      </c>
    </row>
    <row r="1976" spans="1:69" x14ac:dyDescent="0.2">
      <c r="A1976">
        <v>4</v>
      </c>
      <c r="B1976">
        <v>38037</v>
      </c>
      <c r="C1976" t="s">
        <v>302</v>
      </c>
      <c r="D1976">
        <v>38</v>
      </c>
      <c r="E1976" t="s">
        <v>303</v>
      </c>
      <c r="F1976" t="s">
        <v>304</v>
      </c>
      <c r="G1976" t="s">
        <v>262</v>
      </c>
      <c r="H1976">
        <v>37</v>
      </c>
      <c r="I1976">
        <v>569</v>
      </c>
      <c r="J1976">
        <v>273</v>
      </c>
      <c r="K1976">
        <v>1008</v>
      </c>
      <c r="L1976">
        <v>108</v>
      </c>
      <c r="M1976" s="3">
        <v>8961.6</v>
      </c>
      <c r="N1976" s="3">
        <v>12512.2469</v>
      </c>
      <c r="O1976" s="3">
        <v>3840.7</v>
      </c>
      <c r="P1976" s="3">
        <v>5362.4114730000001</v>
      </c>
      <c r="Q1976" s="3">
        <v>23931</v>
      </c>
      <c r="R1976" s="3">
        <v>33412.625030000003</v>
      </c>
      <c r="S1976" s="3">
        <v>105</v>
      </c>
      <c r="T1976" s="3">
        <v>146.60171450000001</v>
      </c>
      <c r="U1976">
        <v>539</v>
      </c>
      <c r="V1976">
        <v>290</v>
      </c>
      <c r="W1976">
        <v>1020</v>
      </c>
      <c r="X1976">
        <v>93</v>
      </c>
      <c r="Y1976">
        <v>65</v>
      </c>
      <c r="Z1976">
        <v>22</v>
      </c>
      <c r="AA1976">
        <v>91</v>
      </c>
      <c r="AB1976">
        <v>43</v>
      </c>
      <c r="AC1976">
        <v>14</v>
      </c>
      <c r="AD1976">
        <v>65</v>
      </c>
      <c r="AE1976">
        <v>88</v>
      </c>
      <c r="AF1976">
        <v>35</v>
      </c>
      <c r="AG1976">
        <v>117</v>
      </c>
      <c r="AH1976">
        <v>382</v>
      </c>
      <c r="AI1976">
        <v>0</v>
      </c>
      <c r="AJ1976">
        <f t="shared" si="484"/>
        <v>4479.8</v>
      </c>
      <c r="AK1976">
        <f t="shared" si="485"/>
        <v>4861.8</v>
      </c>
      <c r="AL1976">
        <v>0.94985426323754496</v>
      </c>
      <c r="AM1976">
        <f t="shared" si="480"/>
        <v>1</v>
      </c>
      <c r="AN1976">
        <f t="shared" si="486"/>
        <v>4618.0014570082967</v>
      </c>
      <c r="AO1976">
        <v>0</v>
      </c>
      <c r="AP1976">
        <v>0</v>
      </c>
      <c r="AQ1976">
        <f t="shared" si="487"/>
        <v>49.14</v>
      </c>
      <c r="AR1976">
        <f t="shared" si="488"/>
        <v>49.14</v>
      </c>
      <c r="AS1976">
        <f t="shared" si="489"/>
        <v>46.675838495492961</v>
      </c>
      <c r="AT1976">
        <f t="shared" si="490"/>
        <v>5.8109999999999999</v>
      </c>
      <c r="AU1976">
        <v>9866</v>
      </c>
      <c r="AV1976">
        <v>1.55361369329</v>
      </c>
      <c r="AW1976" s="2">
        <v>0.11</v>
      </c>
      <c r="AX1976">
        <v>40</v>
      </c>
      <c r="AY1976">
        <f t="shared" si="481"/>
        <v>0.11171872670841716</v>
      </c>
      <c r="AZ1976">
        <v>0.648725</v>
      </c>
      <c r="BA1976">
        <v>0.52800000000000002</v>
      </c>
      <c r="BB1976">
        <v>0.88</v>
      </c>
      <c r="BC1976" s="3">
        <v>257000</v>
      </c>
      <c r="BD1976" s="3">
        <v>48</v>
      </c>
      <c r="BE1976" s="3">
        <v>820.99999999999989</v>
      </c>
      <c r="BF1976" s="3">
        <v>186.79999999999984</v>
      </c>
      <c r="BG1976" s="3">
        <f t="shared" si="491"/>
        <v>634.20000000000005</v>
      </c>
      <c r="BH1976" s="3">
        <v>15200</v>
      </c>
      <c r="BI1976">
        <v>0.72</v>
      </c>
      <c r="BJ1976">
        <v>0.59</v>
      </c>
      <c r="BK1976">
        <v>7.85</v>
      </c>
      <c r="BL1976">
        <f t="shared" si="482"/>
        <v>180.79999999999995</v>
      </c>
      <c r="BM1976" s="1">
        <f t="shared" si="483"/>
        <v>0.12155696787243508</v>
      </c>
      <c r="BN1976" s="1">
        <f t="shared" si="492"/>
        <v>0.18794109396825559</v>
      </c>
      <c r="BO1976">
        <f t="shared" si="493"/>
        <v>0.15715323941959844</v>
      </c>
      <c r="BP1976">
        <f t="shared" si="494"/>
        <v>0.20675078758983259</v>
      </c>
      <c r="BQ1976">
        <f t="shared" si="495"/>
        <v>683.39746654440376</v>
      </c>
    </row>
    <row r="1977" spans="1:69" x14ac:dyDescent="0.2">
      <c r="A1977">
        <v>4</v>
      </c>
      <c r="B1977">
        <v>38039</v>
      </c>
      <c r="C1977" t="s">
        <v>302</v>
      </c>
      <c r="D1977">
        <v>38</v>
      </c>
      <c r="E1977" t="s">
        <v>303</v>
      </c>
      <c r="F1977" t="s">
        <v>304</v>
      </c>
      <c r="G1977" t="s">
        <v>354</v>
      </c>
      <c r="H1977">
        <v>39</v>
      </c>
      <c r="I1977">
        <v>645</v>
      </c>
      <c r="J1977">
        <v>405</v>
      </c>
      <c r="K1977">
        <v>1072</v>
      </c>
      <c r="L1977">
        <v>106</v>
      </c>
      <c r="M1977" s="3">
        <v>10472</v>
      </c>
      <c r="N1977" s="3">
        <v>14621.077660000001</v>
      </c>
      <c r="O1977" s="3">
        <v>4312.8999999999996</v>
      </c>
      <c r="P1977" s="3">
        <v>6021.7003260000001</v>
      </c>
      <c r="Q1977" s="3">
        <v>26068</v>
      </c>
      <c r="R1977" s="3">
        <v>36396.318979999996</v>
      </c>
      <c r="S1977" s="3">
        <v>107</v>
      </c>
      <c r="T1977" s="3">
        <v>149.39412809999999</v>
      </c>
      <c r="U1977">
        <v>623</v>
      </c>
      <c r="V1977">
        <v>391</v>
      </c>
      <c r="W1977">
        <v>1094</v>
      </c>
      <c r="X1977">
        <v>100</v>
      </c>
      <c r="Y1977">
        <v>65</v>
      </c>
      <c r="Z1977">
        <v>22</v>
      </c>
      <c r="AA1977">
        <v>91</v>
      </c>
      <c r="AB1977">
        <v>43</v>
      </c>
      <c r="AC1977">
        <v>14</v>
      </c>
      <c r="AD1977">
        <v>65</v>
      </c>
      <c r="AE1977">
        <v>88</v>
      </c>
      <c r="AF1977">
        <v>35</v>
      </c>
      <c r="AG1977">
        <v>117</v>
      </c>
      <c r="AH1977">
        <v>382</v>
      </c>
      <c r="AI1977">
        <v>0</v>
      </c>
      <c r="AJ1977">
        <f t="shared" si="484"/>
        <v>4479.8</v>
      </c>
      <c r="AK1977">
        <f t="shared" si="485"/>
        <v>4861.8</v>
      </c>
      <c r="AL1977">
        <v>0.96726934267924403</v>
      </c>
      <c r="AM1977">
        <f t="shared" si="480"/>
        <v>1</v>
      </c>
      <c r="AN1977">
        <f t="shared" si="486"/>
        <v>4702.6700902379489</v>
      </c>
      <c r="AO1977">
        <v>0</v>
      </c>
      <c r="AP1977">
        <v>0</v>
      </c>
      <c r="AQ1977">
        <f t="shared" si="487"/>
        <v>49.14</v>
      </c>
      <c r="AR1977">
        <f t="shared" si="488"/>
        <v>49.14</v>
      </c>
      <c r="AS1977">
        <f t="shared" si="489"/>
        <v>47.531615499258052</v>
      </c>
      <c r="AT1977">
        <f t="shared" si="490"/>
        <v>5.8109999999999999</v>
      </c>
      <c r="AU1977">
        <v>9866</v>
      </c>
      <c r="AV1977">
        <v>1.7549291864500001</v>
      </c>
      <c r="AW1977" s="2">
        <v>0.11</v>
      </c>
      <c r="AX1977">
        <v>40</v>
      </c>
      <c r="AY1977">
        <f t="shared" si="481"/>
        <v>0.11171872670841716</v>
      </c>
      <c r="AZ1977">
        <v>0.648725</v>
      </c>
      <c r="BA1977">
        <v>0.52800000000000002</v>
      </c>
      <c r="BB1977">
        <v>0.88</v>
      </c>
      <c r="BC1977" s="3">
        <v>257000</v>
      </c>
      <c r="BD1977" s="3">
        <v>48</v>
      </c>
      <c r="BE1977" s="3">
        <v>820.99999999999989</v>
      </c>
      <c r="BF1977" s="3">
        <v>186.79999999999984</v>
      </c>
      <c r="BG1977" s="3">
        <f t="shared" si="491"/>
        <v>634.20000000000005</v>
      </c>
      <c r="BH1977" s="3">
        <v>15200</v>
      </c>
      <c r="BI1977">
        <v>0.72</v>
      </c>
      <c r="BJ1977">
        <v>0.59</v>
      </c>
      <c r="BK1977">
        <v>7.85</v>
      </c>
      <c r="BL1977">
        <f t="shared" si="482"/>
        <v>180.79999999999995</v>
      </c>
      <c r="BM1977" s="1">
        <f t="shared" si="483"/>
        <v>0.12535823638375129</v>
      </c>
      <c r="BN1977" s="1">
        <f t="shared" si="492"/>
        <v>0.19385235041785981</v>
      </c>
      <c r="BO1977">
        <f t="shared" si="493"/>
        <v>0.16306449586920266</v>
      </c>
      <c r="BP1977">
        <f t="shared" si="494"/>
        <v>0.21266204403943681</v>
      </c>
      <c r="BQ1977">
        <f t="shared" si="495"/>
        <v>683.39746654440376</v>
      </c>
    </row>
    <row r="1978" spans="1:69" x14ac:dyDescent="0.2">
      <c r="A1978">
        <v>4</v>
      </c>
      <c r="B1978">
        <v>38041</v>
      </c>
      <c r="C1978" t="s">
        <v>302</v>
      </c>
      <c r="D1978">
        <v>38</v>
      </c>
      <c r="E1978" t="s">
        <v>303</v>
      </c>
      <c r="F1978" t="s">
        <v>304</v>
      </c>
      <c r="G1978" t="s">
        <v>365</v>
      </c>
      <c r="H1978">
        <v>41</v>
      </c>
      <c r="I1978">
        <v>582</v>
      </c>
      <c r="J1978">
        <v>292</v>
      </c>
      <c r="K1978">
        <v>992</v>
      </c>
      <c r="L1978">
        <v>123</v>
      </c>
      <c r="M1978" s="3">
        <v>9046</v>
      </c>
      <c r="N1978" s="3">
        <v>12630.08675</v>
      </c>
      <c r="O1978" s="3">
        <v>3802.5</v>
      </c>
      <c r="P1978" s="3">
        <v>5309.0763740000002</v>
      </c>
      <c r="Q1978" s="3">
        <v>23388</v>
      </c>
      <c r="R1978" s="3">
        <v>32654.48474</v>
      </c>
      <c r="S1978" s="3">
        <v>116</v>
      </c>
      <c r="T1978" s="3">
        <v>161.95998929999999</v>
      </c>
      <c r="U1978">
        <v>517</v>
      </c>
      <c r="V1978">
        <v>289</v>
      </c>
      <c r="W1978">
        <v>981</v>
      </c>
      <c r="X1978">
        <v>93</v>
      </c>
      <c r="Y1978">
        <v>65</v>
      </c>
      <c r="Z1978">
        <v>22</v>
      </c>
      <c r="AA1978">
        <v>91</v>
      </c>
      <c r="AB1978">
        <v>43</v>
      </c>
      <c r="AC1978">
        <v>14</v>
      </c>
      <c r="AD1978">
        <v>65</v>
      </c>
      <c r="AE1978">
        <v>88</v>
      </c>
      <c r="AF1978">
        <v>35</v>
      </c>
      <c r="AG1978">
        <v>117</v>
      </c>
      <c r="AH1978">
        <v>382</v>
      </c>
      <c r="AI1978">
        <v>0</v>
      </c>
      <c r="AJ1978">
        <f t="shared" si="484"/>
        <v>4479.8</v>
      </c>
      <c r="AK1978">
        <f t="shared" si="485"/>
        <v>4861.8</v>
      </c>
      <c r="AL1978">
        <v>0.94835805147886298</v>
      </c>
      <c r="AM1978">
        <f t="shared" si="480"/>
        <v>1</v>
      </c>
      <c r="AN1978">
        <f t="shared" si="486"/>
        <v>4610.7271746799361</v>
      </c>
      <c r="AO1978">
        <v>0</v>
      </c>
      <c r="AP1978">
        <v>0</v>
      </c>
      <c r="AQ1978">
        <f t="shared" si="487"/>
        <v>49.14</v>
      </c>
      <c r="AR1978">
        <f t="shared" si="488"/>
        <v>49.14</v>
      </c>
      <c r="AS1978">
        <f t="shared" si="489"/>
        <v>46.602314649671328</v>
      </c>
      <c r="AT1978">
        <f t="shared" si="490"/>
        <v>5.8109999999999999</v>
      </c>
      <c r="AU1978">
        <v>9866</v>
      </c>
      <c r="AV1978">
        <v>1.5061153331099999</v>
      </c>
      <c r="AW1978" s="2">
        <v>0.11</v>
      </c>
      <c r="AX1978">
        <v>40</v>
      </c>
      <c r="AY1978">
        <f t="shared" si="481"/>
        <v>0.11171872670841716</v>
      </c>
      <c r="AZ1978">
        <v>0.648725</v>
      </c>
      <c r="BA1978">
        <v>0.52800000000000002</v>
      </c>
      <c r="BB1978">
        <v>0.88</v>
      </c>
      <c r="BC1978" s="3">
        <v>257000</v>
      </c>
      <c r="BD1978" s="3">
        <v>48</v>
      </c>
      <c r="BE1978" s="3">
        <v>820.99999999999989</v>
      </c>
      <c r="BF1978" s="3">
        <v>186.79999999999984</v>
      </c>
      <c r="BG1978" s="3">
        <f t="shared" si="491"/>
        <v>634.20000000000005</v>
      </c>
      <c r="BH1978" s="3">
        <v>15200</v>
      </c>
      <c r="BI1978">
        <v>0.72</v>
      </c>
      <c r="BJ1978">
        <v>0.59</v>
      </c>
      <c r="BK1978">
        <v>7.85</v>
      </c>
      <c r="BL1978">
        <f t="shared" si="482"/>
        <v>180.79999999999995</v>
      </c>
      <c r="BM1978" s="1">
        <f t="shared" si="483"/>
        <v>0.12093240610533855</v>
      </c>
      <c r="BN1978" s="1">
        <f t="shared" si="492"/>
        <v>0.18700916174210105</v>
      </c>
      <c r="BO1978">
        <f t="shared" si="493"/>
        <v>0.1562213071934439</v>
      </c>
      <c r="BP1978">
        <f t="shared" si="494"/>
        <v>0.20581885536367805</v>
      </c>
      <c r="BQ1978">
        <f t="shared" si="495"/>
        <v>683.39746654440376</v>
      </c>
    </row>
    <row r="1979" spans="1:69" x14ac:dyDescent="0.2">
      <c r="A1979">
        <v>4</v>
      </c>
      <c r="B1979">
        <v>38043</v>
      </c>
      <c r="C1979" t="s">
        <v>302</v>
      </c>
      <c r="D1979">
        <v>38</v>
      </c>
      <c r="E1979" t="s">
        <v>303</v>
      </c>
      <c r="F1979" t="s">
        <v>304</v>
      </c>
      <c r="G1979" t="s">
        <v>366</v>
      </c>
      <c r="H1979">
        <v>43</v>
      </c>
      <c r="I1979">
        <v>663</v>
      </c>
      <c r="J1979">
        <v>330</v>
      </c>
      <c r="K1979">
        <v>1079</v>
      </c>
      <c r="L1979">
        <v>123</v>
      </c>
      <c r="M1979" s="3">
        <v>11611</v>
      </c>
      <c r="N1979" s="3">
        <v>16211.35721</v>
      </c>
      <c r="O1979" s="3">
        <v>4668.3999999999996</v>
      </c>
      <c r="P1979" s="3">
        <v>6518.051845</v>
      </c>
      <c r="Q1979" s="3">
        <v>26513</v>
      </c>
      <c r="R1979" s="3">
        <v>37017.631000000001</v>
      </c>
      <c r="S1979" s="3">
        <v>117</v>
      </c>
      <c r="T1979" s="3">
        <v>163.35619610000001</v>
      </c>
      <c r="U1979">
        <v>599</v>
      </c>
      <c r="V1979">
        <v>332</v>
      </c>
      <c r="W1979">
        <v>1068</v>
      </c>
      <c r="X1979">
        <v>102</v>
      </c>
      <c r="Y1979">
        <v>65</v>
      </c>
      <c r="Z1979">
        <v>22</v>
      </c>
      <c r="AA1979">
        <v>91</v>
      </c>
      <c r="AB1979">
        <v>43</v>
      </c>
      <c r="AC1979">
        <v>14</v>
      </c>
      <c r="AD1979">
        <v>65</v>
      </c>
      <c r="AE1979">
        <v>88</v>
      </c>
      <c r="AF1979">
        <v>35</v>
      </c>
      <c r="AG1979">
        <v>117</v>
      </c>
      <c r="AH1979">
        <v>382</v>
      </c>
      <c r="AI1979">
        <v>0</v>
      </c>
      <c r="AJ1979">
        <f t="shared" si="484"/>
        <v>4479.8</v>
      </c>
      <c r="AK1979">
        <f t="shared" si="485"/>
        <v>4861.8</v>
      </c>
      <c r="AL1979">
        <v>0.95922121016875606</v>
      </c>
      <c r="AM1979">
        <f t="shared" si="480"/>
        <v>1</v>
      </c>
      <c r="AN1979">
        <f t="shared" si="486"/>
        <v>4663.5416795984584</v>
      </c>
      <c r="AO1979">
        <v>0</v>
      </c>
      <c r="AP1979">
        <v>0</v>
      </c>
      <c r="AQ1979">
        <f t="shared" si="487"/>
        <v>49.14</v>
      </c>
      <c r="AR1979">
        <f t="shared" si="488"/>
        <v>49.14</v>
      </c>
      <c r="AS1979">
        <f t="shared" si="489"/>
        <v>47.136130267692671</v>
      </c>
      <c r="AT1979">
        <f t="shared" si="490"/>
        <v>5.8109999999999999</v>
      </c>
      <c r="AU1979">
        <v>9866</v>
      </c>
      <c r="AV1979">
        <v>1.6796676358</v>
      </c>
      <c r="AW1979" s="2">
        <v>0.11</v>
      </c>
      <c r="AX1979">
        <v>40</v>
      </c>
      <c r="AY1979">
        <f t="shared" si="481"/>
        <v>0.11171872670841716</v>
      </c>
      <c r="AZ1979">
        <v>0.648725</v>
      </c>
      <c r="BA1979">
        <v>0.52800000000000002</v>
      </c>
      <c r="BB1979">
        <v>0.88</v>
      </c>
      <c r="BC1979" s="3">
        <v>257000</v>
      </c>
      <c r="BD1979" s="3">
        <v>48</v>
      </c>
      <c r="BE1979" s="3">
        <v>820.99999999999989</v>
      </c>
      <c r="BF1979" s="3">
        <v>186.79999999999984</v>
      </c>
      <c r="BG1979" s="3">
        <f t="shared" si="491"/>
        <v>634.20000000000005</v>
      </c>
      <c r="BH1979" s="3">
        <v>15200</v>
      </c>
      <c r="BI1979">
        <v>0.72</v>
      </c>
      <c r="BJ1979">
        <v>0.59</v>
      </c>
      <c r="BK1979">
        <v>7.85</v>
      </c>
      <c r="BL1979">
        <f t="shared" si="482"/>
        <v>180.79999999999995</v>
      </c>
      <c r="BM1979" s="1">
        <f t="shared" si="483"/>
        <v>0.12377688783484124</v>
      </c>
      <c r="BN1979" s="1">
        <f t="shared" si="492"/>
        <v>0.19314957477049574</v>
      </c>
      <c r="BO1979">
        <f t="shared" si="493"/>
        <v>0.16236172022183859</v>
      </c>
      <c r="BP1979">
        <f t="shared" si="494"/>
        <v>0.21195926839207274</v>
      </c>
      <c r="BQ1979">
        <f t="shared" si="495"/>
        <v>683.39746654440376</v>
      </c>
    </row>
    <row r="1980" spans="1:69" x14ac:dyDescent="0.2">
      <c r="A1980">
        <v>4</v>
      </c>
      <c r="B1980">
        <v>38045</v>
      </c>
      <c r="C1980" t="s">
        <v>302</v>
      </c>
      <c r="D1980">
        <v>38</v>
      </c>
      <c r="E1980" t="s">
        <v>303</v>
      </c>
      <c r="F1980" t="s">
        <v>304</v>
      </c>
      <c r="G1980" t="s">
        <v>421</v>
      </c>
      <c r="H1980">
        <v>45</v>
      </c>
      <c r="I1980">
        <v>635</v>
      </c>
      <c r="J1980">
        <v>450</v>
      </c>
      <c r="K1980">
        <v>1078</v>
      </c>
      <c r="L1980">
        <v>103</v>
      </c>
      <c r="M1980" s="3">
        <v>10468</v>
      </c>
      <c r="N1980" s="3">
        <v>14615.492829999999</v>
      </c>
      <c r="O1980" s="3">
        <v>4343</v>
      </c>
      <c r="P1980" s="3">
        <v>6063.7261509999998</v>
      </c>
      <c r="Q1980" s="3">
        <v>26114</v>
      </c>
      <c r="R1980" s="3">
        <v>36460.54449</v>
      </c>
      <c r="S1980" s="3">
        <v>105</v>
      </c>
      <c r="T1980" s="3">
        <v>146.60171450000001</v>
      </c>
      <c r="U1980">
        <v>624</v>
      </c>
      <c r="V1980">
        <v>428</v>
      </c>
      <c r="W1980">
        <v>1104</v>
      </c>
      <c r="X1980">
        <v>100</v>
      </c>
      <c r="Y1980">
        <v>65</v>
      </c>
      <c r="Z1980">
        <v>22</v>
      </c>
      <c r="AA1980">
        <v>91</v>
      </c>
      <c r="AB1980">
        <v>43</v>
      </c>
      <c r="AC1980">
        <v>14</v>
      </c>
      <c r="AD1980">
        <v>65</v>
      </c>
      <c r="AE1980">
        <v>88</v>
      </c>
      <c r="AF1980">
        <v>35</v>
      </c>
      <c r="AG1980">
        <v>117</v>
      </c>
      <c r="AH1980">
        <v>382</v>
      </c>
      <c r="AI1980">
        <v>0</v>
      </c>
      <c r="AJ1980">
        <f t="shared" si="484"/>
        <v>4479.8</v>
      </c>
      <c r="AK1980">
        <f t="shared" si="485"/>
        <v>4861.8</v>
      </c>
      <c r="AL1980">
        <v>0.96777218381563801</v>
      </c>
      <c r="AM1980">
        <f t="shared" si="480"/>
        <v>1</v>
      </c>
      <c r="AN1980">
        <f t="shared" si="486"/>
        <v>4705.1148032748688</v>
      </c>
      <c r="AO1980">
        <v>0</v>
      </c>
      <c r="AP1980">
        <v>0</v>
      </c>
      <c r="AQ1980">
        <f t="shared" si="487"/>
        <v>49.14</v>
      </c>
      <c r="AR1980">
        <f t="shared" si="488"/>
        <v>49.14</v>
      </c>
      <c r="AS1980">
        <f t="shared" si="489"/>
        <v>47.556325112700449</v>
      </c>
      <c r="AT1980">
        <f t="shared" si="490"/>
        <v>5.8109999999999999</v>
      </c>
      <c r="AU1980">
        <v>9866</v>
      </c>
      <c r="AV1980">
        <v>1.7792517212800001</v>
      </c>
      <c r="AW1980" s="2">
        <v>0.11</v>
      </c>
      <c r="AX1980">
        <v>40</v>
      </c>
      <c r="AY1980">
        <f t="shared" si="481"/>
        <v>0.11171872670841716</v>
      </c>
      <c r="AZ1980">
        <v>0.648725</v>
      </c>
      <c r="BA1980">
        <v>0.52800000000000002</v>
      </c>
      <c r="BB1980">
        <v>0.88</v>
      </c>
      <c r="BC1980" s="3">
        <v>257000</v>
      </c>
      <c r="BD1980" s="3">
        <v>48</v>
      </c>
      <c r="BE1980" s="3">
        <v>820.99999999999989</v>
      </c>
      <c r="BF1980" s="3">
        <v>186.79999999999984</v>
      </c>
      <c r="BG1980" s="3">
        <f t="shared" si="491"/>
        <v>634.20000000000005</v>
      </c>
      <c r="BH1980" s="3">
        <v>15200</v>
      </c>
      <c r="BI1980">
        <v>0.72</v>
      </c>
      <c r="BJ1980">
        <v>0.59</v>
      </c>
      <c r="BK1980">
        <v>7.85</v>
      </c>
      <c r="BL1980">
        <f t="shared" si="482"/>
        <v>180.79999999999995</v>
      </c>
      <c r="BM1980" s="1">
        <f t="shared" si="483"/>
        <v>0.12565061122224977</v>
      </c>
      <c r="BN1980" s="1">
        <f t="shared" si="492"/>
        <v>0.19418142650481227</v>
      </c>
      <c r="BO1980">
        <f t="shared" si="493"/>
        <v>0.16339357195615511</v>
      </c>
      <c r="BP1980">
        <f t="shared" si="494"/>
        <v>0.21299112012638927</v>
      </c>
      <c r="BQ1980">
        <f t="shared" si="495"/>
        <v>683.39746654440376</v>
      </c>
    </row>
    <row r="1981" spans="1:69" x14ac:dyDescent="0.2">
      <c r="A1981">
        <v>4</v>
      </c>
      <c r="B1981">
        <v>38047</v>
      </c>
      <c r="C1981" t="s">
        <v>302</v>
      </c>
      <c r="D1981">
        <v>38</v>
      </c>
      <c r="E1981" t="s">
        <v>303</v>
      </c>
      <c r="F1981" t="s">
        <v>304</v>
      </c>
      <c r="G1981" t="s">
        <v>439</v>
      </c>
      <c r="H1981">
        <v>47</v>
      </c>
      <c r="I1981">
        <v>591</v>
      </c>
      <c r="J1981">
        <v>327</v>
      </c>
      <c r="K1981">
        <v>1049</v>
      </c>
      <c r="L1981">
        <v>100</v>
      </c>
      <c r="M1981" s="3">
        <v>9800.1</v>
      </c>
      <c r="N1981" s="3">
        <v>13682.9663</v>
      </c>
      <c r="O1981" s="3">
        <v>4168</v>
      </c>
      <c r="P1981" s="3">
        <v>5819.3899609999999</v>
      </c>
      <c r="Q1981" s="3">
        <v>25440</v>
      </c>
      <c r="R1981" s="3">
        <v>35519.501100000001</v>
      </c>
      <c r="S1981" s="3">
        <v>101</v>
      </c>
      <c r="T1981" s="3">
        <v>141.01688720000001</v>
      </c>
      <c r="U1981">
        <v>590</v>
      </c>
      <c r="V1981">
        <v>348</v>
      </c>
      <c r="W1981">
        <v>1073</v>
      </c>
      <c r="X1981">
        <v>96</v>
      </c>
      <c r="Y1981">
        <v>65</v>
      </c>
      <c r="Z1981">
        <v>22</v>
      </c>
      <c r="AA1981">
        <v>91</v>
      </c>
      <c r="AB1981">
        <v>43</v>
      </c>
      <c r="AC1981">
        <v>14</v>
      </c>
      <c r="AD1981">
        <v>65</v>
      </c>
      <c r="AE1981">
        <v>88</v>
      </c>
      <c r="AF1981">
        <v>35</v>
      </c>
      <c r="AG1981">
        <v>117</v>
      </c>
      <c r="AH1981">
        <v>382</v>
      </c>
      <c r="AI1981">
        <v>0</v>
      </c>
      <c r="AJ1981">
        <f t="shared" si="484"/>
        <v>4479.8</v>
      </c>
      <c r="AK1981">
        <f t="shared" si="485"/>
        <v>4861.8</v>
      </c>
      <c r="AL1981">
        <v>0.96106196332860905</v>
      </c>
      <c r="AM1981">
        <f t="shared" si="480"/>
        <v>1</v>
      </c>
      <c r="AN1981">
        <f t="shared" si="486"/>
        <v>4672.4910533110315</v>
      </c>
      <c r="AO1981">
        <v>0</v>
      </c>
      <c r="AP1981">
        <v>0</v>
      </c>
      <c r="AQ1981">
        <f t="shared" si="487"/>
        <v>49.14</v>
      </c>
      <c r="AR1981">
        <f t="shared" si="488"/>
        <v>49.14</v>
      </c>
      <c r="AS1981">
        <f t="shared" si="489"/>
        <v>47.226584877967852</v>
      </c>
      <c r="AT1981">
        <f t="shared" si="490"/>
        <v>5.8109999999999999</v>
      </c>
      <c r="AU1981">
        <v>9866</v>
      </c>
      <c r="AV1981">
        <v>1.6967383867000001</v>
      </c>
      <c r="AW1981" s="2">
        <v>0.11</v>
      </c>
      <c r="AX1981">
        <v>40</v>
      </c>
      <c r="AY1981">
        <f t="shared" si="481"/>
        <v>0.11171872670841716</v>
      </c>
      <c r="AZ1981">
        <v>0.648725</v>
      </c>
      <c r="BA1981">
        <v>0.52800000000000002</v>
      </c>
      <c r="BB1981">
        <v>0.88</v>
      </c>
      <c r="BC1981" s="3">
        <v>257000</v>
      </c>
      <c r="BD1981" s="3">
        <v>48</v>
      </c>
      <c r="BE1981" s="3">
        <v>820.99999999999989</v>
      </c>
      <c r="BF1981" s="3">
        <v>186.79999999999984</v>
      </c>
      <c r="BG1981" s="3">
        <f t="shared" si="491"/>
        <v>634.20000000000005</v>
      </c>
      <c r="BH1981" s="3">
        <v>15200</v>
      </c>
      <c r="BI1981">
        <v>0.72</v>
      </c>
      <c r="BJ1981">
        <v>0.59</v>
      </c>
      <c r="BK1981">
        <v>7.85</v>
      </c>
      <c r="BL1981">
        <f t="shared" si="482"/>
        <v>180.79999999999995</v>
      </c>
      <c r="BM1981" s="1">
        <f t="shared" si="483"/>
        <v>0.12413716069964699</v>
      </c>
      <c r="BN1981" s="1">
        <f t="shared" si="492"/>
        <v>0.19191230627227152</v>
      </c>
      <c r="BO1981">
        <f t="shared" si="493"/>
        <v>0.16112445172361436</v>
      </c>
      <c r="BP1981">
        <f t="shared" si="494"/>
        <v>0.21072199989384852</v>
      </c>
      <c r="BQ1981">
        <f t="shared" si="495"/>
        <v>683.39746654440376</v>
      </c>
    </row>
    <row r="1982" spans="1:69" x14ac:dyDescent="0.2">
      <c r="A1982">
        <v>4</v>
      </c>
      <c r="B1982">
        <v>38049</v>
      </c>
      <c r="C1982" t="s">
        <v>302</v>
      </c>
      <c r="D1982">
        <v>38</v>
      </c>
      <c r="E1982" t="s">
        <v>303</v>
      </c>
      <c r="F1982" t="s">
        <v>304</v>
      </c>
      <c r="G1982" t="s">
        <v>423</v>
      </c>
      <c r="H1982">
        <v>49</v>
      </c>
      <c r="I1982">
        <v>537</v>
      </c>
      <c r="J1982">
        <v>286</v>
      </c>
      <c r="K1982">
        <v>989</v>
      </c>
      <c r="L1982">
        <v>96</v>
      </c>
      <c r="M1982" s="3">
        <v>8717</v>
      </c>
      <c r="N1982" s="3">
        <v>12170.734710000001</v>
      </c>
      <c r="O1982" s="3">
        <v>3802.4</v>
      </c>
      <c r="P1982" s="3">
        <v>5308.936753</v>
      </c>
      <c r="Q1982" s="3">
        <v>23818</v>
      </c>
      <c r="R1982" s="3">
        <v>33254.853669999997</v>
      </c>
      <c r="S1982" s="3">
        <v>95</v>
      </c>
      <c r="T1982" s="3">
        <v>132.6396464</v>
      </c>
      <c r="U1982">
        <v>526</v>
      </c>
      <c r="V1982">
        <v>303</v>
      </c>
      <c r="W1982">
        <v>1007</v>
      </c>
      <c r="X1982">
        <v>87</v>
      </c>
      <c r="Y1982">
        <v>65</v>
      </c>
      <c r="Z1982">
        <v>22</v>
      </c>
      <c r="AA1982">
        <v>91</v>
      </c>
      <c r="AB1982">
        <v>43</v>
      </c>
      <c r="AC1982">
        <v>14</v>
      </c>
      <c r="AD1982">
        <v>65</v>
      </c>
      <c r="AE1982">
        <v>88</v>
      </c>
      <c r="AF1982">
        <v>35</v>
      </c>
      <c r="AG1982">
        <v>117</v>
      </c>
      <c r="AH1982">
        <v>382</v>
      </c>
      <c r="AI1982">
        <v>0</v>
      </c>
      <c r="AJ1982">
        <f t="shared" si="484"/>
        <v>4479.8</v>
      </c>
      <c r="AK1982">
        <f t="shared" si="485"/>
        <v>4861.8</v>
      </c>
      <c r="AL1982">
        <v>0.95678961277008101</v>
      </c>
      <c r="AM1982">
        <f t="shared" si="480"/>
        <v>1</v>
      </c>
      <c r="AN1982">
        <f t="shared" si="486"/>
        <v>4651.7197393655797</v>
      </c>
      <c r="AO1982">
        <v>0</v>
      </c>
      <c r="AP1982">
        <v>0</v>
      </c>
      <c r="AQ1982">
        <f t="shared" si="487"/>
        <v>49.14</v>
      </c>
      <c r="AR1982">
        <f t="shared" si="488"/>
        <v>49.14</v>
      </c>
      <c r="AS1982">
        <f t="shared" si="489"/>
        <v>47.016641571521781</v>
      </c>
      <c r="AT1982">
        <f t="shared" si="490"/>
        <v>5.8109999999999999</v>
      </c>
      <c r="AU1982">
        <v>9866</v>
      </c>
      <c r="AV1982">
        <v>1.6367522937900001</v>
      </c>
      <c r="AW1982" s="2">
        <v>0.11</v>
      </c>
      <c r="AX1982">
        <v>40</v>
      </c>
      <c r="AY1982">
        <f t="shared" si="481"/>
        <v>0.11171872670841716</v>
      </c>
      <c r="AZ1982">
        <v>0.648725</v>
      </c>
      <c r="BA1982">
        <v>0.52800000000000002</v>
      </c>
      <c r="BB1982">
        <v>0.88</v>
      </c>
      <c r="BC1982" s="3">
        <v>257000</v>
      </c>
      <c r="BD1982" s="3">
        <v>48</v>
      </c>
      <c r="BE1982" s="3">
        <v>820.99999999999989</v>
      </c>
      <c r="BF1982" s="3">
        <v>186.79999999999984</v>
      </c>
      <c r="BG1982" s="3">
        <f t="shared" si="491"/>
        <v>634.20000000000005</v>
      </c>
      <c r="BH1982" s="3">
        <v>15200</v>
      </c>
      <c r="BI1982">
        <v>0.72</v>
      </c>
      <c r="BJ1982">
        <v>0.59</v>
      </c>
      <c r="BK1982">
        <v>7.85</v>
      </c>
      <c r="BL1982">
        <f t="shared" si="482"/>
        <v>180.79999999999995</v>
      </c>
      <c r="BM1982" s="1">
        <f t="shared" si="483"/>
        <v>0.12310005138475251</v>
      </c>
      <c r="BN1982" s="1">
        <f t="shared" si="492"/>
        <v>0.18929486831552703</v>
      </c>
      <c r="BO1982">
        <f t="shared" si="493"/>
        <v>0.15850701376686988</v>
      </c>
      <c r="BP1982">
        <f t="shared" si="494"/>
        <v>0.20810456193710403</v>
      </c>
      <c r="BQ1982">
        <f t="shared" si="495"/>
        <v>683.39746654440376</v>
      </c>
    </row>
    <row r="1983" spans="1:69" x14ac:dyDescent="0.2">
      <c r="A1983">
        <v>4</v>
      </c>
      <c r="B1983">
        <v>38051</v>
      </c>
      <c r="C1983" t="s">
        <v>302</v>
      </c>
      <c r="D1983">
        <v>38</v>
      </c>
      <c r="E1983" t="s">
        <v>303</v>
      </c>
      <c r="F1983" t="s">
        <v>304</v>
      </c>
      <c r="G1983" t="s">
        <v>488</v>
      </c>
      <c r="H1983">
        <v>51</v>
      </c>
      <c r="I1983">
        <v>603</v>
      </c>
      <c r="J1983">
        <v>333</v>
      </c>
      <c r="K1983">
        <v>1056</v>
      </c>
      <c r="L1983">
        <v>104</v>
      </c>
      <c r="M1983" s="3">
        <v>9996.9</v>
      </c>
      <c r="N1983" s="3">
        <v>13957.739799999999</v>
      </c>
      <c r="O1983" s="3">
        <v>4226.3</v>
      </c>
      <c r="P1983" s="3">
        <v>5900.7888169999997</v>
      </c>
      <c r="Q1983" s="3">
        <v>25518</v>
      </c>
      <c r="R1983" s="3">
        <v>35628.405229999997</v>
      </c>
      <c r="S1983" s="3">
        <v>104</v>
      </c>
      <c r="T1983" s="3">
        <v>145.2055077</v>
      </c>
      <c r="U1983">
        <v>596</v>
      </c>
      <c r="V1983">
        <v>351</v>
      </c>
      <c r="W1983">
        <v>1077</v>
      </c>
      <c r="X1983">
        <v>98</v>
      </c>
      <c r="Y1983">
        <v>65</v>
      </c>
      <c r="Z1983">
        <v>22</v>
      </c>
      <c r="AA1983">
        <v>91</v>
      </c>
      <c r="AB1983">
        <v>43</v>
      </c>
      <c r="AC1983">
        <v>14</v>
      </c>
      <c r="AD1983">
        <v>65</v>
      </c>
      <c r="AE1983">
        <v>88</v>
      </c>
      <c r="AF1983">
        <v>35</v>
      </c>
      <c r="AG1983">
        <v>117</v>
      </c>
      <c r="AH1983">
        <v>382</v>
      </c>
      <c r="AI1983">
        <v>0</v>
      </c>
      <c r="AJ1983">
        <f t="shared" si="484"/>
        <v>4479.8</v>
      </c>
      <c r="AK1983">
        <f t="shared" si="485"/>
        <v>4861.8</v>
      </c>
      <c r="AL1983">
        <v>0.96098157266775797</v>
      </c>
      <c r="AM1983">
        <f t="shared" si="480"/>
        <v>1</v>
      </c>
      <c r="AN1983">
        <f t="shared" si="486"/>
        <v>4672.1002099961061</v>
      </c>
      <c r="AO1983">
        <v>0</v>
      </c>
      <c r="AP1983">
        <v>0</v>
      </c>
      <c r="AQ1983">
        <f t="shared" si="487"/>
        <v>49.14</v>
      </c>
      <c r="AR1983">
        <f t="shared" si="488"/>
        <v>49.14</v>
      </c>
      <c r="AS1983">
        <f t="shared" si="489"/>
        <v>47.222634480893625</v>
      </c>
      <c r="AT1983">
        <f t="shared" si="490"/>
        <v>5.8109999999999999</v>
      </c>
      <c r="AU1983">
        <v>9866</v>
      </c>
      <c r="AV1983">
        <v>1.6986402460000001</v>
      </c>
      <c r="AW1983" s="2">
        <v>0.11</v>
      </c>
      <c r="AX1983">
        <v>40</v>
      </c>
      <c r="AY1983">
        <f t="shared" si="481"/>
        <v>0.11171872670841716</v>
      </c>
      <c r="AZ1983">
        <v>0.648725</v>
      </c>
      <c r="BA1983">
        <v>0.52800000000000002</v>
      </c>
      <c r="BB1983">
        <v>0.88</v>
      </c>
      <c r="BC1983" s="3">
        <v>257000</v>
      </c>
      <c r="BD1983" s="3">
        <v>48</v>
      </c>
      <c r="BE1983" s="3">
        <v>820.99999999999989</v>
      </c>
      <c r="BF1983" s="3">
        <v>186.79999999999984</v>
      </c>
      <c r="BG1983" s="3">
        <f t="shared" si="491"/>
        <v>634.20000000000005</v>
      </c>
      <c r="BH1983" s="3">
        <v>15200</v>
      </c>
      <c r="BI1983">
        <v>0.72</v>
      </c>
      <c r="BJ1983">
        <v>0.59</v>
      </c>
      <c r="BK1983">
        <v>7.85</v>
      </c>
      <c r="BL1983">
        <f t="shared" si="482"/>
        <v>180.79999999999995</v>
      </c>
      <c r="BM1983" s="1">
        <f t="shared" si="483"/>
        <v>0.12414754571209734</v>
      </c>
      <c r="BN1983" s="1">
        <f t="shared" si="492"/>
        <v>0.19207466448578586</v>
      </c>
      <c r="BO1983">
        <f t="shared" si="493"/>
        <v>0.16128680993712871</v>
      </c>
      <c r="BP1983">
        <f t="shared" si="494"/>
        <v>0.21088435810736286</v>
      </c>
      <c r="BQ1983">
        <f t="shared" si="495"/>
        <v>683.39746654440376</v>
      </c>
    </row>
    <row r="1984" spans="1:69" x14ac:dyDescent="0.2">
      <c r="A1984">
        <v>4</v>
      </c>
      <c r="B1984">
        <v>38053</v>
      </c>
      <c r="C1984" t="s">
        <v>302</v>
      </c>
      <c r="D1984">
        <v>38</v>
      </c>
      <c r="E1984" t="s">
        <v>303</v>
      </c>
      <c r="F1984" t="s">
        <v>304</v>
      </c>
      <c r="G1984" t="s">
        <v>405</v>
      </c>
      <c r="H1984">
        <v>53</v>
      </c>
      <c r="I1984">
        <v>488</v>
      </c>
      <c r="J1984">
        <v>240</v>
      </c>
      <c r="K1984">
        <v>924</v>
      </c>
      <c r="L1984">
        <v>95</v>
      </c>
      <c r="M1984" s="3">
        <v>7816.8</v>
      </c>
      <c r="N1984" s="3">
        <v>10913.869350000001</v>
      </c>
      <c r="O1984" s="3">
        <v>3470.4</v>
      </c>
      <c r="P1984" s="3">
        <v>4845.3960939999997</v>
      </c>
      <c r="Q1984" s="3">
        <v>22031</v>
      </c>
      <c r="R1984" s="3">
        <v>30759.832109999999</v>
      </c>
      <c r="S1984" s="3">
        <v>94</v>
      </c>
      <c r="T1984" s="3">
        <v>131.24343959999999</v>
      </c>
      <c r="U1984">
        <v>474</v>
      </c>
      <c r="V1984">
        <v>259</v>
      </c>
      <c r="W1984">
        <v>940</v>
      </c>
      <c r="X1984">
        <v>84</v>
      </c>
      <c r="Y1984">
        <v>65</v>
      </c>
      <c r="Z1984">
        <v>22</v>
      </c>
      <c r="AA1984">
        <v>91</v>
      </c>
      <c r="AB1984">
        <v>43</v>
      </c>
      <c r="AC1984">
        <v>14</v>
      </c>
      <c r="AD1984">
        <v>65</v>
      </c>
      <c r="AE1984">
        <v>88</v>
      </c>
      <c r="AF1984">
        <v>35</v>
      </c>
      <c r="AG1984">
        <v>117</v>
      </c>
      <c r="AH1984">
        <v>382</v>
      </c>
      <c r="AI1984">
        <v>0</v>
      </c>
      <c r="AJ1984">
        <f t="shared" si="484"/>
        <v>4479.8</v>
      </c>
      <c r="AK1984">
        <f t="shared" si="485"/>
        <v>4861.8</v>
      </c>
      <c r="AL1984">
        <v>0.95019492121303795</v>
      </c>
      <c r="AM1984">
        <f t="shared" si="480"/>
        <v>1</v>
      </c>
      <c r="AN1984">
        <f t="shared" si="486"/>
        <v>4619.6576679535483</v>
      </c>
      <c r="AO1984">
        <v>0</v>
      </c>
      <c r="AP1984">
        <v>0</v>
      </c>
      <c r="AQ1984">
        <f t="shared" si="487"/>
        <v>49.14</v>
      </c>
      <c r="AR1984">
        <f t="shared" si="488"/>
        <v>49.14</v>
      </c>
      <c r="AS1984">
        <f t="shared" si="489"/>
        <v>46.692578428408687</v>
      </c>
      <c r="AT1984">
        <f t="shared" si="490"/>
        <v>5.8109999999999999</v>
      </c>
      <c r="AU1984">
        <v>9866</v>
      </c>
      <c r="AV1984">
        <v>1.5632663905299999</v>
      </c>
      <c r="AW1984" s="2">
        <v>0.11</v>
      </c>
      <c r="AX1984">
        <v>40</v>
      </c>
      <c r="AY1984">
        <f t="shared" si="481"/>
        <v>0.11171872670841716</v>
      </c>
      <c r="AZ1984">
        <v>0.648725</v>
      </c>
      <c r="BA1984">
        <v>0.52800000000000002</v>
      </c>
      <c r="BB1984">
        <v>0.88</v>
      </c>
      <c r="BC1984" s="3">
        <v>257000</v>
      </c>
      <c r="BD1984" s="3">
        <v>48</v>
      </c>
      <c r="BE1984" s="3">
        <v>820.99999999999989</v>
      </c>
      <c r="BF1984" s="3">
        <v>186.79999999999984</v>
      </c>
      <c r="BG1984" s="3">
        <f t="shared" si="491"/>
        <v>634.20000000000005</v>
      </c>
      <c r="BH1984" s="3">
        <v>15200</v>
      </c>
      <c r="BI1984">
        <v>0.72</v>
      </c>
      <c r="BJ1984">
        <v>0.59</v>
      </c>
      <c r="BK1984">
        <v>7.85</v>
      </c>
      <c r="BL1984">
        <f t="shared" si="482"/>
        <v>180.79999999999995</v>
      </c>
      <c r="BM1984" s="1">
        <f t="shared" si="483"/>
        <v>0.12168770652351553</v>
      </c>
      <c r="BN1984" s="1">
        <f t="shared" si="492"/>
        <v>0.18629106131826603</v>
      </c>
      <c r="BO1984">
        <f t="shared" si="493"/>
        <v>0.15550320676960888</v>
      </c>
      <c r="BP1984">
        <f t="shared" si="494"/>
        <v>0.20510075493984303</v>
      </c>
      <c r="BQ1984">
        <f t="shared" si="495"/>
        <v>683.39746654440376</v>
      </c>
    </row>
    <row r="1985" spans="1:69" x14ac:dyDescent="0.2">
      <c r="A1985">
        <v>4</v>
      </c>
      <c r="B1985">
        <v>38055</v>
      </c>
      <c r="C1985" t="s">
        <v>302</v>
      </c>
      <c r="D1985">
        <v>38</v>
      </c>
      <c r="E1985" t="s">
        <v>303</v>
      </c>
      <c r="F1985" t="s">
        <v>304</v>
      </c>
      <c r="G1985" t="s">
        <v>426</v>
      </c>
      <c r="H1985">
        <v>55</v>
      </c>
      <c r="I1985">
        <v>584</v>
      </c>
      <c r="J1985">
        <v>286</v>
      </c>
      <c r="K1985">
        <v>1016</v>
      </c>
      <c r="L1985">
        <v>120</v>
      </c>
      <c r="M1985" s="3">
        <v>10111</v>
      </c>
      <c r="N1985" s="3">
        <v>14117.047</v>
      </c>
      <c r="O1985" s="3">
        <v>4134.5</v>
      </c>
      <c r="P1985" s="3">
        <v>5772.6170330000004</v>
      </c>
      <c r="Q1985" s="3">
        <v>24689</v>
      </c>
      <c r="R1985" s="3">
        <v>34470.949789999999</v>
      </c>
      <c r="S1985" s="3">
        <v>114</v>
      </c>
      <c r="T1985" s="3">
        <v>159.16757569999999</v>
      </c>
      <c r="U1985">
        <v>553</v>
      </c>
      <c r="V1985">
        <v>296</v>
      </c>
      <c r="W1985">
        <v>1025</v>
      </c>
      <c r="X1985">
        <v>98</v>
      </c>
      <c r="Y1985">
        <v>65</v>
      </c>
      <c r="Z1985">
        <v>22</v>
      </c>
      <c r="AA1985">
        <v>91</v>
      </c>
      <c r="AB1985">
        <v>43</v>
      </c>
      <c r="AC1985">
        <v>14</v>
      </c>
      <c r="AD1985">
        <v>65</v>
      </c>
      <c r="AE1985">
        <v>88</v>
      </c>
      <c r="AF1985">
        <v>35</v>
      </c>
      <c r="AG1985">
        <v>117</v>
      </c>
      <c r="AH1985">
        <v>382</v>
      </c>
      <c r="AI1985">
        <v>0</v>
      </c>
      <c r="AJ1985">
        <f t="shared" si="484"/>
        <v>4479.8</v>
      </c>
      <c r="AK1985">
        <f t="shared" si="485"/>
        <v>4861.8</v>
      </c>
      <c r="AL1985">
        <v>0.952254529252197</v>
      </c>
      <c r="AM1985">
        <f t="shared" si="480"/>
        <v>1</v>
      </c>
      <c r="AN1985">
        <f t="shared" si="486"/>
        <v>4629.6710703183317</v>
      </c>
      <c r="AO1985">
        <v>0</v>
      </c>
      <c r="AP1985">
        <v>0</v>
      </c>
      <c r="AQ1985">
        <f t="shared" si="487"/>
        <v>49.14</v>
      </c>
      <c r="AR1985">
        <f t="shared" si="488"/>
        <v>49.14</v>
      </c>
      <c r="AS1985">
        <f t="shared" si="489"/>
        <v>46.793787567452959</v>
      </c>
      <c r="AT1985">
        <f t="shared" si="490"/>
        <v>5.8109999999999999</v>
      </c>
      <c r="AU1985">
        <v>9866</v>
      </c>
      <c r="AV1985">
        <v>1.6158095452400001</v>
      </c>
      <c r="AW1985" s="2">
        <v>0.11</v>
      </c>
      <c r="AX1985">
        <v>40</v>
      </c>
      <c r="AY1985">
        <f t="shared" si="481"/>
        <v>0.11171872670841716</v>
      </c>
      <c r="AZ1985">
        <v>0.648725</v>
      </c>
      <c r="BA1985">
        <v>0.52800000000000002</v>
      </c>
      <c r="BB1985">
        <v>0.88</v>
      </c>
      <c r="BC1985" s="3">
        <v>257000</v>
      </c>
      <c r="BD1985" s="3">
        <v>48</v>
      </c>
      <c r="BE1985" s="3">
        <v>820.99999999999989</v>
      </c>
      <c r="BF1985" s="3">
        <v>186.79999999999984</v>
      </c>
      <c r="BG1985" s="3">
        <f t="shared" si="491"/>
        <v>634.20000000000005</v>
      </c>
      <c r="BH1985" s="3">
        <v>15200</v>
      </c>
      <c r="BI1985">
        <v>0.72</v>
      </c>
      <c r="BJ1985">
        <v>0.59</v>
      </c>
      <c r="BK1985">
        <v>7.85</v>
      </c>
      <c r="BL1985">
        <f t="shared" si="482"/>
        <v>180.79999999999995</v>
      </c>
      <c r="BM1985" s="1">
        <f t="shared" si="483"/>
        <v>0.12242076031433315</v>
      </c>
      <c r="BN1985" s="1">
        <f t="shared" si="492"/>
        <v>0.18985678331192565</v>
      </c>
      <c r="BO1985">
        <f t="shared" si="493"/>
        <v>0.1590689287632685</v>
      </c>
      <c r="BP1985">
        <f t="shared" si="494"/>
        <v>0.20866647693350265</v>
      </c>
      <c r="BQ1985">
        <f t="shared" si="495"/>
        <v>683.39746654440376</v>
      </c>
    </row>
    <row r="1986" spans="1:69" x14ac:dyDescent="0.2">
      <c r="A1986">
        <v>4</v>
      </c>
      <c r="B1986">
        <v>38057</v>
      </c>
      <c r="C1986" t="s">
        <v>302</v>
      </c>
      <c r="D1986">
        <v>38</v>
      </c>
      <c r="E1986" t="s">
        <v>303</v>
      </c>
      <c r="F1986" t="s">
        <v>304</v>
      </c>
      <c r="G1986" t="s">
        <v>371</v>
      </c>
      <c r="H1986">
        <v>57</v>
      </c>
      <c r="I1986">
        <v>537</v>
      </c>
      <c r="J1986">
        <v>268</v>
      </c>
      <c r="K1986">
        <v>990</v>
      </c>
      <c r="L1986">
        <v>112</v>
      </c>
      <c r="M1986" s="3">
        <v>8896.9</v>
      </c>
      <c r="N1986" s="3">
        <v>12421.912319999999</v>
      </c>
      <c r="O1986" s="3">
        <v>3802.7</v>
      </c>
      <c r="P1986" s="3">
        <v>5309.3556150000004</v>
      </c>
      <c r="Q1986" s="3">
        <v>23932</v>
      </c>
      <c r="R1986" s="3">
        <v>33414.021240000002</v>
      </c>
      <c r="S1986" s="3">
        <v>108</v>
      </c>
      <c r="T1986" s="3">
        <v>150.7903349</v>
      </c>
      <c r="U1986">
        <v>534</v>
      </c>
      <c r="V1986">
        <v>284</v>
      </c>
      <c r="W1986">
        <v>1019</v>
      </c>
      <c r="X1986">
        <v>93</v>
      </c>
      <c r="Y1986">
        <v>65</v>
      </c>
      <c r="Z1986">
        <v>22</v>
      </c>
      <c r="AA1986">
        <v>91</v>
      </c>
      <c r="AB1986">
        <v>43</v>
      </c>
      <c r="AC1986">
        <v>14</v>
      </c>
      <c r="AD1986">
        <v>65</v>
      </c>
      <c r="AE1986">
        <v>88</v>
      </c>
      <c r="AF1986">
        <v>35</v>
      </c>
      <c r="AG1986">
        <v>117</v>
      </c>
      <c r="AH1986">
        <v>382</v>
      </c>
      <c r="AI1986">
        <v>0</v>
      </c>
      <c r="AJ1986">
        <f t="shared" si="484"/>
        <v>4479.8</v>
      </c>
      <c r="AK1986">
        <f t="shared" si="485"/>
        <v>4861.8</v>
      </c>
      <c r="AL1986">
        <v>0.95078979219709103</v>
      </c>
      <c r="AM1986">
        <f t="shared" ref="AM1986:AM2049" si="496">IF(AL1986="NA",0,1)</f>
        <v>1</v>
      </c>
      <c r="AN1986">
        <f t="shared" si="486"/>
        <v>4622.5498117038178</v>
      </c>
      <c r="AO1986">
        <v>0</v>
      </c>
      <c r="AP1986">
        <v>0</v>
      </c>
      <c r="AQ1986">
        <f t="shared" si="487"/>
        <v>49.14</v>
      </c>
      <c r="AR1986">
        <f t="shared" si="488"/>
        <v>49.14</v>
      </c>
      <c r="AS1986">
        <f t="shared" si="489"/>
        <v>46.721810388565054</v>
      </c>
      <c r="AT1986">
        <f t="shared" si="490"/>
        <v>5.8109999999999999</v>
      </c>
      <c r="AU1986">
        <v>9866</v>
      </c>
      <c r="AV1986">
        <v>1.5908032431100001</v>
      </c>
      <c r="AW1986" s="2">
        <v>0.11</v>
      </c>
      <c r="AX1986">
        <v>40</v>
      </c>
      <c r="AY1986">
        <f t="shared" ref="AY1986:AY2049" si="497">(AW1986*(1+AW1986)^AX1986)/((1+AW1986)^AX1986-1)</f>
        <v>0.11171872670841716</v>
      </c>
      <c r="AZ1986">
        <v>0.648725</v>
      </c>
      <c r="BA1986">
        <v>0.52800000000000002</v>
      </c>
      <c r="BB1986">
        <v>0.88</v>
      </c>
      <c r="BC1986" s="3">
        <v>257000</v>
      </c>
      <c r="BD1986" s="3">
        <v>48</v>
      </c>
      <c r="BE1986" s="3">
        <v>820.99999999999989</v>
      </c>
      <c r="BF1986" s="3">
        <v>186.79999999999984</v>
      </c>
      <c r="BG1986" s="3">
        <f t="shared" si="491"/>
        <v>634.20000000000005</v>
      </c>
      <c r="BH1986" s="3">
        <v>15200</v>
      </c>
      <c r="BI1986">
        <v>0.72</v>
      </c>
      <c r="BJ1986">
        <v>0.59</v>
      </c>
      <c r="BK1986">
        <v>7.85</v>
      </c>
      <c r="BL1986">
        <f t="shared" ref="BL1986:BL2049" si="498">815-BG1986</f>
        <v>180.79999999999995</v>
      </c>
      <c r="BM1986" s="1">
        <f t="shared" ref="BM1986:BM2049" si="499">(((AN1986*AY1986+AS1986)/(8760*AZ1986))+AU1986*AV1986/1000000+AT1986/1000) + (BL1986*BK1986)/1000000</f>
        <v>0.12202138564872332</v>
      </c>
      <c r="BN1986" s="1">
        <f t="shared" si="492"/>
        <v>0.18836697853267584</v>
      </c>
      <c r="BO1986">
        <f t="shared" si="493"/>
        <v>0.15757912398401869</v>
      </c>
      <c r="BP1986">
        <f t="shared" si="494"/>
        <v>0.20717667215425284</v>
      </c>
      <c r="BQ1986">
        <f t="shared" si="495"/>
        <v>683.39746654440376</v>
      </c>
    </row>
    <row r="1987" spans="1:69" x14ac:dyDescent="0.2">
      <c r="A1987">
        <v>4</v>
      </c>
      <c r="B1987">
        <v>38059</v>
      </c>
      <c r="C1987" t="s">
        <v>302</v>
      </c>
      <c r="D1987">
        <v>38</v>
      </c>
      <c r="E1987" t="s">
        <v>303</v>
      </c>
      <c r="F1987" t="s">
        <v>304</v>
      </c>
      <c r="G1987" t="s">
        <v>458</v>
      </c>
      <c r="H1987">
        <v>59</v>
      </c>
      <c r="I1987">
        <v>574</v>
      </c>
      <c r="J1987">
        <v>292</v>
      </c>
      <c r="K1987">
        <v>1015</v>
      </c>
      <c r="L1987">
        <v>112</v>
      </c>
      <c r="M1987" s="3">
        <v>9125.5</v>
      </c>
      <c r="N1987" s="3">
        <v>12741.08519</v>
      </c>
      <c r="O1987" s="3">
        <v>3896</v>
      </c>
      <c r="P1987" s="3">
        <v>5439.6217100000003</v>
      </c>
      <c r="Q1987" s="3">
        <v>24155</v>
      </c>
      <c r="R1987" s="3">
        <v>33725.375359999998</v>
      </c>
      <c r="S1987" s="3">
        <v>108</v>
      </c>
      <c r="T1987" s="3">
        <v>150.7903349</v>
      </c>
      <c r="U1987">
        <v>543</v>
      </c>
      <c r="V1987">
        <v>302</v>
      </c>
      <c r="W1987">
        <v>1025</v>
      </c>
      <c r="X1987">
        <v>94</v>
      </c>
      <c r="Y1987">
        <v>65</v>
      </c>
      <c r="Z1987">
        <v>22</v>
      </c>
      <c r="AA1987">
        <v>91</v>
      </c>
      <c r="AB1987">
        <v>43</v>
      </c>
      <c r="AC1987">
        <v>14</v>
      </c>
      <c r="AD1987">
        <v>65</v>
      </c>
      <c r="AE1987">
        <v>88</v>
      </c>
      <c r="AF1987">
        <v>35</v>
      </c>
      <c r="AG1987">
        <v>117</v>
      </c>
      <c r="AH1987">
        <v>382</v>
      </c>
      <c r="AI1987">
        <v>0</v>
      </c>
      <c r="AJ1987">
        <f t="shared" ref="AJ1987:AJ2050" si="500">3446*1.3</f>
        <v>4479.8</v>
      </c>
      <c r="AK1987">
        <f t="shared" ref="AK1987:AK2050" si="501">SUM(AH1987:AJ1987)</f>
        <v>4861.8</v>
      </c>
      <c r="AL1987">
        <v>0.95059737190604199</v>
      </c>
      <c r="AM1987">
        <f t="shared" si="496"/>
        <v>1</v>
      </c>
      <c r="AN1987">
        <f t="shared" ref="AN1987:AN2050" si="502">AK1987*IF(AL1987="NA",0,AL1987)</f>
        <v>4621.6143027327953</v>
      </c>
      <c r="AO1987">
        <v>0</v>
      </c>
      <c r="AP1987">
        <v>0</v>
      </c>
      <c r="AQ1987">
        <f t="shared" ref="AQ1987:AQ2050" si="503">37.8*1.3</f>
        <v>49.14</v>
      </c>
      <c r="AR1987">
        <f t="shared" ref="AR1987:AR2050" si="504">SUM(AO1987:AQ1987)</f>
        <v>49.14</v>
      </c>
      <c r="AS1987">
        <f t="shared" ref="AS1987:AS2050" si="505">AR1987*AL1987</f>
        <v>46.712354855462905</v>
      </c>
      <c r="AT1987">
        <f t="shared" ref="AT1987:AT2050" si="506">4.47*1.3</f>
        <v>5.8109999999999999</v>
      </c>
      <c r="AU1987">
        <v>9866</v>
      </c>
      <c r="AV1987">
        <v>1.59868761715</v>
      </c>
      <c r="AW1987" s="2">
        <v>0.11</v>
      </c>
      <c r="AX1987">
        <v>40</v>
      </c>
      <c r="AY1987">
        <f t="shared" si="497"/>
        <v>0.11171872670841716</v>
      </c>
      <c r="AZ1987">
        <v>0.648725</v>
      </c>
      <c r="BA1987">
        <v>0.52800000000000002</v>
      </c>
      <c r="BB1987">
        <v>0.88</v>
      </c>
      <c r="BC1987" s="3">
        <v>257000</v>
      </c>
      <c r="BD1987" s="3">
        <v>48</v>
      </c>
      <c r="BE1987" s="3">
        <v>820.99999999999989</v>
      </c>
      <c r="BF1987" s="3">
        <v>186.79999999999984</v>
      </c>
      <c r="BG1987" s="3">
        <f t="shared" ref="BG1987:BG2050" si="507">BE1987-BF1987</f>
        <v>634.20000000000005</v>
      </c>
      <c r="BH1987" s="3">
        <v>15200</v>
      </c>
      <c r="BI1987">
        <v>0.72</v>
      </c>
      <c r="BJ1987">
        <v>0.59</v>
      </c>
      <c r="BK1987">
        <v>7.85</v>
      </c>
      <c r="BL1987">
        <f t="shared" si="498"/>
        <v>180.79999999999995</v>
      </c>
      <c r="BM1987" s="1">
        <f t="shared" si="499"/>
        <v>0.12207911784279947</v>
      </c>
      <c r="BN1987" s="1">
        <f t="shared" ref="BN1987:BN2050" si="508">(((AN1987*AY1987+AS1987)/(8760*AZ1987))+AU1987*AV1987/1000000+AT1987/1000) + (BI1987*T1987 + BJ1987*N1987 + BA1987*P1987 + BB1987*R1987)/2000000 + (BC1987*AB1987)/(1000000*8760*AZ1987) + ((BD1987+BG1987)*Y1987)/1000000 + (BH1987*AE1987)/(1000000*8760*AZ1987) + (BL1987*BK1987)/1000000</f>
        <v>0.18869025278528198</v>
      </c>
      <c r="BO1987">
        <f t="shared" ref="BO1987:BO2050" si="509">(((AN1987*AY1987+AS1987)/(8760*AZ1987))+AU1987*AV1987/1000000+AT1987/1000) + (BI1987*T1987 + BJ1987*N1987 + BA1987*P1987 + BB1987*R1987)/2000000  + (BC1987*AC1987)/(1000000*8760*AZ1987) + ((BD1987+BG1987)*Z1987)/1000000 + (BH1987*AF1987)/(1000000*8760*AZ1987) + (BL1987*BK1987)/1000000</f>
        <v>0.15790239823662483</v>
      </c>
      <c r="BP1987">
        <f t="shared" ref="BP1987:BP2050" si="510">(((AN1987*AY1987+AS1987)/(8760*AZ1987))+AU1987*AV1987/1000000+AT1987/1000) + (BI1987*T1987 + BJ1987*N1987 + BA1987*P1987 + BB1987*R1987)/2000000  + (BC1987*AD1987)/(1000000*8760*AZ1987) + ((BD1987+BG1987)*AA1987)/1000000 + (BH1987*AG1987)/(1000000*8760*AZ1987) + (BL1987*BK1987)/1000000</f>
        <v>0.20749994640685898</v>
      </c>
      <c r="BQ1987">
        <f t="shared" ref="BQ1987:BQ2050" si="511">(BC1987)/(AX1987*8760*AZ1987) + ((BD1987+BG1987)) + (BH1987)/(AX1987*8760*AZ1987)</f>
        <v>683.39746654440376</v>
      </c>
    </row>
    <row r="1988" spans="1:69" x14ac:dyDescent="0.2">
      <c r="A1988">
        <v>4</v>
      </c>
      <c r="B1988">
        <v>38061</v>
      </c>
      <c r="C1988" t="s">
        <v>302</v>
      </c>
      <c r="D1988">
        <v>38</v>
      </c>
      <c r="E1988" t="s">
        <v>303</v>
      </c>
      <c r="F1988" t="s">
        <v>304</v>
      </c>
      <c r="G1988" t="s">
        <v>460</v>
      </c>
      <c r="H1988">
        <v>61</v>
      </c>
      <c r="I1988">
        <v>523</v>
      </c>
      <c r="J1988">
        <v>265</v>
      </c>
      <c r="K1988">
        <v>942</v>
      </c>
      <c r="L1988">
        <v>98</v>
      </c>
      <c r="M1988" s="3">
        <v>8597.6</v>
      </c>
      <c r="N1988" s="3">
        <v>12004.027620000001</v>
      </c>
      <c r="O1988" s="3">
        <v>3665.4</v>
      </c>
      <c r="P1988" s="3">
        <v>5117.6564209999997</v>
      </c>
      <c r="Q1988" s="3">
        <v>22700</v>
      </c>
      <c r="R1988" s="3">
        <v>31693.89446</v>
      </c>
      <c r="S1988" s="3">
        <v>95</v>
      </c>
      <c r="T1988" s="3">
        <v>132.6396464</v>
      </c>
      <c r="U1988">
        <v>492</v>
      </c>
      <c r="V1988">
        <v>278</v>
      </c>
      <c r="W1988">
        <v>954</v>
      </c>
      <c r="X1988">
        <v>85</v>
      </c>
      <c r="Y1988">
        <v>65</v>
      </c>
      <c r="Z1988">
        <v>22</v>
      </c>
      <c r="AA1988">
        <v>91</v>
      </c>
      <c r="AB1988">
        <v>43</v>
      </c>
      <c r="AC1988">
        <v>14</v>
      </c>
      <c r="AD1988">
        <v>65</v>
      </c>
      <c r="AE1988">
        <v>88</v>
      </c>
      <c r="AF1988">
        <v>35</v>
      </c>
      <c r="AG1988">
        <v>117</v>
      </c>
      <c r="AH1988">
        <v>382</v>
      </c>
      <c r="AI1988">
        <v>0</v>
      </c>
      <c r="AJ1988">
        <f t="shared" si="500"/>
        <v>4479.8</v>
      </c>
      <c r="AK1988">
        <f t="shared" si="501"/>
        <v>4861.8</v>
      </c>
      <c r="AL1988">
        <v>0.95180350238994005</v>
      </c>
      <c r="AM1988">
        <f t="shared" si="496"/>
        <v>1</v>
      </c>
      <c r="AN1988">
        <f t="shared" si="502"/>
        <v>4627.4782679194104</v>
      </c>
      <c r="AO1988">
        <v>0</v>
      </c>
      <c r="AP1988">
        <v>0</v>
      </c>
      <c r="AQ1988">
        <f t="shared" si="503"/>
        <v>49.14</v>
      </c>
      <c r="AR1988">
        <f t="shared" si="504"/>
        <v>49.14</v>
      </c>
      <c r="AS1988">
        <f t="shared" si="505"/>
        <v>46.771624107441653</v>
      </c>
      <c r="AT1988">
        <f t="shared" si="506"/>
        <v>5.8109999999999999</v>
      </c>
      <c r="AU1988">
        <v>9866</v>
      </c>
      <c r="AV1988">
        <v>1.55754053183</v>
      </c>
      <c r="AW1988" s="2">
        <v>0.11</v>
      </c>
      <c r="AX1988">
        <v>40</v>
      </c>
      <c r="AY1988">
        <f t="shared" si="497"/>
        <v>0.11171872670841716</v>
      </c>
      <c r="AZ1988">
        <v>0.648725</v>
      </c>
      <c r="BA1988">
        <v>0.52800000000000002</v>
      </c>
      <c r="BB1988">
        <v>0.88</v>
      </c>
      <c r="BC1988" s="3">
        <v>257000</v>
      </c>
      <c r="BD1988" s="3">
        <v>48</v>
      </c>
      <c r="BE1988" s="3">
        <v>820.99999999999989</v>
      </c>
      <c r="BF1988" s="3">
        <v>186.79999999999984</v>
      </c>
      <c r="BG1988" s="3">
        <f t="shared" si="507"/>
        <v>634.20000000000005</v>
      </c>
      <c r="BH1988" s="3">
        <v>15200</v>
      </c>
      <c r="BI1988">
        <v>0.72</v>
      </c>
      <c r="BJ1988">
        <v>0.59</v>
      </c>
      <c r="BK1988">
        <v>7.85</v>
      </c>
      <c r="BL1988">
        <f t="shared" si="498"/>
        <v>180.79999999999995</v>
      </c>
      <c r="BM1988" s="1">
        <f t="shared" si="499"/>
        <v>0.12179886987041011</v>
      </c>
      <c r="BN1988" s="1">
        <f t="shared" si="508"/>
        <v>0.18720718814958662</v>
      </c>
      <c r="BO1988">
        <f t="shared" si="509"/>
        <v>0.15641933360092947</v>
      </c>
      <c r="BP1988">
        <f t="shared" si="510"/>
        <v>0.20601688177116362</v>
      </c>
      <c r="BQ1988">
        <f t="shared" si="511"/>
        <v>683.39746654440376</v>
      </c>
    </row>
    <row r="1989" spans="1:69" x14ac:dyDescent="0.2">
      <c r="A1989">
        <v>4</v>
      </c>
      <c r="B1989">
        <v>38063</v>
      </c>
      <c r="C1989" t="s">
        <v>302</v>
      </c>
      <c r="D1989">
        <v>38</v>
      </c>
      <c r="E1989" t="s">
        <v>303</v>
      </c>
      <c r="F1989" t="s">
        <v>304</v>
      </c>
      <c r="G1989" t="s">
        <v>401</v>
      </c>
      <c r="H1989">
        <v>63</v>
      </c>
      <c r="I1989">
        <v>622</v>
      </c>
      <c r="J1989">
        <v>357</v>
      </c>
      <c r="K1989">
        <v>1060</v>
      </c>
      <c r="L1989">
        <v>100</v>
      </c>
      <c r="M1989" s="3">
        <v>10087</v>
      </c>
      <c r="N1989" s="3">
        <v>14083.538039999999</v>
      </c>
      <c r="O1989" s="3">
        <v>4218.3999999999996</v>
      </c>
      <c r="P1989" s="3">
        <v>5889.7587830000002</v>
      </c>
      <c r="Q1989" s="3">
        <v>25735</v>
      </c>
      <c r="R1989" s="3">
        <v>35931.382109999999</v>
      </c>
      <c r="S1989" s="3">
        <v>101</v>
      </c>
      <c r="T1989" s="3">
        <v>141.01688720000001</v>
      </c>
      <c r="U1989">
        <v>602</v>
      </c>
      <c r="V1989">
        <v>352</v>
      </c>
      <c r="W1989">
        <v>1074</v>
      </c>
      <c r="X1989">
        <v>96</v>
      </c>
      <c r="Y1989">
        <v>65</v>
      </c>
      <c r="Z1989">
        <v>22</v>
      </c>
      <c r="AA1989">
        <v>91</v>
      </c>
      <c r="AB1989">
        <v>43</v>
      </c>
      <c r="AC1989">
        <v>14</v>
      </c>
      <c r="AD1989">
        <v>65</v>
      </c>
      <c r="AE1989">
        <v>88</v>
      </c>
      <c r="AF1989">
        <v>35</v>
      </c>
      <c r="AG1989">
        <v>117</v>
      </c>
      <c r="AH1989">
        <v>382</v>
      </c>
      <c r="AI1989">
        <v>0</v>
      </c>
      <c r="AJ1989">
        <f t="shared" si="500"/>
        <v>4479.8</v>
      </c>
      <c r="AK1989">
        <f t="shared" si="501"/>
        <v>4861.8</v>
      </c>
      <c r="AL1989">
        <v>0.96795992766107797</v>
      </c>
      <c r="AM1989">
        <f t="shared" si="496"/>
        <v>1</v>
      </c>
      <c r="AN1989">
        <f t="shared" si="502"/>
        <v>4706.0275763026293</v>
      </c>
      <c r="AO1989">
        <v>0</v>
      </c>
      <c r="AP1989">
        <v>0</v>
      </c>
      <c r="AQ1989">
        <f t="shared" si="503"/>
        <v>49.14</v>
      </c>
      <c r="AR1989">
        <f t="shared" si="504"/>
        <v>49.14</v>
      </c>
      <c r="AS1989">
        <f t="shared" si="505"/>
        <v>47.565550845265371</v>
      </c>
      <c r="AT1989">
        <f t="shared" si="506"/>
        <v>5.8109999999999999</v>
      </c>
      <c r="AU1989">
        <v>9866</v>
      </c>
      <c r="AV1989">
        <v>1.7340297069799999</v>
      </c>
      <c r="AW1989" s="2">
        <v>0.11</v>
      </c>
      <c r="AX1989">
        <v>40</v>
      </c>
      <c r="AY1989">
        <f t="shared" si="497"/>
        <v>0.11171872670841716</v>
      </c>
      <c r="AZ1989">
        <v>0.648725</v>
      </c>
      <c r="BA1989">
        <v>0.52800000000000002</v>
      </c>
      <c r="BB1989">
        <v>0.88</v>
      </c>
      <c r="BC1989" s="3">
        <v>257000</v>
      </c>
      <c r="BD1989" s="3">
        <v>48</v>
      </c>
      <c r="BE1989" s="3">
        <v>820.99999999999989</v>
      </c>
      <c r="BF1989" s="3">
        <v>186.79999999999984</v>
      </c>
      <c r="BG1989" s="3">
        <f t="shared" si="507"/>
        <v>634.20000000000005</v>
      </c>
      <c r="BH1989" s="3">
        <v>15200</v>
      </c>
      <c r="BI1989">
        <v>0.72</v>
      </c>
      <c r="BJ1989">
        <v>0.59</v>
      </c>
      <c r="BK1989">
        <v>7.85</v>
      </c>
      <c r="BL1989">
        <f t="shared" si="498"/>
        <v>180.79999999999995</v>
      </c>
      <c r="BM1989" s="1">
        <f t="shared" si="499"/>
        <v>0.12522401846596531</v>
      </c>
      <c r="BN1989" s="1">
        <f t="shared" si="508"/>
        <v>0.19331713771529782</v>
      </c>
      <c r="BO1989">
        <f t="shared" si="509"/>
        <v>0.16252928316664067</v>
      </c>
      <c r="BP1989">
        <f t="shared" si="510"/>
        <v>0.21212683133687482</v>
      </c>
      <c r="BQ1989">
        <f t="shared" si="511"/>
        <v>683.39746654440376</v>
      </c>
    </row>
    <row r="1990" spans="1:69" x14ac:dyDescent="0.2">
      <c r="A1990">
        <v>4</v>
      </c>
      <c r="B1990">
        <v>38065</v>
      </c>
      <c r="C1990" t="s">
        <v>302</v>
      </c>
      <c r="D1990">
        <v>38</v>
      </c>
      <c r="E1990" t="s">
        <v>303</v>
      </c>
      <c r="F1990" t="s">
        <v>304</v>
      </c>
      <c r="G1990" t="s">
        <v>376</v>
      </c>
      <c r="H1990">
        <v>65</v>
      </c>
      <c r="I1990">
        <v>574</v>
      </c>
      <c r="J1990">
        <v>281</v>
      </c>
      <c r="K1990">
        <v>1009</v>
      </c>
      <c r="L1990">
        <v>124</v>
      </c>
      <c r="M1990" s="3">
        <v>9390.4</v>
      </c>
      <c r="N1990" s="3">
        <v>13110.94038</v>
      </c>
      <c r="O1990" s="3">
        <v>3943.9</v>
      </c>
      <c r="P1990" s="3">
        <v>5506.500016</v>
      </c>
      <c r="Q1990" s="3">
        <v>24202</v>
      </c>
      <c r="R1990" s="3">
        <v>33790.997080000001</v>
      </c>
      <c r="S1990" s="3">
        <v>117</v>
      </c>
      <c r="T1990" s="3">
        <v>163.35619610000001</v>
      </c>
      <c r="U1990">
        <v>544</v>
      </c>
      <c r="V1990">
        <v>294</v>
      </c>
      <c r="W1990">
        <v>1021</v>
      </c>
      <c r="X1990">
        <v>97</v>
      </c>
      <c r="Y1990">
        <v>65</v>
      </c>
      <c r="Z1990">
        <v>22</v>
      </c>
      <c r="AA1990">
        <v>91</v>
      </c>
      <c r="AB1990">
        <v>43</v>
      </c>
      <c r="AC1990">
        <v>14</v>
      </c>
      <c r="AD1990">
        <v>65</v>
      </c>
      <c r="AE1990">
        <v>88</v>
      </c>
      <c r="AF1990">
        <v>35</v>
      </c>
      <c r="AG1990">
        <v>117</v>
      </c>
      <c r="AH1990">
        <v>382</v>
      </c>
      <c r="AI1990">
        <v>0</v>
      </c>
      <c r="AJ1990">
        <f t="shared" si="500"/>
        <v>4479.8</v>
      </c>
      <c r="AK1990">
        <f t="shared" si="501"/>
        <v>4861.8</v>
      </c>
      <c r="AL1990">
        <v>0.95105428906048095</v>
      </c>
      <c r="AM1990">
        <f t="shared" si="496"/>
        <v>1</v>
      </c>
      <c r="AN1990">
        <f t="shared" si="502"/>
        <v>4623.8357425542463</v>
      </c>
      <c r="AO1990">
        <v>0</v>
      </c>
      <c r="AP1990">
        <v>0</v>
      </c>
      <c r="AQ1990">
        <f t="shared" si="503"/>
        <v>49.14</v>
      </c>
      <c r="AR1990">
        <f t="shared" si="504"/>
        <v>49.14</v>
      </c>
      <c r="AS1990">
        <f t="shared" si="505"/>
        <v>46.734807764432034</v>
      </c>
      <c r="AT1990">
        <f t="shared" si="506"/>
        <v>5.8109999999999999</v>
      </c>
      <c r="AU1990">
        <v>9866</v>
      </c>
      <c r="AV1990">
        <v>1.6106317073500001</v>
      </c>
      <c r="AW1990" s="2">
        <v>0.11</v>
      </c>
      <c r="AX1990">
        <v>40</v>
      </c>
      <c r="AY1990">
        <f t="shared" si="497"/>
        <v>0.11171872670841716</v>
      </c>
      <c r="AZ1990">
        <v>0.648725</v>
      </c>
      <c r="BA1990">
        <v>0.52800000000000002</v>
      </c>
      <c r="BB1990">
        <v>0.88</v>
      </c>
      <c r="BC1990" s="3">
        <v>257000</v>
      </c>
      <c r="BD1990" s="3">
        <v>48</v>
      </c>
      <c r="BE1990" s="3">
        <v>820.99999999999989</v>
      </c>
      <c r="BF1990" s="3">
        <v>186.79999999999984</v>
      </c>
      <c r="BG1990" s="3">
        <f t="shared" si="507"/>
        <v>634.20000000000005</v>
      </c>
      <c r="BH1990" s="3">
        <v>15200</v>
      </c>
      <c r="BI1990">
        <v>0.72</v>
      </c>
      <c r="BJ1990">
        <v>0.59</v>
      </c>
      <c r="BK1990">
        <v>7.85</v>
      </c>
      <c r="BL1990">
        <f t="shared" si="498"/>
        <v>180.79999999999995</v>
      </c>
      <c r="BM1990" s="1">
        <f t="shared" si="499"/>
        <v>0.12224458051111797</v>
      </c>
      <c r="BN1990" s="1">
        <f t="shared" si="508"/>
        <v>0.18901587587426649</v>
      </c>
      <c r="BO1990">
        <f t="shared" si="509"/>
        <v>0.15822802132560934</v>
      </c>
      <c r="BP1990">
        <f t="shared" si="510"/>
        <v>0.20782556949584349</v>
      </c>
      <c r="BQ1990">
        <f t="shared" si="511"/>
        <v>683.39746654440376</v>
      </c>
    </row>
    <row r="1991" spans="1:69" x14ac:dyDescent="0.2">
      <c r="A1991">
        <v>4</v>
      </c>
      <c r="B1991">
        <v>38067</v>
      </c>
      <c r="C1991" t="s">
        <v>302</v>
      </c>
      <c r="D1991">
        <v>38</v>
      </c>
      <c r="E1991" t="s">
        <v>303</v>
      </c>
      <c r="F1991" t="s">
        <v>304</v>
      </c>
      <c r="G1991" t="s">
        <v>519</v>
      </c>
      <c r="H1991">
        <v>67</v>
      </c>
      <c r="I1991">
        <v>574</v>
      </c>
      <c r="J1991">
        <v>328</v>
      </c>
      <c r="K1991">
        <v>881</v>
      </c>
      <c r="L1991">
        <v>95</v>
      </c>
      <c r="M1991" s="3">
        <v>9307</v>
      </c>
      <c r="N1991" s="3">
        <v>12994.496730000001</v>
      </c>
      <c r="O1991" s="3">
        <v>3637.6</v>
      </c>
      <c r="P1991" s="3">
        <v>5078.841872</v>
      </c>
      <c r="Q1991" s="3">
        <v>21630</v>
      </c>
      <c r="R1991" s="3">
        <v>30199.95318</v>
      </c>
      <c r="S1991" s="3">
        <v>94</v>
      </c>
      <c r="T1991" s="3">
        <v>131.24343959999999</v>
      </c>
      <c r="U1991">
        <v>519</v>
      </c>
      <c r="V1991">
        <v>313</v>
      </c>
      <c r="W1991">
        <v>883</v>
      </c>
      <c r="X1991">
        <v>85</v>
      </c>
      <c r="Y1991">
        <v>65</v>
      </c>
      <c r="Z1991">
        <v>22</v>
      </c>
      <c r="AA1991">
        <v>91</v>
      </c>
      <c r="AB1991">
        <v>43</v>
      </c>
      <c r="AC1991">
        <v>14</v>
      </c>
      <c r="AD1991">
        <v>65</v>
      </c>
      <c r="AE1991">
        <v>88</v>
      </c>
      <c r="AF1991">
        <v>35</v>
      </c>
      <c r="AG1991">
        <v>117</v>
      </c>
      <c r="AH1991">
        <v>382</v>
      </c>
      <c r="AI1991">
        <v>0</v>
      </c>
      <c r="AJ1991">
        <f t="shared" si="500"/>
        <v>4479.8</v>
      </c>
      <c r="AK1991">
        <f t="shared" si="501"/>
        <v>4861.8</v>
      </c>
      <c r="AL1991">
        <v>0.972418938812457</v>
      </c>
      <c r="AM1991">
        <f t="shared" si="496"/>
        <v>1</v>
      </c>
      <c r="AN1991">
        <f t="shared" si="502"/>
        <v>4727.706396718404</v>
      </c>
      <c r="AO1991">
        <v>0</v>
      </c>
      <c r="AP1991">
        <v>0</v>
      </c>
      <c r="AQ1991">
        <f t="shared" si="503"/>
        <v>49.14</v>
      </c>
      <c r="AR1991">
        <f t="shared" si="504"/>
        <v>49.14</v>
      </c>
      <c r="AS1991">
        <f t="shared" si="505"/>
        <v>47.784666653244138</v>
      </c>
      <c r="AT1991">
        <f t="shared" si="506"/>
        <v>5.8109999999999999</v>
      </c>
      <c r="AU1991">
        <v>9866</v>
      </c>
      <c r="AV1991">
        <v>1.7501364483499999</v>
      </c>
      <c r="AW1991" s="2">
        <v>0.11</v>
      </c>
      <c r="AX1991">
        <v>40</v>
      </c>
      <c r="AY1991">
        <f t="shared" si="497"/>
        <v>0.11171872670841716</v>
      </c>
      <c r="AZ1991">
        <v>0.648725</v>
      </c>
      <c r="BA1991">
        <v>0.52800000000000002</v>
      </c>
      <c r="BB1991">
        <v>0.88</v>
      </c>
      <c r="BC1991" s="3">
        <v>257000</v>
      </c>
      <c r="BD1991" s="3">
        <v>48</v>
      </c>
      <c r="BE1991" s="3">
        <v>820.99999999999989</v>
      </c>
      <c r="BF1991" s="3">
        <v>186.79999999999984</v>
      </c>
      <c r="BG1991" s="3">
        <f t="shared" si="507"/>
        <v>634.20000000000005</v>
      </c>
      <c r="BH1991" s="3">
        <v>15200</v>
      </c>
      <c r="BI1991">
        <v>0.72</v>
      </c>
      <c r="BJ1991">
        <v>0.59</v>
      </c>
      <c r="BK1991">
        <v>7.85</v>
      </c>
      <c r="BL1991">
        <f t="shared" si="498"/>
        <v>180.79999999999995</v>
      </c>
      <c r="BM1991" s="1">
        <f t="shared" si="499"/>
        <v>0.12584766883316528</v>
      </c>
      <c r="BN1991" s="1">
        <f t="shared" si="508"/>
        <v>0.19088009166120778</v>
      </c>
      <c r="BO1991">
        <f t="shared" si="509"/>
        <v>0.16009223711255063</v>
      </c>
      <c r="BP1991">
        <f t="shared" si="510"/>
        <v>0.20968978528278479</v>
      </c>
      <c r="BQ1991">
        <f t="shared" si="511"/>
        <v>683.39746654440376</v>
      </c>
    </row>
    <row r="1992" spans="1:69" x14ac:dyDescent="0.2">
      <c r="A1992">
        <v>4</v>
      </c>
      <c r="B1992">
        <v>38069</v>
      </c>
      <c r="C1992" t="s">
        <v>302</v>
      </c>
      <c r="D1992">
        <v>38</v>
      </c>
      <c r="E1992" t="s">
        <v>303</v>
      </c>
      <c r="F1992" t="s">
        <v>304</v>
      </c>
      <c r="G1992" t="s">
        <v>483</v>
      </c>
      <c r="H1992">
        <v>69</v>
      </c>
      <c r="I1992">
        <v>540</v>
      </c>
      <c r="J1992">
        <v>283</v>
      </c>
      <c r="K1992">
        <v>1001</v>
      </c>
      <c r="L1992">
        <v>90</v>
      </c>
      <c r="M1992" s="3">
        <v>8947.2999999999993</v>
      </c>
      <c r="N1992" s="3">
        <v>12492.281139999999</v>
      </c>
      <c r="O1992" s="3">
        <v>3893.8</v>
      </c>
      <c r="P1992" s="3">
        <v>5436.5500549999997</v>
      </c>
      <c r="Q1992" s="3">
        <v>24352</v>
      </c>
      <c r="R1992" s="3">
        <v>34000.428099999997</v>
      </c>
      <c r="S1992" s="3">
        <v>92</v>
      </c>
      <c r="T1992" s="3">
        <v>128.45102600000001</v>
      </c>
      <c r="U1992">
        <v>544</v>
      </c>
      <c r="V1992">
        <v>305</v>
      </c>
      <c r="W1992">
        <v>1028</v>
      </c>
      <c r="X1992">
        <v>89</v>
      </c>
      <c r="Y1992">
        <v>65</v>
      </c>
      <c r="Z1992">
        <v>22</v>
      </c>
      <c r="AA1992">
        <v>91</v>
      </c>
      <c r="AB1992">
        <v>43</v>
      </c>
      <c r="AC1992">
        <v>14</v>
      </c>
      <c r="AD1992">
        <v>65</v>
      </c>
      <c r="AE1992">
        <v>88</v>
      </c>
      <c r="AF1992">
        <v>35</v>
      </c>
      <c r="AG1992">
        <v>117</v>
      </c>
      <c r="AH1992">
        <v>382</v>
      </c>
      <c r="AI1992">
        <v>0</v>
      </c>
      <c r="AJ1992">
        <f t="shared" si="500"/>
        <v>4479.8</v>
      </c>
      <c r="AK1992">
        <f t="shared" si="501"/>
        <v>4861.8</v>
      </c>
      <c r="AL1992">
        <v>0.96089453046972095</v>
      </c>
      <c r="AM1992">
        <f t="shared" si="496"/>
        <v>1</v>
      </c>
      <c r="AN1992">
        <f t="shared" si="502"/>
        <v>4671.6770282376892</v>
      </c>
      <c r="AO1992">
        <v>0</v>
      </c>
      <c r="AP1992">
        <v>0</v>
      </c>
      <c r="AQ1992">
        <f t="shared" si="503"/>
        <v>49.14</v>
      </c>
      <c r="AR1992">
        <f t="shared" si="504"/>
        <v>49.14</v>
      </c>
      <c r="AS1992">
        <f t="shared" si="505"/>
        <v>47.218357227282091</v>
      </c>
      <c r="AT1992">
        <f t="shared" si="506"/>
        <v>5.8109999999999999</v>
      </c>
      <c r="AU1992">
        <v>9866</v>
      </c>
      <c r="AV1992">
        <v>1.64537977163</v>
      </c>
      <c r="AW1992" s="2">
        <v>0.11</v>
      </c>
      <c r="AX1992">
        <v>40</v>
      </c>
      <c r="AY1992">
        <f t="shared" si="497"/>
        <v>0.11171872670841716</v>
      </c>
      <c r="AZ1992">
        <v>0.648725</v>
      </c>
      <c r="BA1992">
        <v>0.52800000000000002</v>
      </c>
      <c r="BB1992">
        <v>0.88</v>
      </c>
      <c r="BC1992" s="3">
        <v>257000</v>
      </c>
      <c r="BD1992" s="3">
        <v>48</v>
      </c>
      <c r="BE1992" s="3">
        <v>820.99999999999989</v>
      </c>
      <c r="BF1992" s="3">
        <v>186.79999999999984</v>
      </c>
      <c r="BG1992" s="3">
        <f t="shared" si="507"/>
        <v>634.20000000000005</v>
      </c>
      <c r="BH1992" s="3">
        <v>15200</v>
      </c>
      <c r="BI1992">
        <v>0.72</v>
      </c>
      <c r="BJ1992">
        <v>0.59</v>
      </c>
      <c r="BK1992">
        <v>7.85</v>
      </c>
      <c r="BL1992">
        <f t="shared" si="498"/>
        <v>180.79999999999995</v>
      </c>
      <c r="BM1992" s="1">
        <f t="shared" si="499"/>
        <v>0.12361300588287367</v>
      </c>
      <c r="BN1992" s="1">
        <f t="shared" si="508"/>
        <v>0.19026291376808219</v>
      </c>
      <c r="BO1992">
        <f t="shared" si="509"/>
        <v>0.15947505921942504</v>
      </c>
      <c r="BP1992">
        <f t="shared" si="510"/>
        <v>0.20907260738965919</v>
      </c>
      <c r="BQ1992">
        <f t="shared" si="511"/>
        <v>683.39746654440376</v>
      </c>
    </row>
    <row r="1993" spans="1:69" x14ac:dyDescent="0.2">
      <c r="A1993">
        <v>4</v>
      </c>
      <c r="B1993">
        <v>38071</v>
      </c>
      <c r="C1993" t="s">
        <v>302</v>
      </c>
      <c r="D1993">
        <v>38</v>
      </c>
      <c r="E1993" t="s">
        <v>303</v>
      </c>
      <c r="F1993" t="s">
        <v>304</v>
      </c>
      <c r="G1993" t="s">
        <v>356</v>
      </c>
      <c r="H1993">
        <v>71</v>
      </c>
      <c r="I1993">
        <v>598</v>
      </c>
      <c r="J1993">
        <v>329</v>
      </c>
      <c r="K1993">
        <v>1042</v>
      </c>
      <c r="L1993">
        <v>102</v>
      </c>
      <c r="M1993" s="3">
        <v>9908.4</v>
      </c>
      <c r="N1993" s="3">
        <v>13834.175499999999</v>
      </c>
      <c r="O1993" s="3">
        <v>4173.2</v>
      </c>
      <c r="P1993" s="3">
        <v>5826.6502360000004</v>
      </c>
      <c r="Q1993" s="3">
        <v>25306</v>
      </c>
      <c r="R1993" s="3">
        <v>35332.409390000001</v>
      </c>
      <c r="S1993" s="3">
        <v>101</v>
      </c>
      <c r="T1993" s="3">
        <v>141.01688720000001</v>
      </c>
      <c r="U1993">
        <v>576</v>
      </c>
      <c r="V1993">
        <v>334</v>
      </c>
      <c r="W1993">
        <v>1053</v>
      </c>
      <c r="X1993">
        <v>94</v>
      </c>
      <c r="Y1993">
        <v>65</v>
      </c>
      <c r="Z1993">
        <v>22</v>
      </c>
      <c r="AA1993">
        <v>91</v>
      </c>
      <c r="AB1993">
        <v>43</v>
      </c>
      <c r="AC1993">
        <v>14</v>
      </c>
      <c r="AD1993">
        <v>65</v>
      </c>
      <c r="AE1993">
        <v>88</v>
      </c>
      <c r="AF1993">
        <v>35</v>
      </c>
      <c r="AG1993">
        <v>117</v>
      </c>
      <c r="AH1993">
        <v>382</v>
      </c>
      <c r="AI1993">
        <v>0</v>
      </c>
      <c r="AJ1993">
        <f t="shared" si="500"/>
        <v>4479.8</v>
      </c>
      <c r="AK1993">
        <f t="shared" si="501"/>
        <v>4861.8</v>
      </c>
      <c r="AL1993">
        <v>0.96493616700172402</v>
      </c>
      <c r="AM1993">
        <f t="shared" si="496"/>
        <v>1</v>
      </c>
      <c r="AN1993">
        <f t="shared" si="502"/>
        <v>4691.326656728982</v>
      </c>
      <c r="AO1993">
        <v>0</v>
      </c>
      <c r="AP1993">
        <v>0</v>
      </c>
      <c r="AQ1993">
        <f t="shared" si="503"/>
        <v>49.14</v>
      </c>
      <c r="AR1993">
        <f t="shared" si="504"/>
        <v>49.14</v>
      </c>
      <c r="AS1993">
        <f t="shared" si="505"/>
        <v>47.416963246464718</v>
      </c>
      <c r="AT1993">
        <f t="shared" si="506"/>
        <v>5.8109999999999999</v>
      </c>
      <c r="AU1993">
        <v>9866</v>
      </c>
      <c r="AV1993">
        <v>1.69643988282</v>
      </c>
      <c r="AW1993" s="2">
        <v>0.11</v>
      </c>
      <c r="AX1993">
        <v>40</v>
      </c>
      <c r="AY1993">
        <f t="shared" si="497"/>
        <v>0.11171872670841716</v>
      </c>
      <c r="AZ1993">
        <v>0.648725</v>
      </c>
      <c r="BA1993">
        <v>0.52800000000000002</v>
      </c>
      <c r="BB1993">
        <v>0.88</v>
      </c>
      <c r="BC1993" s="3">
        <v>257000</v>
      </c>
      <c r="BD1993" s="3">
        <v>48</v>
      </c>
      <c r="BE1993" s="3">
        <v>820.99999999999989</v>
      </c>
      <c r="BF1993" s="3">
        <v>186.79999999999984</v>
      </c>
      <c r="BG1993" s="3">
        <f t="shared" si="507"/>
        <v>634.20000000000005</v>
      </c>
      <c r="BH1993" s="3">
        <v>15200</v>
      </c>
      <c r="BI1993">
        <v>0.72</v>
      </c>
      <c r="BJ1993">
        <v>0.59</v>
      </c>
      <c r="BK1993">
        <v>7.85</v>
      </c>
      <c r="BL1993">
        <f t="shared" si="498"/>
        <v>180.79999999999995</v>
      </c>
      <c r="BM1993" s="1">
        <f t="shared" si="499"/>
        <v>0.12453800525029751</v>
      </c>
      <c r="BN1993" s="1">
        <f t="shared" si="508"/>
        <v>0.19227735389712203</v>
      </c>
      <c r="BO1993">
        <f t="shared" si="509"/>
        <v>0.16148949934846488</v>
      </c>
      <c r="BP1993">
        <f t="shared" si="510"/>
        <v>0.21108704751869903</v>
      </c>
      <c r="BQ1993">
        <f t="shared" si="511"/>
        <v>683.39746654440376</v>
      </c>
    </row>
    <row r="1994" spans="1:69" x14ac:dyDescent="0.2">
      <c r="A1994">
        <v>4</v>
      </c>
      <c r="B1994">
        <v>38073</v>
      </c>
      <c r="C1994" t="s">
        <v>302</v>
      </c>
      <c r="D1994">
        <v>38</v>
      </c>
      <c r="E1994" t="s">
        <v>303</v>
      </c>
      <c r="F1994" t="s">
        <v>304</v>
      </c>
      <c r="G1994" t="s">
        <v>463</v>
      </c>
      <c r="H1994">
        <v>73</v>
      </c>
      <c r="I1994">
        <v>561</v>
      </c>
      <c r="J1994">
        <v>404</v>
      </c>
      <c r="K1994">
        <v>360</v>
      </c>
      <c r="L1994">
        <v>91</v>
      </c>
      <c r="M1994" s="3">
        <v>9013.2999999999993</v>
      </c>
      <c r="N1994" s="3">
        <v>12584.43079</v>
      </c>
      <c r="O1994" s="3">
        <v>3853.4</v>
      </c>
      <c r="P1994" s="3">
        <v>5380.1432999999997</v>
      </c>
      <c r="Q1994" s="3">
        <v>8678.7999999999993</v>
      </c>
      <c r="R1994" s="3">
        <v>12117.39961</v>
      </c>
      <c r="S1994" s="3">
        <v>92</v>
      </c>
      <c r="T1994" s="3">
        <v>128.45102600000001</v>
      </c>
      <c r="U1994">
        <v>528</v>
      </c>
      <c r="V1994">
        <v>409</v>
      </c>
      <c r="W1994">
        <v>390</v>
      </c>
      <c r="X1994">
        <v>87</v>
      </c>
      <c r="Y1994">
        <v>65</v>
      </c>
      <c r="Z1994">
        <v>22</v>
      </c>
      <c r="AA1994">
        <v>91</v>
      </c>
      <c r="AB1994">
        <v>43</v>
      </c>
      <c r="AC1994">
        <v>14</v>
      </c>
      <c r="AD1994">
        <v>65</v>
      </c>
      <c r="AE1994">
        <v>88</v>
      </c>
      <c r="AF1994">
        <v>35</v>
      </c>
      <c r="AG1994">
        <v>117</v>
      </c>
      <c r="AH1994">
        <v>382</v>
      </c>
      <c r="AI1994">
        <v>0</v>
      </c>
      <c r="AJ1994">
        <f t="shared" si="500"/>
        <v>4479.8</v>
      </c>
      <c r="AK1994">
        <f t="shared" si="501"/>
        <v>4861.8</v>
      </c>
      <c r="AL1994">
        <v>0.97177072649910301</v>
      </c>
      <c r="AM1994">
        <f t="shared" si="496"/>
        <v>1</v>
      </c>
      <c r="AN1994">
        <f t="shared" si="502"/>
        <v>4724.5549180933394</v>
      </c>
      <c r="AO1994">
        <v>0</v>
      </c>
      <c r="AP1994">
        <v>0</v>
      </c>
      <c r="AQ1994">
        <f t="shared" si="503"/>
        <v>49.14</v>
      </c>
      <c r="AR1994">
        <f t="shared" si="504"/>
        <v>49.14</v>
      </c>
      <c r="AS1994">
        <f t="shared" si="505"/>
        <v>47.752813500165921</v>
      </c>
      <c r="AT1994">
        <f t="shared" si="506"/>
        <v>5.8109999999999999</v>
      </c>
      <c r="AU1994">
        <v>9866</v>
      </c>
      <c r="AV1994">
        <v>1.85414779123</v>
      </c>
      <c r="AW1994" s="2">
        <v>0.11</v>
      </c>
      <c r="AX1994">
        <v>40</v>
      </c>
      <c r="AY1994">
        <f t="shared" si="497"/>
        <v>0.11171872670841716</v>
      </c>
      <c r="AZ1994">
        <v>0.648725</v>
      </c>
      <c r="BA1994">
        <v>0.52800000000000002</v>
      </c>
      <c r="BB1994">
        <v>0.88</v>
      </c>
      <c r="BC1994" s="3">
        <v>257000</v>
      </c>
      <c r="BD1994" s="3">
        <v>48</v>
      </c>
      <c r="BE1994" s="3">
        <v>820.99999999999989</v>
      </c>
      <c r="BF1994" s="3">
        <v>186.79999999999984</v>
      </c>
      <c r="BG1994" s="3">
        <f t="shared" si="507"/>
        <v>634.20000000000005</v>
      </c>
      <c r="BH1994" s="3">
        <v>15200</v>
      </c>
      <c r="BI1994">
        <v>0.72</v>
      </c>
      <c r="BJ1994">
        <v>0.59</v>
      </c>
      <c r="BK1994">
        <v>7.85</v>
      </c>
      <c r="BL1994">
        <f t="shared" si="498"/>
        <v>180.79999999999995</v>
      </c>
      <c r="BM1994" s="1">
        <f t="shared" si="499"/>
        <v>0.12680628469451499</v>
      </c>
      <c r="BN1994" s="1">
        <f t="shared" si="508"/>
        <v>0.1838399528075535</v>
      </c>
      <c r="BO1994">
        <f t="shared" si="509"/>
        <v>0.15305209825889635</v>
      </c>
      <c r="BP1994">
        <f t="shared" si="510"/>
        <v>0.2026496464291305</v>
      </c>
      <c r="BQ1994">
        <f t="shared" si="511"/>
        <v>683.39746654440376</v>
      </c>
    </row>
    <row r="1995" spans="1:69" x14ac:dyDescent="0.2">
      <c r="A1995">
        <v>4</v>
      </c>
      <c r="B1995">
        <v>38075</v>
      </c>
      <c r="C1995" t="s">
        <v>302</v>
      </c>
      <c r="D1995">
        <v>38</v>
      </c>
      <c r="E1995" t="s">
        <v>303</v>
      </c>
      <c r="F1995" t="s">
        <v>304</v>
      </c>
      <c r="G1995" t="s">
        <v>340</v>
      </c>
      <c r="H1995">
        <v>75</v>
      </c>
      <c r="I1995">
        <v>615</v>
      </c>
      <c r="J1995">
        <v>321</v>
      </c>
      <c r="K1995">
        <v>1004</v>
      </c>
      <c r="L1995">
        <v>127</v>
      </c>
      <c r="M1995" s="3">
        <v>10579</v>
      </c>
      <c r="N1995" s="3">
        <v>14770.47178</v>
      </c>
      <c r="O1995" s="3">
        <v>4068.8</v>
      </c>
      <c r="P1995" s="3">
        <v>5680.886246</v>
      </c>
      <c r="Q1995" s="3">
        <v>24254</v>
      </c>
      <c r="R1995" s="3">
        <v>33863.599829999999</v>
      </c>
      <c r="S1995" s="3">
        <v>119</v>
      </c>
      <c r="T1995" s="3">
        <v>166.14860970000001</v>
      </c>
      <c r="U1995">
        <v>522</v>
      </c>
      <c r="V1995">
        <v>302</v>
      </c>
      <c r="W1995">
        <v>987</v>
      </c>
      <c r="X1995">
        <v>91</v>
      </c>
      <c r="Y1995">
        <v>65</v>
      </c>
      <c r="Z1995">
        <v>22</v>
      </c>
      <c r="AA1995">
        <v>91</v>
      </c>
      <c r="AB1995">
        <v>43</v>
      </c>
      <c r="AC1995">
        <v>14</v>
      </c>
      <c r="AD1995">
        <v>65</v>
      </c>
      <c r="AE1995">
        <v>88</v>
      </c>
      <c r="AF1995">
        <v>35</v>
      </c>
      <c r="AG1995">
        <v>117</v>
      </c>
      <c r="AH1995">
        <v>382</v>
      </c>
      <c r="AI1995">
        <v>0</v>
      </c>
      <c r="AJ1995">
        <f t="shared" si="500"/>
        <v>4479.8</v>
      </c>
      <c r="AK1995">
        <f t="shared" si="501"/>
        <v>4861.8</v>
      </c>
      <c r="AL1995">
        <v>0.95421642834140397</v>
      </c>
      <c r="AM1995">
        <f t="shared" si="496"/>
        <v>1</v>
      </c>
      <c r="AN1995">
        <f t="shared" si="502"/>
        <v>4639.209431310238</v>
      </c>
      <c r="AO1995">
        <v>0</v>
      </c>
      <c r="AP1995">
        <v>0</v>
      </c>
      <c r="AQ1995">
        <f t="shared" si="503"/>
        <v>49.14</v>
      </c>
      <c r="AR1995">
        <f t="shared" si="504"/>
        <v>49.14</v>
      </c>
      <c r="AS1995">
        <f t="shared" si="505"/>
        <v>46.890195288696589</v>
      </c>
      <c r="AT1995">
        <f t="shared" si="506"/>
        <v>5.8109999999999999</v>
      </c>
      <c r="AU1995">
        <v>9866</v>
      </c>
      <c r="AV1995">
        <v>1.5947946173200001</v>
      </c>
      <c r="AW1995" s="2">
        <v>0.11</v>
      </c>
      <c r="AX1995">
        <v>40</v>
      </c>
      <c r="AY1995">
        <f t="shared" si="497"/>
        <v>0.11171872670841716</v>
      </c>
      <c r="AZ1995">
        <v>0.648725</v>
      </c>
      <c r="BA1995">
        <v>0.52800000000000002</v>
      </c>
      <c r="BB1995">
        <v>0.88</v>
      </c>
      <c r="BC1995" s="3">
        <v>257000</v>
      </c>
      <c r="BD1995" s="3">
        <v>48</v>
      </c>
      <c r="BE1995" s="3">
        <v>820.99999999999989</v>
      </c>
      <c r="BF1995" s="3">
        <v>186.79999999999984</v>
      </c>
      <c r="BG1995" s="3">
        <f t="shared" si="507"/>
        <v>634.20000000000005</v>
      </c>
      <c r="BH1995" s="3">
        <v>15200</v>
      </c>
      <c r="BI1995">
        <v>0.72</v>
      </c>
      <c r="BJ1995">
        <v>0.59</v>
      </c>
      <c r="BK1995">
        <v>7.85</v>
      </c>
      <c r="BL1995">
        <f t="shared" si="498"/>
        <v>180.79999999999995</v>
      </c>
      <c r="BM1995" s="1">
        <f t="shared" si="499"/>
        <v>0.122417906328655</v>
      </c>
      <c r="BN1995" s="1">
        <f t="shared" si="508"/>
        <v>0.18975775189841951</v>
      </c>
      <c r="BO1995">
        <f t="shared" si="509"/>
        <v>0.15896989734976236</v>
      </c>
      <c r="BP1995">
        <f t="shared" si="510"/>
        <v>0.20856744551999651</v>
      </c>
      <c r="BQ1995">
        <f t="shared" si="511"/>
        <v>683.39746654440376</v>
      </c>
    </row>
    <row r="1996" spans="1:69" x14ac:dyDescent="0.2">
      <c r="A1996">
        <v>4</v>
      </c>
      <c r="B1996">
        <v>38077</v>
      </c>
      <c r="C1996" t="s">
        <v>302</v>
      </c>
      <c r="D1996">
        <v>38</v>
      </c>
      <c r="E1996" t="s">
        <v>303</v>
      </c>
      <c r="F1996" t="s">
        <v>304</v>
      </c>
      <c r="G1996" t="s">
        <v>297</v>
      </c>
      <c r="H1996">
        <v>77</v>
      </c>
      <c r="I1996">
        <v>633</v>
      </c>
      <c r="J1996">
        <v>595</v>
      </c>
      <c r="K1996">
        <v>378</v>
      </c>
      <c r="L1996">
        <v>103</v>
      </c>
      <c r="M1996" s="3">
        <v>10024</v>
      </c>
      <c r="N1996" s="3">
        <v>13995.577010000001</v>
      </c>
      <c r="O1996" s="3">
        <v>4163.5</v>
      </c>
      <c r="P1996" s="3">
        <v>5813.1070300000001</v>
      </c>
      <c r="Q1996" s="3">
        <v>9076</v>
      </c>
      <c r="R1996" s="3">
        <v>12671.972959999999</v>
      </c>
      <c r="S1996" s="3">
        <v>102</v>
      </c>
      <c r="T1996" s="3">
        <v>142.413094</v>
      </c>
      <c r="U1996">
        <v>573</v>
      </c>
      <c r="V1996">
        <v>518</v>
      </c>
      <c r="W1996">
        <v>402</v>
      </c>
      <c r="X1996">
        <v>94</v>
      </c>
      <c r="Y1996">
        <v>65</v>
      </c>
      <c r="Z1996">
        <v>22</v>
      </c>
      <c r="AA1996">
        <v>91</v>
      </c>
      <c r="AB1996">
        <v>43</v>
      </c>
      <c r="AC1996">
        <v>14</v>
      </c>
      <c r="AD1996">
        <v>65</v>
      </c>
      <c r="AE1996">
        <v>88</v>
      </c>
      <c r="AF1996">
        <v>35</v>
      </c>
      <c r="AG1996">
        <v>117</v>
      </c>
      <c r="AH1996">
        <v>382</v>
      </c>
      <c r="AI1996">
        <v>0</v>
      </c>
      <c r="AJ1996">
        <f t="shared" si="500"/>
        <v>4479.8</v>
      </c>
      <c r="AK1996">
        <f t="shared" si="501"/>
        <v>4861.8</v>
      </c>
      <c r="AL1996">
        <v>0.976728041966756</v>
      </c>
      <c r="AM1996">
        <f t="shared" si="496"/>
        <v>1</v>
      </c>
      <c r="AN1996">
        <f t="shared" si="502"/>
        <v>4748.6563944339741</v>
      </c>
      <c r="AO1996">
        <v>0</v>
      </c>
      <c r="AP1996">
        <v>0</v>
      </c>
      <c r="AQ1996">
        <f t="shared" si="503"/>
        <v>49.14</v>
      </c>
      <c r="AR1996">
        <f t="shared" si="504"/>
        <v>49.14</v>
      </c>
      <c r="AS1996">
        <f t="shared" si="505"/>
        <v>47.99641598224639</v>
      </c>
      <c r="AT1996">
        <f t="shared" si="506"/>
        <v>5.8109999999999999</v>
      </c>
      <c r="AU1996">
        <v>9866</v>
      </c>
      <c r="AV1996">
        <v>1.92070522895</v>
      </c>
      <c r="AW1996" s="2">
        <v>0.11</v>
      </c>
      <c r="AX1996">
        <v>40</v>
      </c>
      <c r="AY1996">
        <f t="shared" si="497"/>
        <v>0.11171872670841716</v>
      </c>
      <c r="AZ1996">
        <v>0.648725</v>
      </c>
      <c r="BA1996">
        <v>0.52800000000000002</v>
      </c>
      <c r="BB1996">
        <v>0.88</v>
      </c>
      <c r="BC1996" s="3">
        <v>257000</v>
      </c>
      <c r="BD1996" s="3">
        <v>48</v>
      </c>
      <c r="BE1996" s="3">
        <v>820.99999999999989</v>
      </c>
      <c r="BF1996" s="3">
        <v>186.79999999999984</v>
      </c>
      <c r="BG1996" s="3">
        <f t="shared" si="507"/>
        <v>634.20000000000005</v>
      </c>
      <c r="BH1996" s="3">
        <v>15200</v>
      </c>
      <c r="BI1996">
        <v>0.72</v>
      </c>
      <c r="BJ1996">
        <v>0.59</v>
      </c>
      <c r="BK1996">
        <v>7.85</v>
      </c>
      <c r="BL1996">
        <f t="shared" si="498"/>
        <v>180.79999999999995</v>
      </c>
      <c r="BM1996" s="1">
        <f t="shared" si="499"/>
        <v>0.12797961749085884</v>
      </c>
      <c r="BN1996" s="1">
        <f t="shared" si="508"/>
        <v>0.18579291478199736</v>
      </c>
      <c r="BO1996">
        <f t="shared" si="509"/>
        <v>0.15500506023334021</v>
      </c>
      <c r="BP1996">
        <f t="shared" si="510"/>
        <v>0.20460260840357436</v>
      </c>
      <c r="BQ1996">
        <f t="shared" si="511"/>
        <v>683.39746654440376</v>
      </c>
    </row>
    <row r="1997" spans="1:69" x14ac:dyDescent="0.2">
      <c r="A1997">
        <v>4</v>
      </c>
      <c r="B1997">
        <v>38079</v>
      </c>
      <c r="C1997" t="s">
        <v>302</v>
      </c>
      <c r="D1997">
        <v>38</v>
      </c>
      <c r="E1997" t="s">
        <v>303</v>
      </c>
      <c r="F1997" t="s">
        <v>304</v>
      </c>
      <c r="G1997" t="s">
        <v>498</v>
      </c>
      <c r="H1997">
        <v>79</v>
      </c>
      <c r="I1997">
        <v>546</v>
      </c>
      <c r="J1997">
        <v>287</v>
      </c>
      <c r="K1997">
        <v>994</v>
      </c>
      <c r="L1997">
        <v>92</v>
      </c>
      <c r="M1997" s="3">
        <v>8803.5</v>
      </c>
      <c r="N1997" s="3">
        <v>12291.506600000001</v>
      </c>
      <c r="O1997" s="3">
        <v>3820.9</v>
      </c>
      <c r="P1997" s="3">
        <v>5334.7665790000001</v>
      </c>
      <c r="Q1997" s="3">
        <v>23973</v>
      </c>
      <c r="R1997" s="3">
        <v>33471.265720000003</v>
      </c>
      <c r="S1997" s="3">
        <v>93</v>
      </c>
      <c r="T1997" s="3">
        <v>129.8472328</v>
      </c>
      <c r="U1997">
        <v>530</v>
      </c>
      <c r="V1997">
        <v>299</v>
      </c>
      <c r="W1997">
        <v>1011</v>
      </c>
      <c r="X1997">
        <v>87</v>
      </c>
      <c r="Y1997">
        <v>65</v>
      </c>
      <c r="Z1997">
        <v>22</v>
      </c>
      <c r="AA1997">
        <v>91</v>
      </c>
      <c r="AB1997">
        <v>43</v>
      </c>
      <c r="AC1997">
        <v>14</v>
      </c>
      <c r="AD1997">
        <v>65</v>
      </c>
      <c r="AE1997">
        <v>88</v>
      </c>
      <c r="AF1997">
        <v>35</v>
      </c>
      <c r="AG1997">
        <v>117</v>
      </c>
      <c r="AH1997">
        <v>382</v>
      </c>
      <c r="AI1997">
        <v>0</v>
      </c>
      <c r="AJ1997">
        <f t="shared" si="500"/>
        <v>4479.8</v>
      </c>
      <c r="AK1997">
        <f t="shared" si="501"/>
        <v>4861.8</v>
      </c>
      <c r="AL1997">
        <v>0.96320067752491301</v>
      </c>
      <c r="AM1997">
        <f t="shared" si="496"/>
        <v>1</v>
      </c>
      <c r="AN1997">
        <f t="shared" si="502"/>
        <v>4682.8890539906224</v>
      </c>
      <c r="AO1997">
        <v>0</v>
      </c>
      <c r="AP1997">
        <v>0</v>
      </c>
      <c r="AQ1997">
        <f t="shared" si="503"/>
        <v>49.14</v>
      </c>
      <c r="AR1997">
        <f t="shared" si="504"/>
        <v>49.14</v>
      </c>
      <c r="AS1997">
        <f t="shared" si="505"/>
        <v>47.331681293574228</v>
      </c>
      <c r="AT1997">
        <f t="shared" si="506"/>
        <v>5.8109999999999999</v>
      </c>
      <c r="AU1997">
        <v>9866</v>
      </c>
      <c r="AV1997">
        <v>1.6373244146499999</v>
      </c>
      <c r="AW1997" s="2">
        <v>0.11</v>
      </c>
      <c r="AX1997">
        <v>40</v>
      </c>
      <c r="AY1997">
        <f t="shared" si="497"/>
        <v>0.11171872670841716</v>
      </c>
      <c r="AZ1997">
        <v>0.648725</v>
      </c>
      <c r="BA1997">
        <v>0.52800000000000002</v>
      </c>
      <c r="BB1997">
        <v>0.88</v>
      </c>
      <c r="BC1997" s="3">
        <v>257000</v>
      </c>
      <c r="BD1997" s="3">
        <v>48</v>
      </c>
      <c r="BE1997" s="3">
        <v>820.99999999999989</v>
      </c>
      <c r="BF1997" s="3">
        <v>186.79999999999984</v>
      </c>
      <c r="BG1997" s="3">
        <f t="shared" si="507"/>
        <v>634.20000000000005</v>
      </c>
      <c r="BH1997" s="3">
        <v>15200</v>
      </c>
      <c r="BI1997">
        <v>0.72</v>
      </c>
      <c r="BJ1997">
        <v>0.59</v>
      </c>
      <c r="BK1997">
        <v>7.85</v>
      </c>
      <c r="BL1997">
        <f t="shared" si="498"/>
        <v>180.79999999999995</v>
      </c>
      <c r="BM1997" s="1">
        <f t="shared" si="499"/>
        <v>0.12377389033161905</v>
      </c>
      <c r="BN1997" s="1">
        <f t="shared" si="508"/>
        <v>0.19010537007711156</v>
      </c>
      <c r="BO1997">
        <f t="shared" si="509"/>
        <v>0.15931751552845441</v>
      </c>
      <c r="BP1997">
        <f t="shared" si="510"/>
        <v>0.20891506369868856</v>
      </c>
      <c r="BQ1997">
        <f t="shared" si="511"/>
        <v>683.39746654440376</v>
      </c>
    </row>
    <row r="1998" spans="1:69" x14ac:dyDescent="0.2">
      <c r="A1998">
        <v>4</v>
      </c>
      <c r="B1998">
        <v>38081</v>
      </c>
      <c r="C1998" t="s">
        <v>302</v>
      </c>
      <c r="D1998">
        <v>38</v>
      </c>
      <c r="E1998" t="s">
        <v>303</v>
      </c>
      <c r="F1998" t="s">
        <v>304</v>
      </c>
      <c r="G1998" t="s">
        <v>550</v>
      </c>
      <c r="H1998">
        <v>81</v>
      </c>
      <c r="I1998">
        <v>562</v>
      </c>
      <c r="J1998">
        <v>467</v>
      </c>
      <c r="K1998">
        <v>364</v>
      </c>
      <c r="L1998">
        <v>94</v>
      </c>
      <c r="M1998" s="3">
        <v>9158.5</v>
      </c>
      <c r="N1998" s="3">
        <v>12787.160019999999</v>
      </c>
      <c r="O1998" s="3">
        <v>3918.3</v>
      </c>
      <c r="P1998" s="3">
        <v>5470.7571209999996</v>
      </c>
      <c r="Q1998" s="3">
        <v>8769.1</v>
      </c>
      <c r="R1998" s="3">
        <v>12243.47709</v>
      </c>
      <c r="S1998" s="3">
        <v>94</v>
      </c>
      <c r="T1998" s="3">
        <v>131.24343959999999</v>
      </c>
      <c r="U1998">
        <v>535</v>
      </c>
      <c r="V1998">
        <v>459</v>
      </c>
      <c r="W1998">
        <v>394</v>
      </c>
      <c r="X1998">
        <v>88</v>
      </c>
      <c r="Y1998">
        <v>65</v>
      </c>
      <c r="Z1998">
        <v>22</v>
      </c>
      <c r="AA1998">
        <v>91</v>
      </c>
      <c r="AB1998">
        <v>43</v>
      </c>
      <c r="AC1998">
        <v>14</v>
      </c>
      <c r="AD1998">
        <v>65</v>
      </c>
      <c r="AE1998">
        <v>88</v>
      </c>
      <c r="AF1998">
        <v>35</v>
      </c>
      <c r="AG1998">
        <v>117</v>
      </c>
      <c r="AH1998">
        <v>382</v>
      </c>
      <c r="AI1998">
        <v>0</v>
      </c>
      <c r="AJ1998">
        <f t="shared" si="500"/>
        <v>4479.8</v>
      </c>
      <c r="AK1998">
        <f t="shared" si="501"/>
        <v>4861.8</v>
      </c>
      <c r="AL1998">
        <v>0.97195738554000899</v>
      </c>
      <c r="AM1998">
        <f t="shared" si="496"/>
        <v>1</v>
      </c>
      <c r="AN1998">
        <f t="shared" si="502"/>
        <v>4725.4624170184161</v>
      </c>
      <c r="AO1998">
        <v>0</v>
      </c>
      <c r="AP1998">
        <v>0</v>
      </c>
      <c r="AQ1998">
        <f t="shared" si="503"/>
        <v>49.14</v>
      </c>
      <c r="AR1998">
        <f t="shared" si="504"/>
        <v>49.14</v>
      </c>
      <c r="AS1998">
        <f t="shared" si="505"/>
        <v>47.761985925436043</v>
      </c>
      <c r="AT1998">
        <f t="shared" si="506"/>
        <v>5.8109999999999999</v>
      </c>
      <c r="AU1998">
        <v>9866</v>
      </c>
      <c r="AV1998">
        <v>1.8640066800499999</v>
      </c>
      <c r="AW1998" s="2">
        <v>0.11</v>
      </c>
      <c r="AX1998">
        <v>40</v>
      </c>
      <c r="AY1998">
        <f t="shared" si="497"/>
        <v>0.11171872670841716</v>
      </c>
      <c r="AZ1998">
        <v>0.648725</v>
      </c>
      <c r="BA1998">
        <v>0.52800000000000002</v>
      </c>
      <c r="BB1998">
        <v>0.88</v>
      </c>
      <c r="BC1998" s="3">
        <v>257000</v>
      </c>
      <c r="BD1998" s="3">
        <v>48</v>
      </c>
      <c r="BE1998" s="3">
        <v>820.99999999999989</v>
      </c>
      <c r="BF1998" s="3">
        <v>186.79999999999984</v>
      </c>
      <c r="BG1998" s="3">
        <f t="shared" si="507"/>
        <v>634.20000000000005</v>
      </c>
      <c r="BH1998" s="3">
        <v>15200</v>
      </c>
      <c r="BI1998">
        <v>0.72</v>
      </c>
      <c r="BJ1998">
        <v>0.59</v>
      </c>
      <c r="BK1998">
        <v>7.85</v>
      </c>
      <c r="BL1998">
        <f t="shared" si="498"/>
        <v>180.79999999999995</v>
      </c>
      <c r="BM1998" s="1">
        <f t="shared" si="499"/>
        <v>0.12692300706446055</v>
      </c>
      <c r="BN1998" s="1">
        <f t="shared" si="508"/>
        <v>0.18409688170918906</v>
      </c>
      <c r="BO1998">
        <f t="shared" si="509"/>
        <v>0.15330902716053191</v>
      </c>
      <c r="BP1998">
        <f t="shared" si="510"/>
        <v>0.20290657533076606</v>
      </c>
      <c r="BQ1998">
        <f t="shared" si="511"/>
        <v>683.39746654440376</v>
      </c>
    </row>
    <row r="1999" spans="1:69" x14ac:dyDescent="0.2">
      <c r="A1999">
        <v>4</v>
      </c>
      <c r="B1999">
        <v>38083</v>
      </c>
      <c r="C1999" t="s">
        <v>302</v>
      </c>
      <c r="D1999">
        <v>38</v>
      </c>
      <c r="E1999" t="s">
        <v>303</v>
      </c>
      <c r="F1999" t="s">
        <v>304</v>
      </c>
      <c r="G1999" t="s">
        <v>327</v>
      </c>
      <c r="H1999">
        <v>83</v>
      </c>
      <c r="I1999">
        <v>535</v>
      </c>
      <c r="J1999">
        <v>286</v>
      </c>
      <c r="K1999">
        <v>1001</v>
      </c>
      <c r="L1999">
        <v>99</v>
      </c>
      <c r="M1999" s="3">
        <v>8791.6</v>
      </c>
      <c r="N1999" s="3">
        <v>12274.891739999999</v>
      </c>
      <c r="O1999" s="3">
        <v>3859.6</v>
      </c>
      <c r="P1999" s="3">
        <v>5388.7997820000001</v>
      </c>
      <c r="Q1999" s="3">
        <v>24134</v>
      </c>
      <c r="R1999" s="3">
        <v>33696.05502</v>
      </c>
      <c r="S1999" s="3">
        <v>98</v>
      </c>
      <c r="T1999" s="3">
        <v>136.82826679999999</v>
      </c>
      <c r="U1999">
        <v>541</v>
      </c>
      <c r="V1999">
        <v>309</v>
      </c>
      <c r="W1999">
        <v>1026</v>
      </c>
      <c r="X1999">
        <v>91</v>
      </c>
      <c r="Y1999">
        <v>65</v>
      </c>
      <c r="Z1999">
        <v>22</v>
      </c>
      <c r="AA1999">
        <v>91</v>
      </c>
      <c r="AB1999">
        <v>43</v>
      </c>
      <c r="AC1999">
        <v>14</v>
      </c>
      <c r="AD1999">
        <v>65</v>
      </c>
      <c r="AE1999">
        <v>88</v>
      </c>
      <c r="AF1999">
        <v>35</v>
      </c>
      <c r="AG1999">
        <v>117</v>
      </c>
      <c r="AH1999">
        <v>382</v>
      </c>
      <c r="AI1999">
        <v>0</v>
      </c>
      <c r="AJ1999">
        <f t="shared" si="500"/>
        <v>4479.8</v>
      </c>
      <c r="AK1999">
        <f t="shared" si="501"/>
        <v>4861.8</v>
      </c>
      <c r="AL1999">
        <v>0.95626616664230801</v>
      </c>
      <c r="AM1999">
        <f t="shared" si="496"/>
        <v>1</v>
      </c>
      <c r="AN1999">
        <f t="shared" si="502"/>
        <v>4649.1748489815736</v>
      </c>
      <c r="AO1999">
        <v>0</v>
      </c>
      <c r="AP1999">
        <v>0</v>
      </c>
      <c r="AQ1999">
        <f t="shared" si="503"/>
        <v>49.14</v>
      </c>
      <c r="AR1999">
        <f t="shared" si="504"/>
        <v>49.14</v>
      </c>
      <c r="AS1999">
        <f t="shared" si="505"/>
        <v>46.990919428803018</v>
      </c>
      <c r="AT1999">
        <f t="shared" si="506"/>
        <v>5.8109999999999999</v>
      </c>
      <c r="AU1999">
        <v>9866</v>
      </c>
      <c r="AV1999">
        <v>1.6603873520500001</v>
      </c>
      <c r="AW1999" s="2">
        <v>0.11</v>
      </c>
      <c r="AX1999">
        <v>40</v>
      </c>
      <c r="AY1999">
        <f t="shared" si="497"/>
        <v>0.11171872670841716</v>
      </c>
      <c r="AZ1999">
        <v>0.648725</v>
      </c>
      <c r="BA1999">
        <v>0.52800000000000002</v>
      </c>
      <c r="BB1999">
        <v>0.88</v>
      </c>
      <c r="BC1999" s="3">
        <v>257000</v>
      </c>
      <c r="BD1999" s="3">
        <v>48</v>
      </c>
      <c r="BE1999" s="3">
        <v>820.99999999999989</v>
      </c>
      <c r="BF1999" s="3">
        <v>186.79999999999984</v>
      </c>
      <c r="BG1999" s="3">
        <f t="shared" si="507"/>
        <v>634.20000000000005</v>
      </c>
      <c r="BH1999" s="3">
        <v>15200</v>
      </c>
      <c r="BI1999">
        <v>0.72</v>
      </c>
      <c r="BJ1999">
        <v>0.59</v>
      </c>
      <c r="BK1999">
        <v>7.85</v>
      </c>
      <c r="BL1999">
        <f t="shared" si="498"/>
        <v>180.79999999999995</v>
      </c>
      <c r="BM1999" s="1">
        <f t="shared" si="499"/>
        <v>0.12327867860066624</v>
      </c>
      <c r="BN1999" s="1">
        <f t="shared" si="508"/>
        <v>0.18972094219229077</v>
      </c>
      <c r="BO1999">
        <f t="shared" si="509"/>
        <v>0.15893308764363362</v>
      </c>
      <c r="BP1999">
        <f t="shared" si="510"/>
        <v>0.20853063581386777</v>
      </c>
      <c r="BQ1999">
        <f t="shared" si="511"/>
        <v>683.39746654440376</v>
      </c>
    </row>
    <row r="2000" spans="1:69" x14ac:dyDescent="0.2">
      <c r="A2000">
        <v>4</v>
      </c>
      <c r="B2000">
        <v>38085</v>
      </c>
      <c r="C2000" t="s">
        <v>302</v>
      </c>
      <c r="D2000">
        <v>38</v>
      </c>
      <c r="E2000" t="s">
        <v>303</v>
      </c>
      <c r="F2000" t="s">
        <v>304</v>
      </c>
      <c r="G2000" t="s">
        <v>309</v>
      </c>
      <c r="H2000">
        <v>85</v>
      </c>
      <c r="I2000">
        <v>559</v>
      </c>
      <c r="J2000">
        <v>280</v>
      </c>
      <c r="K2000">
        <v>1023</v>
      </c>
      <c r="L2000">
        <v>113</v>
      </c>
      <c r="M2000" s="3">
        <v>9035.1</v>
      </c>
      <c r="N2000" s="3">
        <v>12614.8681</v>
      </c>
      <c r="O2000" s="3">
        <v>3938.6</v>
      </c>
      <c r="P2000" s="3">
        <v>5499.1001200000001</v>
      </c>
      <c r="Q2000" s="3">
        <v>24344</v>
      </c>
      <c r="R2000" s="3">
        <v>33989.258450000001</v>
      </c>
      <c r="S2000" s="3">
        <v>110</v>
      </c>
      <c r="T2000" s="3">
        <v>153.58274850000001</v>
      </c>
      <c r="U2000">
        <v>554</v>
      </c>
      <c r="V2000">
        <v>300</v>
      </c>
      <c r="W2000">
        <v>1039</v>
      </c>
      <c r="X2000">
        <v>97</v>
      </c>
      <c r="Y2000">
        <v>65</v>
      </c>
      <c r="Z2000">
        <v>22</v>
      </c>
      <c r="AA2000">
        <v>91</v>
      </c>
      <c r="AB2000">
        <v>43</v>
      </c>
      <c r="AC2000">
        <v>14</v>
      </c>
      <c r="AD2000">
        <v>65</v>
      </c>
      <c r="AE2000">
        <v>88</v>
      </c>
      <c r="AF2000">
        <v>35</v>
      </c>
      <c r="AG2000">
        <v>117</v>
      </c>
      <c r="AH2000">
        <v>382</v>
      </c>
      <c r="AI2000">
        <v>0</v>
      </c>
      <c r="AJ2000">
        <f t="shared" si="500"/>
        <v>4479.8</v>
      </c>
      <c r="AK2000">
        <f t="shared" si="501"/>
        <v>4861.8</v>
      </c>
      <c r="AL2000">
        <v>0.95127317936796896</v>
      </c>
      <c r="AM2000">
        <f t="shared" si="496"/>
        <v>1</v>
      </c>
      <c r="AN2000">
        <f t="shared" si="502"/>
        <v>4624.8999434511916</v>
      </c>
      <c r="AO2000">
        <v>0</v>
      </c>
      <c r="AP2000">
        <v>0</v>
      </c>
      <c r="AQ2000">
        <f t="shared" si="503"/>
        <v>49.14</v>
      </c>
      <c r="AR2000">
        <f t="shared" si="504"/>
        <v>49.14</v>
      </c>
      <c r="AS2000">
        <f t="shared" si="505"/>
        <v>46.745564034141992</v>
      </c>
      <c r="AT2000">
        <f t="shared" si="506"/>
        <v>5.8109999999999999</v>
      </c>
      <c r="AU2000">
        <v>9866</v>
      </c>
      <c r="AV2000">
        <v>1.58459504335</v>
      </c>
      <c r="AW2000" s="2">
        <v>0.11</v>
      </c>
      <c r="AX2000">
        <v>40</v>
      </c>
      <c r="AY2000">
        <f t="shared" si="497"/>
        <v>0.11171872670841716</v>
      </c>
      <c r="AZ2000">
        <v>0.648725</v>
      </c>
      <c r="BA2000">
        <v>0.52800000000000002</v>
      </c>
      <c r="BB2000">
        <v>0.88</v>
      </c>
      <c r="BC2000" s="3">
        <v>257000</v>
      </c>
      <c r="BD2000" s="3">
        <v>48</v>
      </c>
      <c r="BE2000" s="3">
        <v>820.99999999999989</v>
      </c>
      <c r="BF2000" s="3">
        <v>186.79999999999984</v>
      </c>
      <c r="BG2000" s="3">
        <f t="shared" si="507"/>
        <v>634.20000000000005</v>
      </c>
      <c r="BH2000" s="3">
        <v>15200</v>
      </c>
      <c r="BI2000">
        <v>0.72</v>
      </c>
      <c r="BJ2000">
        <v>0.59</v>
      </c>
      <c r="BK2000">
        <v>7.85</v>
      </c>
      <c r="BL2000">
        <f t="shared" si="498"/>
        <v>180.79999999999995</v>
      </c>
      <c r="BM2000" s="1">
        <f t="shared" si="499"/>
        <v>0.12201051666662519</v>
      </c>
      <c r="BN2000" s="1">
        <f t="shared" si="508"/>
        <v>0.1887172336962937</v>
      </c>
      <c r="BO2000">
        <f t="shared" si="509"/>
        <v>0.15792937914763655</v>
      </c>
      <c r="BP2000">
        <f t="shared" si="510"/>
        <v>0.2075269273178707</v>
      </c>
      <c r="BQ2000">
        <f t="shared" si="511"/>
        <v>683.39746654440376</v>
      </c>
    </row>
    <row r="2001" spans="1:69" x14ac:dyDescent="0.2">
      <c r="A2001">
        <v>4</v>
      </c>
      <c r="B2001">
        <v>38087</v>
      </c>
      <c r="C2001" t="s">
        <v>302</v>
      </c>
      <c r="D2001">
        <v>38</v>
      </c>
      <c r="E2001" t="s">
        <v>303</v>
      </c>
      <c r="F2001" t="s">
        <v>304</v>
      </c>
      <c r="G2001" t="s">
        <v>610</v>
      </c>
      <c r="H2001">
        <v>87</v>
      </c>
      <c r="I2001">
        <v>462</v>
      </c>
      <c r="J2001">
        <v>236</v>
      </c>
      <c r="K2001">
        <v>920</v>
      </c>
      <c r="L2001">
        <v>104</v>
      </c>
      <c r="M2001" s="3">
        <v>7492.6</v>
      </c>
      <c r="N2001" s="3">
        <v>10461.2191</v>
      </c>
      <c r="O2001" s="3">
        <v>3380</v>
      </c>
      <c r="P2001" s="3">
        <v>4719.1789989999997</v>
      </c>
      <c r="Q2001" s="3">
        <v>21782</v>
      </c>
      <c r="R2001" s="3">
        <v>30412.176609999999</v>
      </c>
      <c r="S2001" s="3">
        <v>101</v>
      </c>
      <c r="T2001" s="3">
        <v>141.01688720000001</v>
      </c>
      <c r="U2001">
        <v>471</v>
      </c>
      <c r="V2001">
        <v>261</v>
      </c>
      <c r="W2001">
        <v>941</v>
      </c>
      <c r="X2001">
        <v>86</v>
      </c>
      <c r="Y2001">
        <v>65</v>
      </c>
      <c r="Z2001">
        <v>22</v>
      </c>
      <c r="AA2001">
        <v>91</v>
      </c>
      <c r="AB2001">
        <v>43</v>
      </c>
      <c r="AC2001">
        <v>14</v>
      </c>
      <c r="AD2001">
        <v>65</v>
      </c>
      <c r="AE2001">
        <v>88</v>
      </c>
      <c r="AF2001">
        <v>35</v>
      </c>
      <c r="AG2001">
        <v>117</v>
      </c>
      <c r="AH2001">
        <v>382</v>
      </c>
      <c r="AI2001">
        <v>0</v>
      </c>
      <c r="AJ2001">
        <f t="shared" si="500"/>
        <v>4479.8</v>
      </c>
      <c r="AK2001">
        <f t="shared" si="501"/>
        <v>4861.8</v>
      </c>
      <c r="AL2001">
        <v>0.94873404695141705</v>
      </c>
      <c r="AM2001">
        <f t="shared" si="496"/>
        <v>1</v>
      </c>
      <c r="AN2001">
        <f t="shared" si="502"/>
        <v>4612.5551894683995</v>
      </c>
      <c r="AO2001">
        <v>0</v>
      </c>
      <c r="AP2001">
        <v>0</v>
      </c>
      <c r="AQ2001">
        <f t="shared" si="503"/>
        <v>49.14</v>
      </c>
      <c r="AR2001">
        <f t="shared" si="504"/>
        <v>49.14</v>
      </c>
      <c r="AS2001">
        <f t="shared" si="505"/>
        <v>46.620791067192634</v>
      </c>
      <c r="AT2001">
        <f t="shared" si="506"/>
        <v>5.8109999999999999</v>
      </c>
      <c r="AU2001">
        <v>9866</v>
      </c>
      <c r="AV2001">
        <v>1.4749423854499999</v>
      </c>
      <c r="AW2001" s="2">
        <v>0.11</v>
      </c>
      <c r="AX2001">
        <v>40</v>
      </c>
      <c r="AY2001">
        <f t="shared" si="497"/>
        <v>0.11171872670841716</v>
      </c>
      <c r="AZ2001">
        <v>0.648725</v>
      </c>
      <c r="BA2001">
        <v>0.52800000000000002</v>
      </c>
      <c r="BB2001">
        <v>0.88</v>
      </c>
      <c r="BC2001" s="3">
        <v>257000</v>
      </c>
      <c r="BD2001" s="3">
        <v>48</v>
      </c>
      <c r="BE2001" s="3">
        <v>820.99999999999989</v>
      </c>
      <c r="BF2001" s="3">
        <v>186.79999999999984</v>
      </c>
      <c r="BG2001" s="3">
        <f t="shared" si="507"/>
        <v>634.20000000000005</v>
      </c>
      <c r="BH2001" s="3">
        <v>15200</v>
      </c>
      <c r="BI2001">
        <v>0.72</v>
      </c>
      <c r="BJ2001">
        <v>0.59</v>
      </c>
      <c r="BK2001">
        <v>7.85</v>
      </c>
      <c r="BL2001">
        <f t="shared" si="498"/>
        <v>180.79999999999995</v>
      </c>
      <c r="BM2001" s="1">
        <f t="shared" si="499"/>
        <v>0.12066404200096197</v>
      </c>
      <c r="BN2001" s="1">
        <f t="shared" si="508"/>
        <v>0.18495109368001847</v>
      </c>
      <c r="BO2001">
        <f t="shared" si="509"/>
        <v>0.15416323913136132</v>
      </c>
      <c r="BP2001">
        <f t="shared" si="510"/>
        <v>0.20376078730159547</v>
      </c>
      <c r="BQ2001">
        <f t="shared" si="511"/>
        <v>683.39746654440376</v>
      </c>
    </row>
    <row r="2002" spans="1:69" x14ac:dyDescent="0.2">
      <c r="A2002">
        <v>4</v>
      </c>
      <c r="B2002">
        <v>38089</v>
      </c>
      <c r="C2002" t="s">
        <v>302</v>
      </c>
      <c r="D2002">
        <v>38</v>
      </c>
      <c r="E2002" t="s">
        <v>303</v>
      </c>
      <c r="F2002" t="s">
        <v>304</v>
      </c>
      <c r="G2002" t="s">
        <v>525</v>
      </c>
      <c r="H2002">
        <v>89</v>
      </c>
      <c r="I2002">
        <v>559</v>
      </c>
      <c r="J2002">
        <v>293</v>
      </c>
      <c r="K2002">
        <v>980</v>
      </c>
      <c r="L2002">
        <v>118</v>
      </c>
      <c r="M2002" s="3">
        <v>8811.1</v>
      </c>
      <c r="N2002" s="3">
        <v>12302.117770000001</v>
      </c>
      <c r="O2002" s="3">
        <v>3742.2</v>
      </c>
      <c r="P2002" s="3">
        <v>5224.8851029999996</v>
      </c>
      <c r="Q2002" s="3">
        <v>23096</v>
      </c>
      <c r="R2002" s="3">
        <v>32246.79235</v>
      </c>
      <c r="S2002" s="3">
        <v>112</v>
      </c>
      <c r="T2002" s="3">
        <v>156.37516210000001</v>
      </c>
      <c r="U2002">
        <v>505</v>
      </c>
      <c r="V2002">
        <v>290</v>
      </c>
      <c r="W2002">
        <v>971</v>
      </c>
      <c r="X2002">
        <v>91</v>
      </c>
      <c r="Y2002">
        <v>65</v>
      </c>
      <c r="Z2002">
        <v>22</v>
      </c>
      <c r="AA2002">
        <v>91</v>
      </c>
      <c r="AB2002">
        <v>43</v>
      </c>
      <c r="AC2002">
        <v>14</v>
      </c>
      <c r="AD2002">
        <v>65</v>
      </c>
      <c r="AE2002">
        <v>88</v>
      </c>
      <c r="AF2002">
        <v>35</v>
      </c>
      <c r="AG2002">
        <v>117</v>
      </c>
      <c r="AH2002">
        <v>382</v>
      </c>
      <c r="AI2002">
        <v>0</v>
      </c>
      <c r="AJ2002">
        <f t="shared" si="500"/>
        <v>4479.8</v>
      </c>
      <c r="AK2002">
        <f t="shared" si="501"/>
        <v>4861.8</v>
      </c>
      <c r="AL2002">
        <v>0.94922108812765604</v>
      </c>
      <c r="AM2002">
        <f t="shared" si="496"/>
        <v>1</v>
      </c>
      <c r="AN2002">
        <f t="shared" si="502"/>
        <v>4614.9230862590384</v>
      </c>
      <c r="AO2002">
        <v>0</v>
      </c>
      <c r="AP2002">
        <v>0</v>
      </c>
      <c r="AQ2002">
        <f t="shared" si="503"/>
        <v>49.14</v>
      </c>
      <c r="AR2002">
        <f t="shared" si="504"/>
        <v>49.14</v>
      </c>
      <c r="AS2002">
        <f t="shared" si="505"/>
        <v>46.644724270593017</v>
      </c>
      <c r="AT2002">
        <f t="shared" si="506"/>
        <v>5.8109999999999999</v>
      </c>
      <c r="AU2002">
        <v>9866</v>
      </c>
      <c r="AV2002">
        <v>1.52241136501</v>
      </c>
      <c r="AW2002" s="2">
        <v>0.11</v>
      </c>
      <c r="AX2002">
        <v>40</v>
      </c>
      <c r="AY2002">
        <f t="shared" si="497"/>
        <v>0.11171872670841716</v>
      </c>
      <c r="AZ2002">
        <v>0.648725</v>
      </c>
      <c r="BA2002">
        <v>0.52800000000000002</v>
      </c>
      <c r="BB2002">
        <v>0.88</v>
      </c>
      <c r="BC2002" s="3">
        <v>257000</v>
      </c>
      <c r="BD2002" s="3">
        <v>48</v>
      </c>
      <c r="BE2002" s="3">
        <v>820.99999999999989</v>
      </c>
      <c r="BF2002" s="3">
        <v>186.79999999999984</v>
      </c>
      <c r="BG2002" s="3">
        <f t="shared" si="507"/>
        <v>634.20000000000005</v>
      </c>
      <c r="BH2002" s="3">
        <v>15200</v>
      </c>
      <c r="BI2002">
        <v>0.72</v>
      </c>
      <c r="BJ2002">
        <v>0.59</v>
      </c>
      <c r="BK2002">
        <v>7.85</v>
      </c>
      <c r="BL2002">
        <f t="shared" si="498"/>
        <v>180.79999999999995</v>
      </c>
      <c r="BM2002" s="1">
        <f t="shared" si="499"/>
        <v>0.12118313290941532</v>
      </c>
      <c r="BN2002" s="1">
        <f t="shared" si="508"/>
        <v>0.18695951601214184</v>
      </c>
      <c r="BO2002">
        <f t="shared" si="509"/>
        <v>0.15617166146348468</v>
      </c>
      <c r="BP2002">
        <f t="shared" si="510"/>
        <v>0.20576920963371884</v>
      </c>
      <c r="BQ2002">
        <f t="shared" si="511"/>
        <v>683.39746654440376</v>
      </c>
    </row>
    <row r="2003" spans="1:69" x14ac:dyDescent="0.2">
      <c r="A2003">
        <v>4</v>
      </c>
      <c r="B2003">
        <v>38091</v>
      </c>
      <c r="C2003" t="s">
        <v>302</v>
      </c>
      <c r="D2003">
        <v>38</v>
      </c>
      <c r="E2003" t="s">
        <v>303</v>
      </c>
      <c r="F2003" t="s">
        <v>304</v>
      </c>
      <c r="G2003" t="s">
        <v>527</v>
      </c>
      <c r="H2003">
        <v>91</v>
      </c>
      <c r="I2003">
        <v>719</v>
      </c>
      <c r="J2003">
        <v>480</v>
      </c>
      <c r="K2003">
        <v>1100</v>
      </c>
      <c r="L2003">
        <v>117</v>
      </c>
      <c r="M2003" s="3">
        <v>11264</v>
      </c>
      <c r="N2003" s="3">
        <v>15726.873439999999</v>
      </c>
      <c r="O2003" s="3">
        <v>4463.8999999999996</v>
      </c>
      <c r="P2003" s="3">
        <v>6232.5275540000002</v>
      </c>
      <c r="Q2003" s="3">
        <v>26484</v>
      </c>
      <c r="R2003" s="3">
        <v>36977.141009999999</v>
      </c>
      <c r="S2003" s="3">
        <v>114</v>
      </c>
      <c r="T2003" s="3">
        <v>159.16757569999999</v>
      </c>
      <c r="U2003">
        <v>650</v>
      </c>
      <c r="V2003">
        <v>429</v>
      </c>
      <c r="W2003">
        <v>1105</v>
      </c>
      <c r="X2003">
        <v>104</v>
      </c>
      <c r="Y2003">
        <v>65</v>
      </c>
      <c r="Z2003">
        <v>22</v>
      </c>
      <c r="AA2003">
        <v>91</v>
      </c>
      <c r="AB2003">
        <v>43</v>
      </c>
      <c r="AC2003">
        <v>14</v>
      </c>
      <c r="AD2003">
        <v>65</v>
      </c>
      <c r="AE2003">
        <v>88</v>
      </c>
      <c r="AF2003">
        <v>35</v>
      </c>
      <c r="AG2003">
        <v>117</v>
      </c>
      <c r="AH2003">
        <v>382</v>
      </c>
      <c r="AI2003">
        <v>0</v>
      </c>
      <c r="AJ2003">
        <f t="shared" si="500"/>
        <v>4479.8</v>
      </c>
      <c r="AK2003">
        <f t="shared" si="501"/>
        <v>4861.8</v>
      </c>
      <c r="AL2003">
        <v>0.97070202350616497</v>
      </c>
      <c r="AM2003">
        <f t="shared" si="496"/>
        <v>1</v>
      </c>
      <c r="AN2003">
        <f t="shared" si="502"/>
        <v>4719.3590978822731</v>
      </c>
      <c r="AO2003">
        <v>0</v>
      </c>
      <c r="AP2003">
        <v>0</v>
      </c>
      <c r="AQ2003">
        <f t="shared" si="503"/>
        <v>49.14</v>
      </c>
      <c r="AR2003">
        <f t="shared" si="504"/>
        <v>49.14</v>
      </c>
      <c r="AS2003">
        <f t="shared" si="505"/>
        <v>47.700297435092949</v>
      </c>
      <c r="AT2003">
        <f t="shared" si="506"/>
        <v>5.8109999999999999</v>
      </c>
      <c r="AU2003">
        <v>9866</v>
      </c>
      <c r="AV2003">
        <v>1.8087569323499999</v>
      </c>
      <c r="AW2003" s="2">
        <v>0.11</v>
      </c>
      <c r="AX2003">
        <v>40</v>
      </c>
      <c r="AY2003">
        <f t="shared" si="497"/>
        <v>0.11171872670841716</v>
      </c>
      <c r="AZ2003">
        <v>0.648725</v>
      </c>
      <c r="BA2003">
        <v>0.52800000000000002</v>
      </c>
      <c r="BB2003">
        <v>0.88</v>
      </c>
      <c r="BC2003" s="3">
        <v>257000</v>
      </c>
      <c r="BD2003" s="3">
        <v>48</v>
      </c>
      <c r="BE2003" s="3">
        <v>820.99999999999989</v>
      </c>
      <c r="BF2003" s="3">
        <v>186.79999999999984</v>
      </c>
      <c r="BG2003" s="3">
        <f t="shared" si="507"/>
        <v>634.20000000000005</v>
      </c>
      <c r="BH2003" s="3">
        <v>15200</v>
      </c>
      <c r="BI2003">
        <v>0.72</v>
      </c>
      <c r="BJ2003">
        <v>0.59</v>
      </c>
      <c r="BK2003">
        <v>7.85</v>
      </c>
      <c r="BL2003">
        <f t="shared" si="498"/>
        <v>180.79999999999995</v>
      </c>
      <c r="BM2003" s="1">
        <f t="shared" si="499"/>
        <v>0.12624707271493241</v>
      </c>
      <c r="BN2003" s="1">
        <f t="shared" si="508"/>
        <v>0.1953821350266689</v>
      </c>
      <c r="BO2003">
        <f t="shared" si="509"/>
        <v>0.16459428047801175</v>
      </c>
      <c r="BP2003">
        <f t="shared" si="510"/>
        <v>0.2141918286482459</v>
      </c>
      <c r="BQ2003">
        <f t="shared" si="511"/>
        <v>683.39746654440376</v>
      </c>
    </row>
    <row r="2004" spans="1:69" x14ac:dyDescent="0.2">
      <c r="A2004">
        <v>4</v>
      </c>
      <c r="B2004">
        <v>38093</v>
      </c>
      <c r="C2004" t="s">
        <v>302</v>
      </c>
      <c r="D2004">
        <v>38</v>
      </c>
      <c r="E2004" t="s">
        <v>303</v>
      </c>
      <c r="F2004" t="s">
        <v>304</v>
      </c>
      <c r="G2004" t="s">
        <v>526</v>
      </c>
      <c r="H2004">
        <v>93</v>
      </c>
      <c r="I2004">
        <v>636</v>
      </c>
      <c r="J2004">
        <v>425</v>
      </c>
      <c r="K2004">
        <v>1070</v>
      </c>
      <c r="L2004">
        <v>104</v>
      </c>
      <c r="M2004" s="3">
        <v>10382</v>
      </c>
      <c r="N2004" s="3">
        <v>14495.419040000001</v>
      </c>
      <c r="O2004" s="3">
        <v>4334.5</v>
      </c>
      <c r="P2004" s="3">
        <v>6051.8583930000004</v>
      </c>
      <c r="Q2004" s="3">
        <v>25847</v>
      </c>
      <c r="R2004" s="3">
        <v>36087.757270000002</v>
      </c>
      <c r="S2004" s="3">
        <v>104</v>
      </c>
      <c r="T2004" s="3">
        <v>145.2055077</v>
      </c>
      <c r="U2004">
        <v>610</v>
      </c>
      <c r="V2004">
        <v>407</v>
      </c>
      <c r="W2004">
        <v>1083</v>
      </c>
      <c r="X2004">
        <v>99</v>
      </c>
      <c r="Y2004">
        <v>65</v>
      </c>
      <c r="Z2004">
        <v>22</v>
      </c>
      <c r="AA2004">
        <v>91</v>
      </c>
      <c r="AB2004">
        <v>43</v>
      </c>
      <c r="AC2004">
        <v>14</v>
      </c>
      <c r="AD2004">
        <v>65</v>
      </c>
      <c r="AE2004">
        <v>88</v>
      </c>
      <c r="AF2004">
        <v>35</v>
      </c>
      <c r="AG2004">
        <v>117</v>
      </c>
      <c r="AH2004">
        <v>382</v>
      </c>
      <c r="AI2004">
        <v>0</v>
      </c>
      <c r="AJ2004">
        <f t="shared" si="500"/>
        <v>4479.8</v>
      </c>
      <c r="AK2004">
        <f t="shared" si="501"/>
        <v>4861.8</v>
      </c>
      <c r="AL2004">
        <v>0.96395892070399403</v>
      </c>
      <c r="AM2004">
        <f t="shared" si="496"/>
        <v>1</v>
      </c>
      <c r="AN2004">
        <f t="shared" si="502"/>
        <v>4686.5754806786781</v>
      </c>
      <c r="AO2004">
        <v>0</v>
      </c>
      <c r="AP2004">
        <v>0</v>
      </c>
      <c r="AQ2004">
        <f t="shared" si="503"/>
        <v>49.14</v>
      </c>
      <c r="AR2004">
        <f t="shared" si="504"/>
        <v>49.14</v>
      </c>
      <c r="AS2004">
        <f t="shared" si="505"/>
        <v>47.368941363394264</v>
      </c>
      <c r="AT2004">
        <f t="shared" si="506"/>
        <v>5.8109999999999999</v>
      </c>
      <c r="AU2004">
        <v>9866</v>
      </c>
      <c r="AV2004">
        <v>1.7271794519699999</v>
      </c>
      <c r="AW2004" s="2">
        <v>0.11</v>
      </c>
      <c r="AX2004">
        <v>40</v>
      </c>
      <c r="AY2004">
        <f t="shared" si="497"/>
        <v>0.11171872670841716</v>
      </c>
      <c r="AZ2004">
        <v>0.648725</v>
      </c>
      <c r="BA2004">
        <v>0.52800000000000002</v>
      </c>
      <c r="BB2004">
        <v>0.88</v>
      </c>
      <c r="BC2004" s="3">
        <v>257000</v>
      </c>
      <c r="BD2004" s="3">
        <v>48</v>
      </c>
      <c r="BE2004" s="3">
        <v>820.99999999999989</v>
      </c>
      <c r="BF2004" s="3">
        <v>186.79999999999984</v>
      </c>
      <c r="BG2004" s="3">
        <f t="shared" si="507"/>
        <v>634.20000000000005</v>
      </c>
      <c r="BH2004" s="3">
        <v>15200</v>
      </c>
      <c r="BI2004">
        <v>0.72</v>
      </c>
      <c r="BJ2004">
        <v>0.59</v>
      </c>
      <c r="BK2004">
        <v>7.85</v>
      </c>
      <c r="BL2004">
        <f t="shared" si="498"/>
        <v>180.79999999999995</v>
      </c>
      <c r="BM2004" s="1">
        <f t="shared" si="499"/>
        <v>0.1247394281645272</v>
      </c>
      <c r="BN2004" s="1">
        <f t="shared" si="508"/>
        <v>0.19306715957967971</v>
      </c>
      <c r="BO2004">
        <f t="shared" si="509"/>
        <v>0.16227930503102256</v>
      </c>
      <c r="BP2004">
        <f t="shared" si="510"/>
        <v>0.21187685320125671</v>
      </c>
      <c r="BQ2004">
        <f t="shared" si="511"/>
        <v>683.39746654440376</v>
      </c>
    </row>
    <row r="2005" spans="1:69" x14ac:dyDescent="0.2">
      <c r="A2005">
        <v>4</v>
      </c>
      <c r="B2005">
        <v>38095</v>
      </c>
      <c r="C2005" t="s">
        <v>302</v>
      </c>
      <c r="D2005">
        <v>38</v>
      </c>
      <c r="E2005" t="s">
        <v>303</v>
      </c>
      <c r="F2005" t="s">
        <v>304</v>
      </c>
      <c r="G2005" t="s">
        <v>556</v>
      </c>
      <c r="H2005">
        <v>95</v>
      </c>
      <c r="I2005">
        <v>560</v>
      </c>
      <c r="J2005">
        <v>298</v>
      </c>
      <c r="K2005">
        <v>1008</v>
      </c>
      <c r="L2005">
        <v>93</v>
      </c>
      <c r="M2005" s="3">
        <v>8999.2000000000007</v>
      </c>
      <c r="N2005" s="3">
        <v>12564.744269999999</v>
      </c>
      <c r="O2005" s="3">
        <v>3901.6</v>
      </c>
      <c r="P2005" s="3">
        <v>5447.4404679999998</v>
      </c>
      <c r="Q2005" s="3">
        <v>24314</v>
      </c>
      <c r="R2005" s="3">
        <v>33947.372239999997</v>
      </c>
      <c r="S2005" s="3">
        <v>93</v>
      </c>
      <c r="T2005" s="3">
        <v>129.8472328</v>
      </c>
      <c r="U2005">
        <v>545</v>
      </c>
      <c r="V2005">
        <v>312</v>
      </c>
      <c r="W2005">
        <v>1025</v>
      </c>
      <c r="X2005">
        <v>88</v>
      </c>
      <c r="Y2005">
        <v>65</v>
      </c>
      <c r="Z2005">
        <v>22</v>
      </c>
      <c r="AA2005">
        <v>91</v>
      </c>
      <c r="AB2005">
        <v>43</v>
      </c>
      <c r="AC2005">
        <v>14</v>
      </c>
      <c r="AD2005">
        <v>65</v>
      </c>
      <c r="AE2005">
        <v>88</v>
      </c>
      <c r="AF2005">
        <v>35</v>
      </c>
      <c r="AG2005">
        <v>117</v>
      </c>
      <c r="AH2005">
        <v>382</v>
      </c>
      <c r="AI2005">
        <v>0</v>
      </c>
      <c r="AJ2005">
        <f t="shared" si="500"/>
        <v>4479.8</v>
      </c>
      <c r="AK2005">
        <f t="shared" si="501"/>
        <v>4861.8</v>
      </c>
      <c r="AL2005">
        <v>0.963990468531847</v>
      </c>
      <c r="AM2005">
        <f t="shared" si="496"/>
        <v>1</v>
      </c>
      <c r="AN2005">
        <f t="shared" si="502"/>
        <v>4686.7288599081339</v>
      </c>
      <c r="AO2005">
        <v>0</v>
      </c>
      <c r="AP2005">
        <v>0</v>
      </c>
      <c r="AQ2005">
        <f t="shared" si="503"/>
        <v>49.14</v>
      </c>
      <c r="AR2005">
        <f t="shared" si="504"/>
        <v>49.14</v>
      </c>
      <c r="AS2005">
        <f t="shared" si="505"/>
        <v>47.370491623654964</v>
      </c>
      <c r="AT2005">
        <f t="shared" si="506"/>
        <v>5.8109999999999999</v>
      </c>
      <c r="AU2005">
        <v>9866</v>
      </c>
      <c r="AV2005">
        <v>1.66093642653</v>
      </c>
      <c r="AW2005" s="2">
        <v>0.11</v>
      </c>
      <c r="AX2005">
        <v>40</v>
      </c>
      <c r="AY2005">
        <f t="shared" si="497"/>
        <v>0.11171872670841716</v>
      </c>
      <c r="AZ2005">
        <v>0.648725</v>
      </c>
      <c r="BA2005">
        <v>0.52800000000000002</v>
      </c>
      <c r="BB2005">
        <v>0.88</v>
      </c>
      <c r="BC2005" s="3">
        <v>257000</v>
      </c>
      <c r="BD2005" s="3">
        <v>48</v>
      </c>
      <c r="BE2005" s="3">
        <v>820.99999999999989</v>
      </c>
      <c r="BF2005" s="3">
        <v>186.79999999999984</v>
      </c>
      <c r="BG2005" s="3">
        <f t="shared" si="507"/>
        <v>634.20000000000005</v>
      </c>
      <c r="BH2005" s="3">
        <v>15200</v>
      </c>
      <c r="BI2005">
        <v>0.72</v>
      </c>
      <c r="BJ2005">
        <v>0.59</v>
      </c>
      <c r="BK2005">
        <v>7.85</v>
      </c>
      <c r="BL2005">
        <f t="shared" si="498"/>
        <v>180.79999999999995</v>
      </c>
      <c r="BM2005" s="1">
        <f t="shared" si="499"/>
        <v>0.12408916255369282</v>
      </c>
      <c r="BN2005" s="1">
        <f t="shared" si="508"/>
        <v>0.19074048018733133</v>
      </c>
      <c r="BO2005">
        <f t="shared" si="509"/>
        <v>0.15995262563867418</v>
      </c>
      <c r="BP2005">
        <f t="shared" si="510"/>
        <v>0.20955017380890834</v>
      </c>
      <c r="BQ2005">
        <f t="shared" si="511"/>
        <v>683.39746654440376</v>
      </c>
    </row>
    <row r="2006" spans="1:69" x14ac:dyDescent="0.2">
      <c r="A2006">
        <v>4</v>
      </c>
      <c r="B2006">
        <v>38097</v>
      </c>
      <c r="C2006" t="s">
        <v>302</v>
      </c>
      <c r="D2006">
        <v>38</v>
      </c>
      <c r="E2006" t="s">
        <v>303</v>
      </c>
      <c r="F2006" t="s">
        <v>304</v>
      </c>
      <c r="G2006" t="s">
        <v>557</v>
      </c>
      <c r="H2006">
        <v>97</v>
      </c>
      <c r="I2006">
        <v>742</v>
      </c>
      <c r="J2006">
        <v>513</v>
      </c>
      <c r="K2006">
        <v>1124</v>
      </c>
      <c r="L2006">
        <v>117</v>
      </c>
      <c r="M2006" s="3">
        <v>11570</v>
      </c>
      <c r="N2006" s="3">
        <v>16154.112730000001</v>
      </c>
      <c r="O2006" s="3">
        <v>4567</v>
      </c>
      <c r="P2006" s="3">
        <v>6376.4764750000004</v>
      </c>
      <c r="Q2006" s="3">
        <v>26946</v>
      </c>
      <c r="R2006" s="3">
        <v>37622.188549999999</v>
      </c>
      <c r="S2006" s="3">
        <v>115</v>
      </c>
      <c r="T2006" s="3">
        <v>160.5637825</v>
      </c>
      <c r="U2006">
        <v>657</v>
      </c>
      <c r="V2006">
        <v>464</v>
      </c>
      <c r="W2006">
        <v>1114</v>
      </c>
      <c r="X2006">
        <v>105</v>
      </c>
      <c r="Y2006">
        <v>65</v>
      </c>
      <c r="Z2006">
        <v>22</v>
      </c>
      <c r="AA2006">
        <v>91</v>
      </c>
      <c r="AB2006">
        <v>43</v>
      </c>
      <c r="AC2006">
        <v>14</v>
      </c>
      <c r="AD2006">
        <v>65</v>
      </c>
      <c r="AE2006">
        <v>88</v>
      </c>
      <c r="AF2006">
        <v>35</v>
      </c>
      <c r="AG2006">
        <v>117</v>
      </c>
      <c r="AH2006">
        <v>382</v>
      </c>
      <c r="AI2006">
        <v>0</v>
      </c>
      <c r="AJ2006">
        <f t="shared" si="500"/>
        <v>4479.8</v>
      </c>
      <c r="AK2006">
        <f t="shared" si="501"/>
        <v>4861.8</v>
      </c>
      <c r="AL2006">
        <v>0.97305982943737102</v>
      </c>
      <c r="AM2006">
        <f t="shared" si="496"/>
        <v>1</v>
      </c>
      <c r="AN2006">
        <f t="shared" si="502"/>
        <v>4730.822278758611</v>
      </c>
      <c r="AO2006">
        <v>0</v>
      </c>
      <c r="AP2006">
        <v>0</v>
      </c>
      <c r="AQ2006">
        <f t="shared" si="503"/>
        <v>49.14</v>
      </c>
      <c r="AR2006">
        <f t="shared" si="504"/>
        <v>49.14</v>
      </c>
      <c r="AS2006">
        <f t="shared" si="505"/>
        <v>47.816160018552409</v>
      </c>
      <c r="AT2006">
        <f t="shared" si="506"/>
        <v>5.8109999999999999</v>
      </c>
      <c r="AU2006">
        <v>9866</v>
      </c>
      <c r="AV2006">
        <v>1.83017524506</v>
      </c>
      <c r="AW2006" s="2">
        <v>0.11</v>
      </c>
      <c r="AX2006">
        <v>40</v>
      </c>
      <c r="AY2006">
        <f t="shared" si="497"/>
        <v>0.11171872670841716</v>
      </c>
      <c r="AZ2006">
        <v>0.648725</v>
      </c>
      <c r="BA2006">
        <v>0.52800000000000002</v>
      </c>
      <c r="BB2006">
        <v>0.88</v>
      </c>
      <c r="BC2006" s="3">
        <v>257000</v>
      </c>
      <c r="BD2006" s="3">
        <v>48</v>
      </c>
      <c r="BE2006" s="3">
        <v>820.99999999999989</v>
      </c>
      <c r="BF2006" s="3">
        <v>186.79999999999984</v>
      </c>
      <c r="BG2006" s="3">
        <f t="shared" si="507"/>
        <v>634.20000000000005</v>
      </c>
      <c r="BH2006" s="3">
        <v>15200</v>
      </c>
      <c r="BI2006">
        <v>0.72</v>
      </c>
      <c r="BJ2006">
        <v>0.59</v>
      </c>
      <c r="BK2006">
        <v>7.85</v>
      </c>
      <c r="BL2006">
        <f t="shared" si="498"/>
        <v>180.79999999999995</v>
      </c>
      <c r="BM2006" s="1">
        <f t="shared" si="499"/>
        <v>0.12670412854468707</v>
      </c>
      <c r="BN2006" s="1">
        <f t="shared" si="508"/>
        <v>0.1962875525141656</v>
      </c>
      <c r="BO2006">
        <f t="shared" si="509"/>
        <v>0.16549969796550845</v>
      </c>
      <c r="BP2006">
        <f t="shared" si="510"/>
        <v>0.2150972461357426</v>
      </c>
      <c r="BQ2006">
        <f t="shared" si="511"/>
        <v>683.39746654440376</v>
      </c>
    </row>
    <row r="2007" spans="1:69" x14ac:dyDescent="0.2">
      <c r="A2007">
        <v>4</v>
      </c>
      <c r="B2007">
        <v>38099</v>
      </c>
      <c r="C2007" t="s">
        <v>302</v>
      </c>
      <c r="D2007">
        <v>38</v>
      </c>
      <c r="E2007" t="s">
        <v>303</v>
      </c>
      <c r="F2007" t="s">
        <v>304</v>
      </c>
      <c r="G2007" t="s">
        <v>504</v>
      </c>
      <c r="H2007">
        <v>99</v>
      </c>
      <c r="I2007">
        <v>814</v>
      </c>
      <c r="J2007">
        <v>436</v>
      </c>
      <c r="K2007">
        <v>1142</v>
      </c>
      <c r="L2007">
        <v>121</v>
      </c>
      <c r="M2007" s="3">
        <v>11728</v>
      </c>
      <c r="N2007" s="3">
        <v>16374.713400000001</v>
      </c>
      <c r="O2007" s="3">
        <v>4612.1000000000004</v>
      </c>
      <c r="P2007" s="3">
        <v>6439.4454020000003</v>
      </c>
      <c r="Q2007" s="3">
        <v>26764</v>
      </c>
      <c r="R2007" s="3">
        <v>37368.078909999997</v>
      </c>
      <c r="S2007" s="3">
        <v>116</v>
      </c>
      <c r="T2007" s="3">
        <v>161.95998929999999</v>
      </c>
      <c r="U2007">
        <v>641</v>
      </c>
      <c r="V2007">
        <v>393</v>
      </c>
      <c r="W2007">
        <v>1088</v>
      </c>
      <c r="X2007">
        <v>100</v>
      </c>
      <c r="Y2007">
        <v>65</v>
      </c>
      <c r="Z2007">
        <v>22</v>
      </c>
      <c r="AA2007">
        <v>91</v>
      </c>
      <c r="AB2007">
        <v>43</v>
      </c>
      <c r="AC2007">
        <v>14</v>
      </c>
      <c r="AD2007">
        <v>65</v>
      </c>
      <c r="AE2007">
        <v>88</v>
      </c>
      <c r="AF2007">
        <v>35</v>
      </c>
      <c r="AG2007">
        <v>117</v>
      </c>
      <c r="AH2007">
        <v>382</v>
      </c>
      <c r="AI2007">
        <v>0</v>
      </c>
      <c r="AJ2007">
        <f t="shared" si="500"/>
        <v>4479.8</v>
      </c>
      <c r="AK2007">
        <f t="shared" si="501"/>
        <v>4861.8</v>
      </c>
      <c r="AL2007">
        <v>0.97098164260387398</v>
      </c>
      <c r="AM2007">
        <f t="shared" si="496"/>
        <v>1</v>
      </c>
      <c r="AN2007">
        <f t="shared" si="502"/>
        <v>4720.7185500115147</v>
      </c>
      <c r="AO2007">
        <v>0</v>
      </c>
      <c r="AP2007">
        <v>0</v>
      </c>
      <c r="AQ2007">
        <f t="shared" si="503"/>
        <v>49.14</v>
      </c>
      <c r="AR2007">
        <f t="shared" si="504"/>
        <v>49.14</v>
      </c>
      <c r="AS2007">
        <f t="shared" si="505"/>
        <v>47.714037917554371</v>
      </c>
      <c r="AT2007">
        <f t="shared" si="506"/>
        <v>5.8109999999999999</v>
      </c>
      <c r="AU2007">
        <v>9866</v>
      </c>
      <c r="AV2007">
        <v>1.74982744475</v>
      </c>
      <c r="AW2007" s="2">
        <v>0.11</v>
      </c>
      <c r="AX2007">
        <v>40</v>
      </c>
      <c r="AY2007">
        <f t="shared" si="497"/>
        <v>0.11171872670841716</v>
      </c>
      <c r="AZ2007">
        <v>0.648725</v>
      </c>
      <c r="BA2007">
        <v>0.52800000000000002</v>
      </c>
      <c r="BB2007">
        <v>0.88</v>
      </c>
      <c r="BC2007" s="3">
        <v>257000</v>
      </c>
      <c r="BD2007" s="3">
        <v>48</v>
      </c>
      <c r="BE2007" s="3">
        <v>820.99999999999989</v>
      </c>
      <c r="BF2007" s="3">
        <v>186.79999999999984</v>
      </c>
      <c r="BG2007" s="3">
        <f t="shared" si="507"/>
        <v>634.20000000000005</v>
      </c>
      <c r="BH2007" s="3">
        <v>15200</v>
      </c>
      <c r="BI2007">
        <v>0.72</v>
      </c>
      <c r="BJ2007">
        <v>0.59</v>
      </c>
      <c r="BK2007">
        <v>7.85</v>
      </c>
      <c r="BL2007">
        <f t="shared" si="498"/>
        <v>180.79999999999995</v>
      </c>
      <c r="BM2007" s="1">
        <f t="shared" si="499"/>
        <v>0.12569481774212507</v>
      </c>
      <c r="BN2007" s="1">
        <f t="shared" si="508"/>
        <v>0.19524863709882959</v>
      </c>
      <c r="BO2007">
        <f t="shared" si="509"/>
        <v>0.16446078255017244</v>
      </c>
      <c r="BP2007">
        <f t="shared" si="510"/>
        <v>0.21405833072040659</v>
      </c>
      <c r="BQ2007">
        <f t="shared" si="511"/>
        <v>683.39746654440376</v>
      </c>
    </row>
    <row r="2008" spans="1:69" x14ac:dyDescent="0.2">
      <c r="A2008">
        <v>4</v>
      </c>
      <c r="B2008">
        <v>38101</v>
      </c>
      <c r="C2008" t="s">
        <v>302</v>
      </c>
      <c r="D2008">
        <v>38</v>
      </c>
      <c r="E2008" t="s">
        <v>303</v>
      </c>
      <c r="F2008" t="s">
        <v>304</v>
      </c>
      <c r="G2008" t="s">
        <v>178</v>
      </c>
      <c r="H2008">
        <v>101</v>
      </c>
      <c r="I2008">
        <v>553</v>
      </c>
      <c r="J2008">
        <v>297</v>
      </c>
      <c r="K2008">
        <v>984</v>
      </c>
      <c r="L2008">
        <v>107</v>
      </c>
      <c r="M2008" s="3">
        <v>9142.9</v>
      </c>
      <c r="N2008" s="3">
        <v>12765.37919</v>
      </c>
      <c r="O2008" s="3">
        <v>3822.7</v>
      </c>
      <c r="P2008" s="3">
        <v>5337.279751</v>
      </c>
      <c r="Q2008" s="3">
        <v>23689</v>
      </c>
      <c r="R2008" s="3">
        <v>33074.742989999999</v>
      </c>
      <c r="S2008" s="3">
        <v>103</v>
      </c>
      <c r="T2008" s="3">
        <v>143.80930079999999</v>
      </c>
      <c r="U2008">
        <v>518</v>
      </c>
      <c r="V2008">
        <v>299</v>
      </c>
      <c r="W2008">
        <v>994</v>
      </c>
      <c r="X2008">
        <v>89</v>
      </c>
      <c r="Y2008">
        <v>65</v>
      </c>
      <c r="Z2008">
        <v>22</v>
      </c>
      <c r="AA2008">
        <v>91</v>
      </c>
      <c r="AB2008">
        <v>43</v>
      </c>
      <c r="AC2008">
        <v>14</v>
      </c>
      <c r="AD2008">
        <v>65</v>
      </c>
      <c r="AE2008">
        <v>88</v>
      </c>
      <c r="AF2008">
        <v>35</v>
      </c>
      <c r="AG2008">
        <v>117</v>
      </c>
      <c r="AH2008">
        <v>382</v>
      </c>
      <c r="AI2008">
        <v>0</v>
      </c>
      <c r="AJ2008">
        <f t="shared" si="500"/>
        <v>4479.8</v>
      </c>
      <c r="AK2008">
        <f t="shared" si="501"/>
        <v>4861.8</v>
      </c>
      <c r="AL2008">
        <v>0.95320222804795496</v>
      </c>
      <c r="AM2008">
        <f t="shared" si="496"/>
        <v>1</v>
      </c>
      <c r="AN2008">
        <f t="shared" si="502"/>
        <v>4634.2785923235479</v>
      </c>
      <c r="AO2008">
        <v>0</v>
      </c>
      <c r="AP2008">
        <v>0</v>
      </c>
      <c r="AQ2008">
        <f t="shared" si="503"/>
        <v>49.14</v>
      </c>
      <c r="AR2008">
        <f t="shared" si="504"/>
        <v>49.14</v>
      </c>
      <c r="AS2008">
        <f t="shared" si="505"/>
        <v>46.84035748627651</v>
      </c>
      <c r="AT2008">
        <f t="shared" si="506"/>
        <v>5.8109999999999999</v>
      </c>
      <c r="AU2008">
        <v>9866</v>
      </c>
      <c r="AV2008">
        <v>1.60106417401</v>
      </c>
      <c r="AW2008" s="2">
        <v>0.11</v>
      </c>
      <c r="AX2008">
        <v>40</v>
      </c>
      <c r="AY2008">
        <f t="shared" si="497"/>
        <v>0.11171872670841716</v>
      </c>
      <c r="AZ2008">
        <v>0.648725</v>
      </c>
      <c r="BA2008">
        <v>0.52800000000000002</v>
      </c>
      <c r="BB2008">
        <v>0.88</v>
      </c>
      <c r="BC2008" s="3">
        <v>257000</v>
      </c>
      <c r="BD2008" s="3">
        <v>48</v>
      </c>
      <c r="BE2008" s="3">
        <v>820.99999999999989</v>
      </c>
      <c r="BF2008" s="3">
        <v>186.79999999999984</v>
      </c>
      <c r="BG2008" s="3">
        <f t="shared" si="507"/>
        <v>634.20000000000005</v>
      </c>
      <c r="BH2008" s="3">
        <v>15200</v>
      </c>
      <c r="BI2008">
        <v>0.72</v>
      </c>
      <c r="BJ2008">
        <v>0.59</v>
      </c>
      <c r="BK2008">
        <v>7.85</v>
      </c>
      <c r="BL2008">
        <f t="shared" si="498"/>
        <v>180.79999999999995</v>
      </c>
      <c r="BM2008" s="1">
        <f t="shared" si="499"/>
        <v>0.12237405656295818</v>
      </c>
      <c r="BN2008" s="1">
        <f t="shared" si="508"/>
        <v>0.18867654854318869</v>
      </c>
      <c r="BO2008">
        <f t="shared" si="509"/>
        <v>0.15788869399453154</v>
      </c>
      <c r="BP2008">
        <f t="shared" si="510"/>
        <v>0.20748624216476569</v>
      </c>
      <c r="BQ2008">
        <f t="shared" si="511"/>
        <v>683.39746654440376</v>
      </c>
    </row>
    <row r="2009" spans="1:69" x14ac:dyDescent="0.2">
      <c r="A2009">
        <v>4</v>
      </c>
      <c r="B2009">
        <v>38103</v>
      </c>
      <c r="C2009" t="s">
        <v>302</v>
      </c>
      <c r="D2009">
        <v>38</v>
      </c>
      <c r="E2009" t="s">
        <v>303</v>
      </c>
      <c r="F2009" t="s">
        <v>304</v>
      </c>
      <c r="G2009" t="s">
        <v>305</v>
      </c>
      <c r="H2009">
        <v>103</v>
      </c>
      <c r="I2009">
        <v>565</v>
      </c>
      <c r="J2009">
        <v>311</v>
      </c>
      <c r="K2009">
        <v>1025</v>
      </c>
      <c r="L2009">
        <v>101</v>
      </c>
      <c r="M2009" s="3">
        <v>9282.4</v>
      </c>
      <c r="N2009" s="3">
        <v>12960.15004</v>
      </c>
      <c r="O2009" s="3">
        <v>4038.5</v>
      </c>
      <c r="P2009" s="3">
        <v>5638.5811789999998</v>
      </c>
      <c r="Q2009" s="3">
        <v>24756</v>
      </c>
      <c r="R2009" s="3">
        <v>34564.495649999997</v>
      </c>
      <c r="S2009" s="3">
        <v>100</v>
      </c>
      <c r="T2009" s="3">
        <v>139.6206804</v>
      </c>
      <c r="U2009">
        <v>564</v>
      </c>
      <c r="V2009">
        <v>325</v>
      </c>
      <c r="W2009">
        <v>1047</v>
      </c>
      <c r="X2009">
        <v>94</v>
      </c>
      <c r="Y2009">
        <v>65</v>
      </c>
      <c r="Z2009">
        <v>22</v>
      </c>
      <c r="AA2009">
        <v>91</v>
      </c>
      <c r="AB2009">
        <v>43</v>
      </c>
      <c r="AC2009">
        <v>14</v>
      </c>
      <c r="AD2009">
        <v>65</v>
      </c>
      <c r="AE2009">
        <v>88</v>
      </c>
      <c r="AF2009">
        <v>35</v>
      </c>
      <c r="AG2009">
        <v>117</v>
      </c>
      <c r="AH2009">
        <v>382</v>
      </c>
      <c r="AI2009">
        <v>0</v>
      </c>
      <c r="AJ2009">
        <f t="shared" si="500"/>
        <v>4479.8</v>
      </c>
      <c r="AK2009">
        <f t="shared" si="501"/>
        <v>4861.8</v>
      </c>
      <c r="AL2009">
        <v>0.96112937397427001</v>
      </c>
      <c r="AM2009">
        <f t="shared" si="496"/>
        <v>1</v>
      </c>
      <c r="AN2009">
        <f t="shared" si="502"/>
        <v>4672.8187903881062</v>
      </c>
      <c r="AO2009">
        <v>0</v>
      </c>
      <c r="AP2009">
        <v>0</v>
      </c>
      <c r="AQ2009">
        <f t="shared" si="503"/>
        <v>49.14</v>
      </c>
      <c r="AR2009">
        <f t="shared" si="504"/>
        <v>49.14</v>
      </c>
      <c r="AS2009">
        <f t="shared" si="505"/>
        <v>47.22989743709563</v>
      </c>
      <c r="AT2009">
        <f t="shared" si="506"/>
        <v>5.8109999999999999</v>
      </c>
      <c r="AU2009">
        <v>9866</v>
      </c>
      <c r="AV2009">
        <v>1.6770897544700001</v>
      </c>
      <c r="AW2009" s="2">
        <v>0.11</v>
      </c>
      <c r="AX2009">
        <v>40</v>
      </c>
      <c r="AY2009">
        <f t="shared" si="497"/>
        <v>0.11171872670841716</v>
      </c>
      <c r="AZ2009">
        <v>0.648725</v>
      </c>
      <c r="BA2009">
        <v>0.52800000000000002</v>
      </c>
      <c r="BB2009">
        <v>0.88</v>
      </c>
      <c r="BC2009" s="3">
        <v>257000</v>
      </c>
      <c r="BD2009" s="3">
        <v>48</v>
      </c>
      <c r="BE2009" s="3">
        <v>820.99999999999989</v>
      </c>
      <c r="BF2009" s="3">
        <v>186.79999999999984</v>
      </c>
      <c r="BG2009" s="3">
        <f t="shared" si="507"/>
        <v>634.20000000000005</v>
      </c>
      <c r="BH2009" s="3">
        <v>15200</v>
      </c>
      <c r="BI2009">
        <v>0.72</v>
      </c>
      <c r="BJ2009">
        <v>0.59</v>
      </c>
      <c r="BK2009">
        <v>7.85</v>
      </c>
      <c r="BL2009">
        <f t="shared" si="498"/>
        <v>180.79999999999995</v>
      </c>
      <c r="BM2009" s="1">
        <f t="shared" si="499"/>
        <v>0.12395033318100027</v>
      </c>
      <c r="BN2009" s="1">
        <f t="shared" si="508"/>
        <v>0.19104380940602878</v>
      </c>
      <c r="BO2009">
        <f t="shared" si="509"/>
        <v>0.16025595485737162</v>
      </c>
      <c r="BP2009">
        <f t="shared" si="510"/>
        <v>0.20985350302760578</v>
      </c>
      <c r="BQ2009">
        <f t="shared" si="511"/>
        <v>683.39746654440376</v>
      </c>
    </row>
    <row r="2010" spans="1:69" x14ac:dyDescent="0.2">
      <c r="A2010">
        <v>4</v>
      </c>
      <c r="B2010">
        <v>38105</v>
      </c>
      <c r="C2010" t="s">
        <v>302</v>
      </c>
      <c r="D2010">
        <v>38</v>
      </c>
      <c r="E2010" t="s">
        <v>303</v>
      </c>
      <c r="F2010" t="s">
        <v>304</v>
      </c>
      <c r="G2010" t="s">
        <v>446</v>
      </c>
      <c r="H2010">
        <v>105</v>
      </c>
      <c r="I2010">
        <v>498</v>
      </c>
      <c r="J2010">
        <v>278</v>
      </c>
      <c r="K2010">
        <v>429</v>
      </c>
      <c r="L2010">
        <v>94</v>
      </c>
      <c r="M2010" s="3">
        <v>8186.4</v>
      </c>
      <c r="N2010" s="3">
        <v>11429.907380000001</v>
      </c>
      <c r="O2010" s="3">
        <v>3618.6</v>
      </c>
      <c r="P2010" s="3">
        <v>5052.3139419999998</v>
      </c>
      <c r="Q2010" s="3">
        <v>10412</v>
      </c>
      <c r="R2010" s="3">
        <v>14537.305249999999</v>
      </c>
      <c r="S2010" s="3">
        <v>94</v>
      </c>
      <c r="T2010" s="3">
        <v>131.24343959999999</v>
      </c>
      <c r="U2010">
        <v>501</v>
      </c>
      <c r="V2010">
        <v>283</v>
      </c>
      <c r="W2010">
        <v>468</v>
      </c>
      <c r="X2010">
        <v>85</v>
      </c>
      <c r="Y2010">
        <v>65</v>
      </c>
      <c r="Z2010">
        <v>22</v>
      </c>
      <c r="AA2010">
        <v>91</v>
      </c>
      <c r="AB2010">
        <v>43</v>
      </c>
      <c r="AC2010">
        <v>14</v>
      </c>
      <c r="AD2010">
        <v>65</v>
      </c>
      <c r="AE2010">
        <v>88</v>
      </c>
      <c r="AF2010">
        <v>35</v>
      </c>
      <c r="AG2010">
        <v>117</v>
      </c>
      <c r="AH2010">
        <v>382</v>
      </c>
      <c r="AI2010">
        <v>0</v>
      </c>
      <c r="AJ2010">
        <f t="shared" si="500"/>
        <v>4479.8</v>
      </c>
      <c r="AK2010">
        <f t="shared" si="501"/>
        <v>4861.8</v>
      </c>
      <c r="AL2010">
        <v>0.95105365756899096</v>
      </c>
      <c r="AM2010">
        <f t="shared" si="496"/>
        <v>1</v>
      </c>
      <c r="AN2010">
        <f t="shared" si="502"/>
        <v>4623.8326723689206</v>
      </c>
      <c r="AO2010">
        <v>0</v>
      </c>
      <c r="AP2010">
        <v>0</v>
      </c>
      <c r="AQ2010">
        <f t="shared" si="503"/>
        <v>49.14</v>
      </c>
      <c r="AR2010">
        <f t="shared" si="504"/>
        <v>49.14</v>
      </c>
      <c r="AS2010">
        <f t="shared" si="505"/>
        <v>46.734776732940219</v>
      </c>
      <c r="AT2010">
        <f t="shared" si="506"/>
        <v>5.8109999999999999</v>
      </c>
      <c r="AU2010">
        <v>9866</v>
      </c>
      <c r="AV2010">
        <v>1.5858164189399999</v>
      </c>
      <c r="AW2010" s="2">
        <v>0.11</v>
      </c>
      <c r="AX2010">
        <v>40</v>
      </c>
      <c r="AY2010">
        <f t="shared" si="497"/>
        <v>0.11171872670841716</v>
      </c>
      <c r="AZ2010">
        <v>0.648725</v>
      </c>
      <c r="BA2010">
        <v>0.52800000000000002</v>
      </c>
      <c r="BB2010">
        <v>0.88</v>
      </c>
      <c r="BC2010" s="3">
        <v>257000</v>
      </c>
      <c r="BD2010" s="3">
        <v>48</v>
      </c>
      <c r="BE2010" s="3">
        <v>820.99999999999989</v>
      </c>
      <c r="BF2010" s="3">
        <v>186.79999999999984</v>
      </c>
      <c r="BG2010" s="3">
        <f t="shared" si="507"/>
        <v>634.20000000000005</v>
      </c>
      <c r="BH2010" s="3">
        <v>15200</v>
      </c>
      <c r="BI2010">
        <v>0.72</v>
      </c>
      <c r="BJ2010">
        <v>0.59</v>
      </c>
      <c r="BK2010">
        <v>7.85</v>
      </c>
      <c r="BL2010">
        <f t="shared" si="498"/>
        <v>180.79999999999995</v>
      </c>
      <c r="BM2010" s="1">
        <f t="shared" si="499"/>
        <v>0.12199968705834831</v>
      </c>
      <c r="BN2010" s="1">
        <f t="shared" si="508"/>
        <v>0.17967198756542083</v>
      </c>
      <c r="BO2010">
        <f t="shared" si="509"/>
        <v>0.14888413301676368</v>
      </c>
      <c r="BP2010">
        <f t="shared" si="510"/>
        <v>0.19848168118699783</v>
      </c>
      <c r="BQ2010">
        <f t="shared" si="511"/>
        <v>683.39746654440376</v>
      </c>
    </row>
    <row r="2011" spans="1:69" x14ac:dyDescent="0.2">
      <c r="A2011">
        <v>11</v>
      </c>
      <c r="B2011">
        <v>39001</v>
      </c>
      <c r="C2011" t="s">
        <v>849</v>
      </c>
      <c r="D2011">
        <v>39</v>
      </c>
      <c r="E2011" t="s">
        <v>850</v>
      </c>
      <c r="F2011" t="s">
        <v>851</v>
      </c>
      <c r="G2011" t="s">
        <v>293</v>
      </c>
      <c r="H2011">
        <v>1</v>
      </c>
      <c r="I2011">
        <v>2221</v>
      </c>
      <c r="J2011">
        <v>266</v>
      </c>
      <c r="K2011">
        <v>1499</v>
      </c>
      <c r="L2011">
        <v>346</v>
      </c>
      <c r="M2011" s="3">
        <v>33927</v>
      </c>
      <c r="N2011" s="3">
        <v>47369.108249999997</v>
      </c>
      <c r="O2011" s="3">
        <v>3306.1</v>
      </c>
      <c r="P2011" s="3">
        <v>4615.9993160000004</v>
      </c>
      <c r="Q2011" s="3">
        <v>35558</v>
      </c>
      <c r="R2011" s="3">
        <v>49646.321550000001</v>
      </c>
      <c r="S2011" s="3">
        <v>309</v>
      </c>
      <c r="T2011" s="3">
        <v>431.42790250000002</v>
      </c>
      <c r="U2011">
        <v>1555</v>
      </c>
      <c r="V2011">
        <v>268</v>
      </c>
      <c r="W2011">
        <v>1316</v>
      </c>
      <c r="X2011">
        <v>234</v>
      </c>
      <c r="Y2011">
        <v>65</v>
      </c>
      <c r="Z2011">
        <v>22</v>
      </c>
      <c r="AA2011">
        <v>91</v>
      </c>
      <c r="AB2011">
        <v>43</v>
      </c>
      <c r="AC2011">
        <v>14</v>
      </c>
      <c r="AD2011">
        <v>65</v>
      </c>
      <c r="AE2011">
        <v>88</v>
      </c>
      <c r="AF2011">
        <v>35</v>
      </c>
      <c r="AG2011">
        <v>117</v>
      </c>
      <c r="AH2011">
        <v>382</v>
      </c>
      <c r="AI2011">
        <v>0</v>
      </c>
      <c r="AJ2011">
        <f t="shared" si="500"/>
        <v>4479.8</v>
      </c>
      <c r="AK2011">
        <f t="shared" si="501"/>
        <v>4861.8</v>
      </c>
      <c r="AL2011">
        <v>0.99056012233098301</v>
      </c>
      <c r="AM2011">
        <f t="shared" si="496"/>
        <v>1</v>
      </c>
      <c r="AN2011">
        <f t="shared" si="502"/>
        <v>4815.9052027487733</v>
      </c>
      <c r="AO2011">
        <v>0</v>
      </c>
      <c r="AP2011">
        <v>0</v>
      </c>
      <c r="AQ2011">
        <f t="shared" si="503"/>
        <v>49.14</v>
      </c>
      <c r="AR2011">
        <f t="shared" si="504"/>
        <v>49.14</v>
      </c>
      <c r="AS2011">
        <f t="shared" si="505"/>
        <v>48.676124411344503</v>
      </c>
      <c r="AT2011">
        <f t="shared" si="506"/>
        <v>5.8109999999999999</v>
      </c>
      <c r="AU2011">
        <v>9866</v>
      </c>
      <c r="AV2011">
        <v>2.1436074146899999</v>
      </c>
      <c r="AW2011" s="2">
        <v>0.11</v>
      </c>
      <c r="AX2011">
        <v>40</v>
      </c>
      <c r="AY2011">
        <f t="shared" si="497"/>
        <v>0.11171872670841716</v>
      </c>
      <c r="AZ2011">
        <v>0.60797500000000004</v>
      </c>
      <c r="BA2011">
        <v>0.52800000000000002</v>
      </c>
      <c r="BB2011">
        <v>0.88</v>
      </c>
      <c r="BC2011" s="3">
        <v>257000</v>
      </c>
      <c r="BD2011" s="3">
        <v>48</v>
      </c>
      <c r="BE2011" s="3">
        <v>820.99999999999989</v>
      </c>
      <c r="BF2011" s="3">
        <v>186.79999999999984</v>
      </c>
      <c r="BG2011" s="3">
        <f t="shared" si="507"/>
        <v>634.20000000000005</v>
      </c>
      <c r="BH2011" s="3">
        <v>15200</v>
      </c>
      <c r="BI2011">
        <v>0.72</v>
      </c>
      <c r="BJ2011">
        <v>0.59</v>
      </c>
      <c r="BK2011">
        <v>7.85</v>
      </c>
      <c r="BL2011">
        <f t="shared" si="498"/>
        <v>180.79999999999995</v>
      </c>
      <c r="BM2011" s="1">
        <f t="shared" si="499"/>
        <v>0.1385402511982059</v>
      </c>
      <c r="BN2011" s="1">
        <f t="shared" si="508"/>
        <v>0.22240157901994234</v>
      </c>
      <c r="BO2011">
        <f t="shared" si="509"/>
        <v>0.19151631894826571</v>
      </c>
      <c r="BP2011">
        <f t="shared" si="510"/>
        <v>0.24128315736552819</v>
      </c>
      <c r="BQ2011">
        <f t="shared" si="511"/>
        <v>683.47772767633262</v>
      </c>
    </row>
    <row r="2012" spans="1:69" x14ac:dyDescent="0.2">
      <c r="A2012">
        <v>11</v>
      </c>
      <c r="B2012">
        <v>39003</v>
      </c>
      <c r="C2012" t="s">
        <v>849</v>
      </c>
      <c r="D2012">
        <v>39</v>
      </c>
      <c r="E2012" t="s">
        <v>850</v>
      </c>
      <c r="F2012" t="s">
        <v>851</v>
      </c>
      <c r="G2012" t="s">
        <v>923</v>
      </c>
      <c r="H2012">
        <v>3</v>
      </c>
      <c r="I2012">
        <v>3489</v>
      </c>
      <c r="J2012">
        <v>802</v>
      </c>
      <c r="K2012">
        <v>1948</v>
      </c>
      <c r="L2012">
        <v>487</v>
      </c>
      <c r="M2012" s="3">
        <v>48444</v>
      </c>
      <c r="N2012" s="3">
        <v>67637.842430000004</v>
      </c>
      <c r="O2012" s="3">
        <v>5995.9</v>
      </c>
      <c r="P2012" s="3">
        <v>8371.5163780000003</v>
      </c>
      <c r="Q2012" s="3">
        <v>42066</v>
      </c>
      <c r="R2012" s="3">
        <v>58732.835429999999</v>
      </c>
      <c r="S2012" s="3">
        <v>422</v>
      </c>
      <c r="T2012" s="3">
        <v>589.19927140000004</v>
      </c>
      <c r="U2012">
        <v>1910</v>
      </c>
      <c r="V2012">
        <v>513</v>
      </c>
      <c r="W2012">
        <v>1424</v>
      </c>
      <c r="X2012">
        <v>273</v>
      </c>
      <c r="Y2012">
        <v>65</v>
      </c>
      <c r="Z2012">
        <v>22</v>
      </c>
      <c r="AA2012">
        <v>91</v>
      </c>
      <c r="AB2012">
        <v>43</v>
      </c>
      <c r="AC2012">
        <v>14</v>
      </c>
      <c r="AD2012">
        <v>65</v>
      </c>
      <c r="AE2012">
        <v>88</v>
      </c>
      <c r="AF2012">
        <v>35</v>
      </c>
      <c r="AG2012">
        <v>117</v>
      </c>
      <c r="AH2012">
        <v>382</v>
      </c>
      <c r="AI2012">
        <v>0</v>
      </c>
      <c r="AJ2012">
        <f t="shared" si="500"/>
        <v>4479.8</v>
      </c>
      <c r="AK2012">
        <f t="shared" si="501"/>
        <v>4861.8</v>
      </c>
      <c r="AL2012">
        <v>0.99843437075614905</v>
      </c>
      <c r="AM2012">
        <f t="shared" si="496"/>
        <v>1</v>
      </c>
      <c r="AN2012">
        <f t="shared" si="502"/>
        <v>4854.188223742246</v>
      </c>
      <c r="AO2012">
        <v>0</v>
      </c>
      <c r="AP2012">
        <v>0</v>
      </c>
      <c r="AQ2012">
        <f t="shared" si="503"/>
        <v>49.14</v>
      </c>
      <c r="AR2012">
        <f t="shared" si="504"/>
        <v>49.14</v>
      </c>
      <c r="AS2012">
        <f t="shared" si="505"/>
        <v>49.063064978957165</v>
      </c>
      <c r="AT2012">
        <f t="shared" si="506"/>
        <v>5.8109999999999999</v>
      </c>
      <c r="AU2012">
        <v>9866</v>
      </c>
      <c r="AV2012">
        <v>2.1778865772099998</v>
      </c>
      <c r="AW2012" s="2">
        <v>0.11</v>
      </c>
      <c r="AX2012">
        <v>40</v>
      </c>
      <c r="AY2012">
        <f t="shared" si="497"/>
        <v>0.11171872670841716</v>
      </c>
      <c r="AZ2012">
        <v>0.60797500000000004</v>
      </c>
      <c r="BA2012">
        <v>0.52800000000000002</v>
      </c>
      <c r="BB2012">
        <v>0.88</v>
      </c>
      <c r="BC2012" s="3">
        <v>257000</v>
      </c>
      <c r="BD2012" s="3">
        <v>48</v>
      </c>
      <c r="BE2012" s="3">
        <v>820.99999999999989</v>
      </c>
      <c r="BF2012" s="3">
        <v>186.79999999999984</v>
      </c>
      <c r="BG2012" s="3">
        <f t="shared" si="507"/>
        <v>634.20000000000005</v>
      </c>
      <c r="BH2012" s="3">
        <v>15200</v>
      </c>
      <c r="BI2012">
        <v>0.72</v>
      </c>
      <c r="BJ2012">
        <v>0.59</v>
      </c>
      <c r="BK2012">
        <v>7.85</v>
      </c>
      <c r="BL2012">
        <f t="shared" si="498"/>
        <v>180.79999999999995</v>
      </c>
      <c r="BM2012" s="1">
        <f t="shared" si="499"/>
        <v>0.13975415212877731</v>
      </c>
      <c r="BN2012" s="1">
        <f t="shared" si="508"/>
        <v>0.23464107683798577</v>
      </c>
      <c r="BO2012">
        <f t="shared" si="509"/>
        <v>0.20375581676630913</v>
      </c>
      <c r="BP2012">
        <f t="shared" si="510"/>
        <v>0.25352265518357164</v>
      </c>
      <c r="BQ2012">
        <f t="shared" si="511"/>
        <v>683.47772767633262</v>
      </c>
    </row>
    <row r="2013" spans="1:69" x14ac:dyDescent="0.2">
      <c r="A2013">
        <v>11</v>
      </c>
      <c r="B2013">
        <v>39005</v>
      </c>
      <c r="C2013" t="s">
        <v>849</v>
      </c>
      <c r="D2013">
        <v>39</v>
      </c>
      <c r="E2013" t="s">
        <v>850</v>
      </c>
      <c r="F2013" t="s">
        <v>851</v>
      </c>
      <c r="G2013" t="s">
        <v>290</v>
      </c>
      <c r="H2013">
        <v>5</v>
      </c>
      <c r="I2013">
        <v>4897</v>
      </c>
      <c r="J2013">
        <v>702</v>
      </c>
      <c r="K2013">
        <v>2468</v>
      </c>
      <c r="L2013">
        <v>679</v>
      </c>
      <c r="M2013" s="3">
        <v>68406</v>
      </c>
      <c r="N2013" s="3">
        <v>95508.922659999997</v>
      </c>
      <c r="O2013" s="3">
        <v>6185.9</v>
      </c>
      <c r="P2013" s="3">
        <v>8636.7956709999999</v>
      </c>
      <c r="Q2013" s="3">
        <v>51375</v>
      </c>
      <c r="R2013" s="3">
        <v>71730.12457</v>
      </c>
      <c r="S2013" s="3">
        <v>572</v>
      </c>
      <c r="T2013" s="3">
        <v>798.63029210000002</v>
      </c>
      <c r="U2013">
        <v>2506</v>
      </c>
      <c r="V2013">
        <v>381</v>
      </c>
      <c r="W2013">
        <v>1637</v>
      </c>
      <c r="X2013">
        <v>351</v>
      </c>
      <c r="Y2013">
        <v>65</v>
      </c>
      <c r="Z2013">
        <v>22</v>
      </c>
      <c r="AA2013">
        <v>91</v>
      </c>
      <c r="AB2013">
        <v>43</v>
      </c>
      <c r="AC2013">
        <v>14</v>
      </c>
      <c r="AD2013">
        <v>65</v>
      </c>
      <c r="AE2013">
        <v>88</v>
      </c>
      <c r="AF2013">
        <v>35</v>
      </c>
      <c r="AG2013">
        <v>117</v>
      </c>
      <c r="AH2013">
        <v>382</v>
      </c>
      <c r="AI2013">
        <v>0</v>
      </c>
      <c r="AJ2013">
        <f t="shared" si="500"/>
        <v>4479.8</v>
      </c>
      <c r="AK2013">
        <f t="shared" si="501"/>
        <v>4861.8</v>
      </c>
      <c r="AL2013">
        <v>1.0205060839653</v>
      </c>
      <c r="AM2013">
        <f t="shared" si="496"/>
        <v>1</v>
      </c>
      <c r="AN2013">
        <f t="shared" si="502"/>
        <v>4961.4964790224958</v>
      </c>
      <c r="AO2013">
        <v>0</v>
      </c>
      <c r="AP2013">
        <v>0</v>
      </c>
      <c r="AQ2013">
        <f t="shared" si="503"/>
        <v>49.14</v>
      </c>
      <c r="AR2013">
        <f t="shared" si="504"/>
        <v>49.14</v>
      </c>
      <c r="AS2013">
        <f t="shared" si="505"/>
        <v>50.147668966054837</v>
      </c>
      <c r="AT2013">
        <f t="shared" si="506"/>
        <v>5.8109999999999999</v>
      </c>
      <c r="AU2013">
        <v>9866</v>
      </c>
      <c r="AV2013">
        <v>2.12639154249</v>
      </c>
      <c r="AW2013" s="2">
        <v>0.11</v>
      </c>
      <c r="AX2013">
        <v>40</v>
      </c>
      <c r="AY2013">
        <f t="shared" si="497"/>
        <v>0.11171872670841716</v>
      </c>
      <c r="AZ2013">
        <v>0.60797500000000004</v>
      </c>
      <c r="BA2013">
        <v>0.52800000000000002</v>
      </c>
      <c r="BB2013">
        <v>0.88</v>
      </c>
      <c r="BC2013" s="3">
        <v>257000</v>
      </c>
      <c r="BD2013" s="3">
        <v>48</v>
      </c>
      <c r="BE2013" s="3">
        <v>820.99999999999989</v>
      </c>
      <c r="BF2013" s="3">
        <v>186.79999999999984</v>
      </c>
      <c r="BG2013" s="3">
        <f t="shared" si="507"/>
        <v>634.20000000000005</v>
      </c>
      <c r="BH2013" s="3">
        <v>15200</v>
      </c>
      <c r="BI2013">
        <v>0.72</v>
      </c>
      <c r="BJ2013">
        <v>0.59</v>
      </c>
      <c r="BK2013">
        <v>7.85</v>
      </c>
      <c r="BL2013">
        <f t="shared" si="498"/>
        <v>180.79999999999995</v>
      </c>
      <c r="BM2013" s="1">
        <f t="shared" si="499"/>
        <v>0.14170071849324548</v>
      </c>
      <c r="BN2013" s="1">
        <f t="shared" si="508"/>
        <v>0.25067384799270792</v>
      </c>
      <c r="BO2013">
        <f t="shared" si="509"/>
        <v>0.21978858792103129</v>
      </c>
      <c r="BP2013">
        <f t="shared" si="510"/>
        <v>0.26955542633829382</v>
      </c>
      <c r="BQ2013">
        <f t="shared" si="511"/>
        <v>683.47772767633262</v>
      </c>
    </row>
    <row r="2014" spans="1:69" x14ac:dyDescent="0.2">
      <c r="A2014">
        <v>11</v>
      </c>
      <c r="B2014">
        <v>39007</v>
      </c>
      <c r="C2014" t="s">
        <v>849</v>
      </c>
      <c r="D2014">
        <v>39</v>
      </c>
      <c r="E2014" t="s">
        <v>850</v>
      </c>
      <c r="F2014" t="s">
        <v>851</v>
      </c>
      <c r="G2014" t="s">
        <v>896</v>
      </c>
      <c r="H2014">
        <v>7</v>
      </c>
      <c r="I2014">
        <v>3784</v>
      </c>
      <c r="J2014">
        <v>290</v>
      </c>
      <c r="K2014">
        <v>1807</v>
      </c>
      <c r="L2014">
        <v>488</v>
      </c>
      <c r="M2014" s="3">
        <v>50152</v>
      </c>
      <c r="N2014" s="3">
        <v>70022.563649999996</v>
      </c>
      <c r="O2014" s="3">
        <v>1810.9</v>
      </c>
      <c r="P2014" s="3">
        <v>2528.3909020000001</v>
      </c>
      <c r="Q2014" s="3">
        <v>36353</v>
      </c>
      <c r="R2014" s="3">
        <v>50756.305959999998</v>
      </c>
      <c r="S2014" s="3">
        <v>407</v>
      </c>
      <c r="T2014" s="3">
        <v>568.25616939999998</v>
      </c>
      <c r="U2014">
        <v>1852</v>
      </c>
      <c r="V2014">
        <v>252</v>
      </c>
      <c r="W2014">
        <v>1279</v>
      </c>
      <c r="X2014">
        <v>251</v>
      </c>
      <c r="Y2014">
        <v>65</v>
      </c>
      <c r="Z2014">
        <v>22</v>
      </c>
      <c r="AA2014">
        <v>91</v>
      </c>
      <c r="AB2014">
        <v>43</v>
      </c>
      <c r="AC2014">
        <v>14</v>
      </c>
      <c r="AD2014">
        <v>65</v>
      </c>
      <c r="AE2014">
        <v>88</v>
      </c>
      <c r="AF2014">
        <v>35</v>
      </c>
      <c r="AG2014">
        <v>117</v>
      </c>
      <c r="AH2014">
        <v>382</v>
      </c>
      <c r="AI2014">
        <v>0</v>
      </c>
      <c r="AJ2014">
        <f t="shared" si="500"/>
        <v>4479.8</v>
      </c>
      <c r="AK2014">
        <f t="shared" si="501"/>
        <v>4861.8</v>
      </c>
      <c r="AL2014">
        <v>1.0415233373642001</v>
      </c>
      <c r="AM2014">
        <f t="shared" si="496"/>
        <v>1</v>
      </c>
      <c r="AN2014">
        <f t="shared" si="502"/>
        <v>5063.6781615972686</v>
      </c>
      <c r="AO2014">
        <v>0</v>
      </c>
      <c r="AP2014">
        <v>0</v>
      </c>
      <c r="AQ2014">
        <f t="shared" si="503"/>
        <v>49.14</v>
      </c>
      <c r="AR2014">
        <f t="shared" si="504"/>
        <v>49.14</v>
      </c>
      <c r="AS2014">
        <f t="shared" si="505"/>
        <v>51.180456798076797</v>
      </c>
      <c r="AT2014">
        <f t="shared" si="506"/>
        <v>5.8109999999999999</v>
      </c>
      <c r="AU2014">
        <v>9866</v>
      </c>
      <c r="AV2014">
        <v>2.1313000468199998</v>
      </c>
      <c r="AW2014" s="2">
        <v>0.11</v>
      </c>
      <c r="AX2014">
        <v>40</v>
      </c>
      <c r="AY2014">
        <f t="shared" si="497"/>
        <v>0.11171872670841716</v>
      </c>
      <c r="AZ2014">
        <v>0.60797500000000004</v>
      </c>
      <c r="BA2014">
        <v>0.52800000000000002</v>
      </c>
      <c r="BB2014">
        <v>0.88</v>
      </c>
      <c r="BC2014" s="3">
        <v>257000</v>
      </c>
      <c r="BD2014" s="3">
        <v>48</v>
      </c>
      <c r="BE2014" s="3">
        <v>820.99999999999989</v>
      </c>
      <c r="BF2014" s="3">
        <v>186.79999999999984</v>
      </c>
      <c r="BG2014" s="3">
        <f t="shared" si="507"/>
        <v>634.20000000000005</v>
      </c>
      <c r="BH2014" s="3">
        <v>15200</v>
      </c>
      <c r="BI2014">
        <v>0.72</v>
      </c>
      <c r="BJ2014">
        <v>0.59</v>
      </c>
      <c r="BK2014">
        <v>7.85</v>
      </c>
      <c r="BL2014">
        <f t="shared" si="498"/>
        <v>180.79999999999995</v>
      </c>
      <c r="BM2014" s="1">
        <f t="shared" si="499"/>
        <v>0.14408649468800824</v>
      </c>
      <c r="BN2014" s="1">
        <f t="shared" si="508"/>
        <v>0.23461711454793269</v>
      </c>
      <c r="BO2014">
        <f t="shared" si="509"/>
        <v>0.20373185447625605</v>
      </c>
      <c r="BP2014">
        <f t="shared" si="510"/>
        <v>0.25349869289351856</v>
      </c>
      <c r="BQ2014">
        <f t="shared" si="511"/>
        <v>683.47772767633262</v>
      </c>
    </row>
    <row r="2015" spans="1:69" x14ac:dyDescent="0.2">
      <c r="A2015">
        <v>11</v>
      </c>
      <c r="B2015">
        <v>39009</v>
      </c>
      <c r="C2015" t="s">
        <v>849</v>
      </c>
      <c r="D2015">
        <v>39</v>
      </c>
      <c r="E2015" t="s">
        <v>850</v>
      </c>
      <c r="F2015" t="s">
        <v>851</v>
      </c>
      <c r="G2015" t="s">
        <v>891</v>
      </c>
      <c r="H2015">
        <v>9</v>
      </c>
      <c r="I2015">
        <v>1945</v>
      </c>
      <c r="J2015">
        <v>205</v>
      </c>
      <c r="K2015">
        <v>1382</v>
      </c>
      <c r="L2015">
        <v>283</v>
      </c>
      <c r="M2015" s="3">
        <v>29414</v>
      </c>
      <c r="N2015" s="3">
        <v>41068.026940000003</v>
      </c>
      <c r="O2015" s="3">
        <v>2382.3000000000002</v>
      </c>
      <c r="P2015" s="3">
        <v>3326.1834699999999</v>
      </c>
      <c r="Q2015" s="3">
        <v>31351</v>
      </c>
      <c r="R2015" s="3">
        <v>43772.479520000001</v>
      </c>
      <c r="S2015" s="3">
        <v>261</v>
      </c>
      <c r="T2015" s="3">
        <v>364.40997590000001</v>
      </c>
      <c r="U2015">
        <v>1416</v>
      </c>
      <c r="V2015">
        <v>212</v>
      </c>
      <c r="W2015">
        <v>1263</v>
      </c>
      <c r="X2015">
        <v>202</v>
      </c>
      <c r="Y2015">
        <v>65</v>
      </c>
      <c r="Z2015">
        <v>22</v>
      </c>
      <c r="AA2015">
        <v>91</v>
      </c>
      <c r="AB2015">
        <v>43</v>
      </c>
      <c r="AC2015">
        <v>14</v>
      </c>
      <c r="AD2015">
        <v>65</v>
      </c>
      <c r="AE2015">
        <v>88</v>
      </c>
      <c r="AF2015">
        <v>35</v>
      </c>
      <c r="AG2015">
        <v>117</v>
      </c>
      <c r="AH2015">
        <v>382</v>
      </c>
      <c r="AI2015">
        <v>0</v>
      </c>
      <c r="AJ2015">
        <f t="shared" si="500"/>
        <v>4479.8</v>
      </c>
      <c r="AK2015">
        <f t="shared" si="501"/>
        <v>4861.8</v>
      </c>
      <c r="AL2015">
        <v>1.0077009526166001</v>
      </c>
      <c r="AM2015">
        <f t="shared" si="496"/>
        <v>1</v>
      </c>
      <c r="AN2015">
        <f t="shared" si="502"/>
        <v>4899.2404914313865</v>
      </c>
      <c r="AO2015">
        <v>0</v>
      </c>
      <c r="AP2015">
        <v>0</v>
      </c>
      <c r="AQ2015">
        <f t="shared" si="503"/>
        <v>49.14</v>
      </c>
      <c r="AR2015">
        <f t="shared" si="504"/>
        <v>49.14</v>
      </c>
      <c r="AS2015">
        <f t="shared" si="505"/>
        <v>49.518424811579727</v>
      </c>
      <c r="AT2015">
        <f t="shared" si="506"/>
        <v>5.8109999999999999</v>
      </c>
      <c r="AU2015">
        <v>9866</v>
      </c>
      <c r="AV2015">
        <v>2.1070430334200001</v>
      </c>
      <c r="AW2015" s="2">
        <v>0.11</v>
      </c>
      <c r="AX2015">
        <v>40</v>
      </c>
      <c r="AY2015">
        <f t="shared" si="497"/>
        <v>0.11171872670841716</v>
      </c>
      <c r="AZ2015">
        <v>0.60797500000000004</v>
      </c>
      <c r="BA2015">
        <v>0.52800000000000002</v>
      </c>
      <c r="BB2015">
        <v>0.88</v>
      </c>
      <c r="BC2015" s="3">
        <v>257000</v>
      </c>
      <c r="BD2015" s="3">
        <v>48</v>
      </c>
      <c r="BE2015" s="3">
        <v>820.99999999999989</v>
      </c>
      <c r="BF2015" s="3">
        <v>186.79999999999984</v>
      </c>
      <c r="BG2015" s="3">
        <f t="shared" si="507"/>
        <v>634.20000000000005</v>
      </c>
      <c r="BH2015" s="3">
        <v>15200</v>
      </c>
      <c r="BI2015">
        <v>0.72</v>
      </c>
      <c r="BJ2015">
        <v>0.59</v>
      </c>
      <c r="BK2015">
        <v>7.85</v>
      </c>
      <c r="BL2015">
        <f t="shared" si="498"/>
        <v>180.79999999999995</v>
      </c>
      <c r="BM2015" s="1">
        <f t="shared" si="499"/>
        <v>0.14008575517448674</v>
      </c>
      <c r="BN2015" s="1">
        <f t="shared" si="508"/>
        <v>0.21913913567965318</v>
      </c>
      <c r="BO2015">
        <f t="shared" si="509"/>
        <v>0.18825387560797655</v>
      </c>
      <c r="BP2015">
        <f t="shared" si="510"/>
        <v>0.23802071402523903</v>
      </c>
      <c r="BQ2015">
        <f t="shared" si="511"/>
        <v>683.47772767633262</v>
      </c>
    </row>
    <row r="2016" spans="1:69" x14ac:dyDescent="0.2">
      <c r="A2016">
        <v>11</v>
      </c>
      <c r="B2016">
        <v>39011</v>
      </c>
      <c r="C2016" t="s">
        <v>849</v>
      </c>
      <c r="D2016">
        <v>39</v>
      </c>
      <c r="E2016" t="s">
        <v>850</v>
      </c>
      <c r="F2016" t="s">
        <v>851</v>
      </c>
      <c r="G2016" t="s">
        <v>924</v>
      </c>
      <c r="H2016">
        <v>11</v>
      </c>
      <c r="I2016">
        <v>3596</v>
      </c>
      <c r="J2016">
        <v>926</v>
      </c>
      <c r="K2016">
        <v>1986</v>
      </c>
      <c r="L2016">
        <v>513</v>
      </c>
      <c r="M2016" s="3">
        <v>49663</v>
      </c>
      <c r="N2016" s="3">
        <v>69339.818520000001</v>
      </c>
      <c r="O2016" s="3">
        <v>6093</v>
      </c>
      <c r="P2016" s="3">
        <v>8507.0880589999997</v>
      </c>
      <c r="Q2016" s="3">
        <v>42913</v>
      </c>
      <c r="R2016" s="3">
        <v>59915.422599999998</v>
      </c>
      <c r="S2016" s="3">
        <v>436</v>
      </c>
      <c r="T2016" s="3">
        <v>608.7461667</v>
      </c>
      <c r="U2016">
        <v>1946</v>
      </c>
      <c r="V2016">
        <v>540</v>
      </c>
      <c r="W2016">
        <v>1440</v>
      </c>
      <c r="X2016">
        <v>282</v>
      </c>
      <c r="Y2016">
        <v>65</v>
      </c>
      <c r="Z2016">
        <v>22</v>
      </c>
      <c r="AA2016">
        <v>91</v>
      </c>
      <c r="AB2016">
        <v>43</v>
      </c>
      <c r="AC2016">
        <v>14</v>
      </c>
      <c r="AD2016">
        <v>65</v>
      </c>
      <c r="AE2016">
        <v>88</v>
      </c>
      <c r="AF2016">
        <v>35</v>
      </c>
      <c r="AG2016">
        <v>117</v>
      </c>
      <c r="AH2016">
        <v>382</v>
      </c>
      <c r="AI2016">
        <v>0</v>
      </c>
      <c r="AJ2016">
        <f t="shared" si="500"/>
        <v>4479.8</v>
      </c>
      <c r="AK2016">
        <f t="shared" si="501"/>
        <v>4861.8</v>
      </c>
      <c r="AL2016">
        <v>0.99740365147590604</v>
      </c>
      <c r="AM2016">
        <f t="shared" si="496"/>
        <v>1</v>
      </c>
      <c r="AN2016">
        <f t="shared" si="502"/>
        <v>4849.1770727455605</v>
      </c>
      <c r="AO2016">
        <v>0</v>
      </c>
      <c r="AP2016">
        <v>0</v>
      </c>
      <c r="AQ2016">
        <f t="shared" si="503"/>
        <v>49.14</v>
      </c>
      <c r="AR2016">
        <f t="shared" si="504"/>
        <v>49.14</v>
      </c>
      <c r="AS2016">
        <f t="shared" si="505"/>
        <v>49.012415433526023</v>
      </c>
      <c r="AT2016">
        <f t="shared" si="506"/>
        <v>5.8109999999999999</v>
      </c>
      <c r="AU2016">
        <v>9866</v>
      </c>
      <c r="AV2016">
        <v>2.1699054206600001</v>
      </c>
      <c r="AW2016" s="2">
        <v>0.11</v>
      </c>
      <c r="AX2016">
        <v>40</v>
      </c>
      <c r="AY2016">
        <f t="shared" si="497"/>
        <v>0.11171872670841716</v>
      </c>
      <c r="AZ2016">
        <v>0.60797500000000004</v>
      </c>
      <c r="BA2016">
        <v>0.52800000000000002</v>
      </c>
      <c r="BB2016">
        <v>0.88</v>
      </c>
      <c r="BC2016" s="3">
        <v>257000</v>
      </c>
      <c r="BD2016" s="3">
        <v>48</v>
      </c>
      <c r="BE2016" s="3">
        <v>820.99999999999989</v>
      </c>
      <c r="BF2016" s="3">
        <v>186.79999999999984</v>
      </c>
      <c r="BG2016" s="3">
        <f t="shared" si="507"/>
        <v>634.20000000000005</v>
      </c>
      <c r="BH2016" s="3">
        <v>15200</v>
      </c>
      <c r="BI2016">
        <v>0.72</v>
      </c>
      <c r="BJ2016">
        <v>0.59</v>
      </c>
      <c r="BK2016">
        <v>7.85</v>
      </c>
      <c r="BL2016">
        <f t="shared" si="498"/>
        <v>180.79999999999995</v>
      </c>
      <c r="BM2016" s="1">
        <f t="shared" si="499"/>
        <v>0.13956078275937478</v>
      </c>
      <c r="BN2016" s="1">
        <f t="shared" si="508"/>
        <v>0.23551295657602522</v>
      </c>
      <c r="BO2016">
        <f t="shared" si="509"/>
        <v>0.20462769650434859</v>
      </c>
      <c r="BP2016">
        <f t="shared" si="510"/>
        <v>0.25439453492161107</v>
      </c>
      <c r="BQ2016">
        <f t="shared" si="511"/>
        <v>683.47772767633262</v>
      </c>
    </row>
    <row r="2017" spans="1:69" x14ac:dyDescent="0.2">
      <c r="A2017">
        <v>11</v>
      </c>
      <c r="B2017">
        <v>39013</v>
      </c>
      <c r="C2017" t="s">
        <v>849</v>
      </c>
      <c r="D2017">
        <v>39</v>
      </c>
      <c r="E2017" t="s">
        <v>850</v>
      </c>
      <c r="F2017" t="s">
        <v>851</v>
      </c>
      <c r="G2017" t="s">
        <v>925</v>
      </c>
      <c r="H2017">
        <v>13</v>
      </c>
      <c r="I2017">
        <v>3556</v>
      </c>
      <c r="J2017">
        <v>239</v>
      </c>
      <c r="K2017">
        <v>1928</v>
      </c>
      <c r="L2017">
        <v>481</v>
      </c>
      <c r="M2017" s="3">
        <v>51452</v>
      </c>
      <c r="N2017" s="3">
        <v>71837.632500000007</v>
      </c>
      <c r="O2017" s="3">
        <v>2618.9</v>
      </c>
      <c r="P2017" s="3">
        <v>3656.5259999999998</v>
      </c>
      <c r="Q2017" s="3">
        <v>43465</v>
      </c>
      <c r="R2017" s="3">
        <v>60686.128750000003</v>
      </c>
      <c r="S2017" s="3">
        <v>420</v>
      </c>
      <c r="T2017" s="3">
        <v>586.40685780000001</v>
      </c>
      <c r="U2017">
        <v>2190</v>
      </c>
      <c r="V2017">
        <v>236</v>
      </c>
      <c r="W2017">
        <v>1505</v>
      </c>
      <c r="X2017">
        <v>299</v>
      </c>
      <c r="Y2017">
        <v>65</v>
      </c>
      <c r="Z2017">
        <v>22</v>
      </c>
      <c r="AA2017">
        <v>91</v>
      </c>
      <c r="AB2017">
        <v>43</v>
      </c>
      <c r="AC2017">
        <v>14</v>
      </c>
      <c r="AD2017">
        <v>65</v>
      </c>
      <c r="AE2017">
        <v>88</v>
      </c>
      <c r="AF2017">
        <v>35</v>
      </c>
      <c r="AG2017">
        <v>117</v>
      </c>
      <c r="AH2017">
        <v>382</v>
      </c>
      <c r="AI2017">
        <v>0</v>
      </c>
      <c r="AJ2017">
        <f t="shared" si="500"/>
        <v>4479.8</v>
      </c>
      <c r="AK2017">
        <f t="shared" si="501"/>
        <v>4861.8</v>
      </c>
      <c r="AL2017">
        <v>1.0238634858812601</v>
      </c>
      <c r="AM2017">
        <f t="shared" si="496"/>
        <v>1</v>
      </c>
      <c r="AN2017">
        <f t="shared" si="502"/>
        <v>4977.8194956575107</v>
      </c>
      <c r="AO2017">
        <v>0</v>
      </c>
      <c r="AP2017">
        <v>0</v>
      </c>
      <c r="AQ2017">
        <f t="shared" si="503"/>
        <v>49.14</v>
      </c>
      <c r="AR2017">
        <f t="shared" si="504"/>
        <v>49.14</v>
      </c>
      <c r="AS2017">
        <f t="shared" si="505"/>
        <v>50.312651696205123</v>
      </c>
      <c r="AT2017">
        <f t="shared" si="506"/>
        <v>5.8109999999999999</v>
      </c>
      <c r="AU2017">
        <v>9866</v>
      </c>
      <c r="AV2017">
        <v>2.0942326651699998</v>
      </c>
      <c r="AW2017" s="2">
        <v>0.11</v>
      </c>
      <c r="AX2017">
        <v>40</v>
      </c>
      <c r="AY2017">
        <f t="shared" si="497"/>
        <v>0.11171872670841716</v>
      </c>
      <c r="AZ2017">
        <v>0.60797500000000004</v>
      </c>
      <c r="BA2017">
        <v>0.52800000000000002</v>
      </c>
      <c r="BB2017">
        <v>0.88</v>
      </c>
      <c r="BC2017" s="3">
        <v>257000</v>
      </c>
      <c r="BD2017" s="3">
        <v>48</v>
      </c>
      <c r="BE2017" s="3">
        <v>820.99999999999989</v>
      </c>
      <c r="BF2017" s="3">
        <v>186.79999999999984</v>
      </c>
      <c r="BG2017" s="3">
        <f t="shared" si="507"/>
        <v>634.20000000000005</v>
      </c>
      <c r="BH2017" s="3">
        <v>15200</v>
      </c>
      <c r="BI2017">
        <v>0.72</v>
      </c>
      <c r="BJ2017">
        <v>0.59</v>
      </c>
      <c r="BK2017">
        <v>7.85</v>
      </c>
      <c r="BL2017">
        <f t="shared" si="498"/>
        <v>180.79999999999995</v>
      </c>
      <c r="BM2017" s="1">
        <f t="shared" si="499"/>
        <v>0.14175681889403338</v>
      </c>
      <c r="BN2017" s="1">
        <f t="shared" si="508"/>
        <v>0.23749636800600382</v>
      </c>
      <c r="BO2017">
        <f t="shared" si="509"/>
        <v>0.20661110793432719</v>
      </c>
      <c r="BP2017">
        <f t="shared" si="510"/>
        <v>0.25637794635158967</v>
      </c>
      <c r="BQ2017">
        <f t="shared" si="511"/>
        <v>683.47772767633262</v>
      </c>
    </row>
    <row r="2018" spans="1:69" x14ac:dyDescent="0.2">
      <c r="A2018">
        <v>11</v>
      </c>
      <c r="B2018">
        <v>39015</v>
      </c>
      <c r="C2018" t="s">
        <v>849</v>
      </c>
      <c r="D2018">
        <v>39</v>
      </c>
      <c r="E2018" t="s">
        <v>850</v>
      </c>
      <c r="F2018" t="s">
        <v>851</v>
      </c>
      <c r="G2018" t="s">
        <v>86</v>
      </c>
      <c r="H2018">
        <v>15</v>
      </c>
      <c r="I2018">
        <v>4238</v>
      </c>
      <c r="J2018">
        <v>646</v>
      </c>
      <c r="K2018">
        <v>2045</v>
      </c>
      <c r="L2018">
        <v>632</v>
      </c>
      <c r="M2018" s="3">
        <v>57186</v>
      </c>
      <c r="N2018" s="3">
        <v>79843.482310000007</v>
      </c>
      <c r="O2018" s="3">
        <v>4931.1000000000004</v>
      </c>
      <c r="P2018" s="3">
        <v>6884.8353729999999</v>
      </c>
      <c r="Q2018" s="3">
        <v>46338</v>
      </c>
      <c r="R2018" s="3">
        <v>64697.430899999999</v>
      </c>
      <c r="S2018" s="3">
        <v>528</v>
      </c>
      <c r="T2018" s="3">
        <v>737.19719269999996</v>
      </c>
      <c r="U2018">
        <v>2305</v>
      </c>
      <c r="V2018">
        <v>442</v>
      </c>
      <c r="W2018">
        <v>1551</v>
      </c>
      <c r="X2018">
        <v>343</v>
      </c>
      <c r="Y2018">
        <v>65</v>
      </c>
      <c r="Z2018">
        <v>22</v>
      </c>
      <c r="AA2018">
        <v>91</v>
      </c>
      <c r="AB2018">
        <v>43</v>
      </c>
      <c r="AC2018">
        <v>14</v>
      </c>
      <c r="AD2018">
        <v>65</v>
      </c>
      <c r="AE2018">
        <v>88</v>
      </c>
      <c r="AF2018">
        <v>35</v>
      </c>
      <c r="AG2018">
        <v>117</v>
      </c>
      <c r="AH2018">
        <v>382</v>
      </c>
      <c r="AI2018">
        <v>0</v>
      </c>
      <c r="AJ2018">
        <f t="shared" si="500"/>
        <v>4479.8</v>
      </c>
      <c r="AK2018">
        <f t="shared" si="501"/>
        <v>4861.8</v>
      </c>
      <c r="AL2018">
        <v>0.98100216686725605</v>
      </c>
      <c r="AM2018">
        <f t="shared" si="496"/>
        <v>1</v>
      </c>
      <c r="AN2018">
        <f t="shared" si="502"/>
        <v>4769.4363348752258</v>
      </c>
      <c r="AO2018">
        <v>0</v>
      </c>
      <c r="AP2018">
        <v>0</v>
      </c>
      <c r="AQ2018">
        <f t="shared" si="503"/>
        <v>49.14</v>
      </c>
      <c r="AR2018">
        <f t="shared" si="504"/>
        <v>49.14</v>
      </c>
      <c r="AS2018">
        <f t="shared" si="505"/>
        <v>48.206446479856965</v>
      </c>
      <c r="AT2018">
        <f t="shared" si="506"/>
        <v>5.8109999999999999</v>
      </c>
      <c r="AU2018">
        <v>9866</v>
      </c>
      <c r="AV2018">
        <v>2.14260044209</v>
      </c>
      <c r="AW2018" s="2">
        <v>0.11</v>
      </c>
      <c r="AX2018">
        <v>40</v>
      </c>
      <c r="AY2018">
        <f t="shared" si="497"/>
        <v>0.11171872670841716</v>
      </c>
      <c r="AZ2018">
        <v>0.60797500000000004</v>
      </c>
      <c r="BA2018">
        <v>0.52800000000000002</v>
      </c>
      <c r="BB2018">
        <v>0.88</v>
      </c>
      <c r="BC2018" s="3">
        <v>257000</v>
      </c>
      <c r="BD2018" s="3">
        <v>48</v>
      </c>
      <c r="BE2018" s="3">
        <v>820.99999999999989</v>
      </c>
      <c r="BF2018" s="3">
        <v>186.79999999999984</v>
      </c>
      <c r="BG2018" s="3">
        <f t="shared" si="507"/>
        <v>634.20000000000005</v>
      </c>
      <c r="BH2018" s="3">
        <v>15200</v>
      </c>
      <c r="BI2018">
        <v>0.72</v>
      </c>
      <c r="BJ2018">
        <v>0.59</v>
      </c>
      <c r="BK2018">
        <v>7.85</v>
      </c>
      <c r="BL2018">
        <f t="shared" si="498"/>
        <v>180.79999999999995</v>
      </c>
      <c r="BM2018" s="1">
        <f t="shared" si="499"/>
        <v>0.13746736702015303</v>
      </c>
      <c r="BN2018" s="1">
        <f t="shared" si="508"/>
        <v>0.23824017296710948</v>
      </c>
      <c r="BO2018">
        <f t="shared" si="509"/>
        <v>0.20735491289543284</v>
      </c>
      <c r="BP2018">
        <f t="shared" si="510"/>
        <v>0.25712175131269538</v>
      </c>
      <c r="BQ2018">
        <f t="shared" si="511"/>
        <v>683.47772767633262</v>
      </c>
    </row>
    <row r="2019" spans="1:69" x14ac:dyDescent="0.2">
      <c r="A2019">
        <v>11</v>
      </c>
      <c r="B2019">
        <v>39017</v>
      </c>
      <c r="C2019" t="s">
        <v>849</v>
      </c>
      <c r="D2019">
        <v>39</v>
      </c>
      <c r="E2019" t="s">
        <v>850</v>
      </c>
      <c r="F2019" t="s">
        <v>851</v>
      </c>
      <c r="G2019" t="s">
        <v>403</v>
      </c>
      <c r="H2019">
        <v>17</v>
      </c>
      <c r="I2019">
        <v>10212</v>
      </c>
      <c r="J2019">
        <v>449</v>
      </c>
      <c r="K2019">
        <v>3202</v>
      </c>
      <c r="L2019">
        <v>1686</v>
      </c>
      <c r="M2019" s="3">
        <v>143290</v>
      </c>
      <c r="N2019" s="3">
        <v>200062.473</v>
      </c>
      <c r="O2019" s="3">
        <v>5132.7</v>
      </c>
      <c r="P2019" s="3">
        <v>7166.310665</v>
      </c>
      <c r="Q2019" s="3">
        <v>67038</v>
      </c>
      <c r="R2019" s="3">
        <v>93598.911749999999</v>
      </c>
      <c r="S2019" s="3">
        <v>1364</v>
      </c>
      <c r="T2019" s="3">
        <v>1904.4260810000001</v>
      </c>
      <c r="U2019">
        <v>3510</v>
      </c>
      <c r="V2019">
        <v>370</v>
      </c>
      <c r="W2019">
        <v>1724</v>
      </c>
      <c r="X2019">
        <v>560</v>
      </c>
      <c r="Y2019">
        <v>65</v>
      </c>
      <c r="Z2019">
        <v>22</v>
      </c>
      <c r="AA2019">
        <v>91</v>
      </c>
      <c r="AB2019">
        <v>43</v>
      </c>
      <c r="AC2019">
        <v>14</v>
      </c>
      <c r="AD2019">
        <v>65</v>
      </c>
      <c r="AE2019">
        <v>88</v>
      </c>
      <c r="AF2019">
        <v>35</v>
      </c>
      <c r="AG2019">
        <v>117</v>
      </c>
      <c r="AH2019">
        <v>382</v>
      </c>
      <c r="AI2019">
        <v>0</v>
      </c>
      <c r="AJ2019">
        <f t="shared" si="500"/>
        <v>4479.8</v>
      </c>
      <c r="AK2019">
        <f t="shared" si="501"/>
        <v>4861.8</v>
      </c>
      <c r="AL2019">
        <v>0.98748777310053504</v>
      </c>
      <c r="AM2019">
        <f t="shared" si="496"/>
        <v>1</v>
      </c>
      <c r="AN2019">
        <f t="shared" si="502"/>
        <v>4800.9680552601812</v>
      </c>
      <c r="AO2019">
        <v>0</v>
      </c>
      <c r="AP2019">
        <v>0</v>
      </c>
      <c r="AQ2019">
        <f t="shared" si="503"/>
        <v>49.14</v>
      </c>
      <c r="AR2019">
        <f t="shared" si="504"/>
        <v>49.14</v>
      </c>
      <c r="AS2019">
        <f t="shared" si="505"/>
        <v>48.52514917016029</v>
      </c>
      <c r="AT2019">
        <f t="shared" si="506"/>
        <v>5.8109999999999999</v>
      </c>
      <c r="AU2019">
        <v>9866</v>
      </c>
      <c r="AV2019">
        <v>2.0822328345400001</v>
      </c>
      <c r="AW2019" s="2">
        <v>0.11</v>
      </c>
      <c r="AX2019">
        <v>40</v>
      </c>
      <c r="AY2019">
        <f t="shared" si="497"/>
        <v>0.11171872670841716</v>
      </c>
      <c r="AZ2019">
        <v>0.60797500000000004</v>
      </c>
      <c r="BA2019">
        <v>0.52800000000000002</v>
      </c>
      <c r="BB2019">
        <v>0.88</v>
      </c>
      <c r="BC2019" s="3">
        <v>257000</v>
      </c>
      <c r="BD2019" s="3">
        <v>48</v>
      </c>
      <c r="BE2019" s="3">
        <v>820.99999999999989</v>
      </c>
      <c r="BF2019" s="3">
        <v>186.79999999999984</v>
      </c>
      <c r="BG2019" s="3">
        <f t="shared" si="507"/>
        <v>634.20000000000005</v>
      </c>
      <c r="BH2019" s="3">
        <v>15200</v>
      </c>
      <c r="BI2019">
        <v>0.72</v>
      </c>
      <c r="BJ2019">
        <v>0.59</v>
      </c>
      <c r="BK2019">
        <v>7.85</v>
      </c>
      <c r="BL2019">
        <f t="shared" si="498"/>
        <v>180.79999999999995</v>
      </c>
      <c r="BM2019" s="1">
        <f t="shared" si="499"/>
        <v>0.13759305068833691</v>
      </c>
      <c r="BN2019" s="1">
        <f t="shared" si="508"/>
        <v>0.28704162233971942</v>
      </c>
      <c r="BO2019">
        <f t="shared" si="509"/>
        <v>0.25615636226804273</v>
      </c>
      <c r="BP2019">
        <f t="shared" si="510"/>
        <v>0.30592320068530526</v>
      </c>
      <c r="BQ2019">
        <f t="shared" si="511"/>
        <v>683.47772767633262</v>
      </c>
    </row>
    <row r="2020" spans="1:69" x14ac:dyDescent="0.2">
      <c r="A2020">
        <v>11</v>
      </c>
      <c r="B2020">
        <v>39019</v>
      </c>
      <c r="C2020" t="s">
        <v>849</v>
      </c>
      <c r="D2020">
        <v>39</v>
      </c>
      <c r="E2020" t="s">
        <v>850</v>
      </c>
      <c r="F2020" t="s">
        <v>851</v>
      </c>
      <c r="G2020" t="s">
        <v>515</v>
      </c>
      <c r="H2020">
        <v>19</v>
      </c>
      <c r="I2020">
        <v>4558</v>
      </c>
      <c r="J2020">
        <v>437</v>
      </c>
      <c r="K2020">
        <v>2311</v>
      </c>
      <c r="L2020">
        <v>612</v>
      </c>
      <c r="M2020" s="3">
        <v>61814</v>
      </c>
      <c r="N2020" s="3">
        <v>86305.127399999998</v>
      </c>
      <c r="O2020" s="3">
        <v>4467.2</v>
      </c>
      <c r="P2020" s="3">
        <v>6237.1350359999997</v>
      </c>
      <c r="Q2020" s="3">
        <v>48393</v>
      </c>
      <c r="R2020" s="3">
        <v>67566.635880000002</v>
      </c>
      <c r="S2020" s="3">
        <v>513</v>
      </c>
      <c r="T2020" s="3">
        <v>716.25409060000004</v>
      </c>
      <c r="U2020">
        <v>2487</v>
      </c>
      <c r="V2020">
        <v>276</v>
      </c>
      <c r="W2020">
        <v>1598</v>
      </c>
      <c r="X2020">
        <v>338</v>
      </c>
      <c r="Y2020">
        <v>65</v>
      </c>
      <c r="Z2020">
        <v>22</v>
      </c>
      <c r="AA2020">
        <v>91</v>
      </c>
      <c r="AB2020">
        <v>43</v>
      </c>
      <c r="AC2020">
        <v>14</v>
      </c>
      <c r="AD2020">
        <v>65</v>
      </c>
      <c r="AE2020">
        <v>88</v>
      </c>
      <c r="AF2020">
        <v>35</v>
      </c>
      <c r="AG2020">
        <v>117</v>
      </c>
      <c r="AH2020">
        <v>382</v>
      </c>
      <c r="AI2020">
        <v>0</v>
      </c>
      <c r="AJ2020">
        <f t="shared" si="500"/>
        <v>4479.8</v>
      </c>
      <c r="AK2020">
        <f t="shared" si="501"/>
        <v>4861.8</v>
      </c>
      <c r="AL2020">
        <v>1.02609418738972</v>
      </c>
      <c r="AM2020">
        <f t="shared" si="496"/>
        <v>1</v>
      </c>
      <c r="AN2020">
        <f t="shared" si="502"/>
        <v>4988.6647202513414</v>
      </c>
      <c r="AO2020">
        <v>0</v>
      </c>
      <c r="AP2020">
        <v>0</v>
      </c>
      <c r="AQ2020">
        <f t="shared" si="503"/>
        <v>49.14</v>
      </c>
      <c r="AR2020">
        <f t="shared" si="504"/>
        <v>49.14</v>
      </c>
      <c r="AS2020">
        <f t="shared" si="505"/>
        <v>50.42226836833084</v>
      </c>
      <c r="AT2020">
        <f t="shared" si="506"/>
        <v>5.8109999999999999</v>
      </c>
      <c r="AU2020">
        <v>9866</v>
      </c>
      <c r="AV2020">
        <v>2.08160702719</v>
      </c>
      <c r="AW2020" s="2">
        <v>0.11</v>
      </c>
      <c r="AX2020">
        <v>40</v>
      </c>
      <c r="AY2020">
        <f t="shared" si="497"/>
        <v>0.11171872670841716</v>
      </c>
      <c r="AZ2020">
        <v>0.60797500000000004</v>
      </c>
      <c r="BA2020">
        <v>0.52800000000000002</v>
      </c>
      <c r="BB2020">
        <v>0.88</v>
      </c>
      <c r="BC2020" s="3">
        <v>257000</v>
      </c>
      <c r="BD2020" s="3">
        <v>48</v>
      </c>
      <c r="BE2020" s="3">
        <v>820.99999999999989</v>
      </c>
      <c r="BF2020" s="3">
        <v>186.79999999999984</v>
      </c>
      <c r="BG2020" s="3">
        <f t="shared" si="507"/>
        <v>634.20000000000005</v>
      </c>
      <c r="BH2020" s="3">
        <v>15200</v>
      </c>
      <c r="BI2020">
        <v>0.72</v>
      </c>
      <c r="BJ2020">
        <v>0.59</v>
      </c>
      <c r="BK2020">
        <v>7.85</v>
      </c>
      <c r="BL2020">
        <f t="shared" si="498"/>
        <v>180.79999999999995</v>
      </c>
      <c r="BM2020" s="1">
        <f t="shared" si="499"/>
        <v>0.1418803328021298</v>
      </c>
      <c r="BN2020" s="1">
        <f t="shared" si="508"/>
        <v>0.24564324183611225</v>
      </c>
      <c r="BO2020">
        <f t="shared" si="509"/>
        <v>0.21475798176443561</v>
      </c>
      <c r="BP2020">
        <f t="shared" si="510"/>
        <v>0.26452482018169815</v>
      </c>
      <c r="BQ2020">
        <f t="shared" si="511"/>
        <v>683.47772767633262</v>
      </c>
    </row>
    <row r="2021" spans="1:69" x14ac:dyDescent="0.2">
      <c r="A2021">
        <v>11</v>
      </c>
      <c r="B2021">
        <v>39021</v>
      </c>
      <c r="C2021" t="s">
        <v>849</v>
      </c>
      <c r="D2021">
        <v>39</v>
      </c>
      <c r="E2021" t="s">
        <v>850</v>
      </c>
      <c r="F2021" t="s">
        <v>851</v>
      </c>
      <c r="G2021" t="s">
        <v>888</v>
      </c>
      <c r="H2021">
        <v>21</v>
      </c>
      <c r="I2021">
        <v>4091</v>
      </c>
      <c r="J2021">
        <v>846</v>
      </c>
      <c r="K2021">
        <v>2142</v>
      </c>
      <c r="L2021">
        <v>590</v>
      </c>
      <c r="M2021" s="3">
        <v>55794</v>
      </c>
      <c r="N2021" s="3">
        <v>77899.962440000003</v>
      </c>
      <c r="O2021" s="3">
        <v>6211</v>
      </c>
      <c r="P2021" s="3">
        <v>8671.8404620000001</v>
      </c>
      <c r="Q2021" s="3">
        <v>45310</v>
      </c>
      <c r="R2021" s="3">
        <v>63262.13031</v>
      </c>
      <c r="S2021" s="3">
        <v>504</v>
      </c>
      <c r="T2021" s="3">
        <v>703.68822939999995</v>
      </c>
      <c r="U2021">
        <v>2123</v>
      </c>
      <c r="V2021">
        <v>456</v>
      </c>
      <c r="W2021">
        <v>1485</v>
      </c>
      <c r="X2021">
        <v>309</v>
      </c>
      <c r="Y2021">
        <v>65</v>
      </c>
      <c r="Z2021">
        <v>22</v>
      </c>
      <c r="AA2021">
        <v>91</v>
      </c>
      <c r="AB2021">
        <v>43</v>
      </c>
      <c r="AC2021">
        <v>14</v>
      </c>
      <c r="AD2021">
        <v>65</v>
      </c>
      <c r="AE2021">
        <v>88</v>
      </c>
      <c r="AF2021">
        <v>35</v>
      </c>
      <c r="AG2021">
        <v>117</v>
      </c>
      <c r="AH2021">
        <v>382</v>
      </c>
      <c r="AI2021">
        <v>0</v>
      </c>
      <c r="AJ2021">
        <f t="shared" si="500"/>
        <v>4479.8</v>
      </c>
      <c r="AK2021">
        <f t="shared" si="501"/>
        <v>4861.8</v>
      </c>
      <c r="AL2021">
        <v>0.99264923930168103</v>
      </c>
      <c r="AM2021">
        <f t="shared" si="496"/>
        <v>1</v>
      </c>
      <c r="AN2021">
        <f t="shared" si="502"/>
        <v>4826.0620716369131</v>
      </c>
      <c r="AO2021">
        <v>0</v>
      </c>
      <c r="AP2021">
        <v>0</v>
      </c>
      <c r="AQ2021">
        <f t="shared" si="503"/>
        <v>49.14</v>
      </c>
      <c r="AR2021">
        <f t="shared" si="504"/>
        <v>49.14</v>
      </c>
      <c r="AS2021">
        <f t="shared" si="505"/>
        <v>48.778783619284603</v>
      </c>
      <c r="AT2021">
        <f t="shared" si="506"/>
        <v>5.8109999999999999</v>
      </c>
      <c r="AU2021">
        <v>9866</v>
      </c>
      <c r="AV2021">
        <v>2.1265162404</v>
      </c>
      <c r="AW2021" s="2">
        <v>0.11</v>
      </c>
      <c r="AX2021">
        <v>40</v>
      </c>
      <c r="AY2021">
        <f t="shared" si="497"/>
        <v>0.11171872670841716</v>
      </c>
      <c r="AZ2021">
        <v>0.60797500000000004</v>
      </c>
      <c r="BA2021">
        <v>0.52800000000000002</v>
      </c>
      <c r="BB2021">
        <v>0.88</v>
      </c>
      <c r="BC2021" s="3">
        <v>257000</v>
      </c>
      <c r="BD2021" s="3">
        <v>48</v>
      </c>
      <c r="BE2021" s="3">
        <v>820.99999999999989</v>
      </c>
      <c r="BF2021" s="3">
        <v>186.79999999999984</v>
      </c>
      <c r="BG2021" s="3">
        <f t="shared" si="507"/>
        <v>634.20000000000005</v>
      </c>
      <c r="BH2021" s="3">
        <v>15200</v>
      </c>
      <c r="BI2021">
        <v>0.72</v>
      </c>
      <c r="BJ2021">
        <v>0.59</v>
      </c>
      <c r="BK2021">
        <v>7.85</v>
      </c>
      <c r="BL2021">
        <f t="shared" si="498"/>
        <v>180.79999999999995</v>
      </c>
      <c r="BM2021" s="1">
        <f t="shared" si="499"/>
        <v>0.13860396237294478</v>
      </c>
      <c r="BN2021" s="1">
        <f t="shared" si="508"/>
        <v>0.23863160381535922</v>
      </c>
      <c r="BO2021">
        <f t="shared" si="509"/>
        <v>0.20774634374368259</v>
      </c>
      <c r="BP2021">
        <f t="shared" si="510"/>
        <v>0.2575131821609451</v>
      </c>
      <c r="BQ2021">
        <f t="shared" si="511"/>
        <v>683.47772767633262</v>
      </c>
    </row>
    <row r="2022" spans="1:69" x14ac:dyDescent="0.2">
      <c r="A2022">
        <v>11</v>
      </c>
      <c r="B2022">
        <v>39023</v>
      </c>
      <c r="C2022" t="s">
        <v>849</v>
      </c>
      <c r="D2022">
        <v>39</v>
      </c>
      <c r="E2022" t="s">
        <v>850</v>
      </c>
      <c r="F2022" t="s">
        <v>851</v>
      </c>
      <c r="G2022" t="s">
        <v>291</v>
      </c>
      <c r="H2022">
        <v>23</v>
      </c>
      <c r="I2022">
        <v>5354</v>
      </c>
      <c r="J2022">
        <v>907</v>
      </c>
      <c r="K2022">
        <v>2513</v>
      </c>
      <c r="L2022">
        <v>795</v>
      </c>
      <c r="M2022" s="3">
        <v>72108</v>
      </c>
      <c r="N2022" s="3">
        <v>100677.6802</v>
      </c>
      <c r="O2022" s="3">
        <v>7541.1</v>
      </c>
      <c r="P2022" s="3">
        <v>10528.93513</v>
      </c>
      <c r="Q2022" s="3">
        <v>52477</v>
      </c>
      <c r="R2022" s="3">
        <v>73268.744470000005</v>
      </c>
      <c r="S2022" s="3">
        <v>651</v>
      </c>
      <c r="T2022" s="3">
        <v>908.93062959999997</v>
      </c>
      <c r="U2022">
        <v>2460</v>
      </c>
      <c r="V2022">
        <v>496</v>
      </c>
      <c r="W2022">
        <v>1585</v>
      </c>
      <c r="X2022">
        <v>364</v>
      </c>
      <c r="Y2022">
        <v>65</v>
      </c>
      <c r="Z2022">
        <v>22</v>
      </c>
      <c r="AA2022">
        <v>91</v>
      </c>
      <c r="AB2022">
        <v>43</v>
      </c>
      <c r="AC2022">
        <v>14</v>
      </c>
      <c r="AD2022">
        <v>65</v>
      </c>
      <c r="AE2022">
        <v>88</v>
      </c>
      <c r="AF2022">
        <v>35</v>
      </c>
      <c r="AG2022">
        <v>117</v>
      </c>
      <c r="AH2022">
        <v>382</v>
      </c>
      <c r="AI2022">
        <v>0</v>
      </c>
      <c r="AJ2022">
        <f t="shared" si="500"/>
        <v>4479.8</v>
      </c>
      <c r="AK2022">
        <f t="shared" si="501"/>
        <v>4861.8</v>
      </c>
      <c r="AL2022">
        <v>0.99038168787956204</v>
      </c>
      <c r="AM2022">
        <f t="shared" si="496"/>
        <v>1</v>
      </c>
      <c r="AN2022">
        <f t="shared" si="502"/>
        <v>4815.0376901328546</v>
      </c>
      <c r="AO2022">
        <v>0</v>
      </c>
      <c r="AP2022">
        <v>0</v>
      </c>
      <c r="AQ2022">
        <f t="shared" si="503"/>
        <v>49.14</v>
      </c>
      <c r="AR2022">
        <f t="shared" si="504"/>
        <v>49.14</v>
      </c>
      <c r="AS2022">
        <f t="shared" si="505"/>
        <v>48.66735614240168</v>
      </c>
      <c r="AT2022">
        <f t="shared" si="506"/>
        <v>5.8109999999999999</v>
      </c>
      <c r="AU2022">
        <v>9866</v>
      </c>
      <c r="AV2022">
        <v>2.10759788841</v>
      </c>
      <c r="AW2022" s="2">
        <v>0.11</v>
      </c>
      <c r="AX2022">
        <v>40</v>
      </c>
      <c r="AY2022">
        <f t="shared" si="497"/>
        <v>0.11171872670841716</v>
      </c>
      <c r="AZ2022">
        <v>0.60797500000000004</v>
      </c>
      <c r="BA2022">
        <v>0.52800000000000002</v>
      </c>
      <c r="BB2022">
        <v>0.88</v>
      </c>
      <c r="BC2022" s="3">
        <v>257000</v>
      </c>
      <c r="BD2022" s="3">
        <v>48</v>
      </c>
      <c r="BE2022" s="3">
        <v>820.99999999999989</v>
      </c>
      <c r="BF2022" s="3">
        <v>186.79999999999984</v>
      </c>
      <c r="BG2022" s="3">
        <f t="shared" si="507"/>
        <v>634.20000000000005</v>
      </c>
      <c r="BH2022" s="3">
        <v>15200</v>
      </c>
      <c r="BI2022">
        <v>0.72</v>
      </c>
      <c r="BJ2022">
        <v>0.59</v>
      </c>
      <c r="BK2022">
        <v>7.85</v>
      </c>
      <c r="BL2022">
        <f t="shared" si="498"/>
        <v>180.79999999999995</v>
      </c>
      <c r="BM2022" s="1">
        <f t="shared" si="499"/>
        <v>0.13816513734559355</v>
      </c>
      <c r="BN2022" s="1">
        <f t="shared" si="508"/>
        <v>0.24987927601403198</v>
      </c>
      <c r="BO2022">
        <f t="shared" si="509"/>
        <v>0.21899401594235535</v>
      </c>
      <c r="BP2022">
        <f t="shared" si="510"/>
        <v>0.26876085435961788</v>
      </c>
      <c r="BQ2022">
        <f t="shared" si="511"/>
        <v>683.47772767633262</v>
      </c>
    </row>
    <row r="2023" spans="1:69" x14ac:dyDescent="0.2">
      <c r="A2023">
        <v>11</v>
      </c>
      <c r="B2023">
        <v>39025</v>
      </c>
      <c r="C2023" t="s">
        <v>849</v>
      </c>
      <c r="D2023">
        <v>39</v>
      </c>
      <c r="E2023" t="s">
        <v>850</v>
      </c>
      <c r="F2023" t="s">
        <v>851</v>
      </c>
      <c r="G2023" t="s">
        <v>907</v>
      </c>
      <c r="H2023">
        <v>25</v>
      </c>
      <c r="I2023">
        <v>5870</v>
      </c>
      <c r="J2023">
        <v>311</v>
      </c>
      <c r="K2023">
        <v>2293</v>
      </c>
      <c r="L2023">
        <v>912</v>
      </c>
      <c r="M2023" s="3">
        <v>77618</v>
      </c>
      <c r="N2023" s="3">
        <v>108370.7797</v>
      </c>
      <c r="O2023" s="3">
        <v>4357</v>
      </c>
      <c r="P2023" s="3">
        <v>6083.2730469999997</v>
      </c>
      <c r="Q2023" s="3">
        <v>49893</v>
      </c>
      <c r="R2023" s="3">
        <v>69660.946089999998</v>
      </c>
      <c r="S2023" s="3">
        <v>747</v>
      </c>
      <c r="T2023" s="3">
        <v>1042.9664829999999</v>
      </c>
      <c r="U2023">
        <v>2677</v>
      </c>
      <c r="V2023">
        <v>329</v>
      </c>
      <c r="W2023">
        <v>1582</v>
      </c>
      <c r="X2023">
        <v>413</v>
      </c>
      <c r="Y2023">
        <v>65</v>
      </c>
      <c r="Z2023">
        <v>22</v>
      </c>
      <c r="AA2023">
        <v>91</v>
      </c>
      <c r="AB2023">
        <v>43</v>
      </c>
      <c r="AC2023">
        <v>14</v>
      </c>
      <c r="AD2023">
        <v>65</v>
      </c>
      <c r="AE2023">
        <v>88</v>
      </c>
      <c r="AF2023">
        <v>35</v>
      </c>
      <c r="AG2023">
        <v>117</v>
      </c>
      <c r="AH2023">
        <v>382</v>
      </c>
      <c r="AI2023">
        <v>0</v>
      </c>
      <c r="AJ2023">
        <f t="shared" si="500"/>
        <v>4479.8</v>
      </c>
      <c r="AK2023">
        <f t="shared" si="501"/>
        <v>4861.8</v>
      </c>
      <c r="AL2023">
        <v>0.97973981002966604</v>
      </c>
      <c r="AM2023">
        <f t="shared" si="496"/>
        <v>1</v>
      </c>
      <c r="AN2023">
        <f t="shared" si="502"/>
        <v>4763.2990084022304</v>
      </c>
      <c r="AO2023">
        <v>0</v>
      </c>
      <c r="AP2023">
        <v>0</v>
      </c>
      <c r="AQ2023">
        <f t="shared" si="503"/>
        <v>49.14</v>
      </c>
      <c r="AR2023">
        <f t="shared" si="504"/>
        <v>49.14</v>
      </c>
      <c r="AS2023">
        <f t="shared" si="505"/>
        <v>48.144414264857787</v>
      </c>
      <c r="AT2023">
        <f t="shared" si="506"/>
        <v>5.8109999999999999</v>
      </c>
      <c r="AU2023">
        <v>9866</v>
      </c>
      <c r="AV2023">
        <v>2.1352910161</v>
      </c>
      <c r="AW2023" s="2">
        <v>0.11</v>
      </c>
      <c r="AX2023">
        <v>40</v>
      </c>
      <c r="AY2023">
        <f t="shared" si="497"/>
        <v>0.11171872670841716</v>
      </c>
      <c r="AZ2023">
        <v>0.60797500000000004</v>
      </c>
      <c r="BA2023">
        <v>0.52800000000000002</v>
      </c>
      <c r="BB2023">
        <v>0.88</v>
      </c>
      <c r="BC2023" s="3">
        <v>257000</v>
      </c>
      <c r="BD2023" s="3">
        <v>48</v>
      </c>
      <c r="BE2023" s="3">
        <v>820.99999999999989</v>
      </c>
      <c r="BF2023" s="3">
        <v>186.79999999999984</v>
      </c>
      <c r="BG2023" s="3">
        <f t="shared" si="507"/>
        <v>634.20000000000005</v>
      </c>
      <c r="BH2023" s="3">
        <v>15200</v>
      </c>
      <c r="BI2023">
        <v>0.72</v>
      </c>
      <c r="BJ2023">
        <v>0.59</v>
      </c>
      <c r="BK2023">
        <v>7.85</v>
      </c>
      <c r="BL2023">
        <f t="shared" si="498"/>
        <v>180.79999999999995</v>
      </c>
      <c r="BM2023" s="1">
        <f t="shared" si="499"/>
        <v>0.13725486430972769</v>
      </c>
      <c r="BN2023" s="1">
        <f t="shared" si="508"/>
        <v>0.24852563416077814</v>
      </c>
      <c r="BO2023">
        <f t="shared" si="509"/>
        <v>0.2176403740891015</v>
      </c>
      <c r="BP2023">
        <f t="shared" si="510"/>
        <v>0.26740721250636401</v>
      </c>
      <c r="BQ2023">
        <f t="shared" si="511"/>
        <v>683.47772767633262</v>
      </c>
    </row>
    <row r="2024" spans="1:69" x14ac:dyDescent="0.2">
      <c r="A2024">
        <v>11</v>
      </c>
      <c r="B2024">
        <v>39027</v>
      </c>
      <c r="C2024" t="s">
        <v>849</v>
      </c>
      <c r="D2024">
        <v>39</v>
      </c>
      <c r="E2024" t="s">
        <v>850</v>
      </c>
      <c r="F2024" t="s">
        <v>851</v>
      </c>
      <c r="G2024" t="s">
        <v>521</v>
      </c>
      <c r="H2024">
        <v>27</v>
      </c>
      <c r="I2024">
        <v>3570</v>
      </c>
      <c r="J2024">
        <v>1157</v>
      </c>
      <c r="K2024">
        <v>2070</v>
      </c>
      <c r="L2024">
        <v>536</v>
      </c>
      <c r="M2024" s="3">
        <v>50399</v>
      </c>
      <c r="N2024" s="3">
        <v>70367.426730000007</v>
      </c>
      <c r="O2024" s="3">
        <v>6128.5</v>
      </c>
      <c r="P2024" s="3">
        <v>8556.6533999999992</v>
      </c>
      <c r="Q2024" s="3">
        <v>45079</v>
      </c>
      <c r="R2024" s="3">
        <v>62939.606529999997</v>
      </c>
      <c r="S2024" s="3">
        <v>458</v>
      </c>
      <c r="T2024" s="3">
        <v>639.46271639999998</v>
      </c>
      <c r="U2024">
        <v>2043</v>
      </c>
      <c r="V2024">
        <v>601</v>
      </c>
      <c r="W2024">
        <v>1515</v>
      </c>
      <c r="X2024">
        <v>304</v>
      </c>
      <c r="Y2024">
        <v>65</v>
      </c>
      <c r="Z2024">
        <v>22</v>
      </c>
      <c r="AA2024">
        <v>91</v>
      </c>
      <c r="AB2024">
        <v>43</v>
      </c>
      <c r="AC2024">
        <v>14</v>
      </c>
      <c r="AD2024">
        <v>65</v>
      </c>
      <c r="AE2024">
        <v>88</v>
      </c>
      <c r="AF2024">
        <v>35</v>
      </c>
      <c r="AG2024">
        <v>117</v>
      </c>
      <c r="AH2024">
        <v>382</v>
      </c>
      <c r="AI2024">
        <v>0</v>
      </c>
      <c r="AJ2024">
        <f t="shared" si="500"/>
        <v>4479.8</v>
      </c>
      <c r="AK2024">
        <f t="shared" si="501"/>
        <v>4861.8</v>
      </c>
      <c r="AL2024">
        <v>0.98468562689694505</v>
      </c>
      <c r="AM2024">
        <f t="shared" si="496"/>
        <v>1</v>
      </c>
      <c r="AN2024">
        <f t="shared" si="502"/>
        <v>4787.3445808475681</v>
      </c>
      <c r="AO2024">
        <v>0</v>
      </c>
      <c r="AP2024">
        <v>0</v>
      </c>
      <c r="AQ2024">
        <f t="shared" si="503"/>
        <v>49.14</v>
      </c>
      <c r="AR2024">
        <f t="shared" si="504"/>
        <v>49.14</v>
      </c>
      <c r="AS2024">
        <f t="shared" si="505"/>
        <v>48.387451705715883</v>
      </c>
      <c r="AT2024">
        <f t="shared" si="506"/>
        <v>5.8109999999999999</v>
      </c>
      <c r="AU2024">
        <v>9866</v>
      </c>
      <c r="AV2024">
        <v>2.11942580384</v>
      </c>
      <c r="AW2024" s="2">
        <v>0.11</v>
      </c>
      <c r="AX2024">
        <v>40</v>
      </c>
      <c r="AY2024">
        <f t="shared" si="497"/>
        <v>0.11171872670841716</v>
      </c>
      <c r="AZ2024">
        <v>0.60797500000000004</v>
      </c>
      <c r="BA2024">
        <v>0.52800000000000002</v>
      </c>
      <c r="BB2024">
        <v>0.88</v>
      </c>
      <c r="BC2024" s="3">
        <v>257000</v>
      </c>
      <c r="BD2024" s="3">
        <v>48</v>
      </c>
      <c r="BE2024" s="3">
        <v>820.99999999999989</v>
      </c>
      <c r="BF2024" s="3">
        <v>186.79999999999984</v>
      </c>
      <c r="BG2024" s="3">
        <f t="shared" si="507"/>
        <v>634.20000000000005</v>
      </c>
      <c r="BH2024" s="3">
        <v>15200</v>
      </c>
      <c r="BI2024">
        <v>0.72</v>
      </c>
      <c r="BJ2024">
        <v>0.59</v>
      </c>
      <c r="BK2024">
        <v>7.85</v>
      </c>
      <c r="BL2024">
        <f t="shared" si="498"/>
        <v>180.79999999999995</v>
      </c>
      <c r="BM2024" s="1">
        <f t="shared" si="499"/>
        <v>0.13764836715889045</v>
      </c>
      <c r="BN2024" s="1">
        <f t="shared" si="508"/>
        <v>0.23525846953460688</v>
      </c>
      <c r="BO2024">
        <f t="shared" si="509"/>
        <v>0.20437320946293025</v>
      </c>
      <c r="BP2024">
        <f t="shared" si="510"/>
        <v>0.25414004788019279</v>
      </c>
      <c r="BQ2024">
        <f t="shared" si="511"/>
        <v>683.47772767633262</v>
      </c>
    </row>
    <row r="2025" spans="1:69" x14ac:dyDescent="0.2">
      <c r="A2025">
        <v>11</v>
      </c>
      <c r="B2025">
        <v>39029</v>
      </c>
      <c r="C2025" t="s">
        <v>849</v>
      </c>
      <c r="D2025">
        <v>39</v>
      </c>
      <c r="E2025" t="s">
        <v>850</v>
      </c>
      <c r="F2025" t="s">
        <v>851</v>
      </c>
      <c r="G2025" t="s">
        <v>908</v>
      </c>
      <c r="H2025">
        <v>29</v>
      </c>
      <c r="I2025">
        <v>6071</v>
      </c>
      <c r="J2025">
        <v>508</v>
      </c>
      <c r="K2025">
        <v>2798</v>
      </c>
      <c r="L2025">
        <v>811</v>
      </c>
      <c r="M2025" s="3">
        <v>84707</v>
      </c>
      <c r="N2025" s="3">
        <v>118268.4898</v>
      </c>
      <c r="O2025" s="3">
        <v>5682.7</v>
      </c>
      <c r="P2025" s="3">
        <v>7934.2244069999997</v>
      </c>
      <c r="Q2025" s="3">
        <v>57980</v>
      </c>
      <c r="R2025" s="3">
        <v>80952.070519999994</v>
      </c>
      <c r="S2025" s="3">
        <v>676</v>
      </c>
      <c r="T2025" s="3">
        <v>943.83579970000005</v>
      </c>
      <c r="U2025">
        <v>2766</v>
      </c>
      <c r="V2025">
        <v>291</v>
      </c>
      <c r="W2025">
        <v>1677</v>
      </c>
      <c r="X2025">
        <v>379</v>
      </c>
      <c r="Y2025">
        <v>65</v>
      </c>
      <c r="Z2025">
        <v>22</v>
      </c>
      <c r="AA2025">
        <v>91</v>
      </c>
      <c r="AB2025">
        <v>43</v>
      </c>
      <c r="AC2025">
        <v>14</v>
      </c>
      <c r="AD2025">
        <v>65</v>
      </c>
      <c r="AE2025">
        <v>88</v>
      </c>
      <c r="AF2025">
        <v>35</v>
      </c>
      <c r="AG2025">
        <v>117</v>
      </c>
      <c r="AH2025">
        <v>382</v>
      </c>
      <c r="AI2025">
        <v>0</v>
      </c>
      <c r="AJ2025">
        <f t="shared" si="500"/>
        <v>4479.8</v>
      </c>
      <c r="AK2025">
        <f t="shared" si="501"/>
        <v>4861.8</v>
      </c>
      <c r="AL2025">
        <v>1.0364841297268901</v>
      </c>
      <c r="AM2025">
        <f t="shared" si="496"/>
        <v>1</v>
      </c>
      <c r="AN2025">
        <f t="shared" si="502"/>
        <v>5039.1785419061944</v>
      </c>
      <c r="AO2025">
        <v>0</v>
      </c>
      <c r="AP2025">
        <v>0</v>
      </c>
      <c r="AQ2025">
        <f t="shared" si="503"/>
        <v>49.14</v>
      </c>
      <c r="AR2025">
        <f t="shared" si="504"/>
        <v>49.14</v>
      </c>
      <c r="AS2025">
        <f t="shared" si="505"/>
        <v>50.93283013477938</v>
      </c>
      <c r="AT2025">
        <f t="shared" si="506"/>
        <v>5.8109999999999999</v>
      </c>
      <c r="AU2025">
        <v>9866</v>
      </c>
      <c r="AV2025">
        <v>2.1092270494799998</v>
      </c>
      <c r="AW2025" s="2">
        <v>0.11</v>
      </c>
      <c r="AX2025">
        <v>40</v>
      </c>
      <c r="AY2025">
        <f t="shared" si="497"/>
        <v>0.11171872670841716</v>
      </c>
      <c r="AZ2025">
        <v>0.60797500000000004</v>
      </c>
      <c r="BA2025">
        <v>0.52800000000000002</v>
      </c>
      <c r="BB2025">
        <v>0.88</v>
      </c>
      <c r="BC2025" s="3">
        <v>257000</v>
      </c>
      <c r="BD2025" s="3">
        <v>48</v>
      </c>
      <c r="BE2025" s="3">
        <v>820.99999999999989</v>
      </c>
      <c r="BF2025" s="3">
        <v>186.79999999999984</v>
      </c>
      <c r="BG2025" s="3">
        <f t="shared" si="507"/>
        <v>634.20000000000005</v>
      </c>
      <c r="BH2025" s="3">
        <v>15200</v>
      </c>
      <c r="BI2025">
        <v>0.72</v>
      </c>
      <c r="BJ2025">
        <v>0.59</v>
      </c>
      <c r="BK2025">
        <v>7.85</v>
      </c>
      <c r="BL2025">
        <f t="shared" si="498"/>
        <v>180.79999999999995</v>
      </c>
      <c r="BM2025" s="1">
        <f t="shared" si="499"/>
        <v>0.14330830738590161</v>
      </c>
      <c r="BN2025" s="1">
        <f t="shared" si="508"/>
        <v>0.26291996057870409</v>
      </c>
      <c r="BO2025">
        <f t="shared" si="509"/>
        <v>0.2320347005070274</v>
      </c>
      <c r="BP2025">
        <f t="shared" si="510"/>
        <v>0.28180153892428988</v>
      </c>
      <c r="BQ2025">
        <f t="shared" si="511"/>
        <v>683.47772767633262</v>
      </c>
    </row>
    <row r="2026" spans="1:69" x14ac:dyDescent="0.2">
      <c r="A2026">
        <v>11</v>
      </c>
      <c r="B2026">
        <v>39031</v>
      </c>
      <c r="C2026" t="s">
        <v>849</v>
      </c>
      <c r="D2026">
        <v>39</v>
      </c>
      <c r="E2026" t="s">
        <v>850</v>
      </c>
      <c r="F2026" t="s">
        <v>851</v>
      </c>
      <c r="G2026" t="s">
        <v>951</v>
      </c>
      <c r="H2026">
        <v>31</v>
      </c>
      <c r="I2026">
        <v>3192</v>
      </c>
      <c r="J2026">
        <v>358</v>
      </c>
      <c r="K2026">
        <v>1879</v>
      </c>
      <c r="L2026">
        <v>448</v>
      </c>
      <c r="M2026" s="3">
        <v>46726</v>
      </c>
      <c r="N2026" s="3">
        <v>65239.159140000003</v>
      </c>
      <c r="O2026" s="3">
        <v>4528.3999999999996</v>
      </c>
      <c r="P2026" s="3">
        <v>6322.5828929999998</v>
      </c>
      <c r="Q2026" s="3">
        <v>42614</v>
      </c>
      <c r="R2026" s="3">
        <v>59497.956760000001</v>
      </c>
      <c r="S2026" s="3">
        <v>393</v>
      </c>
      <c r="T2026" s="3">
        <v>548.70927410000002</v>
      </c>
      <c r="U2026">
        <v>2011</v>
      </c>
      <c r="V2026">
        <v>276</v>
      </c>
      <c r="W2026">
        <v>1482</v>
      </c>
      <c r="X2026">
        <v>283</v>
      </c>
      <c r="Y2026">
        <v>65</v>
      </c>
      <c r="Z2026">
        <v>22</v>
      </c>
      <c r="AA2026">
        <v>91</v>
      </c>
      <c r="AB2026">
        <v>43</v>
      </c>
      <c r="AC2026">
        <v>14</v>
      </c>
      <c r="AD2026">
        <v>65</v>
      </c>
      <c r="AE2026">
        <v>88</v>
      </c>
      <c r="AF2026">
        <v>35</v>
      </c>
      <c r="AG2026">
        <v>117</v>
      </c>
      <c r="AH2026">
        <v>382</v>
      </c>
      <c r="AI2026">
        <v>0</v>
      </c>
      <c r="AJ2026">
        <f t="shared" si="500"/>
        <v>4479.8</v>
      </c>
      <c r="AK2026">
        <f t="shared" si="501"/>
        <v>4861.8</v>
      </c>
      <c r="AL2026">
        <v>1.0167057303821301</v>
      </c>
      <c r="AM2026">
        <f t="shared" si="496"/>
        <v>1</v>
      </c>
      <c r="AN2026">
        <f t="shared" si="502"/>
        <v>4943.01991997184</v>
      </c>
      <c r="AO2026">
        <v>0</v>
      </c>
      <c r="AP2026">
        <v>0</v>
      </c>
      <c r="AQ2026">
        <f t="shared" si="503"/>
        <v>49.14</v>
      </c>
      <c r="AR2026">
        <f t="shared" si="504"/>
        <v>49.14</v>
      </c>
      <c r="AS2026">
        <f t="shared" si="505"/>
        <v>49.960919590977873</v>
      </c>
      <c r="AT2026">
        <f t="shared" si="506"/>
        <v>5.8109999999999999</v>
      </c>
      <c r="AU2026">
        <v>9866</v>
      </c>
      <c r="AV2026">
        <v>2.0984262722799998</v>
      </c>
      <c r="AW2026" s="2">
        <v>0.11</v>
      </c>
      <c r="AX2026">
        <v>40</v>
      </c>
      <c r="AY2026">
        <f t="shared" si="497"/>
        <v>0.11171872670841716</v>
      </c>
      <c r="AZ2026">
        <v>0.60797500000000004</v>
      </c>
      <c r="BA2026">
        <v>0.52800000000000002</v>
      </c>
      <c r="BB2026">
        <v>0.88</v>
      </c>
      <c r="BC2026" s="3">
        <v>257000</v>
      </c>
      <c r="BD2026" s="3">
        <v>48</v>
      </c>
      <c r="BE2026" s="3">
        <v>820.99999999999989</v>
      </c>
      <c r="BF2026" s="3">
        <v>186.79999999999984</v>
      </c>
      <c r="BG2026" s="3">
        <f t="shared" si="507"/>
        <v>634.20000000000005</v>
      </c>
      <c r="BH2026" s="3">
        <v>15200</v>
      </c>
      <c r="BI2026">
        <v>0.72</v>
      </c>
      <c r="BJ2026">
        <v>0.59</v>
      </c>
      <c r="BK2026">
        <v>7.85</v>
      </c>
      <c r="BL2026">
        <f t="shared" si="498"/>
        <v>180.79999999999995</v>
      </c>
      <c r="BM2026" s="1">
        <f t="shared" si="499"/>
        <v>0.14100217217354152</v>
      </c>
      <c r="BN2026" s="1">
        <f t="shared" si="508"/>
        <v>0.23496264385833199</v>
      </c>
      <c r="BO2026">
        <f t="shared" si="509"/>
        <v>0.20407738378665535</v>
      </c>
      <c r="BP2026">
        <f t="shared" si="510"/>
        <v>0.25384422220391784</v>
      </c>
      <c r="BQ2026">
        <f t="shared" si="511"/>
        <v>683.47772767633262</v>
      </c>
    </row>
    <row r="2027" spans="1:69" x14ac:dyDescent="0.2">
      <c r="A2027">
        <v>11</v>
      </c>
      <c r="B2027">
        <v>39033</v>
      </c>
      <c r="C2027" t="s">
        <v>849</v>
      </c>
      <c r="D2027">
        <v>39</v>
      </c>
      <c r="E2027" t="s">
        <v>850</v>
      </c>
      <c r="F2027" t="s">
        <v>851</v>
      </c>
      <c r="G2027" t="s">
        <v>274</v>
      </c>
      <c r="H2027">
        <v>33</v>
      </c>
      <c r="I2027">
        <v>2856</v>
      </c>
      <c r="J2027">
        <v>853</v>
      </c>
      <c r="K2027">
        <v>1767</v>
      </c>
      <c r="L2027">
        <v>389</v>
      </c>
      <c r="M2027" s="3">
        <v>39853</v>
      </c>
      <c r="N2027" s="3">
        <v>55643.029770000001</v>
      </c>
      <c r="O2027" s="3">
        <v>4541.2</v>
      </c>
      <c r="P2027" s="3">
        <v>6340.4543400000002</v>
      </c>
      <c r="Q2027" s="3">
        <v>38308</v>
      </c>
      <c r="R2027" s="3">
        <v>53485.89026</v>
      </c>
      <c r="S2027" s="3">
        <v>345</v>
      </c>
      <c r="T2027" s="3">
        <v>481.69134750000001</v>
      </c>
      <c r="U2027">
        <v>1791</v>
      </c>
      <c r="V2027">
        <v>478</v>
      </c>
      <c r="W2027">
        <v>1388</v>
      </c>
      <c r="X2027">
        <v>252</v>
      </c>
      <c r="Y2027">
        <v>65</v>
      </c>
      <c r="Z2027">
        <v>22</v>
      </c>
      <c r="AA2027">
        <v>91</v>
      </c>
      <c r="AB2027">
        <v>43</v>
      </c>
      <c r="AC2027">
        <v>14</v>
      </c>
      <c r="AD2027">
        <v>65</v>
      </c>
      <c r="AE2027">
        <v>88</v>
      </c>
      <c r="AF2027">
        <v>35</v>
      </c>
      <c r="AG2027">
        <v>117</v>
      </c>
      <c r="AH2027">
        <v>382</v>
      </c>
      <c r="AI2027">
        <v>0</v>
      </c>
      <c r="AJ2027">
        <f t="shared" si="500"/>
        <v>4479.8</v>
      </c>
      <c r="AK2027">
        <f t="shared" si="501"/>
        <v>4861.8</v>
      </c>
      <c r="AL2027">
        <v>1.02475996812185</v>
      </c>
      <c r="AM2027">
        <f t="shared" si="496"/>
        <v>1</v>
      </c>
      <c r="AN2027">
        <f t="shared" si="502"/>
        <v>4982.1780130148109</v>
      </c>
      <c r="AO2027">
        <v>0</v>
      </c>
      <c r="AP2027">
        <v>0</v>
      </c>
      <c r="AQ2027">
        <f t="shared" si="503"/>
        <v>49.14</v>
      </c>
      <c r="AR2027">
        <f t="shared" si="504"/>
        <v>49.14</v>
      </c>
      <c r="AS2027">
        <f t="shared" si="505"/>
        <v>50.356704833507706</v>
      </c>
      <c r="AT2027">
        <f t="shared" si="506"/>
        <v>5.8109999999999999</v>
      </c>
      <c r="AU2027">
        <v>9866</v>
      </c>
      <c r="AV2027">
        <v>2.15633716434</v>
      </c>
      <c r="AW2027" s="2">
        <v>0.11</v>
      </c>
      <c r="AX2027">
        <v>40</v>
      </c>
      <c r="AY2027">
        <f t="shared" si="497"/>
        <v>0.11171872670841716</v>
      </c>
      <c r="AZ2027">
        <v>0.60797500000000004</v>
      </c>
      <c r="BA2027">
        <v>0.52800000000000002</v>
      </c>
      <c r="BB2027">
        <v>0.88</v>
      </c>
      <c r="BC2027" s="3">
        <v>257000</v>
      </c>
      <c r="BD2027" s="3">
        <v>48</v>
      </c>
      <c r="BE2027" s="3">
        <v>820.99999999999989</v>
      </c>
      <c r="BF2027" s="3">
        <v>186.79999999999984</v>
      </c>
      <c r="BG2027" s="3">
        <f t="shared" si="507"/>
        <v>634.20000000000005</v>
      </c>
      <c r="BH2027" s="3">
        <v>15200</v>
      </c>
      <c r="BI2027">
        <v>0.72</v>
      </c>
      <c r="BJ2027">
        <v>0.59</v>
      </c>
      <c r="BK2027">
        <v>7.85</v>
      </c>
      <c r="BL2027">
        <f t="shared" si="498"/>
        <v>180.79999999999995</v>
      </c>
      <c r="BM2027" s="1">
        <f t="shared" si="499"/>
        <v>0.14246924053190749</v>
      </c>
      <c r="BN2027" s="1">
        <f t="shared" si="508"/>
        <v>0.23093413640097993</v>
      </c>
      <c r="BO2027">
        <f t="shared" si="509"/>
        <v>0.20004887632930329</v>
      </c>
      <c r="BP2027">
        <f t="shared" si="510"/>
        <v>0.24981571474656578</v>
      </c>
      <c r="BQ2027">
        <f t="shared" si="511"/>
        <v>683.47772767633262</v>
      </c>
    </row>
    <row r="2028" spans="1:69" x14ac:dyDescent="0.2">
      <c r="A2028">
        <v>11</v>
      </c>
      <c r="B2028">
        <v>39035</v>
      </c>
      <c r="C2028" t="s">
        <v>849</v>
      </c>
      <c r="D2028">
        <v>39</v>
      </c>
      <c r="E2028" t="s">
        <v>850</v>
      </c>
      <c r="F2028" t="s">
        <v>851</v>
      </c>
      <c r="G2028" t="s">
        <v>929</v>
      </c>
      <c r="H2028">
        <v>35</v>
      </c>
      <c r="I2028">
        <v>11672</v>
      </c>
      <c r="J2028">
        <v>1270</v>
      </c>
      <c r="K2028">
        <v>4417</v>
      </c>
      <c r="L2028">
        <v>1715</v>
      </c>
      <c r="M2028" s="3">
        <v>169110</v>
      </c>
      <c r="N2028" s="3">
        <v>236112.53270000001</v>
      </c>
      <c r="O2028" s="3">
        <v>2684.5</v>
      </c>
      <c r="P2028" s="3">
        <v>3748.117166</v>
      </c>
      <c r="Q2028" s="3">
        <v>67934</v>
      </c>
      <c r="R2028" s="3">
        <v>94849.913050000003</v>
      </c>
      <c r="S2028" s="3">
        <v>1380</v>
      </c>
      <c r="T2028" s="3">
        <v>1926.76539</v>
      </c>
      <c r="U2028">
        <v>3609</v>
      </c>
      <c r="V2028">
        <v>422</v>
      </c>
      <c r="W2028">
        <v>1823</v>
      </c>
      <c r="X2028">
        <v>525</v>
      </c>
      <c r="Y2028">
        <v>65</v>
      </c>
      <c r="Z2028">
        <v>22</v>
      </c>
      <c r="AA2028">
        <v>91</v>
      </c>
      <c r="AB2028">
        <v>43</v>
      </c>
      <c r="AC2028">
        <v>14</v>
      </c>
      <c r="AD2028">
        <v>65</v>
      </c>
      <c r="AE2028">
        <v>88</v>
      </c>
      <c r="AF2028">
        <v>35</v>
      </c>
      <c r="AG2028">
        <v>117</v>
      </c>
      <c r="AH2028">
        <v>382</v>
      </c>
      <c r="AI2028">
        <v>0</v>
      </c>
      <c r="AJ2028">
        <f t="shared" si="500"/>
        <v>4479.8</v>
      </c>
      <c r="AK2028">
        <f t="shared" si="501"/>
        <v>4861.8</v>
      </c>
      <c r="AL2028">
        <v>1.0348430763591401</v>
      </c>
      <c r="AM2028">
        <f t="shared" si="496"/>
        <v>1</v>
      </c>
      <c r="AN2028">
        <f t="shared" si="502"/>
        <v>5031.2000686428673</v>
      </c>
      <c r="AO2028">
        <v>0</v>
      </c>
      <c r="AP2028">
        <v>0</v>
      </c>
      <c r="AQ2028">
        <f t="shared" si="503"/>
        <v>49.14</v>
      </c>
      <c r="AR2028">
        <f t="shared" si="504"/>
        <v>49.14</v>
      </c>
      <c r="AS2028">
        <f t="shared" si="505"/>
        <v>50.852188772288144</v>
      </c>
      <c r="AT2028">
        <f t="shared" si="506"/>
        <v>5.8109999999999999</v>
      </c>
      <c r="AU2028">
        <v>9866</v>
      </c>
      <c r="AV2028">
        <v>2.1187992664899999</v>
      </c>
      <c r="AW2028" s="2">
        <v>0.11</v>
      </c>
      <c r="AX2028">
        <v>40</v>
      </c>
      <c r="AY2028">
        <f t="shared" si="497"/>
        <v>0.11171872670841716</v>
      </c>
      <c r="AZ2028">
        <v>0.60797500000000004</v>
      </c>
      <c r="BA2028">
        <v>0.52800000000000002</v>
      </c>
      <c r="BB2028">
        <v>0.88</v>
      </c>
      <c r="BC2028" s="3">
        <v>257000</v>
      </c>
      <c r="BD2028" s="3">
        <v>48</v>
      </c>
      <c r="BE2028" s="3">
        <v>820.99999999999989</v>
      </c>
      <c r="BF2028" s="3">
        <v>186.79999999999984</v>
      </c>
      <c r="BG2028" s="3">
        <f t="shared" si="507"/>
        <v>634.20000000000005</v>
      </c>
      <c r="BH2028" s="3">
        <v>15200</v>
      </c>
      <c r="BI2028">
        <v>0.72</v>
      </c>
      <c r="BJ2028">
        <v>0.59</v>
      </c>
      <c r="BK2028">
        <v>7.85</v>
      </c>
      <c r="BL2028">
        <f t="shared" si="498"/>
        <v>180.79999999999995</v>
      </c>
      <c r="BM2028" s="1">
        <f t="shared" si="499"/>
        <v>0.14322024376129544</v>
      </c>
      <c r="BN2028" s="1">
        <f t="shared" si="508"/>
        <v>0.30295966266368196</v>
      </c>
      <c r="BO2028">
        <f t="shared" si="509"/>
        <v>0.27207440259200516</v>
      </c>
      <c r="BP2028">
        <f t="shared" si="510"/>
        <v>0.32184124100926775</v>
      </c>
      <c r="BQ2028">
        <f t="shared" si="511"/>
        <v>683.47772767633262</v>
      </c>
    </row>
    <row r="2029" spans="1:69" x14ac:dyDescent="0.2">
      <c r="A2029">
        <v>11</v>
      </c>
      <c r="B2029">
        <v>39037</v>
      </c>
      <c r="C2029" t="s">
        <v>849</v>
      </c>
      <c r="D2029">
        <v>39</v>
      </c>
      <c r="E2029" t="s">
        <v>850</v>
      </c>
      <c r="F2029" t="s">
        <v>851</v>
      </c>
      <c r="G2029" t="s">
        <v>910</v>
      </c>
      <c r="H2029">
        <v>37</v>
      </c>
      <c r="I2029">
        <v>3430</v>
      </c>
      <c r="J2029">
        <v>905</v>
      </c>
      <c r="K2029">
        <v>2054</v>
      </c>
      <c r="L2029">
        <v>490</v>
      </c>
      <c r="M2029" s="3">
        <v>47455</v>
      </c>
      <c r="N2029" s="3">
        <v>66256.993900000001</v>
      </c>
      <c r="O2029" s="3">
        <v>6568.1</v>
      </c>
      <c r="P2029" s="3">
        <v>9170.4259120000006</v>
      </c>
      <c r="Q2029" s="3">
        <v>44732</v>
      </c>
      <c r="R2029" s="3">
        <v>62455.122770000002</v>
      </c>
      <c r="S2029" s="3">
        <v>423</v>
      </c>
      <c r="T2029" s="3">
        <v>590.5954782</v>
      </c>
      <c r="U2029">
        <v>2035</v>
      </c>
      <c r="V2029">
        <v>517</v>
      </c>
      <c r="W2029">
        <v>1517</v>
      </c>
      <c r="X2029">
        <v>296</v>
      </c>
      <c r="Y2029">
        <v>65</v>
      </c>
      <c r="Z2029">
        <v>22</v>
      </c>
      <c r="AA2029">
        <v>91</v>
      </c>
      <c r="AB2029">
        <v>43</v>
      </c>
      <c r="AC2029">
        <v>14</v>
      </c>
      <c r="AD2029">
        <v>65</v>
      </c>
      <c r="AE2029">
        <v>88</v>
      </c>
      <c r="AF2029">
        <v>35</v>
      </c>
      <c r="AG2029">
        <v>117</v>
      </c>
      <c r="AH2029">
        <v>382</v>
      </c>
      <c r="AI2029">
        <v>0</v>
      </c>
      <c r="AJ2029">
        <f t="shared" si="500"/>
        <v>4479.8</v>
      </c>
      <c r="AK2029">
        <f t="shared" si="501"/>
        <v>4861.8</v>
      </c>
      <c r="AL2029">
        <v>0.99492689222097397</v>
      </c>
      <c r="AM2029">
        <f t="shared" si="496"/>
        <v>1</v>
      </c>
      <c r="AN2029">
        <f t="shared" si="502"/>
        <v>4837.1355645999311</v>
      </c>
      <c r="AO2029">
        <v>0</v>
      </c>
      <c r="AP2029">
        <v>0</v>
      </c>
      <c r="AQ2029">
        <f t="shared" si="503"/>
        <v>49.14</v>
      </c>
      <c r="AR2029">
        <f t="shared" si="504"/>
        <v>49.14</v>
      </c>
      <c r="AS2029">
        <f t="shared" si="505"/>
        <v>48.890707483738659</v>
      </c>
      <c r="AT2029">
        <f t="shared" si="506"/>
        <v>5.8109999999999999</v>
      </c>
      <c r="AU2029">
        <v>9866</v>
      </c>
      <c r="AV2029">
        <v>2.12801571935</v>
      </c>
      <c r="AW2029" s="2">
        <v>0.11</v>
      </c>
      <c r="AX2029">
        <v>40</v>
      </c>
      <c r="AY2029">
        <f t="shared" si="497"/>
        <v>0.11171872670841716</v>
      </c>
      <c r="AZ2029">
        <v>0.60797500000000004</v>
      </c>
      <c r="BA2029">
        <v>0.52800000000000002</v>
      </c>
      <c r="BB2029">
        <v>0.88</v>
      </c>
      <c r="BC2029" s="3">
        <v>257000</v>
      </c>
      <c r="BD2029" s="3">
        <v>48</v>
      </c>
      <c r="BE2029" s="3">
        <v>820.99999999999989</v>
      </c>
      <c r="BF2029" s="3">
        <v>186.79999999999984</v>
      </c>
      <c r="BG2029" s="3">
        <f t="shared" si="507"/>
        <v>634.20000000000005</v>
      </c>
      <c r="BH2029" s="3">
        <v>15200</v>
      </c>
      <c r="BI2029">
        <v>0.72</v>
      </c>
      <c r="BJ2029">
        <v>0.59</v>
      </c>
      <c r="BK2029">
        <v>7.85</v>
      </c>
      <c r="BL2029">
        <f t="shared" si="498"/>
        <v>180.79999999999995</v>
      </c>
      <c r="BM2029" s="1">
        <f t="shared" si="499"/>
        <v>0.13887205619606421</v>
      </c>
      <c r="BN2029" s="1">
        <f t="shared" si="508"/>
        <v>0.23520085176994665</v>
      </c>
      <c r="BO2029">
        <f t="shared" si="509"/>
        <v>0.20431559169827002</v>
      </c>
      <c r="BP2029">
        <f t="shared" si="510"/>
        <v>0.2540824301155325</v>
      </c>
      <c r="BQ2029">
        <f t="shared" si="511"/>
        <v>683.47772767633262</v>
      </c>
    </row>
    <row r="2030" spans="1:69" x14ac:dyDescent="0.2">
      <c r="A2030">
        <v>11</v>
      </c>
      <c r="B2030">
        <v>39039</v>
      </c>
      <c r="C2030" t="s">
        <v>849</v>
      </c>
      <c r="D2030">
        <v>39</v>
      </c>
      <c r="E2030" t="s">
        <v>850</v>
      </c>
      <c r="F2030" t="s">
        <v>851</v>
      </c>
      <c r="G2030" t="s">
        <v>931</v>
      </c>
      <c r="H2030">
        <v>39</v>
      </c>
      <c r="I2030">
        <v>2638</v>
      </c>
      <c r="J2030">
        <v>933</v>
      </c>
      <c r="K2030">
        <v>1682</v>
      </c>
      <c r="L2030">
        <v>409</v>
      </c>
      <c r="M2030" s="3">
        <v>40280</v>
      </c>
      <c r="N2030" s="3">
        <v>56239.210079999997</v>
      </c>
      <c r="O2030" s="3">
        <v>5816.7</v>
      </c>
      <c r="P2030" s="3">
        <v>8121.3161190000001</v>
      </c>
      <c r="Q2030" s="3">
        <v>38362</v>
      </c>
      <c r="R2030" s="3">
        <v>53561.285430000004</v>
      </c>
      <c r="S2030" s="3">
        <v>363</v>
      </c>
      <c r="T2030" s="3">
        <v>506.82306999999997</v>
      </c>
      <c r="U2030">
        <v>1770</v>
      </c>
      <c r="V2030">
        <v>578</v>
      </c>
      <c r="W2030">
        <v>1366</v>
      </c>
      <c r="X2030">
        <v>265</v>
      </c>
      <c r="Y2030">
        <v>65</v>
      </c>
      <c r="Z2030">
        <v>22</v>
      </c>
      <c r="AA2030">
        <v>91</v>
      </c>
      <c r="AB2030">
        <v>43</v>
      </c>
      <c r="AC2030">
        <v>14</v>
      </c>
      <c r="AD2030">
        <v>65</v>
      </c>
      <c r="AE2030">
        <v>88</v>
      </c>
      <c r="AF2030">
        <v>35</v>
      </c>
      <c r="AG2030">
        <v>117</v>
      </c>
      <c r="AH2030">
        <v>382</v>
      </c>
      <c r="AI2030">
        <v>0</v>
      </c>
      <c r="AJ2030">
        <f t="shared" si="500"/>
        <v>4479.8</v>
      </c>
      <c r="AK2030">
        <f t="shared" si="501"/>
        <v>4861.8</v>
      </c>
      <c r="AL2030">
        <v>1.0050116410622201</v>
      </c>
      <c r="AM2030">
        <f t="shared" si="496"/>
        <v>1</v>
      </c>
      <c r="AN2030">
        <f t="shared" si="502"/>
        <v>4886.1655965163018</v>
      </c>
      <c r="AO2030">
        <v>0</v>
      </c>
      <c r="AP2030">
        <v>0</v>
      </c>
      <c r="AQ2030">
        <f t="shared" si="503"/>
        <v>49.14</v>
      </c>
      <c r="AR2030">
        <f t="shared" si="504"/>
        <v>49.14</v>
      </c>
      <c r="AS2030">
        <f t="shared" si="505"/>
        <v>49.386272041797497</v>
      </c>
      <c r="AT2030">
        <f t="shared" si="506"/>
        <v>5.8109999999999999</v>
      </c>
      <c r="AU2030">
        <v>9866</v>
      </c>
      <c r="AV2030">
        <v>2.2641338690700001</v>
      </c>
      <c r="AW2030" s="2">
        <v>0.11</v>
      </c>
      <c r="AX2030">
        <v>40</v>
      </c>
      <c r="AY2030">
        <f t="shared" si="497"/>
        <v>0.11171872670841716</v>
      </c>
      <c r="AZ2030">
        <v>0.60797500000000004</v>
      </c>
      <c r="BA2030">
        <v>0.52800000000000002</v>
      </c>
      <c r="BB2030">
        <v>0.88</v>
      </c>
      <c r="BC2030" s="3">
        <v>257000</v>
      </c>
      <c r="BD2030" s="3">
        <v>48</v>
      </c>
      <c r="BE2030" s="3">
        <v>820.99999999999989</v>
      </c>
      <c r="BF2030" s="3">
        <v>186.79999999999984</v>
      </c>
      <c r="BG2030" s="3">
        <f t="shared" si="507"/>
        <v>634.20000000000005</v>
      </c>
      <c r="BH2030" s="3">
        <v>15200</v>
      </c>
      <c r="BI2030">
        <v>0.72</v>
      </c>
      <c r="BJ2030">
        <v>0.59</v>
      </c>
      <c r="BK2030">
        <v>7.85</v>
      </c>
      <c r="BL2030">
        <f t="shared" si="498"/>
        <v>180.79999999999995</v>
      </c>
      <c r="BM2030" s="1">
        <f t="shared" si="499"/>
        <v>0.14133653244391595</v>
      </c>
      <c r="BN2030" s="1">
        <f t="shared" si="508"/>
        <v>0.23048967030899439</v>
      </c>
      <c r="BO2030">
        <f t="shared" si="509"/>
        <v>0.19960441023731776</v>
      </c>
      <c r="BP2030">
        <f t="shared" si="510"/>
        <v>0.24937124865458024</v>
      </c>
      <c r="BQ2030">
        <f t="shared" si="511"/>
        <v>683.47772767633262</v>
      </c>
    </row>
    <row r="2031" spans="1:69" x14ac:dyDescent="0.2">
      <c r="A2031">
        <v>11</v>
      </c>
      <c r="B2031">
        <v>39041</v>
      </c>
      <c r="C2031" t="s">
        <v>849</v>
      </c>
      <c r="D2031">
        <v>39</v>
      </c>
      <c r="E2031" t="s">
        <v>850</v>
      </c>
      <c r="F2031" t="s">
        <v>851</v>
      </c>
      <c r="G2031" t="s">
        <v>551</v>
      </c>
      <c r="H2031">
        <v>41</v>
      </c>
      <c r="I2031">
        <v>4128</v>
      </c>
      <c r="J2031">
        <v>560</v>
      </c>
      <c r="K2031">
        <v>2065</v>
      </c>
      <c r="L2031">
        <v>615</v>
      </c>
      <c r="M2031" s="3">
        <v>55183</v>
      </c>
      <c r="N2031" s="3">
        <v>77046.880080000003</v>
      </c>
      <c r="O2031" s="3">
        <v>5360.5</v>
      </c>
      <c r="P2031" s="3">
        <v>7484.366575</v>
      </c>
      <c r="Q2031" s="3">
        <v>43022</v>
      </c>
      <c r="R2031" s="3">
        <v>60067.60914</v>
      </c>
      <c r="S2031" s="3">
        <v>518</v>
      </c>
      <c r="T2031" s="3">
        <v>723.23512470000003</v>
      </c>
      <c r="U2031">
        <v>2032</v>
      </c>
      <c r="V2031">
        <v>394</v>
      </c>
      <c r="W2031">
        <v>1442</v>
      </c>
      <c r="X2031">
        <v>297</v>
      </c>
      <c r="Y2031">
        <v>65</v>
      </c>
      <c r="Z2031">
        <v>22</v>
      </c>
      <c r="AA2031">
        <v>91</v>
      </c>
      <c r="AB2031">
        <v>43</v>
      </c>
      <c r="AC2031">
        <v>14</v>
      </c>
      <c r="AD2031">
        <v>65</v>
      </c>
      <c r="AE2031">
        <v>88</v>
      </c>
      <c r="AF2031">
        <v>35</v>
      </c>
      <c r="AG2031">
        <v>117</v>
      </c>
      <c r="AH2031">
        <v>382</v>
      </c>
      <c r="AI2031">
        <v>0</v>
      </c>
      <c r="AJ2031">
        <f t="shared" si="500"/>
        <v>4479.8</v>
      </c>
      <c r="AK2031">
        <f t="shared" si="501"/>
        <v>4861.8</v>
      </c>
      <c r="AL2031">
        <v>1.0173443280733501</v>
      </c>
      <c r="AM2031">
        <f t="shared" si="496"/>
        <v>1</v>
      </c>
      <c r="AN2031">
        <f t="shared" si="502"/>
        <v>4946.1246542270137</v>
      </c>
      <c r="AO2031">
        <v>0</v>
      </c>
      <c r="AP2031">
        <v>0</v>
      </c>
      <c r="AQ2031">
        <f t="shared" si="503"/>
        <v>49.14</v>
      </c>
      <c r="AR2031">
        <f t="shared" si="504"/>
        <v>49.14</v>
      </c>
      <c r="AS2031">
        <f t="shared" si="505"/>
        <v>49.992300281524422</v>
      </c>
      <c r="AT2031">
        <f t="shared" si="506"/>
        <v>5.8109999999999999</v>
      </c>
      <c r="AU2031">
        <v>9866</v>
      </c>
      <c r="AV2031">
        <v>2.1315716939799998</v>
      </c>
      <c r="AW2031" s="2">
        <v>0.11</v>
      </c>
      <c r="AX2031">
        <v>40</v>
      </c>
      <c r="AY2031">
        <f t="shared" si="497"/>
        <v>0.11171872670841716</v>
      </c>
      <c r="AZ2031">
        <v>0.60797500000000004</v>
      </c>
      <c r="BA2031">
        <v>0.52800000000000002</v>
      </c>
      <c r="BB2031">
        <v>0.88</v>
      </c>
      <c r="BC2031" s="3">
        <v>257000</v>
      </c>
      <c r="BD2031" s="3">
        <v>48</v>
      </c>
      <c r="BE2031" s="3">
        <v>820.99999999999989</v>
      </c>
      <c r="BF2031" s="3">
        <v>186.79999999999984</v>
      </c>
      <c r="BG2031" s="3">
        <f t="shared" si="507"/>
        <v>634.20000000000005</v>
      </c>
      <c r="BH2031" s="3">
        <v>15200</v>
      </c>
      <c r="BI2031">
        <v>0.72</v>
      </c>
      <c r="BJ2031">
        <v>0.59</v>
      </c>
      <c r="BK2031">
        <v>7.85</v>
      </c>
      <c r="BL2031">
        <f t="shared" si="498"/>
        <v>180.79999999999995</v>
      </c>
      <c r="BM2031" s="1">
        <f t="shared" si="499"/>
        <v>0.14140020396523389</v>
      </c>
      <c r="BN2031" s="1">
        <f t="shared" si="508"/>
        <v>0.23946414057278834</v>
      </c>
      <c r="BO2031">
        <f t="shared" si="509"/>
        <v>0.2085788805011117</v>
      </c>
      <c r="BP2031">
        <f t="shared" si="510"/>
        <v>0.25834571891837421</v>
      </c>
      <c r="BQ2031">
        <f t="shared" si="511"/>
        <v>683.47772767633262</v>
      </c>
    </row>
    <row r="2032" spans="1:69" x14ac:dyDescent="0.2">
      <c r="A2032">
        <v>11</v>
      </c>
      <c r="B2032">
        <v>39043</v>
      </c>
      <c r="C2032" t="s">
        <v>849</v>
      </c>
      <c r="D2032">
        <v>39</v>
      </c>
      <c r="E2032" t="s">
        <v>850</v>
      </c>
      <c r="F2032" t="s">
        <v>851</v>
      </c>
      <c r="G2032" t="s">
        <v>690</v>
      </c>
      <c r="H2032">
        <v>43</v>
      </c>
      <c r="I2032">
        <v>2890</v>
      </c>
      <c r="J2032">
        <v>522</v>
      </c>
      <c r="K2032">
        <v>1722</v>
      </c>
      <c r="L2032">
        <v>415</v>
      </c>
      <c r="M2032" s="3">
        <v>43127</v>
      </c>
      <c r="N2032" s="3">
        <v>60214.210850000003</v>
      </c>
      <c r="O2032" s="3">
        <v>3519.4</v>
      </c>
      <c r="P2032" s="3">
        <v>4913.8102269999999</v>
      </c>
      <c r="Q2032" s="3">
        <v>37109</v>
      </c>
      <c r="R2032" s="3">
        <v>51811.838300000003</v>
      </c>
      <c r="S2032" s="3">
        <v>365</v>
      </c>
      <c r="T2032" s="3">
        <v>509.6154836</v>
      </c>
      <c r="U2032">
        <v>1790</v>
      </c>
      <c r="V2032">
        <v>361</v>
      </c>
      <c r="W2032">
        <v>1394</v>
      </c>
      <c r="X2032">
        <v>257</v>
      </c>
      <c r="Y2032">
        <v>65</v>
      </c>
      <c r="Z2032">
        <v>22</v>
      </c>
      <c r="AA2032">
        <v>91</v>
      </c>
      <c r="AB2032">
        <v>43</v>
      </c>
      <c r="AC2032">
        <v>14</v>
      </c>
      <c r="AD2032">
        <v>65</v>
      </c>
      <c r="AE2032">
        <v>88</v>
      </c>
      <c r="AF2032">
        <v>35</v>
      </c>
      <c r="AG2032">
        <v>117</v>
      </c>
      <c r="AH2032">
        <v>382</v>
      </c>
      <c r="AI2032">
        <v>0</v>
      </c>
      <c r="AJ2032">
        <f t="shared" si="500"/>
        <v>4479.8</v>
      </c>
      <c r="AK2032">
        <f t="shared" si="501"/>
        <v>4861.8</v>
      </c>
      <c r="AL2032">
        <v>1.03280634880066</v>
      </c>
      <c r="AM2032">
        <f t="shared" si="496"/>
        <v>1</v>
      </c>
      <c r="AN2032">
        <f t="shared" si="502"/>
        <v>5021.2979065990494</v>
      </c>
      <c r="AO2032">
        <v>0</v>
      </c>
      <c r="AP2032">
        <v>0</v>
      </c>
      <c r="AQ2032">
        <f t="shared" si="503"/>
        <v>49.14</v>
      </c>
      <c r="AR2032">
        <f t="shared" si="504"/>
        <v>49.14</v>
      </c>
      <c r="AS2032">
        <f t="shared" si="505"/>
        <v>50.752103980064433</v>
      </c>
      <c r="AT2032">
        <f t="shared" si="506"/>
        <v>5.8109999999999999</v>
      </c>
      <c r="AU2032">
        <v>9866</v>
      </c>
      <c r="AV2032">
        <v>2.16026573181</v>
      </c>
      <c r="AW2032" s="2">
        <v>0.11</v>
      </c>
      <c r="AX2032">
        <v>40</v>
      </c>
      <c r="AY2032">
        <f t="shared" si="497"/>
        <v>0.11171872670841716</v>
      </c>
      <c r="AZ2032">
        <v>0.60797500000000004</v>
      </c>
      <c r="BA2032">
        <v>0.52800000000000002</v>
      </c>
      <c r="BB2032">
        <v>0.88</v>
      </c>
      <c r="BC2032" s="3">
        <v>257000</v>
      </c>
      <c r="BD2032" s="3">
        <v>48</v>
      </c>
      <c r="BE2032" s="3">
        <v>820.99999999999989</v>
      </c>
      <c r="BF2032" s="3">
        <v>186.79999999999984</v>
      </c>
      <c r="BG2032" s="3">
        <f t="shared" si="507"/>
        <v>634.20000000000005</v>
      </c>
      <c r="BH2032" s="3">
        <v>15200</v>
      </c>
      <c r="BI2032">
        <v>0.72</v>
      </c>
      <c r="BJ2032">
        <v>0.59</v>
      </c>
      <c r="BK2032">
        <v>7.85</v>
      </c>
      <c r="BL2032">
        <f t="shared" si="498"/>
        <v>180.79999999999995</v>
      </c>
      <c r="BM2032" s="1">
        <f t="shared" si="499"/>
        <v>0.14340284548459536</v>
      </c>
      <c r="BN2032" s="1">
        <f t="shared" si="508"/>
        <v>0.23211307555303182</v>
      </c>
      <c r="BO2032">
        <f t="shared" si="509"/>
        <v>0.20122781548135518</v>
      </c>
      <c r="BP2032">
        <f t="shared" si="510"/>
        <v>0.25099465389861769</v>
      </c>
      <c r="BQ2032">
        <f t="shared" si="511"/>
        <v>683.47772767633262</v>
      </c>
    </row>
    <row r="2033" spans="1:69" x14ac:dyDescent="0.2">
      <c r="A2033">
        <v>11</v>
      </c>
      <c r="B2033">
        <v>39045</v>
      </c>
      <c r="C2033" t="s">
        <v>849</v>
      </c>
      <c r="D2033">
        <v>39</v>
      </c>
      <c r="E2033" t="s">
        <v>850</v>
      </c>
      <c r="F2033" t="s">
        <v>851</v>
      </c>
      <c r="G2033" t="s">
        <v>656</v>
      </c>
      <c r="H2033">
        <v>45</v>
      </c>
      <c r="I2033">
        <v>4157</v>
      </c>
      <c r="J2033">
        <v>636</v>
      </c>
      <c r="K2033">
        <v>2117</v>
      </c>
      <c r="L2033">
        <v>620</v>
      </c>
      <c r="M2033" s="3">
        <v>54780</v>
      </c>
      <c r="N2033" s="3">
        <v>76484.208740000002</v>
      </c>
      <c r="O2033" s="3">
        <v>5259.8</v>
      </c>
      <c r="P2033" s="3">
        <v>7343.7685499999998</v>
      </c>
      <c r="Q2033" s="3">
        <v>45234</v>
      </c>
      <c r="R2033" s="3">
        <v>63156.01859</v>
      </c>
      <c r="S2033" s="3">
        <v>513</v>
      </c>
      <c r="T2033" s="3">
        <v>716.25409060000004</v>
      </c>
      <c r="U2033">
        <v>2088</v>
      </c>
      <c r="V2033">
        <v>396</v>
      </c>
      <c r="W2033">
        <v>1463</v>
      </c>
      <c r="X2033">
        <v>306</v>
      </c>
      <c r="Y2033">
        <v>65</v>
      </c>
      <c r="Z2033">
        <v>22</v>
      </c>
      <c r="AA2033">
        <v>91</v>
      </c>
      <c r="AB2033">
        <v>43</v>
      </c>
      <c r="AC2033">
        <v>14</v>
      </c>
      <c r="AD2033">
        <v>65</v>
      </c>
      <c r="AE2033">
        <v>88</v>
      </c>
      <c r="AF2033">
        <v>35</v>
      </c>
      <c r="AG2033">
        <v>117</v>
      </c>
      <c r="AH2033">
        <v>382</v>
      </c>
      <c r="AI2033">
        <v>0</v>
      </c>
      <c r="AJ2033">
        <f t="shared" si="500"/>
        <v>4479.8</v>
      </c>
      <c r="AK2033">
        <f t="shared" si="501"/>
        <v>4861.8</v>
      </c>
      <c r="AL2033">
        <v>1.01203048229218</v>
      </c>
      <c r="AM2033">
        <f t="shared" si="496"/>
        <v>1</v>
      </c>
      <c r="AN2033">
        <f t="shared" si="502"/>
        <v>4920.2897988081204</v>
      </c>
      <c r="AO2033">
        <v>0</v>
      </c>
      <c r="AP2033">
        <v>0</v>
      </c>
      <c r="AQ2033">
        <f t="shared" si="503"/>
        <v>49.14</v>
      </c>
      <c r="AR2033">
        <f t="shared" si="504"/>
        <v>49.14</v>
      </c>
      <c r="AS2033">
        <f t="shared" si="505"/>
        <v>49.731177899837725</v>
      </c>
      <c r="AT2033">
        <f t="shared" si="506"/>
        <v>5.8109999999999999</v>
      </c>
      <c r="AU2033">
        <v>9866</v>
      </c>
      <c r="AV2033">
        <v>2.0839116365999999</v>
      </c>
      <c r="AW2033" s="2">
        <v>0.11</v>
      </c>
      <c r="AX2033">
        <v>40</v>
      </c>
      <c r="AY2033">
        <f t="shared" si="497"/>
        <v>0.11171872670841716</v>
      </c>
      <c r="AZ2033">
        <v>0.60797500000000004</v>
      </c>
      <c r="BA2033">
        <v>0.52800000000000002</v>
      </c>
      <c r="BB2033">
        <v>0.88</v>
      </c>
      <c r="BC2033" s="3">
        <v>257000</v>
      </c>
      <c r="BD2033" s="3">
        <v>48</v>
      </c>
      <c r="BE2033" s="3">
        <v>820.99999999999989</v>
      </c>
      <c r="BF2033" s="3">
        <v>186.79999999999984</v>
      </c>
      <c r="BG2033" s="3">
        <f t="shared" si="507"/>
        <v>634.20000000000005</v>
      </c>
      <c r="BH2033" s="3">
        <v>15200</v>
      </c>
      <c r="BI2033">
        <v>0.72</v>
      </c>
      <c r="BJ2033">
        <v>0.59</v>
      </c>
      <c r="BK2033">
        <v>7.85</v>
      </c>
      <c r="BL2033">
        <f t="shared" si="498"/>
        <v>180.79999999999995</v>
      </c>
      <c r="BM2033" s="1">
        <f t="shared" si="499"/>
        <v>0.14033903195761191</v>
      </c>
      <c r="BN2033" s="1">
        <f t="shared" si="508"/>
        <v>0.23955624962699035</v>
      </c>
      <c r="BO2033">
        <f t="shared" si="509"/>
        <v>0.20867098955531371</v>
      </c>
      <c r="BP2033">
        <f t="shared" si="510"/>
        <v>0.25843782797257625</v>
      </c>
      <c r="BQ2033">
        <f t="shared" si="511"/>
        <v>683.47772767633262</v>
      </c>
    </row>
    <row r="2034" spans="1:69" x14ac:dyDescent="0.2">
      <c r="A2034">
        <v>11</v>
      </c>
      <c r="B2034">
        <v>39047</v>
      </c>
      <c r="C2034" t="s">
        <v>849</v>
      </c>
      <c r="D2034">
        <v>39</v>
      </c>
      <c r="E2034" t="s">
        <v>850</v>
      </c>
      <c r="F2034" t="s">
        <v>851</v>
      </c>
      <c r="G2034" t="s">
        <v>55</v>
      </c>
      <c r="H2034">
        <v>47</v>
      </c>
      <c r="I2034">
        <v>3239</v>
      </c>
      <c r="J2034">
        <v>936</v>
      </c>
      <c r="K2034">
        <v>1899</v>
      </c>
      <c r="L2034">
        <v>485</v>
      </c>
      <c r="M2034" s="3">
        <v>44552</v>
      </c>
      <c r="N2034" s="3">
        <v>62203.805549999997</v>
      </c>
      <c r="O2034" s="3">
        <v>4959.3</v>
      </c>
      <c r="P2034" s="3">
        <v>6924.2084050000003</v>
      </c>
      <c r="Q2034" s="3">
        <v>41293</v>
      </c>
      <c r="R2034" s="3">
        <v>57653.567569999999</v>
      </c>
      <c r="S2034" s="3">
        <v>417</v>
      </c>
      <c r="T2034" s="3">
        <v>582.21823740000002</v>
      </c>
      <c r="U2034">
        <v>1963</v>
      </c>
      <c r="V2034">
        <v>525</v>
      </c>
      <c r="W2034">
        <v>1468</v>
      </c>
      <c r="X2034">
        <v>292</v>
      </c>
      <c r="Y2034">
        <v>65</v>
      </c>
      <c r="Z2034">
        <v>22</v>
      </c>
      <c r="AA2034">
        <v>91</v>
      </c>
      <c r="AB2034">
        <v>43</v>
      </c>
      <c r="AC2034">
        <v>14</v>
      </c>
      <c r="AD2034">
        <v>65</v>
      </c>
      <c r="AE2034">
        <v>88</v>
      </c>
      <c r="AF2034">
        <v>35</v>
      </c>
      <c r="AG2034">
        <v>117</v>
      </c>
      <c r="AH2034">
        <v>382</v>
      </c>
      <c r="AI2034">
        <v>0</v>
      </c>
      <c r="AJ2034">
        <f t="shared" si="500"/>
        <v>4479.8</v>
      </c>
      <c r="AK2034">
        <f t="shared" si="501"/>
        <v>4861.8</v>
      </c>
      <c r="AL2034">
        <v>1.0031443436940499</v>
      </c>
      <c r="AM2034">
        <f t="shared" si="496"/>
        <v>1</v>
      </c>
      <c r="AN2034">
        <f t="shared" si="502"/>
        <v>4877.0871701717324</v>
      </c>
      <c r="AO2034">
        <v>0</v>
      </c>
      <c r="AP2034">
        <v>0</v>
      </c>
      <c r="AQ2034">
        <f t="shared" si="503"/>
        <v>49.14</v>
      </c>
      <c r="AR2034">
        <f t="shared" si="504"/>
        <v>49.14</v>
      </c>
      <c r="AS2034">
        <f t="shared" si="505"/>
        <v>49.294513049125612</v>
      </c>
      <c r="AT2034">
        <f t="shared" si="506"/>
        <v>5.8109999999999999</v>
      </c>
      <c r="AU2034">
        <v>9866</v>
      </c>
      <c r="AV2034">
        <v>2.0963008438299999</v>
      </c>
      <c r="AW2034" s="2">
        <v>0.11</v>
      </c>
      <c r="AX2034">
        <v>40</v>
      </c>
      <c r="AY2034">
        <f t="shared" si="497"/>
        <v>0.11171872670841716</v>
      </c>
      <c r="AZ2034">
        <v>0.60797500000000004</v>
      </c>
      <c r="BA2034">
        <v>0.52800000000000002</v>
      </c>
      <c r="BB2034">
        <v>0.88</v>
      </c>
      <c r="BC2034" s="3">
        <v>257000</v>
      </c>
      <c r="BD2034" s="3">
        <v>48</v>
      </c>
      <c r="BE2034" s="3">
        <v>820.99999999999989</v>
      </c>
      <c r="BF2034" s="3">
        <v>186.79999999999984</v>
      </c>
      <c r="BG2034" s="3">
        <f t="shared" si="507"/>
        <v>634.20000000000005</v>
      </c>
      <c r="BH2034" s="3">
        <v>15200</v>
      </c>
      <c r="BI2034">
        <v>0.72</v>
      </c>
      <c r="BJ2034">
        <v>0.59</v>
      </c>
      <c r="BK2034">
        <v>7.85</v>
      </c>
      <c r="BL2034">
        <f t="shared" si="498"/>
        <v>180.79999999999995</v>
      </c>
      <c r="BM2034" s="1">
        <f t="shared" si="499"/>
        <v>0.13947302788717794</v>
      </c>
      <c r="BN2034" s="1">
        <f t="shared" si="508"/>
        <v>0.23189743138127439</v>
      </c>
      <c r="BO2034">
        <f t="shared" si="509"/>
        <v>0.20101217130959775</v>
      </c>
      <c r="BP2034">
        <f t="shared" si="510"/>
        <v>0.25077900972686024</v>
      </c>
      <c r="BQ2034">
        <f t="shared" si="511"/>
        <v>683.47772767633262</v>
      </c>
    </row>
    <row r="2035" spans="1:69" x14ac:dyDescent="0.2">
      <c r="A2035">
        <v>11</v>
      </c>
      <c r="B2035">
        <v>39049</v>
      </c>
      <c r="C2035" t="s">
        <v>849</v>
      </c>
      <c r="D2035">
        <v>39</v>
      </c>
      <c r="E2035" t="s">
        <v>850</v>
      </c>
      <c r="F2035" t="s">
        <v>851</v>
      </c>
      <c r="G2035" t="s">
        <v>202</v>
      </c>
      <c r="H2035">
        <v>49</v>
      </c>
      <c r="I2035">
        <v>9186</v>
      </c>
      <c r="J2035">
        <v>596</v>
      </c>
      <c r="K2035">
        <v>3209</v>
      </c>
      <c r="L2035">
        <v>1480</v>
      </c>
      <c r="M2035" s="3">
        <v>120420</v>
      </c>
      <c r="N2035" s="3">
        <v>168131.22339999999</v>
      </c>
      <c r="O2035" s="3">
        <v>5387.7</v>
      </c>
      <c r="P2035" s="3">
        <v>7522.3433999999997</v>
      </c>
      <c r="Q2035" s="3">
        <v>63043</v>
      </c>
      <c r="R2035" s="3">
        <v>88021.065570000006</v>
      </c>
      <c r="S2035" s="3">
        <v>1198</v>
      </c>
      <c r="T2035" s="3">
        <v>1672.6557519999999</v>
      </c>
      <c r="U2035">
        <v>3152</v>
      </c>
      <c r="V2035">
        <v>394</v>
      </c>
      <c r="W2035">
        <v>1686</v>
      </c>
      <c r="X2035">
        <v>487</v>
      </c>
      <c r="Y2035">
        <v>65</v>
      </c>
      <c r="Z2035">
        <v>22</v>
      </c>
      <c r="AA2035">
        <v>91</v>
      </c>
      <c r="AB2035">
        <v>43</v>
      </c>
      <c r="AC2035">
        <v>14</v>
      </c>
      <c r="AD2035">
        <v>65</v>
      </c>
      <c r="AE2035">
        <v>88</v>
      </c>
      <c r="AF2035">
        <v>35</v>
      </c>
      <c r="AG2035">
        <v>117</v>
      </c>
      <c r="AH2035">
        <v>382</v>
      </c>
      <c r="AI2035">
        <v>0</v>
      </c>
      <c r="AJ2035">
        <f t="shared" si="500"/>
        <v>4479.8</v>
      </c>
      <c r="AK2035">
        <f t="shared" si="501"/>
        <v>4861.8</v>
      </c>
      <c r="AL2035">
        <v>1.0143146600042099</v>
      </c>
      <c r="AM2035">
        <f t="shared" si="496"/>
        <v>1</v>
      </c>
      <c r="AN2035">
        <f t="shared" si="502"/>
        <v>4931.395014008468</v>
      </c>
      <c r="AO2035">
        <v>0</v>
      </c>
      <c r="AP2035">
        <v>0</v>
      </c>
      <c r="AQ2035">
        <f t="shared" si="503"/>
        <v>49.14</v>
      </c>
      <c r="AR2035">
        <f t="shared" si="504"/>
        <v>49.14</v>
      </c>
      <c r="AS2035">
        <f t="shared" si="505"/>
        <v>49.843422392606875</v>
      </c>
      <c r="AT2035">
        <f t="shared" si="506"/>
        <v>5.8109999999999999</v>
      </c>
      <c r="AU2035">
        <v>9866</v>
      </c>
      <c r="AV2035">
        <v>2.0978787326799999</v>
      </c>
      <c r="AW2035" s="2">
        <v>0.11</v>
      </c>
      <c r="AX2035">
        <v>40</v>
      </c>
      <c r="AY2035">
        <f t="shared" si="497"/>
        <v>0.11171872670841716</v>
      </c>
      <c r="AZ2035">
        <v>0.60797500000000004</v>
      </c>
      <c r="BA2035">
        <v>0.52800000000000002</v>
      </c>
      <c r="BB2035">
        <v>0.88</v>
      </c>
      <c r="BC2035" s="3">
        <v>257000</v>
      </c>
      <c r="BD2035" s="3">
        <v>48</v>
      </c>
      <c r="BE2035" s="3">
        <v>820.99999999999989</v>
      </c>
      <c r="BF2035" s="3">
        <v>186.79999999999984</v>
      </c>
      <c r="BG2035" s="3">
        <f t="shared" si="507"/>
        <v>634.20000000000005</v>
      </c>
      <c r="BH2035" s="3">
        <v>15200</v>
      </c>
      <c r="BI2035">
        <v>0.72</v>
      </c>
      <c r="BJ2035">
        <v>0.59</v>
      </c>
      <c r="BK2035">
        <v>7.85</v>
      </c>
      <c r="BL2035">
        <f t="shared" si="498"/>
        <v>180.79999999999995</v>
      </c>
      <c r="BM2035" s="1">
        <f t="shared" si="499"/>
        <v>0.14073085691978884</v>
      </c>
      <c r="BN2035" s="1">
        <f t="shared" si="508"/>
        <v>0.27831601294357133</v>
      </c>
      <c r="BO2035">
        <f t="shared" si="509"/>
        <v>0.24743075287189464</v>
      </c>
      <c r="BP2035">
        <f t="shared" si="510"/>
        <v>0.29719759128915718</v>
      </c>
      <c r="BQ2035">
        <f t="shared" si="511"/>
        <v>683.47772767633262</v>
      </c>
    </row>
    <row r="2036" spans="1:69" x14ac:dyDescent="0.2">
      <c r="A2036">
        <v>11</v>
      </c>
      <c r="B2036">
        <v>39051</v>
      </c>
      <c r="C2036" t="s">
        <v>849</v>
      </c>
      <c r="D2036">
        <v>39</v>
      </c>
      <c r="E2036" t="s">
        <v>850</v>
      </c>
      <c r="F2036" t="s">
        <v>851</v>
      </c>
      <c r="G2036" t="s">
        <v>705</v>
      </c>
      <c r="H2036">
        <v>51</v>
      </c>
      <c r="I2036">
        <v>3213</v>
      </c>
      <c r="J2036">
        <v>843</v>
      </c>
      <c r="K2036">
        <v>1771</v>
      </c>
      <c r="L2036">
        <v>455</v>
      </c>
      <c r="M2036" s="3">
        <v>45537</v>
      </c>
      <c r="N2036" s="3">
        <v>63579.06925</v>
      </c>
      <c r="O2036" s="3">
        <v>4602.5</v>
      </c>
      <c r="P2036" s="3">
        <v>6426.0418170000003</v>
      </c>
      <c r="Q2036" s="3">
        <v>39296</v>
      </c>
      <c r="R2036" s="3">
        <v>54865.342579999997</v>
      </c>
      <c r="S2036" s="3">
        <v>408</v>
      </c>
      <c r="T2036" s="3">
        <v>569.65237620000005</v>
      </c>
      <c r="U2036">
        <v>2111</v>
      </c>
      <c r="V2036">
        <v>573</v>
      </c>
      <c r="W2036">
        <v>1487</v>
      </c>
      <c r="X2036">
        <v>305</v>
      </c>
      <c r="Y2036">
        <v>65</v>
      </c>
      <c r="Z2036">
        <v>22</v>
      </c>
      <c r="AA2036">
        <v>91</v>
      </c>
      <c r="AB2036">
        <v>43</v>
      </c>
      <c r="AC2036">
        <v>14</v>
      </c>
      <c r="AD2036">
        <v>65</v>
      </c>
      <c r="AE2036">
        <v>88</v>
      </c>
      <c r="AF2036">
        <v>35</v>
      </c>
      <c r="AG2036">
        <v>117</v>
      </c>
      <c r="AH2036">
        <v>382</v>
      </c>
      <c r="AI2036">
        <v>0</v>
      </c>
      <c r="AJ2036">
        <f t="shared" si="500"/>
        <v>4479.8</v>
      </c>
      <c r="AK2036">
        <f t="shared" si="501"/>
        <v>4861.8</v>
      </c>
      <c r="AL2036">
        <v>1.00566750764847</v>
      </c>
      <c r="AM2036">
        <f t="shared" si="496"/>
        <v>1</v>
      </c>
      <c r="AN2036">
        <f t="shared" si="502"/>
        <v>4889.354288685332</v>
      </c>
      <c r="AO2036">
        <v>0</v>
      </c>
      <c r="AP2036">
        <v>0</v>
      </c>
      <c r="AQ2036">
        <f t="shared" si="503"/>
        <v>49.14</v>
      </c>
      <c r="AR2036">
        <f t="shared" si="504"/>
        <v>49.14</v>
      </c>
      <c r="AS2036">
        <f t="shared" si="505"/>
        <v>49.418501325845817</v>
      </c>
      <c r="AT2036">
        <f t="shared" si="506"/>
        <v>5.8109999999999999</v>
      </c>
      <c r="AU2036">
        <v>9866</v>
      </c>
      <c r="AV2036">
        <v>2.2703808481599999</v>
      </c>
      <c r="AW2036" s="2">
        <v>0.11</v>
      </c>
      <c r="AX2036">
        <v>40</v>
      </c>
      <c r="AY2036">
        <f t="shared" si="497"/>
        <v>0.11171872670841716</v>
      </c>
      <c r="AZ2036">
        <v>0.60797500000000004</v>
      </c>
      <c r="BA2036">
        <v>0.52800000000000002</v>
      </c>
      <c r="BB2036">
        <v>0.88</v>
      </c>
      <c r="BC2036" s="3">
        <v>257000</v>
      </c>
      <c r="BD2036" s="3">
        <v>48</v>
      </c>
      <c r="BE2036" s="3">
        <v>820.99999999999989</v>
      </c>
      <c r="BF2036" s="3">
        <v>186.79999999999984</v>
      </c>
      <c r="BG2036" s="3">
        <f t="shared" si="507"/>
        <v>634.20000000000005</v>
      </c>
      <c r="BH2036" s="3">
        <v>15200</v>
      </c>
      <c r="BI2036">
        <v>0.72</v>
      </c>
      <c r="BJ2036">
        <v>0.59</v>
      </c>
      <c r="BK2036">
        <v>7.85</v>
      </c>
      <c r="BL2036">
        <f t="shared" si="498"/>
        <v>180.79999999999995</v>
      </c>
      <c r="BM2036" s="1">
        <f t="shared" si="499"/>
        <v>0.14147110469118288</v>
      </c>
      <c r="BN2036" s="1">
        <f t="shared" si="508"/>
        <v>0.23293835229191531</v>
      </c>
      <c r="BO2036">
        <f t="shared" si="509"/>
        <v>0.20205309222023868</v>
      </c>
      <c r="BP2036">
        <f t="shared" si="510"/>
        <v>0.25181993063750119</v>
      </c>
      <c r="BQ2036">
        <f t="shared" si="511"/>
        <v>683.47772767633262</v>
      </c>
    </row>
    <row r="2037" spans="1:69" x14ac:dyDescent="0.2">
      <c r="A2037">
        <v>11</v>
      </c>
      <c r="B2037">
        <v>39053</v>
      </c>
      <c r="C2037" t="s">
        <v>849</v>
      </c>
      <c r="D2037">
        <v>39</v>
      </c>
      <c r="E2037" t="s">
        <v>850</v>
      </c>
      <c r="F2037" t="s">
        <v>851</v>
      </c>
      <c r="G2037" t="s">
        <v>974</v>
      </c>
      <c r="H2037">
        <v>53</v>
      </c>
      <c r="I2037">
        <v>2828</v>
      </c>
      <c r="J2037">
        <v>173</v>
      </c>
      <c r="K2037">
        <v>1545</v>
      </c>
      <c r="L2037">
        <v>387</v>
      </c>
      <c r="M2037" s="3">
        <v>38546</v>
      </c>
      <c r="N2037" s="3">
        <v>53818.187480000001</v>
      </c>
      <c r="O2037" s="3">
        <v>2112.6</v>
      </c>
      <c r="P2037" s="3">
        <v>2949.626495</v>
      </c>
      <c r="Q2037" s="3">
        <v>34041</v>
      </c>
      <c r="R2037" s="3">
        <v>47528.275829999999</v>
      </c>
      <c r="S2037" s="3">
        <v>337</v>
      </c>
      <c r="T2037" s="3">
        <v>470.52169309999999</v>
      </c>
      <c r="U2037">
        <v>1619</v>
      </c>
      <c r="V2037">
        <v>201</v>
      </c>
      <c r="W2037">
        <v>1291</v>
      </c>
      <c r="X2037">
        <v>226</v>
      </c>
      <c r="Y2037">
        <v>65</v>
      </c>
      <c r="Z2037">
        <v>22</v>
      </c>
      <c r="AA2037">
        <v>91</v>
      </c>
      <c r="AB2037">
        <v>43</v>
      </c>
      <c r="AC2037">
        <v>14</v>
      </c>
      <c r="AD2037">
        <v>65</v>
      </c>
      <c r="AE2037">
        <v>88</v>
      </c>
      <c r="AF2037">
        <v>35</v>
      </c>
      <c r="AG2037">
        <v>117</v>
      </c>
      <c r="AH2037">
        <v>382</v>
      </c>
      <c r="AI2037">
        <v>0</v>
      </c>
      <c r="AJ2037">
        <f t="shared" si="500"/>
        <v>4479.8</v>
      </c>
      <c r="AK2037">
        <f t="shared" si="501"/>
        <v>4861.8</v>
      </c>
      <c r="AL2037">
        <v>0.99364923238754299</v>
      </c>
      <c r="AM2037">
        <f t="shared" si="496"/>
        <v>1</v>
      </c>
      <c r="AN2037">
        <f t="shared" si="502"/>
        <v>4830.9238380217566</v>
      </c>
      <c r="AO2037">
        <v>0</v>
      </c>
      <c r="AP2037">
        <v>0</v>
      </c>
      <c r="AQ2037">
        <f t="shared" si="503"/>
        <v>49.14</v>
      </c>
      <c r="AR2037">
        <f t="shared" si="504"/>
        <v>49.14</v>
      </c>
      <c r="AS2037">
        <f t="shared" si="505"/>
        <v>48.827923279523866</v>
      </c>
      <c r="AT2037">
        <f t="shared" si="506"/>
        <v>5.8109999999999999</v>
      </c>
      <c r="AU2037">
        <v>9866</v>
      </c>
      <c r="AV2037">
        <v>2.0848529397000002</v>
      </c>
      <c r="AW2037" s="2">
        <v>0.11</v>
      </c>
      <c r="AX2037">
        <v>40</v>
      </c>
      <c r="AY2037">
        <f t="shared" si="497"/>
        <v>0.11171872670841716</v>
      </c>
      <c r="AZ2037">
        <v>0.60797500000000004</v>
      </c>
      <c r="BA2037">
        <v>0.52800000000000002</v>
      </c>
      <c r="BB2037">
        <v>0.88</v>
      </c>
      <c r="BC2037" s="3">
        <v>257000</v>
      </c>
      <c r="BD2037" s="3">
        <v>48</v>
      </c>
      <c r="BE2037" s="3">
        <v>820.99999999999989</v>
      </c>
      <c r="BF2037" s="3">
        <v>186.79999999999984</v>
      </c>
      <c r="BG2037" s="3">
        <f t="shared" si="507"/>
        <v>634.20000000000005</v>
      </c>
      <c r="BH2037" s="3">
        <v>15200</v>
      </c>
      <c r="BI2037">
        <v>0.72</v>
      </c>
      <c r="BJ2037">
        <v>0.59</v>
      </c>
      <c r="BK2037">
        <v>7.85</v>
      </c>
      <c r="BL2037">
        <f t="shared" si="498"/>
        <v>180.79999999999995</v>
      </c>
      <c r="BM2037" s="1">
        <f t="shared" si="499"/>
        <v>0.13830412243759724</v>
      </c>
      <c r="BN2037" s="1">
        <f t="shared" si="508"/>
        <v>0.22271013985525567</v>
      </c>
      <c r="BO2037">
        <f t="shared" si="509"/>
        <v>0.19182487978357904</v>
      </c>
      <c r="BP2037">
        <f t="shared" si="510"/>
        <v>0.24159171820084152</v>
      </c>
      <c r="BQ2037">
        <f t="shared" si="511"/>
        <v>683.47772767633262</v>
      </c>
    </row>
    <row r="2038" spans="1:69" x14ac:dyDescent="0.2">
      <c r="A2038">
        <v>11</v>
      </c>
      <c r="B2038">
        <v>39055</v>
      </c>
      <c r="C2038" t="s">
        <v>849</v>
      </c>
      <c r="D2038">
        <v>39</v>
      </c>
      <c r="E2038" t="s">
        <v>850</v>
      </c>
      <c r="F2038" t="s">
        <v>851</v>
      </c>
      <c r="G2038" t="s">
        <v>1012</v>
      </c>
      <c r="H2038">
        <v>55</v>
      </c>
      <c r="I2038">
        <v>5720</v>
      </c>
      <c r="J2038">
        <v>497</v>
      </c>
      <c r="K2038">
        <v>2345</v>
      </c>
      <c r="L2038">
        <v>766</v>
      </c>
      <c r="M2038" s="3">
        <v>77425</v>
      </c>
      <c r="N2038" s="3">
        <v>108101.3118</v>
      </c>
      <c r="O2038" s="3">
        <v>2262.5</v>
      </c>
      <c r="P2038" s="3">
        <v>3158.917895</v>
      </c>
      <c r="Q2038" s="3">
        <v>42191</v>
      </c>
      <c r="R2038" s="3">
        <v>58907.361279999997</v>
      </c>
      <c r="S2038" s="3">
        <v>629</v>
      </c>
      <c r="T2038" s="3">
        <v>878.2140799</v>
      </c>
      <c r="U2038">
        <v>2374</v>
      </c>
      <c r="V2038">
        <v>290</v>
      </c>
      <c r="W2038">
        <v>1430</v>
      </c>
      <c r="X2038">
        <v>328</v>
      </c>
      <c r="Y2038">
        <v>65</v>
      </c>
      <c r="Z2038">
        <v>22</v>
      </c>
      <c r="AA2038">
        <v>91</v>
      </c>
      <c r="AB2038">
        <v>43</v>
      </c>
      <c r="AC2038">
        <v>14</v>
      </c>
      <c r="AD2038">
        <v>65</v>
      </c>
      <c r="AE2038">
        <v>88</v>
      </c>
      <c r="AF2038">
        <v>35</v>
      </c>
      <c r="AG2038">
        <v>117</v>
      </c>
      <c r="AH2038">
        <v>382</v>
      </c>
      <c r="AI2038">
        <v>0</v>
      </c>
      <c r="AJ2038">
        <f t="shared" si="500"/>
        <v>4479.8</v>
      </c>
      <c r="AK2038">
        <f t="shared" si="501"/>
        <v>4861.8</v>
      </c>
      <c r="AL2038">
        <v>1.0339154203732801</v>
      </c>
      <c r="AM2038">
        <f t="shared" si="496"/>
        <v>1</v>
      </c>
      <c r="AN2038">
        <f t="shared" si="502"/>
        <v>5026.689990770813</v>
      </c>
      <c r="AO2038">
        <v>0</v>
      </c>
      <c r="AP2038">
        <v>0</v>
      </c>
      <c r="AQ2038">
        <f t="shared" si="503"/>
        <v>49.14</v>
      </c>
      <c r="AR2038">
        <f t="shared" si="504"/>
        <v>49.14</v>
      </c>
      <c r="AS2038">
        <f t="shared" si="505"/>
        <v>50.806603757142987</v>
      </c>
      <c r="AT2038">
        <f t="shared" si="506"/>
        <v>5.8109999999999999</v>
      </c>
      <c r="AU2038">
        <v>9866</v>
      </c>
      <c r="AV2038">
        <v>2.1195475835100002</v>
      </c>
      <c r="AW2038" s="2">
        <v>0.11</v>
      </c>
      <c r="AX2038">
        <v>40</v>
      </c>
      <c r="AY2038">
        <f t="shared" si="497"/>
        <v>0.11171872670841716</v>
      </c>
      <c r="AZ2038">
        <v>0.60797500000000004</v>
      </c>
      <c r="BA2038">
        <v>0.52800000000000002</v>
      </c>
      <c r="BB2038">
        <v>0.88</v>
      </c>
      <c r="BC2038" s="3">
        <v>257000</v>
      </c>
      <c r="BD2038" s="3">
        <v>48</v>
      </c>
      <c r="BE2038" s="3">
        <v>820.99999999999989</v>
      </c>
      <c r="BF2038" s="3">
        <v>186.79999999999984</v>
      </c>
      <c r="BG2038" s="3">
        <f t="shared" si="507"/>
        <v>634.20000000000005</v>
      </c>
      <c r="BH2038" s="3">
        <v>15200</v>
      </c>
      <c r="BI2038">
        <v>0.72</v>
      </c>
      <c r="BJ2038">
        <v>0.59</v>
      </c>
      <c r="BK2038">
        <v>7.85</v>
      </c>
      <c r="BL2038">
        <f t="shared" si="498"/>
        <v>180.79999999999995</v>
      </c>
      <c r="BM2038" s="1">
        <f t="shared" si="499"/>
        <v>0.14312446114586699</v>
      </c>
      <c r="BN2038" s="1">
        <f t="shared" si="508"/>
        <v>0.24875282002477345</v>
      </c>
      <c r="BO2038">
        <f t="shared" si="509"/>
        <v>0.21786755995309681</v>
      </c>
      <c r="BP2038">
        <f t="shared" si="510"/>
        <v>0.26763439837035935</v>
      </c>
      <c r="BQ2038">
        <f t="shared" si="511"/>
        <v>683.47772767633262</v>
      </c>
    </row>
    <row r="2039" spans="1:69" x14ac:dyDescent="0.2">
      <c r="A2039">
        <v>11</v>
      </c>
      <c r="B2039">
        <v>39057</v>
      </c>
      <c r="C2039" t="s">
        <v>849</v>
      </c>
      <c r="D2039">
        <v>39</v>
      </c>
      <c r="E2039" t="s">
        <v>850</v>
      </c>
      <c r="F2039" t="s">
        <v>851</v>
      </c>
      <c r="G2039" t="s">
        <v>530</v>
      </c>
      <c r="H2039">
        <v>57</v>
      </c>
      <c r="I2039">
        <v>4632</v>
      </c>
      <c r="J2039">
        <v>794</v>
      </c>
      <c r="K2039">
        <v>2291</v>
      </c>
      <c r="L2039">
        <v>697</v>
      </c>
      <c r="M2039" s="3">
        <v>66442</v>
      </c>
      <c r="N2039" s="3">
        <v>92766.772490000003</v>
      </c>
      <c r="O2039" s="3">
        <v>6788.7</v>
      </c>
      <c r="P2039" s="3">
        <v>9478.4291329999996</v>
      </c>
      <c r="Q2039" s="3">
        <v>49674</v>
      </c>
      <c r="R2039" s="3">
        <v>69355.176800000001</v>
      </c>
      <c r="S2039" s="3">
        <v>589</v>
      </c>
      <c r="T2039" s="3">
        <v>822.36580779999997</v>
      </c>
      <c r="U2039">
        <v>2224</v>
      </c>
      <c r="V2039">
        <v>469</v>
      </c>
      <c r="W2039">
        <v>1514</v>
      </c>
      <c r="X2039">
        <v>331</v>
      </c>
      <c r="Y2039">
        <v>65</v>
      </c>
      <c r="Z2039">
        <v>22</v>
      </c>
      <c r="AA2039">
        <v>91</v>
      </c>
      <c r="AB2039">
        <v>43</v>
      </c>
      <c r="AC2039">
        <v>14</v>
      </c>
      <c r="AD2039">
        <v>65</v>
      </c>
      <c r="AE2039">
        <v>88</v>
      </c>
      <c r="AF2039">
        <v>35</v>
      </c>
      <c r="AG2039">
        <v>117</v>
      </c>
      <c r="AH2039">
        <v>382</v>
      </c>
      <c r="AI2039">
        <v>0</v>
      </c>
      <c r="AJ2039">
        <f t="shared" si="500"/>
        <v>4479.8</v>
      </c>
      <c r="AK2039">
        <f t="shared" si="501"/>
        <v>4861.8</v>
      </c>
      <c r="AL2039">
        <v>0.98677540742434</v>
      </c>
      <c r="AM2039">
        <f t="shared" si="496"/>
        <v>1</v>
      </c>
      <c r="AN2039">
        <f t="shared" si="502"/>
        <v>4797.5046758156568</v>
      </c>
      <c r="AO2039">
        <v>0</v>
      </c>
      <c r="AP2039">
        <v>0</v>
      </c>
      <c r="AQ2039">
        <f t="shared" si="503"/>
        <v>49.14</v>
      </c>
      <c r="AR2039">
        <f t="shared" si="504"/>
        <v>49.14</v>
      </c>
      <c r="AS2039">
        <f t="shared" si="505"/>
        <v>48.490143520832071</v>
      </c>
      <c r="AT2039">
        <f t="shared" si="506"/>
        <v>5.8109999999999999</v>
      </c>
      <c r="AU2039">
        <v>9866</v>
      </c>
      <c r="AV2039">
        <v>2.1114049288999999</v>
      </c>
      <c r="AW2039" s="2">
        <v>0.11</v>
      </c>
      <c r="AX2039">
        <v>40</v>
      </c>
      <c r="AY2039">
        <f t="shared" si="497"/>
        <v>0.11171872670841716</v>
      </c>
      <c r="AZ2039">
        <v>0.60797500000000004</v>
      </c>
      <c r="BA2039">
        <v>0.52800000000000002</v>
      </c>
      <c r="BB2039">
        <v>0.88</v>
      </c>
      <c r="BC2039" s="3">
        <v>257000</v>
      </c>
      <c r="BD2039" s="3">
        <v>48</v>
      </c>
      <c r="BE2039" s="3">
        <v>820.99999999999989</v>
      </c>
      <c r="BF2039" s="3">
        <v>186.79999999999984</v>
      </c>
      <c r="BG2039" s="3">
        <f t="shared" si="507"/>
        <v>634.20000000000005</v>
      </c>
      <c r="BH2039" s="3">
        <v>15200</v>
      </c>
      <c r="BI2039">
        <v>0.72</v>
      </c>
      <c r="BJ2039">
        <v>0.59</v>
      </c>
      <c r="BK2039">
        <v>7.85</v>
      </c>
      <c r="BL2039">
        <f t="shared" si="498"/>
        <v>180.79999999999995</v>
      </c>
      <c r="BM2039" s="1">
        <f t="shared" si="499"/>
        <v>0.1378016397017926</v>
      </c>
      <c r="BN2039" s="1">
        <f t="shared" si="508"/>
        <v>0.24515159390192504</v>
      </c>
      <c r="BO2039">
        <f t="shared" si="509"/>
        <v>0.2142663338302484</v>
      </c>
      <c r="BP2039">
        <f t="shared" si="510"/>
        <v>0.26403317224751094</v>
      </c>
      <c r="BQ2039">
        <f t="shared" si="511"/>
        <v>683.47772767633262</v>
      </c>
    </row>
    <row r="2040" spans="1:69" x14ac:dyDescent="0.2">
      <c r="A2040">
        <v>11</v>
      </c>
      <c r="B2040">
        <v>39059</v>
      </c>
      <c r="C2040" t="s">
        <v>849</v>
      </c>
      <c r="D2040">
        <v>39</v>
      </c>
      <c r="E2040" t="s">
        <v>850</v>
      </c>
      <c r="F2040" t="s">
        <v>851</v>
      </c>
      <c r="G2040" t="s">
        <v>939</v>
      </c>
      <c r="H2040">
        <v>59</v>
      </c>
      <c r="I2040">
        <v>2500</v>
      </c>
      <c r="J2040">
        <v>232</v>
      </c>
      <c r="K2040">
        <v>1597</v>
      </c>
      <c r="L2040">
        <v>347</v>
      </c>
      <c r="M2040" s="3">
        <v>37837</v>
      </c>
      <c r="N2040" s="3">
        <v>52828.276859999998</v>
      </c>
      <c r="O2040" s="3">
        <v>2812.7</v>
      </c>
      <c r="P2040" s="3">
        <v>3927.1108789999998</v>
      </c>
      <c r="Q2040" s="3">
        <v>36144</v>
      </c>
      <c r="R2040" s="3">
        <v>50464.498740000003</v>
      </c>
      <c r="S2040" s="3">
        <v>321</v>
      </c>
      <c r="T2040" s="3">
        <v>448.1823842</v>
      </c>
      <c r="U2040">
        <v>1836</v>
      </c>
      <c r="V2040">
        <v>234</v>
      </c>
      <c r="W2040">
        <v>1403</v>
      </c>
      <c r="X2040">
        <v>256</v>
      </c>
      <c r="Y2040">
        <v>65</v>
      </c>
      <c r="Z2040">
        <v>22</v>
      </c>
      <c r="AA2040">
        <v>91</v>
      </c>
      <c r="AB2040">
        <v>43</v>
      </c>
      <c r="AC2040">
        <v>14</v>
      </c>
      <c r="AD2040">
        <v>65</v>
      </c>
      <c r="AE2040">
        <v>88</v>
      </c>
      <c r="AF2040">
        <v>35</v>
      </c>
      <c r="AG2040">
        <v>117</v>
      </c>
      <c r="AH2040">
        <v>382</v>
      </c>
      <c r="AI2040">
        <v>0</v>
      </c>
      <c r="AJ2040">
        <f t="shared" si="500"/>
        <v>4479.8</v>
      </c>
      <c r="AK2040">
        <f t="shared" si="501"/>
        <v>4861.8</v>
      </c>
      <c r="AL2040">
        <v>1.01569295780999</v>
      </c>
      <c r="AM2040">
        <f t="shared" si="496"/>
        <v>1</v>
      </c>
      <c r="AN2040">
        <f t="shared" si="502"/>
        <v>4938.0960222806098</v>
      </c>
      <c r="AO2040">
        <v>0</v>
      </c>
      <c r="AP2040">
        <v>0</v>
      </c>
      <c r="AQ2040">
        <f t="shared" si="503"/>
        <v>49.14</v>
      </c>
      <c r="AR2040">
        <f t="shared" si="504"/>
        <v>49.14</v>
      </c>
      <c r="AS2040">
        <f t="shared" si="505"/>
        <v>49.911151946782908</v>
      </c>
      <c r="AT2040">
        <f t="shared" si="506"/>
        <v>5.8109999999999999</v>
      </c>
      <c r="AU2040">
        <v>9866</v>
      </c>
      <c r="AV2040">
        <v>2.0932448360699998</v>
      </c>
      <c r="AW2040" s="2">
        <v>0.11</v>
      </c>
      <c r="AX2040">
        <v>40</v>
      </c>
      <c r="AY2040">
        <f t="shared" si="497"/>
        <v>0.11171872670841716</v>
      </c>
      <c r="AZ2040">
        <v>0.60797500000000004</v>
      </c>
      <c r="BA2040">
        <v>0.52800000000000002</v>
      </c>
      <c r="BB2040">
        <v>0.88</v>
      </c>
      <c r="BC2040" s="3">
        <v>257000</v>
      </c>
      <c r="BD2040" s="3">
        <v>48</v>
      </c>
      <c r="BE2040" s="3">
        <v>820.99999999999989</v>
      </c>
      <c r="BF2040" s="3">
        <v>186.79999999999984</v>
      </c>
      <c r="BG2040" s="3">
        <f t="shared" si="507"/>
        <v>634.20000000000005</v>
      </c>
      <c r="BH2040" s="3">
        <v>15200</v>
      </c>
      <c r="BI2040">
        <v>0.72</v>
      </c>
      <c r="BJ2040">
        <v>0.59</v>
      </c>
      <c r="BK2040">
        <v>7.85</v>
      </c>
      <c r="BL2040">
        <f t="shared" si="498"/>
        <v>180.79999999999995</v>
      </c>
      <c r="BM2040" s="1">
        <f t="shared" si="499"/>
        <v>0.14083842071561964</v>
      </c>
      <c r="BN2040" s="1">
        <f t="shared" si="508"/>
        <v>0.22649436630695008</v>
      </c>
      <c r="BO2040">
        <f t="shared" si="509"/>
        <v>0.19560910623527344</v>
      </c>
      <c r="BP2040">
        <f t="shared" si="510"/>
        <v>0.24537594465253593</v>
      </c>
      <c r="BQ2040">
        <f t="shared" si="511"/>
        <v>683.47772767633262</v>
      </c>
    </row>
    <row r="2041" spans="1:69" x14ac:dyDescent="0.2">
      <c r="A2041">
        <v>11</v>
      </c>
      <c r="B2041">
        <v>39061</v>
      </c>
      <c r="C2041" t="s">
        <v>849</v>
      </c>
      <c r="D2041">
        <v>39</v>
      </c>
      <c r="E2041" t="s">
        <v>850</v>
      </c>
      <c r="F2041" t="s">
        <v>851</v>
      </c>
      <c r="G2041" t="s">
        <v>37</v>
      </c>
      <c r="H2041">
        <v>61</v>
      </c>
      <c r="I2041">
        <v>12704</v>
      </c>
      <c r="J2041">
        <v>404</v>
      </c>
      <c r="K2041">
        <v>3458</v>
      </c>
      <c r="L2041">
        <v>2111</v>
      </c>
      <c r="M2041" s="3">
        <v>171000</v>
      </c>
      <c r="N2041" s="3">
        <v>238751.36350000001</v>
      </c>
      <c r="O2041" s="3">
        <v>4311.7</v>
      </c>
      <c r="P2041" s="3">
        <v>6020.0248780000002</v>
      </c>
      <c r="Q2041" s="3">
        <v>71129</v>
      </c>
      <c r="R2041" s="3">
        <v>99310.793789999996</v>
      </c>
      <c r="S2041" s="3">
        <v>1661</v>
      </c>
      <c r="T2041" s="3">
        <v>2319.099502</v>
      </c>
      <c r="U2041">
        <v>4242</v>
      </c>
      <c r="V2041">
        <v>371</v>
      </c>
      <c r="W2041">
        <v>1813</v>
      </c>
      <c r="X2041">
        <v>679</v>
      </c>
      <c r="Y2041">
        <v>65</v>
      </c>
      <c r="Z2041">
        <v>22</v>
      </c>
      <c r="AA2041">
        <v>91</v>
      </c>
      <c r="AB2041">
        <v>43</v>
      </c>
      <c r="AC2041">
        <v>14</v>
      </c>
      <c r="AD2041">
        <v>65</v>
      </c>
      <c r="AE2041">
        <v>88</v>
      </c>
      <c r="AF2041">
        <v>35</v>
      </c>
      <c r="AG2041">
        <v>117</v>
      </c>
      <c r="AH2041">
        <v>382</v>
      </c>
      <c r="AI2041">
        <v>0</v>
      </c>
      <c r="AJ2041">
        <f t="shared" si="500"/>
        <v>4479.8</v>
      </c>
      <c r="AK2041">
        <f t="shared" si="501"/>
        <v>4861.8</v>
      </c>
      <c r="AL2041">
        <v>0.98439285159111001</v>
      </c>
      <c r="AM2041">
        <f t="shared" si="496"/>
        <v>1</v>
      </c>
      <c r="AN2041">
        <f t="shared" si="502"/>
        <v>4785.9211658656586</v>
      </c>
      <c r="AO2041">
        <v>0</v>
      </c>
      <c r="AP2041">
        <v>0</v>
      </c>
      <c r="AQ2041">
        <f t="shared" si="503"/>
        <v>49.14</v>
      </c>
      <c r="AR2041">
        <f t="shared" si="504"/>
        <v>49.14</v>
      </c>
      <c r="AS2041">
        <f t="shared" si="505"/>
        <v>48.373064727187149</v>
      </c>
      <c r="AT2041">
        <f t="shared" si="506"/>
        <v>5.8109999999999999</v>
      </c>
      <c r="AU2041">
        <v>9866</v>
      </c>
      <c r="AV2041">
        <v>2.1034040998800001</v>
      </c>
      <c r="AW2041" s="2">
        <v>0.11</v>
      </c>
      <c r="AX2041">
        <v>40</v>
      </c>
      <c r="AY2041">
        <f t="shared" si="497"/>
        <v>0.11171872670841716</v>
      </c>
      <c r="AZ2041">
        <v>0.60797500000000004</v>
      </c>
      <c r="BA2041">
        <v>0.52800000000000002</v>
      </c>
      <c r="BB2041">
        <v>0.88</v>
      </c>
      <c r="BC2041" s="3">
        <v>257000</v>
      </c>
      <c r="BD2041" s="3">
        <v>48</v>
      </c>
      <c r="BE2041" s="3">
        <v>820.99999999999989</v>
      </c>
      <c r="BF2041" s="3">
        <v>186.79999999999984</v>
      </c>
      <c r="BG2041" s="3">
        <f t="shared" si="507"/>
        <v>634.20000000000005</v>
      </c>
      <c r="BH2041" s="3">
        <v>15200</v>
      </c>
      <c r="BI2041">
        <v>0.72</v>
      </c>
      <c r="BJ2041">
        <v>0.59</v>
      </c>
      <c r="BK2041">
        <v>7.85</v>
      </c>
      <c r="BL2041">
        <f t="shared" si="498"/>
        <v>180.79999999999995</v>
      </c>
      <c r="BM2041" s="1">
        <f t="shared" si="499"/>
        <v>0.13745773720529655</v>
      </c>
      <c r="BN2041" s="1">
        <f t="shared" si="508"/>
        <v>0.30067942263557113</v>
      </c>
      <c r="BO2041">
        <f t="shared" si="509"/>
        <v>0.26979416256389432</v>
      </c>
      <c r="BP2041">
        <f t="shared" si="510"/>
        <v>0.31956100098115686</v>
      </c>
      <c r="BQ2041">
        <f t="shared" si="511"/>
        <v>683.47772767633262</v>
      </c>
    </row>
    <row r="2042" spans="1:69" x14ac:dyDescent="0.2">
      <c r="A2042">
        <v>11</v>
      </c>
      <c r="B2042">
        <v>39063</v>
      </c>
      <c r="C2042" t="s">
        <v>849</v>
      </c>
      <c r="D2042">
        <v>39</v>
      </c>
      <c r="E2042" t="s">
        <v>850</v>
      </c>
      <c r="F2042" t="s">
        <v>851</v>
      </c>
      <c r="G2042" t="s">
        <v>506</v>
      </c>
      <c r="H2042">
        <v>63</v>
      </c>
      <c r="I2042">
        <v>2997</v>
      </c>
      <c r="J2042">
        <v>816</v>
      </c>
      <c r="K2042">
        <v>1867</v>
      </c>
      <c r="L2042">
        <v>418</v>
      </c>
      <c r="M2042" s="3">
        <v>42033</v>
      </c>
      <c r="N2042" s="3">
        <v>58686.760609999998</v>
      </c>
      <c r="O2042" s="3">
        <v>5821.2</v>
      </c>
      <c r="P2042" s="3">
        <v>8127.5990490000004</v>
      </c>
      <c r="Q2042" s="3">
        <v>40387</v>
      </c>
      <c r="R2042" s="3">
        <v>56388.604209999998</v>
      </c>
      <c r="S2042" s="3">
        <v>369</v>
      </c>
      <c r="T2042" s="3">
        <v>515.20031080000001</v>
      </c>
      <c r="U2042">
        <v>1795</v>
      </c>
      <c r="V2042">
        <v>475</v>
      </c>
      <c r="W2042">
        <v>1396</v>
      </c>
      <c r="X2042">
        <v>256</v>
      </c>
      <c r="Y2042">
        <v>65</v>
      </c>
      <c r="Z2042">
        <v>22</v>
      </c>
      <c r="AA2042">
        <v>91</v>
      </c>
      <c r="AB2042">
        <v>43</v>
      </c>
      <c r="AC2042">
        <v>14</v>
      </c>
      <c r="AD2042">
        <v>65</v>
      </c>
      <c r="AE2042">
        <v>88</v>
      </c>
      <c r="AF2042">
        <v>35</v>
      </c>
      <c r="AG2042">
        <v>117</v>
      </c>
      <c r="AH2042">
        <v>382</v>
      </c>
      <c r="AI2042">
        <v>0</v>
      </c>
      <c r="AJ2042">
        <f t="shared" si="500"/>
        <v>4479.8</v>
      </c>
      <c r="AK2042">
        <f t="shared" si="501"/>
        <v>4861.8</v>
      </c>
      <c r="AL2042">
        <v>1.0088395348617001</v>
      </c>
      <c r="AM2042">
        <f t="shared" si="496"/>
        <v>1</v>
      </c>
      <c r="AN2042">
        <f t="shared" si="502"/>
        <v>4904.7760505906135</v>
      </c>
      <c r="AO2042">
        <v>0</v>
      </c>
      <c r="AP2042">
        <v>0</v>
      </c>
      <c r="AQ2042">
        <f t="shared" si="503"/>
        <v>49.14</v>
      </c>
      <c r="AR2042">
        <f t="shared" si="504"/>
        <v>49.14</v>
      </c>
      <c r="AS2042">
        <f t="shared" si="505"/>
        <v>49.574374743103945</v>
      </c>
      <c r="AT2042">
        <f t="shared" si="506"/>
        <v>5.8109999999999999</v>
      </c>
      <c r="AU2042">
        <v>9866</v>
      </c>
      <c r="AV2042">
        <v>2.17129612952</v>
      </c>
      <c r="AW2042" s="2">
        <v>0.11</v>
      </c>
      <c r="AX2042">
        <v>40</v>
      </c>
      <c r="AY2042">
        <f t="shared" si="497"/>
        <v>0.11171872670841716</v>
      </c>
      <c r="AZ2042">
        <v>0.60797500000000004</v>
      </c>
      <c r="BA2042">
        <v>0.52800000000000002</v>
      </c>
      <c r="BB2042">
        <v>0.88</v>
      </c>
      <c r="BC2042" s="3">
        <v>257000</v>
      </c>
      <c r="BD2042" s="3">
        <v>48</v>
      </c>
      <c r="BE2042" s="3">
        <v>820.99999999999989</v>
      </c>
      <c r="BF2042" s="3">
        <v>186.79999999999984</v>
      </c>
      <c r="BG2042" s="3">
        <f t="shared" si="507"/>
        <v>634.20000000000005</v>
      </c>
      <c r="BH2042" s="3">
        <v>15200</v>
      </c>
      <c r="BI2042">
        <v>0.72</v>
      </c>
      <c r="BJ2042">
        <v>0.59</v>
      </c>
      <c r="BK2042">
        <v>7.85</v>
      </c>
      <c r="BL2042">
        <f t="shared" si="498"/>
        <v>180.79999999999995</v>
      </c>
      <c r="BM2042" s="1">
        <f t="shared" si="499"/>
        <v>0.14084629904317497</v>
      </c>
      <c r="BN2042" s="1">
        <f t="shared" si="508"/>
        <v>0.23197015907801141</v>
      </c>
      <c r="BO2042">
        <f t="shared" si="509"/>
        <v>0.20108489900633478</v>
      </c>
      <c r="BP2042">
        <f t="shared" si="510"/>
        <v>0.25085173742359729</v>
      </c>
      <c r="BQ2042">
        <f t="shared" si="511"/>
        <v>683.47772767633262</v>
      </c>
    </row>
    <row r="2043" spans="1:69" x14ac:dyDescent="0.2">
      <c r="A2043">
        <v>11</v>
      </c>
      <c r="B2043">
        <v>39065</v>
      </c>
      <c r="C2043" t="s">
        <v>849</v>
      </c>
      <c r="D2043">
        <v>39</v>
      </c>
      <c r="E2043" t="s">
        <v>850</v>
      </c>
      <c r="F2043" t="s">
        <v>851</v>
      </c>
      <c r="G2043" t="s">
        <v>578</v>
      </c>
      <c r="H2043">
        <v>65</v>
      </c>
      <c r="I2043">
        <v>2640</v>
      </c>
      <c r="J2043">
        <v>669</v>
      </c>
      <c r="K2043">
        <v>1729</v>
      </c>
      <c r="L2043">
        <v>377</v>
      </c>
      <c r="M2043" s="3">
        <v>37432</v>
      </c>
      <c r="N2043" s="3">
        <v>52262.813099999999</v>
      </c>
      <c r="O2043" s="3">
        <v>5069.2</v>
      </c>
      <c r="P2043" s="3">
        <v>7077.6515330000002</v>
      </c>
      <c r="Q2043" s="3">
        <v>37761</v>
      </c>
      <c r="R2043" s="3">
        <v>52722.165139999997</v>
      </c>
      <c r="S2043" s="3">
        <v>338</v>
      </c>
      <c r="T2043" s="3">
        <v>471.91789990000001</v>
      </c>
      <c r="U2043">
        <v>1710</v>
      </c>
      <c r="V2043">
        <v>449</v>
      </c>
      <c r="W2043">
        <v>1380</v>
      </c>
      <c r="X2043">
        <v>247</v>
      </c>
      <c r="Y2043">
        <v>65</v>
      </c>
      <c r="Z2043">
        <v>22</v>
      </c>
      <c r="AA2043">
        <v>91</v>
      </c>
      <c r="AB2043">
        <v>43</v>
      </c>
      <c r="AC2043">
        <v>14</v>
      </c>
      <c r="AD2043">
        <v>65</v>
      </c>
      <c r="AE2043">
        <v>88</v>
      </c>
      <c r="AF2043">
        <v>35</v>
      </c>
      <c r="AG2043">
        <v>117</v>
      </c>
      <c r="AH2043">
        <v>382</v>
      </c>
      <c r="AI2043">
        <v>0</v>
      </c>
      <c r="AJ2043">
        <f t="shared" si="500"/>
        <v>4479.8</v>
      </c>
      <c r="AK2043">
        <f t="shared" si="501"/>
        <v>4861.8</v>
      </c>
      <c r="AL2043">
        <v>1.0069472576890699</v>
      </c>
      <c r="AM2043">
        <f t="shared" si="496"/>
        <v>1</v>
      </c>
      <c r="AN2043">
        <f t="shared" si="502"/>
        <v>4895.5761774327202</v>
      </c>
      <c r="AO2043">
        <v>0</v>
      </c>
      <c r="AP2043">
        <v>0</v>
      </c>
      <c r="AQ2043">
        <f t="shared" si="503"/>
        <v>49.14</v>
      </c>
      <c r="AR2043">
        <f t="shared" si="504"/>
        <v>49.14</v>
      </c>
      <c r="AS2043">
        <f t="shared" si="505"/>
        <v>49.481388242840893</v>
      </c>
      <c r="AT2043">
        <f t="shared" si="506"/>
        <v>5.8109999999999999</v>
      </c>
      <c r="AU2043">
        <v>9866</v>
      </c>
      <c r="AV2043">
        <v>2.17669914843</v>
      </c>
      <c r="AW2043" s="2">
        <v>0.11</v>
      </c>
      <c r="AX2043">
        <v>40</v>
      </c>
      <c r="AY2043">
        <f t="shared" si="497"/>
        <v>0.11171872670841716</v>
      </c>
      <c r="AZ2043">
        <v>0.60797500000000004</v>
      </c>
      <c r="BA2043">
        <v>0.52800000000000002</v>
      </c>
      <c r="BB2043">
        <v>0.88</v>
      </c>
      <c r="BC2043" s="3">
        <v>257000</v>
      </c>
      <c r="BD2043" s="3">
        <v>48</v>
      </c>
      <c r="BE2043" s="3">
        <v>820.99999999999989</v>
      </c>
      <c r="BF2043" s="3">
        <v>186.79999999999984</v>
      </c>
      <c r="BG2043" s="3">
        <f t="shared" si="507"/>
        <v>634.20000000000005</v>
      </c>
      <c r="BH2043" s="3">
        <v>15200</v>
      </c>
      <c r="BI2043">
        <v>0.72</v>
      </c>
      <c r="BJ2043">
        <v>0.59</v>
      </c>
      <c r="BK2043">
        <v>7.85</v>
      </c>
      <c r="BL2043">
        <f t="shared" si="498"/>
        <v>180.79999999999995</v>
      </c>
      <c r="BM2043" s="1">
        <f t="shared" si="499"/>
        <v>0.14068916327002906</v>
      </c>
      <c r="BN2043" s="1">
        <f t="shared" si="508"/>
        <v>0.22801195778646749</v>
      </c>
      <c r="BO2043">
        <f t="shared" si="509"/>
        <v>0.19712669771479086</v>
      </c>
      <c r="BP2043">
        <f t="shared" si="510"/>
        <v>0.24689353613205334</v>
      </c>
      <c r="BQ2043">
        <f t="shared" si="511"/>
        <v>683.47772767633262</v>
      </c>
    </row>
    <row r="2044" spans="1:69" x14ac:dyDescent="0.2">
      <c r="A2044">
        <v>11</v>
      </c>
      <c r="B2044">
        <v>39067</v>
      </c>
      <c r="C2044" t="s">
        <v>849</v>
      </c>
      <c r="D2044">
        <v>39</v>
      </c>
      <c r="E2044" t="s">
        <v>850</v>
      </c>
      <c r="F2044" t="s">
        <v>851</v>
      </c>
      <c r="G2044" t="s">
        <v>561</v>
      </c>
      <c r="H2044">
        <v>67</v>
      </c>
      <c r="I2044">
        <v>3849</v>
      </c>
      <c r="J2044">
        <v>283</v>
      </c>
      <c r="K2044">
        <v>2021</v>
      </c>
      <c r="L2044">
        <v>524</v>
      </c>
      <c r="M2044" s="3">
        <v>54947</v>
      </c>
      <c r="N2044" s="3">
        <v>76717.375279999993</v>
      </c>
      <c r="O2044" s="3">
        <v>3449</v>
      </c>
      <c r="P2044" s="3">
        <v>4815.5172679999996</v>
      </c>
      <c r="Q2044" s="3">
        <v>44075</v>
      </c>
      <c r="R2044" s="3">
        <v>61537.814899999998</v>
      </c>
      <c r="S2044" s="3">
        <v>456</v>
      </c>
      <c r="T2044" s="3">
        <v>636.67030279999994</v>
      </c>
      <c r="U2044">
        <v>2379</v>
      </c>
      <c r="V2044">
        <v>241</v>
      </c>
      <c r="W2044">
        <v>1570</v>
      </c>
      <c r="X2044">
        <v>324</v>
      </c>
      <c r="Y2044">
        <v>65</v>
      </c>
      <c r="Z2044">
        <v>22</v>
      </c>
      <c r="AA2044">
        <v>91</v>
      </c>
      <c r="AB2044">
        <v>43</v>
      </c>
      <c r="AC2044">
        <v>14</v>
      </c>
      <c r="AD2044">
        <v>65</v>
      </c>
      <c r="AE2044">
        <v>88</v>
      </c>
      <c r="AF2044">
        <v>35</v>
      </c>
      <c r="AG2044">
        <v>117</v>
      </c>
      <c r="AH2044">
        <v>382</v>
      </c>
      <c r="AI2044">
        <v>0</v>
      </c>
      <c r="AJ2044">
        <f t="shared" si="500"/>
        <v>4479.8</v>
      </c>
      <c r="AK2044">
        <f t="shared" si="501"/>
        <v>4861.8</v>
      </c>
      <c r="AL2044">
        <v>1.02193664587461</v>
      </c>
      <c r="AM2044">
        <f t="shared" si="496"/>
        <v>1</v>
      </c>
      <c r="AN2044">
        <f t="shared" si="502"/>
        <v>4968.4515849131785</v>
      </c>
      <c r="AO2044">
        <v>0</v>
      </c>
      <c r="AP2044">
        <v>0</v>
      </c>
      <c r="AQ2044">
        <f t="shared" si="503"/>
        <v>49.14</v>
      </c>
      <c r="AR2044">
        <f t="shared" si="504"/>
        <v>49.14</v>
      </c>
      <c r="AS2044">
        <f t="shared" si="505"/>
        <v>50.217966778278331</v>
      </c>
      <c r="AT2044">
        <f t="shared" si="506"/>
        <v>5.8109999999999999</v>
      </c>
      <c r="AU2044">
        <v>9866</v>
      </c>
      <c r="AV2044">
        <v>2.07316526439</v>
      </c>
      <c r="AW2044" s="2">
        <v>0.11</v>
      </c>
      <c r="AX2044">
        <v>40</v>
      </c>
      <c r="AY2044">
        <f t="shared" si="497"/>
        <v>0.11171872670841716</v>
      </c>
      <c r="AZ2044">
        <v>0.60797500000000004</v>
      </c>
      <c r="BA2044">
        <v>0.52800000000000002</v>
      </c>
      <c r="BB2044">
        <v>0.88</v>
      </c>
      <c r="BC2044" s="3">
        <v>257000</v>
      </c>
      <c r="BD2044" s="3">
        <v>48</v>
      </c>
      <c r="BE2044" s="3">
        <v>820.99999999999989</v>
      </c>
      <c r="BF2044" s="3">
        <v>186.79999999999984</v>
      </c>
      <c r="BG2044" s="3">
        <f t="shared" si="507"/>
        <v>634.20000000000005</v>
      </c>
      <c r="BH2044" s="3">
        <v>15200</v>
      </c>
      <c r="BI2044">
        <v>0.72</v>
      </c>
      <c r="BJ2044">
        <v>0.59</v>
      </c>
      <c r="BK2044">
        <v>7.85</v>
      </c>
      <c r="BL2044">
        <f t="shared" si="498"/>
        <v>180.79999999999995</v>
      </c>
      <c r="BM2044" s="1">
        <f t="shared" si="499"/>
        <v>0.14133468219433346</v>
      </c>
      <c r="BN2044" s="1">
        <f t="shared" si="508"/>
        <v>0.2392125658673559</v>
      </c>
      <c r="BO2044">
        <f t="shared" si="509"/>
        <v>0.20832730579567926</v>
      </c>
      <c r="BP2044">
        <f t="shared" si="510"/>
        <v>0.2580941442129418</v>
      </c>
      <c r="BQ2044">
        <f t="shared" si="511"/>
        <v>683.47772767633262</v>
      </c>
    </row>
    <row r="2045" spans="1:69" x14ac:dyDescent="0.2">
      <c r="A2045">
        <v>11</v>
      </c>
      <c r="B2045">
        <v>39069</v>
      </c>
      <c r="C2045" t="s">
        <v>849</v>
      </c>
      <c r="D2045">
        <v>39</v>
      </c>
      <c r="E2045" t="s">
        <v>850</v>
      </c>
      <c r="F2045" t="s">
        <v>851</v>
      </c>
      <c r="G2045" t="s">
        <v>562</v>
      </c>
      <c r="H2045">
        <v>69</v>
      </c>
      <c r="I2045">
        <v>3261</v>
      </c>
      <c r="J2045">
        <v>749</v>
      </c>
      <c r="K2045">
        <v>1842</v>
      </c>
      <c r="L2045">
        <v>453</v>
      </c>
      <c r="M2045" s="3">
        <v>44570</v>
      </c>
      <c r="N2045" s="3">
        <v>62228.937270000002</v>
      </c>
      <c r="O2045" s="3">
        <v>5879.3</v>
      </c>
      <c r="P2045" s="3">
        <v>8208.7186650000003</v>
      </c>
      <c r="Q2045" s="3">
        <v>40345</v>
      </c>
      <c r="R2045" s="3">
        <v>56329.963519999998</v>
      </c>
      <c r="S2045" s="3">
        <v>397</v>
      </c>
      <c r="T2045" s="3">
        <v>554.29410129999997</v>
      </c>
      <c r="U2045">
        <v>1989</v>
      </c>
      <c r="V2045">
        <v>479</v>
      </c>
      <c r="W2045">
        <v>1409</v>
      </c>
      <c r="X2045">
        <v>284</v>
      </c>
      <c r="Y2045">
        <v>65</v>
      </c>
      <c r="Z2045">
        <v>22</v>
      </c>
      <c r="AA2045">
        <v>91</v>
      </c>
      <c r="AB2045">
        <v>43</v>
      </c>
      <c r="AC2045">
        <v>14</v>
      </c>
      <c r="AD2045">
        <v>65</v>
      </c>
      <c r="AE2045">
        <v>88</v>
      </c>
      <c r="AF2045">
        <v>35</v>
      </c>
      <c r="AG2045">
        <v>117</v>
      </c>
      <c r="AH2045">
        <v>382</v>
      </c>
      <c r="AI2045">
        <v>0</v>
      </c>
      <c r="AJ2045">
        <f t="shared" si="500"/>
        <v>4479.8</v>
      </c>
      <c r="AK2045">
        <f t="shared" si="501"/>
        <v>4861.8</v>
      </c>
      <c r="AL2045">
        <v>1.0031311970490699</v>
      </c>
      <c r="AM2045">
        <f t="shared" si="496"/>
        <v>1</v>
      </c>
      <c r="AN2045">
        <f t="shared" si="502"/>
        <v>4877.0232538131686</v>
      </c>
      <c r="AO2045">
        <v>0</v>
      </c>
      <c r="AP2045">
        <v>0</v>
      </c>
      <c r="AQ2045">
        <f t="shared" si="503"/>
        <v>49.14</v>
      </c>
      <c r="AR2045">
        <f t="shared" si="504"/>
        <v>49.14</v>
      </c>
      <c r="AS2045">
        <f t="shared" si="505"/>
        <v>49.2938670229913</v>
      </c>
      <c r="AT2045">
        <f t="shared" si="506"/>
        <v>5.8109999999999999</v>
      </c>
      <c r="AU2045">
        <v>9866</v>
      </c>
      <c r="AV2045">
        <v>2.2387146276599998</v>
      </c>
      <c r="AW2045" s="2">
        <v>0.11</v>
      </c>
      <c r="AX2045">
        <v>40</v>
      </c>
      <c r="AY2045">
        <f t="shared" si="497"/>
        <v>0.11171872670841716</v>
      </c>
      <c r="AZ2045">
        <v>0.60797500000000004</v>
      </c>
      <c r="BA2045">
        <v>0.52800000000000002</v>
      </c>
      <c r="BB2045">
        <v>0.88</v>
      </c>
      <c r="BC2045" s="3">
        <v>257000</v>
      </c>
      <c r="BD2045" s="3">
        <v>48</v>
      </c>
      <c r="BE2045" s="3">
        <v>820.99999999999989</v>
      </c>
      <c r="BF2045" s="3">
        <v>186.79999999999984</v>
      </c>
      <c r="BG2045" s="3">
        <f t="shared" si="507"/>
        <v>634.20000000000005</v>
      </c>
      <c r="BH2045" s="3">
        <v>15200</v>
      </c>
      <c r="BI2045">
        <v>0.72</v>
      </c>
      <c r="BJ2045">
        <v>0.59</v>
      </c>
      <c r="BK2045">
        <v>7.85</v>
      </c>
      <c r="BL2045">
        <f t="shared" si="498"/>
        <v>180.79999999999995</v>
      </c>
      <c r="BM2045" s="1">
        <f t="shared" si="499"/>
        <v>0.14087662022745823</v>
      </c>
      <c r="BN2045" s="1">
        <f t="shared" si="508"/>
        <v>0.23305510981659866</v>
      </c>
      <c r="BO2045">
        <f t="shared" si="509"/>
        <v>0.20216984974492203</v>
      </c>
      <c r="BP2045">
        <f t="shared" si="510"/>
        <v>0.25193668816218456</v>
      </c>
      <c r="BQ2045">
        <f t="shared" si="511"/>
        <v>683.47772767633262</v>
      </c>
    </row>
    <row r="2046" spans="1:69" x14ac:dyDescent="0.2">
      <c r="A2046">
        <v>11</v>
      </c>
      <c r="B2046">
        <v>39071</v>
      </c>
      <c r="C2046" t="s">
        <v>849</v>
      </c>
      <c r="D2046">
        <v>39</v>
      </c>
      <c r="E2046" t="s">
        <v>850</v>
      </c>
      <c r="F2046" t="s">
        <v>851</v>
      </c>
      <c r="G2046" t="s">
        <v>880</v>
      </c>
      <c r="H2046">
        <v>71</v>
      </c>
      <c r="I2046">
        <v>2813</v>
      </c>
      <c r="J2046">
        <v>518</v>
      </c>
      <c r="K2046">
        <v>1785</v>
      </c>
      <c r="L2046">
        <v>429</v>
      </c>
      <c r="M2046" s="3">
        <v>41426</v>
      </c>
      <c r="N2046" s="3">
        <v>57839.263079999997</v>
      </c>
      <c r="O2046" s="3">
        <v>5101.5</v>
      </c>
      <c r="P2046" s="3">
        <v>7122.7490120000002</v>
      </c>
      <c r="Q2046" s="3">
        <v>40798</v>
      </c>
      <c r="R2046" s="3">
        <v>56962.445200000002</v>
      </c>
      <c r="S2046" s="3">
        <v>378</v>
      </c>
      <c r="T2046" s="3">
        <v>527.76617199999998</v>
      </c>
      <c r="U2046">
        <v>1816</v>
      </c>
      <c r="V2046">
        <v>380</v>
      </c>
      <c r="W2046">
        <v>1439</v>
      </c>
      <c r="X2046">
        <v>272</v>
      </c>
      <c r="Y2046">
        <v>65</v>
      </c>
      <c r="Z2046">
        <v>22</v>
      </c>
      <c r="AA2046">
        <v>91</v>
      </c>
      <c r="AB2046">
        <v>43</v>
      </c>
      <c r="AC2046">
        <v>14</v>
      </c>
      <c r="AD2046">
        <v>65</v>
      </c>
      <c r="AE2046">
        <v>88</v>
      </c>
      <c r="AF2046">
        <v>35</v>
      </c>
      <c r="AG2046">
        <v>117</v>
      </c>
      <c r="AH2046">
        <v>382</v>
      </c>
      <c r="AI2046">
        <v>0</v>
      </c>
      <c r="AJ2046">
        <f t="shared" si="500"/>
        <v>4479.8</v>
      </c>
      <c r="AK2046">
        <f t="shared" si="501"/>
        <v>4861.8</v>
      </c>
      <c r="AL2046">
        <v>0.99420319795608503</v>
      </c>
      <c r="AM2046">
        <f t="shared" si="496"/>
        <v>1</v>
      </c>
      <c r="AN2046">
        <f t="shared" si="502"/>
        <v>4833.6171078228945</v>
      </c>
      <c r="AO2046">
        <v>0</v>
      </c>
      <c r="AP2046">
        <v>0</v>
      </c>
      <c r="AQ2046">
        <f t="shared" si="503"/>
        <v>49.14</v>
      </c>
      <c r="AR2046">
        <f t="shared" si="504"/>
        <v>49.14</v>
      </c>
      <c r="AS2046">
        <f t="shared" si="505"/>
        <v>48.85514514756202</v>
      </c>
      <c r="AT2046">
        <f t="shared" si="506"/>
        <v>5.8109999999999999</v>
      </c>
      <c r="AU2046">
        <v>9866</v>
      </c>
      <c r="AV2046">
        <v>2.1341592977300001</v>
      </c>
      <c r="AW2046" s="2">
        <v>0.11</v>
      </c>
      <c r="AX2046">
        <v>40</v>
      </c>
      <c r="AY2046">
        <f t="shared" si="497"/>
        <v>0.11171872670841716</v>
      </c>
      <c r="AZ2046">
        <v>0.60797500000000004</v>
      </c>
      <c r="BA2046">
        <v>0.52800000000000002</v>
      </c>
      <c r="BB2046">
        <v>0.88</v>
      </c>
      <c r="BC2046" s="3">
        <v>257000</v>
      </c>
      <c r="BD2046" s="3">
        <v>48</v>
      </c>
      <c r="BE2046" s="3">
        <v>820.99999999999989</v>
      </c>
      <c r="BF2046" s="3">
        <v>186.79999999999984</v>
      </c>
      <c r="BG2046" s="3">
        <f t="shared" si="507"/>
        <v>634.20000000000005</v>
      </c>
      <c r="BH2046" s="3">
        <v>15200</v>
      </c>
      <c r="BI2046">
        <v>0.72</v>
      </c>
      <c r="BJ2046">
        <v>0.59</v>
      </c>
      <c r="BK2046">
        <v>7.85</v>
      </c>
      <c r="BL2046">
        <f t="shared" si="498"/>
        <v>180.79999999999995</v>
      </c>
      <c r="BM2046" s="1">
        <f t="shared" si="499"/>
        <v>0.1388521860076565</v>
      </c>
      <c r="BN2046" s="1">
        <f t="shared" si="508"/>
        <v>0.22971776760700696</v>
      </c>
      <c r="BO2046">
        <f t="shared" si="509"/>
        <v>0.19883250753533033</v>
      </c>
      <c r="BP2046">
        <f t="shared" si="510"/>
        <v>0.24859934595259281</v>
      </c>
      <c r="BQ2046">
        <f t="shared" si="511"/>
        <v>683.47772767633262</v>
      </c>
    </row>
    <row r="2047" spans="1:69" x14ac:dyDescent="0.2">
      <c r="A2047">
        <v>11</v>
      </c>
      <c r="B2047">
        <v>39073</v>
      </c>
      <c r="C2047" t="s">
        <v>849</v>
      </c>
      <c r="D2047">
        <v>39</v>
      </c>
      <c r="E2047" t="s">
        <v>850</v>
      </c>
      <c r="F2047" t="s">
        <v>851</v>
      </c>
      <c r="G2047" t="s">
        <v>870</v>
      </c>
      <c r="H2047">
        <v>73</v>
      </c>
      <c r="I2047">
        <v>3142</v>
      </c>
      <c r="J2047">
        <v>341</v>
      </c>
      <c r="K2047">
        <v>1769</v>
      </c>
      <c r="L2047">
        <v>469</v>
      </c>
      <c r="M2047" s="3">
        <v>44268</v>
      </c>
      <c r="N2047" s="3">
        <v>61807.28282</v>
      </c>
      <c r="O2047" s="3">
        <v>4193.7</v>
      </c>
      <c r="P2047" s="3">
        <v>5855.2724749999998</v>
      </c>
      <c r="Q2047" s="3">
        <v>39476</v>
      </c>
      <c r="R2047" s="3">
        <v>55116.659809999997</v>
      </c>
      <c r="S2047" s="3">
        <v>405</v>
      </c>
      <c r="T2047" s="3">
        <v>565.46375579999994</v>
      </c>
      <c r="U2047">
        <v>1725</v>
      </c>
      <c r="V2047">
        <v>264</v>
      </c>
      <c r="W2047">
        <v>1348</v>
      </c>
      <c r="X2047">
        <v>251</v>
      </c>
      <c r="Y2047">
        <v>65</v>
      </c>
      <c r="Z2047">
        <v>22</v>
      </c>
      <c r="AA2047">
        <v>91</v>
      </c>
      <c r="AB2047">
        <v>43</v>
      </c>
      <c r="AC2047">
        <v>14</v>
      </c>
      <c r="AD2047">
        <v>65</v>
      </c>
      <c r="AE2047">
        <v>88</v>
      </c>
      <c r="AF2047">
        <v>35</v>
      </c>
      <c r="AG2047">
        <v>117</v>
      </c>
      <c r="AH2047">
        <v>382</v>
      </c>
      <c r="AI2047">
        <v>0</v>
      </c>
      <c r="AJ2047">
        <f t="shared" si="500"/>
        <v>4479.8</v>
      </c>
      <c r="AK2047">
        <f t="shared" si="501"/>
        <v>4861.8</v>
      </c>
      <c r="AL2047">
        <v>1.00984986623128</v>
      </c>
      <c r="AM2047">
        <f t="shared" si="496"/>
        <v>1</v>
      </c>
      <c r="AN2047">
        <f t="shared" si="502"/>
        <v>4909.6880796432379</v>
      </c>
      <c r="AO2047">
        <v>0</v>
      </c>
      <c r="AP2047">
        <v>0</v>
      </c>
      <c r="AQ2047">
        <f t="shared" si="503"/>
        <v>49.14</v>
      </c>
      <c r="AR2047">
        <f t="shared" si="504"/>
        <v>49.14</v>
      </c>
      <c r="AS2047">
        <f t="shared" si="505"/>
        <v>49.624022426605102</v>
      </c>
      <c r="AT2047">
        <f t="shared" si="506"/>
        <v>5.8109999999999999</v>
      </c>
      <c r="AU2047">
        <v>9866</v>
      </c>
      <c r="AV2047">
        <v>2.0906107127700002</v>
      </c>
      <c r="AW2047" s="2">
        <v>0.11</v>
      </c>
      <c r="AX2047">
        <v>40</v>
      </c>
      <c r="AY2047">
        <f t="shared" si="497"/>
        <v>0.11171872670841716</v>
      </c>
      <c r="AZ2047">
        <v>0.60797500000000004</v>
      </c>
      <c r="BA2047">
        <v>0.52800000000000002</v>
      </c>
      <c r="BB2047">
        <v>0.88</v>
      </c>
      <c r="BC2047" s="3">
        <v>257000</v>
      </c>
      <c r="BD2047" s="3">
        <v>48</v>
      </c>
      <c r="BE2047" s="3">
        <v>820.99999999999989</v>
      </c>
      <c r="BF2047" s="3">
        <v>186.79999999999984</v>
      </c>
      <c r="BG2047" s="3">
        <f t="shared" si="507"/>
        <v>634.20000000000005</v>
      </c>
      <c r="BH2047" s="3">
        <v>15200</v>
      </c>
      <c r="BI2047">
        <v>0.72</v>
      </c>
      <c r="BJ2047">
        <v>0.59</v>
      </c>
      <c r="BK2047">
        <v>7.85</v>
      </c>
      <c r="BL2047">
        <f t="shared" si="498"/>
        <v>180.79999999999995</v>
      </c>
      <c r="BM2047" s="1">
        <f t="shared" si="499"/>
        <v>0.14016261664131741</v>
      </c>
      <c r="BN2047" s="1">
        <f t="shared" si="508"/>
        <v>0.23106557581676784</v>
      </c>
      <c r="BO2047">
        <f t="shared" si="509"/>
        <v>0.20018031574509121</v>
      </c>
      <c r="BP2047">
        <f t="shared" si="510"/>
        <v>0.24994715416235369</v>
      </c>
      <c r="BQ2047">
        <f t="shared" si="511"/>
        <v>683.47772767633262</v>
      </c>
    </row>
    <row r="2048" spans="1:69" x14ac:dyDescent="0.2">
      <c r="A2048">
        <v>11</v>
      </c>
      <c r="B2048">
        <v>39075</v>
      </c>
      <c r="C2048" t="s">
        <v>849</v>
      </c>
      <c r="D2048">
        <v>39</v>
      </c>
      <c r="E2048" t="s">
        <v>850</v>
      </c>
      <c r="F2048" t="s">
        <v>851</v>
      </c>
      <c r="G2048" t="s">
        <v>862</v>
      </c>
      <c r="H2048">
        <v>75</v>
      </c>
      <c r="I2048">
        <v>3789</v>
      </c>
      <c r="J2048">
        <v>477</v>
      </c>
      <c r="K2048">
        <v>2135</v>
      </c>
      <c r="L2048">
        <v>560</v>
      </c>
      <c r="M2048" s="3">
        <v>56426</v>
      </c>
      <c r="N2048" s="3">
        <v>78782.365139999994</v>
      </c>
      <c r="O2048" s="3">
        <v>5345.4</v>
      </c>
      <c r="P2048" s="3">
        <v>7463.2838519999996</v>
      </c>
      <c r="Q2048" s="3">
        <v>46564</v>
      </c>
      <c r="R2048" s="3">
        <v>65012.973639999997</v>
      </c>
      <c r="S2048" s="3">
        <v>475</v>
      </c>
      <c r="T2048" s="3">
        <v>663.19823210000004</v>
      </c>
      <c r="U2048">
        <v>2196</v>
      </c>
      <c r="V2048">
        <v>313</v>
      </c>
      <c r="W2048">
        <v>1543</v>
      </c>
      <c r="X2048">
        <v>315</v>
      </c>
      <c r="Y2048">
        <v>65</v>
      </c>
      <c r="Z2048">
        <v>22</v>
      </c>
      <c r="AA2048">
        <v>91</v>
      </c>
      <c r="AB2048">
        <v>43</v>
      </c>
      <c r="AC2048">
        <v>14</v>
      </c>
      <c r="AD2048">
        <v>65</v>
      </c>
      <c r="AE2048">
        <v>88</v>
      </c>
      <c r="AF2048">
        <v>35</v>
      </c>
      <c r="AG2048">
        <v>117</v>
      </c>
      <c r="AH2048">
        <v>382</v>
      </c>
      <c r="AI2048">
        <v>0</v>
      </c>
      <c r="AJ2048">
        <f t="shared" si="500"/>
        <v>4479.8</v>
      </c>
      <c r="AK2048">
        <f t="shared" si="501"/>
        <v>4861.8</v>
      </c>
      <c r="AL2048">
        <v>1.0188728968302401</v>
      </c>
      <c r="AM2048">
        <f t="shared" si="496"/>
        <v>1</v>
      </c>
      <c r="AN2048">
        <f t="shared" si="502"/>
        <v>4953.5562498092613</v>
      </c>
      <c r="AO2048">
        <v>0</v>
      </c>
      <c r="AP2048">
        <v>0</v>
      </c>
      <c r="AQ2048">
        <f t="shared" si="503"/>
        <v>49.14</v>
      </c>
      <c r="AR2048">
        <f t="shared" si="504"/>
        <v>49.14</v>
      </c>
      <c r="AS2048">
        <f t="shared" si="505"/>
        <v>50.067414150238001</v>
      </c>
      <c r="AT2048">
        <f t="shared" si="506"/>
        <v>5.8109999999999999</v>
      </c>
      <c r="AU2048">
        <v>9866</v>
      </c>
      <c r="AV2048">
        <v>2.10479095612</v>
      </c>
      <c r="AW2048" s="2">
        <v>0.11</v>
      </c>
      <c r="AX2048">
        <v>40</v>
      </c>
      <c r="AY2048">
        <f t="shared" si="497"/>
        <v>0.11171872670841716</v>
      </c>
      <c r="AZ2048">
        <v>0.60797500000000004</v>
      </c>
      <c r="BA2048">
        <v>0.52800000000000002</v>
      </c>
      <c r="BB2048">
        <v>0.88</v>
      </c>
      <c r="BC2048" s="3">
        <v>257000</v>
      </c>
      <c r="BD2048" s="3">
        <v>48</v>
      </c>
      <c r="BE2048" s="3">
        <v>820.99999999999989</v>
      </c>
      <c r="BF2048" s="3">
        <v>186.79999999999984</v>
      </c>
      <c r="BG2048" s="3">
        <f t="shared" si="507"/>
        <v>634.20000000000005</v>
      </c>
      <c r="BH2048" s="3">
        <v>15200</v>
      </c>
      <c r="BI2048">
        <v>0.72</v>
      </c>
      <c r="BJ2048">
        <v>0.59</v>
      </c>
      <c r="BK2048">
        <v>7.85</v>
      </c>
      <c r="BL2048">
        <f t="shared" si="498"/>
        <v>180.79999999999995</v>
      </c>
      <c r="BM2048" s="1">
        <f t="shared" si="499"/>
        <v>0.14130597880176776</v>
      </c>
      <c r="BN2048" s="1">
        <f t="shared" si="508"/>
        <v>0.2420306647618142</v>
      </c>
      <c r="BO2048">
        <f t="shared" si="509"/>
        <v>0.21114540469013757</v>
      </c>
      <c r="BP2048">
        <f t="shared" si="510"/>
        <v>0.26091224310740008</v>
      </c>
      <c r="BQ2048">
        <f t="shared" si="511"/>
        <v>683.47772767633262</v>
      </c>
    </row>
    <row r="2049" spans="1:69" x14ac:dyDescent="0.2">
      <c r="A2049">
        <v>11</v>
      </c>
      <c r="B2049">
        <v>39077</v>
      </c>
      <c r="C2049" t="s">
        <v>849</v>
      </c>
      <c r="D2049">
        <v>39</v>
      </c>
      <c r="E2049" t="s">
        <v>850</v>
      </c>
      <c r="F2049" t="s">
        <v>851</v>
      </c>
      <c r="G2049" t="s">
        <v>822</v>
      </c>
      <c r="H2049">
        <v>77</v>
      </c>
      <c r="I2049">
        <v>3471</v>
      </c>
      <c r="J2049">
        <v>741</v>
      </c>
      <c r="K2049">
        <v>1854</v>
      </c>
      <c r="L2049">
        <v>475</v>
      </c>
      <c r="M2049" s="3">
        <v>48657</v>
      </c>
      <c r="N2049" s="3">
        <v>67935.234479999999</v>
      </c>
      <c r="O2049" s="3">
        <v>4650.5</v>
      </c>
      <c r="P2049" s="3">
        <v>6493.0597440000001</v>
      </c>
      <c r="Q2049" s="3">
        <v>40359</v>
      </c>
      <c r="R2049" s="3">
        <v>56349.510419999999</v>
      </c>
      <c r="S2049" s="3">
        <v>411</v>
      </c>
      <c r="T2049" s="3">
        <v>573.84099660000004</v>
      </c>
      <c r="U2049">
        <v>1916</v>
      </c>
      <c r="V2049">
        <v>393</v>
      </c>
      <c r="W2049">
        <v>1366</v>
      </c>
      <c r="X2049">
        <v>268</v>
      </c>
      <c r="Y2049">
        <v>65</v>
      </c>
      <c r="Z2049">
        <v>22</v>
      </c>
      <c r="AA2049">
        <v>91</v>
      </c>
      <c r="AB2049">
        <v>43</v>
      </c>
      <c r="AC2049">
        <v>14</v>
      </c>
      <c r="AD2049">
        <v>65</v>
      </c>
      <c r="AE2049">
        <v>88</v>
      </c>
      <c r="AF2049">
        <v>35</v>
      </c>
      <c r="AG2049">
        <v>117</v>
      </c>
      <c r="AH2049">
        <v>382</v>
      </c>
      <c r="AI2049">
        <v>0</v>
      </c>
      <c r="AJ2049">
        <f t="shared" si="500"/>
        <v>4479.8</v>
      </c>
      <c r="AK2049">
        <f t="shared" si="501"/>
        <v>4861.8</v>
      </c>
      <c r="AL2049">
        <v>1.02942380110423</v>
      </c>
      <c r="AM2049">
        <f t="shared" si="496"/>
        <v>1</v>
      </c>
      <c r="AN2049">
        <f t="shared" si="502"/>
        <v>5004.8526362085458</v>
      </c>
      <c r="AO2049">
        <v>0</v>
      </c>
      <c r="AP2049">
        <v>0</v>
      </c>
      <c r="AQ2049">
        <f t="shared" si="503"/>
        <v>49.14</v>
      </c>
      <c r="AR2049">
        <f t="shared" si="504"/>
        <v>49.14</v>
      </c>
      <c r="AS2049">
        <f t="shared" si="505"/>
        <v>50.585885586261867</v>
      </c>
      <c r="AT2049">
        <f t="shared" si="506"/>
        <v>5.8109999999999999</v>
      </c>
      <c r="AU2049">
        <v>9866</v>
      </c>
      <c r="AV2049">
        <v>2.1522677471799998</v>
      </c>
      <c r="AW2049" s="2">
        <v>0.11</v>
      </c>
      <c r="AX2049">
        <v>40</v>
      </c>
      <c r="AY2049">
        <f t="shared" si="497"/>
        <v>0.11171872670841716</v>
      </c>
      <c r="AZ2049">
        <v>0.60797500000000004</v>
      </c>
      <c r="BA2049">
        <v>0.52800000000000002</v>
      </c>
      <c r="BB2049">
        <v>0.88</v>
      </c>
      <c r="BC2049" s="3">
        <v>257000</v>
      </c>
      <c r="BD2049" s="3">
        <v>48</v>
      </c>
      <c r="BE2049" s="3">
        <v>820.99999999999989</v>
      </c>
      <c r="BF2049" s="3">
        <v>186.79999999999984</v>
      </c>
      <c r="BG2049" s="3">
        <f t="shared" si="507"/>
        <v>634.20000000000005</v>
      </c>
      <c r="BH2049" s="3">
        <v>15200</v>
      </c>
      <c r="BI2049">
        <v>0.72</v>
      </c>
      <c r="BJ2049">
        <v>0.59</v>
      </c>
      <c r="BK2049">
        <v>7.85</v>
      </c>
      <c r="BL2049">
        <f t="shared" si="498"/>
        <v>180.79999999999995</v>
      </c>
      <c r="BM2049" s="1">
        <f t="shared" si="499"/>
        <v>0.14294776099746584</v>
      </c>
      <c r="BN2049" s="1">
        <f t="shared" si="508"/>
        <v>0.23637231182672028</v>
      </c>
      <c r="BO2049">
        <f t="shared" si="509"/>
        <v>0.20548705175504364</v>
      </c>
      <c r="BP2049">
        <f t="shared" si="510"/>
        <v>0.25525389017230615</v>
      </c>
      <c r="BQ2049">
        <f t="shared" si="511"/>
        <v>683.47772767633262</v>
      </c>
    </row>
    <row r="2050" spans="1:69" x14ac:dyDescent="0.2">
      <c r="A2050">
        <v>11</v>
      </c>
      <c r="B2050">
        <v>39079</v>
      </c>
      <c r="C2050" t="s">
        <v>849</v>
      </c>
      <c r="D2050">
        <v>39</v>
      </c>
      <c r="E2050" t="s">
        <v>850</v>
      </c>
      <c r="F2050" t="s">
        <v>851</v>
      </c>
      <c r="G2050" t="s">
        <v>60</v>
      </c>
      <c r="H2050">
        <v>79</v>
      </c>
      <c r="I2050">
        <v>1983</v>
      </c>
      <c r="J2050">
        <v>203</v>
      </c>
      <c r="K2050">
        <v>1374</v>
      </c>
      <c r="L2050">
        <v>285</v>
      </c>
      <c r="M2050" s="3">
        <v>28624</v>
      </c>
      <c r="N2050" s="3">
        <v>39965.023569999998</v>
      </c>
      <c r="O2050" s="3">
        <v>2320.8000000000002</v>
      </c>
      <c r="P2050" s="3">
        <v>3240.3167520000002</v>
      </c>
      <c r="Q2050" s="3">
        <v>31271</v>
      </c>
      <c r="R2050" s="3">
        <v>43660.782980000004</v>
      </c>
      <c r="S2050" s="3">
        <v>260</v>
      </c>
      <c r="T2050" s="3">
        <v>363.01376909999999</v>
      </c>
      <c r="U2050">
        <v>1383</v>
      </c>
      <c r="V2050">
        <v>225</v>
      </c>
      <c r="W2050">
        <v>1243</v>
      </c>
      <c r="X2050">
        <v>198</v>
      </c>
      <c r="Y2050">
        <v>65</v>
      </c>
      <c r="Z2050">
        <v>22</v>
      </c>
      <c r="AA2050">
        <v>91</v>
      </c>
      <c r="AB2050">
        <v>43</v>
      </c>
      <c r="AC2050">
        <v>14</v>
      </c>
      <c r="AD2050">
        <v>65</v>
      </c>
      <c r="AE2050">
        <v>88</v>
      </c>
      <c r="AF2050">
        <v>35</v>
      </c>
      <c r="AG2050">
        <v>117</v>
      </c>
      <c r="AH2050">
        <v>382</v>
      </c>
      <c r="AI2050">
        <v>0</v>
      </c>
      <c r="AJ2050">
        <f t="shared" si="500"/>
        <v>4479.8</v>
      </c>
      <c r="AK2050">
        <f t="shared" si="501"/>
        <v>4861.8</v>
      </c>
      <c r="AL2050">
        <v>1.0017127715624301</v>
      </c>
      <c r="AM2050">
        <f t="shared" ref="AM2050:AM2113" si="512">IF(AL2050="NA",0,1)</f>
        <v>1</v>
      </c>
      <c r="AN2050">
        <f t="shared" si="502"/>
        <v>4870.1271527822228</v>
      </c>
      <c r="AO2050">
        <v>0</v>
      </c>
      <c r="AP2050">
        <v>0</v>
      </c>
      <c r="AQ2050">
        <f t="shared" si="503"/>
        <v>49.14</v>
      </c>
      <c r="AR2050">
        <f t="shared" si="504"/>
        <v>49.14</v>
      </c>
      <c r="AS2050">
        <f t="shared" si="505"/>
        <v>49.224165594577819</v>
      </c>
      <c r="AT2050">
        <f t="shared" si="506"/>
        <v>5.8109999999999999</v>
      </c>
      <c r="AU2050">
        <v>9866</v>
      </c>
      <c r="AV2050">
        <v>2.1001471621599999</v>
      </c>
      <c r="AW2050" s="2">
        <v>0.11</v>
      </c>
      <c r="AX2050">
        <v>40</v>
      </c>
      <c r="AY2050">
        <f t="shared" ref="AY2050:AY2113" si="513">(AW2050*(1+AW2050)^AX2050)/((1+AW2050)^AX2050-1)</f>
        <v>0.11171872670841716</v>
      </c>
      <c r="AZ2050">
        <v>0.60797500000000004</v>
      </c>
      <c r="BA2050">
        <v>0.52800000000000002</v>
      </c>
      <c r="BB2050">
        <v>0.88</v>
      </c>
      <c r="BC2050" s="3">
        <v>257000</v>
      </c>
      <c r="BD2050" s="3">
        <v>48</v>
      </c>
      <c r="BE2050" s="3">
        <v>820.99999999999989</v>
      </c>
      <c r="BF2050" s="3">
        <v>186.79999999999984</v>
      </c>
      <c r="BG2050" s="3">
        <f t="shared" si="507"/>
        <v>634.20000000000005</v>
      </c>
      <c r="BH2050" s="3">
        <v>15200</v>
      </c>
      <c r="BI2050">
        <v>0.72</v>
      </c>
      <c r="BJ2050">
        <v>0.59</v>
      </c>
      <c r="BK2050">
        <v>7.85</v>
      </c>
      <c r="BL2050">
        <f t="shared" ref="BL2050:BL2113" si="514">815-BG2050</f>
        <v>180.79999999999995</v>
      </c>
      <c r="BM2050" s="1">
        <f t="shared" ref="BM2050:BM2113" si="515">(((AN2050*AY2050+AS2050)/(8760*AZ2050))+AU2050*AV2050/1000000+AT2050/1000) + (BL2050*BK2050)/1000000</f>
        <v>0.13935176915520794</v>
      </c>
      <c r="BN2050" s="1">
        <f t="shared" si="508"/>
        <v>0.21800744574062439</v>
      </c>
      <c r="BO2050">
        <f t="shared" si="509"/>
        <v>0.18712218566894775</v>
      </c>
      <c r="BP2050">
        <f t="shared" si="510"/>
        <v>0.23688902408621024</v>
      </c>
      <c r="BQ2050">
        <f t="shared" si="511"/>
        <v>683.47772767633262</v>
      </c>
    </row>
    <row r="2051" spans="1:69" x14ac:dyDescent="0.2">
      <c r="A2051">
        <v>11</v>
      </c>
      <c r="B2051">
        <v>39081</v>
      </c>
      <c r="C2051" t="s">
        <v>849</v>
      </c>
      <c r="D2051">
        <v>39</v>
      </c>
      <c r="E2051" t="s">
        <v>850</v>
      </c>
      <c r="F2051" t="s">
        <v>851</v>
      </c>
      <c r="G2051" t="s">
        <v>245</v>
      </c>
      <c r="H2051">
        <v>81</v>
      </c>
      <c r="I2051">
        <v>5054</v>
      </c>
      <c r="J2051">
        <v>248</v>
      </c>
      <c r="K2051">
        <v>2273</v>
      </c>
      <c r="L2051">
        <v>661</v>
      </c>
      <c r="M2051" s="3">
        <v>68543</v>
      </c>
      <c r="N2051" s="3">
        <v>95700.202990000005</v>
      </c>
      <c r="O2051" s="3">
        <v>3068.7</v>
      </c>
      <c r="P2051" s="3">
        <v>4284.5398210000003</v>
      </c>
      <c r="Q2051" s="3">
        <v>48018</v>
      </c>
      <c r="R2051" s="3">
        <v>67043.05833</v>
      </c>
      <c r="S2051" s="3">
        <v>558</v>
      </c>
      <c r="T2051" s="3">
        <v>779.08339679999995</v>
      </c>
      <c r="U2051">
        <v>2712</v>
      </c>
      <c r="V2051">
        <v>228</v>
      </c>
      <c r="W2051">
        <v>1626</v>
      </c>
      <c r="X2051">
        <v>362</v>
      </c>
      <c r="Y2051">
        <v>65</v>
      </c>
      <c r="Z2051">
        <v>22</v>
      </c>
      <c r="AA2051">
        <v>91</v>
      </c>
      <c r="AB2051">
        <v>43</v>
      </c>
      <c r="AC2051">
        <v>14</v>
      </c>
      <c r="AD2051">
        <v>65</v>
      </c>
      <c r="AE2051">
        <v>88</v>
      </c>
      <c r="AF2051">
        <v>35</v>
      </c>
      <c r="AG2051">
        <v>117</v>
      </c>
      <c r="AH2051">
        <v>382</v>
      </c>
      <c r="AI2051">
        <v>0</v>
      </c>
      <c r="AJ2051">
        <f t="shared" ref="AJ2051:AJ2114" si="516">3446*1.3</f>
        <v>4479.8</v>
      </c>
      <c r="AK2051">
        <f t="shared" ref="AK2051:AK2114" si="517">SUM(AH2051:AJ2051)</f>
        <v>4861.8</v>
      </c>
      <c r="AL2051">
        <v>1.0337644273584501</v>
      </c>
      <c r="AM2051">
        <f t="shared" si="512"/>
        <v>1</v>
      </c>
      <c r="AN2051">
        <f t="shared" ref="AN2051:AN2114" si="518">AK2051*IF(AL2051="NA",0,AL2051)</f>
        <v>5025.9558929313125</v>
      </c>
      <c r="AO2051">
        <v>0</v>
      </c>
      <c r="AP2051">
        <v>0</v>
      </c>
      <c r="AQ2051">
        <f t="shared" ref="AQ2051:AQ2114" si="519">37.8*1.3</f>
        <v>49.14</v>
      </c>
      <c r="AR2051">
        <f t="shared" ref="AR2051:AR2114" si="520">SUM(AO2051:AQ2051)</f>
        <v>49.14</v>
      </c>
      <c r="AS2051">
        <f t="shared" ref="AS2051:AS2114" si="521">AR2051*AL2051</f>
        <v>50.799183960394238</v>
      </c>
      <c r="AT2051">
        <f t="shared" ref="AT2051:AT2114" si="522">4.47*1.3</f>
        <v>5.8109999999999999</v>
      </c>
      <c r="AU2051">
        <v>9866</v>
      </c>
      <c r="AV2051">
        <v>2.0709807907300002</v>
      </c>
      <c r="AW2051" s="2">
        <v>0.11</v>
      </c>
      <c r="AX2051">
        <v>40</v>
      </c>
      <c r="AY2051">
        <f t="shared" si="513"/>
        <v>0.11171872670841716</v>
      </c>
      <c r="AZ2051">
        <v>0.60797500000000004</v>
      </c>
      <c r="BA2051">
        <v>0.52800000000000002</v>
      </c>
      <c r="BB2051">
        <v>0.88</v>
      </c>
      <c r="BC2051" s="3">
        <v>257000</v>
      </c>
      <c r="BD2051" s="3">
        <v>48</v>
      </c>
      <c r="BE2051" s="3">
        <v>820.99999999999989</v>
      </c>
      <c r="BF2051" s="3">
        <v>186.79999999999984</v>
      </c>
      <c r="BG2051" s="3">
        <f t="shared" ref="BG2051:BG2114" si="523">BE2051-BF2051</f>
        <v>634.20000000000005</v>
      </c>
      <c r="BH2051" s="3">
        <v>15200</v>
      </c>
      <c r="BI2051">
        <v>0.72</v>
      </c>
      <c r="BJ2051">
        <v>0.59</v>
      </c>
      <c r="BK2051">
        <v>7.85</v>
      </c>
      <c r="BL2051">
        <f t="shared" si="514"/>
        <v>180.79999999999995</v>
      </c>
      <c r="BM2051" s="1">
        <f t="shared" si="515"/>
        <v>0.14262850909042571</v>
      </c>
      <c r="BN2051" s="1">
        <f t="shared" ref="BN2051:BN2114" si="524">(((AN2051*AY2051+AS2051)/(8760*AZ2051))+AU2051*AV2051/1000000+AT2051/1000) + (BI2051*T2051 + BJ2051*N2051 + BA2051*P2051 + BB2051*R2051)/2000000 + (BC2051*AB2051)/(1000000*8760*AZ2051) + ((BD2051+BG2051)*Y2051)/1000000 + (BH2051*AE2051)/(1000000*8760*AZ2051) + (BL2051*BK2051)/1000000</f>
        <v>0.24843972471493014</v>
      </c>
      <c r="BO2051">
        <f t="shared" ref="BO2051:BO2114" si="525">(((AN2051*AY2051+AS2051)/(8760*AZ2051))+AU2051*AV2051/1000000+AT2051/1000) + (BI2051*T2051 + BJ2051*N2051 + BA2051*P2051 + BB2051*R2051)/2000000  + (BC2051*AC2051)/(1000000*8760*AZ2051) + ((BD2051+BG2051)*Z2051)/1000000 + (BH2051*AF2051)/(1000000*8760*AZ2051) + (BL2051*BK2051)/1000000</f>
        <v>0.21755446464325351</v>
      </c>
      <c r="BP2051">
        <f t="shared" ref="BP2051:BP2114" si="526">(((AN2051*AY2051+AS2051)/(8760*AZ2051))+AU2051*AV2051/1000000+AT2051/1000) + (BI2051*T2051 + BJ2051*N2051 + BA2051*P2051 + BB2051*R2051)/2000000  + (BC2051*AD2051)/(1000000*8760*AZ2051) + ((BD2051+BG2051)*AA2051)/1000000 + (BH2051*AG2051)/(1000000*8760*AZ2051) + (BL2051*BK2051)/1000000</f>
        <v>0.26732130306051599</v>
      </c>
      <c r="BQ2051">
        <f t="shared" ref="BQ2051:BQ2114" si="527">(BC2051)/(AX2051*8760*AZ2051) + ((BD2051+BG2051)) + (BH2051)/(AX2051*8760*AZ2051)</f>
        <v>683.47772767633262</v>
      </c>
    </row>
    <row r="2052" spans="1:69" x14ac:dyDescent="0.2">
      <c r="A2052">
        <v>11</v>
      </c>
      <c r="B2052">
        <v>39083</v>
      </c>
      <c r="C2052" t="s">
        <v>849</v>
      </c>
      <c r="D2052">
        <v>39</v>
      </c>
      <c r="E2052" t="s">
        <v>850</v>
      </c>
      <c r="F2052" t="s">
        <v>851</v>
      </c>
      <c r="G2052" t="s">
        <v>78</v>
      </c>
      <c r="H2052">
        <v>83</v>
      </c>
      <c r="I2052">
        <v>3763</v>
      </c>
      <c r="J2052">
        <v>678</v>
      </c>
      <c r="K2052">
        <v>2104</v>
      </c>
      <c r="L2052">
        <v>532</v>
      </c>
      <c r="M2052" s="3">
        <v>53644</v>
      </c>
      <c r="N2052" s="3">
        <v>74898.117809999996</v>
      </c>
      <c r="O2052" s="3">
        <v>5649.6</v>
      </c>
      <c r="P2052" s="3">
        <v>7888.0099620000001</v>
      </c>
      <c r="Q2052" s="3">
        <v>44856</v>
      </c>
      <c r="R2052" s="3">
        <v>62628.252419999997</v>
      </c>
      <c r="S2052" s="3">
        <v>461</v>
      </c>
      <c r="T2052" s="3">
        <v>643.65133679999997</v>
      </c>
      <c r="U2052">
        <v>2002</v>
      </c>
      <c r="V2052">
        <v>382</v>
      </c>
      <c r="W2052">
        <v>1458</v>
      </c>
      <c r="X2052">
        <v>284</v>
      </c>
      <c r="Y2052">
        <v>65</v>
      </c>
      <c r="Z2052">
        <v>22</v>
      </c>
      <c r="AA2052">
        <v>91</v>
      </c>
      <c r="AB2052">
        <v>43</v>
      </c>
      <c r="AC2052">
        <v>14</v>
      </c>
      <c r="AD2052">
        <v>65</v>
      </c>
      <c r="AE2052">
        <v>88</v>
      </c>
      <c r="AF2052">
        <v>35</v>
      </c>
      <c r="AG2052">
        <v>117</v>
      </c>
      <c r="AH2052">
        <v>382</v>
      </c>
      <c r="AI2052">
        <v>0</v>
      </c>
      <c r="AJ2052">
        <f t="shared" si="516"/>
        <v>4479.8</v>
      </c>
      <c r="AK2052">
        <f t="shared" si="517"/>
        <v>4861.8</v>
      </c>
      <c r="AL2052">
        <v>1.0155769128065799</v>
      </c>
      <c r="AM2052">
        <f t="shared" si="512"/>
        <v>1</v>
      </c>
      <c r="AN2052">
        <f t="shared" si="518"/>
        <v>4937.53183468303</v>
      </c>
      <c r="AO2052">
        <v>0</v>
      </c>
      <c r="AP2052">
        <v>0</v>
      </c>
      <c r="AQ2052">
        <f t="shared" si="519"/>
        <v>49.14</v>
      </c>
      <c r="AR2052">
        <f t="shared" si="520"/>
        <v>49.14</v>
      </c>
      <c r="AS2052">
        <f t="shared" si="521"/>
        <v>49.905449495315338</v>
      </c>
      <c r="AT2052">
        <f t="shared" si="522"/>
        <v>5.8109999999999999</v>
      </c>
      <c r="AU2052">
        <v>9866</v>
      </c>
      <c r="AV2052">
        <v>2.11567994304</v>
      </c>
      <c r="AW2052" s="2">
        <v>0.11</v>
      </c>
      <c r="AX2052">
        <v>40</v>
      </c>
      <c r="AY2052">
        <f t="shared" si="513"/>
        <v>0.11171872670841716</v>
      </c>
      <c r="AZ2052">
        <v>0.60797500000000004</v>
      </c>
      <c r="BA2052">
        <v>0.52800000000000002</v>
      </c>
      <c r="BB2052">
        <v>0.88</v>
      </c>
      <c r="BC2052" s="3">
        <v>257000</v>
      </c>
      <c r="BD2052" s="3">
        <v>48</v>
      </c>
      <c r="BE2052" s="3">
        <v>820.99999999999989</v>
      </c>
      <c r="BF2052" s="3">
        <v>186.79999999999984</v>
      </c>
      <c r="BG2052" s="3">
        <f t="shared" si="523"/>
        <v>634.20000000000005</v>
      </c>
      <c r="BH2052" s="3">
        <v>15200</v>
      </c>
      <c r="BI2052">
        <v>0.72</v>
      </c>
      <c r="BJ2052">
        <v>0.59</v>
      </c>
      <c r="BK2052">
        <v>7.85</v>
      </c>
      <c r="BL2052">
        <f t="shared" si="514"/>
        <v>180.79999999999995</v>
      </c>
      <c r="BM2052" s="1">
        <f t="shared" si="515"/>
        <v>0.14104686000495206</v>
      </c>
      <c r="BN2052" s="1">
        <f t="shared" si="524"/>
        <v>0.23968150647658049</v>
      </c>
      <c r="BO2052">
        <f t="shared" si="525"/>
        <v>0.20879624640490385</v>
      </c>
      <c r="BP2052">
        <f t="shared" si="526"/>
        <v>0.25856308482216633</v>
      </c>
      <c r="BQ2052">
        <f t="shared" si="527"/>
        <v>683.47772767633262</v>
      </c>
    </row>
    <row r="2053" spans="1:69" x14ac:dyDescent="0.2">
      <c r="A2053">
        <v>11</v>
      </c>
      <c r="B2053">
        <v>39085</v>
      </c>
      <c r="C2053" t="s">
        <v>849</v>
      </c>
      <c r="D2053">
        <v>39</v>
      </c>
      <c r="E2053" t="s">
        <v>850</v>
      </c>
      <c r="F2053" t="s">
        <v>851</v>
      </c>
      <c r="G2053" t="s">
        <v>240</v>
      </c>
      <c r="H2053">
        <v>85</v>
      </c>
      <c r="I2053">
        <v>5010</v>
      </c>
      <c r="J2053">
        <v>397</v>
      </c>
      <c r="K2053">
        <v>1988</v>
      </c>
      <c r="L2053">
        <v>662</v>
      </c>
      <c r="M2053" s="3">
        <v>67646</v>
      </c>
      <c r="N2053" s="3">
        <v>94447.805489999999</v>
      </c>
      <c r="O2053" s="3">
        <v>1940.6</v>
      </c>
      <c r="P2053" s="3">
        <v>2709.4789249999999</v>
      </c>
      <c r="Q2053" s="3">
        <v>36823</v>
      </c>
      <c r="R2053" s="3">
        <v>51412.523159999997</v>
      </c>
      <c r="S2053" s="3">
        <v>551</v>
      </c>
      <c r="T2053" s="3">
        <v>769.30994920000001</v>
      </c>
      <c r="U2053">
        <v>2046</v>
      </c>
      <c r="V2053">
        <v>241</v>
      </c>
      <c r="W2053">
        <v>1289</v>
      </c>
      <c r="X2053">
        <v>281</v>
      </c>
      <c r="Y2053">
        <v>65</v>
      </c>
      <c r="Z2053">
        <v>22</v>
      </c>
      <c r="AA2053">
        <v>91</v>
      </c>
      <c r="AB2053">
        <v>43</v>
      </c>
      <c r="AC2053">
        <v>14</v>
      </c>
      <c r="AD2053">
        <v>65</v>
      </c>
      <c r="AE2053">
        <v>88</v>
      </c>
      <c r="AF2053">
        <v>35</v>
      </c>
      <c r="AG2053">
        <v>117</v>
      </c>
      <c r="AH2053">
        <v>382</v>
      </c>
      <c r="AI2053">
        <v>0</v>
      </c>
      <c r="AJ2053">
        <f t="shared" si="516"/>
        <v>4479.8</v>
      </c>
      <c r="AK2053">
        <f t="shared" si="517"/>
        <v>4861.8</v>
      </c>
      <c r="AL2053">
        <v>1.0383266891752001</v>
      </c>
      <c r="AM2053">
        <f t="shared" si="512"/>
        <v>1</v>
      </c>
      <c r="AN2053">
        <f t="shared" si="518"/>
        <v>5048.1366974319881</v>
      </c>
      <c r="AO2053">
        <v>0</v>
      </c>
      <c r="AP2053">
        <v>0</v>
      </c>
      <c r="AQ2053">
        <f t="shared" si="519"/>
        <v>49.14</v>
      </c>
      <c r="AR2053">
        <f t="shared" si="520"/>
        <v>49.14</v>
      </c>
      <c r="AS2053">
        <f t="shared" si="521"/>
        <v>51.023373506069333</v>
      </c>
      <c r="AT2053">
        <f t="shared" si="522"/>
        <v>5.8109999999999999</v>
      </c>
      <c r="AU2053">
        <v>9866</v>
      </c>
      <c r="AV2053">
        <v>2.1181361009900002</v>
      </c>
      <c r="AW2053" s="2">
        <v>0.11</v>
      </c>
      <c r="AX2053">
        <v>40</v>
      </c>
      <c r="AY2053">
        <f t="shared" si="513"/>
        <v>0.11171872670841716</v>
      </c>
      <c r="AZ2053">
        <v>0.60797500000000004</v>
      </c>
      <c r="BA2053">
        <v>0.52800000000000002</v>
      </c>
      <c r="BB2053">
        <v>0.88</v>
      </c>
      <c r="BC2053" s="3">
        <v>257000</v>
      </c>
      <c r="BD2053" s="3">
        <v>48</v>
      </c>
      <c r="BE2053" s="3">
        <v>820.99999999999989</v>
      </c>
      <c r="BF2053" s="3">
        <v>186.79999999999984</v>
      </c>
      <c r="BG2053" s="3">
        <f t="shared" si="523"/>
        <v>634.20000000000005</v>
      </c>
      <c r="BH2053" s="3">
        <v>15200</v>
      </c>
      <c r="BI2053">
        <v>0.72</v>
      </c>
      <c r="BJ2053">
        <v>0.59</v>
      </c>
      <c r="BK2053">
        <v>7.85</v>
      </c>
      <c r="BL2053">
        <f t="shared" si="514"/>
        <v>180.79999999999995</v>
      </c>
      <c r="BM2053" s="1">
        <f t="shared" si="515"/>
        <v>0.14360111689004582</v>
      </c>
      <c r="BN2053" s="1">
        <f t="shared" si="524"/>
        <v>0.24174610525957027</v>
      </c>
      <c r="BO2053">
        <f t="shared" si="525"/>
        <v>0.21086084518789364</v>
      </c>
      <c r="BP2053">
        <f t="shared" si="526"/>
        <v>0.26062768360515615</v>
      </c>
      <c r="BQ2053">
        <f t="shared" si="527"/>
        <v>683.47772767633262</v>
      </c>
    </row>
    <row r="2054" spans="1:69" x14ac:dyDescent="0.2">
      <c r="A2054">
        <v>11</v>
      </c>
      <c r="B2054">
        <v>39087</v>
      </c>
      <c r="C2054" t="s">
        <v>849</v>
      </c>
      <c r="D2054">
        <v>39</v>
      </c>
      <c r="E2054" t="s">
        <v>850</v>
      </c>
      <c r="F2054" t="s">
        <v>851</v>
      </c>
      <c r="G2054" t="s">
        <v>881</v>
      </c>
      <c r="H2054">
        <v>87</v>
      </c>
      <c r="I2054">
        <v>2850</v>
      </c>
      <c r="J2054">
        <v>211</v>
      </c>
      <c r="K2054">
        <v>1526</v>
      </c>
      <c r="L2054">
        <v>418</v>
      </c>
      <c r="M2054" s="3">
        <v>41252</v>
      </c>
      <c r="N2054" s="3">
        <v>57596.323089999998</v>
      </c>
      <c r="O2054" s="3">
        <v>2039.3</v>
      </c>
      <c r="P2054" s="3">
        <v>2847.2845360000001</v>
      </c>
      <c r="Q2054" s="3">
        <v>34216</v>
      </c>
      <c r="R2054" s="3">
        <v>47772.61202</v>
      </c>
      <c r="S2054" s="3">
        <v>359</v>
      </c>
      <c r="T2054" s="3">
        <v>501.23824280000002</v>
      </c>
      <c r="U2054">
        <v>1592</v>
      </c>
      <c r="V2054">
        <v>215</v>
      </c>
      <c r="W2054">
        <v>1270</v>
      </c>
      <c r="X2054">
        <v>230</v>
      </c>
      <c r="Y2054">
        <v>65</v>
      </c>
      <c r="Z2054">
        <v>22</v>
      </c>
      <c r="AA2054">
        <v>91</v>
      </c>
      <c r="AB2054">
        <v>43</v>
      </c>
      <c r="AC2054">
        <v>14</v>
      </c>
      <c r="AD2054">
        <v>65</v>
      </c>
      <c r="AE2054">
        <v>88</v>
      </c>
      <c r="AF2054">
        <v>35</v>
      </c>
      <c r="AG2054">
        <v>117</v>
      </c>
      <c r="AH2054">
        <v>382</v>
      </c>
      <c r="AI2054">
        <v>0</v>
      </c>
      <c r="AJ2054">
        <f t="shared" si="516"/>
        <v>4479.8</v>
      </c>
      <c r="AK2054">
        <f t="shared" si="517"/>
        <v>4861.8</v>
      </c>
      <c r="AL2054">
        <v>0.99120148590632895</v>
      </c>
      <c r="AM2054">
        <f t="shared" si="512"/>
        <v>1</v>
      </c>
      <c r="AN2054">
        <f t="shared" si="518"/>
        <v>4819.0233841793906</v>
      </c>
      <c r="AO2054">
        <v>0</v>
      </c>
      <c r="AP2054">
        <v>0</v>
      </c>
      <c r="AQ2054">
        <f t="shared" si="519"/>
        <v>49.14</v>
      </c>
      <c r="AR2054">
        <f t="shared" si="520"/>
        <v>49.14</v>
      </c>
      <c r="AS2054">
        <f t="shared" si="521"/>
        <v>48.707641017437005</v>
      </c>
      <c r="AT2054">
        <f t="shared" si="522"/>
        <v>5.8109999999999999</v>
      </c>
      <c r="AU2054">
        <v>9866</v>
      </c>
      <c r="AV2054">
        <v>2.1333422258299999</v>
      </c>
      <c r="AW2054" s="2">
        <v>0.11</v>
      </c>
      <c r="AX2054">
        <v>40</v>
      </c>
      <c r="AY2054">
        <f t="shared" si="513"/>
        <v>0.11171872670841716</v>
      </c>
      <c r="AZ2054">
        <v>0.60797500000000004</v>
      </c>
      <c r="BA2054">
        <v>0.52800000000000002</v>
      </c>
      <c r="BB2054">
        <v>0.88</v>
      </c>
      <c r="BC2054" s="3">
        <v>257000</v>
      </c>
      <c r="BD2054" s="3">
        <v>48</v>
      </c>
      <c r="BE2054" s="3">
        <v>820.99999999999989</v>
      </c>
      <c r="BF2054" s="3">
        <v>186.79999999999984</v>
      </c>
      <c r="BG2054" s="3">
        <f t="shared" si="523"/>
        <v>634.20000000000005</v>
      </c>
      <c r="BH2054" s="3">
        <v>15200</v>
      </c>
      <c r="BI2054">
        <v>0.72</v>
      </c>
      <c r="BJ2054">
        <v>0.59</v>
      </c>
      <c r="BK2054">
        <v>7.85</v>
      </c>
      <c r="BL2054">
        <f t="shared" si="514"/>
        <v>180.79999999999995</v>
      </c>
      <c r="BM2054" s="1">
        <f t="shared" si="515"/>
        <v>0.13851030150273747</v>
      </c>
      <c r="BN2054" s="1">
        <f t="shared" si="524"/>
        <v>0.22412241652966192</v>
      </c>
      <c r="BO2054">
        <f t="shared" si="525"/>
        <v>0.19323715645798528</v>
      </c>
      <c r="BP2054">
        <f t="shared" si="526"/>
        <v>0.24300399487524776</v>
      </c>
      <c r="BQ2054">
        <f t="shared" si="527"/>
        <v>683.47772767633262</v>
      </c>
    </row>
    <row r="2055" spans="1:69" x14ac:dyDescent="0.2">
      <c r="A2055">
        <v>11</v>
      </c>
      <c r="B2055">
        <v>39089</v>
      </c>
      <c r="C2055" t="s">
        <v>849</v>
      </c>
      <c r="D2055">
        <v>39</v>
      </c>
      <c r="E2055" t="s">
        <v>850</v>
      </c>
      <c r="F2055" t="s">
        <v>851</v>
      </c>
      <c r="G2055" t="s">
        <v>885</v>
      </c>
      <c r="H2055">
        <v>89</v>
      </c>
      <c r="I2055">
        <v>3938</v>
      </c>
      <c r="J2055">
        <v>658</v>
      </c>
      <c r="K2055">
        <v>2211</v>
      </c>
      <c r="L2055">
        <v>574</v>
      </c>
      <c r="M2055" s="3">
        <v>54820</v>
      </c>
      <c r="N2055" s="3">
        <v>76540.057010000004</v>
      </c>
      <c r="O2055" s="3">
        <v>5845.7</v>
      </c>
      <c r="P2055" s="3">
        <v>8161.8061159999997</v>
      </c>
      <c r="Q2055" s="3">
        <v>47034</v>
      </c>
      <c r="R2055" s="3">
        <v>65669.190839999996</v>
      </c>
      <c r="S2055" s="3">
        <v>482</v>
      </c>
      <c r="T2055" s="3">
        <v>672.97167969999998</v>
      </c>
      <c r="U2055">
        <v>2021</v>
      </c>
      <c r="V2055">
        <v>379</v>
      </c>
      <c r="W2055">
        <v>1476</v>
      </c>
      <c r="X2055">
        <v>292</v>
      </c>
      <c r="Y2055">
        <v>65</v>
      </c>
      <c r="Z2055">
        <v>22</v>
      </c>
      <c r="AA2055">
        <v>91</v>
      </c>
      <c r="AB2055">
        <v>43</v>
      </c>
      <c r="AC2055">
        <v>14</v>
      </c>
      <c r="AD2055">
        <v>65</v>
      </c>
      <c r="AE2055">
        <v>88</v>
      </c>
      <c r="AF2055">
        <v>35</v>
      </c>
      <c r="AG2055">
        <v>117</v>
      </c>
      <c r="AH2055">
        <v>382</v>
      </c>
      <c r="AI2055">
        <v>0</v>
      </c>
      <c r="AJ2055">
        <f t="shared" si="516"/>
        <v>4479.8</v>
      </c>
      <c r="AK2055">
        <f t="shared" si="517"/>
        <v>4861.8</v>
      </c>
      <c r="AL2055">
        <v>1.0153169711430901</v>
      </c>
      <c r="AM2055">
        <f t="shared" si="512"/>
        <v>1</v>
      </c>
      <c r="AN2055">
        <f t="shared" si="518"/>
        <v>4936.2680503034753</v>
      </c>
      <c r="AO2055">
        <v>0</v>
      </c>
      <c r="AP2055">
        <v>0</v>
      </c>
      <c r="AQ2055">
        <f t="shared" si="519"/>
        <v>49.14</v>
      </c>
      <c r="AR2055">
        <f t="shared" si="520"/>
        <v>49.14</v>
      </c>
      <c r="AS2055">
        <f t="shared" si="521"/>
        <v>49.892675961971449</v>
      </c>
      <c r="AT2055">
        <f t="shared" si="522"/>
        <v>5.8109999999999999</v>
      </c>
      <c r="AU2055">
        <v>9866</v>
      </c>
      <c r="AV2055">
        <v>2.10521839896</v>
      </c>
      <c r="AW2055" s="2">
        <v>0.11</v>
      </c>
      <c r="AX2055">
        <v>40</v>
      </c>
      <c r="AY2055">
        <f t="shared" si="513"/>
        <v>0.11171872670841716</v>
      </c>
      <c r="AZ2055">
        <v>0.60797500000000004</v>
      </c>
      <c r="BA2055">
        <v>0.52800000000000002</v>
      </c>
      <c r="BB2055">
        <v>0.88</v>
      </c>
      <c r="BC2055" s="3">
        <v>257000</v>
      </c>
      <c r="BD2055" s="3">
        <v>48</v>
      </c>
      <c r="BE2055" s="3">
        <v>820.99999999999989</v>
      </c>
      <c r="BF2055" s="3">
        <v>186.79999999999984</v>
      </c>
      <c r="BG2055" s="3">
        <f t="shared" si="523"/>
        <v>634.20000000000005</v>
      </c>
      <c r="BH2055" s="3">
        <v>15200</v>
      </c>
      <c r="BI2055">
        <v>0.72</v>
      </c>
      <c r="BJ2055">
        <v>0.59</v>
      </c>
      <c r="BK2055">
        <v>7.85</v>
      </c>
      <c r="BL2055">
        <f t="shared" si="514"/>
        <v>180.79999999999995</v>
      </c>
      <c r="BM2055" s="1">
        <f t="shared" si="515"/>
        <v>0.14091473804956348</v>
      </c>
      <c r="BN2055" s="1">
        <f t="shared" si="524"/>
        <v>0.2414546069980919</v>
      </c>
      <c r="BO2055">
        <f t="shared" si="525"/>
        <v>0.21056934692641527</v>
      </c>
      <c r="BP2055">
        <f t="shared" si="526"/>
        <v>0.26033618534367781</v>
      </c>
      <c r="BQ2055">
        <f t="shared" si="527"/>
        <v>683.47772767633262</v>
      </c>
    </row>
    <row r="2056" spans="1:69" x14ac:dyDescent="0.2">
      <c r="A2056">
        <v>11</v>
      </c>
      <c r="B2056">
        <v>39091</v>
      </c>
      <c r="C2056" t="s">
        <v>849</v>
      </c>
      <c r="D2056">
        <v>39</v>
      </c>
      <c r="E2056" t="s">
        <v>850</v>
      </c>
      <c r="F2056" t="s">
        <v>851</v>
      </c>
      <c r="G2056" t="s">
        <v>439</v>
      </c>
      <c r="H2056">
        <v>91</v>
      </c>
      <c r="I2056">
        <v>3004</v>
      </c>
      <c r="J2056">
        <v>803</v>
      </c>
      <c r="K2056">
        <v>1805</v>
      </c>
      <c r="L2056">
        <v>424</v>
      </c>
      <c r="M2056" s="3">
        <v>40672</v>
      </c>
      <c r="N2056" s="3">
        <v>56786.523150000001</v>
      </c>
      <c r="O2056" s="3">
        <v>5301.1</v>
      </c>
      <c r="P2056" s="3">
        <v>7401.4318910000002</v>
      </c>
      <c r="Q2056" s="3">
        <v>38596</v>
      </c>
      <c r="R2056" s="3">
        <v>53887.997819999997</v>
      </c>
      <c r="S2056" s="3">
        <v>373</v>
      </c>
      <c r="T2056" s="3">
        <v>520.78513799999996</v>
      </c>
      <c r="U2056">
        <v>1792</v>
      </c>
      <c r="V2056">
        <v>484</v>
      </c>
      <c r="W2056">
        <v>1381</v>
      </c>
      <c r="X2056">
        <v>258</v>
      </c>
      <c r="Y2056">
        <v>65</v>
      </c>
      <c r="Z2056">
        <v>22</v>
      </c>
      <c r="AA2056">
        <v>91</v>
      </c>
      <c r="AB2056">
        <v>43</v>
      </c>
      <c r="AC2056">
        <v>14</v>
      </c>
      <c r="AD2056">
        <v>65</v>
      </c>
      <c r="AE2056">
        <v>88</v>
      </c>
      <c r="AF2056">
        <v>35</v>
      </c>
      <c r="AG2056">
        <v>117</v>
      </c>
      <c r="AH2056">
        <v>382</v>
      </c>
      <c r="AI2056">
        <v>0</v>
      </c>
      <c r="AJ2056">
        <f t="shared" si="516"/>
        <v>4479.8</v>
      </c>
      <c r="AK2056">
        <f t="shared" si="517"/>
        <v>4861.8</v>
      </c>
      <c r="AL2056">
        <v>0.99643909136454301</v>
      </c>
      <c r="AM2056">
        <f t="shared" si="512"/>
        <v>1</v>
      </c>
      <c r="AN2056">
        <f t="shared" si="518"/>
        <v>4844.4875743961356</v>
      </c>
      <c r="AO2056">
        <v>0</v>
      </c>
      <c r="AP2056">
        <v>0</v>
      </c>
      <c r="AQ2056">
        <f t="shared" si="519"/>
        <v>49.14</v>
      </c>
      <c r="AR2056">
        <f t="shared" si="520"/>
        <v>49.14</v>
      </c>
      <c r="AS2056">
        <f t="shared" si="521"/>
        <v>48.965016949653645</v>
      </c>
      <c r="AT2056">
        <f t="shared" si="522"/>
        <v>5.8109999999999999</v>
      </c>
      <c r="AU2056">
        <v>9866</v>
      </c>
      <c r="AV2056">
        <v>2.1659361882599999</v>
      </c>
      <c r="AW2056" s="2">
        <v>0.11</v>
      </c>
      <c r="AX2056">
        <v>40</v>
      </c>
      <c r="AY2056">
        <f t="shared" si="513"/>
        <v>0.11171872670841716</v>
      </c>
      <c r="AZ2056">
        <v>0.60797500000000004</v>
      </c>
      <c r="BA2056">
        <v>0.52800000000000002</v>
      </c>
      <c r="BB2056">
        <v>0.88</v>
      </c>
      <c r="BC2056" s="3">
        <v>257000</v>
      </c>
      <c r="BD2056" s="3">
        <v>48</v>
      </c>
      <c r="BE2056" s="3">
        <v>820.99999999999989</v>
      </c>
      <c r="BF2056" s="3">
        <v>186.79999999999984</v>
      </c>
      <c r="BG2056" s="3">
        <f t="shared" si="523"/>
        <v>634.20000000000005</v>
      </c>
      <c r="BH2056" s="3">
        <v>15200</v>
      </c>
      <c r="BI2056">
        <v>0.72</v>
      </c>
      <c r="BJ2056">
        <v>0.59</v>
      </c>
      <c r="BK2056">
        <v>7.85</v>
      </c>
      <c r="BL2056">
        <f t="shared" si="514"/>
        <v>180.79999999999995</v>
      </c>
      <c r="BM2056" s="1">
        <f t="shared" si="515"/>
        <v>0.1394143526582067</v>
      </c>
      <c r="BN2056" s="1">
        <f t="shared" si="524"/>
        <v>0.22868767823882313</v>
      </c>
      <c r="BO2056">
        <f t="shared" si="525"/>
        <v>0.1978024181671465</v>
      </c>
      <c r="BP2056">
        <f t="shared" si="526"/>
        <v>0.24756925658440898</v>
      </c>
      <c r="BQ2056">
        <f t="shared" si="527"/>
        <v>683.47772767633262</v>
      </c>
    </row>
    <row r="2057" spans="1:69" x14ac:dyDescent="0.2">
      <c r="A2057">
        <v>11</v>
      </c>
      <c r="B2057">
        <v>39093</v>
      </c>
      <c r="C2057" t="s">
        <v>849</v>
      </c>
      <c r="D2057">
        <v>39</v>
      </c>
      <c r="E2057" t="s">
        <v>850</v>
      </c>
      <c r="F2057" t="s">
        <v>851</v>
      </c>
      <c r="G2057" t="s">
        <v>905</v>
      </c>
      <c r="H2057">
        <v>93</v>
      </c>
      <c r="I2057">
        <v>7563</v>
      </c>
      <c r="J2057">
        <v>735</v>
      </c>
      <c r="K2057">
        <v>3087</v>
      </c>
      <c r="L2057">
        <v>1016</v>
      </c>
      <c r="M2057" s="3">
        <v>98012</v>
      </c>
      <c r="N2057" s="3">
        <v>136845.02129999999</v>
      </c>
      <c r="O2057" s="3">
        <v>4512.5</v>
      </c>
      <c r="P2057" s="3">
        <v>6300.3832050000001</v>
      </c>
      <c r="Q2057" s="3">
        <v>56642</v>
      </c>
      <c r="R2057" s="3">
        <v>79083.945810000005</v>
      </c>
      <c r="S2057" s="3">
        <v>818</v>
      </c>
      <c r="T2057" s="3">
        <v>1142.097166</v>
      </c>
      <c r="U2057">
        <v>2995</v>
      </c>
      <c r="V2057">
        <v>370</v>
      </c>
      <c r="W2057">
        <v>1678</v>
      </c>
      <c r="X2057">
        <v>410</v>
      </c>
      <c r="Y2057">
        <v>65</v>
      </c>
      <c r="Z2057">
        <v>22</v>
      </c>
      <c r="AA2057">
        <v>91</v>
      </c>
      <c r="AB2057">
        <v>43</v>
      </c>
      <c r="AC2057">
        <v>14</v>
      </c>
      <c r="AD2057">
        <v>65</v>
      </c>
      <c r="AE2057">
        <v>88</v>
      </c>
      <c r="AF2057">
        <v>35</v>
      </c>
      <c r="AG2057">
        <v>117</v>
      </c>
      <c r="AH2057">
        <v>382</v>
      </c>
      <c r="AI2057">
        <v>0</v>
      </c>
      <c r="AJ2057">
        <f t="shared" si="516"/>
        <v>4479.8</v>
      </c>
      <c r="AK2057">
        <f t="shared" si="517"/>
        <v>4861.8</v>
      </c>
      <c r="AL2057">
        <v>1.02952358722687</v>
      </c>
      <c r="AM2057">
        <f t="shared" si="512"/>
        <v>1</v>
      </c>
      <c r="AN2057">
        <f t="shared" si="518"/>
        <v>5005.337776379597</v>
      </c>
      <c r="AO2057">
        <v>0</v>
      </c>
      <c r="AP2057">
        <v>0</v>
      </c>
      <c r="AQ2057">
        <f t="shared" si="519"/>
        <v>49.14</v>
      </c>
      <c r="AR2057">
        <f t="shared" si="520"/>
        <v>49.14</v>
      </c>
      <c r="AS2057">
        <f t="shared" si="521"/>
        <v>50.590789076328392</v>
      </c>
      <c r="AT2057">
        <f t="shared" si="522"/>
        <v>5.8109999999999999</v>
      </c>
      <c r="AU2057">
        <v>9866</v>
      </c>
      <c r="AV2057">
        <v>2.13159866696</v>
      </c>
      <c r="AW2057" s="2">
        <v>0.11</v>
      </c>
      <c r="AX2057">
        <v>40</v>
      </c>
      <c r="AY2057">
        <f t="shared" si="513"/>
        <v>0.11171872670841716</v>
      </c>
      <c r="AZ2057">
        <v>0.60797500000000004</v>
      </c>
      <c r="BA2057">
        <v>0.52800000000000002</v>
      </c>
      <c r="BB2057">
        <v>0.88</v>
      </c>
      <c r="BC2057" s="3">
        <v>257000</v>
      </c>
      <c r="BD2057" s="3">
        <v>48</v>
      </c>
      <c r="BE2057" s="3">
        <v>820.99999999999989</v>
      </c>
      <c r="BF2057" s="3">
        <v>186.79999999999984</v>
      </c>
      <c r="BG2057" s="3">
        <f t="shared" si="523"/>
        <v>634.20000000000005</v>
      </c>
      <c r="BH2057" s="3">
        <v>15200</v>
      </c>
      <c r="BI2057">
        <v>0.72</v>
      </c>
      <c r="BJ2057">
        <v>0.59</v>
      </c>
      <c r="BK2057">
        <v>7.85</v>
      </c>
      <c r="BL2057">
        <f t="shared" si="514"/>
        <v>180.79999999999995</v>
      </c>
      <c r="BM2057" s="1">
        <f t="shared" si="515"/>
        <v>0.14275493716233781</v>
      </c>
      <c r="BN2057" s="1">
        <f t="shared" si="524"/>
        <v>0.26666473228978033</v>
      </c>
      <c r="BO2057">
        <f t="shared" si="525"/>
        <v>0.23577947221810361</v>
      </c>
      <c r="BP2057">
        <f t="shared" si="526"/>
        <v>0.28554631063536612</v>
      </c>
      <c r="BQ2057">
        <f t="shared" si="527"/>
        <v>683.47772767633262</v>
      </c>
    </row>
    <row r="2058" spans="1:69" x14ac:dyDescent="0.2">
      <c r="A2058">
        <v>11</v>
      </c>
      <c r="B2058">
        <v>39095</v>
      </c>
      <c r="C2058" t="s">
        <v>849</v>
      </c>
      <c r="D2058">
        <v>39</v>
      </c>
      <c r="E2058" t="s">
        <v>850</v>
      </c>
      <c r="F2058" t="s">
        <v>851</v>
      </c>
      <c r="G2058" t="s">
        <v>491</v>
      </c>
      <c r="H2058">
        <v>95</v>
      </c>
      <c r="I2058">
        <v>5658</v>
      </c>
      <c r="J2058">
        <v>715</v>
      </c>
      <c r="K2058">
        <v>2400</v>
      </c>
      <c r="L2058">
        <v>805</v>
      </c>
      <c r="M2058" s="3">
        <v>75767</v>
      </c>
      <c r="N2058" s="3">
        <v>105786.40089999999</v>
      </c>
      <c r="O2058" s="3">
        <v>6280.9</v>
      </c>
      <c r="P2058" s="3">
        <v>8769.4353169999995</v>
      </c>
      <c r="Q2058" s="3">
        <v>49896</v>
      </c>
      <c r="R2058" s="3">
        <v>69665.134709999998</v>
      </c>
      <c r="S2058" s="3">
        <v>671</v>
      </c>
      <c r="T2058" s="3">
        <v>936.85476570000003</v>
      </c>
      <c r="U2058">
        <v>2382</v>
      </c>
      <c r="V2058">
        <v>407</v>
      </c>
      <c r="W2058">
        <v>1529</v>
      </c>
      <c r="X2058">
        <v>343</v>
      </c>
      <c r="Y2058">
        <v>65</v>
      </c>
      <c r="Z2058">
        <v>22</v>
      </c>
      <c r="AA2058">
        <v>91</v>
      </c>
      <c r="AB2058">
        <v>43</v>
      </c>
      <c r="AC2058">
        <v>14</v>
      </c>
      <c r="AD2058">
        <v>65</v>
      </c>
      <c r="AE2058">
        <v>88</v>
      </c>
      <c r="AF2058">
        <v>35</v>
      </c>
      <c r="AG2058">
        <v>117</v>
      </c>
      <c r="AH2058">
        <v>382</v>
      </c>
      <c r="AI2058">
        <v>0</v>
      </c>
      <c r="AJ2058">
        <f t="shared" si="516"/>
        <v>4479.8</v>
      </c>
      <c r="AK2058">
        <f t="shared" si="517"/>
        <v>4861.8</v>
      </c>
      <c r="AL2058">
        <v>1.0286341688849701</v>
      </c>
      <c r="AM2058">
        <f t="shared" si="512"/>
        <v>1</v>
      </c>
      <c r="AN2058">
        <f t="shared" si="518"/>
        <v>5001.0136022849474</v>
      </c>
      <c r="AO2058">
        <v>0</v>
      </c>
      <c r="AP2058">
        <v>0</v>
      </c>
      <c r="AQ2058">
        <f t="shared" si="519"/>
        <v>49.14</v>
      </c>
      <c r="AR2058">
        <f t="shared" si="520"/>
        <v>49.14</v>
      </c>
      <c r="AS2058">
        <f t="shared" si="521"/>
        <v>50.547083059007427</v>
      </c>
      <c r="AT2058">
        <f t="shared" si="522"/>
        <v>5.8109999999999999</v>
      </c>
      <c r="AU2058">
        <v>9866</v>
      </c>
      <c r="AV2058">
        <v>2.2480241525000002</v>
      </c>
      <c r="AW2058" s="2">
        <v>0.11</v>
      </c>
      <c r="AX2058">
        <v>40</v>
      </c>
      <c r="AY2058">
        <f t="shared" si="513"/>
        <v>0.11171872670841716</v>
      </c>
      <c r="AZ2058">
        <v>0.60797500000000004</v>
      </c>
      <c r="BA2058">
        <v>0.52800000000000002</v>
      </c>
      <c r="BB2058">
        <v>0.88</v>
      </c>
      <c r="BC2058" s="3">
        <v>257000</v>
      </c>
      <c r="BD2058" s="3">
        <v>48</v>
      </c>
      <c r="BE2058" s="3">
        <v>820.99999999999989</v>
      </c>
      <c r="BF2058" s="3">
        <v>186.79999999999984</v>
      </c>
      <c r="BG2058" s="3">
        <f t="shared" si="523"/>
        <v>634.20000000000005</v>
      </c>
      <c r="BH2058" s="3">
        <v>15200</v>
      </c>
      <c r="BI2058">
        <v>0.72</v>
      </c>
      <c r="BJ2058">
        <v>0.59</v>
      </c>
      <c r="BK2058">
        <v>7.85</v>
      </c>
      <c r="BL2058">
        <f t="shared" si="514"/>
        <v>180.79999999999995</v>
      </c>
      <c r="BM2058" s="1">
        <f t="shared" si="515"/>
        <v>0.1438046779365551</v>
      </c>
      <c r="BN2058" s="1">
        <f t="shared" si="524"/>
        <v>0.25498584565545762</v>
      </c>
      <c r="BO2058">
        <f t="shared" si="525"/>
        <v>0.2241005855837809</v>
      </c>
      <c r="BP2058">
        <f t="shared" si="526"/>
        <v>0.27386742400104341</v>
      </c>
      <c r="BQ2058">
        <f t="shared" si="527"/>
        <v>683.47772767633262</v>
      </c>
    </row>
    <row r="2059" spans="1:69" x14ac:dyDescent="0.2">
      <c r="A2059">
        <v>11</v>
      </c>
      <c r="B2059">
        <v>39097</v>
      </c>
      <c r="C2059" t="s">
        <v>849</v>
      </c>
      <c r="D2059">
        <v>39</v>
      </c>
      <c r="E2059" t="s">
        <v>850</v>
      </c>
      <c r="F2059" t="s">
        <v>851</v>
      </c>
      <c r="G2059" t="s">
        <v>217</v>
      </c>
      <c r="H2059">
        <v>97</v>
      </c>
      <c r="I2059">
        <v>4361</v>
      </c>
      <c r="J2059">
        <v>854</v>
      </c>
      <c r="K2059">
        <v>2126</v>
      </c>
      <c r="L2059">
        <v>659</v>
      </c>
      <c r="M2059" s="3">
        <v>57395</v>
      </c>
      <c r="N2059" s="3">
        <v>80135.289539999998</v>
      </c>
      <c r="O2059" s="3">
        <v>5603.1</v>
      </c>
      <c r="P2059" s="3">
        <v>7823.0863449999997</v>
      </c>
      <c r="Q2059" s="3">
        <v>44817</v>
      </c>
      <c r="R2059" s="3">
        <v>62573.800349999998</v>
      </c>
      <c r="S2059" s="3">
        <v>535</v>
      </c>
      <c r="T2059" s="3">
        <v>746.97064030000001</v>
      </c>
      <c r="U2059">
        <v>2221</v>
      </c>
      <c r="V2059">
        <v>505</v>
      </c>
      <c r="W2059">
        <v>1496</v>
      </c>
      <c r="X2059">
        <v>330</v>
      </c>
      <c r="Y2059">
        <v>65</v>
      </c>
      <c r="Z2059">
        <v>22</v>
      </c>
      <c r="AA2059">
        <v>91</v>
      </c>
      <c r="AB2059">
        <v>43</v>
      </c>
      <c r="AC2059">
        <v>14</v>
      </c>
      <c r="AD2059">
        <v>65</v>
      </c>
      <c r="AE2059">
        <v>88</v>
      </c>
      <c r="AF2059">
        <v>35</v>
      </c>
      <c r="AG2059">
        <v>117</v>
      </c>
      <c r="AH2059">
        <v>382</v>
      </c>
      <c r="AI2059">
        <v>0</v>
      </c>
      <c r="AJ2059">
        <f t="shared" si="516"/>
        <v>4479.8</v>
      </c>
      <c r="AK2059">
        <f t="shared" si="517"/>
        <v>4861.8</v>
      </c>
      <c r="AL2059">
        <v>1.0052579320394099</v>
      </c>
      <c r="AM2059">
        <f t="shared" si="512"/>
        <v>1</v>
      </c>
      <c r="AN2059">
        <f t="shared" si="518"/>
        <v>4887.3630139892039</v>
      </c>
      <c r="AO2059">
        <v>0</v>
      </c>
      <c r="AP2059">
        <v>0</v>
      </c>
      <c r="AQ2059">
        <f t="shared" si="519"/>
        <v>49.14</v>
      </c>
      <c r="AR2059">
        <f t="shared" si="520"/>
        <v>49.14</v>
      </c>
      <c r="AS2059">
        <f t="shared" si="521"/>
        <v>49.398374780416603</v>
      </c>
      <c r="AT2059">
        <f t="shared" si="522"/>
        <v>5.8109999999999999</v>
      </c>
      <c r="AU2059">
        <v>9866</v>
      </c>
      <c r="AV2059">
        <v>2.10008872008</v>
      </c>
      <c r="AW2059" s="2">
        <v>0.11</v>
      </c>
      <c r="AX2059">
        <v>40</v>
      </c>
      <c r="AY2059">
        <f t="shared" si="513"/>
        <v>0.11171872670841716</v>
      </c>
      <c r="AZ2059">
        <v>0.60797500000000004</v>
      </c>
      <c r="BA2059">
        <v>0.52800000000000002</v>
      </c>
      <c r="BB2059">
        <v>0.88</v>
      </c>
      <c r="BC2059" s="3">
        <v>257000</v>
      </c>
      <c r="BD2059" s="3">
        <v>48</v>
      </c>
      <c r="BE2059" s="3">
        <v>820.99999999999989</v>
      </c>
      <c r="BF2059" s="3">
        <v>186.79999999999984</v>
      </c>
      <c r="BG2059" s="3">
        <f t="shared" si="523"/>
        <v>634.20000000000005</v>
      </c>
      <c r="BH2059" s="3">
        <v>15200</v>
      </c>
      <c r="BI2059">
        <v>0.72</v>
      </c>
      <c r="BJ2059">
        <v>0.59</v>
      </c>
      <c r="BK2059">
        <v>7.85</v>
      </c>
      <c r="BL2059">
        <f t="shared" si="514"/>
        <v>180.79999999999995</v>
      </c>
      <c r="BM2059" s="1">
        <f t="shared" si="515"/>
        <v>0.13974545325957122</v>
      </c>
      <c r="BN2059" s="1">
        <f t="shared" si="524"/>
        <v>0.23992116159512167</v>
      </c>
      <c r="BO2059">
        <f t="shared" si="525"/>
        <v>0.20903590152344503</v>
      </c>
      <c r="BP2059">
        <f t="shared" si="526"/>
        <v>0.25880273994070752</v>
      </c>
      <c r="BQ2059">
        <f t="shared" si="527"/>
        <v>683.47772767633262</v>
      </c>
    </row>
    <row r="2060" spans="1:69" x14ac:dyDescent="0.2">
      <c r="A2060">
        <v>11</v>
      </c>
      <c r="B2060">
        <v>39099</v>
      </c>
      <c r="C2060" t="s">
        <v>849</v>
      </c>
      <c r="D2060">
        <v>39</v>
      </c>
      <c r="E2060" t="s">
        <v>850</v>
      </c>
      <c r="F2060" t="s">
        <v>851</v>
      </c>
      <c r="G2060" t="s">
        <v>948</v>
      </c>
      <c r="H2060">
        <v>99</v>
      </c>
      <c r="I2060">
        <v>6076</v>
      </c>
      <c r="J2060">
        <v>513</v>
      </c>
      <c r="K2060">
        <v>2737</v>
      </c>
      <c r="L2060">
        <v>798</v>
      </c>
      <c r="M2060" s="3">
        <v>84548</v>
      </c>
      <c r="N2060" s="3">
        <v>118046.4929</v>
      </c>
      <c r="O2060" s="3">
        <v>5410.6</v>
      </c>
      <c r="P2060" s="3">
        <v>7554.3165360000003</v>
      </c>
      <c r="Q2060" s="3">
        <v>55773</v>
      </c>
      <c r="R2060" s="3">
        <v>77870.642099999997</v>
      </c>
      <c r="S2060" s="3">
        <v>669</v>
      </c>
      <c r="T2060" s="3">
        <v>934.0623521</v>
      </c>
      <c r="U2060">
        <v>2680</v>
      </c>
      <c r="V2060">
        <v>307</v>
      </c>
      <c r="W2060">
        <v>1651</v>
      </c>
      <c r="X2060">
        <v>363</v>
      </c>
      <c r="Y2060">
        <v>65</v>
      </c>
      <c r="Z2060">
        <v>22</v>
      </c>
      <c r="AA2060">
        <v>91</v>
      </c>
      <c r="AB2060">
        <v>43</v>
      </c>
      <c r="AC2060">
        <v>14</v>
      </c>
      <c r="AD2060">
        <v>65</v>
      </c>
      <c r="AE2060">
        <v>88</v>
      </c>
      <c r="AF2060">
        <v>35</v>
      </c>
      <c r="AG2060">
        <v>117</v>
      </c>
      <c r="AH2060">
        <v>382</v>
      </c>
      <c r="AI2060">
        <v>0</v>
      </c>
      <c r="AJ2060">
        <f t="shared" si="516"/>
        <v>4479.8</v>
      </c>
      <c r="AK2060">
        <f t="shared" si="517"/>
        <v>4861.8</v>
      </c>
      <c r="AL2060">
        <v>1.03761567852714</v>
      </c>
      <c r="AM2060">
        <f t="shared" si="512"/>
        <v>1</v>
      </c>
      <c r="AN2060">
        <f t="shared" si="518"/>
        <v>5044.6799058632496</v>
      </c>
      <c r="AO2060">
        <v>0</v>
      </c>
      <c r="AP2060">
        <v>0</v>
      </c>
      <c r="AQ2060">
        <f t="shared" si="519"/>
        <v>49.14</v>
      </c>
      <c r="AR2060">
        <f t="shared" si="520"/>
        <v>49.14</v>
      </c>
      <c r="AS2060">
        <f t="shared" si="521"/>
        <v>50.98843444282366</v>
      </c>
      <c r="AT2060">
        <f t="shared" si="522"/>
        <v>5.8109999999999999</v>
      </c>
      <c r="AU2060">
        <v>9866</v>
      </c>
      <c r="AV2060">
        <v>2.1227690592799999</v>
      </c>
      <c r="AW2060" s="2">
        <v>0.11</v>
      </c>
      <c r="AX2060">
        <v>40</v>
      </c>
      <c r="AY2060">
        <f t="shared" si="513"/>
        <v>0.11171872670841716</v>
      </c>
      <c r="AZ2060">
        <v>0.60797500000000004</v>
      </c>
      <c r="BA2060">
        <v>0.52800000000000002</v>
      </c>
      <c r="BB2060">
        <v>0.88</v>
      </c>
      <c r="BC2060" s="3">
        <v>257000</v>
      </c>
      <c r="BD2060" s="3">
        <v>48</v>
      </c>
      <c r="BE2060" s="3">
        <v>820.99999999999989</v>
      </c>
      <c r="BF2060" s="3">
        <v>186.79999999999984</v>
      </c>
      <c r="BG2060" s="3">
        <f t="shared" si="523"/>
        <v>634.20000000000005</v>
      </c>
      <c r="BH2060" s="3">
        <v>15200</v>
      </c>
      <c r="BI2060">
        <v>0.72</v>
      </c>
      <c r="BJ2060">
        <v>0.59</v>
      </c>
      <c r="BK2060">
        <v>7.85</v>
      </c>
      <c r="BL2060">
        <f t="shared" si="514"/>
        <v>180.79999999999995</v>
      </c>
      <c r="BM2060" s="1">
        <f t="shared" si="515"/>
        <v>0.14356775348101222</v>
      </c>
      <c r="BN2060" s="1">
        <f t="shared" si="524"/>
        <v>0.26165427496443472</v>
      </c>
      <c r="BO2060">
        <f t="shared" si="525"/>
        <v>0.23076901489275803</v>
      </c>
      <c r="BP2060">
        <f t="shared" si="526"/>
        <v>0.28053585331002057</v>
      </c>
      <c r="BQ2060">
        <f t="shared" si="527"/>
        <v>683.47772767633262</v>
      </c>
    </row>
    <row r="2061" spans="1:69" x14ac:dyDescent="0.2">
      <c r="A2061">
        <v>11</v>
      </c>
      <c r="B2061">
        <v>39101</v>
      </c>
      <c r="C2061" t="s">
        <v>849</v>
      </c>
      <c r="D2061">
        <v>39</v>
      </c>
      <c r="E2061" t="s">
        <v>850</v>
      </c>
      <c r="F2061" t="s">
        <v>851</v>
      </c>
      <c r="G2061" t="s">
        <v>219</v>
      </c>
      <c r="H2061">
        <v>101</v>
      </c>
      <c r="I2061">
        <v>2948</v>
      </c>
      <c r="J2061">
        <v>894</v>
      </c>
      <c r="K2061">
        <v>1787</v>
      </c>
      <c r="L2061">
        <v>438</v>
      </c>
      <c r="M2061" s="3">
        <v>42018</v>
      </c>
      <c r="N2061" s="3">
        <v>58665.817510000001</v>
      </c>
      <c r="O2061" s="3">
        <v>4857</v>
      </c>
      <c r="P2061" s="3">
        <v>6781.3764490000003</v>
      </c>
      <c r="Q2061" s="3">
        <v>38946</v>
      </c>
      <c r="R2061" s="3">
        <v>54376.6702</v>
      </c>
      <c r="S2061" s="3">
        <v>379</v>
      </c>
      <c r="T2061" s="3">
        <v>529.16237880000006</v>
      </c>
      <c r="U2061">
        <v>1781</v>
      </c>
      <c r="V2061">
        <v>501</v>
      </c>
      <c r="W2061">
        <v>1386</v>
      </c>
      <c r="X2061">
        <v>259</v>
      </c>
      <c r="Y2061">
        <v>65</v>
      </c>
      <c r="Z2061">
        <v>22</v>
      </c>
      <c r="AA2061">
        <v>91</v>
      </c>
      <c r="AB2061">
        <v>43</v>
      </c>
      <c r="AC2061">
        <v>14</v>
      </c>
      <c r="AD2061">
        <v>65</v>
      </c>
      <c r="AE2061">
        <v>88</v>
      </c>
      <c r="AF2061">
        <v>35</v>
      </c>
      <c r="AG2061">
        <v>117</v>
      </c>
      <c r="AH2061">
        <v>382</v>
      </c>
      <c r="AI2061">
        <v>0</v>
      </c>
      <c r="AJ2061">
        <f t="shared" si="516"/>
        <v>4479.8</v>
      </c>
      <c r="AK2061">
        <f t="shared" si="517"/>
        <v>4861.8</v>
      </c>
      <c r="AL2061">
        <v>1.0208802039806699</v>
      </c>
      <c r="AM2061">
        <f t="shared" si="512"/>
        <v>1</v>
      </c>
      <c r="AN2061">
        <f t="shared" si="518"/>
        <v>4963.3153757132213</v>
      </c>
      <c r="AO2061">
        <v>0</v>
      </c>
      <c r="AP2061">
        <v>0</v>
      </c>
      <c r="AQ2061">
        <f t="shared" si="519"/>
        <v>49.14</v>
      </c>
      <c r="AR2061">
        <f t="shared" si="520"/>
        <v>49.14</v>
      </c>
      <c r="AS2061">
        <f t="shared" si="521"/>
        <v>50.16605322361012</v>
      </c>
      <c r="AT2061">
        <f t="shared" si="522"/>
        <v>5.8109999999999999</v>
      </c>
      <c r="AU2061">
        <v>9866</v>
      </c>
      <c r="AV2061">
        <v>2.1522833283699998</v>
      </c>
      <c r="AW2061" s="2">
        <v>0.11</v>
      </c>
      <c r="AX2061">
        <v>40</v>
      </c>
      <c r="AY2061">
        <f t="shared" si="513"/>
        <v>0.11171872670841716</v>
      </c>
      <c r="AZ2061">
        <v>0.60797500000000004</v>
      </c>
      <c r="BA2061">
        <v>0.52800000000000002</v>
      </c>
      <c r="BB2061">
        <v>0.88</v>
      </c>
      <c r="BC2061" s="3">
        <v>257000</v>
      </c>
      <c r="BD2061" s="3">
        <v>48</v>
      </c>
      <c r="BE2061" s="3">
        <v>820.99999999999989</v>
      </c>
      <c r="BF2061" s="3">
        <v>186.79999999999984</v>
      </c>
      <c r="BG2061" s="3">
        <f t="shared" si="523"/>
        <v>634.20000000000005</v>
      </c>
      <c r="BH2061" s="3">
        <v>15200</v>
      </c>
      <c r="BI2061">
        <v>0.72</v>
      </c>
      <c r="BJ2061">
        <v>0.59</v>
      </c>
      <c r="BK2061">
        <v>7.85</v>
      </c>
      <c r="BL2061">
        <f t="shared" si="514"/>
        <v>180.79999999999995</v>
      </c>
      <c r="BM2061" s="1">
        <f t="shared" si="515"/>
        <v>0.14199777309816103</v>
      </c>
      <c r="BN2061" s="1">
        <f t="shared" si="524"/>
        <v>0.23187982753217748</v>
      </c>
      <c r="BO2061">
        <f t="shared" si="525"/>
        <v>0.20099456746050084</v>
      </c>
      <c r="BP2061">
        <f t="shared" si="526"/>
        <v>0.25076140587776335</v>
      </c>
      <c r="BQ2061">
        <f t="shared" si="527"/>
        <v>683.47772767633262</v>
      </c>
    </row>
    <row r="2062" spans="1:69" x14ac:dyDescent="0.2">
      <c r="A2062">
        <v>11</v>
      </c>
      <c r="B2062">
        <v>39103</v>
      </c>
      <c r="C2062" t="s">
        <v>849</v>
      </c>
      <c r="D2062">
        <v>39</v>
      </c>
      <c r="E2062" t="s">
        <v>850</v>
      </c>
      <c r="F2062" t="s">
        <v>851</v>
      </c>
      <c r="G2062" t="s">
        <v>103</v>
      </c>
      <c r="H2062">
        <v>103</v>
      </c>
      <c r="I2062">
        <v>12369</v>
      </c>
      <c r="J2062">
        <v>958</v>
      </c>
      <c r="K2062">
        <v>4395</v>
      </c>
      <c r="L2062">
        <v>1558</v>
      </c>
      <c r="M2062" s="3">
        <v>142850</v>
      </c>
      <c r="N2062" s="3">
        <v>199448.14199999999</v>
      </c>
      <c r="O2062" s="3">
        <v>8613.5</v>
      </c>
      <c r="P2062" s="3">
        <v>12026.22731</v>
      </c>
      <c r="Q2062" s="3">
        <v>76913</v>
      </c>
      <c r="R2062" s="3">
        <v>107386.45389999999</v>
      </c>
      <c r="S2062" s="3">
        <v>1211</v>
      </c>
      <c r="T2062" s="3">
        <v>1690.8064400000001</v>
      </c>
      <c r="U2062">
        <v>4439</v>
      </c>
      <c r="V2062">
        <v>418</v>
      </c>
      <c r="W2062">
        <v>2052</v>
      </c>
      <c r="X2062">
        <v>574</v>
      </c>
      <c r="Y2062">
        <v>65</v>
      </c>
      <c r="Z2062">
        <v>22</v>
      </c>
      <c r="AA2062">
        <v>91</v>
      </c>
      <c r="AB2062">
        <v>43</v>
      </c>
      <c r="AC2062">
        <v>14</v>
      </c>
      <c r="AD2062">
        <v>65</v>
      </c>
      <c r="AE2062">
        <v>88</v>
      </c>
      <c r="AF2062">
        <v>35</v>
      </c>
      <c r="AG2062">
        <v>117</v>
      </c>
      <c r="AH2062">
        <v>382</v>
      </c>
      <c r="AI2062">
        <v>0</v>
      </c>
      <c r="AJ2062">
        <f t="shared" si="516"/>
        <v>4479.8</v>
      </c>
      <c r="AK2062">
        <f t="shared" si="517"/>
        <v>4861.8</v>
      </c>
      <c r="AL2062">
        <v>1.0299207925796501</v>
      </c>
      <c r="AM2062">
        <f t="shared" si="512"/>
        <v>1</v>
      </c>
      <c r="AN2062">
        <f t="shared" si="518"/>
        <v>5007.2689093637428</v>
      </c>
      <c r="AO2062">
        <v>0</v>
      </c>
      <c r="AP2062">
        <v>0</v>
      </c>
      <c r="AQ2062">
        <f t="shared" si="519"/>
        <v>49.14</v>
      </c>
      <c r="AR2062">
        <f t="shared" si="520"/>
        <v>49.14</v>
      </c>
      <c r="AS2062">
        <f t="shared" si="521"/>
        <v>50.610307747364004</v>
      </c>
      <c r="AT2062">
        <f t="shared" si="522"/>
        <v>5.8109999999999999</v>
      </c>
      <c r="AU2062">
        <v>9866</v>
      </c>
      <c r="AV2062">
        <v>2.1198137243000001</v>
      </c>
      <c r="AW2062" s="2">
        <v>0.11</v>
      </c>
      <c r="AX2062">
        <v>40</v>
      </c>
      <c r="AY2062">
        <f t="shared" si="513"/>
        <v>0.11171872670841716</v>
      </c>
      <c r="AZ2062">
        <v>0.60797500000000004</v>
      </c>
      <c r="BA2062">
        <v>0.52800000000000002</v>
      </c>
      <c r="BB2062">
        <v>0.88</v>
      </c>
      <c r="BC2062" s="3">
        <v>257000</v>
      </c>
      <c r="BD2062" s="3">
        <v>48</v>
      </c>
      <c r="BE2062" s="3">
        <v>820.99999999999989</v>
      </c>
      <c r="BF2062" s="3">
        <v>186.79999999999984</v>
      </c>
      <c r="BG2062" s="3">
        <f t="shared" si="523"/>
        <v>634.20000000000005</v>
      </c>
      <c r="BH2062" s="3">
        <v>15200</v>
      </c>
      <c r="BI2062">
        <v>0.72</v>
      </c>
      <c r="BJ2062">
        <v>0.59</v>
      </c>
      <c r="BK2062">
        <v>7.85</v>
      </c>
      <c r="BL2062">
        <f t="shared" si="514"/>
        <v>180.79999999999995</v>
      </c>
      <c r="BM2062" s="1">
        <f t="shared" si="515"/>
        <v>0.14268284050597346</v>
      </c>
      <c r="BN2062" s="1">
        <f t="shared" si="524"/>
        <v>0.299222817981876</v>
      </c>
      <c r="BO2062">
        <f t="shared" si="525"/>
        <v>0.2683375579101992</v>
      </c>
      <c r="BP2062">
        <f t="shared" si="526"/>
        <v>0.31810439632746174</v>
      </c>
      <c r="BQ2062">
        <f t="shared" si="527"/>
        <v>683.47772767633262</v>
      </c>
    </row>
    <row r="2063" spans="1:69" x14ac:dyDescent="0.2">
      <c r="A2063">
        <v>11</v>
      </c>
      <c r="B2063">
        <v>39105</v>
      </c>
      <c r="C2063" t="s">
        <v>849</v>
      </c>
      <c r="D2063">
        <v>39</v>
      </c>
      <c r="E2063" t="s">
        <v>850</v>
      </c>
      <c r="F2063" t="s">
        <v>851</v>
      </c>
      <c r="G2063" t="s">
        <v>889</v>
      </c>
      <c r="H2063">
        <v>105</v>
      </c>
      <c r="I2063">
        <v>2017</v>
      </c>
      <c r="J2063">
        <v>173</v>
      </c>
      <c r="K2063">
        <v>1389</v>
      </c>
      <c r="L2063">
        <v>282</v>
      </c>
      <c r="M2063" s="3">
        <v>29410</v>
      </c>
      <c r="N2063" s="3">
        <v>41062.44212</v>
      </c>
      <c r="O2063" s="3">
        <v>2021.3</v>
      </c>
      <c r="P2063" s="3">
        <v>2822.152814</v>
      </c>
      <c r="Q2063" s="3">
        <v>31350</v>
      </c>
      <c r="R2063" s="3">
        <v>43771.083319999998</v>
      </c>
      <c r="S2063" s="3">
        <v>256</v>
      </c>
      <c r="T2063" s="3">
        <v>357.42894189999998</v>
      </c>
      <c r="U2063">
        <v>1415</v>
      </c>
      <c r="V2063">
        <v>199</v>
      </c>
      <c r="W2063">
        <v>1262</v>
      </c>
      <c r="X2063">
        <v>199</v>
      </c>
      <c r="Y2063">
        <v>65</v>
      </c>
      <c r="Z2063">
        <v>22</v>
      </c>
      <c r="AA2063">
        <v>91</v>
      </c>
      <c r="AB2063">
        <v>43</v>
      </c>
      <c r="AC2063">
        <v>14</v>
      </c>
      <c r="AD2063">
        <v>65</v>
      </c>
      <c r="AE2063">
        <v>88</v>
      </c>
      <c r="AF2063">
        <v>35</v>
      </c>
      <c r="AG2063">
        <v>117</v>
      </c>
      <c r="AH2063">
        <v>382</v>
      </c>
      <c r="AI2063">
        <v>0</v>
      </c>
      <c r="AJ2063">
        <f t="shared" si="516"/>
        <v>4479.8</v>
      </c>
      <c r="AK2063">
        <f t="shared" si="517"/>
        <v>4861.8</v>
      </c>
      <c r="AL2063">
        <v>1.0058479557434701</v>
      </c>
      <c r="AM2063">
        <f t="shared" si="512"/>
        <v>1</v>
      </c>
      <c r="AN2063">
        <f t="shared" si="518"/>
        <v>4890.2315912336035</v>
      </c>
      <c r="AO2063">
        <v>0</v>
      </c>
      <c r="AP2063">
        <v>0</v>
      </c>
      <c r="AQ2063">
        <f t="shared" si="519"/>
        <v>49.14</v>
      </c>
      <c r="AR2063">
        <f t="shared" si="520"/>
        <v>49.14</v>
      </c>
      <c r="AS2063">
        <f t="shared" si="521"/>
        <v>49.427368545234117</v>
      </c>
      <c r="AT2063">
        <f t="shared" si="522"/>
        <v>5.8109999999999999</v>
      </c>
      <c r="AU2063">
        <v>9866</v>
      </c>
      <c r="AV2063">
        <v>2.1029162922400002</v>
      </c>
      <c r="AW2063" s="2">
        <v>0.11</v>
      </c>
      <c r="AX2063">
        <v>40</v>
      </c>
      <c r="AY2063">
        <f t="shared" si="513"/>
        <v>0.11171872670841716</v>
      </c>
      <c r="AZ2063">
        <v>0.60797500000000004</v>
      </c>
      <c r="BA2063">
        <v>0.52800000000000002</v>
      </c>
      <c r="BB2063">
        <v>0.88</v>
      </c>
      <c r="BC2063" s="3">
        <v>257000</v>
      </c>
      <c r="BD2063" s="3">
        <v>48</v>
      </c>
      <c r="BE2063" s="3">
        <v>820.99999999999989</v>
      </c>
      <c r="BF2063" s="3">
        <v>186.79999999999984</v>
      </c>
      <c r="BG2063" s="3">
        <f t="shared" si="523"/>
        <v>634.20000000000005</v>
      </c>
      <c r="BH2063" s="3">
        <v>15200</v>
      </c>
      <c r="BI2063">
        <v>0.72</v>
      </c>
      <c r="BJ2063">
        <v>0.59</v>
      </c>
      <c r="BK2063">
        <v>7.85</v>
      </c>
      <c r="BL2063">
        <f t="shared" si="514"/>
        <v>180.79999999999995</v>
      </c>
      <c r="BM2063" s="1">
        <f t="shared" si="515"/>
        <v>0.13983896718804209</v>
      </c>
      <c r="BN2063" s="1">
        <f t="shared" si="524"/>
        <v>0.21875450857788453</v>
      </c>
      <c r="BO2063">
        <f t="shared" si="525"/>
        <v>0.1878692485062079</v>
      </c>
      <c r="BP2063">
        <f t="shared" si="526"/>
        <v>0.23763608692347038</v>
      </c>
      <c r="BQ2063">
        <f t="shared" si="527"/>
        <v>683.47772767633262</v>
      </c>
    </row>
    <row r="2064" spans="1:69" x14ac:dyDescent="0.2">
      <c r="A2064">
        <v>11</v>
      </c>
      <c r="B2064">
        <v>39107</v>
      </c>
      <c r="C2064" t="s">
        <v>849</v>
      </c>
      <c r="D2064">
        <v>39</v>
      </c>
      <c r="E2064" t="s">
        <v>850</v>
      </c>
      <c r="F2064" t="s">
        <v>851</v>
      </c>
      <c r="G2064" t="s">
        <v>371</v>
      </c>
      <c r="H2064">
        <v>107</v>
      </c>
      <c r="I2064">
        <v>2548</v>
      </c>
      <c r="J2064">
        <v>998</v>
      </c>
      <c r="K2064">
        <v>1717</v>
      </c>
      <c r="L2064">
        <v>365</v>
      </c>
      <c r="M2064" s="3">
        <v>37521</v>
      </c>
      <c r="N2064" s="3">
        <v>52387.075510000002</v>
      </c>
      <c r="O2064" s="3">
        <v>5524.7</v>
      </c>
      <c r="P2064" s="3">
        <v>7713.623732</v>
      </c>
      <c r="Q2064" s="3">
        <v>38641</v>
      </c>
      <c r="R2064" s="3">
        <v>53950.827129999998</v>
      </c>
      <c r="S2064" s="3">
        <v>331</v>
      </c>
      <c r="T2064" s="3">
        <v>462.14445219999999</v>
      </c>
      <c r="U2064">
        <v>1720</v>
      </c>
      <c r="V2064">
        <v>629</v>
      </c>
      <c r="W2064">
        <v>1407</v>
      </c>
      <c r="X2064">
        <v>250</v>
      </c>
      <c r="Y2064">
        <v>65</v>
      </c>
      <c r="Z2064">
        <v>22</v>
      </c>
      <c r="AA2064">
        <v>91</v>
      </c>
      <c r="AB2064">
        <v>43</v>
      </c>
      <c r="AC2064">
        <v>14</v>
      </c>
      <c r="AD2064">
        <v>65</v>
      </c>
      <c r="AE2064">
        <v>88</v>
      </c>
      <c r="AF2064">
        <v>35</v>
      </c>
      <c r="AG2064">
        <v>117</v>
      </c>
      <c r="AH2064">
        <v>382</v>
      </c>
      <c r="AI2064">
        <v>0</v>
      </c>
      <c r="AJ2064">
        <f t="shared" si="516"/>
        <v>4479.8</v>
      </c>
      <c r="AK2064">
        <f t="shared" si="517"/>
        <v>4861.8</v>
      </c>
      <c r="AL2064">
        <v>0.99887582659721397</v>
      </c>
      <c r="AM2064">
        <f t="shared" si="512"/>
        <v>1</v>
      </c>
      <c r="AN2064">
        <f t="shared" si="518"/>
        <v>4856.3344937503352</v>
      </c>
      <c r="AO2064">
        <v>0</v>
      </c>
      <c r="AP2064">
        <v>0</v>
      </c>
      <c r="AQ2064">
        <f t="shared" si="519"/>
        <v>49.14</v>
      </c>
      <c r="AR2064">
        <f t="shared" si="520"/>
        <v>49.14</v>
      </c>
      <c r="AS2064">
        <f t="shared" si="521"/>
        <v>49.084758118987097</v>
      </c>
      <c r="AT2064">
        <f t="shared" si="522"/>
        <v>5.8109999999999999</v>
      </c>
      <c r="AU2064">
        <v>9866</v>
      </c>
      <c r="AV2064">
        <v>2.1712981028999998</v>
      </c>
      <c r="AW2064" s="2">
        <v>0.11</v>
      </c>
      <c r="AX2064">
        <v>40</v>
      </c>
      <c r="AY2064">
        <f t="shared" si="513"/>
        <v>0.11171872670841716</v>
      </c>
      <c r="AZ2064">
        <v>0.60797500000000004</v>
      </c>
      <c r="BA2064">
        <v>0.52800000000000002</v>
      </c>
      <c r="BB2064">
        <v>0.88</v>
      </c>
      <c r="BC2064" s="3">
        <v>257000</v>
      </c>
      <c r="BD2064" s="3">
        <v>48</v>
      </c>
      <c r="BE2064" s="3">
        <v>820.99999999999989</v>
      </c>
      <c r="BF2064" s="3">
        <v>186.79999999999984</v>
      </c>
      <c r="BG2064" s="3">
        <f t="shared" si="523"/>
        <v>634.20000000000005</v>
      </c>
      <c r="BH2064" s="3">
        <v>15200</v>
      </c>
      <c r="BI2064">
        <v>0.72</v>
      </c>
      <c r="BJ2064">
        <v>0.59</v>
      </c>
      <c r="BK2064">
        <v>7.85</v>
      </c>
      <c r="BL2064">
        <f t="shared" si="514"/>
        <v>180.79999999999995</v>
      </c>
      <c r="BM2064" s="1">
        <f t="shared" si="515"/>
        <v>0.13973824496836088</v>
      </c>
      <c r="BN2064" s="1">
        <f t="shared" si="524"/>
        <v>0.22780268639071333</v>
      </c>
      <c r="BO2064">
        <f t="shared" si="525"/>
        <v>0.19691742631903669</v>
      </c>
      <c r="BP2064">
        <f t="shared" si="526"/>
        <v>0.24668426473629917</v>
      </c>
      <c r="BQ2064">
        <f t="shared" si="527"/>
        <v>683.47772767633262</v>
      </c>
    </row>
    <row r="2065" spans="1:69" x14ac:dyDescent="0.2">
      <c r="A2065">
        <v>11</v>
      </c>
      <c r="B2065">
        <v>39109</v>
      </c>
      <c r="C2065" t="s">
        <v>849</v>
      </c>
      <c r="D2065">
        <v>39</v>
      </c>
      <c r="E2065" t="s">
        <v>850</v>
      </c>
      <c r="F2065" t="s">
        <v>851</v>
      </c>
      <c r="G2065" t="s">
        <v>859</v>
      </c>
      <c r="H2065">
        <v>109</v>
      </c>
      <c r="I2065">
        <v>8329</v>
      </c>
      <c r="J2065">
        <v>1179</v>
      </c>
      <c r="K2065">
        <v>3375</v>
      </c>
      <c r="L2065">
        <v>1139</v>
      </c>
      <c r="M2065" s="3">
        <v>107930</v>
      </c>
      <c r="N2065" s="3">
        <v>150692.6004</v>
      </c>
      <c r="O2065" s="3">
        <v>10316</v>
      </c>
      <c r="P2065" s="3">
        <v>14403.269389999999</v>
      </c>
      <c r="Q2065" s="3">
        <v>67392</v>
      </c>
      <c r="R2065" s="3">
        <v>94093.168959999995</v>
      </c>
      <c r="S2065" s="3">
        <v>943</v>
      </c>
      <c r="T2065" s="3">
        <v>1316.6230169999999</v>
      </c>
      <c r="U2065">
        <v>3084</v>
      </c>
      <c r="V2065">
        <v>532</v>
      </c>
      <c r="W2065">
        <v>1750</v>
      </c>
      <c r="X2065">
        <v>436</v>
      </c>
      <c r="Y2065">
        <v>65</v>
      </c>
      <c r="Z2065">
        <v>22</v>
      </c>
      <c r="AA2065">
        <v>91</v>
      </c>
      <c r="AB2065">
        <v>43</v>
      </c>
      <c r="AC2065">
        <v>14</v>
      </c>
      <c r="AD2065">
        <v>65</v>
      </c>
      <c r="AE2065">
        <v>88</v>
      </c>
      <c r="AF2065">
        <v>35</v>
      </c>
      <c r="AG2065">
        <v>117</v>
      </c>
      <c r="AH2065">
        <v>382</v>
      </c>
      <c r="AI2065">
        <v>0</v>
      </c>
      <c r="AJ2065">
        <f t="shared" si="516"/>
        <v>4479.8</v>
      </c>
      <c r="AK2065">
        <f t="shared" si="517"/>
        <v>4861.8</v>
      </c>
      <c r="AL2065">
        <v>0.99300790329774202</v>
      </c>
      <c r="AM2065">
        <f t="shared" si="512"/>
        <v>1</v>
      </c>
      <c r="AN2065">
        <f t="shared" si="518"/>
        <v>4827.8058242529623</v>
      </c>
      <c r="AO2065">
        <v>0</v>
      </c>
      <c r="AP2065">
        <v>0</v>
      </c>
      <c r="AQ2065">
        <f t="shared" si="519"/>
        <v>49.14</v>
      </c>
      <c r="AR2065">
        <f t="shared" si="520"/>
        <v>49.14</v>
      </c>
      <c r="AS2065">
        <f t="shared" si="521"/>
        <v>48.796408368051047</v>
      </c>
      <c r="AT2065">
        <f t="shared" si="522"/>
        <v>5.8109999999999999</v>
      </c>
      <c r="AU2065">
        <v>9866</v>
      </c>
      <c r="AV2065">
        <v>2.1148182039400001</v>
      </c>
      <c r="AW2065" s="2">
        <v>0.11</v>
      </c>
      <c r="AX2065">
        <v>40</v>
      </c>
      <c r="AY2065">
        <f t="shared" si="513"/>
        <v>0.11171872670841716</v>
      </c>
      <c r="AZ2065">
        <v>0.60797500000000004</v>
      </c>
      <c r="BA2065">
        <v>0.52800000000000002</v>
      </c>
      <c r="BB2065">
        <v>0.88</v>
      </c>
      <c r="BC2065" s="3">
        <v>257000</v>
      </c>
      <c r="BD2065" s="3">
        <v>48</v>
      </c>
      <c r="BE2065" s="3">
        <v>820.99999999999989</v>
      </c>
      <c r="BF2065" s="3">
        <v>186.79999999999984</v>
      </c>
      <c r="BG2065" s="3">
        <f t="shared" si="523"/>
        <v>634.20000000000005</v>
      </c>
      <c r="BH2065" s="3">
        <v>15200</v>
      </c>
      <c r="BI2065">
        <v>0.72</v>
      </c>
      <c r="BJ2065">
        <v>0.59</v>
      </c>
      <c r="BK2065">
        <v>7.85</v>
      </c>
      <c r="BL2065">
        <f t="shared" si="514"/>
        <v>180.79999999999995</v>
      </c>
      <c r="BM2065" s="1">
        <f t="shared" si="515"/>
        <v>0.13852843691193528</v>
      </c>
      <c r="BN2065" s="1">
        <f t="shared" si="524"/>
        <v>0.27532931731907778</v>
      </c>
      <c r="BO2065">
        <f t="shared" si="525"/>
        <v>0.24444405724740109</v>
      </c>
      <c r="BP2065">
        <f t="shared" si="526"/>
        <v>0.29421089566466357</v>
      </c>
      <c r="BQ2065">
        <f t="shared" si="527"/>
        <v>683.47772767633262</v>
      </c>
    </row>
    <row r="2066" spans="1:69" x14ac:dyDescent="0.2">
      <c r="A2066">
        <v>11</v>
      </c>
      <c r="B2066">
        <v>39111</v>
      </c>
      <c r="C2066" t="s">
        <v>849</v>
      </c>
      <c r="D2066">
        <v>39</v>
      </c>
      <c r="E2066" t="s">
        <v>850</v>
      </c>
      <c r="F2066" t="s">
        <v>851</v>
      </c>
      <c r="G2066" t="s">
        <v>207</v>
      </c>
      <c r="H2066">
        <v>111</v>
      </c>
      <c r="I2066">
        <v>2237</v>
      </c>
      <c r="J2066">
        <v>198</v>
      </c>
      <c r="K2066">
        <v>1504</v>
      </c>
      <c r="L2066">
        <v>309</v>
      </c>
      <c r="M2066" s="3">
        <v>33559</v>
      </c>
      <c r="N2066" s="3">
        <v>46855.304150000004</v>
      </c>
      <c r="O2066" s="3">
        <v>2215.5</v>
      </c>
      <c r="P2066" s="3">
        <v>3093.2961749999999</v>
      </c>
      <c r="Q2066" s="3">
        <v>34108</v>
      </c>
      <c r="R2066" s="3">
        <v>47621.821680000001</v>
      </c>
      <c r="S2066" s="3">
        <v>289</v>
      </c>
      <c r="T2066" s="3">
        <v>403.50376649999998</v>
      </c>
      <c r="U2066">
        <v>1751</v>
      </c>
      <c r="V2066">
        <v>214</v>
      </c>
      <c r="W2066">
        <v>1367</v>
      </c>
      <c r="X2066">
        <v>243</v>
      </c>
      <c r="Y2066">
        <v>65</v>
      </c>
      <c r="Z2066">
        <v>22</v>
      </c>
      <c r="AA2066">
        <v>91</v>
      </c>
      <c r="AB2066">
        <v>43</v>
      </c>
      <c r="AC2066">
        <v>14</v>
      </c>
      <c r="AD2066">
        <v>65</v>
      </c>
      <c r="AE2066">
        <v>88</v>
      </c>
      <c r="AF2066">
        <v>35</v>
      </c>
      <c r="AG2066">
        <v>117</v>
      </c>
      <c r="AH2066">
        <v>382</v>
      </c>
      <c r="AI2066">
        <v>0</v>
      </c>
      <c r="AJ2066">
        <f t="shared" si="516"/>
        <v>4479.8</v>
      </c>
      <c r="AK2066">
        <f t="shared" si="517"/>
        <v>4861.8</v>
      </c>
      <c r="AL2066">
        <v>1.01854212284088</v>
      </c>
      <c r="AM2066">
        <f t="shared" si="512"/>
        <v>1</v>
      </c>
      <c r="AN2066">
        <f t="shared" si="518"/>
        <v>4951.9480928277908</v>
      </c>
      <c r="AO2066">
        <v>0</v>
      </c>
      <c r="AP2066">
        <v>0</v>
      </c>
      <c r="AQ2066">
        <f t="shared" si="519"/>
        <v>49.14</v>
      </c>
      <c r="AR2066">
        <f t="shared" si="520"/>
        <v>49.14</v>
      </c>
      <c r="AS2066">
        <f t="shared" si="521"/>
        <v>50.051159916400842</v>
      </c>
      <c r="AT2066">
        <f t="shared" si="522"/>
        <v>5.8109999999999999</v>
      </c>
      <c r="AU2066">
        <v>9866</v>
      </c>
      <c r="AV2066">
        <v>2.1447473704800002</v>
      </c>
      <c r="AW2066" s="2">
        <v>0.11</v>
      </c>
      <c r="AX2066">
        <v>40</v>
      </c>
      <c r="AY2066">
        <f t="shared" si="513"/>
        <v>0.11171872670841716</v>
      </c>
      <c r="AZ2066">
        <v>0.60797500000000004</v>
      </c>
      <c r="BA2066">
        <v>0.52800000000000002</v>
      </c>
      <c r="BB2066">
        <v>0.88</v>
      </c>
      <c r="BC2066" s="3">
        <v>257000</v>
      </c>
      <c r="BD2066" s="3">
        <v>48</v>
      </c>
      <c r="BE2066" s="3">
        <v>820.99999999999989</v>
      </c>
      <c r="BF2066" s="3">
        <v>186.79999999999984</v>
      </c>
      <c r="BG2066" s="3">
        <f t="shared" si="523"/>
        <v>634.20000000000005</v>
      </c>
      <c r="BH2066" s="3">
        <v>15200</v>
      </c>
      <c r="BI2066">
        <v>0.72</v>
      </c>
      <c r="BJ2066">
        <v>0.59</v>
      </c>
      <c r="BK2066">
        <v>7.85</v>
      </c>
      <c r="BL2066">
        <f t="shared" si="514"/>
        <v>180.79999999999995</v>
      </c>
      <c r="BM2066" s="1">
        <f t="shared" si="515"/>
        <v>0.14166340309351053</v>
      </c>
      <c r="BN2066" s="1">
        <f t="shared" si="524"/>
        <v>0.22407033244476296</v>
      </c>
      <c r="BO2066">
        <f t="shared" si="525"/>
        <v>0.19318507237308633</v>
      </c>
      <c r="BP2066">
        <f t="shared" si="526"/>
        <v>0.24295191079034881</v>
      </c>
      <c r="BQ2066">
        <f t="shared" si="527"/>
        <v>683.47772767633262</v>
      </c>
    </row>
    <row r="2067" spans="1:69" x14ac:dyDescent="0.2">
      <c r="A2067">
        <v>11</v>
      </c>
      <c r="B2067">
        <v>39113</v>
      </c>
      <c r="C2067" t="s">
        <v>849</v>
      </c>
      <c r="D2067">
        <v>39</v>
      </c>
      <c r="E2067" t="s">
        <v>850</v>
      </c>
      <c r="F2067" t="s">
        <v>851</v>
      </c>
      <c r="G2067" t="s">
        <v>569</v>
      </c>
      <c r="H2067">
        <v>113</v>
      </c>
      <c r="I2067">
        <v>8670</v>
      </c>
      <c r="J2067">
        <v>1047</v>
      </c>
      <c r="K2067">
        <v>3554</v>
      </c>
      <c r="L2067">
        <v>1230</v>
      </c>
      <c r="M2067" s="3">
        <v>113320</v>
      </c>
      <c r="N2067" s="3">
        <v>158218.1551</v>
      </c>
      <c r="O2067" s="3">
        <v>11019</v>
      </c>
      <c r="P2067" s="3">
        <v>15384.80278</v>
      </c>
      <c r="Q2067" s="3">
        <v>70964</v>
      </c>
      <c r="R2067" s="3">
        <v>99080.41966</v>
      </c>
      <c r="S2067" s="3">
        <v>993</v>
      </c>
      <c r="T2067" s="3">
        <v>1386.4333569999999</v>
      </c>
      <c r="U2067">
        <v>3138</v>
      </c>
      <c r="V2067">
        <v>503</v>
      </c>
      <c r="W2067">
        <v>1778</v>
      </c>
      <c r="X2067">
        <v>454</v>
      </c>
      <c r="Y2067">
        <v>65</v>
      </c>
      <c r="Z2067">
        <v>22</v>
      </c>
      <c r="AA2067">
        <v>91</v>
      </c>
      <c r="AB2067">
        <v>43</v>
      </c>
      <c r="AC2067">
        <v>14</v>
      </c>
      <c r="AD2067">
        <v>65</v>
      </c>
      <c r="AE2067">
        <v>88</v>
      </c>
      <c r="AF2067">
        <v>35</v>
      </c>
      <c r="AG2067">
        <v>117</v>
      </c>
      <c r="AH2067">
        <v>382</v>
      </c>
      <c r="AI2067">
        <v>0</v>
      </c>
      <c r="AJ2067">
        <f t="shared" si="516"/>
        <v>4479.8</v>
      </c>
      <c r="AK2067">
        <f t="shared" si="517"/>
        <v>4861.8</v>
      </c>
      <c r="AL2067">
        <v>0.99019104700822103</v>
      </c>
      <c r="AM2067">
        <f t="shared" si="512"/>
        <v>1</v>
      </c>
      <c r="AN2067">
        <f t="shared" si="518"/>
        <v>4814.1108323445687</v>
      </c>
      <c r="AO2067">
        <v>0</v>
      </c>
      <c r="AP2067">
        <v>0</v>
      </c>
      <c r="AQ2067">
        <f t="shared" si="519"/>
        <v>49.14</v>
      </c>
      <c r="AR2067">
        <f t="shared" si="520"/>
        <v>49.14</v>
      </c>
      <c r="AS2067">
        <f t="shared" si="521"/>
        <v>48.657988049983985</v>
      </c>
      <c r="AT2067">
        <f t="shared" si="522"/>
        <v>5.8109999999999999</v>
      </c>
      <c r="AU2067">
        <v>9866</v>
      </c>
      <c r="AV2067">
        <v>2.12748571329</v>
      </c>
      <c r="AW2067" s="2">
        <v>0.11</v>
      </c>
      <c r="AX2067">
        <v>40</v>
      </c>
      <c r="AY2067">
        <f t="shared" si="513"/>
        <v>0.11171872670841716</v>
      </c>
      <c r="AZ2067">
        <v>0.60797500000000004</v>
      </c>
      <c r="BA2067">
        <v>0.52800000000000002</v>
      </c>
      <c r="BB2067">
        <v>0.88</v>
      </c>
      <c r="BC2067" s="3">
        <v>257000</v>
      </c>
      <c r="BD2067" s="3">
        <v>48</v>
      </c>
      <c r="BE2067" s="3">
        <v>820.99999999999989</v>
      </c>
      <c r="BF2067" s="3">
        <v>186.79999999999984</v>
      </c>
      <c r="BG2067" s="3">
        <f t="shared" si="523"/>
        <v>634.20000000000005</v>
      </c>
      <c r="BH2067" s="3">
        <v>15200</v>
      </c>
      <c r="BI2067">
        <v>0.72</v>
      </c>
      <c r="BJ2067">
        <v>0.59</v>
      </c>
      <c r="BK2067">
        <v>7.85</v>
      </c>
      <c r="BL2067">
        <f t="shared" si="514"/>
        <v>180.79999999999995</v>
      </c>
      <c r="BM2067" s="1">
        <f t="shared" si="515"/>
        <v>0.13834014927186922</v>
      </c>
      <c r="BN2067" s="1">
        <f t="shared" si="524"/>
        <v>0.27983971516087175</v>
      </c>
      <c r="BO2067">
        <f t="shared" si="525"/>
        <v>0.24895445508919503</v>
      </c>
      <c r="BP2067">
        <f t="shared" si="526"/>
        <v>0.29872129350645754</v>
      </c>
      <c r="BQ2067">
        <f t="shared" si="527"/>
        <v>683.47772767633262</v>
      </c>
    </row>
    <row r="2068" spans="1:69" x14ac:dyDescent="0.2">
      <c r="A2068">
        <v>11</v>
      </c>
      <c r="B2068">
        <v>39115</v>
      </c>
      <c r="C2068" t="s">
        <v>849</v>
      </c>
      <c r="D2068">
        <v>39</v>
      </c>
      <c r="E2068" t="s">
        <v>850</v>
      </c>
      <c r="F2068" t="s">
        <v>851</v>
      </c>
      <c r="G2068" t="s">
        <v>876</v>
      </c>
      <c r="H2068">
        <v>115</v>
      </c>
      <c r="I2068">
        <v>2191</v>
      </c>
      <c r="J2068">
        <v>194</v>
      </c>
      <c r="K2068">
        <v>1460</v>
      </c>
      <c r="L2068">
        <v>317</v>
      </c>
      <c r="M2068" s="3">
        <v>32879</v>
      </c>
      <c r="N2068" s="3">
        <v>45905.883520000003</v>
      </c>
      <c r="O2068" s="3">
        <v>2653.5</v>
      </c>
      <c r="P2068" s="3">
        <v>3704.8347549999999</v>
      </c>
      <c r="Q2068" s="3">
        <v>33163</v>
      </c>
      <c r="R2068" s="3">
        <v>46302.40625</v>
      </c>
      <c r="S2068" s="3">
        <v>288</v>
      </c>
      <c r="T2068" s="3">
        <v>402.10755970000002</v>
      </c>
      <c r="U2068">
        <v>1525</v>
      </c>
      <c r="V2068">
        <v>218</v>
      </c>
      <c r="W2068">
        <v>1302</v>
      </c>
      <c r="X2068">
        <v>217</v>
      </c>
      <c r="Y2068">
        <v>65</v>
      </c>
      <c r="Z2068">
        <v>22</v>
      </c>
      <c r="AA2068">
        <v>91</v>
      </c>
      <c r="AB2068">
        <v>43</v>
      </c>
      <c r="AC2068">
        <v>14</v>
      </c>
      <c r="AD2068">
        <v>65</v>
      </c>
      <c r="AE2068">
        <v>88</v>
      </c>
      <c r="AF2068">
        <v>35</v>
      </c>
      <c r="AG2068">
        <v>117</v>
      </c>
      <c r="AH2068">
        <v>382</v>
      </c>
      <c r="AI2068">
        <v>0</v>
      </c>
      <c r="AJ2068">
        <f t="shared" si="516"/>
        <v>4479.8</v>
      </c>
      <c r="AK2068">
        <f t="shared" si="517"/>
        <v>4861.8</v>
      </c>
      <c r="AL2068">
        <v>1.0098186996248</v>
      </c>
      <c r="AM2068">
        <f t="shared" si="512"/>
        <v>1</v>
      </c>
      <c r="AN2068">
        <f t="shared" si="518"/>
        <v>4909.5365538358528</v>
      </c>
      <c r="AO2068">
        <v>0</v>
      </c>
      <c r="AP2068">
        <v>0</v>
      </c>
      <c r="AQ2068">
        <f t="shared" si="519"/>
        <v>49.14</v>
      </c>
      <c r="AR2068">
        <f t="shared" si="520"/>
        <v>49.14</v>
      </c>
      <c r="AS2068">
        <f t="shared" si="521"/>
        <v>49.622490899562671</v>
      </c>
      <c r="AT2068">
        <f t="shared" si="522"/>
        <v>5.8109999999999999</v>
      </c>
      <c r="AU2068">
        <v>9866</v>
      </c>
      <c r="AV2068">
        <v>2.1101562127700002</v>
      </c>
      <c r="AW2068" s="2">
        <v>0.11</v>
      </c>
      <c r="AX2068">
        <v>40</v>
      </c>
      <c r="AY2068">
        <f t="shared" si="513"/>
        <v>0.11171872670841716</v>
      </c>
      <c r="AZ2068">
        <v>0.60797500000000004</v>
      </c>
      <c r="BA2068">
        <v>0.52800000000000002</v>
      </c>
      <c r="BB2068">
        <v>0.88</v>
      </c>
      <c r="BC2068" s="3">
        <v>257000</v>
      </c>
      <c r="BD2068" s="3">
        <v>48</v>
      </c>
      <c r="BE2068" s="3">
        <v>820.99999999999989</v>
      </c>
      <c r="BF2068" s="3">
        <v>186.79999999999984</v>
      </c>
      <c r="BG2068" s="3">
        <f t="shared" si="523"/>
        <v>634.20000000000005</v>
      </c>
      <c r="BH2068" s="3">
        <v>15200</v>
      </c>
      <c r="BI2068">
        <v>0.72</v>
      </c>
      <c r="BJ2068">
        <v>0.59</v>
      </c>
      <c r="BK2068">
        <v>7.85</v>
      </c>
      <c r="BL2068">
        <f t="shared" si="514"/>
        <v>180.79999999999995</v>
      </c>
      <c r="BM2068" s="1">
        <f t="shared" si="515"/>
        <v>0.14035198647614422</v>
      </c>
      <c r="BN2068" s="1">
        <f t="shared" si="524"/>
        <v>0.22205923750301867</v>
      </c>
      <c r="BO2068">
        <f t="shared" si="525"/>
        <v>0.19117397743134204</v>
      </c>
      <c r="BP2068">
        <f t="shared" si="526"/>
        <v>0.24094081584860452</v>
      </c>
      <c r="BQ2068">
        <f t="shared" si="527"/>
        <v>683.47772767633262</v>
      </c>
    </row>
    <row r="2069" spans="1:69" x14ac:dyDescent="0.2">
      <c r="A2069">
        <v>11</v>
      </c>
      <c r="B2069">
        <v>39117</v>
      </c>
      <c r="C2069" t="s">
        <v>849</v>
      </c>
      <c r="D2069">
        <v>39</v>
      </c>
      <c r="E2069" t="s">
        <v>850</v>
      </c>
      <c r="F2069" t="s">
        <v>851</v>
      </c>
      <c r="G2069" t="s">
        <v>892</v>
      </c>
      <c r="H2069">
        <v>117</v>
      </c>
      <c r="I2069">
        <v>4303</v>
      </c>
      <c r="J2069">
        <v>846</v>
      </c>
      <c r="K2069">
        <v>2205</v>
      </c>
      <c r="L2069">
        <v>626</v>
      </c>
      <c r="M2069" s="3">
        <v>58157</v>
      </c>
      <c r="N2069" s="3">
        <v>81199.199120000005</v>
      </c>
      <c r="O2069" s="3">
        <v>5931.6</v>
      </c>
      <c r="P2069" s="3">
        <v>8281.7402810000003</v>
      </c>
      <c r="Q2069" s="3">
        <v>46036</v>
      </c>
      <c r="R2069" s="3">
        <v>64275.776449999998</v>
      </c>
      <c r="S2069" s="3">
        <v>526</v>
      </c>
      <c r="T2069" s="3">
        <v>734.40477910000004</v>
      </c>
      <c r="U2069">
        <v>2165</v>
      </c>
      <c r="V2069">
        <v>468</v>
      </c>
      <c r="W2069">
        <v>1504</v>
      </c>
      <c r="X2069">
        <v>313</v>
      </c>
      <c r="Y2069">
        <v>65</v>
      </c>
      <c r="Z2069">
        <v>22</v>
      </c>
      <c r="AA2069">
        <v>91</v>
      </c>
      <c r="AB2069">
        <v>43</v>
      </c>
      <c r="AC2069">
        <v>14</v>
      </c>
      <c r="AD2069">
        <v>65</v>
      </c>
      <c r="AE2069">
        <v>88</v>
      </c>
      <c r="AF2069">
        <v>35</v>
      </c>
      <c r="AG2069">
        <v>117</v>
      </c>
      <c r="AH2069">
        <v>382</v>
      </c>
      <c r="AI2069">
        <v>0</v>
      </c>
      <c r="AJ2069">
        <f t="shared" si="516"/>
        <v>4479.8</v>
      </c>
      <c r="AK2069">
        <f t="shared" si="517"/>
        <v>4861.8</v>
      </c>
      <c r="AL2069">
        <v>1.0214413503805799</v>
      </c>
      <c r="AM2069">
        <f t="shared" si="512"/>
        <v>1</v>
      </c>
      <c r="AN2069">
        <f t="shared" si="518"/>
        <v>4966.0435572803035</v>
      </c>
      <c r="AO2069">
        <v>0</v>
      </c>
      <c r="AP2069">
        <v>0</v>
      </c>
      <c r="AQ2069">
        <f t="shared" si="519"/>
        <v>49.14</v>
      </c>
      <c r="AR2069">
        <f t="shared" si="520"/>
        <v>49.14</v>
      </c>
      <c r="AS2069">
        <f t="shared" si="521"/>
        <v>50.1936279577017</v>
      </c>
      <c r="AT2069">
        <f t="shared" si="522"/>
        <v>5.8109999999999999</v>
      </c>
      <c r="AU2069">
        <v>9866</v>
      </c>
      <c r="AV2069">
        <v>2.1339850780099998</v>
      </c>
      <c r="AW2069" s="2">
        <v>0.11</v>
      </c>
      <c r="AX2069">
        <v>40</v>
      </c>
      <c r="AY2069">
        <f t="shared" si="513"/>
        <v>0.11171872670841716</v>
      </c>
      <c r="AZ2069">
        <v>0.60797500000000004</v>
      </c>
      <c r="BA2069">
        <v>0.52800000000000002</v>
      </c>
      <c r="BB2069">
        <v>0.88</v>
      </c>
      <c r="BC2069" s="3">
        <v>257000</v>
      </c>
      <c r="BD2069" s="3">
        <v>48</v>
      </c>
      <c r="BE2069" s="3">
        <v>820.99999999999989</v>
      </c>
      <c r="BF2069" s="3">
        <v>186.79999999999984</v>
      </c>
      <c r="BG2069" s="3">
        <f t="shared" si="523"/>
        <v>634.20000000000005</v>
      </c>
      <c r="BH2069" s="3">
        <v>15200</v>
      </c>
      <c r="BI2069">
        <v>0.72</v>
      </c>
      <c r="BJ2069">
        <v>0.59</v>
      </c>
      <c r="BK2069">
        <v>7.85</v>
      </c>
      <c r="BL2069">
        <f t="shared" si="514"/>
        <v>180.79999999999995</v>
      </c>
      <c r="BM2069" s="1">
        <f t="shared" si="515"/>
        <v>0.14187964818898227</v>
      </c>
      <c r="BN2069" s="1">
        <f t="shared" si="524"/>
        <v>0.24323464026370473</v>
      </c>
      <c r="BO2069">
        <f t="shared" si="525"/>
        <v>0.21234938019202809</v>
      </c>
      <c r="BP2069">
        <f t="shared" si="526"/>
        <v>0.26211621860929063</v>
      </c>
      <c r="BQ2069">
        <f t="shared" si="527"/>
        <v>683.47772767633262</v>
      </c>
    </row>
    <row r="2070" spans="1:69" x14ac:dyDescent="0.2">
      <c r="A2070">
        <v>11</v>
      </c>
      <c r="B2070">
        <v>39119</v>
      </c>
      <c r="C2070" t="s">
        <v>849</v>
      </c>
      <c r="D2070">
        <v>39</v>
      </c>
      <c r="E2070" t="s">
        <v>850</v>
      </c>
      <c r="F2070" t="s">
        <v>851</v>
      </c>
      <c r="G2070" t="s">
        <v>911</v>
      </c>
      <c r="H2070">
        <v>119</v>
      </c>
      <c r="I2070">
        <v>2993</v>
      </c>
      <c r="J2070">
        <v>343</v>
      </c>
      <c r="K2070">
        <v>1763</v>
      </c>
      <c r="L2070">
        <v>422</v>
      </c>
      <c r="M2070" s="3">
        <v>43621</v>
      </c>
      <c r="N2070" s="3">
        <v>60903.937010000001</v>
      </c>
      <c r="O2070" s="3">
        <v>4214.8999999999996</v>
      </c>
      <c r="P2070" s="3">
        <v>5884.8720599999997</v>
      </c>
      <c r="Q2070" s="3">
        <v>40576</v>
      </c>
      <c r="R2070" s="3">
        <v>56652.487289999997</v>
      </c>
      <c r="S2070" s="3">
        <v>377</v>
      </c>
      <c r="T2070" s="3">
        <v>526.36996520000002</v>
      </c>
      <c r="U2070">
        <v>1938</v>
      </c>
      <c r="V2070">
        <v>278</v>
      </c>
      <c r="W2070">
        <v>1447</v>
      </c>
      <c r="X2070">
        <v>276</v>
      </c>
      <c r="Y2070">
        <v>65</v>
      </c>
      <c r="Z2070">
        <v>22</v>
      </c>
      <c r="AA2070">
        <v>91</v>
      </c>
      <c r="AB2070">
        <v>43</v>
      </c>
      <c r="AC2070">
        <v>14</v>
      </c>
      <c r="AD2070">
        <v>65</v>
      </c>
      <c r="AE2070">
        <v>88</v>
      </c>
      <c r="AF2070">
        <v>35</v>
      </c>
      <c r="AG2070">
        <v>117</v>
      </c>
      <c r="AH2070">
        <v>382</v>
      </c>
      <c r="AI2070">
        <v>0</v>
      </c>
      <c r="AJ2070">
        <f t="shared" si="516"/>
        <v>4479.8</v>
      </c>
      <c r="AK2070">
        <f t="shared" si="517"/>
        <v>4861.8</v>
      </c>
      <c r="AL2070">
        <v>1.0136708352300901</v>
      </c>
      <c r="AM2070">
        <f t="shared" si="512"/>
        <v>1</v>
      </c>
      <c r="AN2070">
        <f t="shared" si="518"/>
        <v>4928.2648667216517</v>
      </c>
      <c r="AO2070">
        <v>0</v>
      </c>
      <c r="AP2070">
        <v>0</v>
      </c>
      <c r="AQ2070">
        <f t="shared" si="519"/>
        <v>49.14</v>
      </c>
      <c r="AR2070">
        <f t="shared" si="520"/>
        <v>49.14</v>
      </c>
      <c r="AS2070">
        <f t="shared" si="521"/>
        <v>49.811784843206624</v>
      </c>
      <c r="AT2070">
        <f t="shared" si="522"/>
        <v>5.8109999999999999</v>
      </c>
      <c r="AU2070">
        <v>9866</v>
      </c>
      <c r="AV2070">
        <v>2.0984010943100002</v>
      </c>
      <c r="AW2070" s="2">
        <v>0.11</v>
      </c>
      <c r="AX2070">
        <v>40</v>
      </c>
      <c r="AY2070">
        <f t="shared" si="513"/>
        <v>0.11171872670841716</v>
      </c>
      <c r="AZ2070">
        <v>0.60797500000000004</v>
      </c>
      <c r="BA2070">
        <v>0.52800000000000002</v>
      </c>
      <c r="BB2070">
        <v>0.88</v>
      </c>
      <c r="BC2070" s="3">
        <v>257000</v>
      </c>
      <c r="BD2070" s="3">
        <v>48</v>
      </c>
      <c r="BE2070" s="3">
        <v>820.99999999999989</v>
      </c>
      <c r="BF2070" s="3">
        <v>186.79999999999984</v>
      </c>
      <c r="BG2070" s="3">
        <f t="shared" si="523"/>
        <v>634.20000000000005</v>
      </c>
      <c r="BH2070" s="3">
        <v>15200</v>
      </c>
      <c r="BI2070">
        <v>0.72</v>
      </c>
      <c r="BJ2070">
        <v>0.59</v>
      </c>
      <c r="BK2070">
        <v>7.85</v>
      </c>
      <c r="BL2070">
        <f t="shared" si="514"/>
        <v>180.79999999999995</v>
      </c>
      <c r="BM2070" s="1">
        <f t="shared" si="515"/>
        <v>0.14066441016953193</v>
      </c>
      <c r="BN2070" s="1">
        <f t="shared" si="524"/>
        <v>0.23197038694805638</v>
      </c>
      <c r="BO2070">
        <f t="shared" si="525"/>
        <v>0.20108512687637975</v>
      </c>
      <c r="BP2070">
        <f t="shared" si="526"/>
        <v>0.25085196529364223</v>
      </c>
      <c r="BQ2070">
        <f t="shared" si="527"/>
        <v>683.47772767633262</v>
      </c>
    </row>
    <row r="2071" spans="1:69" x14ac:dyDescent="0.2">
      <c r="A2071">
        <v>11</v>
      </c>
      <c r="B2071">
        <v>39121</v>
      </c>
      <c r="C2071" t="s">
        <v>849</v>
      </c>
      <c r="D2071">
        <v>39</v>
      </c>
      <c r="E2071" t="s">
        <v>850</v>
      </c>
      <c r="F2071" t="s">
        <v>851</v>
      </c>
      <c r="G2071" t="s">
        <v>884</v>
      </c>
      <c r="H2071">
        <v>121</v>
      </c>
      <c r="I2071">
        <v>2430</v>
      </c>
      <c r="J2071">
        <v>208</v>
      </c>
      <c r="K2071">
        <v>1552</v>
      </c>
      <c r="L2071">
        <v>337</v>
      </c>
      <c r="M2071" s="3">
        <v>36607</v>
      </c>
      <c r="N2071" s="3">
        <v>51110.942490000001</v>
      </c>
      <c r="O2071" s="3">
        <v>2552.4</v>
      </c>
      <c r="P2071" s="3">
        <v>3563.6782469999998</v>
      </c>
      <c r="Q2071" s="3">
        <v>35120</v>
      </c>
      <c r="R2071" s="3">
        <v>49034.78297</v>
      </c>
      <c r="S2071" s="3">
        <v>315</v>
      </c>
      <c r="T2071" s="3">
        <v>439.80514340000002</v>
      </c>
      <c r="U2071">
        <v>1785</v>
      </c>
      <c r="V2071">
        <v>225</v>
      </c>
      <c r="W2071">
        <v>1393</v>
      </c>
      <c r="X2071">
        <v>250</v>
      </c>
      <c r="Y2071">
        <v>65</v>
      </c>
      <c r="Z2071">
        <v>22</v>
      </c>
      <c r="AA2071">
        <v>91</v>
      </c>
      <c r="AB2071">
        <v>43</v>
      </c>
      <c r="AC2071">
        <v>14</v>
      </c>
      <c r="AD2071">
        <v>65</v>
      </c>
      <c r="AE2071">
        <v>88</v>
      </c>
      <c r="AF2071">
        <v>35</v>
      </c>
      <c r="AG2071">
        <v>117</v>
      </c>
      <c r="AH2071">
        <v>382</v>
      </c>
      <c r="AI2071">
        <v>0</v>
      </c>
      <c r="AJ2071">
        <f t="shared" si="516"/>
        <v>4479.8</v>
      </c>
      <c r="AK2071">
        <f t="shared" si="517"/>
        <v>4861.8</v>
      </c>
      <c r="AL2071">
        <v>1.01358089663766</v>
      </c>
      <c r="AM2071">
        <f t="shared" si="512"/>
        <v>1</v>
      </c>
      <c r="AN2071">
        <f t="shared" si="518"/>
        <v>4927.8276032729755</v>
      </c>
      <c r="AO2071">
        <v>0</v>
      </c>
      <c r="AP2071">
        <v>0</v>
      </c>
      <c r="AQ2071">
        <f t="shared" si="519"/>
        <v>49.14</v>
      </c>
      <c r="AR2071">
        <f t="shared" si="520"/>
        <v>49.14</v>
      </c>
      <c r="AS2071">
        <f t="shared" si="521"/>
        <v>49.807365260774617</v>
      </c>
      <c r="AT2071">
        <f t="shared" si="522"/>
        <v>5.8109999999999999</v>
      </c>
      <c r="AU2071">
        <v>9866</v>
      </c>
      <c r="AV2071">
        <v>2.1183027335600002</v>
      </c>
      <c r="AW2071" s="2">
        <v>0.11</v>
      </c>
      <c r="AX2071">
        <v>40</v>
      </c>
      <c r="AY2071">
        <f t="shared" si="513"/>
        <v>0.11171872670841716</v>
      </c>
      <c r="AZ2071">
        <v>0.60797500000000004</v>
      </c>
      <c r="BA2071">
        <v>0.52800000000000002</v>
      </c>
      <c r="BB2071">
        <v>0.88</v>
      </c>
      <c r="BC2071" s="3">
        <v>257000</v>
      </c>
      <c r="BD2071" s="3">
        <v>48</v>
      </c>
      <c r="BE2071" s="3">
        <v>820.99999999999989</v>
      </c>
      <c r="BF2071" s="3">
        <v>186.79999999999984</v>
      </c>
      <c r="BG2071" s="3">
        <f t="shared" si="523"/>
        <v>634.20000000000005</v>
      </c>
      <c r="BH2071" s="3">
        <v>15200</v>
      </c>
      <c r="BI2071">
        <v>0.72</v>
      </c>
      <c r="BJ2071">
        <v>0.59</v>
      </c>
      <c r="BK2071">
        <v>7.85</v>
      </c>
      <c r="BL2071">
        <f t="shared" si="514"/>
        <v>180.79999999999995</v>
      </c>
      <c r="BM2071" s="1">
        <f t="shared" si="515"/>
        <v>0.14085075758532134</v>
      </c>
      <c r="BN2071" s="1">
        <f t="shared" si="524"/>
        <v>0.22527205257716579</v>
      </c>
      <c r="BO2071">
        <f t="shared" si="525"/>
        <v>0.19438679250548915</v>
      </c>
      <c r="BP2071">
        <f t="shared" si="526"/>
        <v>0.24415363092275164</v>
      </c>
      <c r="BQ2071">
        <f t="shared" si="527"/>
        <v>683.47772767633262</v>
      </c>
    </row>
    <row r="2072" spans="1:69" x14ac:dyDescent="0.2">
      <c r="A2072">
        <v>11</v>
      </c>
      <c r="B2072">
        <v>39123</v>
      </c>
      <c r="C2072" t="s">
        <v>849</v>
      </c>
      <c r="D2072">
        <v>39</v>
      </c>
      <c r="E2072" t="s">
        <v>850</v>
      </c>
      <c r="F2072" t="s">
        <v>851</v>
      </c>
      <c r="G2072" t="s">
        <v>836</v>
      </c>
      <c r="H2072">
        <v>123</v>
      </c>
      <c r="I2072">
        <v>2939</v>
      </c>
      <c r="J2072">
        <v>519</v>
      </c>
      <c r="K2072">
        <v>1713</v>
      </c>
      <c r="L2072">
        <v>417</v>
      </c>
      <c r="M2072" s="3">
        <v>42534</v>
      </c>
      <c r="N2072" s="3">
        <v>59386.260219999996</v>
      </c>
      <c r="O2072" s="3">
        <v>3908.6</v>
      </c>
      <c r="P2072" s="3">
        <v>5457.2139150000003</v>
      </c>
      <c r="Q2072" s="3">
        <v>37277</v>
      </c>
      <c r="R2072" s="3">
        <v>52046.40105</v>
      </c>
      <c r="S2072" s="3">
        <v>365</v>
      </c>
      <c r="T2072" s="3">
        <v>509.6154836</v>
      </c>
      <c r="U2072">
        <v>1713</v>
      </c>
      <c r="V2072">
        <v>361</v>
      </c>
      <c r="W2072">
        <v>1361</v>
      </c>
      <c r="X2072">
        <v>245</v>
      </c>
      <c r="Y2072">
        <v>65</v>
      </c>
      <c r="Z2072">
        <v>22</v>
      </c>
      <c r="AA2072">
        <v>91</v>
      </c>
      <c r="AB2072">
        <v>43</v>
      </c>
      <c r="AC2072">
        <v>14</v>
      </c>
      <c r="AD2072">
        <v>65</v>
      </c>
      <c r="AE2072">
        <v>88</v>
      </c>
      <c r="AF2072">
        <v>35</v>
      </c>
      <c r="AG2072">
        <v>117</v>
      </c>
      <c r="AH2072">
        <v>382</v>
      </c>
      <c r="AI2072">
        <v>0</v>
      </c>
      <c r="AJ2072">
        <f t="shared" si="516"/>
        <v>4479.8</v>
      </c>
      <c r="AK2072">
        <f t="shared" si="517"/>
        <v>4861.8</v>
      </c>
      <c r="AL2072">
        <v>1.0300304208483</v>
      </c>
      <c r="AM2072">
        <f t="shared" si="512"/>
        <v>1</v>
      </c>
      <c r="AN2072">
        <f t="shared" si="518"/>
        <v>5007.8019000802651</v>
      </c>
      <c r="AO2072">
        <v>0</v>
      </c>
      <c r="AP2072">
        <v>0</v>
      </c>
      <c r="AQ2072">
        <f t="shared" si="519"/>
        <v>49.14</v>
      </c>
      <c r="AR2072">
        <f t="shared" si="520"/>
        <v>49.14</v>
      </c>
      <c r="AS2072">
        <f t="shared" si="521"/>
        <v>50.615694880485464</v>
      </c>
      <c r="AT2072">
        <f t="shared" si="522"/>
        <v>5.8109999999999999</v>
      </c>
      <c r="AU2072">
        <v>9866</v>
      </c>
      <c r="AV2072">
        <v>2.2135504563600001</v>
      </c>
      <c r="AW2072" s="2">
        <v>0.11</v>
      </c>
      <c r="AX2072">
        <v>40</v>
      </c>
      <c r="AY2072">
        <f t="shared" si="513"/>
        <v>0.11171872670841716</v>
      </c>
      <c r="AZ2072">
        <v>0.60797500000000004</v>
      </c>
      <c r="BA2072">
        <v>0.52800000000000002</v>
      </c>
      <c r="BB2072">
        <v>0.88</v>
      </c>
      <c r="BC2072" s="3">
        <v>257000</v>
      </c>
      <c r="BD2072" s="3">
        <v>48</v>
      </c>
      <c r="BE2072" s="3">
        <v>820.99999999999989</v>
      </c>
      <c r="BF2072" s="3">
        <v>186.79999999999984</v>
      </c>
      <c r="BG2072" s="3">
        <f t="shared" si="523"/>
        <v>634.20000000000005</v>
      </c>
      <c r="BH2072" s="3">
        <v>15200</v>
      </c>
      <c r="BI2072">
        <v>0.72</v>
      </c>
      <c r="BJ2072">
        <v>0.59</v>
      </c>
      <c r="BK2072">
        <v>7.85</v>
      </c>
      <c r="BL2072">
        <f t="shared" si="514"/>
        <v>180.79999999999995</v>
      </c>
      <c r="BM2072" s="1">
        <f t="shared" si="515"/>
        <v>0.14361983896928929</v>
      </c>
      <c r="BN2072" s="1">
        <f t="shared" si="524"/>
        <v>0.23233248978550775</v>
      </c>
      <c r="BO2072">
        <f t="shared" si="525"/>
        <v>0.20144722971383111</v>
      </c>
      <c r="BP2072">
        <f t="shared" si="526"/>
        <v>0.25121406813109359</v>
      </c>
      <c r="BQ2072">
        <f t="shared" si="527"/>
        <v>683.47772767633262</v>
      </c>
    </row>
    <row r="2073" spans="1:69" x14ac:dyDescent="0.2">
      <c r="A2073">
        <v>11</v>
      </c>
      <c r="B2073">
        <v>39125</v>
      </c>
      <c r="C2073" t="s">
        <v>849</v>
      </c>
      <c r="D2073">
        <v>39</v>
      </c>
      <c r="E2073" t="s">
        <v>850</v>
      </c>
      <c r="F2073" t="s">
        <v>851</v>
      </c>
      <c r="G2073" t="s">
        <v>913</v>
      </c>
      <c r="H2073">
        <v>125</v>
      </c>
      <c r="I2073">
        <v>2660</v>
      </c>
      <c r="J2073">
        <v>936</v>
      </c>
      <c r="K2073">
        <v>1695</v>
      </c>
      <c r="L2073">
        <v>395</v>
      </c>
      <c r="M2073" s="3">
        <v>39170</v>
      </c>
      <c r="N2073" s="3">
        <v>54689.420530000003</v>
      </c>
      <c r="O2073" s="3">
        <v>5796.7</v>
      </c>
      <c r="P2073" s="3">
        <v>8093.3919830000004</v>
      </c>
      <c r="Q2073" s="3">
        <v>38101</v>
      </c>
      <c r="R2073" s="3">
        <v>53196.87545</v>
      </c>
      <c r="S2073" s="3">
        <v>354</v>
      </c>
      <c r="T2073" s="3">
        <v>494.25720869999998</v>
      </c>
      <c r="U2073">
        <v>1759</v>
      </c>
      <c r="V2073">
        <v>681</v>
      </c>
      <c r="W2073">
        <v>1374</v>
      </c>
      <c r="X2073">
        <v>258</v>
      </c>
      <c r="Y2073">
        <v>65</v>
      </c>
      <c r="Z2073">
        <v>22</v>
      </c>
      <c r="AA2073">
        <v>91</v>
      </c>
      <c r="AB2073">
        <v>43</v>
      </c>
      <c r="AC2073">
        <v>14</v>
      </c>
      <c r="AD2073">
        <v>65</v>
      </c>
      <c r="AE2073">
        <v>88</v>
      </c>
      <c r="AF2073">
        <v>35</v>
      </c>
      <c r="AG2073">
        <v>117</v>
      </c>
      <c r="AH2073">
        <v>382</v>
      </c>
      <c r="AI2073">
        <v>0</v>
      </c>
      <c r="AJ2073">
        <f t="shared" si="516"/>
        <v>4479.8</v>
      </c>
      <c r="AK2073">
        <f t="shared" si="517"/>
        <v>4861.8</v>
      </c>
      <c r="AL2073">
        <v>1.0039201974868801</v>
      </c>
      <c r="AM2073">
        <f t="shared" si="512"/>
        <v>1</v>
      </c>
      <c r="AN2073">
        <f t="shared" si="518"/>
        <v>4880.8592161417137</v>
      </c>
      <c r="AO2073">
        <v>0</v>
      </c>
      <c r="AP2073">
        <v>0</v>
      </c>
      <c r="AQ2073">
        <f t="shared" si="519"/>
        <v>49.14</v>
      </c>
      <c r="AR2073">
        <f t="shared" si="520"/>
        <v>49.14</v>
      </c>
      <c r="AS2073">
        <f t="shared" si="521"/>
        <v>49.33263850450529</v>
      </c>
      <c r="AT2073">
        <f t="shared" si="522"/>
        <v>5.8109999999999999</v>
      </c>
      <c r="AU2073">
        <v>9866</v>
      </c>
      <c r="AV2073">
        <v>2.24985474034</v>
      </c>
      <c r="AW2073" s="2">
        <v>0.11</v>
      </c>
      <c r="AX2073">
        <v>40</v>
      </c>
      <c r="AY2073">
        <f t="shared" si="513"/>
        <v>0.11171872670841716</v>
      </c>
      <c r="AZ2073">
        <v>0.60797500000000004</v>
      </c>
      <c r="BA2073">
        <v>0.52800000000000002</v>
      </c>
      <c r="BB2073">
        <v>0.88</v>
      </c>
      <c r="BC2073" s="3">
        <v>257000</v>
      </c>
      <c r="BD2073" s="3">
        <v>48</v>
      </c>
      <c r="BE2073" s="3">
        <v>820.99999999999989</v>
      </c>
      <c r="BF2073" s="3">
        <v>186.79999999999984</v>
      </c>
      <c r="BG2073" s="3">
        <f t="shared" si="523"/>
        <v>634.20000000000005</v>
      </c>
      <c r="BH2073" s="3">
        <v>15200</v>
      </c>
      <c r="BI2073">
        <v>0.72</v>
      </c>
      <c r="BJ2073">
        <v>0.59</v>
      </c>
      <c r="BK2073">
        <v>7.85</v>
      </c>
      <c r="BL2073">
        <f t="shared" si="514"/>
        <v>180.79999999999995</v>
      </c>
      <c r="BM2073" s="1">
        <f t="shared" si="515"/>
        <v>0.1410742740739365</v>
      </c>
      <c r="BN2073" s="1">
        <f t="shared" si="524"/>
        <v>0.22959798794859293</v>
      </c>
      <c r="BO2073">
        <f t="shared" si="525"/>
        <v>0.1987127278769163</v>
      </c>
      <c r="BP2073">
        <f t="shared" si="526"/>
        <v>0.24847956629417878</v>
      </c>
      <c r="BQ2073">
        <f t="shared" si="527"/>
        <v>683.47772767633262</v>
      </c>
    </row>
    <row r="2074" spans="1:69" x14ac:dyDescent="0.2">
      <c r="A2074">
        <v>11</v>
      </c>
      <c r="B2074">
        <v>39127</v>
      </c>
      <c r="C2074" t="s">
        <v>849</v>
      </c>
      <c r="D2074">
        <v>39</v>
      </c>
      <c r="E2074" t="s">
        <v>850</v>
      </c>
      <c r="F2074" t="s">
        <v>851</v>
      </c>
      <c r="G2074" t="s">
        <v>772</v>
      </c>
      <c r="H2074">
        <v>127</v>
      </c>
      <c r="I2074">
        <v>3411</v>
      </c>
      <c r="J2074">
        <v>377</v>
      </c>
      <c r="K2074">
        <v>1862</v>
      </c>
      <c r="L2074">
        <v>505</v>
      </c>
      <c r="M2074" s="3">
        <v>47280</v>
      </c>
      <c r="N2074" s="3">
        <v>66012.657709999999</v>
      </c>
      <c r="O2074" s="3">
        <v>4573.1000000000004</v>
      </c>
      <c r="P2074" s="3">
        <v>6384.9933369999999</v>
      </c>
      <c r="Q2074" s="3">
        <v>41910</v>
      </c>
      <c r="R2074" s="3">
        <v>58515.027170000001</v>
      </c>
      <c r="S2074" s="3">
        <v>427</v>
      </c>
      <c r="T2074" s="3">
        <v>596.18030550000003</v>
      </c>
      <c r="U2074">
        <v>1874</v>
      </c>
      <c r="V2074">
        <v>279</v>
      </c>
      <c r="W2074">
        <v>1402</v>
      </c>
      <c r="X2074">
        <v>272</v>
      </c>
      <c r="Y2074">
        <v>65</v>
      </c>
      <c r="Z2074">
        <v>22</v>
      </c>
      <c r="AA2074">
        <v>91</v>
      </c>
      <c r="AB2074">
        <v>43</v>
      </c>
      <c r="AC2074">
        <v>14</v>
      </c>
      <c r="AD2074">
        <v>65</v>
      </c>
      <c r="AE2074">
        <v>88</v>
      </c>
      <c r="AF2074">
        <v>35</v>
      </c>
      <c r="AG2074">
        <v>117</v>
      </c>
      <c r="AH2074">
        <v>382</v>
      </c>
      <c r="AI2074">
        <v>0</v>
      </c>
      <c r="AJ2074">
        <f t="shared" si="516"/>
        <v>4479.8</v>
      </c>
      <c r="AK2074">
        <f t="shared" si="517"/>
        <v>4861.8</v>
      </c>
      <c r="AL2074">
        <v>1.0147713720798499</v>
      </c>
      <c r="AM2074">
        <f t="shared" si="512"/>
        <v>1</v>
      </c>
      <c r="AN2074">
        <f t="shared" si="518"/>
        <v>4933.6154567778149</v>
      </c>
      <c r="AO2074">
        <v>0</v>
      </c>
      <c r="AP2074">
        <v>0</v>
      </c>
      <c r="AQ2074">
        <f t="shared" si="519"/>
        <v>49.14</v>
      </c>
      <c r="AR2074">
        <f t="shared" si="520"/>
        <v>49.14</v>
      </c>
      <c r="AS2074">
        <f t="shared" si="521"/>
        <v>49.865865224003826</v>
      </c>
      <c r="AT2074">
        <f t="shared" si="522"/>
        <v>5.8109999999999999</v>
      </c>
      <c r="AU2074">
        <v>9866</v>
      </c>
      <c r="AV2074">
        <v>2.0854884598400001</v>
      </c>
      <c r="AW2074" s="2">
        <v>0.11</v>
      </c>
      <c r="AX2074">
        <v>40</v>
      </c>
      <c r="AY2074">
        <f t="shared" si="513"/>
        <v>0.11171872670841716</v>
      </c>
      <c r="AZ2074">
        <v>0.60797500000000004</v>
      </c>
      <c r="BA2074">
        <v>0.52800000000000002</v>
      </c>
      <c r="BB2074">
        <v>0.88</v>
      </c>
      <c r="BC2074" s="3">
        <v>257000</v>
      </c>
      <c r="BD2074" s="3">
        <v>48</v>
      </c>
      <c r="BE2074" s="3">
        <v>820.99999999999989</v>
      </c>
      <c r="BF2074" s="3">
        <v>186.79999999999984</v>
      </c>
      <c r="BG2074" s="3">
        <f t="shared" si="523"/>
        <v>634.20000000000005</v>
      </c>
      <c r="BH2074" s="3">
        <v>15200</v>
      </c>
      <c r="BI2074">
        <v>0.72</v>
      </c>
      <c r="BJ2074">
        <v>0.59</v>
      </c>
      <c r="BK2074">
        <v>7.85</v>
      </c>
      <c r="BL2074">
        <f t="shared" si="514"/>
        <v>180.79999999999995</v>
      </c>
      <c r="BM2074" s="1">
        <f t="shared" si="515"/>
        <v>0.14065940587554238</v>
      </c>
      <c r="BN2074" s="1">
        <f t="shared" si="524"/>
        <v>0.23444913654740282</v>
      </c>
      <c r="BO2074">
        <f t="shared" si="525"/>
        <v>0.20356387647572619</v>
      </c>
      <c r="BP2074">
        <f t="shared" si="526"/>
        <v>0.2533307148929887</v>
      </c>
      <c r="BQ2074">
        <f t="shared" si="527"/>
        <v>683.47772767633262</v>
      </c>
    </row>
    <row r="2075" spans="1:69" x14ac:dyDescent="0.2">
      <c r="A2075">
        <v>11</v>
      </c>
      <c r="B2075">
        <v>39129</v>
      </c>
      <c r="C2075" t="s">
        <v>849</v>
      </c>
      <c r="D2075">
        <v>39</v>
      </c>
      <c r="E2075" t="s">
        <v>850</v>
      </c>
      <c r="F2075" t="s">
        <v>851</v>
      </c>
      <c r="G2075" t="s">
        <v>894</v>
      </c>
      <c r="H2075">
        <v>129</v>
      </c>
      <c r="I2075">
        <v>4459</v>
      </c>
      <c r="J2075">
        <v>749</v>
      </c>
      <c r="K2075">
        <v>2147</v>
      </c>
      <c r="L2075">
        <v>684</v>
      </c>
      <c r="M2075" s="3">
        <v>58480</v>
      </c>
      <c r="N2075" s="3">
        <v>81650.173920000001</v>
      </c>
      <c r="O2075" s="3">
        <v>5342.4</v>
      </c>
      <c r="P2075" s="3">
        <v>7459.0952319999997</v>
      </c>
      <c r="Q2075" s="3">
        <v>45935</v>
      </c>
      <c r="R2075" s="3">
        <v>64134.759559999999</v>
      </c>
      <c r="S2075" s="3">
        <v>556</v>
      </c>
      <c r="T2075" s="3">
        <v>776.29098320000003</v>
      </c>
      <c r="U2075">
        <v>2117</v>
      </c>
      <c r="V2075">
        <v>456</v>
      </c>
      <c r="W2075">
        <v>1463</v>
      </c>
      <c r="X2075">
        <v>316</v>
      </c>
      <c r="Y2075">
        <v>65</v>
      </c>
      <c r="Z2075">
        <v>22</v>
      </c>
      <c r="AA2075">
        <v>91</v>
      </c>
      <c r="AB2075">
        <v>43</v>
      </c>
      <c r="AC2075">
        <v>14</v>
      </c>
      <c r="AD2075">
        <v>65</v>
      </c>
      <c r="AE2075">
        <v>88</v>
      </c>
      <c r="AF2075">
        <v>35</v>
      </c>
      <c r="AG2075">
        <v>117</v>
      </c>
      <c r="AH2075">
        <v>382</v>
      </c>
      <c r="AI2075">
        <v>0</v>
      </c>
      <c r="AJ2075">
        <f t="shared" si="516"/>
        <v>4479.8</v>
      </c>
      <c r="AK2075">
        <f t="shared" si="517"/>
        <v>4861.8</v>
      </c>
      <c r="AL2075">
        <v>1.0103440046310399</v>
      </c>
      <c r="AM2075">
        <f t="shared" si="512"/>
        <v>1</v>
      </c>
      <c r="AN2075">
        <f t="shared" si="518"/>
        <v>4912.0904817151904</v>
      </c>
      <c r="AO2075">
        <v>0</v>
      </c>
      <c r="AP2075">
        <v>0</v>
      </c>
      <c r="AQ2075">
        <f t="shared" si="519"/>
        <v>49.14</v>
      </c>
      <c r="AR2075">
        <f t="shared" si="520"/>
        <v>49.14</v>
      </c>
      <c r="AS2075">
        <f t="shared" si="521"/>
        <v>49.648304387569304</v>
      </c>
      <c r="AT2075">
        <f t="shared" si="522"/>
        <v>5.8109999999999999</v>
      </c>
      <c r="AU2075">
        <v>9866</v>
      </c>
      <c r="AV2075">
        <v>2.0840329963199999</v>
      </c>
      <c r="AW2075" s="2">
        <v>0.11</v>
      </c>
      <c r="AX2075">
        <v>40</v>
      </c>
      <c r="AY2075">
        <f t="shared" si="513"/>
        <v>0.11171872670841716</v>
      </c>
      <c r="AZ2075">
        <v>0.60797500000000004</v>
      </c>
      <c r="BA2075">
        <v>0.52800000000000002</v>
      </c>
      <c r="BB2075">
        <v>0.88</v>
      </c>
      <c r="BC2075" s="3">
        <v>257000</v>
      </c>
      <c r="BD2075" s="3">
        <v>48</v>
      </c>
      <c r="BE2075" s="3">
        <v>820.99999999999989</v>
      </c>
      <c r="BF2075" s="3">
        <v>186.79999999999984</v>
      </c>
      <c r="BG2075" s="3">
        <f t="shared" si="523"/>
        <v>634.20000000000005</v>
      </c>
      <c r="BH2075" s="3">
        <v>15200</v>
      </c>
      <c r="BI2075">
        <v>0.72</v>
      </c>
      <c r="BJ2075">
        <v>0.59</v>
      </c>
      <c r="BK2075">
        <v>7.85</v>
      </c>
      <c r="BL2075">
        <f t="shared" si="514"/>
        <v>180.79999999999995</v>
      </c>
      <c r="BM2075" s="1">
        <f t="shared" si="515"/>
        <v>0.1401526744957852</v>
      </c>
      <c r="BN2075" s="1">
        <f t="shared" si="524"/>
        <v>0.24137655744544764</v>
      </c>
      <c r="BO2075">
        <f t="shared" si="525"/>
        <v>0.21049129737377101</v>
      </c>
      <c r="BP2075">
        <f t="shared" si="526"/>
        <v>0.26025813579103352</v>
      </c>
      <c r="BQ2075">
        <f t="shared" si="527"/>
        <v>683.47772767633262</v>
      </c>
    </row>
    <row r="2076" spans="1:69" x14ac:dyDescent="0.2">
      <c r="A2076">
        <v>11</v>
      </c>
      <c r="B2076">
        <v>39131</v>
      </c>
      <c r="C2076" t="s">
        <v>849</v>
      </c>
      <c r="D2076">
        <v>39</v>
      </c>
      <c r="E2076" t="s">
        <v>850</v>
      </c>
      <c r="F2076" t="s">
        <v>851</v>
      </c>
      <c r="G2076" t="s">
        <v>766</v>
      </c>
      <c r="H2076">
        <v>131</v>
      </c>
      <c r="I2076">
        <v>2682</v>
      </c>
      <c r="J2076">
        <v>264</v>
      </c>
      <c r="K2076">
        <v>1581</v>
      </c>
      <c r="L2076">
        <v>435</v>
      </c>
      <c r="M2076" s="3">
        <v>42129</v>
      </c>
      <c r="N2076" s="3">
        <v>58820.796459999998</v>
      </c>
      <c r="O2076" s="3">
        <v>3322</v>
      </c>
      <c r="P2076" s="3">
        <v>4638.1990040000001</v>
      </c>
      <c r="Q2076" s="3">
        <v>37468</v>
      </c>
      <c r="R2076" s="3">
        <v>52313.076549999998</v>
      </c>
      <c r="S2076" s="3">
        <v>374</v>
      </c>
      <c r="T2076" s="3">
        <v>522.18134480000003</v>
      </c>
      <c r="U2076">
        <v>1599</v>
      </c>
      <c r="V2076">
        <v>266</v>
      </c>
      <c r="W2076">
        <v>1317</v>
      </c>
      <c r="X2076">
        <v>243</v>
      </c>
      <c r="Y2076">
        <v>65</v>
      </c>
      <c r="Z2076">
        <v>22</v>
      </c>
      <c r="AA2076">
        <v>91</v>
      </c>
      <c r="AB2076">
        <v>43</v>
      </c>
      <c r="AC2076">
        <v>14</v>
      </c>
      <c r="AD2076">
        <v>65</v>
      </c>
      <c r="AE2076">
        <v>88</v>
      </c>
      <c r="AF2076">
        <v>35</v>
      </c>
      <c r="AG2076">
        <v>117</v>
      </c>
      <c r="AH2076">
        <v>382</v>
      </c>
      <c r="AI2076">
        <v>0</v>
      </c>
      <c r="AJ2076">
        <f t="shared" si="516"/>
        <v>4479.8</v>
      </c>
      <c r="AK2076">
        <f t="shared" si="517"/>
        <v>4861.8</v>
      </c>
      <c r="AL2076">
        <v>1.000436769082</v>
      </c>
      <c r="AM2076">
        <f t="shared" si="512"/>
        <v>1</v>
      </c>
      <c r="AN2076">
        <f t="shared" si="518"/>
        <v>4863.9234839228675</v>
      </c>
      <c r="AO2076">
        <v>0</v>
      </c>
      <c r="AP2076">
        <v>0</v>
      </c>
      <c r="AQ2076">
        <f t="shared" si="519"/>
        <v>49.14</v>
      </c>
      <c r="AR2076">
        <f t="shared" si="520"/>
        <v>49.14</v>
      </c>
      <c r="AS2076">
        <f t="shared" si="521"/>
        <v>49.16146283268948</v>
      </c>
      <c r="AT2076">
        <f t="shared" si="522"/>
        <v>5.8109999999999999</v>
      </c>
      <c r="AU2076">
        <v>9866</v>
      </c>
      <c r="AV2076">
        <v>2.1265855238500002</v>
      </c>
      <c r="AW2076" s="2">
        <v>0.11</v>
      </c>
      <c r="AX2076">
        <v>40</v>
      </c>
      <c r="AY2076">
        <f t="shared" si="513"/>
        <v>0.11171872670841716</v>
      </c>
      <c r="AZ2076">
        <v>0.60797500000000004</v>
      </c>
      <c r="BA2076">
        <v>0.52800000000000002</v>
      </c>
      <c r="BB2076">
        <v>0.88</v>
      </c>
      <c r="BC2076" s="3">
        <v>257000</v>
      </c>
      <c r="BD2076" s="3">
        <v>48</v>
      </c>
      <c r="BE2076" s="3">
        <v>820.99999999999989</v>
      </c>
      <c r="BF2076" s="3">
        <v>186.79999999999984</v>
      </c>
      <c r="BG2076" s="3">
        <f t="shared" si="523"/>
        <v>634.20000000000005</v>
      </c>
      <c r="BH2076" s="3">
        <v>15200</v>
      </c>
      <c r="BI2076">
        <v>0.72</v>
      </c>
      <c r="BJ2076">
        <v>0.59</v>
      </c>
      <c r="BK2076">
        <v>7.85</v>
      </c>
      <c r="BL2076">
        <f t="shared" si="514"/>
        <v>180.79999999999995</v>
      </c>
      <c r="BM2076" s="1">
        <f t="shared" si="515"/>
        <v>0.13947070457301683</v>
      </c>
      <c r="BN2076" s="1">
        <f t="shared" si="524"/>
        <v>0.22792218457356328</v>
      </c>
      <c r="BO2076">
        <f t="shared" si="525"/>
        <v>0.19703692450188665</v>
      </c>
      <c r="BP2076">
        <f t="shared" si="526"/>
        <v>0.24680376291914913</v>
      </c>
      <c r="BQ2076">
        <f t="shared" si="527"/>
        <v>683.47772767633262</v>
      </c>
    </row>
    <row r="2077" spans="1:69" x14ac:dyDescent="0.2">
      <c r="A2077">
        <v>11</v>
      </c>
      <c r="B2077">
        <v>39133</v>
      </c>
      <c r="C2077" t="s">
        <v>849</v>
      </c>
      <c r="D2077">
        <v>39</v>
      </c>
      <c r="E2077" t="s">
        <v>850</v>
      </c>
      <c r="F2077" t="s">
        <v>851</v>
      </c>
      <c r="G2077" t="s">
        <v>294</v>
      </c>
      <c r="H2077">
        <v>133</v>
      </c>
      <c r="I2077">
        <v>9064</v>
      </c>
      <c r="J2077">
        <v>943</v>
      </c>
      <c r="K2077">
        <v>3708</v>
      </c>
      <c r="L2077">
        <v>1152</v>
      </c>
      <c r="M2077" s="3">
        <v>105480</v>
      </c>
      <c r="N2077" s="3">
        <v>147271.89369999999</v>
      </c>
      <c r="O2077" s="3">
        <v>7173.8</v>
      </c>
      <c r="P2077" s="3">
        <v>10016.10837</v>
      </c>
      <c r="Q2077" s="3">
        <v>65084</v>
      </c>
      <c r="R2077" s="3">
        <v>90870.72365</v>
      </c>
      <c r="S2077" s="3">
        <v>901</v>
      </c>
      <c r="T2077" s="3">
        <v>1257.9823309999999</v>
      </c>
      <c r="U2077">
        <v>3618</v>
      </c>
      <c r="V2077">
        <v>410</v>
      </c>
      <c r="W2077">
        <v>1887</v>
      </c>
      <c r="X2077">
        <v>474</v>
      </c>
      <c r="Y2077">
        <v>65</v>
      </c>
      <c r="Z2077">
        <v>22</v>
      </c>
      <c r="AA2077">
        <v>91</v>
      </c>
      <c r="AB2077">
        <v>43</v>
      </c>
      <c r="AC2077">
        <v>14</v>
      </c>
      <c r="AD2077">
        <v>65</v>
      </c>
      <c r="AE2077">
        <v>88</v>
      </c>
      <c r="AF2077">
        <v>35</v>
      </c>
      <c r="AG2077">
        <v>117</v>
      </c>
      <c r="AH2077">
        <v>382</v>
      </c>
      <c r="AI2077">
        <v>0</v>
      </c>
      <c r="AJ2077">
        <f t="shared" si="516"/>
        <v>4479.8</v>
      </c>
      <c r="AK2077">
        <f t="shared" si="517"/>
        <v>4861.8</v>
      </c>
      <c r="AL2077">
        <v>1.0313911040624</v>
      </c>
      <c r="AM2077">
        <f t="shared" si="512"/>
        <v>1</v>
      </c>
      <c r="AN2077">
        <f t="shared" si="518"/>
        <v>5014.4172697305767</v>
      </c>
      <c r="AO2077">
        <v>0</v>
      </c>
      <c r="AP2077">
        <v>0</v>
      </c>
      <c r="AQ2077">
        <f t="shared" si="519"/>
        <v>49.14</v>
      </c>
      <c r="AR2077">
        <f t="shared" si="520"/>
        <v>49.14</v>
      </c>
      <c r="AS2077">
        <f t="shared" si="521"/>
        <v>50.682558853626333</v>
      </c>
      <c r="AT2077">
        <f t="shared" si="522"/>
        <v>5.8109999999999999</v>
      </c>
      <c r="AU2077">
        <v>9866</v>
      </c>
      <c r="AV2077">
        <v>2.1136878633</v>
      </c>
      <c r="AW2077" s="2">
        <v>0.11</v>
      </c>
      <c r="AX2077">
        <v>40</v>
      </c>
      <c r="AY2077">
        <f t="shared" si="513"/>
        <v>0.11171872670841716</v>
      </c>
      <c r="AZ2077">
        <v>0.60797500000000004</v>
      </c>
      <c r="BA2077">
        <v>0.52800000000000002</v>
      </c>
      <c r="BB2077">
        <v>0.88</v>
      </c>
      <c r="BC2077" s="3">
        <v>257000</v>
      </c>
      <c r="BD2077" s="3">
        <v>48</v>
      </c>
      <c r="BE2077" s="3">
        <v>820.99999999999989</v>
      </c>
      <c r="BF2077" s="3">
        <v>186.79999999999984</v>
      </c>
      <c r="BG2077" s="3">
        <f t="shared" si="523"/>
        <v>634.20000000000005</v>
      </c>
      <c r="BH2077" s="3">
        <v>15200</v>
      </c>
      <c r="BI2077">
        <v>0.72</v>
      </c>
      <c r="BJ2077">
        <v>0.59</v>
      </c>
      <c r="BK2077">
        <v>7.85</v>
      </c>
      <c r="BL2077">
        <f t="shared" si="514"/>
        <v>180.79999999999995</v>
      </c>
      <c r="BM2077" s="1">
        <f t="shared" si="515"/>
        <v>0.14278591751032382</v>
      </c>
      <c r="BN2077" s="1">
        <f t="shared" si="524"/>
        <v>0.27598049234832633</v>
      </c>
      <c r="BO2077">
        <f t="shared" si="525"/>
        <v>0.24509523227664964</v>
      </c>
      <c r="BP2077">
        <f t="shared" si="526"/>
        <v>0.29486207069391218</v>
      </c>
      <c r="BQ2077">
        <f t="shared" si="527"/>
        <v>683.47772767633262</v>
      </c>
    </row>
    <row r="2078" spans="1:69" x14ac:dyDescent="0.2">
      <c r="A2078">
        <v>11</v>
      </c>
      <c r="B2078">
        <v>39135</v>
      </c>
      <c r="C2078" t="s">
        <v>849</v>
      </c>
      <c r="D2078">
        <v>39</v>
      </c>
      <c r="E2078" t="s">
        <v>850</v>
      </c>
      <c r="F2078" t="s">
        <v>851</v>
      </c>
      <c r="G2078" t="s">
        <v>875</v>
      </c>
      <c r="H2078">
        <v>135</v>
      </c>
      <c r="I2078">
        <v>7503</v>
      </c>
      <c r="J2078">
        <v>1237</v>
      </c>
      <c r="K2078">
        <v>3108</v>
      </c>
      <c r="L2078">
        <v>1060</v>
      </c>
      <c r="M2078" s="3">
        <v>93287</v>
      </c>
      <c r="N2078" s="3">
        <v>130247.9442</v>
      </c>
      <c r="O2078" s="3">
        <v>9540.1</v>
      </c>
      <c r="P2078" s="3">
        <v>13319.95253</v>
      </c>
      <c r="Q2078" s="3">
        <v>63004</v>
      </c>
      <c r="R2078" s="3">
        <v>87966.613500000007</v>
      </c>
      <c r="S2078" s="3">
        <v>827</v>
      </c>
      <c r="T2078" s="3">
        <v>1154.6630270000001</v>
      </c>
      <c r="U2078">
        <v>3218</v>
      </c>
      <c r="V2078">
        <v>644</v>
      </c>
      <c r="W2078">
        <v>1789</v>
      </c>
      <c r="X2078">
        <v>460</v>
      </c>
      <c r="Y2078">
        <v>65</v>
      </c>
      <c r="Z2078">
        <v>22</v>
      </c>
      <c r="AA2078">
        <v>91</v>
      </c>
      <c r="AB2078">
        <v>43</v>
      </c>
      <c r="AC2078">
        <v>14</v>
      </c>
      <c r="AD2078">
        <v>65</v>
      </c>
      <c r="AE2078">
        <v>88</v>
      </c>
      <c r="AF2078">
        <v>35</v>
      </c>
      <c r="AG2078">
        <v>117</v>
      </c>
      <c r="AH2078">
        <v>382</v>
      </c>
      <c r="AI2078">
        <v>0</v>
      </c>
      <c r="AJ2078">
        <f t="shared" si="516"/>
        <v>4479.8</v>
      </c>
      <c r="AK2078">
        <f t="shared" si="517"/>
        <v>4861.8</v>
      </c>
      <c r="AL2078">
        <v>0.99154104789098096</v>
      </c>
      <c r="AM2078">
        <f t="shared" si="512"/>
        <v>1</v>
      </c>
      <c r="AN2078">
        <f t="shared" si="518"/>
        <v>4820.6742666363716</v>
      </c>
      <c r="AO2078">
        <v>0</v>
      </c>
      <c r="AP2078">
        <v>0</v>
      </c>
      <c r="AQ2078">
        <f t="shared" si="519"/>
        <v>49.14</v>
      </c>
      <c r="AR2078">
        <f t="shared" si="520"/>
        <v>49.14</v>
      </c>
      <c r="AS2078">
        <f t="shared" si="521"/>
        <v>48.724327093362803</v>
      </c>
      <c r="AT2078">
        <f t="shared" si="522"/>
        <v>5.8109999999999999</v>
      </c>
      <c r="AU2078">
        <v>9866</v>
      </c>
      <c r="AV2078">
        <v>2.11529622759</v>
      </c>
      <c r="AW2078" s="2">
        <v>0.11</v>
      </c>
      <c r="AX2078">
        <v>40</v>
      </c>
      <c r="AY2078">
        <f t="shared" si="513"/>
        <v>0.11171872670841716</v>
      </c>
      <c r="AZ2078">
        <v>0.60797500000000004</v>
      </c>
      <c r="BA2078">
        <v>0.52800000000000002</v>
      </c>
      <c r="BB2078">
        <v>0.88</v>
      </c>
      <c r="BC2078" s="3">
        <v>257000</v>
      </c>
      <c r="BD2078" s="3">
        <v>48</v>
      </c>
      <c r="BE2078" s="3">
        <v>820.99999999999989</v>
      </c>
      <c r="BF2078" s="3">
        <v>186.79999999999984</v>
      </c>
      <c r="BG2078" s="3">
        <f t="shared" si="523"/>
        <v>634.20000000000005</v>
      </c>
      <c r="BH2078" s="3">
        <v>15200</v>
      </c>
      <c r="BI2078">
        <v>0.72</v>
      </c>
      <c r="BJ2078">
        <v>0.59</v>
      </c>
      <c r="BK2078">
        <v>7.85</v>
      </c>
      <c r="BL2078">
        <f t="shared" si="514"/>
        <v>180.79999999999995</v>
      </c>
      <c r="BM2078" s="1">
        <f t="shared" si="515"/>
        <v>0.13837002269781246</v>
      </c>
      <c r="BN2078" s="1">
        <f t="shared" si="524"/>
        <v>0.26609974387611496</v>
      </c>
      <c r="BO2078">
        <f t="shared" si="525"/>
        <v>0.23521448380443827</v>
      </c>
      <c r="BP2078">
        <f t="shared" si="526"/>
        <v>0.28498132222170075</v>
      </c>
      <c r="BQ2078">
        <f t="shared" si="527"/>
        <v>683.47772767633262</v>
      </c>
    </row>
    <row r="2079" spans="1:69" x14ac:dyDescent="0.2">
      <c r="A2079">
        <v>11</v>
      </c>
      <c r="B2079">
        <v>39137</v>
      </c>
      <c r="C2079" t="s">
        <v>849</v>
      </c>
      <c r="D2079">
        <v>39</v>
      </c>
      <c r="E2079" t="s">
        <v>850</v>
      </c>
      <c r="F2079" t="s">
        <v>851</v>
      </c>
      <c r="G2079" t="s">
        <v>216</v>
      </c>
      <c r="H2079">
        <v>137</v>
      </c>
      <c r="I2079">
        <v>3024</v>
      </c>
      <c r="J2079">
        <v>828</v>
      </c>
      <c r="K2079">
        <v>1813</v>
      </c>
      <c r="L2079">
        <v>427</v>
      </c>
      <c r="M2079" s="3">
        <v>43371</v>
      </c>
      <c r="N2079" s="3">
        <v>60554.885309999998</v>
      </c>
      <c r="O2079" s="3">
        <v>5554.3</v>
      </c>
      <c r="P2079" s="3">
        <v>7754.9514529999997</v>
      </c>
      <c r="Q2079" s="3">
        <v>39902</v>
      </c>
      <c r="R2079" s="3">
        <v>55711.443910000002</v>
      </c>
      <c r="S2079" s="3">
        <v>379</v>
      </c>
      <c r="T2079" s="3">
        <v>529.16237880000006</v>
      </c>
      <c r="U2079">
        <v>1810</v>
      </c>
      <c r="V2079">
        <v>571</v>
      </c>
      <c r="W2079">
        <v>1382</v>
      </c>
      <c r="X2079">
        <v>261</v>
      </c>
      <c r="Y2079">
        <v>65</v>
      </c>
      <c r="Z2079">
        <v>22</v>
      </c>
      <c r="AA2079">
        <v>91</v>
      </c>
      <c r="AB2079">
        <v>43</v>
      </c>
      <c r="AC2079">
        <v>14</v>
      </c>
      <c r="AD2079">
        <v>65</v>
      </c>
      <c r="AE2079">
        <v>88</v>
      </c>
      <c r="AF2079">
        <v>35</v>
      </c>
      <c r="AG2079">
        <v>117</v>
      </c>
      <c r="AH2079">
        <v>382</v>
      </c>
      <c r="AI2079">
        <v>0</v>
      </c>
      <c r="AJ2079">
        <f t="shared" si="516"/>
        <v>4479.8</v>
      </c>
      <c r="AK2079">
        <f t="shared" si="517"/>
        <v>4861.8</v>
      </c>
      <c r="AL2079">
        <v>1.0007016604596899</v>
      </c>
      <c r="AM2079">
        <f t="shared" si="512"/>
        <v>1</v>
      </c>
      <c r="AN2079">
        <f t="shared" si="518"/>
        <v>4865.2113328229207</v>
      </c>
      <c r="AO2079">
        <v>0</v>
      </c>
      <c r="AP2079">
        <v>0</v>
      </c>
      <c r="AQ2079">
        <f t="shared" si="519"/>
        <v>49.14</v>
      </c>
      <c r="AR2079">
        <f t="shared" si="520"/>
        <v>49.14</v>
      </c>
      <c r="AS2079">
        <f t="shared" si="521"/>
        <v>49.174479594989165</v>
      </c>
      <c r="AT2079">
        <f t="shared" si="522"/>
        <v>5.8109999999999999</v>
      </c>
      <c r="AU2079">
        <v>9866</v>
      </c>
      <c r="AV2079">
        <v>2.2118577903599999</v>
      </c>
      <c r="AW2079" s="2">
        <v>0.11</v>
      </c>
      <c r="AX2079">
        <v>40</v>
      </c>
      <c r="AY2079">
        <f t="shared" si="513"/>
        <v>0.11171872670841716</v>
      </c>
      <c r="AZ2079">
        <v>0.60797500000000004</v>
      </c>
      <c r="BA2079">
        <v>0.52800000000000002</v>
      </c>
      <c r="BB2079">
        <v>0.88</v>
      </c>
      <c r="BC2079" s="3">
        <v>257000</v>
      </c>
      <c r="BD2079" s="3">
        <v>48</v>
      </c>
      <c r="BE2079" s="3">
        <v>820.99999999999989</v>
      </c>
      <c r="BF2079" s="3">
        <v>186.79999999999984</v>
      </c>
      <c r="BG2079" s="3">
        <f t="shared" si="523"/>
        <v>634.20000000000005</v>
      </c>
      <c r="BH2079" s="3">
        <v>15200</v>
      </c>
      <c r="BI2079">
        <v>0.72</v>
      </c>
      <c r="BJ2079">
        <v>0.59</v>
      </c>
      <c r="BK2079">
        <v>7.85</v>
      </c>
      <c r="BL2079">
        <f t="shared" si="514"/>
        <v>180.79999999999995</v>
      </c>
      <c r="BM2079" s="1">
        <f t="shared" si="515"/>
        <v>0.14034145957835922</v>
      </c>
      <c r="BN2079" s="1">
        <f t="shared" si="524"/>
        <v>0.23162511324683166</v>
      </c>
      <c r="BO2079">
        <f t="shared" si="525"/>
        <v>0.20073985317515503</v>
      </c>
      <c r="BP2079">
        <f t="shared" si="526"/>
        <v>0.25050669159241751</v>
      </c>
      <c r="BQ2079">
        <f t="shared" si="527"/>
        <v>683.47772767633262</v>
      </c>
    </row>
    <row r="2080" spans="1:69" x14ac:dyDescent="0.2">
      <c r="A2080">
        <v>11</v>
      </c>
      <c r="B2080">
        <v>39139</v>
      </c>
      <c r="C2080" t="s">
        <v>849</v>
      </c>
      <c r="D2080">
        <v>39</v>
      </c>
      <c r="E2080" t="s">
        <v>850</v>
      </c>
      <c r="F2080" t="s">
        <v>851</v>
      </c>
      <c r="G2080" t="s">
        <v>297</v>
      </c>
      <c r="H2080">
        <v>139</v>
      </c>
      <c r="I2080">
        <v>4185</v>
      </c>
      <c r="J2080">
        <v>666</v>
      </c>
      <c r="K2080">
        <v>2217</v>
      </c>
      <c r="L2080">
        <v>550</v>
      </c>
      <c r="M2080" s="3">
        <v>56289</v>
      </c>
      <c r="N2080" s="3">
        <v>78591.08481</v>
      </c>
      <c r="O2080" s="3">
        <v>5735</v>
      </c>
      <c r="P2080" s="3">
        <v>8007.2460229999997</v>
      </c>
      <c r="Q2080" s="3">
        <v>46164</v>
      </c>
      <c r="R2080" s="3">
        <v>64454.490919999997</v>
      </c>
      <c r="S2080" s="3">
        <v>476</v>
      </c>
      <c r="T2080" s="3">
        <v>664.5944389</v>
      </c>
      <c r="U2080">
        <v>2169</v>
      </c>
      <c r="V2080">
        <v>387</v>
      </c>
      <c r="W2080">
        <v>1512</v>
      </c>
      <c r="X2080">
        <v>298</v>
      </c>
      <c r="Y2080">
        <v>65</v>
      </c>
      <c r="Z2080">
        <v>22</v>
      </c>
      <c r="AA2080">
        <v>91</v>
      </c>
      <c r="AB2080">
        <v>43</v>
      </c>
      <c r="AC2080">
        <v>14</v>
      </c>
      <c r="AD2080">
        <v>65</v>
      </c>
      <c r="AE2080">
        <v>88</v>
      </c>
      <c r="AF2080">
        <v>35</v>
      </c>
      <c r="AG2080">
        <v>117</v>
      </c>
      <c r="AH2080">
        <v>382</v>
      </c>
      <c r="AI2080">
        <v>0</v>
      </c>
      <c r="AJ2080">
        <f t="shared" si="516"/>
        <v>4479.8</v>
      </c>
      <c r="AK2080">
        <f t="shared" si="517"/>
        <v>4861.8</v>
      </c>
      <c r="AL2080">
        <v>1.02279578844706</v>
      </c>
      <c r="AM2080">
        <f t="shared" si="512"/>
        <v>1</v>
      </c>
      <c r="AN2080">
        <f t="shared" si="518"/>
        <v>4972.6285642719167</v>
      </c>
      <c r="AO2080">
        <v>0</v>
      </c>
      <c r="AP2080">
        <v>0</v>
      </c>
      <c r="AQ2080">
        <f t="shared" si="519"/>
        <v>49.14</v>
      </c>
      <c r="AR2080">
        <f t="shared" si="520"/>
        <v>49.14</v>
      </c>
      <c r="AS2080">
        <f t="shared" si="521"/>
        <v>50.260185044288527</v>
      </c>
      <c r="AT2080">
        <f t="shared" si="522"/>
        <v>5.8109999999999999</v>
      </c>
      <c r="AU2080">
        <v>9866</v>
      </c>
      <c r="AV2080">
        <v>2.1344550707000001</v>
      </c>
      <c r="AW2080" s="2">
        <v>0.11</v>
      </c>
      <c r="AX2080">
        <v>40</v>
      </c>
      <c r="AY2080">
        <f t="shared" si="513"/>
        <v>0.11171872670841716</v>
      </c>
      <c r="AZ2080">
        <v>0.60797500000000004</v>
      </c>
      <c r="BA2080">
        <v>0.52800000000000002</v>
      </c>
      <c r="BB2080">
        <v>0.88</v>
      </c>
      <c r="BC2080" s="3">
        <v>257000</v>
      </c>
      <c r="BD2080" s="3">
        <v>48</v>
      </c>
      <c r="BE2080" s="3">
        <v>820.99999999999989</v>
      </c>
      <c r="BF2080" s="3">
        <v>186.79999999999984</v>
      </c>
      <c r="BG2080" s="3">
        <f t="shared" si="523"/>
        <v>634.20000000000005</v>
      </c>
      <c r="BH2080" s="3">
        <v>15200</v>
      </c>
      <c r="BI2080">
        <v>0.72</v>
      </c>
      <c r="BJ2080">
        <v>0.59</v>
      </c>
      <c r="BK2080">
        <v>7.85</v>
      </c>
      <c r="BL2080">
        <f t="shared" si="514"/>
        <v>180.79999999999995</v>
      </c>
      <c r="BM2080" s="1">
        <f t="shared" si="515"/>
        <v>0.14203491349217487</v>
      </c>
      <c r="BN2080" s="1">
        <f t="shared" si="524"/>
        <v>0.2426015480056633</v>
      </c>
      <c r="BO2080">
        <f t="shared" si="525"/>
        <v>0.21171628793398667</v>
      </c>
      <c r="BP2080">
        <f t="shared" si="526"/>
        <v>0.26148312635124921</v>
      </c>
      <c r="BQ2080">
        <f t="shared" si="527"/>
        <v>683.47772767633262</v>
      </c>
    </row>
    <row r="2081" spans="1:69" x14ac:dyDescent="0.2">
      <c r="A2081">
        <v>11</v>
      </c>
      <c r="B2081">
        <v>39141</v>
      </c>
      <c r="C2081" t="s">
        <v>849</v>
      </c>
      <c r="D2081">
        <v>39</v>
      </c>
      <c r="E2081" t="s">
        <v>850</v>
      </c>
      <c r="F2081" t="s">
        <v>851</v>
      </c>
      <c r="G2081" t="s">
        <v>940</v>
      </c>
      <c r="H2081">
        <v>141</v>
      </c>
      <c r="I2081">
        <v>2964</v>
      </c>
      <c r="J2081">
        <v>490</v>
      </c>
      <c r="K2081">
        <v>1807</v>
      </c>
      <c r="L2081">
        <v>449</v>
      </c>
      <c r="M2081" s="3">
        <v>41075</v>
      </c>
      <c r="N2081" s="3">
        <v>57349.194490000002</v>
      </c>
      <c r="O2081" s="3">
        <v>4485.8999999999996</v>
      </c>
      <c r="P2081" s="3">
        <v>6263.2441040000003</v>
      </c>
      <c r="Q2081" s="3">
        <v>40066</v>
      </c>
      <c r="R2081" s="3">
        <v>55940.421820000003</v>
      </c>
      <c r="S2081" s="3">
        <v>384</v>
      </c>
      <c r="T2081" s="3">
        <v>536.14341290000004</v>
      </c>
      <c r="U2081">
        <v>1744</v>
      </c>
      <c r="V2081">
        <v>368</v>
      </c>
      <c r="W2081">
        <v>1399</v>
      </c>
      <c r="X2081">
        <v>257</v>
      </c>
      <c r="Y2081">
        <v>65</v>
      </c>
      <c r="Z2081">
        <v>22</v>
      </c>
      <c r="AA2081">
        <v>91</v>
      </c>
      <c r="AB2081">
        <v>43</v>
      </c>
      <c r="AC2081">
        <v>14</v>
      </c>
      <c r="AD2081">
        <v>65</v>
      </c>
      <c r="AE2081">
        <v>88</v>
      </c>
      <c r="AF2081">
        <v>35</v>
      </c>
      <c r="AG2081">
        <v>117</v>
      </c>
      <c r="AH2081">
        <v>382</v>
      </c>
      <c r="AI2081">
        <v>0</v>
      </c>
      <c r="AJ2081">
        <f t="shared" si="516"/>
        <v>4479.8</v>
      </c>
      <c r="AK2081">
        <f t="shared" si="517"/>
        <v>4861.8</v>
      </c>
      <c r="AL2081">
        <v>1.0049854397773701</v>
      </c>
      <c r="AM2081">
        <f t="shared" si="512"/>
        <v>1</v>
      </c>
      <c r="AN2081">
        <f t="shared" si="518"/>
        <v>4886.0382111096178</v>
      </c>
      <c r="AO2081">
        <v>0</v>
      </c>
      <c r="AP2081">
        <v>0</v>
      </c>
      <c r="AQ2081">
        <f t="shared" si="519"/>
        <v>49.14</v>
      </c>
      <c r="AR2081">
        <f t="shared" si="520"/>
        <v>49.14</v>
      </c>
      <c r="AS2081">
        <f t="shared" si="521"/>
        <v>49.384984510659969</v>
      </c>
      <c r="AT2081">
        <f t="shared" si="522"/>
        <v>5.8109999999999999</v>
      </c>
      <c r="AU2081">
        <v>9866</v>
      </c>
      <c r="AV2081">
        <v>2.1147141495100001</v>
      </c>
      <c r="AW2081" s="2">
        <v>0.11</v>
      </c>
      <c r="AX2081">
        <v>40</v>
      </c>
      <c r="AY2081">
        <f t="shared" si="513"/>
        <v>0.11171872670841716</v>
      </c>
      <c r="AZ2081">
        <v>0.60797500000000004</v>
      </c>
      <c r="BA2081">
        <v>0.52800000000000002</v>
      </c>
      <c r="BB2081">
        <v>0.88</v>
      </c>
      <c r="BC2081" s="3">
        <v>257000</v>
      </c>
      <c r="BD2081" s="3">
        <v>48</v>
      </c>
      <c r="BE2081" s="3">
        <v>820.99999999999989</v>
      </c>
      <c r="BF2081" s="3">
        <v>186.79999999999984</v>
      </c>
      <c r="BG2081" s="3">
        <f t="shared" si="523"/>
        <v>634.20000000000005</v>
      </c>
      <c r="BH2081" s="3">
        <v>15200</v>
      </c>
      <c r="BI2081">
        <v>0.72</v>
      </c>
      <c r="BJ2081">
        <v>0.59</v>
      </c>
      <c r="BK2081">
        <v>7.85</v>
      </c>
      <c r="BL2081">
        <f t="shared" si="514"/>
        <v>180.79999999999995</v>
      </c>
      <c r="BM2081" s="1">
        <f t="shared" si="515"/>
        <v>0.13985944362074046</v>
      </c>
      <c r="BN2081" s="1">
        <f t="shared" si="524"/>
        <v>0.2299068712098529</v>
      </c>
      <c r="BO2081">
        <f t="shared" si="525"/>
        <v>0.19902161113817626</v>
      </c>
      <c r="BP2081">
        <f t="shared" si="526"/>
        <v>0.24878844955543875</v>
      </c>
      <c r="BQ2081">
        <f t="shared" si="527"/>
        <v>683.47772767633262</v>
      </c>
    </row>
    <row r="2082" spans="1:69" x14ac:dyDescent="0.2">
      <c r="A2082">
        <v>11</v>
      </c>
      <c r="B2082">
        <v>39143</v>
      </c>
      <c r="C2082" t="s">
        <v>849</v>
      </c>
      <c r="D2082">
        <v>39</v>
      </c>
      <c r="E2082" t="s">
        <v>850</v>
      </c>
      <c r="F2082" t="s">
        <v>851</v>
      </c>
      <c r="G2082" t="s">
        <v>942</v>
      </c>
      <c r="H2082">
        <v>143</v>
      </c>
      <c r="I2082">
        <v>2939</v>
      </c>
      <c r="J2082">
        <v>670</v>
      </c>
      <c r="K2082">
        <v>1742</v>
      </c>
      <c r="L2082">
        <v>424</v>
      </c>
      <c r="M2082" s="3">
        <v>43131</v>
      </c>
      <c r="N2082" s="3">
        <v>60219.795680000003</v>
      </c>
      <c r="O2082" s="3">
        <v>4046.3</v>
      </c>
      <c r="P2082" s="3">
        <v>5649.4715919999999</v>
      </c>
      <c r="Q2082" s="3">
        <v>38134</v>
      </c>
      <c r="R2082" s="3">
        <v>53242.950279999997</v>
      </c>
      <c r="S2082" s="3">
        <v>370</v>
      </c>
      <c r="T2082" s="3">
        <v>516.59651759999997</v>
      </c>
      <c r="U2082">
        <v>1794</v>
      </c>
      <c r="V2082">
        <v>418</v>
      </c>
      <c r="W2082">
        <v>1407</v>
      </c>
      <c r="X2082">
        <v>258</v>
      </c>
      <c r="Y2082">
        <v>65</v>
      </c>
      <c r="Z2082">
        <v>22</v>
      </c>
      <c r="AA2082">
        <v>91</v>
      </c>
      <c r="AB2082">
        <v>43</v>
      </c>
      <c r="AC2082">
        <v>14</v>
      </c>
      <c r="AD2082">
        <v>65</v>
      </c>
      <c r="AE2082">
        <v>88</v>
      </c>
      <c r="AF2082">
        <v>35</v>
      </c>
      <c r="AG2082">
        <v>117</v>
      </c>
      <c r="AH2082">
        <v>382</v>
      </c>
      <c r="AI2082">
        <v>0</v>
      </c>
      <c r="AJ2082">
        <f t="shared" si="516"/>
        <v>4479.8</v>
      </c>
      <c r="AK2082">
        <f t="shared" si="517"/>
        <v>4861.8</v>
      </c>
      <c r="AL2082">
        <v>1.0284155698923001</v>
      </c>
      <c r="AM2082">
        <f t="shared" si="512"/>
        <v>1</v>
      </c>
      <c r="AN2082">
        <f t="shared" si="518"/>
        <v>4999.9508177023845</v>
      </c>
      <c r="AO2082">
        <v>0</v>
      </c>
      <c r="AP2082">
        <v>0</v>
      </c>
      <c r="AQ2082">
        <f t="shared" si="519"/>
        <v>49.14</v>
      </c>
      <c r="AR2082">
        <f t="shared" si="520"/>
        <v>49.14</v>
      </c>
      <c r="AS2082">
        <f t="shared" si="521"/>
        <v>50.536341104507628</v>
      </c>
      <c r="AT2082">
        <f t="shared" si="522"/>
        <v>5.8109999999999999</v>
      </c>
      <c r="AU2082">
        <v>9866</v>
      </c>
      <c r="AV2082">
        <v>2.1941338989800001</v>
      </c>
      <c r="AW2082" s="2">
        <v>0.11</v>
      </c>
      <c r="AX2082">
        <v>40</v>
      </c>
      <c r="AY2082">
        <f t="shared" si="513"/>
        <v>0.11171872670841716</v>
      </c>
      <c r="AZ2082">
        <v>0.60797500000000004</v>
      </c>
      <c r="BA2082">
        <v>0.52800000000000002</v>
      </c>
      <c r="BB2082">
        <v>0.88</v>
      </c>
      <c r="BC2082" s="3">
        <v>257000</v>
      </c>
      <c r="BD2082" s="3">
        <v>48</v>
      </c>
      <c r="BE2082" s="3">
        <v>820.99999999999989</v>
      </c>
      <c r="BF2082" s="3">
        <v>186.79999999999984</v>
      </c>
      <c r="BG2082" s="3">
        <f t="shared" si="523"/>
        <v>634.20000000000005</v>
      </c>
      <c r="BH2082" s="3">
        <v>15200</v>
      </c>
      <c r="BI2082">
        <v>0.72</v>
      </c>
      <c r="BJ2082">
        <v>0.59</v>
      </c>
      <c r="BK2082">
        <v>7.85</v>
      </c>
      <c r="BL2082">
        <f t="shared" si="514"/>
        <v>180.79999999999995</v>
      </c>
      <c r="BM2082" s="1">
        <f t="shared" si="515"/>
        <v>0.14324868609187147</v>
      </c>
      <c r="BN2082" s="1">
        <f t="shared" si="524"/>
        <v>0.23278698072895793</v>
      </c>
      <c r="BO2082">
        <f t="shared" si="525"/>
        <v>0.20190172065728129</v>
      </c>
      <c r="BP2082">
        <f t="shared" si="526"/>
        <v>0.25166855907454377</v>
      </c>
      <c r="BQ2082">
        <f t="shared" si="527"/>
        <v>683.47772767633262</v>
      </c>
    </row>
    <row r="2083" spans="1:69" x14ac:dyDescent="0.2">
      <c r="A2083">
        <v>11</v>
      </c>
      <c r="B2083">
        <v>39145</v>
      </c>
      <c r="C2083" t="s">
        <v>849</v>
      </c>
      <c r="D2083">
        <v>39</v>
      </c>
      <c r="E2083" t="s">
        <v>850</v>
      </c>
      <c r="F2083" t="s">
        <v>851</v>
      </c>
      <c r="G2083" t="s">
        <v>962</v>
      </c>
      <c r="H2083">
        <v>145</v>
      </c>
      <c r="I2083">
        <v>2788</v>
      </c>
      <c r="J2083">
        <v>259</v>
      </c>
      <c r="K2083">
        <v>1581</v>
      </c>
      <c r="L2083">
        <v>414</v>
      </c>
      <c r="M2083" s="3">
        <v>40757</v>
      </c>
      <c r="N2083" s="3">
        <v>56905.200729999997</v>
      </c>
      <c r="O2083" s="3">
        <v>2422.1</v>
      </c>
      <c r="P2083" s="3">
        <v>3381.7525009999999</v>
      </c>
      <c r="Q2083" s="3">
        <v>35475</v>
      </c>
      <c r="R2083" s="3">
        <v>49530.436379999999</v>
      </c>
      <c r="S2083" s="3">
        <v>356</v>
      </c>
      <c r="T2083" s="3">
        <v>497.04962230000001</v>
      </c>
      <c r="U2083">
        <v>1636</v>
      </c>
      <c r="V2083">
        <v>248</v>
      </c>
      <c r="W2083">
        <v>1305</v>
      </c>
      <c r="X2083">
        <v>236</v>
      </c>
      <c r="Y2083">
        <v>65</v>
      </c>
      <c r="Z2083">
        <v>22</v>
      </c>
      <c r="AA2083">
        <v>91</v>
      </c>
      <c r="AB2083">
        <v>43</v>
      </c>
      <c r="AC2083">
        <v>14</v>
      </c>
      <c r="AD2083">
        <v>65</v>
      </c>
      <c r="AE2083">
        <v>88</v>
      </c>
      <c r="AF2083">
        <v>35</v>
      </c>
      <c r="AG2083">
        <v>117</v>
      </c>
      <c r="AH2083">
        <v>382</v>
      </c>
      <c r="AI2083">
        <v>0</v>
      </c>
      <c r="AJ2083">
        <f t="shared" si="516"/>
        <v>4479.8</v>
      </c>
      <c r="AK2083">
        <f t="shared" si="517"/>
        <v>4861.8</v>
      </c>
      <c r="AL2083">
        <v>0.99671587523292104</v>
      </c>
      <c r="AM2083">
        <f t="shared" si="512"/>
        <v>1</v>
      </c>
      <c r="AN2083">
        <f t="shared" si="518"/>
        <v>4845.8332422074154</v>
      </c>
      <c r="AO2083">
        <v>0</v>
      </c>
      <c r="AP2083">
        <v>0</v>
      </c>
      <c r="AQ2083">
        <f t="shared" si="519"/>
        <v>49.14</v>
      </c>
      <c r="AR2083">
        <f t="shared" si="520"/>
        <v>49.14</v>
      </c>
      <c r="AS2083">
        <f t="shared" si="521"/>
        <v>48.978618108945739</v>
      </c>
      <c r="AT2083">
        <f t="shared" si="522"/>
        <v>5.8109999999999999</v>
      </c>
      <c r="AU2083">
        <v>9866</v>
      </c>
      <c r="AV2083">
        <v>2.13208700758</v>
      </c>
      <c r="AW2083" s="2">
        <v>0.11</v>
      </c>
      <c r="AX2083">
        <v>40</v>
      </c>
      <c r="AY2083">
        <f t="shared" si="513"/>
        <v>0.11171872670841716</v>
      </c>
      <c r="AZ2083">
        <v>0.60797500000000004</v>
      </c>
      <c r="BA2083">
        <v>0.52800000000000002</v>
      </c>
      <c r="BB2083">
        <v>0.88</v>
      </c>
      <c r="BC2083" s="3">
        <v>257000</v>
      </c>
      <c r="BD2083" s="3">
        <v>48</v>
      </c>
      <c r="BE2083" s="3">
        <v>820.99999999999989</v>
      </c>
      <c r="BF2083" s="3">
        <v>186.79999999999984</v>
      </c>
      <c r="BG2083" s="3">
        <f t="shared" si="523"/>
        <v>634.20000000000005</v>
      </c>
      <c r="BH2083" s="3">
        <v>15200</v>
      </c>
      <c r="BI2083">
        <v>0.72</v>
      </c>
      <c r="BJ2083">
        <v>0.59</v>
      </c>
      <c r="BK2083">
        <v>7.85</v>
      </c>
      <c r="BL2083">
        <f t="shared" si="514"/>
        <v>180.79999999999995</v>
      </c>
      <c r="BM2083" s="1">
        <f t="shared" si="515"/>
        <v>0.1391111780408584</v>
      </c>
      <c r="BN2083" s="1">
        <f t="shared" si="524"/>
        <v>0.22543244632936285</v>
      </c>
      <c r="BO2083">
        <f t="shared" si="525"/>
        <v>0.19454718625768622</v>
      </c>
      <c r="BP2083">
        <f t="shared" si="526"/>
        <v>0.2443140246749487</v>
      </c>
      <c r="BQ2083">
        <f t="shared" si="527"/>
        <v>683.47772767633262</v>
      </c>
    </row>
    <row r="2084" spans="1:69" x14ac:dyDescent="0.2">
      <c r="A2084">
        <v>11</v>
      </c>
      <c r="B2084">
        <v>39147</v>
      </c>
      <c r="C2084" t="s">
        <v>849</v>
      </c>
      <c r="D2084">
        <v>39</v>
      </c>
      <c r="E2084" t="s">
        <v>850</v>
      </c>
      <c r="F2084" t="s">
        <v>851</v>
      </c>
      <c r="G2084" t="s">
        <v>708</v>
      </c>
      <c r="H2084">
        <v>147</v>
      </c>
      <c r="I2084">
        <v>3428</v>
      </c>
      <c r="J2084">
        <v>854</v>
      </c>
      <c r="K2084">
        <v>1987</v>
      </c>
      <c r="L2084">
        <v>468</v>
      </c>
      <c r="M2084" s="3">
        <v>46913</v>
      </c>
      <c r="N2084" s="3">
        <v>65500.249810000001</v>
      </c>
      <c r="O2084" s="3">
        <v>5562</v>
      </c>
      <c r="P2084" s="3">
        <v>7765.7022459999998</v>
      </c>
      <c r="Q2084" s="3">
        <v>42188</v>
      </c>
      <c r="R2084" s="3">
        <v>58903.172659999997</v>
      </c>
      <c r="S2084" s="3">
        <v>403</v>
      </c>
      <c r="T2084" s="3">
        <v>562.67134220000003</v>
      </c>
      <c r="U2084">
        <v>1907</v>
      </c>
      <c r="V2084">
        <v>471</v>
      </c>
      <c r="W2084">
        <v>1416</v>
      </c>
      <c r="X2084">
        <v>267</v>
      </c>
      <c r="Y2084">
        <v>65</v>
      </c>
      <c r="Z2084">
        <v>22</v>
      </c>
      <c r="AA2084">
        <v>91</v>
      </c>
      <c r="AB2084">
        <v>43</v>
      </c>
      <c r="AC2084">
        <v>14</v>
      </c>
      <c r="AD2084">
        <v>65</v>
      </c>
      <c r="AE2084">
        <v>88</v>
      </c>
      <c r="AF2084">
        <v>35</v>
      </c>
      <c r="AG2084">
        <v>117</v>
      </c>
      <c r="AH2084">
        <v>382</v>
      </c>
      <c r="AI2084">
        <v>0</v>
      </c>
      <c r="AJ2084">
        <f t="shared" si="516"/>
        <v>4479.8</v>
      </c>
      <c r="AK2084">
        <f t="shared" si="517"/>
        <v>4861.8</v>
      </c>
      <c r="AL2084">
        <v>1.02629178762436</v>
      </c>
      <c r="AM2084">
        <f t="shared" si="512"/>
        <v>1</v>
      </c>
      <c r="AN2084">
        <f t="shared" si="518"/>
        <v>4989.6254130721136</v>
      </c>
      <c r="AO2084">
        <v>0</v>
      </c>
      <c r="AP2084">
        <v>0</v>
      </c>
      <c r="AQ2084">
        <f t="shared" si="519"/>
        <v>49.14</v>
      </c>
      <c r="AR2084">
        <f t="shared" si="520"/>
        <v>49.14</v>
      </c>
      <c r="AS2084">
        <f t="shared" si="521"/>
        <v>50.431978443861055</v>
      </c>
      <c r="AT2084">
        <f t="shared" si="522"/>
        <v>5.8109999999999999</v>
      </c>
      <c r="AU2084">
        <v>9866</v>
      </c>
      <c r="AV2084">
        <v>2.1828653193399998</v>
      </c>
      <c r="AW2084" s="2">
        <v>0.11</v>
      </c>
      <c r="AX2084">
        <v>40</v>
      </c>
      <c r="AY2084">
        <f t="shared" si="513"/>
        <v>0.11171872670841716</v>
      </c>
      <c r="AZ2084">
        <v>0.60797500000000004</v>
      </c>
      <c r="BA2084">
        <v>0.52800000000000002</v>
      </c>
      <c r="BB2084">
        <v>0.88</v>
      </c>
      <c r="BC2084" s="3">
        <v>257000</v>
      </c>
      <c r="BD2084" s="3">
        <v>48</v>
      </c>
      <c r="BE2084" s="3">
        <v>820.99999999999989</v>
      </c>
      <c r="BF2084" s="3">
        <v>186.79999999999984</v>
      </c>
      <c r="BG2084" s="3">
        <f t="shared" si="523"/>
        <v>634.20000000000005</v>
      </c>
      <c r="BH2084" s="3">
        <v>15200</v>
      </c>
      <c r="BI2084">
        <v>0.72</v>
      </c>
      <c r="BJ2084">
        <v>0.59</v>
      </c>
      <c r="BK2084">
        <v>7.85</v>
      </c>
      <c r="BL2084">
        <f t="shared" si="514"/>
        <v>180.79999999999995</v>
      </c>
      <c r="BM2084" s="1">
        <f t="shared" si="515"/>
        <v>0.14290132242393364</v>
      </c>
      <c r="BN2084" s="1">
        <f t="shared" si="524"/>
        <v>0.2370631207060821</v>
      </c>
      <c r="BO2084">
        <f t="shared" si="525"/>
        <v>0.20617786063440546</v>
      </c>
      <c r="BP2084">
        <f t="shared" si="526"/>
        <v>0.255944699051668</v>
      </c>
      <c r="BQ2084">
        <f t="shared" si="527"/>
        <v>683.47772767633262</v>
      </c>
    </row>
    <row r="2085" spans="1:69" x14ac:dyDescent="0.2">
      <c r="A2085">
        <v>11</v>
      </c>
      <c r="B2085">
        <v>39149</v>
      </c>
      <c r="C2085" t="s">
        <v>849</v>
      </c>
      <c r="D2085">
        <v>39</v>
      </c>
      <c r="E2085" t="s">
        <v>850</v>
      </c>
      <c r="F2085" t="s">
        <v>851</v>
      </c>
      <c r="G2085" t="s">
        <v>314</v>
      </c>
      <c r="H2085">
        <v>149</v>
      </c>
      <c r="I2085">
        <v>3833</v>
      </c>
      <c r="J2085">
        <v>930</v>
      </c>
      <c r="K2085">
        <v>2091</v>
      </c>
      <c r="L2085">
        <v>540</v>
      </c>
      <c r="M2085" s="3">
        <v>51104</v>
      </c>
      <c r="N2085" s="3">
        <v>71351.752529999998</v>
      </c>
      <c r="O2085" s="3">
        <v>6271</v>
      </c>
      <c r="P2085" s="3">
        <v>8755.6128700000008</v>
      </c>
      <c r="Q2085" s="3">
        <v>44310</v>
      </c>
      <c r="R2085" s="3">
        <v>61865.923499999997</v>
      </c>
      <c r="S2085" s="3">
        <v>458</v>
      </c>
      <c r="T2085" s="3">
        <v>639.46271639999998</v>
      </c>
      <c r="U2085">
        <v>2041</v>
      </c>
      <c r="V2085">
        <v>544</v>
      </c>
      <c r="W2085">
        <v>1479</v>
      </c>
      <c r="X2085">
        <v>294</v>
      </c>
      <c r="Y2085">
        <v>65</v>
      </c>
      <c r="Z2085">
        <v>22</v>
      </c>
      <c r="AA2085">
        <v>91</v>
      </c>
      <c r="AB2085">
        <v>43</v>
      </c>
      <c r="AC2085">
        <v>14</v>
      </c>
      <c r="AD2085">
        <v>65</v>
      </c>
      <c r="AE2085">
        <v>88</v>
      </c>
      <c r="AF2085">
        <v>35</v>
      </c>
      <c r="AG2085">
        <v>117</v>
      </c>
      <c r="AH2085">
        <v>382</v>
      </c>
      <c r="AI2085">
        <v>0</v>
      </c>
      <c r="AJ2085">
        <f t="shared" si="516"/>
        <v>4479.8</v>
      </c>
      <c r="AK2085">
        <f t="shared" si="517"/>
        <v>4861.8</v>
      </c>
      <c r="AL2085">
        <v>0.995366811752319</v>
      </c>
      <c r="AM2085">
        <f t="shared" si="512"/>
        <v>1</v>
      </c>
      <c r="AN2085">
        <f t="shared" si="518"/>
        <v>4839.2743653774251</v>
      </c>
      <c r="AO2085">
        <v>0</v>
      </c>
      <c r="AP2085">
        <v>0</v>
      </c>
      <c r="AQ2085">
        <f t="shared" si="519"/>
        <v>49.14</v>
      </c>
      <c r="AR2085">
        <f t="shared" si="520"/>
        <v>49.14</v>
      </c>
      <c r="AS2085">
        <f t="shared" si="521"/>
        <v>48.912325129508957</v>
      </c>
      <c r="AT2085">
        <f t="shared" si="522"/>
        <v>5.8109999999999999</v>
      </c>
      <c r="AU2085">
        <v>9866</v>
      </c>
      <c r="AV2085">
        <v>2.1380793783400001</v>
      </c>
      <c r="AW2085" s="2">
        <v>0.11</v>
      </c>
      <c r="AX2085">
        <v>40</v>
      </c>
      <c r="AY2085">
        <f t="shared" si="513"/>
        <v>0.11171872670841716</v>
      </c>
      <c r="AZ2085">
        <v>0.60797500000000004</v>
      </c>
      <c r="BA2085">
        <v>0.52800000000000002</v>
      </c>
      <c r="BB2085">
        <v>0.88</v>
      </c>
      <c r="BC2085" s="3">
        <v>257000</v>
      </c>
      <c r="BD2085" s="3">
        <v>48</v>
      </c>
      <c r="BE2085" s="3">
        <v>820.99999999999989</v>
      </c>
      <c r="BF2085" s="3">
        <v>186.79999999999984</v>
      </c>
      <c r="BG2085" s="3">
        <f t="shared" si="523"/>
        <v>634.20000000000005</v>
      </c>
      <c r="BH2085" s="3">
        <v>15200</v>
      </c>
      <c r="BI2085">
        <v>0.72</v>
      </c>
      <c r="BJ2085">
        <v>0.59</v>
      </c>
      <c r="BK2085">
        <v>7.85</v>
      </c>
      <c r="BL2085">
        <f t="shared" si="514"/>
        <v>180.79999999999995</v>
      </c>
      <c r="BM2085" s="1">
        <f t="shared" si="515"/>
        <v>0.13902026812830945</v>
      </c>
      <c r="BN2085" s="1">
        <f t="shared" si="524"/>
        <v>0.23650085138190588</v>
      </c>
      <c r="BO2085">
        <f t="shared" si="525"/>
        <v>0.20561559131022925</v>
      </c>
      <c r="BP2085">
        <f t="shared" si="526"/>
        <v>0.25538242972749176</v>
      </c>
      <c r="BQ2085">
        <f t="shared" si="527"/>
        <v>683.47772767633262</v>
      </c>
    </row>
    <row r="2086" spans="1:69" x14ac:dyDescent="0.2">
      <c r="A2086">
        <v>11</v>
      </c>
      <c r="B2086">
        <v>39151</v>
      </c>
      <c r="C2086" t="s">
        <v>849</v>
      </c>
      <c r="D2086">
        <v>39</v>
      </c>
      <c r="E2086" t="s">
        <v>850</v>
      </c>
      <c r="F2086" t="s">
        <v>851</v>
      </c>
      <c r="G2086" t="s">
        <v>525</v>
      </c>
      <c r="H2086">
        <v>151</v>
      </c>
      <c r="I2086">
        <v>9466</v>
      </c>
      <c r="J2086">
        <v>1065</v>
      </c>
      <c r="K2086">
        <v>4040</v>
      </c>
      <c r="L2086">
        <v>1187</v>
      </c>
      <c r="M2086" s="3">
        <v>117630</v>
      </c>
      <c r="N2086" s="3">
        <v>164235.8064</v>
      </c>
      <c r="O2086" s="3">
        <v>10363</v>
      </c>
      <c r="P2086" s="3">
        <v>14468.89111</v>
      </c>
      <c r="Q2086" s="3">
        <v>75535</v>
      </c>
      <c r="R2086" s="3">
        <v>105462.481</v>
      </c>
      <c r="S2086" s="3">
        <v>977</v>
      </c>
      <c r="T2086" s="3">
        <v>1364.0940479999999</v>
      </c>
      <c r="U2086">
        <v>3444</v>
      </c>
      <c r="V2086">
        <v>402</v>
      </c>
      <c r="W2086">
        <v>1899</v>
      </c>
      <c r="X2086">
        <v>451</v>
      </c>
      <c r="Y2086">
        <v>65</v>
      </c>
      <c r="Z2086">
        <v>22</v>
      </c>
      <c r="AA2086">
        <v>91</v>
      </c>
      <c r="AB2086">
        <v>43</v>
      </c>
      <c r="AC2086">
        <v>14</v>
      </c>
      <c r="AD2086">
        <v>65</v>
      </c>
      <c r="AE2086">
        <v>88</v>
      </c>
      <c r="AF2086">
        <v>35</v>
      </c>
      <c r="AG2086">
        <v>117</v>
      </c>
      <c r="AH2086">
        <v>382</v>
      </c>
      <c r="AI2086">
        <v>0</v>
      </c>
      <c r="AJ2086">
        <f t="shared" si="516"/>
        <v>4479.8</v>
      </c>
      <c r="AK2086">
        <f t="shared" si="517"/>
        <v>4861.8</v>
      </c>
      <c r="AL2086">
        <v>1.02259996358086</v>
      </c>
      <c r="AM2086">
        <f t="shared" si="512"/>
        <v>1</v>
      </c>
      <c r="AN2086">
        <f t="shared" si="518"/>
        <v>4971.6765029374255</v>
      </c>
      <c r="AO2086">
        <v>0</v>
      </c>
      <c r="AP2086">
        <v>0</v>
      </c>
      <c r="AQ2086">
        <f t="shared" si="519"/>
        <v>49.14</v>
      </c>
      <c r="AR2086">
        <f t="shared" si="520"/>
        <v>49.14</v>
      </c>
      <c r="AS2086">
        <f t="shared" si="521"/>
        <v>50.250562210363462</v>
      </c>
      <c r="AT2086">
        <f t="shared" si="522"/>
        <v>5.8109999999999999</v>
      </c>
      <c r="AU2086">
        <v>9866</v>
      </c>
      <c r="AV2086">
        <v>2.0999524763699999</v>
      </c>
      <c r="AW2086" s="2">
        <v>0.11</v>
      </c>
      <c r="AX2086">
        <v>40</v>
      </c>
      <c r="AY2086">
        <f t="shared" si="513"/>
        <v>0.11171872670841716</v>
      </c>
      <c r="AZ2086">
        <v>0.60797500000000004</v>
      </c>
      <c r="BA2086">
        <v>0.52800000000000002</v>
      </c>
      <c r="BB2086">
        <v>0.88</v>
      </c>
      <c r="BC2086" s="3">
        <v>257000</v>
      </c>
      <c r="BD2086" s="3">
        <v>48</v>
      </c>
      <c r="BE2086" s="3">
        <v>820.99999999999989</v>
      </c>
      <c r="BF2086" s="3">
        <v>186.79999999999984</v>
      </c>
      <c r="BG2086" s="3">
        <f t="shared" si="523"/>
        <v>634.20000000000005</v>
      </c>
      <c r="BH2086" s="3">
        <v>15200</v>
      </c>
      <c r="BI2086">
        <v>0.72</v>
      </c>
      <c r="BJ2086">
        <v>0.59</v>
      </c>
      <c r="BK2086">
        <v>7.85</v>
      </c>
      <c r="BL2086">
        <f t="shared" si="514"/>
        <v>180.79999999999995</v>
      </c>
      <c r="BM2086" s="1">
        <f t="shared" si="515"/>
        <v>0.14167273302548863</v>
      </c>
      <c r="BN2086" s="1">
        <f t="shared" si="524"/>
        <v>0.28750577020547113</v>
      </c>
      <c r="BO2086">
        <f t="shared" si="525"/>
        <v>0.25662051013379444</v>
      </c>
      <c r="BP2086">
        <f t="shared" si="526"/>
        <v>0.30638734855105693</v>
      </c>
      <c r="BQ2086">
        <f t="shared" si="527"/>
        <v>683.47772767633262</v>
      </c>
    </row>
    <row r="2087" spans="1:69" x14ac:dyDescent="0.2">
      <c r="A2087">
        <v>11</v>
      </c>
      <c r="B2087">
        <v>39153</v>
      </c>
      <c r="C2087" t="s">
        <v>849</v>
      </c>
      <c r="D2087">
        <v>39</v>
      </c>
      <c r="E2087" t="s">
        <v>850</v>
      </c>
      <c r="F2087" t="s">
        <v>851</v>
      </c>
      <c r="G2087" t="s">
        <v>899</v>
      </c>
      <c r="H2087">
        <v>153</v>
      </c>
      <c r="I2087">
        <v>10276</v>
      </c>
      <c r="J2087">
        <v>898</v>
      </c>
      <c r="K2087">
        <v>3839</v>
      </c>
      <c r="L2087">
        <v>1307</v>
      </c>
      <c r="M2087" s="3">
        <v>123160</v>
      </c>
      <c r="N2087" s="3">
        <v>171956.83</v>
      </c>
      <c r="O2087" s="3">
        <v>7400.5</v>
      </c>
      <c r="P2087" s="3">
        <v>10332.62846</v>
      </c>
      <c r="Q2087" s="3">
        <v>67099</v>
      </c>
      <c r="R2087" s="3">
        <v>93684.080369999996</v>
      </c>
      <c r="S2087" s="3">
        <v>1057</v>
      </c>
      <c r="T2087" s="3">
        <v>1475.7905920000001</v>
      </c>
      <c r="U2087">
        <v>3541</v>
      </c>
      <c r="V2087">
        <v>341</v>
      </c>
      <c r="W2087">
        <v>1792</v>
      </c>
      <c r="X2087">
        <v>468</v>
      </c>
      <c r="Y2087">
        <v>65</v>
      </c>
      <c r="Z2087">
        <v>22</v>
      </c>
      <c r="AA2087">
        <v>91</v>
      </c>
      <c r="AB2087">
        <v>43</v>
      </c>
      <c r="AC2087">
        <v>14</v>
      </c>
      <c r="AD2087">
        <v>65</v>
      </c>
      <c r="AE2087">
        <v>88</v>
      </c>
      <c r="AF2087">
        <v>35</v>
      </c>
      <c r="AG2087">
        <v>117</v>
      </c>
      <c r="AH2087">
        <v>382</v>
      </c>
      <c r="AI2087">
        <v>0</v>
      </c>
      <c r="AJ2087">
        <f t="shared" si="516"/>
        <v>4479.8</v>
      </c>
      <c r="AK2087">
        <f t="shared" si="517"/>
        <v>4861.8</v>
      </c>
      <c r="AL2087">
        <v>1.0278926220807201</v>
      </c>
      <c r="AM2087">
        <f t="shared" si="512"/>
        <v>1</v>
      </c>
      <c r="AN2087">
        <f t="shared" si="518"/>
        <v>4997.4083500320448</v>
      </c>
      <c r="AO2087">
        <v>0</v>
      </c>
      <c r="AP2087">
        <v>0</v>
      </c>
      <c r="AQ2087">
        <f t="shared" si="519"/>
        <v>49.14</v>
      </c>
      <c r="AR2087">
        <f t="shared" si="520"/>
        <v>49.14</v>
      </c>
      <c r="AS2087">
        <f t="shared" si="521"/>
        <v>50.510643449046583</v>
      </c>
      <c r="AT2087">
        <f t="shared" si="522"/>
        <v>5.8109999999999999</v>
      </c>
      <c r="AU2087">
        <v>9866</v>
      </c>
      <c r="AV2087">
        <v>2.11199094978</v>
      </c>
      <c r="AW2087" s="2">
        <v>0.11</v>
      </c>
      <c r="AX2087">
        <v>40</v>
      </c>
      <c r="AY2087">
        <f t="shared" si="513"/>
        <v>0.11171872670841716</v>
      </c>
      <c r="AZ2087">
        <v>0.60797500000000004</v>
      </c>
      <c r="BA2087">
        <v>0.52800000000000002</v>
      </c>
      <c r="BB2087">
        <v>0.88</v>
      </c>
      <c r="BC2087" s="3">
        <v>257000</v>
      </c>
      <c r="BD2087" s="3">
        <v>48</v>
      </c>
      <c r="BE2087" s="3">
        <v>820.99999999999989</v>
      </c>
      <c r="BF2087" s="3">
        <v>186.79999999999984</v>
      </c>
      <c r="BG2087" s="3">
        <f t="shared" si="523"/>
        <v>634.20000000000005</v>
      </c>
      <c r="BH2087" s="3">
        <v>15200</v>
      </c>
      <c r="BI2087">
        <v>0.72</v>
      </c>
      <c r="BJ2087">
        <v>0.59</v>
      </c>
      <c r="BK2087">
        <v>7.85</v>
      </c>
      <c r="BL2087">
        <f t="shared" si="514"/>
        <v>180.79999999999995</v>
      </c>
      <c r="BM2087" s="1">
        <f t="shared" si="515"/>
        <v>0.14238010622780461</v>
      </c>
      <c r="BN2087" s="1">
        <f t="shared" si="524"/>
        <v>0.28425658650882712</v>
      </c>
      <c r="BO2087">
        <f t="shared" si="525"/>
        <v>0.25337132643715038</v>
      </c>
      <c r="BP2087">
        <f t="shared" si="526"/>
        <v>0.30313816485441292</v>
      </c>
      <c r="BQ2087">
        <f t="shared" si="527"/>
        <v>683.47772767633262</v>
      </c>
    </row>
    <row r="2088" spans="1:69" x14ac:dyDescent="0.2">
      <c r="A2088">
        <v>11</v>
      </c>
      <c r="B2088">
        <v>39155</v>
      </c>
      <c r="C2088" t="s">
        <v>849</v>
      </c>
      <c r="D2088">
        <v>39</v>
      </c>
      <c r="E2088" t="s">
        <v>850</v>
      </c>
      <c r="F2088" t="s">
        <v>851</v>
      </c>
      <c r="G2088" t="s">
        <v>921</v>
      </c>
      <c r="H2088">
        <v>155</v>
      </c>
      <c r="I2088">
        <v>5319</v>
      </c>
      <c r="J2088">
        <v>443</v>
      </c>
      <c r="K2088">
        <v>2470</v>
      </c>
      <c r="L2088">
        <v>720</v>
      </c>
      <c r="M2088" s="3">
        <v>77316</v>
      </c>
      <c r="N2088" s="3">
        <v>107949.1253</v>
      </c>
      <c r="O2088" s="3">
        <v>3888.8</v>
      </c>
      <c r="P2088" s="3">
        <v>5429.5690210000002</v>
      </c>
      <c r="Q2088" s="3">
        <v>50667</v>
      </c>
      <c r="R2088" s="3">
        <v>70741.610159999997</v>
      </c>
      <c r="S2088" s="3">
        <v>605</v>
      </c>
      <c r="T2088" s="3">
        <v>844.7051166</v>
      </c>
      <c r="U2088">
        <v>2367</v>
      </c>
      <c r="V2088">
        <v>277</v>
      </c>
      <c r="W2088">
        <v>1520</v>
      </c>
      <c r="X2088">
        <v>328</v>
      </c>
      <c r="Y2088">
        <v>65</v>
      </c>
      <c r="Z2088">
        <v>22</v>
      </c>
      <c r="AA2088">
        <v>91</v>
      </c>
      <c r="AB2088">
        <v>43</v>
      </c>
      <c r="AC2088">
        <v>14</v>
      </c>
      <c r="AD2088">
        <v>65</v>
      </c>
      <c r="AE2088">
        <v>88</v>
      </c>
      <c r="AF2088">
        <v>35</v>
      </c>
      <c r="AG2088">
        <v>117</v>
      </c>
      <c r="AH2088">
        <v>382</v>
      </c>
      <c r="AI2088">
        <v>0</v>
      </c>
      <c r="AJ2088">
        <f t="shared" si="516"/>
        <v>4479.8</v>
      </c>
      <c r="AK2088">
        <f t="shared" si="517"/>
        <v>4861.8</v>
      </c>
      <c r="AL2088">
        <v>1.0395599305629699</v>
      </c>
      <c r="AM2088">
        <f t="shared" si="512"/>
        <v>1</v>
      </c>
      <c r="AN2088">
        <f t="shared" si="518"/>
        <v>5054.1324704110475</v>
      </c>
      <c r="AO2088">
        <v>0</v>
      </c>
      <c r="AP2088">
        <v>0</v>
      </c>
      <c r="AQ2088">
        <f t="shared" si="519"/>
        <v>49.14</v>
      </c>
      <c r="AR2088">
        <f t="shared" si="520"/>
        <v>49.14</v>
      </c>
      <c r="AS2088">
        <f t="shared" si="521"/>
        <v>51.083974987864345</v>
      </c>
      <c r="AT2088">
        <f t="shared" si="522"/>
        <v>5.8109999999999999</v>
      </c>
      <c r="AU2088">
        <v>9866</v>
      </c>
      <c r="AV2088">
        <v>2.13061312999</v>
      </c>
      <c r="AW2088" s="2">
        <v>0.11</v>
      </c>
      <c r="AX2088">
        <v>40</v>
      </c>
      <c r="AY2088">
        <f t="shared" si="513"/>
        <v>0.11171872670841716</v>
      </c>
      <c r="AZ2088">
        <v>0.60797500000000004</v>
      </c>
      <c r="BA2088">
        <v>0.52800000000000002</v>
      </c>
      <c r="BB2088">
        <v>0.88</v>
      </c>
      <c r="BC2088" s="3">
        <v>257000</v>
      </c>
      <c r="BD2088" s="3">
        <v>48</v>
      </c>
      <c r="BE2088" s="3">
        <v>820.99999999999989</v>
      </c>
      <c r="BF2088" s="3">
        <v>186.79999999999984</v>
      </c>
      <c r="BG2088" s="3">
        <f t="shared" si="523"/>
        <v>634.20000000000005</v>
      </c>
      <c r="BH2088" s="3">
        <v>15200</v>
      </c>
      <c r="BI2088">
        <v>0.72</v>
      </c>
      <c r="BJ2088">
        <v>0.59</v>
      </c>
      <c r="BK2088">
        <v>7.85</v>
      </c>
      <c r="BL2088">
        <f t="shared" si="514"/>
        <v>180.79999999999995</v>
      </c>
      <c r="BM2088" s="1">
        <f t="shared" si="515"/>
        <v>0.14386136521469234</v>
      </c>
      <c r="BN2088" s="1">
        <f t="shared" si="524"/>
        <v>0.25523928725377482</v>
      </c>
      <c r="BO2088">
        <f t="shared" si="525"/>
        <v>0.22435402718209813</v>
      </c>
      <c r="BP2088">
        <f t="shared" si="526"/>
        <v>0.27412086559936061</v>
      </c>
      <c r="BQ2088">
        <f t="shared" si="527"/>
        <v>683.47772767633262</v>
      </c>
    </row>
    <row r="2089" spans="1:69" x14ac:dyDescent="0.2">
      <c r="A2089">
        <v>11</v>
      </c>
      <c r="B2089">
        <v>39157</v>
      </c>
      <c r="C2089" t="s">
        <v>849</v>
      </c>
      <c r="D2089">
        <v>39</v>
      </c>
      <c r="E2089" t="s">
        <v>850</v>
      </c>
      <c r="F2089" t="s">
        <v>851</v>
      </c>
      <c r="G2089" t="s">
        <v>900</v>
      </c>
      <c r="H2089">
        <v>157</v>
      </c>
      <c r="I2089">
        <v>3166</v>
      </c>
      <c r="J2089">
        <v>337</v>
      </c>
      <c r="K2089">
        <v>1844</v>
      </c>
      <c r="L2089">
        <v>463</v>
      </c>
      <c r="M2089" s="3">
        <v>49132</v>
      </c>
      <c r="N2089" s="3">
        <v>68598.432709999994</v>
      </c>
      <c r="O2089" s="3">
        <v>4418</v>
      </c>
      <c r="P2089" s="3">
        <v>6168.4416620000002</v>
      </c>
      <c r="Q2089" s="3">
        <v>42915</v>
      </c>
      <c r="R2089" s="3">
        <v>59918.21501</v>
      </c>
      <c r="S2089" s="3">
        <v>406</v>
      </c>
      <c r="T2089" s="3">
        <v>566.85996260000002</v>
      </c>
      <c r="U2089">
        <v>2036</v>
      </c>
      <c r="V2089">
        <v>259</v>
      </c>
      <c r="W2089">
        <v>1462</v>
      </c>
      <c r="X2089">
        <v>288</v>
      </c>
      <c r="Y2089">
        <v>65</v>
      </c>
      <c r="Z2089">
        <v>22</v>
      </c>
      <c r="AA2089">
        <v>91</v>
      </c>
      <c r="AB2089">
        <v>43</v>
      </c>
      <c r="AC2089">
        <v>14</v>
      </c>
      <c r="AD2089">
        <v>65</v>
      </c>
      <c r="AE2089">
        <v>88</v>
      </c>
      <c r="AF2089">
        <v>35</v>
      </c>
      <c r="AG2089">
        <v>117</v>
      </c>
      <c r="AH2089">
        <v>382</v>
      </c>
      <c r="AI2089">
        <v>0</v>
      </c>
      <c r="AJ2089">
        <f t="shared" si="516"/>
        <v>4479.8</v>
      </c>
      <c r="AK2089">
        <f t="shared" si="517"/>
        <v>4861.8</v>
      </c>
      <c r="AL2089">
        <v>1.01688385009766</v>
      </c>
      <c r="AM2089">
        <f t="shared" si="512"/>
        <v>1</v>
      </c>
      <c r="AN2089">
        <f t="shared" si="518"/>
        <v>4943.8859024048033</v>
      </c>
      <c r="AO2089">
        <v>0</v>
      </c>
      <c r="AP2089">
        <v>0</v>
      </c>
      <c r="AQ2089">
        <f t="shared" si="519"/>
        <v>49.14</v>
      </c>
      <c r="AR2089">
        <f t="shared" si="520"/>
        <v>49.14</v>
      </c>
      <c r="AS2089">
        <f t="shared" si="521"/>
        <v>49.969672393799016</v>
      </c>
      <c r="AT2089">
        <f t="shared" si="522"/>
        <v>5.8109999999999999</v>
      </c>
      <c r="AU2089">
        <v>9866</v>
      </c>
      <c r="AV2089">
        <v>2.0880274699700001</v>
      </c>
      <c r="AW2089" s="2">
        <v>0.11</v>
      </c>
      <c r="AX2089">
        <v>40</v>
      </c>
      <c r="AY2089">
        <f t="shared" si="513"/>
        <v>0.11171872670841716</v>
      </c>
      <c r="AZ2089">
        <v>0.60797500000000004</v>
      </c>
      <c r="BA2089">
        <v>0.52800000000000002</v>
      </c>
      <c r="BB2089">
        <v>0.88</v>
      </c>
      <c r="BC2089" s="3">
        <v>257000</v>
      </c>
      <c r="BD2089" s="3">
        <v>48</v>
      </c>
      <c r="BE2089" s="3">
        <v>820.99999999999989</v>
      </c>
      <c r="BF2089" s="3">
        <v>186.79999999999984</v>
      </c>
      <c r="BG2089" s="3">
        <f t="shared" si="523"/>
        <v>634.20000000000005</v>
      </c>
      <c r="BH2089" s="3">
        <v>15200</v>
      </c>
      <c r="BI2089">
        <v>0.72</v>
      </c>
      <c r="BJ2089">
        <v>0.59</v>
      </c>
      <c r="BK2089">
        <v>7.85</v>
      </c>
      <c r="BL2089">
        <f t="shared" si="514"/>
        <v>180.79999999999995</v>
      </c>
      <c r="BM2089" s="1">
        <f t="shared" si="515"/>
        <v>0.14091938645420488</v>
      </c>
      <c r="BN2089" s="1">
        <f t="shared" si="524"/>
        <v>0.23602159843502132</v>
      </c>
      <c r="BO2089">
        <f t="shared" si="525"/>
        <v>0.20513633836334469</v>
      </c>
      <c r="BP2089">
        <f t="shared" si="526"/>
        <v>0.2549031767806072</v>
      </c>
      <c r="BQ2089">
        <f t="shared" si="527"/>
        <v>683.47772767633262</v>
      </c>
    </row>
    <row r="2090" spans="1:69" x14ac:dyDescent="0.2">
      <c r="A2090">
        <v>11</v>
      </c>
      <c r="B2090">
        <v>39159</v>
      </c>
      <c r="C2090" t="s">
        <v>849</v>
      </c>
      <c r="D2090">
        <v>39</v>
      </c>
      <c r="E2090" t="s">
        <v>850</v>
      </c>
      <c r="F2090" t="s">
        <v>851</v>
      </c>
      <c r="G2090" t="s">
        <v>242</v>
      </c>
      <c r="H2090">
        <v>159</v>
      </c>
      <c r="I2090">
        <v>3700</v>
      </c>
      <c r="J2090">
        <v>901</v>
      </c>
      <c r="K2090">
        <v>2015</v>
      </c>
      <c r="L2090">
        <v>550</v>
      </c>
      <c r="M2090" s="3">
        <v>49425</v>
      </c>
      <c r="N2090" s="3">
        <v>69007.521309999996</v>
      </c>
      <c r="O2090" s="3">
        <v>5311.2</v>
      </c>
      <c r="P2090" s="3">
        <v>7415.5335789999999</v>
      </c>
      <c r="Q2090" s="3">
        <v>42337</v>
      </c>
      <c r="R2090" s="3">
        <v>59111.207479999997</v>
      </c>
      <c r="S2090" s="3">
        <v>463</v>
      </c>
      <c r="T2090" s="3">
        <v>646.4437504</v>
      </c>
      <c r="U2090">
        <v>2050</v>
      </c>
      <c r="V2090">
        <v>490</v>
      </c>
      <c r="W2090">
        <v>1471</v>
      </c>
      <c r="X2090">
        <v>300</v>
      </c>
      <c r="Y2090">
        <v>65</v>
      </c>
      <c r="Z2090">
        <v>22</v>
      </c>
      <c r="AA2090">
        <v>91</v>
      </c>
      <c r="AB2090">
        <v>43</v>
      </c>
      <c r="AC2090">
        <v>14</v>
      </c>
      <c r="AD2090">
        <v>65</v>
      </c>
      <c r="AE2090">
        <v>88</v>
      </c>
      <c r="AF2090">
        <v>35</v>
      </c>
      <c r="AG2090">
        <v>117</v>
      </c>
      <c r="AH2090">
        <v>382</v>
      </c>
      <c r="AI2090">
        <v>0</v>
      </c>
      <c r="AJ2090">
        <f t="shared" si="516"/>
        <v>4479.8</v>
      </c>
      <c r="AK2090">
        <f t="shared" si="517"/>
        <v>4861.8</v>
      </c>
      <c r="AL2090">
        <v>1.01491751770179</v>
      </c>
      <c r="AM2090">
        <f t="shared" si="512"/>
        <v>1</v>
      </c>
      <c r="AN2090">
        <f t="shared" si="518"/>
        <v>4934.3259875625627</v>
      </c>
      <c r="AO2090">
        <v>0</v>
      </c>
      <c r="AP2090">
        <v>0</v>
      </c>
      <c r="AQ2090">
        <f t="shared" si="519"/>
        <v>49.14</v>
      </c>
      <c r="AR2090">
        <f t="shared" si="520"/>
        <v>49.14</v>
      </c>
      <c r="AS2090">
        <f t="shared" si="521"/>
        <v>49.873046819865962</v>
      </c>
      <c r="AT2090">
        <f t="shared" si="522"/>
        <v>5.8109999999999999</v>
      </c>
      <c r="AU2090">
        <v>9866</v>
      </c>
      <c r="AV2090">
        <v>2.1423286732900002</v>
      </c>
      <c r="AW2090" s="2">
        <v>0.11</v>
      </c>
      <c r="AX2090">
        <v>40</v>
      </c>
      <c r="AY2090">
        <f t="shared" si="513"/>
        <v>0.11171872670841716</v>
      </c>
      <c r="AZ2090">
        <v>0.60797500000000004</v>
      </c>
      <c r="BA2090">
        <v>0.52800000000000002</v>
      </c>
      <c r="BB2090">
        <v>0.88</v>
      </c>
      <c r="BC2090" s="3">
        <v>257000</v>
      </c>
      <c r="BD2090" s="3">
        <v>48</v>
      </c>
      <c r="BE2090" s="3">
        <v>820.99999999999989</v>
      </c>
      <c r="BF2090" s="3">
        <v>186.79999999999984</v>
      </c>
      <c r="BG2090" s="3">
        <f t="shared" si="523"/>
        <v>634.20000000000005</v>
      </c>
      <c r="BH2090" s="3">
        <v>15200</v>
      </c>
      <c r="BI2090">
        <v>0.72</v>
      </c>
      <c r="BJ2090">
        <v>0.59</v>
      </c>
      <c r="BK2090">
        <v>7.85</v>
      </c>
      <c r="BL2090">
        <f t="shared" si="514"/>
        <v>180.79999999999995</v>
      </c>
      <c r="BM2090" s="1">
        <f t="shared" si="515"/>
        <v>0.14123644441610542</v>
      </c>
      <c r="BN2090" s="1">
        <f t="shared" si="524"/>
        <v>0.23646213665041788</v>
      </c>
      <c r="BO2090">
        <f t="shared" si="525"/>
        <v>0.20557687657874124</v>
      </c>
      <c r="BP2090">
        <f t="shared" si="526"/>
        <v>0.25534371499600378</v>
      </c>
      <c r="BQ2090">
        <f t="shared" si="527"/>
        <v>683.47772767633262</v>
      </c>
    </row>
    <row r="2091" spans="1:69" x14ac:dyDescent="0.2">
      <c r="A2091">
        <v>11</v>
      </c>
      <c r="B2091">
        <v>39161</v>
      </c>
      <c r="C2091" t="s">
        <v>849</v>
      </c>
      <c r="D2091">
        <v>39</v>
      </c>
      <c r="E2091" t="s">
        <v>850</v>
      </c>
      <c r="F2091" t="s">
        <v>851</v>
      </c>
      <c r="G2091" t="s">
        <v>901</v>
      </c>
      <c r="H2091">
        <v>161</v>
      </c>
      <c r="I2091">
        <v>2506</v>
      </c>
      <c r="J2091">
        <v>1153</v>
      </c>
      <c r="K2091">
        <v>1676</v>
      </c>
      <c r="L2091">
        <v>356</v>
      </c>
      <c r="M2091" s="3">
        <v>35707</v>
      </c>
      <c r="N2091" s="3">
        <v>49854.356359999998</v>
      </c>
      <c r="O2091" s="3">
        <v>5518.3</v>
      </c>
      <c r="P2091" s="3">
        <v>7704.6880080000001</v>
      </c>
      <c r="Q2091" s="3">
        <v>37396</v>
      </c>
      <c r="R2091" s="3">
        <v>52212.549659999997</v>
      </c>
      <c r="S2091" s="3">
        <v>322</v>
      </c>
      <c r="T2091" s="3">
        <v>449.57859100000002</v>
      </c>
      <c r="U2091">
        <v>1698</v>
      </c>
      <c r="V2091">
        <v>672</v>
      </c>
      <c r="W2091">
        <v>1381</v>
      </c>
      <c r="X2091">
        <v>246</v>
      </c>
      <c r="Y2091">
        <v>65</v>
      </c>
      <c r="Z2091">
        <v>22</v>
      </c>
      <c r="AA2091">
        <v>91</v>
      </c>
      <c r="AB2091">
        <v>43</v>
      </c>
      <c r="AC2091">
        <v>14</v>
      </c>
      <c r="AD2091">
        <v>65</v>
      </c>
      <c r="AE2091">
        <v>88</v>
      </c>
      <c r="AF2091">
        <v>35</v>
      </c>
      <c r="AG2091">
        <v>117</v>
      </c>
      <c r="AH2091">
        <v>382</v>
      </c>
      <c r="AI2091">
        <v>0</v>
      </c>
      <c r="AJ2091">
        <f t="shared" si="516"/>
        <v>4479.8</v>
      </c>
      <c r="AK2091">
        <f t="shared" si="517"/>
        <v>4861.8</v>
      </c>
      <c r="AL2091">
        <v>1.0019974616857701</v>
      </c>
      <c r="AM2091">
        <f t="shared" si="512"/>
        <v>1</v>
      </c>
      <c r="AN2091">
        <f t="shared" si="518"/>
        <v>4871.5112592238775</v>
      </c>
      <c r="AO2091">
        <v>0</v>
      </c>
      <c r="AP2091">
        <v>0</v>
      </c>
      <c r="AQ2091">
        <f t="shared" si="519"/>
        <v>49.14</v>
      </c>
      <c r="AR2091">
        <f t="shared" si="520"/>
        <v>49.14</v>
      </c>
      <c r="AS2091">
        <f t="shared" si="521"/>
        <v>49.238155267238746</v>
      </c>
      <c r="AT2091">
        <f t="shared" si="522"/>
        <v>5.8109999999999999</v>
      </c>
      <c r="AU2091">
        <v>9866</v>
      </c>
      <c r="AV2091">
        <v>2.2248949439899999</v>
      </c>
      <c r="AW2091" s="2">
        <v>0.11</v>
      </c>
      <c r="AX2091">
        <v>40</v>
      </c>
      <c r="AY2091">
        <f t="shared" si="513"/>
        <v>0.11171872670841716</v>
      </c>
      <c r="AZ2091">
        <v>0.60797500000000004</v>
      </c>
      <c r="BA2091">
        <v>0.52800000000000002</v>
      </c>
      <c r="BB2091">
        <v>0.88</v>
      </c>
      <c r="BC2091" s="3">
        <v>257000</v>
      </c>
      <c r="BD2091" s="3">
        <v>48</v>
      </c>
      <c r="BE2091" s="3">
        <v>820.99999999999989</v>
      </c>
      <c r="BF2091" s="3">
        <v>186.79999999999984</v>
      </c>
      <c r="BG2091" s="3">
        <f t="shared" si="523"/>
        <v>634.20000000000005</v>
      </c>
      <c r="BH2091" s="3">
        <v>15200</v>
      </c>
      <c r="BI2091">
        <v>0.72</v>
      </c>
      <c r="BJ2091">
        <v>0.59</v>
      </c>
      <c r="BK2091">
        <v>7.85</v>
      </c>
      <c r="BL2091">
        <f t="shared" si="514"/>
        <v>180.79999999999995</v>
      </c>
      <c r="BM2091" s="1">
        <f t="shared" si="515"/>
        <v>0.1406141914321741</v>
      </c>
      <c r="BN2091" s="1">
        <f t="shared" si="524"/>
        <v>0.22715975587730855</v>
      </c>
      <c r="BO2091">
        <f t="shared" si="525"/>
        <v>0.19627449580563192</v>
      </c>
      <c r="BP2091">
        <f t="shared" si="526"/>
        <v>0.2460413342228944</v>
      </c>
      <c r="BQ2091">
        <f t="shared" si="527"/>
        <v>683.47772767633262</v>
      </c>
    </row>
    <row r="2092" spans="1:69" x14ac:dyDescent="0.2">
      <c r="A2092">
        <v>11</v>
      </c>
      <c r="B2092">
        <v>39163</v>
      </c>
      <c r="C2092" t="s">
        <v>849</v>
      </c>
      <c r="D2092">
        <v>39</v>
      </c>
      <c r="E2092" t="s">
        <v>850</v>
      </c>
      <c r="F2092" t="s">
        <v>851</v>
      </c>
      <c r="G2092" t="s">
        <v>946</v>
      </c>
      <c r="H2092">
        <v>163</v>
      </c>
      <c r="I2092">
        <v>2111</v>
      </c>
      <c r="J2092">
        <v>223</v>
      </c>
      <c r="K2092">
        <v>1465</v>
      </c>
      <c r="L2092">
        <v>303</v>
      </c>
      <c r="M2092" s="3">
        <v>30268</v>
      </c>
      <c r="N2092" s="3">
        <v>42260.387549999999</v>
      </c>
      <c r="O2092" s="3">
        <v>2556.9</v>
      </c>
      <c r="P2092" s="3">
        <v>3569.961178</v>
      </c>
      <c r="Q2092" s="3">
        <v>33117</v>
      </c>
      <c r="R2092" s="3">
        <v>46238.180740000003</v>
      </c>
      <c r="S2092" s="3">
        <v>276</v>
      </c>
      <c r="T2092" s="3">
        <v>385.35307799999998</v>
      </c>
      <c r="U2092">
        <v>1463</v>
      </c>
      <c r="V2092">
        <v>235</v>
      </c>
      <c r="W2092">
        <v>1290</v>
      </c>
      <c r="X2092">
        <v>210</v>
      </c>
      <c r="Y2092">
        <v>65</v>
      </c>
      <c r="Z2092">
        <v>22</v>
      </c>
      <c r="AA2092">
        <v>91</v>
      </c>
      <c r="AB2092">
        <v>43</v>
      </c>
      <c r="AC2092">
        <v>14</v>
      </c>
      <c r="AD2092">
        <v>65</v>
      </c>
      <c r="AE2092">
        <v>88</v>
      </c>
      <c r="AF2092">
        <v>35</v>
      </c>
      <c r="AG2092">
        <v>117</v>
      </c>
      <c r="AH2092">
        <v>382</v>
      </c>
      <c r="AI2092">
        <v>0</v>
      </c>
      <c r="AJ2092">
        <f t="shared" si="516"/>
        <v>4479.8</v>
      </c>
      <c r="AK2092">
        <f t="shared" si="517"/>
        <v>4861.8</v>
      </c>
      <c r="AL2092">
        <v>1.00668084621429</v>
      </c>
      <c r="AM2092">
        <f t="shared" si="512"/>
        <v>1</v>
      </c>
      <c r="AN2092">
        <f t="shared" si="518"/>
        <v>4894.2809381246352</v>
      </c>
      <c r="AO2092">
        <v>0</v>
      </c>
      <c r="AP2092">
        <v>0</v>
      </c>
      <c r="AQ2092">
        <f t="shared" si="519"/>
        <v>49.14</v>
      </c>
      <c r="AR2092">
        <f t="shared" si="520"/>
        <v>49.14</v>
      </c>
      <c r="AS2092">
        <f t="shared" si="521"/>
        <v>49.468296782970214</v>
      </c>
      <c r="AT2092">
        <f t="shared" si="522"/>
        <v>5.8109999999999999</v>
      </c>
      <c r="AU2092">
        <v>9866</v>
      </c>
      <c r="AV2092">
        <v>2.0960754394499999</v>
      </c>
      <c r="AW2092" s="2">
        <v>0.11</v>
      </c>
      <c r="AX2092">
        <v>40</v>
      </c>
      <c r="AY2092">
        <f t="shared" si="513"/>
        <v>0.11171872670841716</v>
      </c>
      <c r="AZ2092">
        <v>0.60797500000000004</v>
      </c>
      <c r="BA2092">
        <v>0.52800000000000002</v>
      </c>
      <c r="BB2092">
        <v>0.88</v>
      </c>
      <c r="BC2092" s="3">
        <v>257000</v>
      </c>
      <c r="BD2092" s="3">
        <v>48</v>
      </c>
      <c r="BE2092" s="3">
        <v>820.99999999999989</v>
      </c>
      <c r="BF2092" s="3">
        <v>186.79999999999984</v>
      </c>
      <c r="BG2092" s="3">
        <f t="shared" si="523"/>
        <v>634.20000000000005</v>
      </c>
      <c r="BH2092" s="3">
        <v>15200</v>
      </c>
      <c r="BI2092">
        <v>0.72</v>
      </c>
      <c r="BJ2092">
        <v>0.59</v>
      </c>
      <c r="BK2092">
        <v>7.85</v>
      </c>
      <c r="BL2092">
        <f t="shared" si="514"/>
        <v>180.79999999999995</v>
      </c>
      <c r="BM2092" s="1">
        <f t="shared" si="515"/>
        <v>0.13986410188182355</v>
      </c>
      <c r="BN2092" s="1">
        <f t="shared" si="524"/>
        <v>0.22042603413540801</v>
      </c>
      <c r="BO2092">
        <f t="shared" si="525"/>
        <v>0.18954077406373138</v>
      </c>
      <c r="BP2092">
        <f t="shared" si="526"/>
        <v>0.23930761248099386</v>
      </c>
      <c r="BQ2092">
        <f t="shared" si="527"/>
        <v>683.47772767633262</v>
      </c>
    </row>
    <row r="2093" spans="1:69" x14ac:dyDescent="0.2">
      <c r="A2093">
        <v>11</v>
      </c>
      <c r="B2093">
        <v>39165</v>
      </c>
      <c r="C2093" t="s">
        <v>849</v>
      </c>
      <c r="D2093">
        <v>39</v>
      </c>
      <c r="E2093" t="s">
        <v>850</v>
      </c>
      <c r="F2093" t="s">
        <v>851</v>
      </c>
      <c r="G2093" t="s">
        <v>339</v>
      </c>
      <c r="H2093">
        <v>165</v>
      </c>
      <c r="I2093">
        <v>4477</v>
      </c>
      <c r="J2093">
        <v>399</v>
      </c>
      <c r="K2093">
        <v>2138</v>
      </c>
      <c r="L2093">
        <v>714</v>
      </c>
      <c r="M2093" s="3">
        <v>66497</v>
      </c>
      <c r="N2093" s="3">
        <v>92843.563869999998</v>
      </c>
      <c r="O2093" s="3">
        <v>5264.6</v>
      </c>
      <c r="P2093" s="3">
        <v>7350.4703419999996</v>
      </c>
      <c r="Q2093" s="3">
        <v>47046</v>
      </c>
      <c r="R2093" s="3">
        <v>65685.945319999999</v>
      </c>
      <c r="S2093" s="3">
        <v>598</v>
      </c>
      <c r="T2093" s="3">
        <v>834.93166900000006</v>
      </c>
      <c r="U2093">
        <v>2137</v>
      </c>
      <c r="V2093">
        <v>347</v>
      </c>
      <c r="W2093">
        <v>1475</v>
      </c>
      <c r="X2093">
        <v>328</v>
      </c>
      <c r="Y2093">
        <v>65</v>
      </c>
      <c r="Z2093">
        <v>22</v>
      </c>
      <c r="AA2093">
        <v>91</v>
      </c>
      <c r="AB2093">
        <v>43</v>
      </c>
      <c r="AC2093">
        <v>14</v>
      </c>
      <c r="AD2093">
        <v>65</v>
      </c>
      <c r="AE2093">
        <v>88</v>
      </c>
      <c r="AF2093">
        <v>35</v>
      </c>
      <c r="AG2093">
        <v>117</v>
      </c>
      <c r="AH2093">
        <v>382</v>
      </c>
      <c r="AI2093">
        <v>0</v>
      </c>
      <c r="AJ2093">
        <f t="shared" si="516"/>
        <v>4479.8</v>
      </c>
      <c r="AK2093">
        <f t="shared" si="517"/>
        <v>4861.8</v>
      </c>
      <c r="AL2093">
        <v>0.98523752255873198</v>
      </c>
      <c r="AM2093">
        <f t="shared" si="512"/>
        <v>1</v>
      </c>
      <c r="AN2093">
        <f t="shared" si="518"/>
        <v>4790.0277871760436</v>
      </c>
      <c r="AO2093">
        <v>0</v>
      </c>
      <c r="AP2093">
        <v>0</v>
      </c>
      <c r="AQ2093">
        <f t="shared" si="519"/>
        <v>49.14</v>
      </c>
      <c r="AR2093">
        <f t="shared" si="520"/>
        <v>49.14</v>
      </c>
      <c r="AS2093">
        <f t="shared" si="521"/>
        <v>48.414571858536092</v>
      </c>
      <c r="AT2093">
        <f t="shared" si="522"/>
        <v>5.8109999999999999</v>
      </c>
      <c r="AU2093">
        <v>9866</v>
      </c>
      <c r="AV2093">
        <v>2.1152486050000001</v>
      </c>
      <c r="AW2093" s="2">
        <v>0.11</v>
      </c>
      <c r="AX2093">
        <v>40</v>
      </c>
      <c r="AY2093">
        <f t="shared" si="513"/>
        <v>0.11171872670841716</v>
      </c>
      <c r="AZ2093">
        <v>0.60797500000000004</v>
      </c>
      <c r="BA2093">
        <v>0.52800000000000002</v>
      </c>
      <c r="BB2093">
        <v>0.88</v>
      </c>
      <c r="BC2093" s="3">
        <v>257000</v>
      </c>
      <c r="BD2093" s="3">
        <v>48</v>
      </c>
      <c r="BE2093" s="3">
        <v>820.99999999999989</v>
      </c>
      <c r="BF2093" s="3">
        <v>186.79999999999984</v>
      </c>
      <c r="BG2093" s="3">
        <f t="shared" si="523"/>
        <v>634.20000000000005</v>
      </c>
      <c r="BH2093" s="3">
        <v>15200</v>
      </c>
      <c r="BI2093">
        <v>0.72</v>
      </c>
      <c r="BJ2093">
        <v>0.59</v>
      </c>
      <c r="BK2093">
        <v>7.85</v>
      </c>
      <c r="BL2093">
        <f t="shared" si="514"/>
        <v>180.79999999999995</v>
      </c>
      <c r="BM2093" s="1">
        <f t="shared" si="515"/>
        <v>0.13766853176055655</v>
      </c>
      <c r="BN2093" s="1">
        <f t="shared" si="524"/>
        <v>0.24286942015579699</v>
      </c>
      <c r="BO2093">
        <f t="shared" si="525"/>
        <v>0.21198416008412035</v>
      </c>
      <c r="BP2093">
        <f t="shared" si="526"/>
        <v>0.26175099850138289</v>
      </c>
      <c r="BQ2093">
        <f t="shared" si="527"/>
        <v>683.47772767633262</v>
      </c>
    </row>
    <row r="2094" spans="1:69" x14ac:dyDescent="0.2">
      <c r="A2094">
        <v>11</v>
      </c>
      <c r="B2094">
        <v>39167</v>
      </c>
      <c r="C2094" t="s">
        <v>849</v>
      </c>
      <c r="D2094">
        <v>39</v>
      </c>
      <c r="E2094" t="s">
        <v>850</v>
      </c>
      <c r="F2094" t="s">
        <v>851</v>
      </c>
      <c r="G2094" t="s">
        <v>324</v>
      </c>
      <c r="H2094">
        <v>167</v>
      </c>
      <c r="I2094">
        <v>2777</v>
      </c>
      <c r="J2094">
        <v>176</v>
      </c>
      <c r="K2094">
        <v>1617</v>
      </c>
      <c r="L2094">
        <v>384</v>
      </c>
      <c r="M2094" s="3">
        <v>40373</v>
      </c>
      <c r="N2094" s="3">
        <v>56369.057309999997</v>
      </c>
      <c r="O2094" s="3">
        <v>2197.6</v>
      </c>
      <c r="P2094" s="3">
        <v>3068.3040729999998</v>
      </c>
      <c r="Q2094" s="3">
        <v>35637</v>
      </c>
      <c r="R2094" s="3">
        <v>49756.621890000002</v>
      </c>
      <c r="S2094" s="3">
        <v>340</v>
      </c>
      <c r="T2094" s="3">
        <v>474.71031349999998</v>
      </c>
      <c r="U2094">
        <v>1666</v>
      </c>
      <c r="V2094">
        <v>196</v>
      </c>
      <c r="W2094">
        <v>1337</v>
      </c>
      <c r="X2094">
        <v>233</v>
      </c>
      <c r="Y2094">
        <v>65</v>
      </c>
      <c r="Z2094">
        <v>22</v>
      </c>
      <c r="AA2094">
        <v>91</v>
      </c>
      <c r="AB2094">
        <v>43</v>
      </c>
      <c r="AC2094">
        <v>14</v>
      </c>
      <c r="AD2094">
        <v>65</v>
      </c>
      <c r="AE2094">
        <v>88</v>
      </c>
      <c r="AF2094">
        <v>35</v>
      </c>
      <c r="AG2094">
        <v>117</v>
      </c>
      <c r="AH2094">
        <v>382</v>
      </c>
      <c r="AI2094">
        <v>0</v>
      </c>
      <c r="AJ2094">
        <f t="shared" si="516"/>
        <v>4479.8</v>
      </c>
      <c r="AK2094">
        <f t="shared" si="517"/>
        <v>4861.8</v>
      </c>
      <c r="AL2094">
        <v>1.01008920537101</v>
      </c>
      <c r="AM2094">
        <f t="shared" si="512"/>
        <v>1</v>
      </c>
      <c r="AN2094">
        <f t="shared" si="518"/>
        <v>4910.8516986727764</v>
      </c>
      <c r="AO2094">
        <v>0</v>
      </c>
      <c r="AP2094">
        <v>0</v>
      </c>
      <c r="AQ2094">
        <f t="shared" si="519"/>
        <v>49.14</v>
      </c>
      <c r="AR2094">
        <f t="shared" si="520"/>
        <v>49.14</v>
      </c>
      <c r="AS2094">
        <f t="shared" si="521"/>
        <v>49.635783551931432</v>
      </c>
      <c r="AT2094">
        <f t="shared" si="522"/>
        <v>5.8109999999999999</v>
      </c>
      <c r="AU2094">
        <v>9866</v>
      </c>
      <c r="AV2094">
        <v>2.1414542134899999</v>
      </c>
      <c r="AW2094" s="2">
        <v>0.11</v>
      </c>
      <c r="AX2094">
        <v>40</v>
      </c>
      <c r="AY2094">
        <f t="shared" si="513"/>
        <v>0.11171872670841716</v>
      </c>
      <c r="AZ2094">
        <v>0.60797500000000004</v>
      </c>
      <c r="BA2094">
        <v>0.52800000000000002</v>
      </c>
      <c r="BB2094">
        <v>0.88</v>
      </c>
      <c r="BC2094" s="3">
        <v>257000</v>
      </c>
      <c r="BD2094" s="3">
        <v>48</v>
      </c>
      <c r="BE2094" s="3">
        <v>820.99999999999989</v>
      </c>
      <c r="BF2094" s="3">
        <v>186.79999999999984</v>
      </c>
      <c r="BG2094" s="3">
        <f t="shared" si="523"/>
        <v>634.20000000000005</v>
      </c>
      <c r="BH2094" s="3">
        <v>15200</v>
      </c>
      <c r="BI2094">
        <v>0.72</v>
      </c>
      <c r="BJ2094">
        <v>0.59</v>
      </c>
      <c r="BK2094">
        <v>7.85</v>
      </c>
      <c r="BL2094">
        <f t="shared" si="514"/>
        <v>180.79999999999995</v>
      </c>
      <c r="BM2094" s="1">
        <f t="shared" si="515"/>
        <v>0.14069085575450579</v>
      </c>
      <c r="BN2094" s="1">
        <f t="shared" si="524"/>
        <v>0.22686269082235022</v>
      </c>
      <c r="BO2094">
        <f t="shared" si="525"/>
        <v>0.19597743075067359</v>
      </c>
      <c r="BP2094">
        <f t="shared" si="526"/>
        <v>0.24574426916793607</v>
      </c>
      <c r="BQ2094">
        <f t="shared" si="527"/>
        <v>683.47772767633262</v>
      </c>
    </row>
    <row r="2095" spans="1:69" x14ac:dyDescent="0.2">
      <c r="A2095">
        <v>11</v>
      </c>
      <c r="B2095">
        <v>39169</v>
      </c>
      <c r="C2095" t="s">
        <v>849</v>
      </c>
      <c r="D2095">
        <v>39</v>
      </c>
      <c r="E2095" t="s">
        <v>850</v>
      </c>
      <c r="F2095" t="s">
        <v>851</v>
      </c>
      <c r="G2095" t="s">
        <v>331</v>
      </c>
      <c r="H2095">
        <v>169</v>
      </c>
      <c r="I2095">
        <v>5738</v>
      </c>
      <c r="J2095">
        <v>727</v>
      </c>
      <c r="K2095">
        <v>2755</v>
      </c>
      <c r="L2095">
        <v>795</v>
      </c>
      <c r="M2095" s="3">
        <v>76902</v>
      </c>
      <c r="N2095" s="3">
        <v>107371.09570000001</v>
      </c>
      <c r="O2095" s="3">
        <v>6672.3</v>
      </c>
      <c r="P2095" s="3">
        <v>9315.9106609999999</v>
      </c>
      <c r="Q2095" s="3">
        <v>55877</v>
      </c>
      <c r="R2095" s="3">
        <v>78015.847609999997</v>
      </c>
      <c r="S2095" s="3">
        <v>650</v>
      </c>
      <c r="T2095" s="3">
        <v>907.53442280000002</v>
      </c>
      <c r="U2095">
        <v>2769</v>
      </c>
      <c r="V2095">
        <v>384</v>
      </c>
      <c r="W2095">
        <v>1687</v>
      </c>
      <c r="X2095">
        <v>383</v>
      </c>
      <c r="Y2095">
        <v>65</v>
      </c>
      <c r="Z2095">
        <v>22</v>
      </c>
      <c r="AA2095">
        <v>91</v>
      </c>
      <c r="AB2095">
        <v>43</v>
      </c>
      <c r="AC2095">
        <v>14</v>
      </c>
      <c r="AD2095">
        <v>65</v>
      </c>
      <c r="AE2095">
        <v>88</v>
      </c>
      <c r="AF2095">
        <v>35</v>
      </c>
      <c r="AG2095">
        <v>117</v>
      </c>
      <c r="AH2095">
        <v>382</v>
      </c>
      <c r="AI2095">
        <v>0</v>
      </c>
      <c r="AJ2095">
        <f t="shared" si="516"/>
        <v>4479.8</v>
      </c>
      <c r="AK2095">
        <f t="shared" si="517"/>
        <v>4861.8</v>
      </c>
      <c r="AL2095">
        <v>1.0219497799873301</v>
      </c>
      <c r="AM2095">
        <f t="shared" si="512"/>
        <v>1</v>
      </c>
      <c r="AN2095">
        <f t="shared" si="518"/>
        <v>4968.5154403424012</v>
      </c>
      <c r="AO2095">
        <v>0</v>
      </c>
      <c r="AP2095">
        <v>0</v>
      </c>
      <c r="AQ2095">
        <f t="shared" si="519"/>
        <v>49.14</v>
      </c>
      <c r="AR2095">
        <f t="shared" si="520"/>
        <v>49.14</v>
      </c>
      <c r="AS2095">
        <f t="shared" si="521"/>
        <v>50.218612188577403</v>
      </c>
      <c r="AT2095">
        <f t="shared" si="522"/>
        <v>5.8109999999999999</v>
      </c>
      <c r="AU2095">
        <v>9866</v>
      </c>
      <c r="AV2095">
        <v>2.1121013236800001</v>
      </c>
      <c r="AW2095" s="2">
        <v>0.11</v>
      </c>
      <c r="AX2095">
        <v>40</v>
      </c>
      <c r="AY2095">
        <f t="shared" si="513"/>
        <v>0.11171872670841716</v>
      </c>
      <c r="AZ2095">
        <v>0.60797500000000004</v>
      </c>
      <c r="BA2095">
        <v>0.52800000000000002</v>
      </c>
      <c r="BB2095">
        <v>0.88</v>
      </c>
      <c r="BC2095" s="3">
        <v>257000</v>
      </c>
      <c r="BD2095" s="3">
        <v>48</v>
      </c>
      <c r="BE2095" s="3">
        <v>820.99999999999989</v>
      </c>
      <c r="BF2095" s="3">
        <v>186.79999999999984</v>
      </c>
      <c r="BG2095" s="3">
        <f t="shared" si="523"/>
        <v>634.20000000000005</v>
      </c>
      <c r="BH2095" s="3">
        <v>15200</v>
      </c>
      <c r="BI2095">
        <v>0.72</v>
      </c>
      <c r="BJ2095">
        <v>0.59</v>
      </c>
      <c r="BK2095">
        <v>7.85</v>
      </c>
      <c r="BL2095">
        <f t="shared" si="514"/>
        <v>180.79999999999995</v>
      </c>
      <c r="BM2095" s="1">
        <f t="shared" si="515"/>
        <v>0.14172028601255046</v>
      </c>
      <c r="BN2095" s="1">
        <f t="shared" si="524"/>
        <v>0.25717696654082495</v>
      </c>
      <c r="BO2095">
        <f t="shared" si="525"/>
        <v>0.22629170646914826</v>
      </c>
      <c r="BP2095">
        <f t="shared" si="526"/>
        <v>0.27605854488641074</v>
      </c>
      <c r="BQ2095">
        <f t="shared" si="527"/>
        <v>683.47772767633262</v>
      </c>
    </row>
    <row r="2096" spans="1:69" x14ac:dyDescent="0.2">
      <c r="A2096">
        <v>11</v>
      </c>
      <c r="B2096">
        <v>39171</v>
      </c>
      <c r="C2096" t="s">
        <v>849</v>
      </c>
      <c r="D2096">
        <v>39</v>
      </c>
      <c r="E2096" t="s">
        <v>850</v>
      </c>
      <c r="F2096" t="s">
        <v>851</v>
      </c>
      <c r="G2096" t="s">
        <v>446</v>
      </c>
      <c r="H2096">
        <v>171</v>
      </c>
      <c r="I2096">
        <v>2488</v>
      </c>
      <c r="J2096">
        <v>685</v>
      </c>
      <c r="K2096">
        <v>1656</v>
      </c>
      <c r="L2096">
        <v>379</v>
      </c>
      <c r="M2096" s="3">
        <v>39556</v>
      </c>
      <c r="N2096" s="3">
        <v>55228.356350000002</v>
      </c>
      <c r="O2096" s="3">
        <v>4798.7</v>
      </c>
      <c r="P2096" s="3">
        <v>6699.9775920000002</v>
      </c>
      <c r="Q2096" s="3">
        <v>38418</v>
      </c>
      <c r="R2096" s="3">
        <v>53639.473010000002</v>
      </c>
      <c r="S2096" s="3">
        <v>354</v>
      </c>
      <c r="T2096" s="3">
        <v>494.25720869999998</v>
      </c>
      <c r="U2096">
        <v>1875</v>
      </c>
      <c r="V2096">
        <v>565</v>
      </c>
      <c r="W2096">
        <v>1467</v>
      </c>
      <c r="X2096">
        <v>277</v>
      </c>
      <c r="Y2096">
        <v>65</v>
      </c>
      <c r="Z2096">
        <v>22</v>
      </c>
      <c r="AA2096">
        <v>91</v>
      </c>
      <c r="AB2096">
        <v>43</v>
      </c>
      <c r="AC2096">
        <v>14</v>
      </c>
      <c r="AD2096">
        <v>65</v>
      </c>
      <c r="AE2096">
        <v>88</v>
      </c>
      <c r="AF2096">
        <v>35</v>
      </c>
      <c r="AG2096">
        <v>117</v>
      </c>
      <c r="AH2096">
        <v>382</v>
      </c>
      <c r="AI2096">
        <v>0</v>
      </c>
      <c r="AJ2096">
        <f t="shared" si="516"/>
        <v>4479.8</v>
      </c>
      <c r="AK2096">
        <f t="shared" si="517"/>
        <v>4861.8</v>
      </c>
      <c r="AL2096">
        <v>1.0073043841582101</v>
      </c>
      <c r="AM2096">
        <f t="shared" si="512"/>
        <v>1</v>
      </c>
      <c r="AN2096">
        <f t="shared" si="518"/>
        <v>4897.312454900386</v>
      </c>
      <c r="AO2096">
        <v>0</v>
      </c>
      <c r="AP2096">
        <v>0</v>
      </c>
      <c r="AQ2096">
        <f t="shared" si="519"/>
        <v>49.14</v>
      </c>
      <c r="AR2096">
        <f t="shared" si="520"/>
        <v>49.14</v>
      </c>
      <c r="AS2096">
        <f t="shared" si="521"/>
        <v>49.498937437534444</v>
      </c>
      <c r="AT2096">
        <f t="shared" si="522"/>
        <v>5.8109999999999999</v>
      </c>
      <c r="AU2096">
        <v>9866</v>
      </c>
      <c r="AV2096">
        <v>2.2930829238900001</v>
      </c>
      <c r="AW2096" s="2">
        <v>0.11</v>
      </c>
      <c r="AX2096">
        <v>40</v>
      </c>
      <c r="AY2096">
        <f t="shared" si="513"/>
        <v>0.11171872670841716</v>
      </c>
      <c r="AZ2096">
        <v>0.60797500000000004</v>
      </c>
      <c r="BA2096">
        <v>0.52800000000000002</v>
      </c>
      <c r="BB2096">
        <v>0.88</v>
      </c>
      <c r="BC2096" s="3">
        <v>257000</v>
      </c>
      <c r="BD2096" s="3">
        <v>48</v>
      </c>
      <c r="BE2096" s="3">
        <v>820.99999999999989</v>
      </c>
      <c r="BF2096" s="3">
        <v>186.79999999999984</v>
      </c>
      <c r="BG2096" s="3">
        <f t="shared" si="523"/>
        <v>634.20000000000005</v>
      </c>
      <c r="BH2096" s="3">
        <v>15200</v>
      </c>
      <c r="BI2096">
        <v>0.72</v>
      </c>
      <c r="BJ2096">
        <v>0.59</v>
      </c>
      <c r="BK2096">
        <v>7.85</v>
      </c>
      <c r="BL2096">
        <f t="shared" si="514"/>
        <v>180.79999999999995</v>
      </c>
      <c r="BM2096" s="1">
        <f t="shared" si="515"/>
        <v>0.14187712197557997</v>
      </c>
      <c r="BN2096" s="1">
        <f t="shared" si="524"/>
        <v>0.23038670344431242</v>
      </c>
      <c r="BO2096">
        <f t="shared" si="525"/>
        <v>0.19950144337263578</v>
      </c>
      <c r="BP2096">
        <f t="shared" si="526"/>
        <v>0.24926828178989827</v>
      </c>
      <c r="BQ2096">
        <f t="shared" si="527"/>
        <v>683.47772767633262</v>
      </c>
    </row>
    <row r="2097" spans="1:69" x14ac:dyDescent="0.2">
      <c r="A2097">
        <v>11</v>
      </c>
      <c r="B2097">
        <v>39173</v>
      </c>
      <c r="C2097" t="s">
        <v>849</v>
      </c>
      <c r="D2097">
        <v>39</v>
      </c>
      <c r="E2097" t="s">
        <v>850</v>
      </c>
      <c r="F2097" t="s">
        <v>851</v>
      </c>
      <c r="G2097" t="s">
        <v>298</v>
      </c>
      <c r="H2097">
        <v>173</v>
      </c>
      <c r="I2097">
        <v>4661</v>
      </c>
      <c r="J2097">
        <v>936</v>
      </c>
      <c r="K2097">
        <v>2335</v>
      </c>
      <c r="L2097">
        <v>660</v>
      </c>
      <c r="M2097" s="3">
        <v>63636</v>
      </c>
      <c r="N2097" s="3">
        <v>88849.016199999998</v>
      </c>
      <c r="O2097" s="3">
        <v>6124.5</v>
      </c>
      <c r="P2097" s="3">
        <v>8551.0685730000005</v>
      </c>
      <c r="Q2097" s="3">
        <v>49094</v>
      </c>
      <c r="R2097" s="3">
        <v>68545.376850000001</v>
      </c>
      <c r="S2097" s="3">
        <v>563</v>
      </c>
      <c r="T2097" s="3">
        <v>786.06443090000005</v>
      </c>
      <c r="U2097">
        <v>2252</v>
      </c>
      <c r="V2097">
        <v>561</v>
      </c>
      <c r="W2097">
        <v>1563</v>
      </c>
      <c r="X2097">
        <v>324</v>
      </c>
      <c r="Y2097">
        <v>65</v>
      </c>
      <c r="Z2097">
        <v>22</v>
      </c>
      <c r="AA2097">
        <v>91</v>
      </c>
      <c r="AB2097">
        <v>43</v>
      </c>
      <c r="AC2097">
        <v>14</v>
      </c>
      <c r="AD2097">
        <v>65</v>
      </c>
      <c r="AE2097">
        <v>88</v>
      </c>
      <c r="AF2097">
        <v>35</v>
      </c>
      <c r="AG2097">
        <v>117</v>
      </c>
      <c r="AH2097">
        <v>382</v>
      </c>
      <c r="AI2097">
        <v>0</v>
      </c>
      <c r="AJ2097">
        <f t="shared" si="516"/>
        <v>4479.8</v>
      </c>
      <c r="AK2097">
        <f t="shared" si="517"/>
        <v>4861.8</v>
      </c>
      <c r="AL2097">
        <v>1.02184693813324</v>
      </c>
      <c r="AM2097">
        <f t="shared" si="512"/>
        <v>1</v>
      </c>
      <c r="AN2097">
        <f t="shared" si="518"/>
        <v>4968.0154438161862</v>
      </c>
      <c r="AO2097">
        <v>0</v>
      </c>
      <c r="AP2097">
        <v>0</v>
      </c>
      <c r="AQ2097">
        <f t="shared" si="519"/>
        <v>49.14</v>
      </c>
      <c r="AR2097">
        <f t="shared" si="520"/>
        <v>49.14</v>
      </c>
      <c r="AS2097">
        <f t="shared" si="521"/>
        <v>50.213558539867414</v>
      </c>
      <c r="AT2097">
        <f t="shared" si="522"/>
        <v>5.8109999999999999</v>
      </c>
      <c r="AU2097">
        <v>9866</v>
      </c>
      <c r="AV2097">
        <v>2.2047431982800001</v>
      </c>
      <c r="AW2097" s="2">
        <v>0.11</v>
      </c>
      <c r="AX2097">
        <v>40</v>
      </c>
      <c r="AY2097">
        <f t="shared" si="513"/>
        <v>0.11171872670841716</v>
      </c>
      <c r="AZ2097">
        <v>0.60797500000000004</v>
      </c>
      <c r="BA2097">
        <v>0.52800000000000002</v>
      </c>
      <c r="BB2097">
        <v>0.88</v>
      </c>
      <c r="BC2097" s="3">
        <v>257000</v>
      </c>
      <c r="BD2097" s="3">
        <v>48</v>
      </c>
      <c r="BE2097" s="3">
        <v>820.99999999999989</v>
      </c>
      <c r="BF2097" s="3">
        <v>186.79999999999984</v>
      </c>
      <c r="BG2097" s="3">
        <f t="shared" si="523"/>
        <v>634.20000000000005</v>
      </c>
      <c r="BH2097" s="3">
        <v>15200</v>
      </c>
      <c r="BI2097">
        <v>0.72</v>
      </c>
      <c r="BJ2097">
        <v>0.59</v>
      </c>
      <c r="BK2097">
        <v>7.85</v>
      </c>
      <c r="BL2097">
        <f t="shared" si="514"/>
        <v>180.79999999999995</v>
      </c>
      <c r="BM2097" s="1">
        <f t="shared" si="515"/>
        <v>0.14262285360620874</v>
      </c>
      <c r="BN2097" s="1">
        <f t="shared" si="524"/>
        <v>0.24820286603926719</v>
      </c>
      <c r="BO2097">
        <f t="shared" si="525"/>
        <v>0.21731760596759056</v>
      </c>
      <c r="BP2097">
        <f t="shared" si="526"/>
        <v>0.26708444438485307</v>
      </c>
      <c r="BQ2097">
        <f t="shared" si="527"/>
        <v>683.47772767633262</v>
      </c>
    </row>
    <row r="2098" spans="1:69" x14ac:dyDescent="0.2">
      <c r="A2098">
        <v>11</v>
      </c>
      <c r="B2098">
        <v>39175</v>
      </c>
      <c r="C2098" t="s">
        <v>849</v>
      </c>
      <c r="D2098">
        <v>39</v>
      </c>
      <c r="E2098" t="s">
        <v>850</v>
      </c>
      <c r="F2098" t="s">
        <v>851</v>
      </c>
      <c r="G2098" t="s">
        <v>947</v>
      </c>
      <c r="H2098">
        <v>175</v>
      </c>
      <c r="I2098">
        <v>2419</v>
      </c>
      <c r="J2098">
        <v>548</v>
      </c>
      <c r="K2098">
        <v>1628</v>
      </c>
      <c r="L2098">
        <v>336</v>
      </c>
      <c r="M2098" s="3">
        <v>34135</v>
      </c>
      <c r="N2098" s="3">
        <v>47659.519269999997</v>
      </c>
      <c r="O2098" s="3">
        <v>4303.2</v>
      </c>
      <c r="P2098" s="3">
        <v>6008.1571199999998</v>
      </c>
      <c r="Q2098" s="3">
        <v>35534</v>
      </c>
      <c r="R2098" s="3">
        <v>49612.812590000001</v>
      </c>
      <c r="S2098" s="3">
        <v>302</v>
      </c>
      <c r="T2098" s="3">
        <v>421.65445490000002</v>
      </c>
      <c r="U2098">
        <v>1627</v>
      </c>
      <c r="V2098">
        <v>387</v>
      </c>
      <c r="W2098">
        <v>1331</v>
      </c>
      <c r="X2098">
        <v>232</v>
      </c>
      <c r="Y2098">
        <v>65</v>
      </c>
      <c r="Z2098">
        <v>22</v>
      </c>
      <c r="AA2098">
        <v>91</v>
      </c>
      <c r="AB2098">
        <v>43</v>
      </c>
      <c r="AC2098">
        <v>14</v>
      </c>
      <c r="AD2098">
        <v>65</v>
      </c>
      <c r="AE2098">
        <v>88</v>
      </c>
      <c r="AF2098">
        <v>35</v>
      </c>
      <c r="AG2098">
        <v>117</v>
      </c>
      <c r="AH2098">
        <v>382</v>
      </c>
      <c r="AI2098">
        <v>0</v>
      </c>
      <c r="AJ2098">
        <f t="shared" si="516"/>
        <v>4479.8</v>
      </c>
      <c r="AK2098">
        <f t="shared" si="517"/>
        <v>4861.8</v>
      </c>
      <c r="AL2098">
        <v>1.02329311587594</v>
      </c>
      <c r="AM2098">
        <f t="shared" si="512"/>
        <v>1</v>
      </c>
      <c r="AN2098">
        <f t="shared" si="518"/>
        <v>4975.0464707656447</v>
      </c>
      <c r="AO2098">
        <v>0</v>
      </c>
      <c r="AP2098">
        <v>0</v>
      </c>
      <c r="AQ2098">
        <f t="shared" si="519"/>
        <v>49.14</v>
      </c>
      <c r="AR2098">
        <f t="shared" si="520"/>
        <v>49.14</v>
      </c>
      <c r="AS2098">
        <f t="shared" si="521"/>
        <v>50.284623714143692</v>
      </c>
      <c r="AT2098">
        <f t="shared" si="522"/>
        <v>5.8109999999999999</v>
      </c>
      <c r="AU2098">
        <v>9866</v>
      </c>
      <c r="AV2098">
        <v>2.1728971989899999</v>
      </c>
      <c r="AW2098" s="2">
        <v>0.11</v>
      </c>
      <c r="AX2098">
        <v>40</v>
      </c>
      <c r="AY2098">
        <f t="shared" si="513"/>
        <v>0.11171872670841716</v>
      </c>
      <c r="AZ2098">
        <v>0.60797500000000004</v>
      </c>
      <c r="BA2098">
        <v>0.52800000000000002</v>
      </c>
      <c r="BB2098">
        <v>0.88</v>
      </c>
      <c r="BC2098" s="3">
        <v>257000</v>
      </c>
      <c r="BD2098" s="3">
        <v>48</v>
      </c>
      <c r="BE2098" s="3">
        <v>820.99999999999989</v>
      </c>
      <c r="BF2098" s="3">
        <v>186.79999999999984</v>
      </c>
      <c r="BG2098" s="3">
        <f t="shared" si="523"/>
        <v>634.20000000000005</v>
      </c>
      <c r="BH2098" s="3">
        <v>15200</v>
      </c>
      <c r="BI2098">
        <v>0.72</v>
      </c>
      <c r="BJ2098">
        <v>0.59</v>
      </c>
      <c r="BK2098">
        <v>7.85</v>
      </c>
      <c r="BL2098">
        <f t="shared" si="514"/>
        <v>180.79999999999995</v>
      </c>
      <c r="BM2098" s="1">
        <f t="shared" si="515"/>
        <v>0.14246949178983193</v>
      </c>
      <c r="BN2098" s="1">
        <f t="shared" si="524"/>
        <v>0.22676575813918837</v>
      </c>
      <c r="BO2098">
        <f t="shared" si="525"/>
        <v>0.19588049806751173</v>
      </c>
      <c r="BP2098">
        <f t="shared" si="526"/>
        <v>0.24564733648477421</v>
      </c>
      <c r="BQ2098">
        <f t="shared" si="527"/>
        <v>683.47772767633262</v>
      </c>
    </row>
    <row r="2099" spans="1:69" x14ac:dyDescent="0.2">
      <c r="A2099">
        <v>18</v>
      </c>
      <c r="B2099">
        <v>40001</v>
      </c>
      <c r="C2099" t="s">
        <v>1601</v>
      </c>
      <c r="D2099">
        <v>40</v>
      </c>
      <c r="E2099" t="s">
        <v>1603</v>
      </c>
      <c r="F2099" t="s">
        <v>1604</v>
      </c>
      <c r="G2099" t="s">
        <v>478</v>
      </c>
      <c r="H2099">
        <v>1</v>
      </c>
      <c r="I2099">
        <v>1188</v>
      </c>
      <c r="J2099">
        <v>414</v>
      </c>
      <c r="K2099">
        <v>1040</v>
      </c>
      <c r="L2099">
        <v>165</v>
      </c>
      <c r="M2099" s="3">
        <v>17856</v>
      </c>
      <c r="N2099" s="3">
        <v>24930.668699999998</v>
      </c>
      <c r="O2099" s="3">
        <v>4946.8</v>
      </c>
      <c r="P2099" s="3">
        <v>6906.7558200000003</v>
      </c>
      <c r="Q2099" s="3">
        <v>24616</v>
      </c>
      <c r="R2099" s="3">
        <v>34369.026700000002</v>
      </c>
      <c r="S2099" s="3">
        <v>152</v>
      </c>
      <c r="T2099" s="3">
        <v>212.22343430000001</v>
      </c>
      <c r="U2099">
        <v>862</v>
      </c>
      <c r="V2099">
        <v>395</v>
      </c>
      <c r="W2099">
        <v>969</v>
      </c>
      <c r="X2099">
        <v>125</v>
      </c>
      <c r="Y2099">
        <v>65</v>
      </c>
      <c r="Z2099">
        <v>22</v>
      </c>
      <c r="AA2099">
        <v>91</v>
      </c>
      <c r="AB2099">
        <v>43</v>
      </c>
      <c r="AC2099">
        <v>14</v>
      </c>
      <c r="AD2099">
        <v>65</v>
      </c>
      <c r="AE2099">
        <v>88</v>
      </c>
      <c r="AF2099">
        <v>35</v>
      </c>
      <c r="AG2099">
        <v>117</v>
      </c>
      <c r="AH2099">
        <v>382</v>
      </c>
      <c r="AI2099">
        <v>0</v>
      </c>
      <c r="AJ2099">
        <f t="shared" si="516"/>
        <v>4479.8</v>
      </c>
      <c r="AK2099">
        <f t="shared" si="517"/>
        <v>4861.8</v>
      </c>
      <c r="AL2099">
        <v>0.952662893136342</v>
      </c>
      <c r="AM2099">
        <f t="shared" si="512"/>
        <v>1</v>
      </c>
      <c r="AN2099">
        <f t="shared" si="518"/>
        <v>4631.656453850268</v>
      </c>
      <c r="AO2099">
        <v>0</v>
      </c>
      <c r="AP2099">
        <v>0</v>
      </c>
      <c r="AQ2099">
        <f t="shared" si="519"/>
        <v>49.14</v>
      </c>
      <c r="AR2099">
        <f t="shared" si="520"/>
        <v>49.14</v>
      </c>
      <c r="AS2099">
        <f t="shared" si="521"/>
        <v>46.813854568719847</v>
      </c>
      <c r="AT2099">
        <f t="shared" si="522"/>
        <v>5.8109999999999999</v>
      </c>
      <c r="AU2099">
        <v>9866</v>
      </c>
      <c r="AV2099">
        <v>1.86519577861</v>
      </c>
      <c r="AW2099" s="2">
        <v>0.11</v>
      </c>
      <c r="AX2099">
        <v>40</v>
      </c>
      <c r="AY2099">
        <f t="shared" si="513"/>
        <v>0.11171872670841716</v>
      </c>
      <c r="AZ2099">
        <v>0.64</v>
      </c>
      <c r="BA2099">
        <v>0.52800000000000002</v>
      </c>
      <c r="BB2099">
        <v>0.88</v>
      </c>
      <c r="BC2099" s="3">
        <v>257000</v>
      </c>
      <c r="BD2099" s="3">
        <v>48</v>
      </c>
      <c r="BE2099" s="3">
        <v>820.99999999999989</v>
      </c>
      <c r="BF2099" s="3">
        <v>186.79999999999984</v>
      </c>
      <c r="BG2099" s="3">
        <f t="shared" si="523"/>
        <v>634.20000000000005</v>
      </c>
      <c r="BH2099" s="3">
        <v>15200</v>
      </c>
      <c r="BI2099">
        <v>0.72</v>
      </c>
      <c r="BJ2099">
        <v>0.59</v>
      </c>
      <c r="BK2099">
        <v>7.85</v>
      </c>
      <c r="BL2099">
        <f t="shared" si="514"/>
        <v>180.79999999999995</v>
      </c>
      <c r="BM2099" s="1">
        <f t="shared" si="515"/>
        <v>0.12627738862077567</v>
      </c>
      <c r="BN2099" s="1">
        <f t="shared" si="524"/>
        <v>0.19720681620856029</v>
      </c>
      <c r="BO2099">
        <f t="shared" si="525"/>
        <v>0.1663991497131265</v>
      </c>
      <c r="BP2099">
        <f t="shared" si="526"/>
        <v>0.21603113093458767</v>
      </c>
      <c r="BQ2099">
        <f t="shared" si="527"/>
        <v>683.41379138127866</v>
      </c>
    </row>
    <row r="2100" spans="1:69" x14ac:dyDescent="0.2">
      <c r="A2100">
        <v>18</v>
      </c>
      <c r="B2100">
        <v>40003</v>
      </c>
      <c r="C2100" t="s">
        <v>1601</v>
      </c>
      <c r="D2100">
        <v>40</v>
      </c>
      <c r="E2100" t="s">
        <v>1603</v>
      </c>
      <c r="F2100" t="s">
        <v>1604</v>
      </c>
      <c r="G2100" t="s">
        <v>1634</v>
      </c>
      <c r="H2100">
        <v>3</v>
      </c>
      <c r="I2100">
        <v>648</v>
      </c>
      <c r="J2100">
        <v>335</v>
      </c>
      <c r="K2100">
        <v>862</v>
      </c>
      <c r="L2100">
        <v>101</v>
      </c>
      <c r="M2100" s="3">
        <v>10237</v>
      </c>
      <c r="N2100" s="3">
        <v>14292.969059999999</v>
      </c>
      <c r="O2100" s="3">
        <v>3773.4</v>
      </c>
      <c r="P2100" s="3">
        <v>5268.4467560000003</v>
      </c>
      <c r="Q2100" s="3">
        <v>20341</v>
      </c>
      <c r="R2100" s="3">
        <v>28400.242610000001</v>
      </c>
      <c r="S2100" s="3">
        <v>101</v>
      </c>
      <c r="T2100" s="3">
        <v>141.01688720000001</v>
      </c>
      <c r="U2100">
        <v>603</v>
      </c>
      <c r="V2100">
        <v>362</v>
      </c>
      <c r="W2100">
        <v>867</v>
      </c>
      <c r="X2100">
        <v>96</v>
      </c>
      <c r="Y2100">
        <v>65</v>
      </c>
      <c r="Z2100">
        <v>22</v>
      </c>
      <c r="AA2100">
        <v>91</v>
      </c>
      <c r="AB2100">
        <v>43</v>
      </c>
      <c r="AC2100">
        <v>14</v>
      </c>
      <c r="AD2100">
        <v>65</v>
      </c>
      <c r="AE2100">
        <v>88</v>
      </c>
      <c r="AF2100">
        <v>35</v>
      </c>
      <c r="AG2100">
        <v>117</v>
      </c>
      <c r="AH2100">
        <v>382</v>
      </c>
      <c r="AI2100">
        <v>0</v>
      </c>
      <c r="AJ2100">
        <f t="shared" si="516"/>
        <v>4479.8</v>
      </c>
      <c r="AK2100">
        <f t="shared" si="517"/>
        <v>4861.8</v>
      </c>
      <c r="AL2100">
        <v>0.95076824724674203</v>
      </c>
      <c r="AM2100">
        <f t="shared" si="512"/>
        <v>1</v>
      </c>
      <c r="AN2100">
        <f t="shared" si="518"/>
        <v>4622.4450644642102</v>
      </c>
      <c r="AO2100">
        <v>0</v>
      </c>
      <c r="AP2100">
        <v>0</v>
      </c>
      <c r="AQ2100">
        <f t="shared" si="519"/>
        <v>49.14</v>
      </c>
      <c r="AR2100">
        <f t="shared" si="520"/>
        <v>49.14</v>
      </c>
      <c r="AS2100">
        <f t="shared" si="521"/>
        <v>46.720751669704903</v>
      </c>
      <c r="AT2100">
        <f t="shared" si="522"/>
        <v>5.8109999999999999</v>
      </c>
      <c r="AU2100">
        <v>9866</v>
      </c>
      <c r="AV2100">
        <v>1.79813812892</v>
      </c>
      <c r="AW2100" s="2">
        <v>0.11</v>
      </c>
      <c r="AX2100">
        <v>40</v>
      </c>
      <c r="AY2100">
        <f t="shared" si="513"/>
        <v>0.11171872670841716</v>
      </c>
      <c r="AZ2100">
        <v>0.64</v>
      </c>
      <c r="BA2100">
        <v>0.52800000000000002</v>
      </c>
      <c r="BB2100">
        <v>0.88</v>
      </c>
      <c r="BC2100" s="3">
        <v>257000</v>
      </c>
      <c r="BD2100" s="3">
        <v>48</v>
      </c>
      <c r="BE2100" s="3">
        <v>820.99999999999989</v>
      </c>
      <c r="BF2100" s="3">
        <v>186.79999999999984</v>
      </c>
      <c r="BG2100" s="3">
        <f t="shared" si="523"/>
        <v>634.20000000000005</v>
      </c>
      <c r="BH2100" s="3">
        <v>15200</v>
      </c>
      <c r="BI2100">
        <v>0.72</v>
      </c>
      <c r="BJ2100">
        <v>0.59</v>
      </c>
      <c r="BK2100">
        <v>7.85</v>
      </c>
      <c r="BL2100">
        <f t="shared" si="514"/>
        <v>180.79999999999995</v>
      </c>
      <c r="BM2100" s="1">
        <f t="shared" si="515"/>
        <v>0.12541563596386696</v>
      </c>
      <c r="BN2100" s="1">
        <f t="shared" si="524"/>
        <v>0.19012252920839956</v>
      </c>
      <c r="BO2100">
        <f t="shared" si="525"/>
        <v>0.15931486271296577</v>
      </c>
      <c r="BP2100">
        <f t="shared" si="526"/>
        <v>0.20894684393442695</v>
      </c>
      <c r="BQ2100">
        <f t="shared" si="527"/>
        <v>683.41379138127866</v>
      </c>
    </row>
    <row r="2101" spans="1:69" x14ac:dyDescent="0.2">
      <c r="A2101">
        <v>18</v>
      </c>
      <c r="B2101">
        <v>40005</v>
      </c>
      <c r="C2101" t="s">
        <v>1601</v>
      </c>
      <c r="D2101">
        <v>40</v>
      </c>
      <c r="E2101" t="s">
        <v>1603</v>
      </c>
      <c r="F2101" t="s">
        <v>1604</v>
      </c>
      <c r="G2101" t="s">
        <v>1635</v>
      </c>
      <c r="H2101">
        <v>5</v>
      </c>
      <c r="I2101">
        <v>877</v>
      </c>
      <c r="J2101">
        <v>385</v>
      </c>
      <c r="K2101">
        <v>379</v>
      </c>
      <c r="L2101">
        <v>131</v>
      </c>
      <c r="M2101" s="3">
        <v>13483</v>
      </c>
      <c r="N2101" s="3">
        <v>18825.056339999999</v>
      </c>
      <c r="O2101" s="3">
        <v>4733.6000000000004</v>
      </c>
      <c r="P2101" s="3">
        <v>6609.0845289999997</v>
      </c>
      <c r="Q2101" s="3">
        <v>8856.4</v>
      </c>
      <c r="R2101" s="3">
        <v>12365.36594</v>
      </c>
      <c r="S2101" s="3">
        <v>127</v>
      </c>
      <c r="T2101" s="3">
        <v>177.31826419999999</v>
      </c>
      <c r="U2101">
        <v>733</v>
      </c>
      <c r="V2101">
        <v>382</v>
      </c>
      <c r="W2101">
        <v>387</v>
      </c>
      <c r="X2101">
        <v>111</v>
      </c>
      <c r="Y2101">
        <v>65</v>
      </c>
      <c r="Z2101">
        <v>22</v>
      </c>
      <c r="AA2101">
        <v>91</v>
      </c>
      <c r="AB2101">
        <v>43</v>
      </c>
      <c r="AC2101">
        <v>14</v>
      </c>
      <c r="AD2101">
        <v>65</v>
      </c>
      <c r="AE2101">
        <v>88</v>
      </c>
      <c r="AF2101">
        <v>35</v>
      </c>
      <c r="AG2101">
        <v>117</v>
      </c>
      <c r="AH2101">
        <v>382</v>
      </c>
      <c r="AI2101">
        <v>0</v>
      </c>
      <c r="AJ2101">
        <f t="shared" si="516"/>
        <v>4479.8</v>
      </c>
      <c r="AK2101">
        <f t="shared" si="517"/>
        <v>4861.8</v>
      </c>
      <c r="AL2101">
        <v>0.93977064998061599</v>
      </c>
      <c r="AM2101">
        <f t="shared" si="512"/>
        <v>1</v>
      </c>
      <c r="AN2101">
        <f t="shared" si="518"/>
        <v>4568.9769460757589</v>
      </c>
      <c r="AO2101">
        <v>0</v>
      </c>
      <c r="AP2101">
        <v>0</v>
      </c>
      <c r="AQ2101">
        <f t="shared" si="519"/>
        <v>49.14</v>
      </c>
      <c r="AR2101">
        <f t="shared" si="520"/>
        <v>49.14</v>
      </c>
      <c r="AS2101">
        <f t="shared" si="521"/>
        <v>46.180329740047469</v>
      </c>
      <c r="AT2101">
        <f t="shared" si="522"/>
        <v>5.8109999999999999</v>
      </c>
      <c r="AU2101">
        <v>9866</v>
      </c>
      <c r="AV2101">
        <v>2.0079653887100002</v>
      </c>
      <c r="AW2101" s="2">
        <v>0.11</v>
      </c>
      <c r="AX2101">
        <v>40</v>
      </c>
      <c r="AY2101">
        <f t="shared" si="513"/>
        <v>0.11171872670841716</v>
      </c>
      <c r="AZ2101">
        <v>0.64</v>
      </c>
      <c r="BA2101">
        <v>0.52800000000000002</v>
      </c>
      <c r="BB2101">
        <v>0.88</v>
      </c>
      <c r="BC2101" s="3">
        <v>257000</v>
      </c>
      <c r="BD2101" s="3">
        <v>48</v>
      </c>
      <c r="BE2101" s="3">
        <v>820.99999999999989</v>
      </c>
      <c r="BF2101" s="3">
        <v>186.79999999999984</v>
      </c>
      <c r="BG2101" s="3">
        <f t="shared" si="523"/>
        <v>634.20000000000005</v>
      </c>
      <c r="BH2101" s="3">
        <v>15200</v>
      </c>
      <c r="BI2101">
        <v>0.72</v>
      </c>
      <c r="BJ2101">
        <v>0.59</v>
      </c>
      <c r="BK2101">
        <v>7.85</v>
      </c>
      <c r="BL2101">
        <f t="shared" si="514"/>
        <v>180.79999999999995</v>
      </c>
      <c r="BM2101" s="1">
        <f t="shared" si="515"/>
        <v>0.12632393882020115</v>
      </c>
      <c r="BN2101" s="1">
        <f t="shared" si="524"/>
        <v>0.18567944894532576</v>
      </c>
      <c r="BO2101">
        <f t="shared" si="525"/>
        <v>0.15487178244989197</v>
      </c>
      <c r="BP2101">
        <f t="shared" si="526"/>
        <v>0.20450376367135314</v>
      </c>
      <c r="BQ2101">
        <f t="shared" si="527"/>
        <v>683.41379138127866</v>
      </c>
    </row>
    <row r="2102" spans="1:69" x14ac:dyDescent="0.2">
      <c r="A2102">
        <v>18</v>
      </c>
      <c r="B2102">
        <v>40007</v>
      </c>
      <c r="C2102" t="s">
        <v>1601</v>
      </c>
      <c r="D2102">
        <v>40</v>
      </c>
      <c r="E2102" t="s">
        <v>1603</v>
      </c>
      <c r="F2102" t="s">
        <v>1604</v>
      </c>
      <c r="G2102" t="s">
        <v>902</v>
      </c>
      <c r="H2102">
        <v>7</v>
      </c>
      <c r="I2102">
        <v>470</v>
      </c>
      <c r="J2102">
        <v>247</v>
      </c>
      <c r="K2102">
        <v>723</v>
      </c>
      <c r="L2102">
        <v>95</v>
      </c>
      <c r="M2102" s="3">
        <v>7328.7</v>
      </c>
      <c r="N2102" s="3">
        <v>10232.380810000001</v>
      </c>
      <c r="O2102" s="3">
        <v>3083.1</v>
      </c>
      <c r="P2102" s="3">
        <v>4304.6451989999996</v>
      </c>
      <c r="Q2102" s="3">
        <v>17028</v>
      </c>
      <c r="R2102" s="3">
        <v>23774.60946</v>
      </c>
      <c r="S2102" s="3">
        <v>93</v>
      </c>
      <c r="T2102" s="3">
        <v>129.8472328</v>
      </c>
      <c r="U2102">
        <v>453</v>
      </c>
      <c r="V2102">
        <v>277</v>
      </c>
      <c r="W2102">
        <v>740</v>
      </c>
      <c r="X2102">
        <v>82</v>
      </c>
      <c r="Y2102">
        <v>65</v>
      </c>
      <c r="Z2102">
        <v>22</v>
      </c>
      <c r="AA2102">
        <v>91</v>
      </c>
      <c r="AB2102">
        <v>43</v>
      </c>
      <c r="AC2102">
        <v>14</v>
      </c>
      <c r="AD2102">
        <v>65</v>
      </c>
      <c r="AE2102">
        <v>88</v>
      </c>
      <c r="AF2102">
        <v>35</v>
      </c>
      <c r="AG2102">
        <v>117</v>
      </c>
      <c r="AH2102">
        <v>382</v>
      </c>
      <c r="AI2102">
        <v>0</v>
      </c>
      <c r="AJ2102">
        <f t="shared" si="516"/>
        <v>4479.8</v>
      </c>
      <c r="AK2102">
        <f t="shared" si="517"/>
        <v>4861.8</v>
      </c>
      <c r="AL2102">
        <v>0.94934051566653799</v>
      </c>
      <c r="AM2102">
        <f t="shared" si="512"/>
        <v>1</v>
      </c>
      <c r="AN2102">
        <f t="shared" si="518"/>
        <v>4615.5037190675748</v>
      </c>
      <c r="AO2102">
        <v>0</v>
      </c>
      <c r="AP2102">
        <v>0</v>
      </c>
      <c r="AQ2102">
        <f t="shared" si="519"/>
        <v>49.14</v>
      </c>
      <c r="AR2102">
        <f t="shared" si="520"/>
        <v>49.14</v>
      </c>
      <c r="AS2102">
        <f t="shared" si="521"/>
        <v>46.650592939853681</v>
      </c>
      <c r="AT2102">
        <f t="shared" si="522"/>
        <v>5.8109999999999999</v>
      </c>
      <c r="AU2102">
        <v>9866</v>
      </c>
      <c r="AV2102">
        <v>1.6424721334300001</v>
      </c>
      <c r="AW2102" s="2">
        <v>0.11</v>
      </c>
      <c r="AX2102">
        <v>40</v>
      </c>
      <c r="AY2102">
        <f t="shared" si="513"/>
        <v>0.11171872670841716</v>
      </c>
      <c r="AZ2102">
        <v>0.64</v>
      </c>
      <c r="BA2102">
        <v>0.52800000000000002</v>
      </c>
      <c r="BB2102">
        <v>0.88</v>
      </c>
      <c r="BC2102" s="3">
        <v>257000</v>
      </c>
      <c r="BD2102" s="3">
        <v>48</v>
      </c>
      <c r="BE2102" s="3">
        <v>820.99999999999989</v>
      </c>
      <c r="BF2102" s="3">
        <v>186.79999999999984</v>
      </c>
      <c r="BG2102" s="3">
        <f t="shared" si="523"/>
        <v>634.20000000000005</v>
      </c>
      <c r="BH2102" s="3">
        <v>15200</v>
      </c>
      <c r="BI2102">
        <v>0.72</v>
      </c>
      <c r="BJ2102">
        <v>0.59</v>
      </c>
      <c r="BK2102">
        <v>7.85</v>
      </c>
      <c r="BL2102">
        <f t="shared" si="514"/>
        <v>180.79999999999995</v>
      </c>
      <c r="BM2102" s="1">
        <f t="shared" si="515"/>
        <v>0.12372900102733286</v>
      </c>
      <c r="BN2102" s="1">
        <f t="shared" si="524"/>
        <v>0.18494427746548348</v>
      </c>
      <c r="BO2102">
        <f t="shared" si="525"/>
        <v>0.15413661097004969</v>
      </c>
      <c r="BP2102">
        <f t="shared" si="526"/>
        <v>0.20376859219151086</v>
      </c>
      <c r="BQ2102">
        <f t="shared" si="527"/>
        <v>683.41379138127866</v>
      </c>
    </row>
    <row r="2103" spans="1:69" x14ac:dyDescent="0.2">
      <c r="A2103">
        <v>18</v>
      </c>
      <c r="B2103">
        <v>40009</v>
      </c>
      <c r="C2103" t="s">
        <v>1601</v>
      </c>
      <c r="D2103">
        <v>40</v>
      </c>
      <c r="E2103" t="s">
        <v>1603</v>
      </c>
      <c r="F2103" t="s">
        <v>1604</v>
      </c>
      <c r="G2103" t="s">
        <v>1683</v>
      </c>
      <c r="H2103">
        <v>9</v>
      </c>
      <c r="I2103">
        <v>618</v>
      </c>
      <c r="J2103">
        <v>300</v>
      </c>
      <c r="K2103">
        <v>371</v>
      </c>
      <c r="L2103">
        <v>97</v>
      </c>
      <c r="M2103" s="3">
        <v>9614.9</v>
      </c>
      <c r="N2103" s="3">
        <v>13424.388800000001</v>
      </c>
      <c r="O2103" s="3">
        <v>3731.4</v>
      </c>
      <c r="P2103" s="3">
        <v>5209.8060699999996</v>
      </c>
      <c r="Q2103" s="3">
        <v>8749.7000000000007</v>
      </c>
      <c r="R2103" s="3">
        <v>12216.39068</v>
      </c>
      <c r="S2103" s="3">
        <v>97</v>
      </c>
      <c r="T2103" s="3">
        <v>135.43206000000001</v>
      </c>
      <c r="U2103">
        <v>562</v>
      </c>
      <c r="V2103">
        <v>329</v>
      </c>
      <c r="W2103">
        <v>398</v>
      </c>
      <c r="X2103">
        <v>90</v>
      </c>
      <c r="Y2103">
        <v>65</v>
      </c>
      <c r="Z2103">
        <v>22</v>
      </c>
      <c r="AA2103">
        <v>91</v>
      </c>
      <c r="AB2103">
        <v>43</v>
      </c>
      <c r="AC2103">
        <v>14</v>
      </c>
      <c r="AD2103">
        <v>65</v>
      </c>
      <c r="AE2103">
        <v>88</v>
      </c>
      <c r="AF2103">
        <v>35</v>
      </c>
      <c r="AG2103">
        <v>117</v>
      </c>
      <c r="AH2103">
        <v>382</v>
      </c>
      <c r="AI2103">
        <v>0</v>
      </c>
      <c r="AJ2103">
        <f t="shared" si="516"/>
        <v>4479.8</v>
      </c>
      <c r="AK2103">
        <f t="shared" si="517"/>
        <v>4861.8</v>
      </c>
      <c r="AL2103">
        <v>0.94369485286565902</v>
      </c>
      <c r="AM2103">
        <f t="shared" si="512"/>
        <v>1</v>
      </c>
      <c r="AN2103">
        <f t="shared" si="518"/>
        <v>4588.055635662261</v>
      </c>
      <c r="AO2103">
        <v>0</v>
      </c>
      <c r="AP2103">
        <v>0</v>
      </c>
      <c r="AQ2103">
        <f t="shared" si="519"/>
        <v>49.14</v>
      </c>
      <c r="AR2103">
        <f t="shared" si="520"/>
        <v>49.14</v>
      </c>
      <c r="AS2103">
        <f t="shared" si="521"/>
        <v>46.373165069818484</v>
      </c>
      <c r="AT2103">
        <f t="shared" si="522"/>
        <v>5.8109999999999999</v>
      </c>
      <c r="AU2103">
        <v>9866</v>
      </c>
      <c r="AV2103">
        <v>1.80470936627</v>
      </c>
      <c r="AW2103" s="2">
        <v>0.11</v>
      </c>
      <c r="AX2103">
        <v>40</v>
      </c>
      <c r="AY2103">
        <f t="shared" si="513"/>
        <v>0.11171872670841716</v>
      </c>
      <c r="AZ2103">
        <v>0.64</v>
      </c>
      <c r="BA2103">
        <v>0.52800000000000002</v>
      </c>
      <c r="BB2103">
        <v>0.88</v>
      </c>
      <c r="BC2103" s="3">
        <v>257000</v>
      </c>
      <c r="BD2103" s="3">
        <v>48</v>
      </c>
      <c r="BE2103" s="3">
        <v>820.99999999999989</v>
      </c>
      <c r="BF2103" s="3">
        <v>186.79999999999984</v>
      </c>
      <c r="BG2103" s="3">
        <f t="shared" si="523"/>
        <v>634.20000000000005</v>
      </c>
      <c r="BH2103" s="3">
        <v>15200</v>
      </c>
      <c r="BI2103">
        <v>0.72</v>
      </c>
      <c r="BJ2103">
        <v>0.59</v>
      </c>
      <c r="BK2103">
        <v>7.85</v>
      </c>
      <c r="BL2103">
        <f t="shared" si="514"/>
        <v>180.79999999999995</v>
      </c>
      <c r="BM2103" s="1">
        <f t="shared" si="515"/>
        <v>0.12473319150056068</v>
      </c>
      <c r="BN2103" s="1">
        <f t="shared" si="524"/>
        <v>0.18204546704029731</v>
      </c>
      <c r="BO2103">
        <f t="shared" si="525"/>
        <v>0.15123780054486352</v>
      </c>
      <c r="BP2103">
        <f t="shared" si="526"/>
        <v>0.2008697817663247</v>
      </c>
      <c r="BQ2103">
        <f t="shared" si="527"/>
        <v>683.41379138127866</v>
      </c>
    </row>
    <row r="2104" spans="1:69" x14ac:dyDescent="0.2">
      <c r="A2104">
        <v>18</v>
      </c>
      <c r="B2104">
        <v>40011</v>
      </c>
      <c r="C2104" t="s">
        <v>1601</v>
      </c>
      <c r="D2104">
        <v>40</v>
      </c>
      <c r="E2104" t="s">
        <v>1603</v>
      </c>
      <c r="F2104" t="s">
        <v>1604</v>
      </c>
      <c r="G2104" t="s">
        <v>400</v>
      </c>
      <c r="H2104">
        <v>11</v>
      </c>
      <c r="I2104">
        <v>720</v>
      </c>
      <c r="J2104">
        <v>343</v>
      </c>
      <c r="K2104">
        <v>308</v>
      </c>
      <c r="L2104">
        <v>112</v>
      </c>
      <c r="M2104" s="3">
        <v>10939</v>
      </c>
      <c r="N2104" s="3">
        <v>15273.106229999999</v>
      </c>
      <c r="O2104" s="3">
        <v>4001</v>
      </c>
      <c r="P2104" s="3">
        <v>5586.2234239999998</v>
      </c>
      <c r="Q2104" s="3">
        <v>7150.4</v>
      </c>
      <c r="R2104" s="3">
        <v>9983.4371339999998</v>
      </c>
      <c r="S2104" s="3">
        <v>107</v>
      </c>
      <c r="T2104" s="3">
        <v>149.39412809999999</v>
      </c>
      <c r="U2104">
        <v>567</v>
      </c>
      <c r="V2104">
        <v>348</v>
      </c>
      <c r="W2104">
        <v>313</v>
      </c>
      <c r="X2104">
        <v>91</v>
      </c>
      <c r="Y2104">
        <v>65</v>
      </c>
      <c r="Z2104">
        <v>22</v>
      </c>
      <c r="AA2104">
        <v>91</v>
      </c>
      <c r="AB2104">
        <v>43</v>
      </c>
      <c r="AC2104">
        <v>14</v>
      </c>
      <c r="AD2104">
        <v>65</v>
      </c>
      <c r="AE2104">
        <v>88</v>
      </c>
      <c r="AF2104">
        <v>35</v>
      </c>
      <c r="AG2104">
        <v>117</v>
      </c>
      <c r="AH2104">
        <v>382</v>
      </c>
      <c r="AI2104">
        <v>0</v>
      </c>
      <c r="AJ2104">
        <f t="shared" si="516"/>
        <v>4479.8</v>
      </c>
      <c r="AK2104">
        <f t="shared" si="517"/>
        <v>4861.8</v>
      </c>
      <c r="AL2104">
        <v>0.94630289619619201</v>
      </c>
      <c r="AM2104">
        <f t="shared" si="512"/>
        <v>1</v>
      </c>
      <c r="AN2104">
        <f t="shared" si="518"/>
        <v>4600.7354207266462</v>
      </c>
      <c r="AO2104">
        <v>0</v>
      </c>
      <c r="AP2104">
        <v>0</v>
      </c>
      <c r="AQ2104">
        <f t="shared" si="519"/>
        <v>49.14</v>
      </c>
      <c r="AR2104">
        <f t="shared" si="520"/>
        <v>49.14</v>
      </c>
      <c r="AS2104">
        <f t="shared" si="521"/>
        <v>46.501324319080879</v>
      </c>
      <c r="AT2104">
        <f t="shared" si="522"/>
        <v>5.8109999999999999</v>
      </c>
      <c r="AU2104">
        <v>9866</v>
      </c>
      <c r="AV2104">
        <v>1.84405865751</v>
      </c>
      <c r="AW2104" s="2">
        <v>0.11</v>
      </c>
      <c r="AX2104">
        <v>40</v>
      </c>
      <c r="AY2104">
        <f t="shared" si="513"/>
        <v>0.11171872670841716</v>
      </c>
      <c r="AZ2104">
        <v>0.64</v>
      </c>
      <c r="BA2104">
        <v>0.52800000000000002</v>
      </c>
      <c r="BB2104">
        <v>0.88</v>
      </c>
      <c r="BC2104" s="3">
        <v>257000</v>
      </c>
      <c r="BD2104" s="3">
        <v>48</v>
      </c>
      <c r="BE2104" s="3">
        <v>820.99999999999989</v>
      </c>
      <c r="BF2104" s="3">
        <v>186.79999999999984</v>
      </c>
      <c r="BG2104" s="3">
        <f t="shared" si="523"/>
        <v>634.20000000000005</v>
      </c>
      <c r="BH2104" s="3">
        <v>15200</v>
      </c>
      <c r="BI2104">
        <v>0.72</v>
      </c>
      <c r="BJ2104">
        <v>0.59</v>
      </c>
      <c r="BK2104">
        <v>7.85</v>
      </c>
      <c r="BL2104">
        <f t="shared" si="514"/>
        <v>180.79999999999995</v>
      </c>
      <c r="BM2104" s="1">
        <f t="shared" si="515"/>
        <v>0.12539694112626928</v>
      </c>
      <c r="BN2104" s="1">
        <f t="shared" si="524"/>
        <v>0.18237648927358788</v>
      </c>
      <c r="BO2104">
        <f t="shared" si="525"/>
        <v>0.15156882277815409</v>
      </c>
      <c r="BP2104">
        <f t="shared" si="526"/>
        <v>0.20120080399961526</v>
      </c>
      <c r="BQ2104">
        <f t="shared" si="527"/>
        <v>683.41379138127866</v>
      </c>
    </row>
    <row r="2105" spans="1:69" x14ac:dyDescent="0.2">
      <c r="A2105">
        <v>18</v>
      </c>
      <c r="B2105">
        <v>40013</v>
      </c>
      <c r="C2105" t="s">
        <v>1601</v>
      </c>
      <c r="D2105">
        <v>40</v>
      </c>
      <c r="E2105" t="s">
        <v>1603</v>
      </c>
      <c r="F2105" t="s">
        <v>1604</v>
      </c>
      <c r="G2105" t="s">
        <v>1278</v>
      </c>
      <c r="H2105">
        <v>13</v>
      </c>
      <c r="I2105">
        <v>1212</v>
      </c>
      <c r="J2105">
        <v>483</v>
      </c>
      <c r="K2105">
        <v>443</v>
      </c>
      <c r="L2105">
        <v>179</v>
      </c>
      <c r="M2105" s="3">
        <v>18469</v>
      </c>
      <c r="N2105" s="3">
        <v>25786.543470000001</v>
      </c>
      <c r="O2105" s="3">
        <v>5284.7</v>
      </c>
      <c r="P2105" s="3">
        <v>7378.5340990000004</v>
      </c>
      <c r="Q2105" s="3">
        <v>9965.2000000000007</v>
      </c>
      <c r="R2105" s="3">
        <v>13913.48005</v>
      </c>
      <c r="S2105" s="3">
        <v>167</v>
      </c>
      <c r="T2105" s="3">
        <v>233.16653629999999</v>
      </c>
      <c r="U2105">
        <v>854</v>
      </c>
      <c r="V2105">
        <v>440</v>
      </c>
      <c r="W2105">
        <v>414</v>
      </c>
      <c r="X2105">
        <v>128</v>
      </c>
      <c r="Y2105">
        <v>65</v>
      </c>
      <c r="Z2105">
        <v>22</v>
      </c>
      <c r="AA2105">
        <v>91</v>
      </c>
      <c r="AB2105">
        <v>43</v>
      </c>
      <c r="AC2105">
        <v>14</v>
      </c>
      <c r="AD2105">
        <v>65</v>
      </c>
      <c r="AE2105">
        <v>88</v>
      </c>
      <c r="AF2105">
        <v>35</v>
      </c>
      <c r="AG2105">
        <v>117</v>
      </c>
      <c r="AH2105">
        <v>382</v>
      </c>
      <c r="AI2105">
        <v>0</v>
      </c>
      <c r="AJ2105">
        <f t="shared" si="516"/>
        <v>4479.8</v>
      </c>
      <c r="AK2105">
        <f t="shared" si="517"/>
        <v>4861.8</v>
      </c>
      <c r="AL2105">
        <v>0.938215586046378</v>
      </c>
      <c r="AM2105">
        <f t="shared" si="512"/>
        <v>1</v>
      </c>
      <c r="AN2105">
        <f t="shared" si="518"/>
        <v>4561.4165362402809</v>
      </c>
      <c r="AO2105">
        <v>0</v>
      </c>
      <c r="AP2105">
        <v>0</v>
      </c>
      <c r="AQ2105">
        <f t="shared" si="519"/>
        <v>49.14</v>
      </c>
      <c r="AR2105">
        <f t="shared" si="520"/>
        <v>49.14</v>
      </c>
      <c r="AS2105">
        <f t="shared" si="521"/>
        <v>46.103913898319014</v>
      </c>
      <c r="AT2105">
        <f t="shared" si="522"/>
        <v>5.8109999999999999</v>
      </c>
      <c r="AU2105">
        <v>9866</v>
      </c>
      <c r="AV2105">
        <v>2.03710039569</v>
      </c>
      <c r="AW2105" s="2">
        <v>0.11</v>
      </c>
      <c r="AX2105">
        <v>40</v>
      </c>
      <c r="AY2105">
        <f t="shared" si="513"/>
        <v>0.11171872670841716</v>
      </c>
      <c r="AZ2105">
        <v>0.64</v>
      </c>
      <c r="BA2105">
        <v>0.52800000000000002</v>
      </c>
      <c r="BB2105">
        <v>0.88</v>
      </c>
      <c r="BC2105" s="3">
        <v>257000</v>
      </c>
      <c r="BD2105" s="3">
        <v>48</v>
      </c>
      <c r="BE2105" s="3">
        <v>820.99999999999989</v>
      </c>
      <c r="BF2105" s="3">
        <v>186.79999999999984</v>
      </c>
      <c r="BG2105" s="3">
        <f t="shared" si="523"/>
        <v>634.20000000000005</v>
      </c>
      <c r="BH2105" s="3">
        <v>15200</v>
      </c>
      <c r="BI2105">
        <v>0.72</v>
      </c>
      <c r="BJ2105">
        <v>0.59</v>
      </c>
      <c r="BK2105">
        <v>7.85</v>
      </c>
      <c r="BL2105">
        <f t="shared" si="514"/>
        <v>180.79999999999995</v>
      </c>
      <c r="BM2105" s="1">
        <f t="shared" si="515"/>
        <v>0.12644709841173316</v>
      </c>
      <c r="BN2105" s="1">
        <f t="shared" si="524"/>
        <v>0.18876065751304377</v>
      </c>
      <c r="BO2105">
        <f t="shared" si="525"/>
        <v>0.15795299101760998</v>
      </c>
      <c r="BP2105">
        <f t="shared" si="526"/>
        <v>0.20758497223907116</v>
      </c>
      <c r="BQ2105">
        <f t="shared" si="527"/>
        <v>683.41379138127866</v>
      </c>
    </row>
    <row r="2106" spans="1:69" x14ac:dyDescent="0.2">
      <c r="A2106">
        <v>18</v>
      </c>
      <c r="B2106">
        <v>40015</v>
      </c>
      <c r="C2106" t="s">
        <v>1601</v>
      </c>
      <c r="D2106">
        <v>40</v>
      </c>
      <c r="E2106" t="s">
        <v>1603</v>
      </c>
      <c r="F2106" t="s">
        <v>1604</v>
      </c>
      <c r="G2106" t="s">
        <v>1684</v>
      </c>
      <c r="H2106">
        <v>15</v>
      </c>
      <c r="I2106">
        <v>1068</v>
      </c>
      <c r="J2106">
        <v>373</v>
      </c>
      <c r="K2106">
        <v>374</v>
      </c>
      <c r="L2106">
        <v>162</v>
      </c>
      <c r="M2106" s="3">
        <v>16446</v>
      </c>
      <c r="N2106" s="3">
        <v>22962.017100000001</v>
      </c>
      <c r="O2106" s="3">
        <v>4688.6000000000004</v>
      </c>
      <c r="P2106" s="3">
        <v>6546.2552230000001</v>
      </c>
      <c r="Q2106" s="3">
        <v>8635.9</v>
      </c>
      <c r="R2106" s="3">
        <v>12057.502339999999</v>
      </c>
      <c r="S2106" s="3">
        <v>147</v>
      </c>
      <c r="T2106" s="3">
        <v>205.24240019999999</v>
      </c>
      <c r="U2106">
        <v>677</v>
      </c>
      <c r="V2106">
        <v>343</v>
      </c>
      <c r="W2106">
        <v>342</v>
      </c>
      <c r="X2106">
        <v>106</v>
      </c>
      <c r="Y2106">
        <v>65</v>
      </c>
      <c r="Z2106">
        <v>22</v>
      </c>
      <c r="AA2106">
        <v>91</v>
      </c>
      <c r="AB2106">
        <v>43</v>
      </c>
      <c r="AC2106">
        <v>14</v>
      </c>
      <c r="AD2106">
        <v>65</v>
      </c>
      <c r="AE2106">
        <v>88</v>
      </c>
      <c r="AF2106">
        <v>35</v>
      </c>
      <c r="AG2106">
        <v>117</v>
      </c>
      <c r="AH2106">
        <v>382</v>
      </c>
      <c r="AI2106">
        <v>0</v>
      </c>
      <c r="AJ2106">
        <f t="shared" si="516"/>
        <v>4479.8</v>
      </c>
      <c r="AK2106">
        <f t="shared" si="517"/>
        <v>4861.8</v>
      </c>
      <c r="AL2106">
        <v>0.94328317678335905</v>
      </c>
      <c r="AM2106">
        <f t="shared" si="512"/>
        <v>1</v>
      </c>
      <c r="AN2106">
        <f t="shared" si="518"/>
        <v>4586.0541488853351</v>
      </c>
      <c r="AO2106">
        <v>0</v>
      </c>
      <c r="AP2106">
        <v>0</v>
      </c>
      <c r="AQ2106">
        <f t="shared" si="519"/>
        <v>49.14</v>
      </c>
      <c r="AR2106">
        <f t="shared" si="520"/>
        <v>49.14</v>
      </c>
      <c r="AS2106">
        <f t="shared" si="521"/>
        <v>46.352935307134267</v>
      </c>
      <c r="AT2106">
        <f t="shared" si="522"/>
        <v>5.8109999999999999</v>
      </c>
      <c r="AU2106">
        <v>9866</v>
      </c>
      <c r="AV2106">
        <v>1.8824649714499999</v>
      </c>
      <c r="AW2106" s="2">
        <v>0.11</v>
      </c>
      <c r="AX2106">
        <v>40</v>
      </c>
      <c r="AY2106">
        <f t="shared" si="513"/>
        <v>0.11171872670841716</v>
      </c>
      <c r="AZ2106">
        <v>0.64</v>
      </c>
      <c r="BA2106">
        <v>0.52800000000000002</v>
      </c>
      <c r="BB2106">
        <v>0.88</v>
      </c>
      <c r="BC2106" s="3">
        <v>257000</v>
      </c>
      <c r="BD2106" s="3">
        <v>48</v>
      </c>
      <c r="BE2106" s="3">
        <v>820.99999999999989</v>
      </c>
      <c r="BF2106" s="3">
        <v>186.79999999999984</v>
      </c>
      <c r="BG2106" s="3">
        <f t="shared" si="523"/>
        <v>634.20000000000005</v>
      </c>
      <c r="BH2106" s="3">
        <v>15200</v>
      </c>
      <c r="BI2106">
        <v>0.72</v>
      </c>
      <c r="BJ2106">
        <v>0.59</v>
      </c>
      <c r="BK2106">
        <v>7.85</v>
      </c>
      <c r="BL2106">
        <f t="shared" si="514"/>
        <v>180.79999999999995</v>
      </c>
      <c r="BM2106" s="1">
        <f t="shared" si="515"/>
        <v>0.12545683634262536</v>
      </c>
      <c r="BN2106" s="1">
        <f t="shared" si="524"/>
        <v>0.18589075566012597</v>
      </c>
      <c r="BO2106">
        <f t="shared" si="525"/>
        <v>0.15508308916469218</v>
      </c>
      <c r="BP2106">
        <f t="shared" si="526"/>
        <v>0.20471507038615336</v>
      </c>
      <c r="BQ2106">
        <f t="shared" si="527"/>
        <v>683.41379138127866</v>
      </c>
    </row>
    <row r="2107" spans="1:69" x14ac:dyDescent="0.2">
      <c r="A2107">
        <v>18</v>
      </c>
      <c r="B2107">
        <v>40017</v>
      </c>
      <c r="C2107" t="s">
        <v>1601</v>
      </c>
      <c r="D2107">
        <v>40</v>
      </c>
      <c r="E2107" t="s">
        <v>1603</v>
      </c>
      <c r="F2107" t="s">
        <v>1604</v>
      </c>
      <c r="G2107" t="s">
        <v>1678</v>
      </c>
      <c r="H2107">
        <v>17</v>
      </c>
      <c r="I2107">
        <v>1126</v>
      </c>
      <c r="J2107">
        <v>451</v>
      </c>
      <c r="K2107">
        <v>372</v>
      </c>
      <c r="L2107">
        <v>162</v>
      </c>
      <c r="M2107" s="3">
        <v>16391</v>
      </c>
      <c r="N2107" s="3">
        <v>22885.225729999998</v>
      </c>
      <c r="O2107" s="3">
        <v>4529.5</v>
      </c>
      <c r="P2107" s="3">
        <v>6324.1187200000004</v>
      </c>
      <c r="Q2107" s="3">
        <v>8327.6</v>
      </c>
      <c r="R2107" s="3">
        <v>11627.05178</v>
      </c>
      <c r="S2107" s="3">
        <v>146</v>
      </c>
      <c r="T2107" s="3">
        <v>203.8461934</v>
      </c>
      <c r="U2107">
        <v>678</v>
      </c>
      <c r="V2107">
        <v>435</v>
      </c>
      <c r="W2107">
        <v>340</v>
      </c>
      <c r="X2107">
        <v>104</v>
      </c>
      <c r="Y2107">
        <v>65</v>
      </c>
      <c r="Z2107">
        <v>22</v>
      </c>
      <c r="AA2107">
        <v>91</v>
      </c>
      <c r="AB2107">
        <v>43</v>
      </c>
      <c r="AC2107">
        <v>14</v>
      </c>
      <c r="AD2107">
        <v>65</v>
      </c>
      <c r="AE2107">
        <v>88</v>
      </c>
      <c r="AF2107">
        <v>35</v>
      </c>
      <c r="AG2107">
        <v>117</v>
      </c>
      <c r="AH2107">
        <v>382</v>
      </c>
      <c r="AI2107">
        <v>0</v>
      </c>
      <c r="AJ2107">
        <f t="shared" si="516"/>
        <v>4479.8</v>
      </c>
      <c r="AK2107">
        <f t="shared" si="517"/>
        <v>4861.8</v>
      </c>
      <c r="AL2107">
        <v>0.94535443044844103</v>
      </c>
      <c r="AM2107">
        <f t="shared" si="512"/>
        <v>1</v>
      </c>
      <c r="AN2107">
        <f t="shared" si="518"/>
        <v>4596.1241699542306</v>
      </c>
      <c r="AO2107">
        <v>0</v>
      </c>
      <c r="AP2107">
        <v>0</v>
      </c>
      <c r="AQ2107">
        <f t="shared" si="519"/>
        <v>49.14</v>
      </c>
      <c r="AR2107">
        <f t="shared" si="520"/>
        <v>49.14</v>
      </c>
      <c r="AS2107">
        <f t="shared" si="521"/>
        <v>46.45471671223639</v>
      </c>
      <c r="AT2107">
        <f t="shared" si="522"/>
        <v>5.8109999999999999</v>
      </c>
      <c r="AU2107">
        <v>9866</v>
      </c>
      <c r="AV2107">
        <v>1.8780969784199999</v>
      </c>
      <c r="AW2107" s="2">
        <v>0.11</v>
      </c>
      <c r="AX2107">
        <v>40</v>
      </c>
      <c r="AY2107">
        <f t="shared" si="513"/>
        <v>0.11171872670841716</v>
      </c>
      <c r="AZ2107">
        <v>0.64</v>
      </c>
      <c r="BA2107">
        <v>0.52800000000000002</v>
      </c>
      <c r="BB2107">
        <v>0.88</v>
      </c>
      <c r="BC2107" s="3">
        <v>257000</v>
      </c>
      <c r="BD2107" s="3">
        <v>48</v>
      </c>
      <c r="BE2107" s="3">
        <v>820.99999999999989</v>
      </c>
      <c r="BF2107" s="3">
        <v>186.79999999999984</v>
      </c>
      <c r="BG2107" s="3">
        <f t="shared" si="523"/>
        <v>634.20000000000005</v>
      </c>
      <c r="BH2107" s="3">
        <v>15200</v>
      </c>
      <c r="BI2107">
        <v>0.72</v>
      </c>
      <c r="BJ2107">
        <v>0.59</v>
      </c>
      <c r="BK2107">
        <v>7.85</v>
      </c>
      <c r="BL2107">
        <f t="shared" si="514"/>
        <v>180.79999999999995</v>
      </c>
      <c r="BM2107" s="1">
        <f t="shared" si="515"/>
        <v>0.12563256152519756</v>
      </c>
      <c r="BN2107" s="1">
        <f t="shared" si="524"/>
        <v>0.18579528247090815</v>
      </c>
      <c r="BO2107">
        <f t="shared" si="525"/>
        <v>0.15498761597547436</v>
      </c>
      <c r="BP2107">
        <f t="shared" si="526"/>
        <v>0.20461959719693554</v>
      </c>
      <c r="BQ2107">
        <f t="shared" si="527"/>
        <v>683.41379138127866</v>
      </c>
    </row>
    <row r="2108" spans="1:69" x14ac:dyDescent="0.2">
      <c r="A2108">
        <v>18</v>
      </c>
      <c r="B2108">
        <v>40019</v>
      </c>
      <c r="C2108" t="s">
        <v>1601</v>
      </c>
      <c r="D2108">
        <v>40</v>
      </c>
      <c r="E2108" t="s">
        <v>1603</v>
      </c>
      <c r="F2108" t="s">
        <v>1604</v>
      </c>
      <c r="G2108" t="s">
        <v>344</v>
      </c>
      <c r="H2108">
        <v>19</v>
      </c>
      <c r="I2108">
        <v>1221</v>
      </c>
      <c r="J2108">
        <v>482</v>
      </c>
      <c r="K2108">
        <v>428</v>
      </c>
      <c r="L2108">
        <v>186</v>
      </c>
      <c r="M2108" s="3">
        <v>18529</v>
      </c>
      <c r="N2108" s="3">
        <v>25870.315879999998</v>
      </c>
      <c r="O2108" s="3">
        <v>5542.8</v>
      </c>
      <c r="P2108" s="3">
        <v>7738.8950750000004</v>
      </c>
      <c r="Q2108" s="3">
        <v>9586.7000000000007</v>
      </c>
      <c r="R2108" s="3">
        <v>13385.01577</v>
      </c>
      <c r="S2108" s="3">
        <v>168</v>
      </c>
      <c r="T2108" s="3">
        <v>234.56274310000001</v>
      </c>
      <c r="U2108">
        <v>827</v>
      </c>
      <c r="V2108">
        <v>426</v>
      </c>
      <c r="W2108">
        <v>398</v>
      </c>
      <c r="X2108">
        <v>126</v>
      </c>
      <c r="Y2108">
        <v>65</v>
      </c>
      <c r="Z2108">
        <v>22</v>
      </c>
      <c r="AA2108">
        <v>91</v>
      </c>
      <c r="AB2108">
        <v>43</v>
      </c>
      <c r="AC2108">
        <v>14</v>
      </c>
      <c r="AD2108">
        <v>65</v>
      </c>
      <c r="AE2108">
        <v>88</v>
      </c>
      <c r="AF2108">
        <v>35</v>
      </c>
      <c r="AG2108">
        <v>117</v>
      </c>
      <c r="AH2108">
        <v>382</v>
      </c>
      <c r="AI2108">
        <v>0</v>
      </c>
      <c r="AJ2108">
        <f t="shared" si="516"/>
        <v>4479.8</v>
      </c>
      <c r="AK2108">
        <f t="shared" si="517"/>
        <v>4861.8</v>
      </c>
      <c r="AL2108">
        <v>0.94039310907062701</v>
      </c>
      <c r="AM2108">
        <f t="shared" si="512"/>
        <v>1</v>
      </c>
      <c r="AN2108">
        <f t="shared" si="518"/>
        <v>4572.0032176795748</v>
      </c>
      <c r="AO2108">
        <v>0</v>
      </c>
      <c r="AP2108">
        <v>0</v>
      </c>
      <c r="AQ2108">
        <f t="shared" si="519"/>
        <v>49.14</v>
      </c>
      <c r="AR2108">
        <f t="shared" si="520"/>
        <v>49.14</v>
      </c>
      <c r="AS2108">
        <f t="shared" si="521"/>
        <v>46.21091737973061</v>
      </c>
      <c r="AT2108">
        <f t="shared" si="522"/>
        <v>5.8109999999999999</v>
      </c>
      <c r="AU2108">
        <v>9866</v>
      </c>
      <c r="AV2108">
        <v>1.97990197294</v>
      </c>
      <c r="AW2108" s="2">
        <v>0.11</v>
      </c>
      <c r="AX2108">
        <v>40</v>
      </c>
      <c r="AY2108">
        <f t="shared" si="513"/>
        <v>0.11171872670841716</v>
      </c>
      <c r="AZ2108">
        <v>0.64</v>
      </c>
      <c r="BA2108">
        <v>0.52800000000000002</v>
      </c>
      <c r="BB2108">
        <v>0.88</v>
      </c>
      <c r="BC2108" s="3">
        <v>257000</v>
      </c>
      <c r="BD2108" s="3">
        <v>48</v>
      </c>
      <c r="BE2108" s="3">
        <v>820.99999999999989</v>
      </c>
      <c r="BF2108" s="3">
        <v>186.79999999999984</v>
      </c>
      <c r="BG2108" s="3">
        <f t="shared" si="523"/>
        <v>634.20000000000005</v>
      </c>
      <c r="BH2108" s="3">
        <v>15200</v>
      </c>
      <c r="BI2108">
        <v>0.72</v>
      </c>
      <c r="BJ2108">
        <v>0.59</v>
      </c>
      <c r="BK2108">
        <v>7.85</v>
      </c>
      <c r="BL2108">
        <f t="shared" si="514"/>
        <v>180.79999999999995</v>
      </c>
      <c r="BM2108" s="1">
        <f t="shared" si="515"/>
        <v>0.12611282551444081</v>
      </c>
      <c r="BN2108" s="1">
        <f t="shared" si="524"/>
        <v>0.18831421112561342</v>
      </c>
      <c r="BO2108">
        <f t="shared" si="525"/>
        <v>0.15750654463017963</v>
      </c>
      <c r="BP2108">
        <f t="shared" si="526"/>
        <v>0.2071385258516408</v>
      </c>
      <c r="BQ2108">
        <f t="shared" si="527"/>
        <v>683.41379138127866</v>
      </c>
    </row>
    <row r="2109" spans="1:69" x14ac:dyDescent="0.2">
      <c r="A2109">
        <v>18</v>
      </c>
      <c r="B2109">
        <v>40021</v>
      </c>
      <c r="C2109" t="s">
        <v>1601</v>
      </c>
      <c r="D2109">
        <v>40</v>
      </c>
      <c r="E2109" t="s">
        <v>1603</v>
      </c>
      <c r="F2109" t="s">
        <v>1604</v>
      </c>
      <c r="G2109" t="s">
        <v>138</v>
      </c>
      <c r="H2109">
        <v>21</v>
      </c>
      <c r="I2109">
        <v>1171</v>
      </c>
      <c r="J2109">
        <v>461</v>
      </c>
      <c r="K2109">
        <v>1043</v>
      </c>
      <c r="L2109">
        <v>169</v>
      </c>
      <c r="M2109" s="3">
        <v>18067</v>
      </c>
      <c r="N2109" s="3">
        <v>25225.268329999999</v>
      </c>
      <c r="O2109" s="3">
        <v>5259.5</v>
      </c>
      <c r="P2109" s="3">
        <v>7343.3496869999999</v>
      </c>
      <c r="Q2109" s="3">
        <v>24793</v>
      </c>
      <c r="R2109" s="3">
        <v>34616.155299999999</v>
      </c>
      <c r="S2109" s="3">
        <v>157</v>
      </c>
      <c r="T2109" s="3">
        <v>219.2044683</v>
      </c>
      <c r="U2109">
        <v>861</v>
      </c>
      <c r="V2109">
        <v>437</v>
      </c>
      <c r="W2109">
        <v>964</v>
      </c>
      <c r="X2109">
        <v>128</v>
      </c>
      <c r="Y2109">
        <v>65</v>
      </c>
      <c r="Z2109">
        <v>22</v>
      </c>
      <c r="AA2109">
        <v>91</v>
      </c>
      <c r="AB2109">
        <v>43</v>
      </c>
      <c r="AC2109">
        <v>14</v>
      </c>
      <c r="AD2109">
        <v>65</v>
      </c>
      <c r="AE2109">
        <v>88</v>
      </c>
      <c r="AF2109">
        <v>35</v>
      </c>
      <c r="AG2109">
        <v>117</v>
      </c>
      <c r="AH2109">
        <v>382</v>
      </c>
      <c r="AI2109">
        <v>0</v>
      </c>
      <c r="AJ2109">
        <f t="shared" si="516"/>
        <v>4479.8</v>
      </c>
      <c r="AK2109">
        <f t="shared" si="517"/>
        <v>4861.8</v>
      </c>
      <c r="AL2109">
        <v>0.95211957097053501</v>
      </c>
      <c r="AM2109">
        <f t="shared" si="512"/>
        <v>1</v>
      </c>
      <c r="AN2109">
        <f t="shared" si="518"/>
        <v>4629.0149301445472</v>
      </c>
      <c r="AO2109">
        <v>0</v>
      </c>
      <c r="AP2109">
        <v>0</v>
      </c>
      <c r="AQ2109">
        <f t="shared" si="519"/>
        <v>49.14</v>
      </c>
      <c r="AR2109">
        <f t="shared" si="520"/>
        <v>49.14</v>
      </c>
      <c r="AS2109">
        <f t="shared" si="521"/>
        <v>46.787155717492091</v>
      </c>
      <c r="AT2109">
        <f t="shared" si="522"/>
        <v>5.8109999999999999</v>
      </c>
      <c r="AU2109">
        <v>9866</v>
      </c>
      <c r="AV2109">
        <v>1.8496306702</v>
      </c>
      <c r="AW2109" s="2">
        <v>0.11</v>
      </c>
      <c r="AX2109">
        <v>40</v>
      </c>
      <c r="AY2109">
        <f t="shared" si="513"/>
        <v>0.11171872670841716</v>
      </c>
      <c r="AZ2109">
        <v>0.64</v>
      </c>
      <c r="BA2109">
        <v>0.52800000000000002</v>
      </c>
      <c r="BB2109">
        <v>0.88</v>
      </c>
      <c r="BC2109" s="3">
        <v>257000</v>
      </c>
      <c r="BD2109" s="3">
        <v>48</v>
      </c>
      <c r="BE2109" s="3">
        <v>820.99999999999989</v>
      </c>
      <c r="BF2109" s="3">
        <v>186.79999999999984</v>
      </c>
      <c r="BG2109" s="3">
        <f t="shared" si="523"/>
        <v>634.20000000000005</v>
      </c>
      <c r="BH2109" s="3">
        <v>15200</v>
      </c>
      <c r="BI2109">
        <v>0.72</v>
      </c>
      <c r="BJ2109">
        <v>0.59</v>
      </c>
      <c r="BK2109">
        <v>7.85</v>
      </c>
      <c r="BL2109">
        <f t="shared" si="514"/>
        <v>180.79999999999995</v>
      </c>
      <c r="BM2109" s="1">
        <f t="shared" si="515"/>
        <v>0.12606642341170901</v>
      </c>
      <c r="BN2109" s="1">
        <f t="shared" si="524"/>
        <v>0.19730926842747162</v>
      </c>
      <c r="BO2109">
        <f t="shared" si="525"/>
        <v>0.16650160193203783</v>
      </c>
      <c r="BP2109">
        <f t="shared" si="526"/>
        <v>0.21613358315349901</v>
      </c>
      <c r="BQ2109">
        <f t="shared" si="527"/>
        <v>683.41379138127866</v>
      </c>
    </row>
    <row r="2110" spans="1:69" x14ac:dyDescent="0.2">
      <c r="A2110">
        <v>18</v>
      </c>
      <c r="B2110">
        <v>40023</v>
      </c>
      <c r="C2110" t="s">
        <v>1601</v>
      </c>
      <c r="D2110">
        <v>40</v>
      </c>
      <c r="E2110" t="s">
        <v>1603</v>
      </c>
      <c r="F2110" t="s">
        <v>1604</v>
      </c>
      <c r="G2110" t="s">
        <v>1201</v>
      </c>
      <c r="H2110">
        <v>23</v>
      </c>
      <c r="I2110">
        <v>1085</v>
      </c>
      <c r="J2110">
        <v>468</v>
      </c>
      <c r="K2110">
        <v>511</v>
      </c>
      <c r="L2110">
        <v>159</v>
      </c>
      <c r="M2110" s="3">
        <v>16470</v>
      </c>
      <c r="N2110" s="3">
        <v>22995.52607</v>
      </c>
      <c r="O2110" s="3">
        <v>5763.7</v>
      </c>
      <c r="P2110" s="3">
        <v>8047.3171579999998</v>
      </c>
      <c r="Q2110" s="3">
        <v>11561</v>
      </c>
      <c r="R2110" s="3">
        <v>16141.54687</v>
      </c>
      <c r="S2110" s="3">
        <v>151</v>
      </c>
      <c r="T2110" s="3">
        <v>210.82722749999999</v>
      </c>
      <c r="U2110">
        <v>835</v>
      </c>
      <c r="V2110">
        <v>438</v>
      </c>
      <c r="W2110">
        <v>497</v>
      </c>
      <c r="X2110">
        <v>125</v>
      </c>
      <c r="Y2110">
        <v>65</v>
      </c>
      <c r="Z2110">
        <v>22</v>
      </c>
      <c r="AA2110">
        <v>91</v>
      </c>
      <c r="AB2110">
        <v>43</v>
      </c>
      <c r="AC2110">
        <v>14</v>
      </c>
      <c r="AD2110">
        <v>65</v>
      </c>
      <c r="AE2110">
        <v>88</v>
      </c>
      <c r="AF2110">
        <v>35</v>
      </c>
      <c r="AG2110">
        <v>117</v>
      </c>
      <c r="AH2110">
        <v>382</v>
      </c>
      <c r="AI2110">
        <v>0</v>
      </c>
      <c r="AJ2110">
        <f t="shared" si="516"/>
        <v>4479.8</v>
      </c>
      <c r="AK2110">
        <f t="shared" si="517"/>
        <v>4861.8</v>
      </c>
      <c r="AL2110">
        <v>0.93545767489601594</v>
      </c>
      <c r="AM2110">
        <f t="shared" si="512"/>
        <v>1</v>
      </c>
      <c r="AN2110">
        <f t="shared" si="518"/>
        <v>4548.0081238094508</v>
      </c>
      <c r="AO2110">
        <v>0</v>
      </c>
      <c r="AP2110">
        <v>0</v>
      </c>
      <c r="AQ2110">
        <f t="shared" si="519"/>
        <v>49.14</v>
      </c>
      <c r="AR2110">
        <f t="shared" si="520"/>
        <v>49.14</v>
      </c>
      <c r="AS2110">
        <f t="shared" si="521"/>
        <v>45.968390144390227</v>
      </c>
      <c r="AT2110">
        <f t="shared" si="522"/>
        <v>5.8109999999999999</v>
      </c>
      <c r="AU2110">
        <v>9866</v>
      </c>
      <c r="AV2110">
        <v>2.0531482954800002</v>
      </c>
      <c r="AW2110" s="2">
        <v>0.11</v>
      </c>
      <c r="AX2110">
        <v>40</v>
      </c>
      <c r="AY2110">
        <f t="shared" si="513"/>
        <v>0.11171872670841716</v>
      </c>
      <c r="AZ2110">
        <v>0.64</v>
      </c>
      <c r="BA2110">
        <v>0.52800000000000002</v>
      </c>
      <c r="BB2110">
        <v>0.88</v>
      </c>
      <c r="BC2110" s="3">
        <v>257000</v>
      </c>
      <c r="BD2110" s="3">
        <v>48</v>
      </c>
      <c r="BE2110" s="3">
        <v>820.99999999999989</v>
      </c>
      <c r="BF2110" s="3">
        <v>186.79999999999984</v>
      </c>
      <c r="BG2110" s="3">
        <f t="shared" si="523"/>
        <v>634.20000000000005</v>
      </c>
      <c r="BH2110" s="3">
        <v>15200</v>
      </c>
      <c r="BI2110">
        <v>0.72</v>
      </c>
      <c r="BJ2110">
        <v>0.59</v>
      </c>
      <c r="BK2110">
        <v>7.85</v>
      </c>
      <c r="BL2110">
        <f t="shared" si="514"/>
        <v>180.79999999999995</v>
      </c>
      <c r="BM2110" s="1">
        <f t="shared" si="515"/>
        <v>0.12631406452711252</v>
      </c>
      <c r="BN2110" s="1">
        <f t="shared" si="524"/>
        <v>0.18895313947263112</v>
      </c>
      <c r="BO2110">
        <f t="shared" si="525"/>
        <v>0.15814547297719733</v>
      </c>
      <c r="BP2110">
        <f t="shared" si="526"/>
        <v>0.20777745419865851</v>
      </c>
      <c r="BQ2110">
        <f t="shared" si="527"/>
        <v>683.41379138127866</v>
      </c>
    </row>
    <row r="2111" spans="1:69" x14ac:dyDescent="0.2">
      <c r="A2111">
        <v>18</v>
      </c>
      <c r="B2111">
        <v>40025</v>
      </c>
      <c r="C2111" t="s">
        <v>1601</v>
      </c>
      <c r="D2111">
        <v>40</v>
      </c>
      <c r="E2111" t="s">
        <v>1603</v>
      </c>
      <c r="F2111" t="s">
        <v>1604</v>
      </c>
      <c r="G2111" t="s">
        <v>1690</v>
      </c>
      <c r="H2111">
        <v>25</v>
      </c>
      <c r="I2111">
        <v>389</v>
      </c>
      <c r="J2111">
        <v>194</v>
      </c>
      <c r="K2111">
        <v>298</v>
      </c>
      <c r="L2111">
        <v>86</v>
      </c>
      <c r="M2111" s="3">
        <v>6321.8</v>
      </c>
      <c r="N2111" s="3">
        <v>8826.5401760000004</v>
      </c>
      <c r="O2111" s="3">
        <v>2813.7</v>
      </c>
      <c r="P2111" s="3">
        <v>3928.5070850000002</v>
      </c>
      <c r="Q2111" s="3">
        <v>7094</v>
      </c>
      <c r="R2111" s="3">
        <v>9904.6910700000008</v>
      </c>
      <c r="S2111" s="3">
        <v>85</v>
      </c>
      <c r="T2111" s="3">
        <v>118.6775784</v>
      </c>
      <c r="U2111">
        <v>397</v>
      </c>
      <c r="V2111">
        <v>228</v>
      </c>
      <c r="W2111">
        <v>331</v>
      </c>
      <c r="X2111">
        <v>75</v>
      </c>
      <c r="Y2111">
        <v>65</v>
      </c>
      <c r="Z2111">
        <v>22</v>
      </c>
      <c r="AA2111">
        <v>91</v>
      </c>
      <c r="AB2111">
        <v>43</v>
      </c>
      <c r="AC2111">
        <v>14</v>
      </c>
      <c r="AD2111">
        <v>65</v>
      </c>
      <c r="AE2111">
        <v>88</v>
      </c>
      <c r="AF2111">
        <v>35</v>
      </c>
      <c r="AG2111">
        <v>117</v>
      </c>
      <c r="AH2111">
        <v>382</v>
      </c>
      <c r="AI2111">
        <v>0</v>
      </c>
      <c r="AJ2111">
        <f t="shared" si="516"/>
        <v>4479.8</v>
      </c>
      <c r="AK2111">
        <f t="shared" si="517"/>
        <v>4861.8</v>
      </c>
      <c r="AL2111">
        <v>0.95183362483978295</v>
      </c>
      <c r="AM2111">
        <f t="shared" si="512"/>
        <v>1</v>
      </c>
      <c r="AN2111">
        <f t="shared" si="518"/>
        <v>4627.6247172460571</v>
      </c>
      <c r="AO2111">
        <v>0</v>
      </c>
      <c r="AP2111">
        <v>0</v>
      </c>
      <c r="AQ2111">
        <f t="shared" si="519"/>
        <v>49.14</v>
      </c>
      <c r="AR2111">
        <f t="shared" si="520"/>
        <v>49.14</v>
      </c>
      <c r="AS2111">
        <f t="shared" si="521"/>
        <v>46.773104324626935</v>
      </c>
      <c r="AT2111">
        <f t="shared" si="522"/>
        <v>5.8109999999999999</v>
      </c>
      <c r="AU2111">
        <v>9866</v>
      </c>
      <c r="AV2111">
        <v>1.6058230307400001</v>
      </c>
      <c r="AW2111" s="2">
        <v>0.11</v>
      </c>
      <c r="AX2111">
        <v>40</v>
      </c>
      <c r="AY2111">
        <f t="shared" si="513"/>
        <v>0.11171872670841716</v>
      </c>
      <c r="AZ2111">
        <v>0.64</v>
      </c>
      <c r="BA2111">
        <v>0.52800000000000002</v>
      </c>
      <c r="BB2111">
        <v>0.88</v>
      </c>
      <c r="BC2111" s="3">
        <v>257000</v>
      </c>
      <c r="BD2111" s="3">
        <v>48</v>
      </c>
      <c r="BE2111" s="3">
        <v>820.99999999999989</v>
      </c>
      <c r="BF2111" s="3">
        <v>186.79999999999984</v>
      </c>
      <c r="BG2111" s="3">
        <f t="shared" si="523"/>
        <v>634.20000000000005</v>
      </c>
      <c r="BH2111" s="3">
        <v>15200</v>
      </c>
      <c r="BI2111">
        <v>0.72</v>
      </c>
      <c r="BJ2111">
        <v>0.59</v>
      </c>
      <c r="BK2111">
        <v>7.85</v>
      </c>
      <c r="BL2111">
        <f t="shared" si="514"/>
        <v>180.79999999999995</v>
      </c>
      <c r="BM2111" s="1">
        <f t="shared" si="515"/>
        <v>0.12363080815693925</v>
      </c>
      <c r="BN2111" s="1">
        <f t="shared" si="524"/>
        <v>0.17822527597877988</v>
      </c>
      <c r="BO2111">
        <f t="shared" si="525"/>
        <v>0.14741760948334609</v>
      </c>
      <c r="BP2111">
        <f t="shared" si="526"/>
        <v>0.19704959070480726</v>
      </c>
      <c r="BQ2111">
        <f t="shared" si="527"/>
        <v>683.41379138127866</v>
      </c>
    </row>
    <row r="2112" spans="1:69" x14ac:dyDescent="0.2">
      <c r="A2112">
        <v>18</v>
      </c>
      <c r="B2112">
        <v>40027</v>
      </c>
      <c r="C2112" t="s">
        <v>1601</v>
      </c>
      <c r="D2112">
        <v>40</v>
      </c>
      <c r="E2112" t="s">
        <v>1603</v>
      </c>
      <c r="F2112" t="s">
        <v>1604</v>
      </c>
      <c r="G2112" t="s">
        <v>1119</v>
      </c>
      <c r="H2112">
        <v>27</v>
      </c>
      <c r="I2112">
        <v>2392</v>
      </c>
      <c r="J2112">
        <v>556</v>
      </c>
      <c r="K2112">
        <v>525</v>
      </c>
      <c r="L2112">
        <v>344</v>
      </c>
      <c r="M2112" s="3">
        <v>33522</v>
      </c>
      <c r="N2112" s="3">
        <v>46803.644500000002</v>
      </c>
      <c r="O2112" s="3">
        <v>6064.1</v>
      </c>
      <c r="P2112" s="3">
        <v>8466.7376820000009</v>
      </c>
      <c r="Q2112" s="3">
        <v>11054</v>
      </c>
      <c r="R2112" s="3">
        <v>15433.67002</v>
      </c>
      <c r="S2112" s="3">
        <v>286</v>
      </c>
      <c r="T2112" s="3">
        <v>399.31514600000003</v>
      </c>
      <c r="U2112">
        <v>1027</v>
      </c>
      <c r="V2112">
        <v>437</v>
      </c>
      <c r="W2112">
        <v>404</v>
      </c>
      <c r="X2112">
        <v>153</v>
      </c>
      <c r="Y2112">
        <v>65</v>
      </c>
      <c r="Z2112">
        <v>22</v>
      </c>
      <c r="AA2112">
        <v>91</v>
      </c>
      <c r="AB2112">
        <v>43</v>
      </c>
      <c r="AC2112">
        <v>14</v>
      </c>
      <c r="AD2112">
        <v>65</v>
      </c>
      <c r="AE2112">
        <v>88</v>
      </c>
      <c r="AF2112">
        <v>35</v>
      </c>
      <c r="AG2112">
        <v>117</v>
      </c>
      <c r="AH2112">
        <v>382</v>
      </c>
      <c r="AI2112">
        <v>0</v>
      </c>
      <c r="AJ2112">
        <f t="shared" si="516"/>
        <v>4479.8</v>
      </c>
      <c r="AK2112">
        <f t="shared" si="517"/>
        <v>4861.8</v>
      </c>
      <c r="AL2112">
        <v>0.945283682907329</v>
      </c>
      <c r="AM2112">
        <f t="shared" si="512"/>
        <v>1</v>
      </c>
      <c r="AN2112">
        <f t="shared" si="518"/>
        <v>4595.7802095588522</v>
      </c>
      <c r="AO2112">
        <v>0</v>
      </c>
      <c r="AP2112">
        <v>0</v>
      </c>
      <c r="AQ2112">
        <f t="shared" si="519"/>
        <v>49.14</v>
      </c>
      <c r="AR2112">
        <f t="shared" si="520"/>
        <v>49.14</v>
      </c>
      <c r="AS2112">
        <f t="shared" si="521"/>
        <v>46.451240178066151</v>
      </c>
      <c r="AT2112">
        <f t="shared" si="522"/>
        <v>5.8109999999999999</v>
      </c>
      <c r="AU2112">
        <v>9866</v>
      </c>
      <c r="AV2112">
        <v>1.90503454901</v>
      </c>
      <c r="AW2112" s="2">
        <v>0.11</v>
      </c>
      <c r="AX2112">
        <v>40</v>
      </c>
      <c r="AY2112">
        <f t="shared" si="513"/>
        <v>0.11171872670841716</v>
      </c>
      <c r="AZ2112">
        <v>0.64</v>
      </c>
      <c r="BA2112">
        <v>0.52800000000000002</v>
      </c>
      <c r="BB2112">
        <v>0.88</v>
      </c>
      <c r="BC2112" s="3">
        <v>257000</v>
      </c>
      <c r="BD2112" s="3">
        <v>48</v>
      </c>
      <c r="BE2112" s="3">
        <v>820.99999999999989</v>
      </c>
      <c r="BF2112" s="3">
        <v>186.79999999999984</v>
      </c>
      <c r="BG2112" s="3">
        <f t="shared" si="523"/>
        <v>634.20000000000005</v>
      </c>
      <c r="BH2112" s="3">
        <v>15200</v>
      </c>
      <c r="BI2112">
        <v>0.72</v>
      </c>
      <c r="BJ2112">
        <v>0.59</v>
      </c>
      <c r="BK2112">
        <v>7.85</v>
      </c>
      <c r="BL2112">
        <f t="shared" si="514"/>
        <v>180.79999999999995</v>
      </c>
      <c r="BM2112" s="1">
        <f t="shared" si="515"/>
        <v>0.12589085339722711</v>
      </c>
      <c r="BN2112" s="1">
        <f t="shared" si="524"/>
        <v>0.19542044013459173</v>
      </c>
      <c r="BO2112">
        <f t="shared" si="525"/>
        <v>0.16461277363915794</v>
      </c>
      <c r="BP2112">
        <f t="shared" si="526"/>
        <v>0.21424475486061911</v>
      </c>
      <c r="BQ2112">
        <f t="shared" si="527"/>
        <v>683.41379138127866</v>
      </c>
    </row>
    <row r="2113" spans="1:69" x14ac:dyDescent="0.2">
      <c r="A2113">
        <v>18</v>
      </c>
      <c r="B2113">
        <v>40029</v>
      </c>
      <c r="C2113" t="s">
        <v>1601</v>
      </c>
      <c r="D2113">
        <v>40</v>
      </c>
      <c r="E2113" t="s">
        <v>1603</v>
      </c>
      <c r="F2113" t="s">
        <v>1604</v>
      </c>
      <c r="G2113" t="s">
        <v>1644</v>
      </c>
      <c r="H2113">
        <v>29</v>
      </c>
      <c r="I2113">
        <v>938</v>
      </c>
      <c r="J2113">
        <v>395</v>
      </c>
      <c r="K2113">
        <v>378</v>
      </c>
      <c r="L2113">
        <v>140</v>
      </c>
      <c r="M2113" s="3">
        <v>14078</v>
      </c>
      <c r="N2113" s="3">
        <v>19655.79939</v>
      </c>
      <c r="O2113" s="3">
        <v>4816.5</v>
      </c>
      <c r="P2113" s="3">
        <v>6724.8300730000001</v>
      </c>
      <c r="Q2113" s="3">
        <v>8757.2999999999993</v>
      </c>
      <c r="R2113" s="3">
        <v>12227.001850000001</v>
      </c>
      <c r="S2113" s="3">
        <v>133</v>
      </c>
      <c r="T2113" s="3">
        <v>185.695505</v>
      </c>
      <c r="U2113">
        <v>744</v>
      </c>
      <c r="V2113">
        <v>387</v>
      </c>
      <c r="W2113">
        <v>382</v>
      </c>
      <c r="X2113">
        <v>112</v>
      </c>
      <c r="Y2113">
        <v>65</v>
      </c>
      <c r="Z2113">
        <v>22</v>
      </c>
      <c r="AA2113">
        <v>91</v>
      </c>
      <c r="AB2113">
        <v>43</v>
      </c>
      <c r="AC2113">
        <v>14</v>
      </c>
      <c r="AD2113">
        <v>65</v>
      </c>
      <c r="AE2113">
        <v>88</v>
      </c>
      <c r="AF2113">
        <v>35</v>
      </c>
      <c r="AG2113">
        <v>117</v>
      </c>
      <c r="AH2113">
        <v>382</v>
      </c>
      <c r="AI2113">
        <v>0</v>
      </c>
      <c r="AJ2113">
        <f t="shared" si="516"/>
        <v>4479.8</v>
      </c>
      <c r="AK2113">
        <f t="shared" si="517"/>
        <v>4861.8</v>
      </c>
      <c r="AL2113">
        <v>0.94266758362452197</v>
      </c>
      <c r="AM2113">
        <f t="shared" si="512"/>
        <v>1</v>
      </c>
      <c r="AN2113">
        <f t="shared" si="518"/>
        <v>4583.0612580657007</v>
      </c>
      <c r="AO2113">
        <v>0</v>
      </c>
      <c r="AP2113">
        <v>0</v>
      </c>
      <c r="AQ2113">
        <f t="shared" si="519"/>
        <v>49.14</v>
      </c>
      <c r="AR2113">
        <f t="shared" si="520"/>
        <v>49.14</v>
      </c>
      <c r="AS2113">
        <f t="shared" si="521"/>
        <v>46.322685059309009</v>
      </c>
      <c r="AT2113">
        <f t="shared" si="522"/>
        <v>5.8109999999999999</v>
      </c>
      <c r="AU2113">
        <v>9866</v>
      </c>
      <c r="AV2113">
        <v>1.9867187723499999</v>
      </c>
      <c r="AW2113" s="2">
        <v>0.11</v>
      </c>
      <c r="AX2113">
        <v>40</v>
      </c>
      <c r="AY2113">
        <f t="shared" si="513"/>
        <v>0.11171872670841716</v>
      </c>
      <c r="AZ2113">
        <v>0.64</v>
      </c>
      <c r="BA2113">
        <v>0.52800000000000002</v>
      </c>
      <c r="BB2113">
        <v>0.88</v>
      </c>
      <c r="BC2113" s="3">
        <v>257000</v>
      </c>
      <c r="BD2113" s="3">
        <v>48</v>
      </c>
      <c r="BE2113" s="3">
        <v>820.99999999999989</v>
      </c>
      <c r="BF2113" s="3">
        <v>186.79999999999984</v>
      </c>
      <c r="BG2113" s="3">
        <f t="shared" si="523"/>
        <v>634.20000000000005</v>
      </c>
      <c r="BH2113" s="3">
        <v>15200</v>
      </c>
      <c r="BI2113">
        <v>0.72</v>
      </c>
      <c r="BJ2113">
        <v>0.59</v>
      </c>
      <c r="BK2113">
        <v>7.85</v>
      </c>
      <c r="BL2113">
        <f t="shared" si="514"/>
        <v>180.79999999999995</v>
      </c>
      <c r="BM2113" s="1">
        <f t="shared" si="515"/>
        <v>0.12642036934669759</v>
      </c>
      <c r="BN2113" s="1">
        <f t="shared" si="524"/>
        <v>0.1859936411022762</v>
      </c>
      <c r="BO2113">
        <f t="shared" si="525"/>
        <v>0.15518597460684241</v>
      </c>
      <c r="BP2113">
        <f t="shared" si="526"/>
        <v>0.20481795582830359</v>
      </c>
      <c r="BQ2113">
        <f t="shared" si="527"/>
        <v>683.41379138127866</v>
      </c>
    </row>
    <row r="2114" spans="1:69" x14ac:dyDescent="0.2">
      <c r="A2114">
        <v>18</v>
      </c>
      <c r="B2114">
        <v>40031</v>
      </c>
      <c r="C2114" t="s">
        <v>1601</v>
      </c>
      <c r="D2114">
        <v>40</v>
      </c>
      <c r="E2114" t="s">
        <v>1603</v>
      </c>
      <c r="F2114" t="s">
        <v>1604</v>
      </c>
      <c r="G2114" t="s">
        <v>30</v>
      </c>
      <c r="H2114">
        <v>31</v>
      </c>
      <c r="I2114">
        <v>1136</v>
      </c>
      <c r="J2114">
        <v>449</v>
      </c>
      <c r="K2114">
        <v>379</v>
      </c>
      <c r="L2114">
        <v>157</v>
      </c>
      <c r="M2114" s="3">
        <v>15287</v>
      </c>
      <c r="N2114" s="3">
        <v>21343.813419999999</v>
      </c>
      <c r="O2114" s="3">
        <v>4969.5</v>
      </c>
      <c r="P2114" s="3">
        <v>6938.4497140000003</v>
      </c>
      <c r="Q2114" s="3">
        <v>8281.2999999999993</v>
      </c>
      <c r="R2114" s="3">
        <v>11562.40741</v>
      </c>
      <c r="S2114" s="3">
        <v>143</v>
      </c>
      <c r="T2114" s="3">
        <v>199.65757300000001</v>
      </c>
      <c r="U2114">
        <v>707</v>
      </c>
      <c r="V2114">
        <v>376</v>
      </c>
      <c r="W2114">
        <v>349</v>
      </c>
      <c r="X2114">
        <v>106</v>
      </c>
      <c r="Y2114">
        <v>65</v>
      </c>
      <c r="Z2114">
        <v>22</v>
      </c>
      <c r="AA2114">
        <v>91</v>
      </c>
      <c r="AB2114">
        <v>43</v>
      </c>
      <c r="AC2114">
        <v>14</v>
      </c>
      <c r="AD2114">
        <v>65</v>
      </c>
      <c r="AE2114">
        <v>88</v>
      </c>
      <c r="AF2114">
        <v>35</v>
      </c>
      <c r="AG2114">
        <v>117</v>
      </c>
      <c r="AH2114">
        <v>382</v>
      </c>
      <c r="AI2114">
        <v>0</v>
      </c>
      <c r="AJ2114">
        <f t="shared" si="516"/>
        <v>4479.8</v>
      </c>
      <c r="AK2114">
        <f t="shared" si="517"/>
        <v>4861.8</v>
      </c>
      <c r="AL2114">
        <v>0.94090545177459695</v>
      </c>
      <c r="AM2114">
        <f t="shared" ref="AM2114:AM2177" si="528">IF(AL2114="NA",0,1)</f>
        <v>1</v>
      </c>
      <c r="AN2114">
        <f t="shared" si="518"/>
        <v>4574.4941254377354</v>
      </c>
      <c r="AO2114">
        <v>0</v>
      </c>
      <c r="AP2114">
        <v>0</v>
      </c>
      <c r="AQ2114">
        <f t="shared" si="519"/>
        <v>49.14</v>
      </c>
      <c r="AR2114">
        <f t="shared" si="520"/>
        <v>49.14</v>
      </c>
      <c r="AS2114">
        <f t="shared" si="521"/>
        <v>46.236093900203691</v>
      </c>
      <c r="AT2114">
        <f t="shared" si="522"/>
        <v>5.8109999999999999</v>
      </c>
      <c r="AU2114">
        <v>9866</v>
      </c>
      <c r="AV2114">
        <v>1.91675496242</v>
      </c>
      <c r="AW2114" s="2">
        <v>0.11</v>
      </c>
      <c r="AX2114">
        <v>40</v>
      </c>
      <c r="AY2114">
        <f t="shared" ref="AY2114:AY2177" si="529">(AW2114*(1+AW2114)^AX2114)/((1+AW2114)^AX2114-1)</f>
        <v>0.11171872670841716</v>
      </c>
      <c r="AZ2114">
        <v>0.64</v>
      </c>
      <c r="BA2114">
        <v>0.52800000000000002</v>
      </c>
      <c r="BB2114">
        <v>0.88</v>
      </c>
      <c r="BC2114" s="3">
        <v>257000</v>
      </c>
      <c r="BD2114" s="3">
        <v>48</v>
      </c>
      <c r="BE2114" s="3">
        <v>820.99999999999989</v>
      </c>
      <c r="BF2114" s="3">
        <v>186.79999999999984</v>
      </c>
      <c r="BG2114" s="3">
        <f t="shared" si="523"/>
        <v>634.20000000000005</v>
      </c>
      <c r="BH2114" s="3">
        <v>15200</v>
      </c>
      <c r="BI2114">
        <v>0.72</v>
      </c>
      <c r="BJ2114">
        <v>0.59</v>
      </c>
      <c r="BK2114">
        <v>7.85</v>
      </c>
      <c r="BL2114">
        <f t="shared" ref="BL2114:BL2177" si="530">815-BG2114</f>
        <v>180.79999999999995</v>
      </c>
      <c r="BM2114" s="1">
        <f t="shared" ref="BM2114:BM2177" si="531">(((AN2114*AY2114+AS2114)/(8760*AZ2114))+AU2114*AV2114/1000000+AT2114/1000) + (BL2114*BK2114)/1000000</f>
        <v>0.12554394409986816</v>
      </c>
      <c r="BN2114" s="1">
        <f t="shared" si="524"/>
        <v>0.18538418037040078</v>
      </c>
      <c r="BO2114">
        <f t="shared" si="525"/>
        <v>0.15457651387496699</v>
      </c>
      <c r="BP2114">
        <f t="shared" si="526"/>
        <v>0.20420849509642816</v>
      </c>
      <c r="BQ2114">
        <f t="shared" si="527"/>
        <v>683.41379138127866</v>
      </c>
    </row>
    <row r="2115" spans="1:69" x14ac:dyDescent="0.2">
      <c r="A2115">
        <v>18</v>
      </c>
      <c r="B2115">
        <v>40033</v>
      </c>
      <c r="C2115" t="s">
        <v>1601</v>
      </c>
      <c r="D2115">
        <v>40</v>
      </c>
      <c r="E2115" t="s">
        <v>1603</v>
      </c>
      <c r="F2115" t="s">
        <v>1604</v>
      </c>
      <c r="G2115" t="s">
        <v>1670</v>
      </c>
      <c r="H2115">
        <v>33</v>
      </c>
      <c r="I2115">
        <v>1778</v>
      </c>
      <c r="J2115">
        <v>550</v>
      </c>
      <c r="K2115">
        <v>441</v>
      </c>
      <c r="L2115">
        <v>239</v>
      </c>
      <c r="M2115" s="3">
        <v>22463</v>
      </c>
      <c r="N2115" s="3">
        <v>31362.993450000002</v>
      </c>
      <c r="O2115" s="3">
        <v>6212.4</v>
      </c>
      <c r="P2115" s="3">
        <v>8673.7951510000003</v>
      </c>
      <c r="Q2115" s="3">
        <v>9504.2999999999993</v>
      </c>
      <c r="R2115" s="3">
        <v>13269.96833</v>
      </c>
      <c r="S2115" s="3">
        <v>205</v>
      </c>
      <c r="T2115" s="3">
        <v>286.22239489999998</v>
      </c>
      <c r="U2115">
        <v>880</v>
      </c>
      <c r="V2115">
        <v>386</v>
      </c>
      <c r="W2115">
        <v>368</v>
      </c>
      <c r="X2115">
        <v>128</v>
      </c>
      <c r="Y2115">
        <v>65</v>
      </c>
      <c r="Z2115">
        <v>22</v>
      </c>
      <c r="AA2115">
        <v>91</v>
      </c>
      <c r="AB2115">
        <v>43</v>
      </c>
      <c r="AC2115">
        <v>14</v>
      </c>
      <c r="AD2115">
        <v>65</v>
      </c>
      <c r="AE2115">
        <v>88</v>
      </c>
      <c r="AF2115">
        <v>35</v>
      </c>
      <c r="AG2115">
        <v>117</v>
      </c>
      <c r="AH2115">
        <v>382</v>
      </c>
      <c r="AI2115">
        <v>0</v>
      </c>
      <c r="AJ2115">
        <f t="shared" ref="AJ2115:AJ2178" si="532">3446*1.3</f>
        <v>4479.8</v>
      </c>
      <c r="AK2115">
        <f t="shared" ref="AK2115:AK2178" si="533">SUM(AH2115:AJ2115)</f>
        <v>4861.8</v>
      </c>
      <c r="AL2115">
        <v>0.93994671807569596</v>
      </c>
      <c r="AM2115">
        <f t="shared" si="528"/>
        <v>1</v>
      </c>
      <c r="AN2115">
        <f t="shared" ref="AN2115:AN2178" si="534">AK2115*IF(AL2115="NA",0,AL2115)</f>
        <v>4569.8329539404185</v>
      </c>
      <c r="AO2115">
        <v>0</v>
      </c>
      <c r="AP2115">
        <v>0</v>
      </c>
      <c r="AQ2115">
        <f t="shared" ref="AQ2115:AQ2178" si="535">37.8*1.3</f>
        <v>49.14</v>
      </c>
      <c r="AR2115">
        <f t="shared" ref="AR2115:AR2178" si="536">SUM(AO2115:AQ2115)</f>
        <v>49.14</v>
      </c>
      <c r="AS2115">
        <f t="shared" ref="AS2115:AS2178" si="537">AR2115*AL2115</f>
        <v>46.188981726239703</v>
      </c>
      <c r="AT2115">
        <f t="shared" ref="AT2115:AT2178" si="538">4.47*1.3</f>
        <v>5.8109999999999999</v>
      </c>
      <c r="AU2115">
        <v>9866</v>
      </c>
      <c r="AV2115">
        <v>1.95019971866</v>
      </c>
      <c r="AW2115" s="2">
        <v>0.11</v>
      </c>
      <c r="AX2115">
        <v>40</v>
      </c>
      <c r="AY2115">
        <f t="shared" si="529"/>
        <v>0.11171872670841716</v>
      </c>
      <c r="AZ2115">
        <v>0.64</v>
      </c>
      <c r="BA2115">
        <v>0.52800000000000002</v>
      </c>
      <c r="BB2115">
        <v>0.88</v>
      </c>
      <c r="BC2115" s="3">
        <v>257000</v>
      </c>
      <c r="BD2115" s="3">
        <v>48</v>
      </c>
      <c r="BE2115" s="3">
        <v>820.99999999999989</v>
      </c>
      <c r="BF2115" s="3">
        <v>186.79999999999984</v>
      </c>
      <c r="BG2115" s="3">
        <f t="shared" ref="BG2115:BG2178" si="539">BE2115-BF2115</f>
        <v>634.20000000000005</v>
      </c>
      <c r="BH2115" s="3">
        <v>15200</v>
      </c>
      <c r="BI2115">
        <v>0.72</v>
      </c>
      <c r="BJ2115">
        <v>0.59</v>
      </c>
      <c r="BK2115">
        <v>7.85</v>
      </c>
      <c r="BL2115">
        <f t="shared" si="530"/>
        <v>180.79999999999995</v>
      </c>
      <c r="BM2115" s="1">
        <f t="shared" si="531"/>
        <v>0.12577262362111533</v>
      </c>
      <c r="BN2115" s="1">
        <f t="shared" ref="BN2115:BN2178" si="540">(((AN2115*AY2115+AS2115)/(8760*AZ2115))+AU2115*AV2115/1000000+AT2115/1000) + (BI2115*T2115 + BJ2115*N2115 + BA2115*P2115 + BB2115*R2115)/2000000 + (BC2115*AB2115)/(1000000*8760*AZ2115) + ((BD2115+BG2115)*Y2115)/1000000 + (BH2115*AE2115)/(1000000*8760*AZ2115) + (BL2115*BK2115)/1000000</f>
        <v>0.18980913933654994</v>
      </c>
      <c r="BO2115">
        <f t="shared" ref="BO2115:BO2178" si="541">(((AN2115*AY2115+AS2115)/(8760*AZ2115))+AU2115*AV2115/1000000+AT2115/1000) + (BI2115*T2115 + BJ2115*N2115 + BA2115*P2115 + BB2115*R2115)/2000000  + (BC2115*AC2115)/(1000000*8760*AZ2115) + ((BD2115+BG2115)*Z2115)/1000000 + (BH2115*AF2115)/(1000000*8760*AZ2115) + (BL2115*BK2115)/1000000</f>
        <v>0.15900147284111615</v>
      </c>
      <c r="BP2115">
        <f t="shared" ref="BP2115:BP2178" si="542">(((AN2115*AY2115+AS2115)/(8760*AZ2115))+AU2115*AV2115/1000000+AT2115/1000) + (BI2115*T2115 + BJ2115*N2115 + BA2115*P2115 + BB2115*R2115)/2000000  + (BC2115*AD2115)/(1000000*8760*AZ2115) + ((BD2115+BG2115)*AA2115)/1000000 + (BH2115*AG2115)/(1000000*8760*AZ2115) + (BL2115*BK2115)/1000000</f>
        <v>0.20863345406257733</v>
      </c>
      <c r="BQ2115">
        <f t="shared" ref="BQ2115:BQ2178" si="543">(BC2115)/(AX2115*8760*AZ2115) + ((BD2115+BG2115)) + (BH2115)/(AX2115*8760*AZ2115)</f>
        <v>683.41379138127866</v>
      </c>
    </row>
    <row r="2116" spans="1:69" x14ac:dyDescent="0.2">
      <c r="A2116">
        <v>18</v>
      </c>
      <c r="B2116">
        <v>40035</v>
      </c>
      <c r="C2116" t="s">
        <v>1601</v>
      </c>
      <c r="D2116">
        <v>40</v>
      </c>
      <c r="E2116" t="s">
        <v>1603</v>
      </c>
      <c r="F2116" t="s">
        <v>1604</v>
      </c>
      <c r="G2116" t="s">
        <v>996</v>
      </c>
      <c r="H2116">
        <v>35</v>
      </c>
      <c r="I2116">
        <v>997</v>
      </c>
      <c r="J2116">
        <v>456</v>
      </c>
      <c r="K2116">
        <v>982</v>
      </c>
      <c r="L2116">
        <v>145</v>
      </c>
      <c r="M2116" s="3">
        <v>15256</v>
      </c>
      <c r="N2116" s="3">
        <v>21300.531009999999</v>
      </c>
      <c r="O2116" s="3">
        <v>4978.8</v>
      </c>
      <c r="P2116" s="3">
        <v>6951.4344380000002</v>
      </c>
      <c r="Q2116" s="3">
        <v>23414</v>
      </c>
      <c r="R2116" s="3">
        <v>32690.786120000001</v>
      </c>
      <c r="S2116" s="3">
        <v>138</v>
      </c>
      <c r="T2116" s="3">
        <v>192.67653899999999</v>
      </c>
      <c r="U2116">
        <v>807</v>
      </c>
      <c r="V2116">
        <v>446</v>
      </c>
      <c r="W2116">
        <v>936</v>
      </c>
      <c r="X2116">
        <v>120</v>
      </c>
      <c r="Y2116">
        <v>65</v>
      </c>
      <c r="Z2116">
        <v>22</v>
      </c>
      <c r="AA2116">
        <v>91</v>
      </c>
      <c r="AB2116">
        <v>43</v>
      </c>
      <c r="AC2116">
        <v>14</v>
      </c>
      <c r="AD2116">
        <v>65</v>
      </c>
      <c r="AE2116">
        <v>88</v>
      </c>
      <c r="AF2116">
        <v>35</v>
      </c>
      <c r="AG2116">
        <v>117</v>
      </c>
      <c r="AH2116">
        <v>382</v>
      </c>
      <c r="AI2116">
        <v>0</v>
      </c>
      <c r="AJ2116">
        <f t="shared" si="532"/>
        <v>4479.8</v>
      </c>
      <c r="AK2116">
        <f t="shared" si="533"/>
        <v>4861.8</v>
      </c>
      <c r="AL2116">
        <v>0.95955244804683504</v>
      </c>
      <c r="AM2116">
        <f t="shared" si="528"/>
        <v>1</v>
      </c>
      <c r="AN2116">
        <f t="shared" si="534"/>
        <v>4665.152091914103</v>
      </c>
      <c r="AO2116">
        <v>0</v>
      </c>
      <c r="AP2116">
        <v>0</v>
      </c>
      <c r="AQ2116">
        <f t="shared" si="535"/>
        <v>49.14</v>
      </c>
      <c r="AR2116">
        <f t="shared" si="536"/>
        <v>49.14</v>
      </c>
      <c r="AS2116">
        <f t="shared" si="537"/>
        <v>47.152407297021476</v>
      </c>
      <c r="AT2116">
        <f t="shared" si="538"/>
        <v>5.8109999999999999</v>
      </c>
      <c r="AU2116">
        <v>9866</v>
      </c>
      <c r="AV2116">
        <v>1.81364175331</v>
      </c>
      <c r="AW2116" s="2">
        <v>0.11</v>
      </c>
      <c r="AX2116">
        <v>40</v>
      </c>
      <c r="AY2116">
        <f t="shared" si="529"/>
        <v>0.11171872670841716</v>
      </c>
      <c r="AZ2116">
        <v>0.64</v>
      </c>
      <c r="BA2116">
        <v>0.52800000000000002</v>
      </c>
      <c r="BB2116">
        <v>0.88</v>
      </c>
      <c r="BC2116" s="3">
        <v>257000</v>
      </c>
      <c r="BD2116" s="3">
        <v>48</v>
      </c>
      <c r="BE2116" s="3">
        <v>820.99999999999989</v>
      </c>
      <c r="BF2116" s="3">
        <v>186.79999999999984</v>
      </c>
      <c r="BG2116" s="3">
        <f t="shared" si="539"/>
        <v>634.20000000000005</v>
      </c>
      <c r="BH2116" s="3">
        <v>15200</v>
      </c>
      <c r="BI2116">
        <v>0.72</v>
      </c>
      <c r="BJ2116">
        <v>0.59</v>
      </c>
      <c r="BK2116">
        <v>7.85</v>
      </c>
      <c r="BL2116">
        <f t="shared" si="530"/>
        <v>180.79999999999995</v>
      </c>
      <c r="BM2116" s="1">
        <f t="shared" si="531"/>
        <v>0.12649661098128817</v>
      </c>
      <c r="BN2116" s="1">
        <f t="shared" si="540"/>
        <v>0.19562148036816679</v>
      </c>
      <c r="BO2116">
        <f t="shared" si="541"/>
        <v>0.164813813872733</v>
      </c>
      <c r="BP2116">
        <f t="shared" si="542"/>
        <v>0.21444579509419417</v>
      </c>
      <c r="BQ2116">
        <f t="shared" si="543"/>
        <v>683.41379138127866</v>
      </c>
    </row>
    <row r="2117" spans="1:69" x14ac:dyDescent="0.2">
      <c r="A2117">
        <v>18</v>
      </c>
      <c r="B2117">
        <v>40037</v>
      </c>
      <c r="C2117" t="s">
        <v>1601</v>
      </c>
      <c r="D2117">
        <v>40</v>
      </c>
      <c r="E2117" t="s">
        <v>1603</v>
      </c>
      <c r="F2117" t="s">
        <v>1604</v>
      </c>
      <c r="G2117" t="s">
        <v>1646</v>
      </c>
      <c r="H2117">
        <v>37</v>
      </c>
      <c r="I2117">
        <v>3200</v>
      </c>
      <c r="J2117">
        <v>1008</v>
      </c>
      <c r="K2117">
        <v>669</v>
      </c>
      <c r="L2117">
        <v>438</v>
      </c>
      <c r="M2117" s="3">
        <v>39838</v>
      </c>
      <c r="N2117" s="3">
        <v>55622.086669999997</v>
      </c>
      <c r="O2117" s="3">
        <v>10873</v>
      </c>
      <c r="P2117" s="3">
        <v>15180.95658</v>
      </c>
      <c r="Q2117" s="3">
        <v>13707</v>
      </c>
      <c r="R2117" s="3">
        <v>19137.806670000002</v>
      </c>
      <c r="S2117" s="3">
        <v>345</v>
      </c>
      <c r="T2117" s="3">
        <v>481.69134750000001</v>
      </c>
      <c r="U2117">
        <v>1296</v>
      </c>
      <c r="V2117">
        <v>547</v>
      </c>
      <c r="W2117">
        <v>435</v>
      </c>
      <c r="X2117">
        <v>186</v>
      </c>
      <c r="Y2117">
        <v>65</v>
      </c>
      <c r="Z2117">
        <v>22</v>
      </c>
      <c r="AA2117">
        <v>91</v>
      </c>
      <c r="AB2117">
        <v>43</v>
      </c>
      <c r="AC2117">
        <v>14</v>
      </c>
      <c r="AD2117">
        <v>65</v>
      </c>
      <c r="AE2117">
        <v>88</v>
      </c>
      <c r="AF2117">
        <v>35</v>
      </c>
      <c r="AG2117">
        <v>117</v>
      </c>
      <c r="AH2117">
        <v>382</v>
      </c>
      <c r="AI2117">
        <v>0</v>
      </c>
      <c r="AJ2117">
        <f t="shared" si="532"/>
        <v>4479.8</v>
      </c>
      <c r="AK2117">
        <f t="shared" si="533"/>
        <v>4861.8</v>
      </c>
      <c r="AL2117">
        <v>0.95097271983440101</v>
      </c>
      <c r="AM2117">
        <f t="shared" si="528"/>
        <v>1</v>
      </c>
      <c r="AN2117">
        <f t="shared" si="534"/>
        <v>4623.4391692908912</v>
      </c>
      <c r="AO2117">
        <v>0</v>
      </c>
      <c r="AP2117">
        <v>0</v>
      </c>
      <c r="AQ2117">
        <f t="shared" si="535"/>
        <v>49.14</v>
      </c>
      <c r="AR2117">
        <f t="shared" si="536"/>
        <v>49.14</v>
      </c>
      <c r="AS2117">
        <f t="shared" si="537"/>
        <v>46.730799452662467</v>
      </c>
      <c r="AT2117">
        <f t="shared" si="538"/>
        <v>5.8109999999999999</v>
      </c>
      <c r="AU2117">
        <v>9866</v>
      </c>
      <c r="AV2117">
        <v>1.85639133173</v>
      </c>
      <c r="AW2117" s="2">
        <v>0.11</v>
      </c>
      <c r="AX2117">
        <v>40</v>
      </c>
      <c r="AY2117">
        <f t="shared" si="529"/>
        <v>0.11171872670841716</v>
      </c>
      <c r="AZ2117">
        <v>0.64</v>
      </c>
      <c r="BA2117">
        <v>0.52800000000000002</v>
      </c>
      <c r="BB2117">
        <v>0.88</v>
      </c>
      <c r="BC2117" s="3">
        <v>257000</v>
      </c>
      <c r="BD2117" s="3">
        <v>48</v>
      </c>
      <c r="BE2117" s="3">
        <v>820.99999999999989</v>
      </c>
      <c r="BF2117" s="3">
        <v>186.79999999999984</v>
      </c>
      <c r="BG2117" s="3">
        <f t="shared" si="539"/>
        <v>634.20000000000005</v>
      </c>
      <c r="BH2117" s="3">
        <v>15200</v>
      </c>
      <c r="BI2117">
        <v>0.72</v>
      </c>
      <c r="BJ2117">
        <v>0.59</v>
      </c>
      <c r="BK2117">
        <v>7.85</v>
      </c>
      <c r="BL2117">
        <f t="shared" si="530"/>
        <v>180.79999999999995</v>
      </c>
      <c r="BM2117" s="1">
        <f t="shared" si="531"/>
        <v>0.12601196378732113</v>
      </c>
      <c r="BN2117" s="1">
        <f t="shared" si="540"/>
        <v>0.20157502031244773</v>
      </c>
      <c r="BO2117">
        <f t="shared" si="541"/>
        <v>0.17076735381701394</v>
      </c>
      <c r="BP2117">
        <f t="shared" si="542"/>
        <v>0.22039933503847511</v>
      </c>
      <c r="BQ2117">
        <f t="shared" si="543"/>
        <v>683.41379138127866</v>
      </c>
    </row>
    <row r="2118" spans="1:69" x14ac:dyDescent="0.2">
      <c r="A2118">
        <v>18</v>
      </c>
      <c r="B2118">
        <v>40039</v>
      </c>
      <c r="C2118" t="s">
        <v>1601</v>
      </c>
      <c r="D2118">
        <v>40</v>
      </c>
      <c r="E2118" t="s">
        <v>1603</v>
      </c>
      <c r="F2118" t="s">
        <v>1604</v>
      </c>
      <c r="G2118" t="s">
        <v>472</v>
      </c>
      <c r="H2118">
        <v>39</v>
      </c>
      <c r="I2118">
        <v>633</v>
      </c>
      <c r="J2118">
        <v>319</v>
      </c>
      <c r="K2118">
        <v>285</v>
      </c>
      <c r="L2118">
        <v>104</v>
      </c>
      <c r="M2118" s="3">
        <v>10106</v>
      </c>
      <c r="N2118" s="3">
        <v>14110.06596</v>
      </c>
      <c r="O2118" s="3">
        <v>3724.6</v>
      </c>
      <c r="P2118" s="3">
        <v>5200.3118629999999</v>
      </c>
      <c r="Q2118" s="3">
        <v>6731.9</v>
      </c>
      <c r="R2118" s="3">
        <v>9399.1245859999999</v>
      </c>
      <c r="S2118" s="3">
        <v>100</v>
      </c>
      <c r="T2118" s="3">
        <v>139.6206804</v>
      </c>
      <c r="U2118">
        <v>515</v>
      </c>
      <c r="V2118">
        <v>347</v>
      </c>
      <c r="W2118">
        <v>299</v>
      </c>
      <c r="X2118">
        <v>85</v>
      </c>
      <c r="Y2118">
        <v>65</v>
      </c>
      <c r="Z2118">
        <v>22</v>
      </c>
      <c r="AA2118">
        <v>91</v>
      </c>
      <c r="AB2118">
        <v>43</v>
      </c>
      <c r="AC2118">
        <v>14</v>
      </c>
      <c r="AD2118">
        <v>65</v>
      </c>
      <c r="AE2118">
        <v>88</v>
      </c>
      <c r="AF2118">
        <v>35</v>
      </c>
      <c r="AG2118">
        <v>117</v>
      </c>
      <c r="AH2118">
        <v>382</v>
      </c>
      <c r="AI2118">
        <v>0</v>
      </c>
      <c r="AJ2118">
        <f t="shared" si="532"/>
        <v>4479.8</v>
      </c>
      <c r="AK2118">
        <f t="shared" si="533"/>
        <v>4861.8</v>
      </c>
      <c r="AL2118">
        <v>0.94505333708178596</v>
      </c>
      <c r="AM2118">
        <f t="shared" si="528"/>
        <v>1</v>
      </c>
      <c r="AN2118">
        <f t="shared" si="534"/>
        <v>4594.6603142242275</v>
      </c>
      <c r="AO2118">
        <v>0</v>
      </c>
      <c r="AP2118">
        <v>0</v>
      </c>
      <c r="AQ2118">
        <f t="shared" si="535"/>
        <v>49.14</v>
      </c>
      <c r="AR2118">
        <f t="shared" si="536"/>
        <v>49.14</v>
      </c>
      <c r="AS2118">
        <f t="shared" si="537"/>
        <v>46.439920984198963</v>
      </c>
      <c r="AT2118">
        <f t="shared" si="538"/>
        <v>5.8109999999999999</v>
      </c>
      <c r="AU2118">
        <v>9866</v>
      </c>
      <c r="AV2118">
        <v>1.82503798693</v>
      </c>
      <c r="AW2118" s="2">
        <v>0.11</v>
      </c>
      <c r="AX2118">
        <v>40</v>
      </c>
      <c r="AY2118">
        <f t="shared" si="529"/>
        <v>0.11171872670841716</v>
      </c>
      <c r="AZ2118">
        <v>0.64</v>
      </c>
      <c r="BA2118">
        <v>0.52800000000000002</v>
      </c>
      <c r="BB2118">
        <v>0.88</v>
      </c>
      <c r="BC2118" s="3">
        <v>257000</v>
      </c>
      <c r="BD2118" s="3">
        <v>48</v>
      </c>
      <c r="BE2118" s="3">
        <v>820.99999999999989</v>
      </c>
      <c r="BF2118" s="3">
        <v>186.79999999999984</v>
      </c>
      <c r="BG2118" s="3">
        <f t="shared" si="539"/>
        <v>634.20000000000005</v>
      </c>
      <c r="BH2118" s="3">
        <v>15200</v>
      </c>
      <c r="BI2118">
        <v>0.72</v>
      </c>
      <c r="BJ2118">
        <v>0.59</v>
      </c>
      <c r="BK2118">
        <v>7.85</v>
      </c>
      <c r="BL2118">
        <f t="shared" si="530"/>
        <v>180.79999999999995</v>
      </c>
      <c r="BM2118" s="1">
        <f t="shared" si="531"/>
        <v>0.12507727218541295</v>
      </c>
      <c r="BN2118" s="1">
        <f t="shared" si="540"/>
        <v>0.18135122683868557</v>
      </c>
      <c r="BO2118">
        <f t="shared" si="541"/>
        <v>0.15054356034325178</v>
      </c>
      <c r="BP2118">
        <f t="shared" si="542"/>
        <v>0.20017554156471296</v>
      </c>
      <c r="BQ2118">
        <f t="shared" si="543"/>
        <v>683.41379138127866</v>
      </c>
    </row>
    <row r="2119" spans="1:69" x14ac:dyDescent="0.2">
      <c r="A2119">
        <v>18</v>
      </c>
      <c r="B2119">
        <v>40041</v>
      </c>
      <c r="C2119" t="s">
        <v>1601</v>
      </c>
      <c r="D2119">
        <v>40</v>
      </c>
      <c r="E2119" t="s">
        <v>1603</v>
      </c>
      <c r="F2119" t="s">
        <v>1604</v>
      </c>
      <c r="G2119" t="s">
        <v>551</v>
      </c>
      <c r="H2119">
        <v>41</v>
      </c>
      <c r="I2119">
        <v>1113</v>
      </c>
      <c r="J2119">
        <v>436</v>
      </c>
      <c r="K2119">
        <v>1014</v>
      </c>
      <c r="L2119">
        <v>155</v>
      </c>
      <c r="M2119" s="3">
        <v>17100</v>
      </c>
      <c r="N2119" s="3">
        <v>23875.136350000001</v>
      </c>
      <c r="O2119" s="3">
        <v>5009.8</v>
      </c>
      <c r="P2119" s="3">
        <v>6994.716848</v>
      </c>
      <c r="Q2119" s="3">
        <v>24152</v>
      </c>
      <c r="R2119" s="3">
        <v>33721.186739999997</v>
      </c>
      <c r="S2119" s="3">
        <v>146</v>
      </c>
      <c r="T2119" s="3">
        <v>203.8461934</v>
      </c>
      <c r="U2119">
        <v>833</v>
      </c>
      <c r="V2119">
        <v>425</v>
      </c>
      <c r="W2119">
        <v>950</v>
      </c>
      <c r="X2119">
        <v>122</v>
      </c>
      <c r="Y2119">
        <v>65</v>
      </c>
      <c r="Z2119">
        <v>22</v>
      </c>
      <c r="AA2119">
        <v>91</v>
      </c>
      <c r="AB2119">
        <v>43</v>
      </c>
      <c r="AC2119">
        <v>14</v>
      </c>
      <c r="AD2119">
        <v>65</v>
      </c>
      <c r="AE2119">
        <v>88</v>
      </c>
      <c r="AF2119">
        <v>35</v>
      </c>
      <c r="AG2119">
        <v>117</v>
      </c>
      <c r="AH2119">
        <v>382</v>
      </c>
      <c r="AI2119">
        <v>0</v>
      </c>
      <c r="AJ2119">
        <f t="shared" si="532"/>
        <v>4479.8</v>
      </c>
      <c r="AK2119">
        <f t="shared" si="533"/>
        <v>4861.8</v>
      </c>
      <c r="AL2119">
        <v>0.95727636416753104</v>
      </c>
      <c r="AM2119">
        <f t="shared" si="528"/>
        <v>1</v>
      </c>
      <c r="AN2119">
        <f t="shared" si="534"/>
        <v>4654.0862273097027</v>
      </c>
      <c r="AO2119">
        <v>0</v>
      </c>
      <c r="AP2119">
        <v>0</v>
      </c>
      <c r="AQ2119">
        <f t="shared" si="535"/>
        <v>49.14</v>
      </c>
      <c r="AR2119">
        <f t="shared" si="536"/>
        <v>49.14</v>
      </c>
      <c r="AS2119">
        <f t="shared" si="537"/>
        <v>47.040560535192476</v>
      </c>
      <c r="AT2119">
        <f t="shared" si="538"/>
        <v>5.8109999999999999</v>
      </c>
      <c r="AU2119">
        <v>9866</v>
      </c>
      <c r="AV2119">
        <v>1.83555490552</v>
      </c>
      <c r="AW2119" s="2">
        <v>0.11</v>
      </c>
      <c r="AX2119">
        <v>40</v>
      </c>
      <c r="AY2119">
        <f t="shared" si="529"/>
        <v>0.11171872670841716</v>
      </c>
      <c r="AZ2119">
        <v>0.64</v>
      </c>
      <c r="BA2119">
        <v>0.52800000000000002</v>
      </c>
      <c r="BB2119">
        <v>0.88</v>
      </c>
      <c r="BC2119" s="3">
        <v>257000</v>
      </c>
      <c r="BD2119" s="3">
        <v>48</v>
      </c>
      <c r="BE2119" s="3">
        <v>820.99999999999989</v>
      </c>
      <c r="BF2119" s="3">
        <v>186.79999999999984</v>
      </c>
      <c r="BG2119" s="3">
        <f t="shared" si="539"/>
        <v>634.20000000000005</v>
      </c>
      <c r="BH2119" s="3">
        <v>15200</v>
      </c>
      <c r="BI2119">
        <v>0.72</v>
      </c>
      <c r="BJ2119">
        <v>0.59</v>
      </c>
      <c r="BK2119">
        <v>7.85</v>
      </c>
      <c r="BL2119">
        <f t="shared" si="530"/>
        <v>180.79999999999995</v>
      </c>
      <c r="BM2119" s="1">
        <f t="shared" si="531"/>
        <v>0.12647234683281564</v>
      </c>
      <c r="BN2119" s="1">
        <f t="shared" si="540"/>
        <v>0.19682554869961824</v>
      </c>
      <c r="BO2119">
        <f t="shared" si="541"/>
        <v>0.16601788220418445</v>
      </c>
      <c r="BP2119">
        <f t="shared" si="542"/>
        <v>0.21564986342564563</v>
      </c>
      <c r="BQ2119">
        <f t="shared" si="543"/>
        <v>683.41379138127866</v>
      </c>
    </row>
    <row r="2120" spans="1:69" x14ac:dyDescent="0.2">
      <c r="A2120">
        <v>18</v>
      </c>
      <c r="B2120">
        <v>40043</v>
      </c>
      <c r="C2120" t="s">
        <v>1601</v>
      </c>
      <c r="D2120">
        <v>40</v>
      </c>
      <c r="E2120" t="s">
        <v>1603</v>
      </c>
      <c r="F2120" t="s">
        <v>1604</v>
      </c>
      <c r="G2120" t="s">
        <v>457</v>
      </c>
      <c r="H2120">
        <v>43</v>
      </c>
      <c r="I2120">
        <v>586</v>
      </c>
      <c r="J2120">
        <v>316</v>
      </c>
      <c r="K2120">
        <v>275</v>
      </c>
      <c r="L2120">
        <v>95</v>
      </c>
      <c r="M2120" s="3">
        <v>9264.7000000000007</v>
      </c>
      <c r="N2120" s="3">
        <v>12935.437180000001</v>
      </c>
      <c r="O2120" s="3">
        <v>3588.8</v>
      </c>
      <c r="P2120" s="3">
        <v>5010.7069789999996</v>
      </c>
      <c r="Q2120" s="3">
        <v>6470</v>
      </c>
      <c r="R2120" s="3">
        <v>9033.4580239999996</v>
      </c>
      <c r="S2120" s="3">
        <v>93</v>
      </c>
      <c r="T2120" s="3">
        <v>129.8472328</v>
      </c>
      <c r="U2120">
        <v>490</v>
      </c>
      <c r="V2120">
        <v>335</v>
      </c>
      <c r="W2120">
        <v>293</v>
      </c>
      <c r="X2120">
        <v>81</v>
      </c>
      <c r="Y2120">
        <v>65</v>
      </c>
      <c r="Z2120">
        <v>22</v>
      </c>
      <c r="AA2120">
        <v>91</v>
      </c>
      <c r="AB2120">
        <v>43</v>
      </c>
      <c r="AC2120">
        <v>14</v>
      </c>
      <c r="AD2120">
        <v>65</v>
      </c>
      <c r="AE2120">
        <v>88</v>
      </c>
      <c r="AF2120">
        <v>35</v>
      </c>
      <c r="AG2120">
        <v>117</v>
      </c>
      <c r="AH2120">
        <v>382</v>
      </c>
      <c r="AI2120">
        <v>0</v>
      </c>
      <c r="AJ2120">
        <f t="shared" si="532"/>
        <v>4479.8</v>
      </c>
      <c r="AK2120">
        <f t="shared" si="533"/>
        <v>4861.8</v>
      </c>
      <c r="AL2120">
        <v>0.94682261596123396</v>
      </c>
      <c r="AM2120">
        <f t="shared" si="528"/>
        <v>1</v>
      </c>
      <c r="AN2120">
        <f t="shared" si="534"/>
        <v>4603.2621942803271</v>
      </c>
      <c r="AO2120">
        <v>0</v>
      </c>
      <c r="AP2120">
        <v>0</v>
      </c>
      <c r="AQ2120">
        <f t="shared" si="535"/>
        <v>49.14</v>
      </c>
      <c r="AR2120">
        <f t="shared" si="536"/>
        <v>49.14</v>
      </c>
      <c r="AS2120">
        <f t="shared" si="537"/>
        <v>46.526863348335034</v>
      </c>
      <c r="AT2120">
        <f t="shared" si="538"/>
        <v>5.8109999999999999</v>
      </c>
      <c r="AU2120">
        <v>9866</v>
      </c>
      <c r="AV2120">
        <v>1.80349931689</v>
      </c>
      <c r="AW2120" s="2">
        <v>0.11</v>
      </c>
      <c r="AX2120">
        <v>40</v>
      </c>
      <c r="AY2120">
        <f t="shared" si="529"/>
        <v>0.11171872670841716</v>
      </c>
      <c r="AZ2120">
        <v>0.64</v>
      </c>
      <c r="BA2120">
        <v>0.52800000000000002</v>
      </c>
      <c r="BB2120">
        <v>0.88</v>
      </c>
      <c r="BC2120" s="3">
        <v>257000</v>
      </c>
      <c r="BD2120" s="3">
        <v>48</v>
      </c>
      <c r="BE2120" s="3">
        <v>820.99999999999989</v>
      </c>
      <c r="BF2120" s="3">
        <v>186.79999999999984</v>
      </c>
      <c r="BG2120" s="3">
        <f t="shared" si="539"/>
        <v>634.20000000000005</v>
      </c>
      <c r="BH2120" s="3">
        <v>15200</v>
      </c>
      <c r="BI2120">
        <v>0.72</v>
      </c>
      <c r="BJ2120">
        <v>0.59</v>
      </c>
      <c r="BK2120">
        <v>7.85</v>
      </c>
      <c r="BL2120">
        <f t="shared" si="530"/>
        <v>180.79999999999995</v>
      </c>
      <c r="BM2120" s="1">
        <f t="shared" si="531"/>
        <v>0.12505168902041242</v>
      </c>
      <c r="BN2120" s="1">
        <f t="shared" si="540"/>
        <v>0.18076466076579303</v>
      </c>
      <c r="BO2120">
        <f t="shared" si="541"/>
        <v>0.14995699427035925</v>
      </c>
      <c r="BP2120">
        <f t="shared" si="542"/>
        <v>0.19958897549182042</v>
      </c>
      <c r="BQ2120">
        <f t="shared" si="543"/>
        <v>683.41379138127866</v>
      </c>
    </row>
    <row r="2121" spans="1:69" x14ac:dyDescent="0.2">
      <c r="A2121">
        <v>18</v>
      </c>
      <c r="B2121">
        <v>40045</v>
      </c>
      <c r="C2121" t="s">
        <v>1601</v>
      </c>
      <c r="D2121">
        <v>40</v>
      </c>
      <c r="E2121" t="s">
        <v>1603</v>
      </c>
      <c r="F2121" t="s">
        <v>1604</v>
      </c>
      <c r="G2121" t="s">
        <v>131</v>
      </c>
      <c r="H2121">
        <v>45</v>
      </c>
      <c r="I2121">
        <v>521</v>
      </c>
      <c r="J2121">
        <v>265</v>
      </c>
      <c r="K2121">
        <v>780</v>
      </c>
      <c r="L2121">
        <v>94</v>
      </c>
      <c r="M2121" s="3">
        <v>8376.9</v>
      </c>
      <c r="N2121" s="3">
        <v>11695.88478</v>
      </c>
      <c r="O2121" s="3">
        <v>3362.7</v>
      </c>
      <c r="P2121" s="3">
        <v>4695.0246209999996</v>
      </c>
      <c r="Q2121" s="3">
        <v>18506</v>
      </c>
      <c r="R2121" s="3">
        <v>25838.203119999998</v>
      </c>
      <c r="S2121" s="3">
        <v>93</v>
      </c>
      <c r="T2121" s="3">
        <v>129.8472328</v>
      </c>
      <c r="U2121">
        <v>505</v>
      </c>
      <c r="V2121">
        <v>293</v>
      </c>
      <c r="W2121">
        <v>800</v>
      </c>
      <c r="X2121">
        <v>87</v>
      </c>
      <c r="Y2121">
        <v>65</v>
      </c>
      <c r="Z2121">
        <v>22</v>
      </c>
      <c r="AA2121">
        <v>91</v>
      </c>
      <c r="AB2121">
        <v>43</v>
      </c>
      <c r="AC2121">
        <v>14</v>
      </c>
      <c r="AD2121">
        <v>65</v>
      </c>
      <c r="AE2121">
        <v>88</v>
      </c>
      <c r="AF2121">
        <v>35</v>
      </c>
      <c r="AG2121">
        <v>117</v>
      </c>
      <c r="AH2121">
        <v>382</v>
      </c>
      <c r="AI2121">
        <v>0</v>
      </c>
      <c r="AJ2121">
        <f t="shared" si="532"/>
        <v>4479.8</v>
      </c>
      <c r="AK2121">
        <f t="shared" si="533"/>
        <v>4861.8</v>
      </c>
      <c r="AL2121">
        <v>0.94818270951509498</v>
      </c>
      <c r="AM2121">
        <f t="shared" si="528"/>
        <v>1</v>
      </c>
      <c r="AN2121">
        <f t="shared" si="534"/>
        <v>4609.8746971204891</v>
      </c>
      <c r="AO2121">
        <v>0</v>
      </c>
      <c r="AP2121">
        <v>0</v>
      </c>
      <c r="AQ2121">
        <f t="shared" si="535"/>
        <v>49.14</v>
      </c>
      <c r="AR2121">
        <f t="shared" si="536"/>
        <v>49.14</v>
      </c>
      <c r="AS2121">
        <f t="shared" si="537"/>
        <v>46.593698345571767</v>
      </c>
      <c r="AT2121">
        <f t="shared" si="538"/>
        <v>5.8109999999999999</v>
      </c>
      <c r="AU2121">
        <v>9866</v>
      </c>
      <c r="AV2121">
        <v>1.7373866846099999</v>
      </c>
      <c r="AW2121" s="2">
        <v>0.11</v>
      </c>
      <c r="AX2121">
        <v>40</v>
      </c>
      <c r="AY2121">
        <f t="shared" si="529"/>
        <v>0.11171872670841716</v>
      </c>
      <c r="AZ2121">
        <v>0.64</v>
      </c>
      <c r="BA2121">
        <v>0.52800000000000002</v>
      </c>
      <c r="BB2121">
        <v>0.88</v>
      </c>
      <c r="BC2121" s="3">
        <v>257000</v>
      </c>
      <c r="BD2121" s="3">
        <v>48</v>
      </c>
      <c r="BE2121" s="3">
        <v>820.99999999999989</v>
      </c>
      <c r="BF2121" s="3">
        <v>186.79999999999984</v>
      </c>
      <c r="BG2121" s="3">
        <f t="shared" si="539"/>
        <v>634.20000000000005</v>
      </c>
      <c r="BH2121" s="3">
        <v>15200</v>
      </c>
      <c r="BI2121">
        <v>0.72</v>
      </c>
      <c r="BJ2121">
        <v>0.59</v>
      </c>
      <c r="BK2121">
        <v>7.85</v>
      </c>
      <c r="BL2121">
        <f t="shared" si="530"/>
        <v>180.79999999999995</v>
      </c>
      <c r="BM2121" s="1">
        <f t="shared" si="531"/>
        <v>0.12454311032395937</v>
      </c>
      <c r="BN2121" s="1">
        <f t="shared" si="540"/>
        <v>0.187201161811068</v>
      </c>
      <c r="BO2121">
        <f t="shared" si="541"/>
        <v>0.15639349531563421</v>
      </c>
      <c r="BP2121">
        <f t="shared" si="542"/>
        <v>0.20602547653709538</v>
      </c>
      <c r="BQ2121">
        <f t="shared" si="543"/>
        <v>683.41379138127866</v>
      </c>
    </row>
    <row r="2122" spans="1:69" x14ac:dyDescent="0.2">
      <c r="A2122">
        <v>18</v>
      </c>
      <c r="B2122">
        <v>40047</v>
      </c>
      <c r="C2122" t="s">
        <v>1601</v>
      </c>
      <c r="D2122">
        <v>40</v>
      </c>
      <c r="E2122" t="s">
        <v>1603</v>
      </c>
      <c r="F2122" t="s">
        <v>1604</v>
      </c>
      <c r="G2122" t="s">
        <v>559</v>
      </c>
      <c r="H2122">
        <v>47</v>
      </c>
      <c r="I2122">
        <v>1051</v>
      </c>
      <c r="J2122">
        <v>472</v>
      </c>
      <c r="K2122">
        <v>365</v>
      </c>
      <c r="L2122">
        <v>146</v>
      </c>
      <c r="M2122" s="3">
        <v>14839</v>
      </c>
      <c r="N2122" s="3">
        <v>20718.31277</v>
      </c>
      <c r="O2122" s="3">
        <v>4698.8</v>
      </c>
      <c r="P2122" s="3">
        <v>6560.4965320000001</v>
      </c>
      <c r="Q2122" s="3">
        <v>8102.3</v>
      </c>
      <c r="R2122" s="3">
        <v>11312.48639</v>
      </c>
      <c r="S2122" s="3">
        <v>134</v>
      </c>
      <c r="T2122" s="3">
        <v>187.09171180000001</v>
      </c>
      <c r="U2122">
        <v>671</v>
      </c>
      <c r="V2122">
        <v>448</v>
      </c>
      <c r="W2122">
        <v>336</v>
      </c>
      <c r="X2122">
        <v>103</v>
      </c>
      <c r="Y2122">
        <v>65</v>
      </c>
      <c r="Z2122">
        <v>22</v>
      </c>
      <c r="AA2122">
        <v>91</v>
      </c>
      <c r="AB2122">
        <v>43</v>
      </c>
      <c r="AC2122">
        <v>14</v>
      </c>
      <c r="AD2122">
        <v>65</v>
      </c>
      <c r="AE2122">
        <v>88</v>
      </c>
      <c r="AF2122">
        <v>35</v>
      </c>
      <c r="AG2122">
        <v>117</v>
      </c>
      <c r="AH2122">
        <v>382</v>
      </c>
      <c r="AI2122">
        <v>0</v>
      </c>
      <c r="AJ2122">
        <f t="shared" si="532"/>
        <v>4479.8</v>
      </c>
      <c r="AK2122">
        <f t="shared" si="533"/>
        <v>4861.8</v>
      </c>
      <c r="AL2122">
        <v>0.94939414433070601</v>
      </c>
      <c r="AM2122">
        <f t="shared" si="528"/>
        <v>1</v>
      </c>
      <c r="AN2122">
        <f t="shared" si="534"/>
        <v>4615.7644509070269</v>
      </c>
      <c r="AO2122">
        <v>0</v>
      </c>
      <c r="AP2122">
        <v>0</v>
      </c>
      <c r="AQ2122">
        <f t="shared" si="535"/>
        <v>49.14</v>
      </c>
      <c r="AR2122">
        <f t="shared" si="536"/>
        <v>49.14</v>
      </c>
      <c r="AS2122">
        <f t="shared" si="537"/>
        <v>46.653228252410891</v>
      </c>
      <c r="AT2122">
        <f t="shared" si="538"/>
        <v>5.8109999999999999</v>
      </c>
      <c r="AU2122">
        <v>9866</v>
      </c>
      <c r="AV2122">
        <v>1.8586473379799999</v>
      </c>
      <c r="AW2122" s="2">
        <v>0.11</v>
      </c>
      <c r="AX2122">
        <v>40</v>
      </c>
      <c r="AY2122">
        <f t="shared" si="529"/>
        <v>0.11171872670841716</v>
      </c>
      <c r="AZ2122">
        <v>0.64</v>
      </c>
      <c r="BA2122">
        <v>0.52800000000000002</v>
      </c>
      <c r="BB2122">
        <v>0.88</v>
      </c>
      <c r="BC2122" s="3">
        <v>257000</v>
      </c>
      <c r="BD2122" s="3">
        <v>48</v>
      </c>
      <c r="BE2122" s="3">
        <v>820.99999999999989</v>
      </c>
      <c r="BF2122" s="3">
        <v>186.79999999999984</v>
      </c>
      <c r="BG2122" s="3">
        <f t="shared" si="539"/>
        <v>634.20000000000005</v>
      </c>
      <c r="BH2122" s="3">
        <v>15200</v>
      </c>
      <c r="BI2122">
        <v>0.72</v>
      </c>
      <c r="BJ2122">
        <v>0.59</v>
      </c>
      <c r="BK2122">
        <v>7.85</v>
      </c>
      <c r="BL2122">
        <f t="shared" si="530"/>
        <v>180.79999999999995</v>
      </c>
      <c r="BM2122" s="1">
        <f t="shared" si="531"/>
        <v>0.12586745125282778</v>
      </c>
      <c r="BN2122" s="1">
        <f t="shared" si="540"/>
        <v>0.18530889623273039</v>
      </c>
      <c r="BO2122">
        <f t="shared" si="541"/>
        <v>0.1545012297372966</v>
      </c>
      <c r="BP2122">
        <f t="shared" si="542"/>
        <v>0.20413321095875778</v>
      </c>
      <c r="BQ2122">
        <f t="shared" si="543"/>
        <v>683.41379138127866</v>
      </c>
    </row>
    <row r="2123" spans="1:69" x14ac:dyDescent="0.2">
      <c r="A2123">
        <v>18</v>
      </c>
      <c r="B2123">
        <v>40049</v>
      </c>
      <c r="C2123" t="s">
        <v>1601</v>
      </c>
      <c r="D2123">
        <v>40</v>
      </c>
      <c r="E2123" t="s">
        <v>1603</v>
      </c>
      <c r="F2123" t="s">
        <v>1604</v>
      </c>
      <c r="G2123" t="s">
        <v>1610</v>
      </c>
      <c r="H2123">
        <v>49</v>
      </c>
      <c r="I2123">
        <v>1378</v>
      </c>
      <c r="J2123">
        <v>455</v>
      </c>
      <c r="K2123">
        <v>432</v>
      </c>
      <c r="L2123">
        <v>206</v>
      </c>
      <c r="M2123" s="3">
        <v>20392</v>
      </c>
      <c r="N2123" s="3">
        <v>28471.44915</v>
      </c>
      <c r="O2123" s="3">
        <v>5627.5</v>
      </c>
      <c r="P2123" s="3">
        <v>7857.1537909999997</v>
      </c>
      <c r="Q2123" s="3">
        <v>9686.2000000000007</v>
      </c>
      <c r="R2123" s="3">
        <v>13523.93835</v>
      </c>
      <c r="S2123" s="3">
        <v>180</v>
      </c>
      <c r="T2123" s="3">
        <v>251.31722479999999</v>
      </c>
      <c r="U2123">
        <v>848</v>
      </c>
      <c r="V2123">
        <v>390</v>
      </c>
      <c r="W2123">
        <v>389</v>
      </c>
      <c r="X2123">
        <v>129</v>
      </c>
      <c r="Y2123">
        <v>65</v>
      </c>
      <c r="Z2123">
        <v>22</v>
      </c>
      <c r="AA2123">
        <v>91</v>
      </c>
      <c r="AB2123">
        <v>43</v>
      </c>
      <c r="AC2123">
        <v>14</v>
      </c>
      <c r="AD2123">
        <v>65</v>
      </c>
      <c r="AE2123">
        <v>88</v>
      </c>
      <c r="AF2123">
        <v>35</v>
      </c>
      <c r="AG2123">
        <v>117</v>
      </c>
      <c r="AH2123">
        <v>382</v>
      </c>
      <c r="AI2123">
        <v>0</v>
      </c>
      <c r="AJ2123">
        <f t="shared" si="532"/>
        <v>4479.8</v>
      </c>
      <c r="AK2123">
        <f t="shared" si="533"/>
        <v>4861.8</v>
      </c>
      <c r="AL2123">
        <v>0.94259215394655904</v>
      </c>
      <c r="AM2123">
        <f t="shared" si="528"/>
        <v>1</v>
      </c>
      <c r="AN2123">
        <f t="shared" si="534"/>
        <v>4582.6945340573811</v>
      </c>
      <c r="AO2123">
        <v>0</v>
      </c>
      <c r="AP2123">
        <v>0</v>
      </c>
      <c r="AQ2123">
        <f t="shared" si="535"/>
        <v>49.14</v>
      </c>
      <c r="AR2123">
        <f t="shared" si="536"/>
        <v>49.14</v>
      </c>
      <c r="AS2123">
        <f t="shared" si="537"/>
        <v>46.318978444933911</v>
      </c>
      <c r="AT2123">
        <f t="shared" si="538"/>
        <v>5.8109999999999999</v>
      </c>
      <c r="AU2123">
        <v>9866</v>
      </c>
      <c r="AV2123">
        <v>1.94384286547</v>
      </c>
      <c r="AW2123" s="2">
        <v>0.11</v>
      </c>
      <c r="AX2123">
        <v>40</v>
      </c>
      <c r="AY2123">
        <f t="shared" si="529"/>
        <v>0.11171872670841716</v>
      </c>
      <c r="AZ2123">
        <v>0.64</v>
      </c>
      <c r="BA2123">
        <v>0.52800000000000002</v>
      </c>
      <c r="BB2123">
        <v>0.88</v>
      </c>
      <c r="BC2123" s="3">
        <v>257000</v>
      </c>
      <c r="BD2123" s="3">
        <v>48</v>
      </c>
      <c r="BE2123" s="3">
        <v>820.99999999999989</v>
      </c>
      <c r="BF2123" s="3">
        <v>186.79999999999984</v>
      </c>
      <c r="BG2123" s="3">
        <f t="shared" si="539"/>
        <v>634.20000000000005</v>
      </c>
      <c r="BH2123" s="3">
        <v>15200</v>
      </c>
      <c r="BI2123">
        <v>0.72</v>
      </c>
      <c r="BJ2123">
        <v>0.59</v>
      </c>
      <c r="BK2123">
        <v>7.85</v>
      </c>
      <c r="BL2123">
        <f t="shared" si="530"/>
        <v>180.79999999999995</v>
      </c>
      <c r="BM2123" s="1">
        <f t="shared" si="531"/>
        <v>0.12598938680066843</v>
      </c>
      <c r="BN2123" s="1">
        <f t="shared" si="540"/>
        <v>0.18905648457612703</v>
      </c>
      <c r="BO2123">
        <f t="shared" si="541"/>
        <v>0.15824881808069324</v>
      </c>
      <c r="BP2123">
        <f t="shared" si="542"/>
        <v>0.20788079930215442</v>
      </c>
      <c r="BQ2123">
        <f t="shared" si="543"/>
        <v>683.41379138127866</v>
      </c>
    </row>
    <row r="2124" spans="1:69" x14ac:dyDescent="0.2">
      <c r="A2124">
        <v>18</v>
      </c>
      <c r="B2124">
        <v>40051</v>
      </c>
      <c r="C2124" t="s">
        <v>1601</v>
      </c>
      <c r="D2124">
        <v>40</v>
      </c>
      <c r="E2124" t="s">
        <v>1603</v>
      </c>
      <c r="F2124" t="s">
        <v>1604</v>
      </c>
      <c r="G2124" t="s">
        <v>1271</v>
      </c>
      <c r="H2124">
        <v>51</v>
      </c>
      <c r="I2124">
        <v>1670</v>
      </c>
      <c r="J2124">
        <v>464</v>
      </c>
      <c r="K2124">
        <v>462</v>
      </c>
      <c r="L2124">
        <v>256</v>
      </c>
      <c r="M2124" s="3">
        <v>24493</v>
      </c>
      <c r="N2124" s="3">
        <v>34197.293259999999</v>
      </c>
      <c r="O2124" s="3">
        <v>5669.3</v>
      </c>
      <c r="P2124" s="3">
        <v>7915.5152360000002</v>
      </c>
      <c r="Q2124" s="3">
        <v>10409</v>
      </c>
      <c r="R2124" s="3">
        <v>14533.11663</v>
      </c>
      <c r="S2124" s="3">
        <v>214</v>
      </c>
      <c r="T2124" s="3">
        <v>298.78825610000001</v>
      </c>
      <c r="U2124">
        <v>892</v>
      </c>
      <c r="V2124">
        <v>381</v>
      </c>
      <c r="W2124">
        <v>377</v>
      </c>
      <c r="X2124">
        <v>138</v>
      </c>
      <c r="Y2124">
        <v>65</v>
      </c>
      <c r="Z2124">
        <v>22</v>
      </c>
      <c r="AA2124">
        <v>91</v>
      </c>
      <c r="AB2124">
        <v>43</v>
      </c>
      <c r="AC2124">
        <v>14</v>
      </c>
      <c r="AD2124">
        <v>65</v>
      </c>
      <c r="AE2124">
        <v>88</v>
      </c>
      <c r="AF2124">
        <v>35</v>
      </c>
      <c r="AG2124">
        <v>117</v>
      </c>
      <c r="AH2124">
        <v>382</v>
      </c>
      <c r="AI2124">
        <v>0</v>
      </c>
      <c r="AJ2124">
        <f t="shared" si="532"/>
        <v>4479.8</v>
      </c>
      <c r="AK2124">
        <f t="shared" si="533"/>
        <v>4861.8</v>
      </c>
      <c r="AL2124">
        <v>0.94302801132202196</v>
      </c>
      <c r="AM2124">
        <f t="shared" si="528"/>
        <v>1</v>
      </c>
      <c r="AN2124">
        <f t="shared" si="534"/>
        <v>4584.8135854454067</v>
      </c>
      <c r="AO2124">
        <v>0</v>
      </c>
      <c r="AP2124">
        <v>0</v>
      </c>
      <c r="AQ2124">
        <f t="shared" si="535"/>
        <v>49.14</v>
      </c>
      <c r="AR2124">
        <f t="shared" si="536"/>
        <v>49.14</v>
      </c>
      <c r="AS2124">
        <f t="shared" si="537"/>
        <v>46.340396476364162</v>
      </c>
      <c r="AT2124">
        <f t="shared" si="538"/>
        <v>5.8109999999999999</v>
      </c>
      <c r="AU2124">
        <v>9866</v>
      </c>
      <c r="AV2124">
        <v>1.90714209545</v>
      </c>
      <c r="AW2124" s="2">
        <v>0.11</v>
      </c>
      <c r="AX2124">
        <v>40</v>
      </c>
      <c r="AY2124">
        <f t="shared" si="529"/>
        <v>0.11171872670841716</v>
      </c>
      <c r="AZ2124">
        <v>0.64</v>
      </c>
      <c r="BA2124">
        <v>0.52800000000000002</v>
      </c>
      <c r="BB2124">
        <v>0.88</v>
      </c>
      <c r="BC2124" s="3">
        <v>257000</v>
      </c>
      <c r="BD2124" s="3">
        <v>48</v>
      </c>
      <c r="BE2124" s="3">
        <v>820.99999999999989</v>
      </c>
      <c r="BF2124" s="3">
        <v>186.79999999999984</v>
      </c>
      <c r="BG2124" s="3">
        <f t="shared" si="539"/>
        <v>634.20000000000005</v>
      </c>
      <c r="BH2124" s="3">
        <v>15200</v>
      </c>
      <c r="BI2124">
        <v>0.72</v>
      </c>
      <c r="BJ2124">
        <v>0.59</v>
      </c>
      <c r="BK2124">
        <v>7.85</v>
      </c>
      <c r="BL2124">
        <f t="shared" si="530"/>
        <v>180.79999999999995</v>
      </c>
      <c r="BM2124" s="1">
        <f t="shared" si="531"/>
        <v>0.1256733436207905</v>
      </c>
      <c r="BN2124" s="1">
        <f t="shared" si="540"/>
        <v>0.1909061008446471</v>
      </c>
      <c r="BO2124">
        <f t="shared" si="541"/>
        <v>0.16009843434921331</v>
      </c>
      <c r="BP2124">
        <f t="shared" si="542"/>
        <v>0.20973041557067448</v>
      </c>
      <c r="BQ2124">
        <f t="shared" si="543"/>
        <v>683.41379138127866</v>
      </c>
    </row>
    <row r="2125" spans="1:69" x14ac:dyDescent="0.2">
      <c r="A2125">
        <v>18</v>
      </c>
      <c r="B2125">
        <v>40053</v>
      </c>
      <c r="C2125" t="s">
        <v>1601</v>
      </c>
      <c r="D2125">
        <v>40</v>
      </c>
      <c r="E2125" t="s">
        <v>1603</v>
      </c>
      <c r="F2125" t="s">
        <v>1604</v>
      </c>
      <c r="G2125" t="s">
        <v>262</v>
      </c>
      <c r="H2125">
        <v>53</v>
      </c>
      <c r="I2125">
        <v>1051</v>
      </c>
      <c r="J2125">
        <v>449</v>
      </c>
      <c r="K2125">
        <v>359</v>
      </c>
      <c r="L2125">
        <v>154</v>
      </c>
      <c r="M2125" s="3">
        <v>15156</v>
      </c>
      <c r="N2125" s="3">
        <v>21160.910329999999</v>
      </c>
      <c r="O2125" s="3">
        <v>4876.5</v>
      </c>
      <c r="P2125" s="3">
        <v>6808.6024809999999</v>
      </c>
      <c r="Q2125" s="3">
        <v>7983.3</v>
      </c>
      <c r="R2125" s="3">
        <v>11146.33778</v>
      </c>
      <c r="S2125" s="3">
        <v>140</v>
      </c>
      <c r="T2125" s="3">
        <v>195.46895259999999</v>
      </c>
      <c r="U2125">
        <v>668</v>
      </c>
      <c r="V2125">
        <v>409</v>
      </c>
      <c r="W2125">
        <v>330</v>
      </c>
      <c r="X2125">
        <v>105</v>
      </c>
      <c r="Y2125">
        <v>65</v>
      </c>
      <c r="Z2125">
        <v>22</v>
      </c>
      <c r="AA2125">
        <v>91</v>
      </c>
      <c r="AB2125">
        <v>43</v>
      </c>
      <c r="AC2125">
        <v>14</v>
      </c>
      <c r="AD2125">
        <v>65</v>
      </c>
      <c r="AE2125">
        <v>88</v>
      </c>
      <c r="AF2125">
        <v>35</v>
      </c>
      <c r="AG2125">
        <v>117</v>
      </c>
      <c r="AH2125">
        <v>382</v>
      </c>
      <c r="AI2125">
        <v>0</v>
      </c>
      <c r="AJ2125">
        <f t="shared" si="532"/>
        <v>4479.8</v>
      </c>
      <c r="AK2125">
        <f t="shared" si="533"/>
        <v>4861.8</v>
      </c>
      <c r="AL2125">
        <v>0.95159737127167798</v>
      </c>
      <c r="AM2125">
        <f t="shared" si="528"/>
        <v>1</v>
      </c>
      <c r="AN2125">
        <f t="shared" si="534"/>
        <v>4626.4760996486439</v>
      </c>
      <c r="AO2125">
        <v>0</v>
      </c>
      <c r="AP2125">
        <v>0</v>
      </c>
      <c r="AQ2125">
        <f t="shared" si="535"/>
        <v>49.14</v>
      </c>
      <c r="AR2125">
        <f t="shared" si="536"/>
        <v>49.14</v>
      </c>
      <c r="AS2125">
        <f t="shared" si="537"/>
        <v>46.76149482429026</v>
      </c>
      <c r="AT2125">
        <f t="shared" si="538"/>
        <v>5.8109999999999999</v>
      </c>
      <c r="AU2125">
        <v>9866</v>
      </c>
      <c r="AV2125">
        <v>1.83539071537</v>
      </c>
      <c r="AW2125" s="2">
        <v>0.11</v>
      </c>
      <c r="AX2125">
        <v>40</v>
      </c>
      <c r="AY2125">
        <f t="shared" si="529"/>
        <v>0.11171872670841716</v>
      </c>
      <c r="AZ2125">
        <v>0.64</v>
      </c>
      <c r="BA2125">
        <v>0.52800000000000002</v>
      </c>
      <c r="BB2125">
        <v>0.88</v>
      </c>
      <c r="BC2125" s="3">
        <v>257000</v>
      </c>
      <c r="BD2125" s="3">
        <v>48</v>
      </c>
      <c r="BE2125" s="3">
        <v>820.99999999999989</v>
      </c>
      <c r="BF2125" s="3">
        <v>186.79999999999984</v>
      </c>
      <c r="BG2125" s="3">
        <f t="shared" si="539"/>
        <v>634.20000000000005</v>
      </c>
      <c r="BH2125" s="3">
        <v>15200</v>
      </c>
      <c r="BI2125">
        <v>0.72</v>
      </c>
      <c r="BJ2125">
        <v>0.59</v>
      </c>
      <c r="BK2125">
        <v>7.85</v>
      </c>
      <c r="BL2125">
        <f t="shared" si="530"/>
        <v>180.79999999999995</v>
      </c>
      <c r="BM2125" s="1">
        <f t="shared" si="531"/>
        <v>0.12587076367340422</v>
      </c>
      <c r="BN2125" s="1">
        <f t="shared" si="540"/>
        <v>0.18543818532233083</v>
      </c>
      <c r="BO2125">
        <f t="shared" si="541"/>
        <v>0.15463051882689705</v>
      </c>
      <c r="BP2125">
        <f t="shared" si="542"/>
        <v>0.20426250004835822</v>
      </c>
      <c r="BQ2125">
        <f t="shared" si="543"/>
        <v>683.41379138127866</v>
      </c>
    </row>
    <row r="2126" spans="1:69" x14ac:dyDescent="0.2">
      <c r="A2126">
        <v>18</v>
      </c>
      <c r="B2126">
        <v>40055</v>
      </c>
      <c r="C2126" t="s">
        <v>1601</v>
      </c>
      <c r="D2126">
        <v>40</v>
      </c>
      <c r="E2126" t="s">
        <v>1603</v>
      </c>
      <c r="F2126" t="s">
        <v>1604</v>
      </c>
      <c r="G2126" t="s">
        <v>1650</v>
      </c>
      <c r="H2126">
        <v>55</v>
      </c>
      <c r="I2126">
        <v>764</v>
      </c>
      <c r="J2126">
        <v>297</v>
      </c>
      <c r="K2126">
        <v>393</v>
      </c>
      <c r="L2126">
        <v>120</v>
      </c>
      <c r="M2126" s="3">
        <v>11336</v>
      </c>
      <c r="N2126" s="3">
        <v>15827.40033</v>
      </c>
      <c r="O2126" s="3">
        <v>4019</v>
      </c>
      <c r="P2126" s="3">
        <v>5611.3551470000002</v>
      </c>
      <c r="Q2126" s="3">
        <v>9204.5</v>
      </c>
      <c r="R2126" s="3">
        <v>12851.38553</v>
      </c>
      <c r="S2126" s="3">
        <v>114</v>
      </c>
      <c r="T2126" s="3">
        <v>159.16757569999999</v>
      </c>
      <c r="U2126">
        <v>622</v>
      </c>
      <c r="V2126">
        <v>313</v>
      </c>
      <c r="W2126">
        <v>412</v>
      </c>
      <c r="X2126">
        <v>98</v>
      </c>
      <c r="Y2126">
        <v>65</v>
      </c>
      <c r="Z2126">
        <v>22</v>
      </c>
      <c r="AA2126">
        <v>91</v>
      </c>
      <c r="AB2126">
        <v>43</v>
      </c>
      <c r="AC2126">
        <v>14</v>
      </c>
      <c r="AD2126">
        <v>65</v>
      </c>
      <c r="AE2126">
        <v>88</v>
      </c>
      <c r="AF2126">
        <v>35</v>
      </c>
      <c r="AG2126">
        <v>117</v>
      </c>
      <c r="AH2126">
        <v>382</v>
      </c>
      <c r="AI2126">
        <v>0</v>
      </c>
      <c r="AJ2126">
        <f t="shared" si="532"/>
        <v>4479.8</v>
      </c>
      <c r="AK2126">
        <f t="shared" si="533"/>
        <v>4861.8</v>
      </c>
      <c r="AL2126">
        <v>0.94233149290084794</v>
      </c>
      <c r="AM2126">
        <f t="shared" si="528"/>
        <v>1</v>
      </c>
      <c r="AN2126">
        <f t="shared" si="534"/>
        <v>4581.4272521853427</v>
      </c>
      <c r="AO2126">
        <v>0</v>
      </c>
      <c r="AP2126">
        <v>0</v>
      </c>
      <c r="AQ2126">
        <f t="shared" si="535"/>
        <v>49.14</v>
      </c>
      <c r="AR2126">
        <f t="shared" si="536"/>
        <v>49.14</v>
      </c>
      <c r="AS2126">
        <f t="shared" si="537"/>
        <v>46.306169561147669</v>
      </c>
      <c r="AT2126">
        <f t="shared" si="538"/>
        <v>5.8109999999999999</v>
      </c>
      <c r="AU2126">
        <v>9866</v>
      </c>
      <c r="AV2126">
        <v>1.8388557811799999</v>
      </c>
      <c r="AW2126" s="2">
        <v>0.11</v>
      </c>
      <c r="AX2126">
        <v>40</v>
      </c>
      <c r="AY2126">
        <f t="shared" si="529"/>
        <v>0.11171872670841716</v>
      </c>
      <c r="AZ2126">
        <v>0.64</v>
      </c>
      <c r="BA2126">
        <v>0.52800000000000002</v>
      </c>
      <c r="BB2126">
        <v>0.88</v>
      </c>
      <c r="BC2126" s="3">
        <v>257000</v>
      </c>
      <c r="BD2126" s="3">
        <v>48</v>
      </c>
      <c r="BE2126" s="3">
        <v>820.99999999999989</v>
      </c>
      <c r="BF2126" s="3">
        <v>186.79999999999984</v>
      </c>
      <c r="BG2126" s="3">
        <f t="shared" si="539"/>
        <v>634.20000000000005</v>
      </c>
      <c r="BH2126" s="3">
        <v>15200</v>
      </c>
      <c r="BI2126">
        <v>0.72</v>
      </c>
      <c r="BJ2126">
        <v>0.59</v>
      </c>
      <c r="BK2126">
        <v>7.85</v>
      </c>
      <c r="BL2126">
        <f t="shared" si="530"/>
        <v>180.79999999999995</v>
      </c>
      <c r="BM2126" s="1">
        <f t="shared" si="531"/>
        <v>0.12492604641297383</v>
      </c>
      <c r="BN2126" s="1">
        <f t="shared" si="540"/>
        <v>0.18334116183004046</v>
      </c>
      <c r="BO2126">
        <f t="shared" si="541"/>
        <v>0.15253349533460667</v>
      </c>
      <c r="BP2126">
        <f t="shared" si="542"/>
        <v>0.20216547655606784</v>
      </c>
      <c r="BQ2126">
        <f t="shared" si="543"/>
        <v>683.41379138127866</v>
      </c>
    </row>
    <row r="2127" spans="1:69" x14ac:dyDescent="0.2">
      <c r="A2127">
        <v>18</v>
      </c>
      <c r="B2127">
        <v>40057</v>
      </c>
      <c r="C2127" t="s">
        <v>1601</v>
      </c>
      <c r="D2127">
        <v>40</v>
      </c>
      <c r="E2127" t="s">
        <v>1603</v>
      </c>
      <c r="F2127" t="s">
        <v>1604</v>
      </c>
      <c r="G2127" t="s">
        <v>1624</v>
      </c>
      <c r="H2127">
        <v>57</v>
      </c>
      <c r="I2127">
        <v>604</v>
      </c>
      <c r="J2127">
        <v>264</v>
      </c>
      <c r="K2127">
        <v>374</v>
      </c>
      <c r="L2127">
        <v>100</v>
      </c>
      <c r="M2127" s="3">
        <v>9535.7999999999993</v>
      </c>
      <c r="N2127" s="3">
        <v>13313.948839999999</v>
      </c>
      <c r="O2127" s="3">
        <v>3736.4</v>
      </c>
      <c r="P2127" s="3">
        <v>5216.787104</v>
      </c>
      <c r="Q2127" s="3">
        <v>8868.2999999999993</v>
      </c>
      <c r="R2127" s="3">
        <v>12381.980799999999</v>
      </c>
      <c r="S2127" s="3">
        <v>100</v>
      </c>
      <c r="T2127" s="3">
        <v>139.6206804</v>
      </c>
      <c r="U2127">
        <v>569</v>
      </c>
      <c r="V2127">
        <v>294</v>
      </c>
      <c r="W2127">
        <v>404</v>
      </c>
      <c r="X2127">
        <v>92</v>
      </c>
      <c r="Y2127">
        <v>65</v>
      </c>
      <c r="Z2127">
        <v>22</v>
      </c>
      <c r="AA2127">
        <v>91</v>
      </c>
      <c r="AB2127">
        <v>43</v>
      </c>
      <c r="AC2127">
        <v>14</v>
      </c>
      <c r="AD2127">
        <v>65</v>
      </c>
      <c r="AE2127">
        <v>88</v>
      </c>
      <c r="AF2127">
        <v>35</v>
      </c>
      <c r="AG2127">
        <v>117</v>
      </c>
      <c r="AH2127">
        <v>382</v>
      </c>
      <c r="AI2127">
        <v>0</v>
      </c>
      <c r="AJ2127">
        <f t="shared" si="532"/>
        <v>4479.8</v>
      </c>
      <c r="AK2127">
        <f t="shared" si="533"/>
        <v>4861.8</v>
      </c>
      <c r="AL2127">
        <v>0.94195773998896304</v>
      </c>
      <c r="AM2127">
        <f t="shared" si="528"/>
        <v>1</v>
      </c>
      <c r="AN2127">
        <f t="shared" si="534"/>
        <v>4579.6101402783406</v>
      </c>
      <c r="AO2127">
        <v>0</v>
      </c>
      <c r="AP2127">
        <v>0</v>
      </c>
      <c r="AQ2127">
        <f t="shared" si="535"/>
        <v>49.14</v>
      </c>
      <c r="AR2127">
        <f t="shared" si="536"/>
        <v>49.14</v>
      </c>
      <c r="AS2127">
        <f t="shared" si="537"/>
        <v>46.287803343057647</v>
      </c>
      <c r="AT2127">
        <f t="shared" si="538"/>
        <v>5.8109999999999999</v>
      </c>
      <c r="AU2127">
        <v>9866</v>
      </c>
      <c r="AV2127">
        <v>1.8309002478900001</v>
      </c>
      <c r="AW2127" s="2">
        <v>0.11</v>
      </c>
      <c r="AX2127">
        <v>40</v>
      </c>
      <c r="AY2127">
        <f t="shared" si="529"/>
        <v>0.11171872670841716</v>
      </c>
      <c r="AZ2127">
        <v>0.64</v>
      </c>
      <c r="BA2127">
        <v>0.52800000000000002</v>
      </c>
      <c r="BB2127">
        <v>0.88</v>
      </c>
      <c r="BC2127" s="3">
        <v>257000</v>
      </c>
      <c r="BD2127" s="3">
        <v>48</v>
      </c>
      <c r="BE2127" s="3">
        <v>820.99999999999989</v>
      </c>
      <c r="BF2127" s="3">
        <v>186.79999999999984</v>
      </c>
      <c r="BG2127" s="3">
        <f t="shared" si="539"/>
        <v>634.20000000000005</v>
      </c>
      <c r="BH2127" s="3">
        <v>15200</v>
      </c>
      <c r="BI2127">
        <v>0.72</v>
      </c>
      <c r="BJ2127">
        <v>0.59</v>
      </c>
      <c r="BK2127">
        <v>7.85</v>
      </c>
      <c r="BL2127">
        <f t="shared" si="530"/>
        <v>180.79999999999995</v>
      </c>
      <c r="BM2127" s="1">
        <f t="shared" si="531"/>
        <v>0.12480807159666546</v>
      </c>
      <c r="BN2127" s="1">
        <f t="shared" si="540"/>
        <v>0.18216397789732208</v>
      </c>
      <c r="BO2127">
        <f t="shared" si="541"/>
        <v>0.15135631140188829</v>
      </c>
      <c r="BP2127">
        <f t="shared" si="542"/>
        <v>0.20098829262334947</v>
      </c>
      <c r="BQ2127">
        <f t="shared" si="543"/>
        <v>683.41379138127866</v>
      </c>
    </row>
    <row r="2128" spans="1:69" x14ac:dyDescent="0.2">
      <c r="A2128">
        <v>18</v>
      </c>
      <c r="B2128">
        <v>40059</v>
      </c>
      <c r="C2128" t="s">
        <v>1601</v>
      </c>
      <c r="D2128">
        <v>40</v>
      </c>
      <c r="E2128" t="s">
        <v>1603</v>
      </c>
      <c r="F2128" t="s">
        <v>1604</v>
      </c>
      <c r="G2128" t="s">
        <v>1582</v>
      </c>
      <c r="H2128">
        <v>59</v>
      </c>
      <c r="I2128">
        <v>502</v>
      </c>
      <c r="J2128">
        <v>273</v>
      </c>
      <c r="K2128">
        <v>756</v>
      </c>
      <c r="L2128">
        <v>87</v>
      </c>
      <c r="M2128" s="3">
        <v>8118.4</v>
      </c>
      <c r="N2128" s="3">
        <v>11334.965319999999</v>
      </c>
      <c r="O2128" s="3">
        <v>3287.9</v>
      </c>
      <c r="P2128" s="3">
        <v>4590.5883519999998</v>
      </c>
      <c r="Q2128" s="3">
        <v>18022</v>
      </c>
      <c r="R2128" s="3">
        <v>25162.439030000001</v>
      </c>
      <c r="S2128" s="3">
        <v>88</v>
      </c>
      <c r="T2128" s="3">
        <v>122.86619880000001</v>
      </c>
      <c r="U2128">
        <v>489</v>
      </c>
      <c r="V2128">
        <v>303</v>
      </c>
      <c r="W2128">
        <v>780</v>
      </c>
      <c r="X2128">
        <v>83</v>
      </c>
      <c r="Y2128">
        <v>65</v>
      </c>
      <c r="Z2128">
        <v>22</v>
      </c>
      <c r="AA2128">
        <v>91</v>
      </c>
      <c r="AB2128">
        <v>43</v>
      </c>
      <c r="AC2128">
        <v>14</v>
      </c>
      <c r="AD2128">
        <v>65</v>
      </c>
      <c r="AE2128">
        <v>88</v>
      </c>
      <c r="AF2128">
        <v>35</v>
      </c>
      <c r="AG2128">
        <v>117</v>
      </c>
      <c r="AH2128">
        <v>382</v>
      </c>
      <c r="AI2128">
        <v>0</v>
      </c>
      <c r="AJ2128">
        <f t="shared" si="532"/>
        <v>4479.8</v>
      </c>
      <c r="AK2128">
        <f t="shared" si="533"/>
        <v>4861.8</v>
      </c>
      <c r="AL2128">
        <v>0.94989258713192404</v>
      </c>
      <c r="AM2128">
        <f t="shared" si="528"/>
        <v>1</v>
      </c>
      <c r="AN2128">
        <f t="shared" si="534"/>
        <v>4618.187780117988</v>
      </c>
      <c r="AO2128">
        <v>0</v>
      </c>
      <c r="AP2128">
        <v>0</v>
      </c>
      <c r="AQ2128">
        <f t="shared" si="535"/>
        <v>49.14</v>
      </c>
      <c r="AR2128">
        <f t="shared" si="536"/>
        <v>49.14</v>
      </c>
      <c r="AS2128">
        <f t="shared" si="537"/>
        <v>46.67772173166275</v>
      </c>
      <c r="AT2128">
        <f t="shared" si="538"/>
        <v>5.8109999999999999</v>
      </c>
      <c r="AU2128">
        <v>9866</v>
      </c>
      <c r="AV2128">
        <v>1.7012326881099999</v>
      </c>
      <c r="AW2128" s="2">
        <v>0.11</v>
      </c>
      <c r="AX2128">
        <v>40</v>
      </c>
      <c r="AY2128">
        <f t="shared" si="529"/>
        <v>0.11171872670841716</v>
      </c>
      <c r="AZ2128">
        <v>0.64</v>
      </c>
      <c r="BA2128">
        <v>0.52800000000000002</v>
      </c>
      <c r="BB2128">
        <v>0.88</v>
      </c>
      <c r="BC2128" s="3">
        <v>257000</v>
      </c>
      <c r="BD2128" s="3">
        <v>48</v>
      </c>
      <c r="BE2128" s="3">
        <v>820.99999999999989</v>
      </c>
      <c r="BF2128" s="3">
        <v>186.79999999999984</v>
      </c>
      <c r="BG2128" s="3">
        <f t="shared" si="539"/>
        <v>634.20000000000005</v>
      </c>
      <c r="BH2128" s="3">
        <v>15200</v>
      </c>
      <c r="BI2128">
        <v>0.72</v>
      </c>
      <c r="BJ2128">
        <v>0.59</v>
      </c>
      <c r="BK2128">
        <v>7.85</v>
      </c>
      <c r="BL2128">
        <f t="shared" si="530"/>
        <v>180.79999999999995</v>
      </c>
      <c r="BM2128" s="1">
        <f t="shared" si="531"/>
        <v>0.12436705683838181</v>
      </c>
      <c r="BN2128" s="1">
        <f t="shared" si="540"/>
        <v>0.18659121653793442</v>
      </c>
      <c r="BO2128">
        <f t="shared" si="541"/>
        <v>0.15578355004250063</v>
      </c>
      <c r="BP2128">
        <f t="shared" si="542"/>
        <v>0.20541553126396181</v>
      </c>
      <c r="BQ2128">
        <f t="shared" si="543"/>
        <v>683.41379138127866</v>
      </c>
    </row>
    <row r="2129" spans="1:69" x14ac:dyDescent="0.2">
      <c r="A2129">
        <v>18</v>
      </c>
      <c r="B2129">
        <v>40061</v>
      </c>
      <c r="C2129" t="s">
        <v>1601</v>
      </c>
      <c r="D2129">
        <v>40</v>
      </c>
      <c r="E2129" t="s">
        <v>1603</v>
      </c>
      <c r="F2129" t="s">
        <v>1604</v>
      </c>
      <c r="G2129" t="s">
        <v>165</v>
      </c>
      <c r="H2129">
        <v>61</v>
      </c>
      <c r="I2129">
        <v>951</v>
      </c>
      <c r="J2129">
        <v>409</v>
      </c>
      <c r="K2129">
        <v>371</v>
      </c>
      <c r="L2129">
        <v>135</v>
      </c>
      <c r="M2129" s="3">
        <v>14397</v>
      </c>
      <c r="N2129" s="3">
        <v>20101.18936</v>
      </c>
      <c r="O2129" s="3">
        <v>4921.2</v>
      </c>
      <c r="P2129" s="3">
        <v>6871.0129260000003</v>
      </c>
      <c r="Q2129" s="3">
        <v>8668.4</v>
      </c>
      <c r="R2129" s="3">
        <v>12102.879059999999</v>
      </c>
      <c r="S2129" s="3">
        <v>129</v>
      </c>
      <c r="T2129" s="3">
        <v>180.11067779999999</v>
      </c>
      <c r="U2129">
        <v>740</v>
      </c>
      <c r="V2129">
        <v>390</v>
      </c>
      <c r="W2129">
        <v>372</v>
      </c>
      <c r="X2129">
        <v>110</v>
      </c>
      <c r="Y2129">
        <v>65</v>
      </c>
      <c r="Z2129">
        <v>22</v>
      </c>
      <c r="AA2129">
        <v>91</v>
      </c>
      <c r="AB2129">
        <v>43</v>
      </c>
      <c r="AC2129">
        <v>14</v>
      </c>
      <c r="AD2129">
        <v>65</v>
      </c>
      <c r="AE2129">
        <v>88</v>
      </c>
      <c r="AF2129">
        <v>35</v>
      </c>
      <c r="AG2129">
        <v>117</v>
      </c>
      <c r="AH2129">
        <v>382</v>
      </c>
      <c r="AI2129">
        <v>0</v>
      </c>
      <c r="AJ2129">
        <f t="shared" si="532"/>
        <v>4479.8</v>
      </c>
      <c r="AK2129">
        <f t="shared" si="533"/>
        <v>4861.8</v>
      </c>
      <c r="AL2129">
        <v>0.94585346513324298</v>
      </c>
      <c r="AM2129">
        <f t="shared" si="528"/>
        <v>1</v>
      </c>
      <c r="AN2129">
        <f t="shared" si="534"/>
        <v>4598.5503767848013</v>
      </c>
      <c r="AO2129">
        <v>0</v>
      </c>
      <c r="AP2129">
        <v>0</v>
      </c>
      <c r="AQ2129">
        <f t="shared" si="535"/>
        <v>49.14</v>
      </c>
      <c r="AR2129">
        <f t="shared" si="536"/>
        <v>49.14</v>
      </c>
      <c r="AS2129">
        <f t="shared" si="537"/>
        <v>46.479239276647561</v>
      </c>
      <c r="AT2129">
        <f t="shared" si="538"/>
        <v>5.8109999999999999</v>
      </c>
      <c r="AU2129">
        <v>9866</v>
      </c>
      <c r="AV2129">
        <v>1.9281379294400001</v>
      </c>
      <c r="AW2129" s="2">
        <v>0.11</v>
      </c>
      <c r="AX2129">
        <v>40</v>
      </c>
      <c r="AY2129">
        <f t="shared" si="529"/>
        <v>0.11171872670841716</v>
      </c>
      <c r="AZ2129">
        <v>0.64</v>
      </c>
      <c r="BA2129">
        <v>0.52800000000000002</v>
      </c>
      <c r="BB2129">
        <v>0.88</v>
      </c>
      <c r="BC2129" s="3">
        <v>257000</v>
      </c>
      <c r="BD2129" s="3">
        <v>48</v>
      </c>
      <c r="BE2129" s="3">
        <v>820.99999999999989</v>
      </c>
      <c r="BF2129" s="3">
        <v>186.79999999999984</v>
      </c>
      <c r="BG2129" s="3">
        <f t="shared" si="539"/>
        <v>634.20000000000005</v>
      </c>
      <c r="BH2129" s="3">
        <v>15200</v>
      </c>
      <c r="BI2129">
        <v>0.72</v>
      </c>
      <c r="BJ2129">
        <v>0.59</v>
      </c>
      <c r="BK2129">
        <v>7.85</v>
      </c>
      <c r="BL2129">
        <f t="shared" si="530"/>
        <v>180.79999999999995</v>
      </c>
      <c r="BM2129" s="1">
        <f t="shared" si="531"/>
        <v>0.12617898659930468</v>
      </c>
      <c r="BN2129" s="1">
        <f t="shared" si="540"/>
        <v>0.18586561610383329</v>
      </c>
      <c r="BO2129">
        <f t="shared" si="541"/>
        <v>0.1550579496083995</v>
      </c>
      <c r="BP2129">
        <f t="shared" si="542"/>
        <v>0.20468993082986067</v>
      </c>
      <c r="BQ2129">
        <f t="shared" si="543"/>
        <v>683.41379138127866</v>
      </c>
    </row>
    <row r="2130" spans="1:69" x14ac:dyDescent="0.2">
      <c r="A2130">
        <v>18</v>
      </c>
      <c r="B2130">
        <v>40063</v>
      </c>
      <c r="C2130" t="s">
        <v>1601</v>
      </c>
      <c r="D2130">
        <v>40</v>
      </c>
      <c r="E2130" t="s">
        <v>1603</v>
      </c>
      <c r="F2130" t="s">
        <v>1604</v>
      </c>
      <c r="G2130" t="s">
        <v>523</v>
      </c>
      <c r="H2130">
        <v>63</v>
      </c>
      <c r="I2130">
        <v>1043</v>
      </c>
      <c r="J2130">
        <v>439</v>
      </c>
      <c r="K2130">
        <v>397</v>
      </c>
      <c r="L2130">
        <v>151</v>
      </c>
      <c r="M2130" s="3">
        <v>15399</v>
      </c>
      <c r="N2130" s="3">
        <v>21500.188579999998</v>
      </c>
      <c r="O2130" s="3">
        <v>5234.3999999999996</v>
      </c>
      <c r="P2130" s="3">
        <v>7308.304897</v>
      </c>
      <c r="Q2130" s="3">
        <v>9103</v>
      </c>
      <c r="R2130" s="3">
        <v>12709.670539999999</v>
      </c>
      <c r="S2130" s="3">
        <v>141</v>
      </c>
      <c r="T2130" s="3">
        <v>196.86515940000001</v>
      </c>
      <c r="U2130">
        <v>788</v>
      </c>
      <c r="V2130">
        <v>407</v>
      </c>
      <c r="W2130">
        <v>387</v>
      </c>
      <c r="X2130">
        <v>117</v>
      </c>
      <c r="Y2130">
        <v>65</v>
      </c>
      <c r="Z2130">
        <v>22</v>
      </c>
      <c r="AA2130">
        <v>91</v>
      </c>
      <c r="AB2130">
        <v>43</v>
      </c>
      <c r="AC2130">
        <v>14</v>
      </c>
      <c r="AD2130">
        <v>65</v>
      </c>
      <c r="AE2130">
        <v>88</v>
      </c>
      <c r="AF2130">
        <v>35</v>
      </c>
      <c r="AG2130">
        <v>117</v>
      </c>
      <c r="AH2130">
        <v>382</v>
      </c>
      <c r="AI2130">
        <v>0</v>
      </c>
      <c r="AJ2130">
        <f t="shared" si="532"/>
        <v>4479.8</v>
      </c>
      <c r="AK2130">
        <f t="shared" si="533"/>
        <v>4861.8</v>
      </c>
      <c r="AL2130">
        <v>0.94580772817134895</v>
      </c>
      <c r="AM2130">
        <f t="shared" si="528"/>
        <v>1</v>
      </c>
      <c r="AN2130">
        <f t="shared" si="534"/>
        <v>4598.3280128234646</v>
      </c>
      <c r="AO2130">
        <v>0</v>
      </c>
      <c r="AP2130">
        <v>0</v>
      </c>
      <c r="AQ2130">
        <f t="shared" si="535"/>
        <v>49.14</v>
      </c>
      <c r="AR2130">
        <f t="shared" si="536"/>
        <v>49.14</v>
      </c>
      <c r="AS2130">
        <f t="shared" si="537"/>
        <v>46.476991762340091</v>
      </c>
      <c r="AT2130">
        <f t="shared" si="538"/>
        <v>5.8109999999999999</v>
      </c>
      <c r="AU2130">
        <v>9866</v>
      </c>
      <c r="AV2130">
        <v>1.94158051942</v>
      </c>
      <c r="AW2130" s="2">
        <v>0.11</v>
      </c>
      <c r="AX2130">
        <v>40</v>
      </c>
      <c r="AY2130">
        <f t="shared" si="529"/>
        <v>0.11171872670841716</v>
      </c>
      <c r="AZ2130">
        <v>0.64</v>
      </c>
      <c r="BA2130">
        <v>0.52800000000000002</v>
      </c>
      <c r="BB2130">
        <v>0.88</v>
      </c>
      <c r="BC2130" s="3">
        <v>257000</v>
      </c>
      <c r="BD2130" s="3">
        <v>48</v>
      </c>
      <c r="BE2130" s="3">
        <v>820.99999999999989</v>
      </c>
      <c r="BF2130" s="3">
        <v>186.79999999999984</v>
      </c>
      <c r="BG2130" s="3">
        <f t="shared" si="539"/>
        <v>634.20000000000005</v>
      </c>
      <c r="BH2130" s="3">
        <v>15200</v>
      </c>
      <c r="BI2130">
        <v>0.72</v>
      </c>
      <c r="BJ2130">
        <v>0.59</v>
      </c>
      <c r="BK2130">
        <v>7.85</v>
      </c>
      <c r="BL2130">
        <f t="shared" si="530"/>
        <v>180.79999999999995</v>
      </c>
      <c r="BM2130" s="1">
        <f t="shared" si="531"/>
        <v>0.12630677926194353</v>
      </c>
      <c r="BN2130" s="1">
        <f t="shared" si="540"/>
        <v>0.18679457848129213</v>
      </c>
      <c r="BO2130">
        <f t="shared" si="541"/>
        <v>0.15598691198585835</v>
      </c>
      <c r="BP2130">
        <f t="shared" si="542"/>
        <v>0.20561889320731952</v>
      </c>
      <c r="BQ2130">
        <f t="shared" si="543"/>
        <v>683.41379138127866</v>
      </c>
    </row>
    <row r="2131" spans="1:69" x14ac:dyDescent="0.2">
      <c r="A2131">
        <v>18</v>
      </c>
      <c r="B2131">
        <v>40065</v>
      </c>
      <c r="C2131" t="s">
        <v>1601</v>
      </c>
      <c r="D2131">
        <v>40</v>
      </c>
      <c r="E2131" t="s">
        <v>1603</v>
      </c>
      <c r="F2131" t="s">
        <v>1604</v>
      </c>
      <c r="G2131" t="s">
        <v>60</v>
      </c>
      <c r="H2131">
        <v>65</v>
      </c>
      <c r="I2131">
        <v>660</v>
      </c>
      <c r="J2131">
        <v>313</v>
      </c>
      <c r="K2131">
        <v>291</v>
      </c>
      <c r="L2131">
        <v>114</v>
      </c>
      <c r="M2131" s="3">
        <v>9926.7999999999993</v>
      </c>
      <c r="N2131" s="3">
        <v>13859.86571</v>
      </c>
      <c r="O2131" s="3">
        <v>3748.9</v>
      </c>
      <c r="P2131" s="3">
        <v>5234.239689</v>
      </c>
      <c r="Q2131" s="3">
        <v>6739.9</v>
      </c>
      <c r="R2131" s="3">
        <v>9410.2942409999996</v>
      </c>
      <c r="S2131" s="3">
        <v>107</v>
      </c>
      <c r="T2131" s="3">
        <v>149.39412809999999</v>
      </c>
      <c r="U2131">
        <v>516</v>
      </c>
      <c r="V2131">
        <v>319</v>
      </c>
      <c r="W2131">
        <v>304</v>
      </c>
      <c r="X2131">
        <v>87</v>
      </c>
      <c r="Y2131">
        <v>65</v>
      </c>
      <c r="Z2131">
        <v>22</v>
      </c>
      <c r="AA2131">
        <v>91</v>
      </c>
      <c r="AB2131">
        <v>43</v>
      </c>
      <c r="AC2131">
        <v>14</v>
      </c>
      <c r="AD2131">
        <v>65</v>
      </c>
      <c r="AE2131">
        <v>88</v>
      </c>
      <c r="AF2131">
        <v>35</v>
      </c>
      <c r="AG2131">
        <v>117</v>
      </c>
      <c r="AH2131">
        <v>382</v>
      </c>
      <c r="AI2131">
        <v>0</v>
      </c>
      <c r="AJ2131">
        <f t="shared" si="532"/>
        <v>4479.8</v>
      </c>
      <c r="AK2131">
        <f t="shared" si="533"/>
        <v>4861.8</v>
      </c>
      <c r="AL2131">
        <v>0.94066741278296995</v>
      </c>
      <c r="AM2131">
        <f t="shared" si="528"/>
        <v>1</v>
      </c>
      <c r="AN2131">
        <f t="shared" si="534"/>
        <v>4573.3368274682434</v>
      </c>
      <c r="AO2131">
        <v>0</v>
      </c>
      <c r="AP2131">
        <v>0</v>
      </c>
      <c r="AQ2131">
        <f t="shared" si="535"/>
        <v>49.14</v>
      </c>
      <c r="AR2131">
        <f t="shared" si="536"/>
        <v>49.14</v>
      </c>
      <c r="AS2131">
        <f t="shared" si="537"/>
        <v>46.224396664155144</v>
      </c>
      <c r="AT2131">
        <f t="shared" si="538"/>
        <v>5.8109999999999999</v>
      </c>
      <c r="AU2131">
        <v>9866</v>
      </c>
      <c r="AV2131">
        <v>1.88139027207</v>
      </c>
      <c r="AW2131" s="2">
        <v>0.11</v>
      </c>
      <c r="AX2131">
        <v>40</v>
      </c>
      <c r="AY2131">
        <f t="shared" si="529"/>
        <v>0.11171872670841716</v>
      </c>
      <c r="AZ2131">
        <v>0.64</v>
      </c>
      <c r="BA2131">
        <v>0.52800000000000002</v>
      </c>
      <c r="BB2131">
        <v>0.88</v>
      </c>
      <c r="BC2131" s="3">
        <v>257000</v>
      </c>
      <c r="BD2131" s="3">
        <v>48</v>
      </c>
      <c r="BE2131" s="3">
        <v>820.99999999999989</v>
      </c>
      <c r="BF2131" s="3">
        <v>186.79999999999984</v>
      </c>
      <c r="BG2131" s="3">
        <f t="shared" si="539"/>
        <v>634.20000000000005</v>
      </c>
      <c r="BH2131" s="3">
        <v>15200</v>
      </c>
      <c r="BI2131">
        <v>0.72</v>
      </c>
      <c r="BJ2131">
        <v>0.59</v>
      </c>
      <c r="BK2131">
        <v>7.85</v>
      </c>
      <c r="BL2131">
        <f t="shared" si="530"/>
        <v>180.79999999999995</v>
      </c>
      <c r="BM2131" s="1">
        <f t="shared" si="531"/>
        <v>0.12516988818180885</v>
      </c>
      <c r="BN2131" s="1">
        <f t="shared" si="540"/>
        <v>0.18138742379676745</v>
      </c>
      <c r="BO2131">
        <f t="shared" si="541"/>
        <v>0.15057975730133366</v>
      </c>
      <c r="BP2131">
        <f t="shared" si="542"/>
        <v>0.20021173852279484</v>
      </c>
      <c r="BQ2131">
        <f t="shared" si="543"/>
        <v>683.41379138127866</v>
      </c>
    </row>
    <row r="2132" spans="1:69" x14ac:dyDescent="0.2">
      <c r="A2132">
        <v>18</v>
      </c>
      <c r="B2132">
        <v>40067</v>
      </c>
      <c r="C2132" t="s">
        <v>1601</v>
      </c>
      <c r="D2132">
        <v>40</v>
      </c>
      <c r="E2132" t="s">
        <v>1603</v>
      </c>
      <c r="F2132" t="s">
        <v>1604</v>
      </c>
      <c r="G2132" t="s">
        <v>245</v>
      </c>
      <c r="H2132">
        <v>67</v>
      </c>
      <c r="I2132">
        <v>976</v>
      </c>
      <c r="J2132">
        <v>383</v>
      </c>
      <c r="K2132">
        <v>378</v>
      </c>
      <c r="L2132">
        <v>152</v>
      </c>
      <c r="M2132" s="3">
        <v>14791</v>
      </c>
      <c r="N2132" s="3">
        <v>20651.294839999999</v>
      </c>
      <c r="O2132" s="3">
        <v>4871.6000000000004</v>
      </c>
      <c r="P2132" s="3">
        <v>6801.7610679999998</v>
      </c>
      <c r="Q2132" s="3">
        <v>8665.2000000000007</v>
      </c>
      <c r="R2132" s="3">
        <v>12098.4112</v>
      </c>
      <c r="S2132" s="3">
        <v>140</v>
      </c>
      <c r="T2132" s="3">
        <v>195.46895259999999</v>
      </c>
      <c r="U2132">
        <v>738</v>
      </c>
      <c r="V2132">
        <v>351</v>
      </c>
      <c r="W2132">
        <v>370</v>
      </c>
      <c r="X2132">
        <v>114</v>
      </c>
      <c r="Y2132">
        <v>65</v>
      </c>
      <c r="Z2132">
        <v>22</v>
      </c>
      <c r="AA2132">
        <v>91</v>
      </c>
      <c r="AB2132">
        <v>43</v>
      </c>
      <c r="AC2132">
        <v>14</v>
      </c>
      <c r="AD2132">
        <v>65</v>
      </c>
      <c r="AE2132">
        <v>88</v>
      </c>
      <c r="AF2132">
        <v>35</v>
      </c>
      <c r="AG2132">
        <v>117</v>
      </c>
      <c r="AH2132">
        <v>382</v>
      </c>
      <c r="AI2132">
        <v>0</v>
      </c>
      <c r="AJ2132">
        <f t="shared" si="532"/>
        <v>4479.8</v>
      </c>
      <c r="AK2132">
        <f t="shared" si="533"/>
        <v>4861.8</v>
      </c>
      <c r="AL2132">
        <v>0.93933920697732398</v>
      </c>
      <c r="AM2132">
        <f t="shared" si="528"/>
        <v>1</v>
      </c>
      <c r="AN2132">
        <f t="shared" si="534"/>
        <v>4566.8793564823536</v>
      </c>
      <c r="AO2132">
        <v>0</v>
      </c>
      <c r="AP2132">
        <v>0</v>
      </c>
      <c r="AQ2132">
        <f t="shared" si="535"/>
        <v>49.14</v>
      </c>
      <c r="AR2132">
        <f t="shared" si="536"/>
        <v>49.14</v>
      </c>
      <c r="AS2132">
        <f t="shared" si="537"/>
        <v>46.159128630865702</v>
      </c>
      <c r="AT2132">
        <f t="shared" si="538"/>
        <v>5.8109999999999999</v>
      </c>
      <c r="AU2132">
        <v>9866</v>
      </c>
      <c r="AV2132">
        <v>1.9759083761</v>
      </c>
      <c r="AW2132" s="2">
        <v>0.11</v>
      </c>
      <c r="AX2132">
        <v>40</v>
      </c>
      <c r="AY2132">
        <f t="shared" si="529"/>
        <v>0.11171872670841716</v>
      </c>
      <c r="AZ2132">
        <v>0.64</v>
      </c>
      <c r="BA2132">
        <v>0.52800000000000002</v>
      </c>
      <c r="BB2132">
        <v>0.88</v>
      </c>
      <c r="BC2132" s="3">
        <v>257000</v>
      </c>
      <c r="BD2132" s="3">
        <v>48</v>
      </c>
      <c r="BE2132" s="3">
        <v>820.99999999999989</v>
      </c>
      <c r="BF2132" s="3">
        <v>186.79999999999984</v>
      </c>
      <c r="BG2132" s="3">
        <f t="shared" si="539"/>
        <v>634.20000000000005</v>
      </c>
      <c r="BH2132" s="3">
        <v>15200</v>
      </c>
      <c r="BI2132">
        <v>0.72</v>
      </c>
      <c r="BJ2132">
        <v>0.59</v>
      </c>
      <c r="BK2132">
        <v>7.85</v>
      </c>
      <c r="BL2132">
        <f t="shared" si="530"/>
        <v>180.79999999999995</v>
      </c>
      <c r="BM2132" s="1">
        <f t="shared" si="531"/>
        <v>0.12596208407770609</v>
      </c>
      <c r="BN2132" s="1">
        <f t="shared" si="540"/>
        <v>0.18579627532885071</v>
      </c>
      <c r="BO2132">
        <f t="shared" si="541"/>
        <v>0.15498860883341692</v>
      </c>
      <c r="BP2132">
        <f t="shared" si="542"/>
        <v>0.20462059005487809</v>
      </c>
      <c r="BQ2132">
        <f t="shared" si="543"/>
        <v>683.41379138127866</v>
      </c>
    </row>
    <row r="2133" spans="1:69" x14ac:dyDescent="0.2">
      <c r="A2133">
        <v>18</v>
      </c>
      <c r="B2133">
        <v>40069</v>
      </c>
      <c r="C2133" t="s">
        <v>1601</v>
      </c>
      <c r="D2133">
        <v>40</v>
      </c>
      <c r="E2133" t="s">
        <v>1603</v>
      </c>
      <c r="F2133" t="s">
        <v>1604</v>
      </c>
      <c r="G2133" t="s">
        <v>1522</v>
      </c>
      <c r="H2133">
        <v>69</v>
      </c>
      <c r="I2133">
        <v>1043</v>
      </c>
      <c r="J2133">
        <v>414</v>
      </c>
      <c r="K2133">
        <v>398</v>
      </c>
      <c r="L2133">
        <v>156</v>
      </c>
      <c r="M2133" s="3">
        <v>15793</v>
      </c>
      <c r="N2133" s="3">
        <v>22050.29406</v>
      </c>
      <c r="O2133" s="3">
        <v>5092.5</v>
      </c>
      <c r="P2133" s="3">
        <v>7110.1831510000002</v>
      </c>
      <c r="Q2133" s="3">
        <v>9115.9</v>
      </c>
      <c r="R2133" s="3">
        <v>12727.68161</v>
      </c>
      <c r="S2133" s="3">
        <v>146</v>
      </c>
      <c r="T2133" s="3">
        <v>203.8461934</v>
      </c>
      <c r="U2133">
        <v>794</v>
      </c>
      <c r="V2133">
        <v>385</v>
      </c>
      <c r="W2133">
        <v>390</v>
      </c>
      <c r="X2133">
        <v>120</v>
      </c>
      <c r="Y2133">
        <v>65</v>
      </c>
      <c r="Z2133">
        <v>22</v>
      </c>
      <c r="AA2133">
        <v>91</v>
      </c>
      <c r="AB2133">
        <v>43</v>
      </c>
      <c r="AC2133">
        <v>14</v>
      </c>
      <c r="AD2133">
        <v>65</v>
      </c>
      <c r="AE2133">
        <v>88</v>
      </c>
      <c r="AF2133">
        <v>35</v>
      </c>
      <c r="AG2133">
        <v>117</v>
      </c>
      <c r="AH2133">
        <v>382</v>
      </c>
      <c r="AI2133">
        <v>0</v>
      </c>
      <c r="AJ2133">
        <f t="shared" si="532"/>
        <v>4479.8</v>
      </c>
      <c r="AK2133">
        <f t="shared" si="533"/>
        <v>4861.8</v>
      </c>
      <c r="AL2133">
        <v>0.94092267379164696</v>
      </c>
      <c r="AM2133">
        <f t="shared" si="528"/>
        <v>1</v>
      </c>
      <c r="AN2133">
        <f t="shared" si="534"/>
        <v>4574.5778554402295</v>
      </c>
      <c r="AO2133">
        <v>0</v>
      </c>
      <c r="AP2133">
        <v>0</v>
      </c>
      <c r="AQ2133">
        <f t="shared" si="535"/>
        <v>49.14</v>
      </c>
      <c r="AR2133">
        <f t="shared" si="536"/>
        <v>49.14</v>
      </c>
      <c r="AS2133">
        <f t="shared" si="537"/>
        <v>46.23694019012153</v>
      </c>
      <c r="AT2133">
        <f t="shared" si="538"/>
        <v>5.8109999999999999</v>
      </c>
      <c r="AU2133">
        <v>9866</v>
      </c>
      <c r="AV2133">
        <v>2.0042402373399999</v>
      </c>
      <c r="AW2133" s="2">
        <v>0.11</v>
      </c>
      <c r="AX2133">
        <v>40</v>
      </c>
      <c r="AY2133">
        <f t="shared" si="529"/>
        <v>0.11171872670841716</v>
      </c>
      <c r="AZ2133">
        <v>0.64</v>
      </c>
      <c r="BA2133">
        <v>0.52800000000000002</v>
      </c>
      <c r="BB2133">
        <v>0.88</v>
      </c>
      <c r="BC2133" s="3">
        <v>257000</v>
      </c>
      <c r="BD2133" s="3">
        <v>48</v>
      </c>
      <c r="BE2133" s="3">
        <v>820.99999999999989</v>
      </c>
      <c r="BF2133" s="3">
        <v>186.79999999999984</v>
      </c>
      <c r="BG2133" s="3">
        <f t="shared" si="539"/>
        <v>634.20000000000005</v>
      </c>
      <c r="BH2133" s="3">
        <v>15200</v>
      </c>
      <c r="BI2133">
        <v>0.72</v>
      </c>
      <c r="BJ2133">
        <v>0.59</v>
      </c>
      <c r="BK2133">
        <v>7.85</v>
      </c>
      <c r="BL2133">
        <f t="shared" si="530"/>
        <v>180.79999999999995</v>
      </c>
      <c r="BM2133" s="1">
        <f t="shared" si="531"/>
        <v>0.12640889326058216</v>
      </c>
      <c r="BN2133" s="1">
        <f t="shared" si="540"/>
        <v>0.18701710749862679</v>
      </c>
      <c r="BO2133">
        <f t="shared" si="541"/>
        <v>0.15620944100319301</v>
      </c>
      <c r="BP2133">
        <f t="shared" si="542"/>
        <v>0.20584142222465418</v>
      </c>
      <c r="BQ2133">
        <f t="shared" si="543"/>
        <v>683.41379138127866</v>
      </c>
    </row>
    <row r="2134" spans="1:69" x14ac:dyDescent="0.2">
      <c r="A2134">
        <v>18</v>
      </c>
      <c r="B2134">
        <v>40071</v>
      </c>
      <c r="C2134" t="s">
        <v>1601</v>
      </c>
      <c r="D2134">
        <v>40</v>
      </c>
      <c r="E2134" t="s">
        <v>1603</v>
      </c>
      <c r="F2134" t="s">
        <v>1604</v>
      </c>
      <c r="G2134" t="s">
        <v>1654</v>
      </c>
      <c r="H2134">
        <v>71</v>
      </c>
      <c r="I2134">
        <v>1016</v>
      </c>
      <c r="J2134">
        <v>501</v>
      </c>
      <c r="K2134">
        <v>360</v>
      </c>
      <c r="L2134">
        <v>149</v>
      </c>
      <c r="M2134" s="3">
        <v>15178</v>
      </c>
      <c r="N2134" s="3">
        <v>21191.62688</v>
      </c>
      <c r="O2134" s="3">
        <v>5189.6000000000004</v>
      </c>
      <c r="P2134" s="3">
        <v>7245.7548319999996</v>
      </c>
      <c r="Q2134" s="3">
        <v>8257.4</v>
      </c>
      <c r="R2134" s="3">
        <v>11529.038070000001</v>
      </c>
      <c r="S2134" s="3">
        <v>138</v>
      </c>
      <c r="T2134" s="3">
        <v>192.67653899999999</v>
      </c>
      <c r="U2134">
        <v>683</v>
      </c>
      <c r="V2134">
        <v>458</v>
      </c>
      <c r="W2134">
        <v>338</v>
      </c>
      <c r="X2134">
        <v>106</v>
      </c>
      <c r="Y2134">
        <v>65</v>
      </c>
      <c r="Z2134">
        <v>22</v>
      </c>
      <c r="AA2134">
        <v>91</v>
      </c>
      <c r="AB2134">
        <v>43</v>
      </c>
      <c r="AC2134">
        <v>14</v>
      </c>
      <c r="AD2134">
        <v>65</v>
      </c>
      <c r="AE2134">
        <v>88</v>
      </c>
      <c r="AF2134">
        <v>35</v>
      </c>
      <c r="AG2134">
        <v>117</v>
      </c>
      <c r="AH2134">
        <v>382</v>
      </c>
      <c r="AI2134">
        <v>0</v>
      </c>
      <c r="AJ2134">
        <f t="shared" si="532"/>
        <v>4479.8</v>
      </c>
      <c r="AK2134">
        <f t="shared" si="533"/>
        <v>4861.8</v>
      </c>
      <c r="AL2134">
        <v>0.95296292460483101</v>
      </c>
      <c r="AM2134">
        <f t="shared" si="528"/>
        <v>1</v>
      </c>
      <c r="AN2134">
        <f t="shared" si="534"/>
        <v>4633.1151468437674</v>
      </c>
      <c r="AO2134">
        <v>0</v>
      </c>
      <c r="AP2134">
        <v>0</v>
      </c>
      <c r="AQ2134">
        <f t="shared" si="535"/>
        <v>49.14</v>
      </c>
      <c r="AR2134">
        <f t="shared" si="536"/>
        <v>49.14</v>
      </c>
      <c r="AS2134">
        <f t="shared" si="537"/>
        <v>46.828598115081398</v>
      </c>
      <c r="AT2134">
        <f t="shared" si="538"/>
        <v>5.8109999999999999</v>
      </c>
      <c r="AU2134">
        <v>9866</v>
      </c>
      <c r="AV2134">
        <v>1.8471922859600001</v>
      </c>
      <c r="AW2134" s="2">
        <v>0.11</v>
      </c>
      <c r="AX2134">
        <v>40</v>
      </c>
      <c r="AY2134">
        <f t="shared" si="529"/>
        <v>0.11171872670841716</v>
      </c>
      <c r="AZ2134">
        <v>0.64</v>
      </c>
      <c r="BA2134">
        <v>0.52800000000000002</v>
      </c>
      <c r="BB2134">
        <v>0.88</v>
      </c>
      <c r="BC2134" s="3">
        <v>257000</v>
      </c>
      <c r="BD2134" s="3">
        <v>48</v>
      </c>
      <c r="BE2134" s="3">
        <v>820.99999999999989</v>
      </c>
      <c r="BF2134" s="3">
        <v>186.79999999999984</v>
      </c>
      <c r="BG2134" s="3">
        <f t="shared" si="539"/>
        <v>634.20000000000005</v>
      </c>
      <c r="BH2134" s="3">
        <v>15200</v>
      </c>
      <c r="BI2134">
        <v>0.72</v>
      </c>
      <c r="BJ2134">
        <v>0.59</v>
      </c>
      <c r="BK2134">
        <v>7.85</v>
      </c>
      <c r="BL2134">
        <f t="shared" si="530"/>
        <v>180.79999999999995</v>
      </c>
      <c r="BM2134" s="1">
        <f t="shared" si="531"/>
        <v>0.1261314633066711</v>
      </c>
      <c r="BN2134" s="1">
        <f t="shared" si="540"/>
        <v>0.1859907374172157</v>
      </c>
      <c r="BO2134">
        <f t="shared" si="541"/>
        <v>0.15518307092178191</v>
      </c>
      <c r="BP2134">
        <f t="shared" si="542"/>
        <v>0.20481505214324308</v>
      </c>
      <c r="BQ2134">
        <f t="shared" si="543"/>
        <v>683.41379138127866</v>
      </c>
    </row>
    <row r="2135" spans="1:69" x14ac:dyDescent="0.2">
      <c r="A2135">
        <v>18</v>
      </c>
      <c r="B2135">
        <v>40073</v>
      </c>
      <c r="C2135" t="s">
        <v>1601</v>
      </c>
      <c r="D2135">
        <v>40</v>
      </c>
      <c r="E2135" t="s">
        <v>1603</v>
      </c>
      <c r="F2135" t="s">
        <v>1604</v>
      </c>
      <c r="G2135" t="s">
        <v>1605</v>
      </c>
      <c r="H2135">
        <v>73</v>
      </c>
      <c r="I2135">
        <v>1338</v>
      </c>
      <c r="J2135">
        <v>431</v>
      </c>
      <c r="K2135">
        <v>392</v>
      </c>
      <c r="L2135">
        <v>190</v>
      </c>
      <c r="M2135" s="3">
        <v>18750</v>
      </c>
      <c r="N2135" s="3">
        <v>26178.87758</v>
      </c>
      <c r="O2135" s="3">
        <v>4884.1000000000004</v>
      </c>
      <c r="P2135" s="3">
        <v>6819.2136529999998</v>
      </c>
      <c r="Q2135" s="3">
        <v>8726.4</v>
      </c>
      <c r="R2135" s="3">
        <v>12183.859060000001</v>
      </c>
      <c r="S2135" s="3">
        <v>166</v>
      </c>
      <c r="T2135" s="3">
        <v>231.7703295</v>
      </c>
      <c r="U2135">
        <v>733</v>
      </c>
      <c r="V2135">
        <v>378</v>
      </c>
      <c r="W2135">
        <v>337</v>
      </c>
      <c r="X2135">
        <v>112</v>
      </c>
      <c r="Y2135">
        <v>65</v>
      </c>
      <c r="Z2135">
        <v>22</v>
      </c>
      <c r="AA2135">
        <v>91</v>
      </c>
      <c r="AB2135">
        <v>43</v>
      </c>
      <c r="AC2135">
        <v>14</v>
      </c>
      <c r="AD2135">
        <v>65</v>
      </c>
      <c r="AE2135">
        <v>88</v>
      </c>
      <c r="AF2135">
        <v>35</v>
      </c>
      <c r="AG2135">
        <v>117</v>
      </c>
      <c r="AH2135">
        <v>382</v>
      </c>
      <c r="AI2135">
        <v>0</v>
      </c>
      <c r="AJ2135">
        <f t="shared" si="532"/>
        <v>4479.8</v>
      </c>
      <c r="AK2135">
        <f t="shared" si="533"/>
        <v>4861.8</v>
      </c>
      <c r="AL2135">
        <v>0.94711284935474405</v>
      </c>
      <c r="AM2135">
        <f t="shared" si="528"/>
        <v>1</v>
      </c>
      <c r="AN2135">
        <f t="shared" si="534"/>
        <v>4604.6732509928952</v>
      </c>
      <c r="AO2135">
        <v>0</v>
      </c>
      <c r="AP2135">
        <v>0</v>
      </c>
      <c r="AQ2135">
        <f t="shared" si="535"/>
        <v>49.14</v>
      </c>
      <c r="AR2135">
        <f t="shared" si="536"/>
        <v>49.14</v>
      </c>
      <c r="AS2135">
        <f t="shared" si="537"/>
        <v>46.541125417292122</v>
      </c>
      <c r="AT2135">
        <f t="shared" si="538"/>
        <v>5.8109999999999999</v>
      </c>
      <c r="AU2135">
        <v>9866</v>
      </c>
      <c r="AV2135">
        <v>1.86414278137</v>
      </c>
      <c r="AW2135" s="2">
        <v>0.11</v>
      </c>
      <c r="AX2135">
        <v>40</v>
      </c>
      <c r="AY2135">
        <f t="shared" si="529"/>
        <v>0.11171872670841716</v>
      </c>
      <c r="AZ2135">
        <v>0.64</v>
      </c>
      <c r="BA2135">
        <v>0.52800000000000002</v>
      </c>
      <c r="BB2135">
        <v>0.88</v>
      </c>
      <c r="BC2135" s="3">
        <v>257000</v>
      </c>
      <c r="BD2135" s="3">
        <v>48</v>
      </c>
      <c r="BE2135" s="3">
        <v>820.99999999999989</v>
      </c>
      <c r="BF2135" s="3">
        <v>186.79999999999984</v>
      </c>
      <c r="BG2135" s="3">
        <f t="shared" si="539"/>
        <v>634.20000000000005</v>
      </c>
      <c r="BH2135" s="3">
        <v>15200</v>
      </c>
      <c r="BI2135">
        <v>0.72</v>
      </c>
      <c r="BJ2135">
        <v>0.59</v>
      </c>
      <c r="BK2135">
        <v>7.85</v>
      </c>
      <c r="BL2135">
        <f t="shared" si="530"/>
        <v>180.79999999999995</v>
      </c>
      <c r="BM2135" s="1">
        <f t="shared" si="531"/>
        <v>0.12568065945727463</v>
      </c>
      <c r="BN2135" s="1">
        <f t="shared" si="540"/>
        <v>0.18720076065324323</v>
      </c>
      <c r="BO2135">
        <f t="shared" si="541"/>
        <v>0.15639309415780944</v>
      </c>
      <c r="BP2135">
        <f t="shared" si="542"/>
        <v>0.20602507537927062</v>
      </c>
      <c r="BQ2135">
        <f t="shared" si="543"/>
        <v>683.41379138127866</v>
      </c>
    </row>
    <row r="2136" spans="1:69" x14ac:dyDescent="0.2">
      <c r="A2136">
        <v>18</v>
      </c>
      <c r="B2136">
        <v>40075</v>
      </c>
      <c r="C2136" t="s">
        <v>1601</v>
      </c>
      <c r="D2136">
        <v>40</v>
      </c>
      <c r="E2136" t="s">
        <v>1603</v>
      </c>
      <c r="F2136" t="s">
        <v>1604</v>
      </c>
      <c r="G2136" t="s">
        <v>1563</v>
      </c>
      <c r="H2136">
        <v>75</v>
      </c>
      <c r="I2136">
        <v>656</v>
      </c>
      <c r="J2136">
        <v>321</v>
      </c>
      <c r="K2136">
        <v>300</v>
      </c>
      <c r="L2136">
        <v>104</v>
      </c>
      <c r="M2136" s="3">
        <v>10016</v>
      </c>
      <c r="N2136" s="3">
        <v>13984.407349999999</v>
      </c>
      <c r="O2136" s="3">
        <v>3849.4</v>
      </c>
      <c r="P2136" s="3">
        <v>5374.558473</v>
      </c>
      <c r="Q2136" s="3">
        <v>6984</v>
      </c>
      <c r="R2136" s="3">
        <v>9751.108322</v>
      </c>
      <c r="S2136" s="3">
        <v>100</v>
      </c>
      <c r="T2136" s="3">
        <v>139.6206804</v>
      </c>
      <c r="U2136">
        <v>537</v>
      </c>
      <c r="V2136">
        <v>333</v>
      </c>
      <c r="W2136">
        <v>312</v>
      </c>
      <c r="X2136">
        <v>87</v>
      </c>
      <c r="Y2136">
        <v>65</v>
      </c>
      <c r="Z2136">
        <v>22</v>
      </c>
      <c r="AA2136">
        <v>91</v>
      </c>
      <c r="AB2136">
        <v>43</v>
      </c>
      <c r="AC2136">
        <v>14</v>
      </c>
      <c r="AD2136">
        <v>65</v>
      </c>
      <c r="AE2136">
        <v>88</v>
      </c>
      <c r="AF2136">
        <v>35</v>
      </c>
      <c r="AG2136">
        <v>117</v>
      </c>
      <c r="AH2136">
        <v>382</v>
      </c>
      <c r="AI2136">
        <v>0</v>
      </c>
      <c r="AJ2136">
        <f t="shared" si="532"/>
        <v>4479.8</v>
      </c>
      <c r="AK2136">
        <f t="shared" si="533"/>
        <v>4861.8</v>
      </c>
      <c r="AL2136">
        <v>0.94203821676118005</v>
      </c>
      <c r="AM2136">
        <f t="shared" si="528"/>
        <v>1</v>
      </c>
      <c r="AN2136">
        <f t="shared" si="534"/>
        <v>4580.0014022495052</v>
      </c>
      <c r="AO2136">
        <v>0</v>
      </c>
      <c r="AP2136">
        <v>0</v>
      </c>
      <c r="AQ2136">
        <f t="shared" si="535"/>
        <v>49.14</v>
      </c>
      <c r="AR2136">
        <f t="shared" si="536"/>
        <v>49.14</v>
      </c>
      <c r="AS2136">
        <f t="shared" si="537"/>
        <v>46.291757971644387</v>
      </c>
      <c r="AT2136">
        <f t="shared" si="538"/>
        <v>5.8109999999999999</v>
      </c>
      <c r="AU2136">
        <v>9866</v>
      </c>
      <c r="AV2136">
        <v>1.87409787822</v>
      </c>
      <c r="AW2136" s="2">
        <v>0.11</v>
      </c>
      <c r="AX2136">
        <v>40</v>
      </c>
      <c r="AY2136">
        <f t="shared" si="529"/>
        <v>0.11171872670841716</v>
      </c>
      <c r="AZ2136">
        <v>0.64</v>
      </c>
      <c r="BA2136">
        <v>0.52800000000000002</v>
      </c>
      <c r="BB2136">
        <v>0.88</v>
      </c>
      <c r="BC2136" s="3">
        <v>257000</v>
      </c>
      <c r="BD2136" s="3">
        <v>48</v>
      </c>
      <c r="BE2136" s="3">
        <v>820.99999999999989</v>
      </c>
      <c r="BF2136" s="3">
        <v>186.79999999999984</v>
      </c>
      <c r="BG2136" s="3">
        <f t="shared" si="539"/>
        <v>634.20000000000005</v>
      </c>
      <c r="BH2136" s="3">
        <v>15200</v>
      </c>
      <c r="BI2136">
        <v>0.72</v>
      </c>
      <c r="BJ2136">
        <v>0.59</v>
      </c>
      <c r="BK2136">
        <v>7.85</v>
      </c>
      <c r="BL2136">
        <f t="shared" si="530"/>
        <v>180.79999999999995</v>
      </c>
      <c r="BM2136" s="1">
        <f t="shared" si="531"/>
        <v>0.12524276147190597</v>
      </c>
      <c r="BN2136" s="1">
        <f t="shared" si="540"/>
        <v>0.1816805207841086</v>
      </c>
      <c r="BO2136">
        <f t="shared" si="541"/>
        <v>0.15087285428867481</v>
      </c>
      <c r="BP2136">
        <f t="shared" si="542"/>
        <v>0.20050483551013598</v>
      </c>
      <c r="BQ2136">
        <f t="shared" si="543"/>
        <v>683.41379138127866</v>
      </c>
    </row>
    <row r="2137" spans="1:69" x14ac:dyDescent="0.2">
      <c r="A2137">
        <v>18</v>
      </c>
      <c r="B2137">
        <v>40077</v>
      </c>
      <c r="C2137" t="s">
        <v>1601</v>
      </c>
      <c r="D2137">
        <v>40</v>
      </c>
      <c r="E2137" t="s">
        <v>1603</v>
      </c>
      <c r="F2137" t="s">
        <v>1604</v>
      </c>
      <c r="G2137" t="s">
        <v>1614</v>
      </c>
      <c r="H2137">
        <v>77</v>
      </c>
      <c r="I2137">
        <v>881</v>
      </c>
      <c r="J2137">
        <v>397</v>
      </c>
      <c r="K2137">
        <v>368</v>
      </c>
      <c r="L2137">
        <v>126</v>
      </c>
      <c r="M2137" s="3">
        <v>13329</v>
      </c>
      <c r="N2137" s="3">
        <v>18610.040499999999</v>
      </c>
      <c r="O2137" s="3">
        <v>4650.3</v>
      </c>
      <c r="P2137" s="3">
        <v>6492.7805019999996</v>
      </c>
      <c r="Q2137" s="3">
        <v>8603.9</v>
      </c>
      <c r="R2137" s="3">
        <v>12012.82372</v>
      </c>
      <c r="S2137" s="3">
        <v>121</v>
      </c>
      <c r="T2137" s="3">
        <v>168.94102330000001</v>
      </c>
      <c r="U2137">
        <v>721</v>
      </c>
      <c r="V2137">
        <v>392</v>
      </c>
      <c r="W2137">
        <v>376</v>
      </c>
      <c r="X2137">
        <v>107</v>
      </c>
      <c r="Y2137">
        <v>65</v>
      </c>
      <c r="Z2137">
        <v>22</v>
      </c>
      <c r="AA2137">
        <v>91</v>
      </c>
      <c r="AB2137">
        <v>43</v>
      </c>
      <c r="AC2137">
        <v>14</v>
      </c>
      <c r="AD2137">
        <v>65</v>
      </c>
      <c r="AE2137">
        <v>88</v>
      </c>
      <c r="AF2137">
        <v>35</v>
      </c>
      <c r="AG2137">
        <v>117</v>
      </c>
      <c r="AH2137">
        <v>382</v>
      </c>
      <c r="AI2137">
        <v>0</v>
      </c>
      <c r="AJ2137">
        <f t="shared" si="532"/>
        <v>4479.8</v>
      </c>
      <c r="AK2137">
        <f t="shared" si="533"/>
        <v>4861.8</v>
      </c>
      <c r="AL2137">
        <v>0.94275756180286396</v>
      </c>
      <c r="AM2137">
        <f t="shared" si="528"/>
        <v>1</v>
      </c>
      <c r="AN2137">
        <f t="shared" si="534"/>
        <v>4583.4987139731638</v>
      </c>
      <c r="AO2137">
        <v>0</v>
      </c>
      <c r="AP2137">
        <v>0</v>
      </c>
      <c r="AQ2137">
        <f t="shared" si="535"/>
        <v>49.14</v>
      </c>
      <c r="AR2137">
        <f t="shared" si="536"/>
        <v>49.14</v>
      </c>
      <c r="AS2137">
        <f t="shared" si="537"/>
        <v>46.327106586992734</v>
      </c>
      <c r="AT2137">
        <f t="shared" si="538"/>
        <v>5.8109999999999999</v>
      </c>
      <c r="AU2137">
        <v>9866</v>
      </c>
      <c r="AV2137">
        <v>1.96600089942</v>
      </c>
      <c r="AW2137" s="2">
        <v>0.11</v>
      </c>
      <c r="AX2137">
        <v>40</v>
      </c>
      <c r="AY2137">
        <f t="shared" si="529"/>
        <v>0.11171872670841716</v>
      </c>
      <c r="AZ2137">
        <v>0.64</v>
      </c>
      <c r="BA2137">
        <v>0.52800000000000002</v>
      </c>
      <c r="BB2137">
        <v>0.88</v>
      </c>
      <c r="BC2137" s="3">
        <v>257000</v>
      </c>
      <c r="BD2137" s="3">
        <v>48</v>
      </c>
      <c r="BE2137" s="3">
        <v>820.99999999999989</v>
      </c>
      <c r="BF2137" s="3">
        <v>186.79999999999984</v>
      </c>
      <c r="BG2137" s="3">
        <f t="shared" si="539"/>
        <v>634.20000000000005</v>
      </c>
      <c r="BH2137" s="3">
        <v>15200</v>
      </c>
      <c r="BI2137">
        <v>0.72</v>
      </c>
      <c r="BJ2137">
        <v>0.59</v>
      </c>
      <c r="BK2137">
        <v>7.85</v>
      </c>
      <c r="BL2137">
        <f t="shared" si="530"/>
        <v>180.79999999999995</v>
      </c>
      <c r="BM2137" s="1">
        <f t="shared" si="531"/>
        <v>0.12622547265295533</v>
      </c>
      <c r="BN2137" s="1">
        <f t="shared" si="540"/>
        <v>0.18532871445862795</v>
      </c>
      <c r="BO2137">
        <f t="shared" si="541"/>
        <v>0.15452104796319416</v>
      </c>
      <c r="BP2137">
        <f t="shared" si="542"/>
        <v>0.20415302918465533</v>
      </c>
      <c r="BQ2137">
        <f t="shared" si="543"/>
        <v>683.41379138127866</v>
      </c>
    </row>
    <row r="2138" spans="1:69" x14ac:dyDescent="0.2">
      <c r="A2138">
        <v>18</v>
      </c>
      <c r="B2138">
        <v>40079</v>
      </c>
      <c r="C2138" t="s">
        <v>1601</v>
      </c>
      <c r="D2138">
        <v>40</v>
      </c>
      <c r="E2138" t="s">
        <v>1603</v>
      </c>
      <c r="F2138" t="s">
        <v>1604</v>
      </c>
      <c r="G2138" t="s">
        <v>1620</v>
      </c>
      <c r="H2138">
        <v>79</v>
      </c>
      <c r="I2138">
        <v>1143</v>
      </c>
      <c r="J2138">
        <v>361</v>
      </c>
      <c r="K2138">
        <v>1099</v>
      </c>
      <c r="L2138">
        <v>159</v>
      </c>
      <c r="M2138" s="3">
        <v>17008</v>
      </c>
      <c r="N2138" s="3">
        <v>23746.68533</v>
      </c>
      <c r="O2138" s="3">
        <v>4703.6000000000004</v>
      </c>
      <c r="P2138" s="3">
        <v>6567.1983250000003</v>
      </c>
      <c r="Q2138" s="3">
        <v>25501</v>
      </c>
      <c r="R2138" s="3">
        <v>35604.669719999998</v>
      </c>
      <c r="S2138" s="3">
        <v>148</v>
      </c>
      <c r="T2138" s="3">
        <v>206.63860700000001</v>
      </c>
      <c r="U2138">
        <v>850</v>
      </c>
      <c r="V2138">
        <v>351</v>
      </c>
      <c r="W2138">
        <v>1001</v>
      </c>
      <c r="X2138">
        <v>123</v>
      </c>
      <c r="Y2138">
        <v>65</v>
      </c>
      <c r="Z2138">
        <v>22</v>
      </c>
      <c r="AA2138">
        <v>91</v>
      </c>
      <c r="AB2138">
        <v>43</v>
      </c>
      <c r="AC2138">
        <v>14</v>
      </c>
      <c r="AD2138">
        <v>65</v>
      </c>
      <c r="AE2138">
        <v>88</v>
      </c>
      <c r="AF2138">
        <v>35</v>
      </c>
      <c r="AG2138">
        <v>117</v>
      </c>
      <c r="AH2138">
        <v>382</v>
      </c>
      <c r="AI2138">
        <v>0</v>
      </c>
      <c r="AJ2138">
        <f t="shared" si="532"/>
        <v>4479.8</v>
      </c>
      <c r="AK2138">
        <f t="shared" si="533"/>
        <v>4861.8</v>
      </c>
      <c r="AL2138">
        <v>0.94378695459592898</v>
      </c>
      <c r="AM2138">
        <f t="shared" si="528"/>
        <v>1</v>
      </c>
      <c r="AN2138">
        <f t="shared" si="534"/>
        <v>4588.5034158544877</v>
      </c>
      <c r="AO2138">
        <v>0</v>
      </c>
      <c r="AP2138">
        <v>0</v>
      </c>
      <c r="AQ2138">
        <f t="shared" si="535"/>
        <v>49.14</v>
      </c>
      <c r="AR2138">
        <f t="shared" si="536"/>
        <v>49.14</v>
      </c>
      <c r="AS2138">
        <f t="shared" si="537"/>
        <v>46.377690948843949</v>
      </c>
      <c r="AT2138">
        <f t="shared" si="538"/>
        <v>5.8109999999999999</v>
      </c>
      <c r="AU2138">
        <v>9866</v>
      </c>
      <c r="AV2138">
        <v>1.9772059178400001</v>
      </c>
      <c r="AW2138" s="2">
        <v>0.11</v>
      </c>
      <c r="AX2138">
        <v>40</v>
      </c>
      <c r="AY2138">
        <f t="shared" si="529"/>
        <v>0.11171872670841716</v>
      </c>
      <c r="AZ2138">
        <v>0.64</v>
      </c>
      <c r="BA2138">
        <v>0.52800000000000002</v>
      </c>
      <c r="BB2138">
        <v>0.88</v>
      </c>
      <c r="BC2138" s="3">
        <v>257000</v>
      </c>
      <c r="BD2138" s="3">
        <v>48</v>
      </c>
      <c r="BE2138" s="3">
        <v>820.99999999999989</v>
      </c>
      <c r="BF2138" s="3">
        <v>186.79999999999984</v>
      </c>
      <c r="BG2138" s="3">
        <f t="shared" si="539"/>
        <v>634.20000000000005</v>
      </c>
      <c r="BH2138" s="3">
        <v>15200</v>
      </c>
      <c r="BI2138">
        <v>0.72</v>
      </c>
      <c r="BJ2138">
        <v>0.59</v>
      </c>
      <c r="BK2138">
        <v>7.85</v>
      </c>
      <c r="BL2138">
        <f t="shared" si="530"/>
        <v>180.79999999999995</v>
      </c>
      <c r="BM2138" s="1">
        <f t="shared" si="531"/>
        <v>0.12644477266384302</v>
      </c>
      <c r="BN2138" s="1">
        <f t="shared" si="540"/>
        <v>0.19747695436976964</v>
      </c>
      <c r="BO2138">
        <f t="shared" si="541"/>
        <v>0.16666928787433585</v>
      </c>
      <c r="BP2138">
        <f t="shared" si="542"/>
        <v>0.21630126909579703</v>
      </c>
      <c r="BQ2138">
        <f t="shared" si="543"/>
        <v>683.41379138127866</v>
      </c>
    </row>
    <row r="2139" spans="1:69" x14ac:dyDescent="0.2">
      <c r="A2139">
        <v>18</v>
      </c>
      <c r="B2139">
        <v>40081</v>
      </c>
      <c r="C2139" t="s">
        <v>1601</v>
      </c>
      <c r="D2139">
        <v>40</v>
      </c>
      <c r="E2139" t="s">
        <v>1603</v>
      </c>
      <c r="F2139" t="s">
        <v>1604</v>
      </c>
      <c r="G2139" t="s">
        <v>279</v>
      </c>
      <c r="H2139">
        <v>81</v>
      </c>
      <c r="I2139">
        <v>1308</v>
      </c>
      <c r="J2139">
        <v>495</v>
      </c>
      <c r="K2139">
        <v>428</v>
      </c>
      <c r="L2139">
        <v>184</v>
      </c>
      <c r="M2139" s="3">
        <v>18589</v>
      </c>
      <c r="N2139" s="3">
        <v>25954.08829</v>
      </c>
      <c r="O2139" s="3">
        <v>5640.9</v>
      </c>
      <c r="P2139" s="3">
        <v>7875.8629629999996</v>
      </c>
      <c r="Q2139" s="3">
        <v>9428.6</v>
      </c>
      <c r="R2139" s="3">
        <v>13164.27548</v>
      </c>
      <c r="S2139" s="3">
        <v>165</v>
      </c>
      <c r="T2139" s="3">
        <v>230.37412269999999</v>
      </c>
      <c r="U2139">
        <v>805</v>
      </c>
      <c r="V2139">
        <v>417</v>
      </c>
      <c r="W2139">
        <v>377</v>
      </c>
      <c r="X2139">
        <v>120</v>
      </c>
      <c r="Y2139">
        <v>65</v>
      </c>
      <c r="Z2139">
        <v>22</v>
      </c>
      <c r="AA2139">
        <v>91</v>
      </c>
      <c r="AB2139">
        <v>43</v>
      </c>
      <c r="AC2139">
        <v>14</v>
      </c>
      <c r="AD2139">
        <v>65</v>
      </c>
      <c r="AE2139">
        <v>88</v>
      </c>
      <c r="AF2139">
        <v>35</v>
      </c>
      <c r="AG2139">
        <v>117</v>
      </c>
      <c r="AH2139">
        <v>382</v>
      </c>
      <c r="AI2139">
        <v>0</v>
      </c>
      <c r="AJ2139">
        <f t="shared" si="532"/>
        <v>4479.8</v>
      </c>
      <c r="AK2139">
        <f t="shared" si="533"/>
        <v>4861.8</v>
      </c>
      <c r="AL2139">
        <v>0.94874555826187101</v>
      </c>
      <c r="AM2139">
        <f t="shared" si="528"/>
        <v>1</v>
      </c>
      <c r="AN2139">
        <f t="shared" si="534"/>
        <v>4612.611155157565</v>
      </c>
      <c r="AO2139">
        <v>0</v>
      </c>
      <c r="AP2139">
        <v>0</v>
      </c>
      <c r="AQ2139">
        <f t="shared" si="535"/>
        <v>49.14</v>
      </c>
      <c r="AR2139">
        <f t="shared" si="536"/>
        <v>49.14</v>
      </c>
      <c r="AS2139">
        <f t="shared" si="537"/>
        <v>46.621356732988339</v>
      </c>
      <c r="AT2139">
        <f t="shared" si="538"/>
        <v>5.8109999999999999</v>
      </c>
      <c r="AU2139">
        <v>9866</v>
      </c>
      <c r="AV2139">
        <v>1.90668668846</v>
      </c>
      <c r="AW2139" s="2">
        <v>0.11</v>
      </c>
      <c r="AX2139">
        <v>40</v>
      </c>
      <c r="AY2139">
        <f t="shared" si="529"/>
        <v>0.11171872670841716</v>
      </c>
      <c r="AZ2139">
        <v>0.64</v>
      </c>
      <c r="BA2139">
        <v>0.52800000000000002</v>
      </c>
      <c r="BB2139">
        <v>0.88</v>
      </c>
      <c r="BC2139" s="3">
        <v>257000</v>
      </c>
      <c r="BD2139" s="3">
        <v>48</v>
      </c>
      <c r="BE2139" s="3">
        <v>820.99999999999989</v>
      </c>
      <c r="BF2139" s="3">
        <v>186.79999999999984</v>
      </c>
      <c r="BG2139" s="3">
        <f t="shared" si="539"/>
        <v>634.20000000000005</v>
      </c>
      <c r="BH2139" s="3">
        <v>15200</v>
      </c>
      <c r="BI2139">
        <v>0.72</v>
      </c>
      <c r="BJ2139">
        <v>0.59</v>
      </c>
      <c r="BK2139">
        <v>7.85</v>
      </c>
      <c r="BL2139">
        <f t="shared" si="530"/>
        <v>180.79999999999995</v>
      </c>
      <c r="BM2139" s="1">
        <f t="shared" si="531"/>
        <v>0.1262728869179027</v>
      </c>
      <c r="BN2139" s="1">
        <f t="shared" si="540"/>
        <v>0.18843651128151331</v>
      </c>
      <c r="BO2139">
        <f t="shared" si="541"/>
        <v>0.15762884478607952</v>
      </c>
      <c r="BP2139">
        <f t="shared" si="542"/>
        <v>0.2072608260075407</v>
      </c>
      <c r="BQ2139">
        <f t="shared" si="543"/>
        <v>683.41379138127866</v>
      </c>
    </row>
    <row r="2140" spans="1:69" x14ac:dyDescent="0.2">
      <c r="A2140">
        <v>18</v>
      </c>
      <c r="B2140">
        <v>40083</v>
      </c>
      <c r="C2140" t="s">
        <v>1601</v>
      </c>
      <c r="D2140">
        <v>40</v>
      </c>
      <c r="E2140" t="s">
        <v>1603</v>
      </c>
      <c r="F2140" t="s">
        <v>1604</v>
      </c>
      <c r="G2140" t="s">
        <v>439</v>
      </c>
      <c r="H2140">
        <v>83</v>
      </c>
      <c r="I2140">
        <v>4171</v>
      </c>
      <c r="J2140">
        <v>838</v>
      </c>
      <c r="K2140">
        <v>785</v>
      </c>
      <c r="L2140">
        <v>503</v>
      </c>
      <c r="M2140" s="3">
        <v>51409</v>
      </c>
      <c r="N2140" s="3">
        <v>71777.595600000001</v>
      </c>
      <c r="O2140" s="3">
        <v>8214.2999999999993</v>
      </c>
      <c r="P2140" s="3">
        <v>11468.86155</v>
      </c>
      <c r="Q2140" s="3">
        <v>14309</v>
      </c>
      <c r="R2140" s="3">
        <v>19978.32316</v>
      </c>
      <c r="S2140" s="3">
        <v>416</v>
      </c>
      <c r="T2140" s="3">
        <v>580.82203059999995</v>
      </c>
      <c r="U2140">
        <v>1425</v>
      </c>
      <c r="V2140">
        <v>530</v>
      </c>
      <c r="W2140">
        <v>497</v>
      </c>
      <c r="X2140">
        <v>189</v>
      </c>
      <c r="Y2140">
        <v>65</v>
      </c>
      <c r="Z2140">
        <v>22</v>
      </c>
      <c r="AA2140">
        <v>91</v>
      </c>
      <c r="AB2140">
        <v>43</v>
      </c>
      <c r="AC2140">
        <v>14</v>
      </c>
      <c r="AD2140">
        <v>65</v>
      </c>
      <c r="AE2140">
        <v>88</v>
      </c>
      <c r="AF2140">
        <v>35</v>
      </c>
      <c r="AG2140">
        <v>117</v>
      </c>
      <c r="AH2140">
        <v>382</v>
      </c>
      <c r="AI2140">
        <v>0</v>
      </c>
      <c r="AJ2140">
        <f t="shared" si="532"/>
        <v>4479.8</v>
      </c>
      <c r="AK2140">
        <f t="shared" si="533"/>
        <v>4861.8</v>
      </c>
      <c r="AL2140">
        <v>0.94773620934713498</v>
      </c>
      <c r="AM2140">
        <f t="shared" si="528"/>
        <v>1</v>
      </c>
      <c r="AN2140">
        <f t="shared" si="534"/>
        <v>4607.703902603901</v>
      </c>
      <c r="AO2140">
        <v>0</v>
      </c>
      <c r="AP2140">
        <v>0</v>
      </c>
      <c r="AQ2140">
        <f t="shared" si="535"/>
        <v>49.14</v>
      </c>
      <c r="AR2140">
        <f t="shared" si="536"/>
        <v>49.14</v>
      </c>
      <c r="AS2140">
        <f t="shared" si="537"/>
        <v>46.571757327318217</v>
      </c>
      <c r="AT2140">
        <f t="shared" si="538"/>
        <v>5.8109999999999999</v>
      </c>
      <c r="AU2140">
        <v>9866</v>
      </c>
      <c r="AV2140">
        <v>1.8906721224</v>
      </c>
      <c r="AW2140" s="2">
        <v>0.11</v>
      </c>
      <c r="AX2140">
        <v>40</v>
      </c>
      <c r="AY2140">
        <f t="shared" si="529"/>
        <v>0.11171872670841716</v>
      </c>
      <c r="AZ2140">
        <v>0.64</v>
      </c>
      <c r="BA2140">
        <v>0.52800000000000002</v>
      </c>
      <c r="BB2140">
        <v>0.88</v>
      </c>
      <c r="BC2140" s="3">
        <v>257000</v>
      </c>
      <c r="BD2140" s="3">
        <v>48</v>
      </c>
      <c r="BE2140" s="3">
        <v>820.99999999999989</v>
      </c>
      <c r="BF2140" s="3">
        <v>186.79999999999984</v>
      </c>
      <c r="BG2140" s="3">
        <f t="shared" si="539"/>
        <v>634.20000000000005</v>
      </c>
      <c r="BH2140" s="3">
        <v>15200</v>
      </c>
      <c r="BI2140">
        <v>0.72</v>
      </c>
      <c r="BJ2140">
        <v>0.59</v>
      </c>
      <c r="BK2140">
        <v>7.85</v>
      </c>
      <c r="BL2140">
        <f t="shared" si="530"/>
        <v>180.79999999999995</v>
      </c>
      <c r="BM2140" s="1">
        <f t="shared" si="531"/>
        <v>0.12600825346689554</v>
      </c>
      <c r="BN2140" s="1">
        <f t="shared" si="540"/>
        <v>0.20576270633996815</v>
      </c>
      <c r="BO2140">
        <f t="shared" si="541"/>
        <v>0.17495503984453437</v>
      </c>
      <c r="BP2140">
        <f t="shared" si="542"/>
        <v>0.22458702106599554</v>
      </c>
      <c r="BQ2140">
        <f t="shared" si="543"/>
        <v>683.41379138127866</v>
      </c>
    </row>
    <row r="2141" spans="1:69" x14ac:dyDescent="0.2">
      <c r="A2141">
        <v>18</v>
      </c>
      <c r="B2141">
        <v>40085</v>
      </c>
      <c r="C2141" t="s">
        <v>1601</v>
      </c>
      <c r="D2141">
        <v>40</v>
      </c>
      <c r="E2141" t="s">
        <v>1603</v>
      </c>
      <c r="F2141" t="s">
        <v>1604</v>
      </c>
      <c r="G2141" t="s">
        <v>1617</v>
      </c>
      <c r="H2141">
        <v>85</v>
      </c>
      <c r="I2141">
        <v>1312</v>
      </c>
      <c r="J2141">
        <v>458</v>
      </c>
      <c r="K2141">
        <v>444</v>
      </c>
      <c r="L2141">
        <v>204</v>
      </c>
      <c r="M2141" s="3">
        <v>19508</v>
      </c>
      <c r="N2141" s="3">
        <v>27237.20234</v>
      </c>
      <c r="O2141" s="3">
        <v>5278.7</v>
      </c>
      <c r="P2141" s="3">
        <v>7370.1568580000003</v>
      </c>
      <c r="Q2141" s="3">
        <v>9715.2000000000007</v>
      </c>
      <c r="R2141" s="3">
        <v>13564.42835</v>
      </c>
      <c r="S2141" s="3">
        <v>183</v>
      </c>
      <c r="T2141" s="3">
        <v>255.50584520000001</v>
      </c>
      <c r="U2141">
        <v>887</v>
      </c>
      <c r="V2141">
        <v>403</v>
      </c>
      <c r="W2141">
        <v>408</v>
      </c>
      <c r="X2141">
        <v>136</v>
      </c>
      <c r="Y2141">
        <v>65</v>
      </c>
      <c r="Z2141">
        <v>22</v>
      </c>
      <c r="AA2141">
        <v>91</v>
      </c>
      <c r="AB2141">
        <v>43</v>
      </c>
      <c r="AC2141">
        <v>14</v>
      </c>
      <c r="AD2141">
        <v>65</v>
      </c>
      <c r="AE2141">
        <v>88</v>
      </c>
      <c r="AF2141">
        <v>35</v>
      </c>
      <c r="AG2141">
        <v>117</v>
      </c>
      <c r="AH2141">
        <v>382</v>
      </c>
      <c r="AI2141">
        <v>0</v>
      </c>
      <c r="AJ2141">
        <f t="shared" si="532"/>
        <v>4479.8</v>
      </c>
      <c r="AK2141">
        <f t="shared" si="533"/>
        <v>4861.8</v>
      </c>
      <c r="AL2141">
        <v>0.93865484700483404</v>
      </c>
      <c r="AM2141">
        <f t="shared" si="528"/>
        <v>1</v>
      </c>
      <c r="AN2141">
        <f t="shared" si="534"/>
        <v>4563.5521351681027</v>
      </c>
      <c r="AO2141">
        <v>0</v>
      </c>
      <c r="AP2141">
        <v>0</v>
      </c>
      <c r="AQ2141">
        <f t="shared" si="535"/>
        <v>49.14</v>
      </c>
      <c r="AR2141">
        <f t="shared" si="536"/>
        <v>49.14</v>
      </c>
      <c r="AS2141">
        <f t="shared" si="537"/>
        <v>46.125499181817545</v>
      </c>
      <c r="AT2141">
        <f t="shared" si="538"/>
        <v>5.8109999999999999</v>
      </c>
      <c r="AU2141">
        <v>9866</v>
      </c>
      <c r="AV2141">
        <v>1.9968374584399999</v>
      </c>
      <c r="AW2141" s="2">
        <v>0.11</v>
      </c>
      <c r="AX2141">
        <v>40</v>
      </c>
      <c r="AY2141">
        <f t="shared" si="529"/>
        <v>0.11171872670841716</v>
      </c>
      <c r="AZ2141">
        <v>0.64</v>
      </c>
      <c r="BA2141">
        <v>0.52800000000000002</v>
      </c>
      <c r="BB2141">
        <v>0.88</v>
      </c>
      <c r="BC2141" s="3">
        <v>257000</v>
      </c>
      <c r="BD2141" s="3">
        <v>48</v>
      </c>
      <c r="BE2141" s="3">
        <v>820.99999999999989</v>
      </c>
      <c r="BF2141" s="3">
        <v>186.79999999999984</v>
      </c>
      <c r="BG2141" s="3">
        <f t="shared" si="539"/>
        <v>634.20000000000005</v>
      </c>
      <c r="BH2141" s="3">
        <v>15200</v>
      </c>
      <c r="BI2141">
        <v>0.72</v>
      </c>
      <c r="BJ2141">
        <v>0.59</v>
      </c>
      <c r="BK2141">
        <v>7.85</v>
      </c>
      <c r="BL2141">
        <f t="shared" si="530"/>
        <v>180.79999999999995</v>
      </c>
      <c r="BM2141" s="1">
        <f t="shared" si="531"/>
        <v>0.12609627046511823</v>
      </c>
      <c r="BN2141" s="1">
        <f t="shared" si="540"/>
        <v>0.18869002174465885</v>
      </c>
      <c r="BO2141">
        <f t="shared" si="541"/>
        <v>0.15788235524922506</v>
      </c>
      <c r="BP2141">
        <f t="shared" si="542"/>
        <v>0.20751433647068623</v>
      </c>
      <c r="BQ2141">
        <f t="shared" si="543"/>
        <v>683.41379138127866</v>
      </c>
    </row>
    <row r="2142" spans="1:69" x14ac:dyDescent="0.2">
      <c r="A2142">
        <v>18</v>
      </c>
      <c r="B2142">
        <v>40087</v>
      </c>
      <c r="C2142" t="s">
        <v>1601</v>
      </c>
      <c r="D2142">
        <v>40</v>
      </c>
      <c r="E2142" t="s">
        <v>1603</v>
      </c>
      <c r="F2142" t="s">
        <v>1604</v>
      </c>
      <c r="G2142" t="s">
        <v>1676</v>
      </c>
      <c r="H2142">
        <v>87</v>
      </c>
      <c r="I2142">
        <v>2917</v>
      </c>
      <c r="J2142">
        <v>618</v>
      </c>
      <c r="K2142">
        <v>580</v>
      </c>
      <c r="L2142">
        <v>412</v>
      </c>
      <c r="M2142" s="3">
        <v>40113</v>
      </c>
      <c r="N2142" s="3">
        <v>56006.043539999999</v>
      </c>
      <c r="O2142" s="3">
        <v>6768.7</v>
      </c>
      <c r="P2142" s="3">
        <v>9450.504997</v>
      </c>
      <c r="Q2142" s="3">
        <v>12274</v>
      </c>
      <c r="R2142" s="3">
        <v>17137.04232</v>
      </c>
      <c r="S2142" s="3">
        <v>337</v>
      </c>
      <c r="T2142" s="3">
        <v>470.52169309999999</v>
      </c>
      <c r="U2142">
        <v>1219</v>
      </c>
      <c r="V2142">
        <v>458</v>
      </c>
      <c r="W2142">
        <v>415</v>
      </c>
      <c r="X2142">
        <v>179</v>
      </c>
      <c r="Y2142">
        <v>65</v>
      </c>
      <c r="Z2142">
        <v>22</v>
      </c>
      <c r="AA2142">
        <v>91</v>
      </c>
      <c r="AB2142">
        <v>43</v>
      </c>
      <c r="AC2142">
        <v>14</v>
      </c>
      <c r="AD2142">
        <v>65</v>
      </c>
      <c r="AE2142">
        <v>88</v>
      </c>
      <c r="AF2142">
        <v>35</v>
      </c>
      <c r="AG2142">
        <v>117</v>
      </c>
      <c r="AH2142">
        <v>382</v>
      </c>
      <c r="AI2142">
        <v>0</v>
      </c>
      <c r="AJ2142">
        <f t="shared" si="532"/>
        <v>4479.8</v>
      </c>
      <c r="AK2142">
        <f t="shared" si="533"/>
        <v>4861.8</v>
      </c>
      <c r="AL2142">
        <v>0.94355048168273203</v>
      </c>
      <c r="AM2142">
        <f t="shared" si="528"/>
        <v>1</v>
      </c>
      <c r="AN2142">
        <f t="shared" si="534"/>
        <v>4587.3537318451072</v>
      </c>
      <c r="AO2142">
        <v>0</v>
      </c>
      <c r="AP2142">
        <v>0</v>
      </c>
      <c r="AQ2142">
        <f t="shared" si="535"/>
        <v>49.14</v>
      </c>
      <c r="AR2142">
        <f t="shared" si="536"/>
        <v>49.14</v>
      </c>
      <c r="AS2142">
        <f t="shared" si="537"/>
        <v>46.366070669889453</v>
      </c>
      <c r="AT2142">
        <f t="shared" si="538"/>
        <v>5.8109999999999999</v>
      </c>
      <c r="AU2142">
        <v>9866</v>
      </c>
      <c r="AV2142">
        <v>1.9149451333500001</v>
      </c>
      <c r="AW2142" s="2">
        <v>0.11</v>
      </c>
      <c r="AX2142">
        <v>40</v>
      </c>
      <c r="AY2142">
        <f t="shared" si="529"/>
        <v>0.11171872670841716</v>
      </c>
      <c r="AZ2142">
        <v>0.64</v>
      </c>
      <c r="BA2142">
        <v>0.52800000000000002</v>
      </c>
      <c r="BB2142">
        <v>0.88</v>
      </c>
      <c r="BC2142" s="3">
        <v>257000</v>
      </c>
      <c r="BD2142" s="3">
        <v>48</v>
      </c>
      <c r="BE2142" s="3">
        <v>820.99999999999989</v>
      </c>
      <c r="BF2142" s="3">
        <v>186.79999999999984</v>
      </c>
      <c r="BG2142" s="3">
        <f t="shared" si="539"/>
        <v>634.20000000000005</v>
      </c>
      <c r="BH2142" s="3">
        <v>15200</v>
      </c>
      <c r="BI2142">
        <v>0.72</v>
      </c>
      <c r="BJ2142">
        <v>0.59</v>
      </c>
      <c r="BK2142">
        <v>7.85</v>
      </c>
      <c r="BL2142">
        <f t="shared" si="530"/>
        <v>180.79999999999995</v>
      </c>
      <c r="BM2142" s="1">
        <f t="shared" si="531"/>
        <v>0.12580552533102396</v>
      </c>
      <c r="BN2142" s="1">
        <f t="shared" si="540"/>
        <v>0.19908465252530458</v>
      </c>
      <c r="BO2142">
        <f t="shared" si="541"/>
        <v>0.16827698602987079</v>
      </c>
      <c r="BP2142">
        <f t="shared" si="542"/>
        <v>0.21790896725133196</v>
      </c>
      <c r="BQ2142">
        <f t="shared" si="543"/>
        <v>683.41379138127866</v>
      </c>
    </row>
    <row r="2143" spans="1:69" x14ac:dyDescent="0.2">
      <c r="A2143">
        <v>18</v>
      </c>
      <c r="B2143">
        <v>40089</v>
      </c>
      <c r="C2143" t="s">
        <v>1601</v>
      </c>
      <c r="D2143">
        <v>40</v>
      </c>
      <c r="E2143" t="s">
        <v>1603</v>
      </c>
      <c r="F2143" t="s">
        <v>1604</v>
      </c>
      <c r="G2143" t="s">
        <v>1660</v>
      </c>
      <c r="H2143">
        <v>89</v>
      </c>
      <c r="I2143">
        <v>965</v>
      </c>
      <c r="J2143">
        <v>376</v>
      </c>
      <c r="K2143">
        <v>482</v>
      </c>
      <c r="L2143">
        <v>135</v>
      </c>
      <c r="M2143" s="3">
        <v>14309</v>
      </c>
      <c r="N2143" s="3">
        <v>19978.32316</v>
      </c>
      <c r="O2143" s="3">
        <v>5376.1</v>
      </c>
      <c r="P2143" s="3">
        <v>7506.1474010000002</v>
      </c>
      <c r="Q2143" s="3">
        <v>11199</v>
      </c>
      <c r="R2143" s="3">
        <v>15636.12</v>
      </c>
      <c r="S2143" s="3">
        <v>132</v>
      </c>
      <c r="T2143" s="3">
        <v>184.29929820000001</v>
      </c>
      <c r="U2143">
        <v>798</v>
      </c>
      <c r="V2143">
        <v>377</v>
      </c>
      <c r="W2143">
        <v>482</v>
      </c>
      <c r="X2143">
        <v>118</v>
      </c>
      <c r="Y2143">
        <v>65</v>
      </c>
      <c r="Z2143">
        <v>22</v>
      </c>
      <c r="AA2143">
        <v>91</v>
      </c>
      <c r="AB2143">
        <v>43</v>
      </c>
      <c r="AC2143">
        <v>14</v>
      </c>
      <c r="AD2143">
        <v>65</v>
      </c>
      <c r="AE2143">
        <v>88</v>
      </c>
      <c r="AF2143">
        <v>35</v>
      </c>
      <c r="AG2143">
        <v>117</v>
      </c>
      <c r="AH2143">
        <v>382</v>
      </c>
      <c r="AI2143">
        <v>0</v>
      </c>
      <c r="AJ2143">
        <f t="shared" si="532"/>
        <v>4479.8</v>
      </c>
      <c r="AK2143">
        <f t="shared" si="533"/>
        <v>4861.8</v>
      </c>
      <c r="AL2143">
        <v>0.93641200785835599</v>
      </c>
      <c r="AM2143">
        <f t="shared" si="528"/>
        <v>1</v>
      </c>
      <c r="AN2143">
        <f t="shared" si="534"/>
        <v>4552.6478998057555</v>
      </c>
      <c r="AO2143">
        <v>0</v>
      </c>
      <c r="AP2143">
        <v>0</v>
      </c>
      <c r="AQ2143">
        <f t="shared" si="535"/>
        <v>49.14</v>
      </c>
      <c r="AR2143">
        <f t="shared" si="536"/>
        <v>49.14</v>
      </c>
      <c r="AS2143">
        <f t="shared" si="537"/>
        <v>46.015286066159611</v>
      </c>
      <c r="AT2143">
        <f t="shared" si="538"/>
        <v>5.8109999999999999</v>
      </c>
      <c r="AU2143">
        <v>9866</v>
      </c>
      <c r="AV2143">
        <v>2.0562030168000001</v>
      </c>
      <c r="AW2143" s="2">
        <v>0.11</v>
      </c>
      <c r="AX2143">
        <v>40</v>
      </c>
      <c r="AY2143">
        <f t="shared" si="529"/>
        <v>0.11171872670841716</v>
      </c>
      <c r="AZ2143">
        <v>0.64</v>
      </c>
      <c r="BA2143">
        <v>0.52800000000000002</v>
      </c>
      <c r="BB2143">
        <v>0.88</v>
      </c>
      <c r="BC2143" s="3">
        <v>257000</v>
      </c>
      <c r="BD2143" s="3">
        <v>48</v>
      </c>
      <c r="BE2143" s="3">
        <v>820.99999999999989</v>
      </c>
      <c r="BF2143" s="3">
        <v>186.79999999999984</v>
      </c>
      <c r="BG2143" s="3">
        <f t="shared" si="539"/>
        <v>634.20000000000005</v>
      </c>
      <c r="BH2143" s="3">
        <v>15200</v>
      </c>
      <c r="BI2143">
        <v>0.72</v>
      </c>
      <c r="BJ2143">
        <v>0.59</v>
      </c>
      <c r="BK2143">
        <v>7.85</v>
      </c>
      <c r="BL2143">
        <f t="shared" si="530"/>
        <v>180.79999999999995</v>
      </c>
      <c r="BM2143" s="1">
        <f t="shared" si="531"/>
        <v>0.12644502393096629</v>
      </c>
      <c r="BN2143" s="1">
        <f t="shared" si="540"/>
        <v>0.18781921732483892</v>
      </c>
      <c r="BO2143">
        <f t="shared" si="541"/>
        <v>0.15701155082940513</v>
      </c>
      <c r="BP2143">
        <f t="shared" si="542"/>
        <v>0.2066435320508663</v>
      </c>
      <c r="BQ2143">
        <f t="shared" si="543"/>
        <v>683.41379138127866</v>
      </c>
    </row>
    <row r="2144" spans="1:69" x14ac:dyDescent="0.2">
      <c r="A2144">
        <v>18</v>
      </c>
      <c r="B2144">
        <v>40091</v>
      </c>
      <c r="C2144" t="s">
        <v>1601</v>
      </c>
      <c r="D2144">
        <v>40</v>
      </c>
      <c r="E2144" t="s">
        <v>1603</v>
      </c>
      <c r="F2144" t="s">
        <v>1604</v>
      </c>
      <c r="G2144" t="s">
        <v>488</v>
      </c>
      <c r="H2144">
        <v>91</v>
      </c>
      <c r="I2144">
        <v>1407</v>
      </c>
      <c r="J2144">
        <v>483</v>
      </c>
      <c r="K2144">
        <v>418</v>
      </c>
      <c r="L2144">
        <v>196</v>
      </c>
      <c r="M2144" s="3">
        <v>20861</v>
      </c>
      <c r="N2144" s="3">
        <v>29126.27015</v>
      </c>
      <c r="O2144" s="3">
        <v>5866.4</v>
      </c>
      <c r="P2144" s="3">
        <v>8190.7075969999996</v>
      </c>
      <c r="Q2144" s="3">
        <v>9608.1</v>
      </c>
      <c r="R2144" s="3">
        <v>13414.8946</v>
      </c>
      <c r="S2144" s="3">
        <v>177</v>
      </c>
      <c r="T2144" s="3">
        <v>247.1286044</v>
      </c>
      <c r="U2144">
        <v>858</v>
      </c>
      <c r="V2144">
        <v>412</v>
      </c>
      <c r="W2144">
        <v>381</v>
      </c>
      <c r="X2144">
        <v>126</v>
      </c>
      <c r="Y2144">
        <v>65</v>
      </c>
      <c r="Z2144">
        <v>22</v>
      </c>
      <c r="AA2144">
        <v>91</v>
      </c>
      <c r="AB2144">
        <v>43</v>
      </c>
      <c r="AC2144">
        <v>14</v>
      </c>
      <c r="AD2144">
        <v>65</v>
      </c>
      <c r="AE2144">
        <v>88</v>
      </c>
      <c r="AF2144">
        <v>35</v>
      </c>
      <c r="AG2144">
        <v>117</v>
      </c>
      <c r="AH2144">
        <v>382</v>
      </c>
      <c r="AI2144">
        <v>0</v>
      </c>
      <c r="AJ2144">
        <f t="shared" si="532"/>
        <v>4479.8</v>
      </c>
      <c r="AK2144">
        <f t="shared" si="533"/>
        <v>4861.8</v>
      </c>
      <c r="AL2144">
        <v>0.94457244245629601</v>
      </c>
      <c r="AM2144">
        <f t="shared" si="528"/>
        <v>1</v>
      </c>
      <c r="AN2144">
        <f t="shared" si="534"/>
        <v>4592.3223007340202</v>
      </c>
      <c r="AO2144">
        <v>0</v>
      </c>
      <c r="AP2144">
        <v>0</v>
      </c>
      <c r="AQ2144">
        <f t="shared" si="535"/>
        <v>49.14</v>
      </c>
      <c r="AR2144">
        <f t="shared" si="536"/>
        <v>49.14</v>
      </c>
      <c r="AS2144">
        <f t="shared" si="537"/>
        <v>46.416289822302389</v>
      </c>
      <c r="AT2144">
        <f t="shared" si="538"/>
        <v>5.8109999999999999</v>
      </c>
      <c r="AU2144">
        <v>9866</v>
      </c>
      <c r="AV2144">
        <v>1.9024930369499999</v>
      </c>
      <c r="AW2144" s="2">
        <v>0.11</v>
      </c>
      <c r="AX2144">
        <v>40</v>
      </c>
      <c r="AY2144">
        <f t="shared" si="529"/>
        <v>0.11171872670841716</v>
      </c>
      <c r="AZ2144">
        <v>0.64</v>
      </c>
      <c r="BA2144">
        <v>0.52800000000000002</v>
      </c>
      <c r="BB2144">
        <v>0.88</v>
      </c>
      <c r="BC2144" s="3">
        <v>257000</v>
      </c>
      <c r="BD2144" s="3">
        <v>48</v>
      </c>
      <c r="BE2144" s="3">
        <v>820.99999999999989</v>
      </c>
      <c r="BF2144" s="3">
        <v>186.79999999999984</v>
      </c>
      <c r="BG2144" s="3">
        <f t="shared" si="539"/>
        <v>634.20000000000005</v>
      </c>
      <c r="BH2144" s="3">
        <v>15200</v>
      </c>
      <c r="BI2144">
        <v>0.72</v>
      </c>
      <c r="BJ2144">
        <v>0.59</v>
      </c>
      <c r="BK2144">
        <v>7.85</v>
      </c>
      <c r="BL2144">
        <f t="shared" si="530"/>
        <v>180.79999999999995</v>
      </c>
      <c r="BM2144" s="1">
        <f t="shared" si="531"/>
        <v>0.12579063908347332</v>
      </c>
      <c r="BN2144" s="1">
        <f t="shared" si="540"/>
        <v>0.18908948010537194</v>
      </c>
      <c r="BO2144">
        <f t="shared" si="541"/>
        <v>0.15828181360993815</v>
      </c>
      <c r="BP2144">
        <f t="shared" si="542"/>
        <v>0.20791379483139932</v>
      </c>
      <c r="BQ2144">
        <f t="shared" si="543"/>
        <v>683.41379138127866</v>
      </c>
    </row>
    <row r="2145" spans="1:69" x14ac:dyDescent="0.2">
      <c r="A2145">
        <v>18</v>
      </c>
      <c r="B2145">
        <v>40093</v>
      </c>
      <c r="C2145" t="s">
        <v>1601</v>
      </c>
      <c r="D2145">
        <v>40</v>
      </c>
      <c r="E2145" t="s">
        <v>1603</v>
      </c>
      <c r="F2145" t="s">
        <v>1604</v>
      </c>
      <c r="G2145" t="s">
        <v>1625</v>
      </c>
      <c r="H2145">
        <v>93</v>
      </c>
      <c r="I2145">
        <v>572</v>
      </c>
      <c r="J2145">
        <v>311</v>
      </c>
      <c r="K2145">
        <v>275</v>
      </c>
      <c r="L2145">
        <v>94</v>
      </c>
      <c r="M2145" s="3">
        <v>9196.4</v>
      </c>
      <c r="N2145" s="3">
        <v>12840.07626</v>
      </c>
      <c r="O2145" s="3">
        <v>3698.5</v>
      </c>
      <c r="P2145" s="3">
        <v>5163.8708660000002</v>
      </c>
      <c r="Q2145" s="3">
        <v>6555.6</v>
      </c>
      <c r="R2145" s="3">
        <v>9152.9733269999997</v>
      </c>
      <c r="S2145" s="3">
        <v>94</v>
      </c>
      <c r="T2145" s="3">
        <v>131.24343959999999</v>
      </c>
      <c r="U2145">
        <v>505</v>
      </c>
      <c r="V2145">
        <v>328</v>
      </c>
      <c r="W2145">
        <v>296</v>
      </c>
      <c r="X2145">
        <v>83</v>
      </c>
      <c r="Y2145">
        <v>65</v>
      </c>
      <c r="Z2145">
        <v>22</v>
      </c>
      <c r="AA2145">
        <v>91</v>
      </c>
      <c r="AB2145">
        <v>43</v>
      </c>
      <c r="AC2145">
        <v>14</v>
      </c>
      <c r="AD2145">
        <v>65</v>
      </c>
      <c r="AE2145">
        <v>88</v>
      </c>
      <c r="AF2145">
        <v>35</v>
      </c>
      <c r="AG2145">
        <v>117</v>
      </c>
      <c r="AH2145">
        <v>382</v>
      </c>
      <c r="AI2145">
        <v>0</v>
      </c>
      <c r="AJ2145">
        <f t="shared" si="532"/>
        <v>4479.8</v>
      </c>
      <c r="AK2145">
        <f t="shared" si="533"/>
        <v>4861.8</v>
      </c>
      <c r="AL2145">
        <v>0.94838076829910301</v>
      </c>
      <c r="AM2145">
        <f t="shared" si="528"/>
        <v>1</v>
      </c>
      <c r="AN2145">
        <f t="shared" si="534"/>
        <v>4610.8376193165795</v>
      </c>
      <c r="AO2145">
        <v>0</v>
      </c>
      <c r="AP2145">
        <v>0</v>
      </c>
      <c r="AQ2145">
        <f t="shared" si="535"/>
        <v>49.14</v>
      </c>
      <c r="AR2145">
        <f t="shared" si="536"/>
        <v>49.14</v>
      </c>
      <c r="AS2145">
        <f t="shared" si="537"/>
        <v>46.60343095421792</v>
      </c>
      <c r="AT2145">
        <f t="shared" si="538"/>
        <v>5.8109999999999999</v>
      </c>
      <c r="AU2145">
        <v>9866</v>
      </c>
      <c r="AV2145">
        <v>1.8152037779000001</v>
      </c>
      <c r="AW2145" s="2">
        <v>0.11</v>
      </c>
      <c r="AX2145">
        <v>40</v>
      </c>
      <c r="AY2145">
        <f t="shared" si="529"/>
        <v>0.11171872670841716</v>
      </c>
      <c r="AZ2145">
        <v>0.64</v>
      </c>
      <c r="BA2145">
        <v>0.52800000000000002</v>
      </c>
      <c r="BB2145">
        <v>0.88</v>
      </c>
      <c r="BC2145" s="3">
        <v>257000</v>
      </c>
      <c r="BD2145" s="3">
        <v>48</v>
      </c>
      <c r="BE2145" s="3">
        <v>820.99999999999989</v>
      </c>
      <c r="BF2145" s="3">
        <v>186.79999999999984</v>
      </c>
      <c r="BG2145" s="3">
        <f t="shared" si="539"/>
        <v>634.20000000000005</v>
      </c>
      <c r="BH2145" s="3">
        <v>15200</v>
      </c>
      <c r="BI2145">
        <v>0.72</v>
      </c>
      <c r="BJ2145">
        <v>0.59</v>
      </c>
      <c r="BK2145">
        <v>7.85</v>
      </c>
      <c r="BL2145">
        <f t="shared" si="530"/>
        <v>180.79999999999995</v>
      </c>
      <c r="BM2145" s="1">
        <f t="shared" si="531"/>
        <v>0.1253317778977642</v>
      </c>
      <c r="BN2145" s="1">
        <f t="shared" si="540"/>
        <v>0.1811101428056808</v>
      </c>
      <c r="BO2145">
        <f t="shared" si="541"/>
        <v>0.15030247631024701</v>
      </c>
      <c r="BP2145">
        <f t="shared" si="542"/>
        <v>0.19993445753170819</v>
      </c>
      <c r="BQ2145">
        <f t="shared" si="543"/>
        <v>683.41379138127866</v>
      </c>
    </row>
    <row r="2146" spans="1:69" x14ac:dyDescent="0.2">
      <c r="A2146">
        <v>18</v>
      </c>
      <c r="B2146">
        <v>40095</v>
      </c>
      <c r="C2146" t="s">
        <v>1601</v>
      </c>
      <c r="D2146">
        <v>40</v>
      </c>
      <c r="E2146" t="s">
        <v>1603</v>
      </c>
      <c r="F2146" t="s">
        <v>1604</v>
      </c>
      <c r="G2146" t="s">
        <v>364</v>
      </c>
      <c r="H2146">
        <v>95</v>
      </c>
      <c r="I2146">
        <v>1260</v>
      </c>
      <c r="J2146">
        <v>436</v>
      </c>
      <c r="K2146">
        <v>431</v>
      </c>
      <c r="L2146">
        <v>190</v>
      </c>
      <c r="M2146" s="3">
        <v>18508</v>
      </c>
      <c r="N2146" s="3">
        <v>25840.99553</v>
      </c>
      <c r="O2146" s="3">
        <v>5144.1000000000004</v>
      </c>
      <c r="P2146" s="3">
        <v>7182.2274219999999</v>
      </c>
      <c r="Q2146" s="3">
        <v>9553</v>
      </c>
      <c r="R2146" s="3">
        <v>13337.963599999999</v>
      </c>
      <c r="S2146" s="3">
        <v>172</v>
      </c>
      <c r="T2146" s="3">
        <v>240.14757030000001</v>
      </c>
      <c r="U2146">
        <v>892</v>
      </c>
      <c r="V2146">
        <v>388</v>
      </c>
      <c r="W2146">
        <v>409</v>
      </c>
      <c r="X2146">
        <v>135</v>
      </c>
      <c r="Y2146">
        <v>65</v>
      </c>
      <c r="Z2146">
        <v>22</v>
      </c>
      <c r="AA2146">
        <v>91</v>
      </c>
      <c r="AB2146">
        <v>43</v>
      </c>
      <c r="AC2146">
        <v>14</v>
      </c>
      <c r="AD2146">
        <v>65</v>
      </c>
      <c r="AE2146">
        <v>88</v>
      </c>
      <c r="AF2146">
        <v>35</v>
      </c>
      <c r="AG2146">
        <v>117</v>
      </c>
      <c r="AH2146">
        <v>382</v>
      </c>
      <c r="AI2146">
        <v>0</v>
      </c>
      <c r="AJ2146">
        <f t="shared" si="532"/>
        <v>4479.8</v>
      </c>
      <c r="AK2146">
        <f t="shared" si="533"/>
        <v>4861.8</v>
      </c>
      <c r="AL2146">
        <v>0.93905980885028795</v>
      </c>
      <c r="AM2146">
        <f t="shared" si="528"/>
        <v>1</v>
      </c>
      <c r="AN2146">
        <f t="shared" si="534"/>
        <v>4565.5209786683299</v>
      </c>
      <c r="AO2146">
        <v>0</v>
      </c>
      <c r="AP2146">
        <v>0</v>
      </c>
      <c r="AQ2146">
        <f t="shared" si="535"/>
        <v>49.14</v>
      </c>
      <c r="AR2146">
        <f t="shared" si="536"/>
        <v>49.14</v>
      </c>
      <c r="AS2146">
        <f t="shared" si="537"/>
        <v>46.145399006903148</v>
      </c>
      <c r="AT2146">
        <f t="shared" si="538"/>
        <v>5.8109999999999999</v>
      </c>
      <c r="AU2146">
        <v>9866</v>
      </c>
      <c r="AV2146">
        <v>2.01981604272</v>
      </c>
      <c r="AW2146" s="2">
        <v>0.11</v>
      </c>
      <c r="AX2146">
        <v>40</v>
      </c>
      <c r="AY2146">
        <f t="shared" si="529"/>
        <v>0.11171872670841716</v>
      </c>
      <c r="AZ2146">
        <v>0.64</v>
      </c>
      <c r="BA2146">
        <v>0.52800000000000002</v>
      </c>
      <c r="BB2146">
        <v>0.88</v>
      </c>
      <c r="BC2146" s="3">
        <v>257000</v>
      </c>
      <c r="BD2146" s="3">
        <v>48</v>
      </c>
      <c r="BE2146" s="3">
        <v>820.99999999999989</v>
      </c>
      <c r="BF2146" s="3">
        <v>186.79999999999984</v>
      </c>
      <c r="BG2146" s="3">
        <f t="shared" si="539"/>
        <v>634.20000000000005</v>
      </c>
      <c r="BH2146" s="3">
        <v>15200</v>
      </c>
      <c r="BI2146">
        <v>0.72</v>
      </c>
      <c r="BJ2146">
        <v>0.59</v>
      </c>
      <c r="BK2146">
        <v>7.85</v>
      </c>
      <c r="BL2146">
        <f t="shared" si="530"/>
        <v>180.79999999999995</v>
      </c>
      <c r="BM2146" s="1">
        <f t="shared" si="531"/>
        <v>0.12636575980355563</v>
      </c>
      <c r="BN2146" s="1">
        <f t="shared" si="540"/>
        <v>0.18839284323407823</v>
      </c>
      <c r="BO2146">
        <f t="shared" si="541"/>
        <v>0.15758517673864444</v>
      </c>
      <c r="BP2146">
        <f t="shared" si="542"/>
        <v>0.20721715796010562</v>
      </c>
      <c r="BQ2146">
        <f t="shared" si="543"/>
        <v>683.41379138127866</v>
      </c>
    </row>
    <row r="2147" spans="1:69" x14ac:dyDescent="0.2">
      <c r="A2147">
        <v>18</v>
      </c>
      <c r="B2147">
        <v>40097</v>
      </c>
      <c r="C2147" t="s">
        <v>1601</v>
      </c>
      <c r="D2147">
        <v>40</v>
      </c>
      <c r="E2147" t="s">
        <v>1603</v>
      </c>
      <c r="F2147" t="s">
        <v>1604</v>
      </c>
      <c r="G2147" t="s">
        <v>1664</v>
      </c>
      <c r="H2147">
        <v>97</v>
      </c>
      <c r="I2147">
        <v>1264</v>
      </c>
      <c r="J2147">
        <v>473</v>
      </c>
      <c r="K2147">
        <v>1045</v>
      </c>
      <c r="L2147">
        <v>170</v>
      </c>
      <c r="M2147" s="3">
        <v>18557</v>
      </c>
      <c r="N2147" s="3">
        <v>25909.409670000001</v>
      </c>
      <c r="O2147" s="3">
        <v>5233.2</v>
      </c>
      <c r="P2147" s="3">
        <v>7306.629449</v>
      </c>
      <c r="Q2147" s="3">
        <v>24491</v>
      </c>
      <c r="R2147" s="3">
        <v>34194.500849999997</v>
      </c>
      <c r="S2147" s="3">
        <v>161</v>
      </c>
      <c r="T2147" s="3">
        <v>224.78929550000001</v>
      </c>
      <c r="U2147">
        <v>865</v>
      </c>
      <c r="V2147">
        <v>434</v>
      </c>
      <c r="W2147">
        <v>953</v>
      </c>
      <c r="X2147">
        <v>125</v>
      </c>
      <c r="Y2147">
        <v>65</v>
      </c>
      <c r="Z2147">
        <v>22</v>
      </c>
      <c r="AA2147">
        <v>91</v>
      </c>
      <c r="AB2147">
        <v>43</v>
      </c>
      <c r="AC2147">
        <v>14</v>
      </c>
      <c r="AD2147">
        <v>65</v>
      </c>
      <c r="AE2147">
        <v>88</v>
      </c>
      <c r="AF2147">
        <v>35</v>
      </c>
      <c r="AG2147">
        <v>117</v>
      </c>
      <c r="AH2147">
        <v>382</v>
      </c>
      <c r="AI2147">
        <v>0</v>
      </c>
      <c r="AJ2147">
        <f t="shared" si="532"/>
        <v>4479.8</v>
      </c>
      <c r="AK2147">
        <f t="shared" si="533"/>
        <v>4861.8</v>
      </c>
      <c r="AL2147">
        <v>0.95536202987035101</v>
      </c>
      <c r="AM2147">
        <f t="shared" si="528"/>
        <v>1</v>
      </c>
      <c r="AN2147">
        <f t="shared" si="534"/>
        <v>4644.7791168236727</v>
      </c>
      <c r="AO2147">
        <v>0</v>
      </c>
      <c r="AP2147">
        <v>0</v>
      </c>
      <c r="AQ2147">
        <f t="shared" si="535"/>
        <v>49.14</v>
      </c>
      <c r="AR2147">
        <f t="shared" si="536"/>
        <v>49.14</v>
      </c>
      <c r="AS2147">
        <f t="shared" si="537"/>
        <v>46.946490147829053</v>
      </c>
      <c r="AT2147">
        <f t="shared" si="538"/>
        <v>5.8109999999999999</v>
      </c>
      <c r="AU2147">
        <v>9866</v>
      </c>
      <c r="AV2147">
        <v>1.8018752733900001</v>
      </c>
      <c r="AW2147" s="2">
        <v>0.11</v>
      </c>
      <c r="AX2147">
        <v>40</v>
      </c>
      <c r="AY2147">
        <f t="shared" si="529"/>
        <v>0.11171872670841716</v>
      </c>
      <c r="AZ2147">
        <v>0.64</v>
      </c>
      <c r="BA2147">
        <v>0.52800000000000002</v>
      </c>
      <c r="BB2147">
        <v>0.88</v>
      </c>
      <c r="BC2147" s="3">
        <v>257000</v>
      </c>
      <c r="BD2147" s="3">
        <v>48</v>
      </c>
      <c r="BE2147" s="3">
        <v>820.99999999999989</v>
      </c>
      <c r="BF2147" s="3">
        <v>186.79999999999984</v>
      </c>
      <c r="BG2147" s="3">
        <f t="shared" si="539"/>
        <v>634.20000000000005</v>
      </c>
      <c r="BH2147" s="3">
        <v>15200</v>
      </c>
      <c r="BI2147">
        <v>0.72</v>
      </c>
      <c r="BJ2147">
        <v>0.59</v>
      </c>
      <c r="BK2147">
        <v>7.85</v>
      </c>
      <c r="BL2147">
        <f t="shared" si="530"/>
        <v>180.79999999999995</v>
      </c>
      <c r="BM2147" s="1">
        <f t="shared" si="531"/>
        <v>0.12593782169434339</v>
      </c>
      <c r="BN2147" s="1">
        <f t="shared" si="540"/>
        <v>0.19718927684236601</v>
      </c>
      <c r="BO2147">
        <f t="shared" si="541"/>
        <v>0.16638161034693222</v>
      </c>
      <c r="BP2147">
        <f t="shared" si="542"/>
        <v>0.21601359156839339</v>
      </c>
      <c r="BQ2147">
        <f t="shared" si="543"/>
        <v>683.41379138127866</v>
      </c>
    </row>
    <row r="2148" spans="1:69" x14ac:dyDescent="0.2">
      <c r="A2148">
        <v>18</v>
      </c>
      <c r="B2148">
        <v>40099</v>
      </c>
      <c r="C2148" t="s">
        <v>1601</v>
      </c>
      <c r="D2148">
        <v>40</v>
      </c>
      <c r="E2148" t="s">
        <v>1603</v>
      </c>
      <c r="F2148" t="s">
        <v>1604</v>
      </c>
      <c r="G2148" t="s">
        <v>487</v>
      </c>
      <c r="H2148">
        <v>99</v>
      </c>
      <c r="I2148">
        <v>1536</v>
      </c>
      <c r="J2148">
        <v>477</v>
      </c>
      <c r="K2148">
        <v>444</v>
      </c>
      <c r="L2148">
        <v>227</v>
      </c>
      <c r="M2148" s="3">
        <v>22869</v>
      </c>
      <c r="N2148" s="3">
        <v>31929.85341</v>
      </c>
      <c r="O2148" s="3">
        <v>5876</v>
      </c>
      <c r="P2148" s="3">
        <v>8204.1111820000006</v>
      </c>
      <c r="Q2148" s="3">
        <v>10000</v>
      </c>
      <c r="R2148" s="3">
        <v>13962.06804</v>
      </c>
      <c r="S2148" s="3">
        <v>201</v>
      </c>
      <c r="T2148" s="3">
        <v>280.63756769999998</v>
      </c>
      <c r="U2148">
        <v>928</v>
      </c>
      <c r="V2148">
        <v>407</v>
      </c>
      <c r="W2148">
        <v>401</v>
      </c>
      <c r="X2148">
        <v>139</v>
      </c>
      <c r="Y2148">
        <v>65</v>
      </c>
      <c r="Z2148">
        <v>22</v>
      </c>
      <c r="AA2148">
        <v>91</v>
      </c>
      <c r="AB2148">
        <v>43</v>
      </c>
      <c r="AC2148">
        <v>14</v>
      </c>
      <c r="AD2148">
        <v>65</v>
      </c>
      <c r="AE2148">
        <v>88</v>
      </c>
      <c r="AF2148">
        <v>35</v>
      </c>
      <c r="AG2148">
        <v>117</v>
      </c>
      <c r="AH2148">
        <v>382</v>
      </c>
      <c r="AI2148">
        <v>0</v>
      </c>
      <c r="AJ2148">
        <f t="shared" si="532"/>
        <v>4479.8</v>
      </c>
      <c r="AK2148">
        <f t="shared" si="533"/>
        <v>4861.8</v>
      </c>
      <c r="AL2148">
        <v>0.94193863123655297</v>
      </c>
      <c r="AM2148">
        <f t="shared" si="528"/>
        <v>1</v>
      </c>
      <c r="AN2148">
        <f t="shared" si="534"/>
        <v>4579.5172373458736</v>
      </c>
      <c r="AO2148">
        <v>0</v>
      </c>
      <c r="AP2148">
        <v>0</v>
      </c>
      <c r="AQ2148">
        <f t="shared" si="535"/>
        <v>49.14</v>
      </c>
      <c r="AR2148">
        <f t="shared" si="536"/>
        <v>49.14</v>
      </c>
      <c r="AS2148">
        <f t="shared" si="537"/>
        <v>46.286864338964214</v>
      </c>
      <c r="AT2148">
        <f t="shared" si="538"/>
        <v>5.8109999999999999</v>
      </c>
      <c r="AU2148">
        <v>9866</v>
      </c>
      <c r="AV2148">
        <v>1.9686260931199999</v>
      </c>
      <c r="AW2148" s="2">
        <v>0.11</v>
      </c>
      <c r="AX2148">
        <v>40</v>
      </c>
      <c r="AY2148">
        <f t="shared" si="529"/>
        <v>0.11171872670841716</v>
      </c>
      <c r="AZ2148">
        <v>0.64</v>
      </c>
      <c r="BA2148">
        <v>0.52800000000000002</v>
      </c>
      <c r="BB2148">
        <v>0.88</v>
      </c>
      <c r="BC2148" s="3">
        <v>257000</v>
      </c>
      <c r="BD2148" s="3">
        <v>48</v>
      </c>
      <c r="BE2148" s="3">
        <v>820.99999999999989</v>
      </c>
      <c r="BF2148" s="3">
        <v>186.79999999999984</v>
      </c>
      <c r="BG2148" s="3">
        <f t="shared" si="539"/>
        <v>634.20000000000005</v>
      </c>
      <c r="BH2148" s="3">
        <v>15200</v>
      </c>
      <c r="BI2148">
        <v>0.72</v>
      </c>
      <c r="BJ2148">
        <v>0.59</v>
      </c>
      <c r="BK2148">
        <v>7.85</v>
      </c>
      <c r="BL2148">
        <f t="shared" si="530"/>
        <v>180.79999999999995</v>
      </c>
      <c r="BM2148" s="1">
        <f t="shared" si="531"/>
        <v>0.12616485602118263</v>
      </c>
      <c r="BN2148" s="1">
        <f t="shared" si="540"/>
        <v>0.19054711219160925</v>
      </c>
      <c r="BO2148">
        <f t="shared" si="541"/>
        <v>0.15973944569617546</v>
      </c>
      <c r="BP2148">
        <f t="shared" si="542"/>
        <v>0.20937142691763663</v>
      </c>
      <c r="BQ2148">
        <f t="shared" si="543"/>
        <v>683.41379138127866</v>
      </c>
    </row>
    <row r="2149" spans="1:69" x14ac:dyDescent="0.2">
      <c r="A2149">
        <v>18</v>
      </c>
      <c r="B2149">
        <v>40101</v>
      </c>
      <c r="C2149" t="s">
        <v>1601</v>
      </c>
      <c r="D2149">
        <v>40</v>
      </c>
      <c r="E2149" t="s">
        <v>1603</v>
      </c>
      <c r="F2149" t="s">
        <v>1604</v>
      </c>
      <c r="G2149" t="s">
        <v>1665</v>
      </c>
      <c r="H2149">
        <v>101</v>
      </c>
      <c r="I2149">
        <v>1267</v>
      </c>
      <c r="J2149">
        <v>478</v>
      </c>
      <c r="K2149">
        <v>405</v>
      </c>
      <c r="L2149">
        <v>179</v>
      </c>
      <c r="M2149" s="3">
        <v>18990</v>
      </c>
      <c r="N2149" s="3">
        <v>26513.967209999999</v>
      </c>
      <c r="O2149" s="3">
        <v>5583.8</v>
      </c>
      <c r="P2149" s="3">
        <v>7796.1395540000003</v>
      </c>
      <c r="Q2149" s="3">
        <v>9347.9</v>
      </c>
      <c r="R2149" s="3">
        <v>13051.60159</v>
      </c>
      <c r="S2149" s="3">
        <v>162</v>
      </c>
      <c r="T2149" s="3">
        <v>226.1855023</v>
      </c>
      <c r="U2149">
        <v>811</v>
      </c>
      <c r="V2149">
        <v>421</v>
      </c>
      <c r="W2149">
        <v>375</v>
      </c>
      <c r="X2149">
        <v>120</v>
      </c>
      <c r="Y2149">
        <v>65</v>
      </c>
      <c r="Z2149">
        <v>22</v>
      </c>
      <c r="AA2149">
        <v>91</v>
      </c>
      <c r="AB2149">
        <v>43</v>
      </c>
      <c r="AC2149">
        <v>14</v>
      </c>
      <c r="AD2149">
        <v>65</v>
      </c>
      <c r="AE2149">
        <v>88</v>
      </c>
      <c r="AF2149">
        <v>35</v>
      </c>
      <c r="AG2149">
        <v>117</v>
      </c>
      <c r="AH2149">
        <v>382</v>
      </c>
      <c r="AI2149">
        <v>0</v>
      </c>
      <c r="AJ2149">
        <f t="shared" si="532"/>
        <v>4479.8</v>
      </c>
      <c r="AK2149">
        <f t="shared" si="533"/>
        <v>4861.8</v>
      </c>
      <c r="AL2149">
        <v>0.94812762195413802</v>
      </c>
      <c r="AM2149">
        <f t="shared" si="528"/>
        <v>1</v>
      </c>
      <c r="AN2149">
        <f t="shared" si="534"/>
        <v>4609.606872416628</v>
      </c>
      <c r="AO2149">
        <v>0</v>
      </c>
      <c r="AP2149">
        <v>0</v>
      </c>
      <c r="AQ2149">
        <f t="shared" si="535"/>
        <v>49.14</v>
      </c>
      <c r="AR2149">
        <f t="shared" si="536"/>
        <v>49.14</v>
      </c>
      <c r="AS2149">
        <f t="shared" si="537"/>
        <v>46.590991342826342</v>
      </c>
      <c r="AT2149">
        <f t="shared" si="538"/>
        <v>5.8109999999999999</v>
      </c>
      <c r="AU2149">
        <v>9866</v>
      </c>
      <c r="AV2149">
        <v>1.8739273113799999</v>
      </c>
      <c r="AW2149" s="2">
        <v>0.11</v>
      </c>
      <c r="AX2149">
        <v>40</v>
      </c>
      <c r="AY2149">
        <f t="shared" si="529"/>
        <v>0.11171872670841716</v>
      </c>
      <c r="AZ2149">
        <v>0.64</v>
      </c>
      <c r="BA2149">
        <v>0.52800000000000002</v>
      </c>
      <c r="BB2149">
        <v>0.88</v>
      </c>
      <c r="BC2149" s="3">
        <v>257000</v>
      </c>
      <c r="BD2149" s="3">
        <v>48</v>
      </c>
      <c r="BE2149" s="3">
        <v>820.99999999999989</v>
      </c>
      <c r="BF2149" s="3">
        <v>186.79999999999984</v>
      </c>
      <c r="BG2149" s="3">
        <f t="shared" si="539"/>
        <v>634.20000000000005</v>
      </c>
      <c r="BH2149" s="3">
        <v>15200</v>
      </c>
      <c r="BI2149">
        <v>0.72</v>
      </c>
      <c r="BJ2149">
        <v>0.59</v>
      </c>
      <c r="BK2149">
        <v>7.85</v>
      </c>
      <c r="BL2149">
        <f t="shared" si="530"/>
        <v>180.79999999999995</v>
      </c>
      <c r="BM2149" s="1">
        <f t="shared" si="531"/>
        <v>0.12588440036356086</v>
      </c>
      <c r="BN2149" s="1">
        <f t="shared" si="540"/>
        <v>0.18814105761365146</v>
      </c>
      <c r="BO2149">
        <f t="shared" si="541"/>
        <v>0.15733339111821767</v>
      </c>
      <c r="BP2149">
        <f t="shared" si="542"/>
        <v>0.20696537233967885</v>
      </c>
      <c r="BQ2149">
        <f t="shared" si="543"/>
        <v>683.41379138127866</v>
      </c>
    </row>
    <row r="2150" spans="1:69" x14ac:dyDescent="0.2">
      <c r="A2150">
        <v>18</v>
      </c>
      <c r="B2150">
        <v>40103</v>
      </c>
      <c r="C2150" t="s">
        <v>1601</v>
      </c>
      <c r="D2150">
        <v>40</v>
      </c>
      <c r="E2150" t="s">
        <v>1603</v>
      </c>
      <c r="F2150" t="s">
        <v>1604</v>
      </c>
      <c r="G2150" t="s">
        <v>884</v>
      </c>
      <c r="H2150">
        <v>103</v>
      </c>
      <c r="I2150">
        <v>1165</v>
      </c>
      <c r="J2150">
        <v>425</v>
      </c>
      <c r="K2150">
        <v>373</v>
      </c>
      <c r="L2150">
        <v>164</v>
      </c>
      <c r="M2150" s="3">
        <v>16532</v>
      </c>
      <c r="N2150" s="3">
        <v>23082.090889999999</v>
      </c>
      <c r="O2150" s="3">
        <v>5197.8999999999996</v>
      </c>
      <c r="P2150" s="3">
        <v>7257.3433480000003</v>
      </c>
      <c r="Q2150" s="3">
        <v>8368.7000000000007</v>
      </c>
      <c r="R2150" s="3">
        <v>11684.435880000001</v>
      </c>
      <c r="S2150" s="3">
        <v>149</v>
      </c>
      <c r="T2150" s="3">
        <v>208.03481379999999</v>
      </c>
      <c r="U2150">
        <v>724</v>
      </c>
      <c r="V2150">
        <v>369</v>
      </c>
      <c r="W2150">
        <v>343</v>
      </c>
      <c r="X2150">
        <v>109</v>
      </c>
      <c r="Y2150">
        <v>65</v>
      </c>
      <c r="Z2150">
        <v>22</v>
      </c>
      <c r="AA2150">
        <v>91</v>
      </c>
      <c r="AB2150">
        <v>43</v>
      </c>
      <c r="AC2150">
        <v>14</v>
      </c>
      <c r="AD2150">
        <v>65</v>
      </c>
      <c r="AE2150">
        <v>88</v>
      </c>
      <c r="AF2150">
        <v>35</v>
      </c>
      <c r="AG2150">
        <v>117</v>
      </c>
      <c r="AH2150">
        <v>382</v>
      </c>
      <c r="AI2150">
        <v>0</v>
      </c>
      <c r="AJ2150">
        <f t="shared" si="532"/>
        <v>4479.8</v>
      </c>
      <c r="AK2150">
        <f t="shared" si="533"/>
        <v>4861.8</v>
      </c>
      <c r="AL2150">
        <v>0.95051615862619299</v>
      </c>
      <c r="AM2150">
        <f t="shared" si="528"/>
        <v>1</v>
      </c>
      <c r="AN2150">
        <f t="shared" si="534"/>
        <v>4621.2194600088251</v>
      </c>
      <c r="AO2150">
        <v>0</v>
      </c>
      <c r="AP2150">
        <v>0</v>
      </c>
      <c r="AQ2150">
        <f t="shared" si="535"/>
        <v>49.14</v>
      </c>
      <c r="AR2150">
        <f t="shared" si="536"/>
        <v>49.14</v>
      </c>
      <c r="AS2150">
        <f t="shared" si="537"/>
        <v>46.708364034891126</v>
      </c>
      <c r="AT2150">
        <f t="shared" si="538"/>
        <v>5.8109999999999999</v>
      </c>
      <c r="AU2150">
        <v>9866</v>
      </c>
      <c r="AV2150">
        <v>1.88979314161</v>
      </c>
      <c r="AW2150" s="2">
        <v>0.11</v>
      </c>
      <c r="AX2150">
        <v>40</v>
      </c>
      <c r="AY2150">
        <f t="shared" si="529"/>
        <v>0.11171872670841716</v>
      </c>
      <c r="AZ2150">
        <v>0.64</v>
      </c>
      <c r="BA2150">
        <v>0.52800000000000002</v>
      </c>
      <c r="BB2150">
        <v>0.88</v>
      </c>
      <c r="BC2150" s="3">
        <v>257000</v>
      </c>
      <c r="BD2150" s="3">
        <v>48</v>
      </c>
      <c r="BE2150" s="3">
        <v>820.99999999999989</v>
      </c>
      <c r="BF2150" s="3">
        <v>186.79999999999984</v>
      </c>
      <c r="BG2150" s="3">
        <f t="shared" si="539"/>
        <v>634.20000000000005</v>
      </c>
      <c r="BH2150" s="3">
        <v>15200</v>
      </c>
      <c r="BI2150">
        <v>0.72</v>
      </c>
      <c r="BJ2150">
        <v>0.59</v>
      </c>
      <c r="BK2150">
        <v>7.85</v>
      </c>
      <c r="BL2150">
        <f t="shared" si="530"/>
        <v>180.79999999999995</v>
      </c>
      <c r="BM2150" s="1">
        <f t="shared" si="531"/>
        <v>0.12629327214797317</v>
      </c>
      <c r="BN2150" s="1">
        <f t="shared" si="540"/>
        <v>0.18678719652501977</v>
      </c>
      <c r="BO2150">
        <f t="shared" si="541"/>
        <v>0.15597953002958598</v>
      </c>
      <c r="BP2150">
        <f t="shared" si="542"/>
        <v>0.20561151125104715</v>
      </c>
      <c r="BQ2150">
        <f t="shared" si="543"/>
        <v>683.41379138127866</v>
      </c>
    </row>
    <row r="2151" spans="1:69" x14ac:dyDescent="0.2">
      <c r="A2151">
        <v>18</v>
      </c>
      <c r="B2151">
        <v>40105</v>
      </c>
      <c r="C2151" t="s">
        <v>1601</v>
      </c>
      <c r="D2151">
        <v>40</v>
      </c>
      <c r="E2151" t="s">
        <v>1603</v>
      </c>
      <c r="F2151" t="s">
        <v>1604</v>
      </c>
      <c r="G2151" t="s">
        <v>1666</v>
      </c>
      <c r="H2151">
        <v>105</v>
      </c>
      <c r="I2151">
        <v>1082</v>
      </c>
      <c r="J2151">
        <v>451</v>
      </c>
      <c r="K2151">
        <v>986</v>
      </c>
      <c r="L2151">
        <v>159</v>
      </c>
      <c r="M2151" s="3">
        <v>17033</v>
      </c>
      <c r="N2151" s="3">
        <v>23781.590499999998</v>
      </c>
      <c r="O2151" s="3">
        <v>4993.6000000000004</v>
      </c>
      <c r="P2151" s="3">
        <v>6972.0982979999999</v>
      </c>
      <c r="Q2151" s="3">
        <v>23458</v>
      </c>
      <c r="R2151" s="3">
        <v>32752.219219999999</v>
      </c>
      <c r="S2151" s="3">
        <v>149</v>
      </c>
      <c r="T2151" s="3">
        <v>208.03481379999999</v>
      </c>
      <c r="U2151">
        <v>809</v>
      </c>
      <c r="V2151">
        <v>439</v>
      </c>
      <c r="W2151">
        <v>925</v>
      </c>
      <c r="X2151">
        <v>121</v>
      </c>
      <c r="Y2151">
        <v>65</v>
      </c>
      <c r="Z2151">
        <v>22</v>
      </c>
      <c r="AA2151">
        <v>91</v>
      </c>
      <c r="AB2151">
        <v>43</v>
      </c>
      <c r="AC2151">
        <v>14</v>
      </c>
      <c r="AD2151">
        <v>65</v>
      </c>
      <c r="AE2151">
        <v>88</v>
      </c>
      <c r="AF2151">
        <v>35</v>
      </c>
      <c r="AG2151">
        <v>117</v>
      </c>
      <c r="AH2151">
        <v>382</v>
      </c>
      <c r="AI2151">
        <v>0</v>
      </c>
      <c r="AJ2151">
        <f t="shared" si="532"/>
        <v>4479.8</v>
      </c>
      <c r="AK2151">
        <f t="shared" si="533"/>
        <v>4861.8</v>
      </c>
      <c r="AL2151">
        <v>0.95775104314088799</v>
      </c>
      <c r="AM2151">
        <f t="shared" si="528"/>
        <v>1</v>
      </c>
      <c r="AN2151">
        <f t="shared" si="534"/>
        <v>4656.394021542369</v>
      </c>
      <c r="AO2151">
        <v>0</v>
      </c>
      <c r="AP2151">
        <v>0</v>
      </c>
      <c r="AQ2151">
        <f t="shared" si="535"/>
        <v>49.14</v>
      </c>
      <c r="AR2151">
        <f t="shared" si="536"/>
        <v>49.14</v>
      </c>
      <c r="AS2151">
        <f t="shared" si="537"/>
        <v>47.063886259943239</v>
      </c>
      <c r="AT2151">
        <f t="shared" si="538"/>
        <v>5.8109999999999999</v>
      </c>
      <c r="AU2151">
        <v>9866</v>
      </c>
      <c r="AV2151">
        <v>1.78231617477</v>
      </c>
      <c r="AW2151" s="2">
        <v>0.11</v>
      </c>
      <c r="AX2151">
        <v>40</v>
      </c>
      <c r="AY2151">
        <f t="shared" si="529"/>
        <v>0.11171872670841716</v>
      </c>
      <c r="AZ2151">
        <v>0.64</v>
      </c>
      <c r="BA2151">
        <v>0.52800000000000002</v>
      </c>
      <c r="BB2151">
        <v>0.88</v>
      </c>
      <c r="BC2151" s="3">
        <v>257000</v>
      </c>
      <c r="BD2151" s="3">
        <v>48</v>
      </c>
      <c r="BE2151" s="3">
        <v>820.99999999999989</v>
      </c>
      <c r="BF2151" s="3">
        <v>186.79999999999984</v>
      </c>
      <c r="BG2151" s="3">
        <f t="shared" si="539"/>
        <v>634.20000000000005</v>
      </c>
      <c r="BH2151" s="3">
        <v>15200</v>
      </c>
      <c r="BI2151">
        <v>0.72</v>
      </c>
      <c r="BJ2151">
        <v>0.59</v>
      </c>
      <c r="BK2151">
        <v>7.85</v>
      </c>
      <c r="BL2151">
        <f t="shared" si="530"/>
        <v>180.79999999999995</v>
      </c>
      <c r="BM2151" s="1">
        <f t="shared" si="531"/>
        <v>0.12599724148147637</v>
      </c>
      <c r="BN2151" s="1">
        <f t="shared" si="540"/>
        <v>0.19589203821987297</v>
      </c>
      <c r="BO2151">
        <f t="shared" si="541"/>
        <v>0.16508437172443918</v>
      </c>
      <c r="BP2151">
        <f t="shared" si="542"/>
        <v>0.21471635294590036</v>
      </c>
      <c r="BQ2151">
        <f t="shared" si="543"/>
        <v>683.41379138127866</v>
      </c>
    </row>
    <row r="2152" spans="1:69" x14ac:dyDescent="0.2">
      <c r="A2152">
        <v>18</v>
      </c>
      <c r="B2152">
        <v>40107</v>
      </c>
      <c r="C2152" t="s">
        <v>1601</v>
      </c>
      <c r="D2152">
        <v>40</v>
      </c>
      <c r="E2152" t="s">
        <v>1603</v>
      </c>
      <c r="F2152" t="s">
        <v>1604</v>
      </c>
      <c r="G2152" t="s">
        <v>1682</v>
      </c>
      <c r="H2152">
        <v>107</v>
      </c>
      <c r="I2152">
        <v>1352</v>
      </c>
      <c r="J2152">
        <v>511</v>
      </c>
      <c r="K2152">
        <v>425</v>
      </c>
      <c r="L2152">
        <v>194</v>
      </c>
      <c r="M2152" s="3">
        <v>19034</v>
      </c>
      <c r="N2152" s="3">
        <v>26575.400310000001</v>
      </c>
      <c r="O2152" s="3">
        <v>6129.6</v>
      </c>
      <c r="P2152" s="3">
        <v>8558.1892279999993</v>
      </c>
      <c r="Q2152" s="3">
        <v>9576.6</v>
      </c>
      <c r="R2152" s="3">
        <v>13370.91408</v>
      </c>
      <c r="S2152" s="3">
        <v>171</v>
      </c>
      <c r="T2152" s="3">
        <v>238.7513635</v>
      </c>
      <c r="U2152">
        <v>857</v>
      </c>
      <c r="V2152">
        <v>417</v>
      </c>
      <c r="W2152">
        <v>385</v>
      </c>
      <c r="X2152">
        <v>127</v>
      </c>
      <c r="Y2152">
        <v>65</v>
      </c>
      <c r="Z2152">
        <v>22</v>
      </c>
      <c r="AA2152">
        <v>91</v>
      </c>
      <c r="AB2152">
        <v>43</v>
      </c>
      <c r="AC2152">
        <v>14</v>
      </c>
      <c r="AD2152">
        <v>65</v>
      </c>
      <c r="AE2152">
        <v>88</v>
      </c>
      <c r="AF2152">
        <v>35</v>
      </c>
      <c r="AG2152">
        <v>117</v>
      </c>
      <c r="AH2152">
        <v>382</v>
      </c>
      <c r="AI2152">
        <v>0</v>
      </c>
      <c r="AJ2152">
        <f t="shared" si="532"/>
        <v>4479.8</v>
      </c>
      <c r="AK2152">
        <f t="shared" si="533"/>
        <v>4861.8</v>
      </c>
      <c r="AL2152">
        <v>0.94835703648053704</v>
      </c>
      <c r="AM2152">
        <f t="shared" si="528"/>
        <v>1</v>
      </c>
      <c r="AN2152">
        <f t="shared" si="534"/>
        <v>4610.7222399610755</v>
      </c>
      <c r="AO2152">
        <v>0</v>
      </c>
      <c r="AP2152">
        <v>0</v>
      </c>
      <c r="AQ2152">
        <f t="shared" si="535"/>
        <v>49.14</v>
      </c>
      <c r="AR2152">
        <f t="shared" si="536"/>
        <v>49.14</v>
      </c>
      <c r="AS2152">
        <f t="shared" si="537"/>
        <v>46.602264772653591</v>
      </c>
      <c r="AT2152">
        <f t="shared" si="538"/>
        <v>5.8109999999999999</v>
      </c>
      <c r="AU2152">
        <v>9866</v>
      </c>
      <c r="AV2152">
        <v>1.9008183030700001</v>
      </c>
      <c r="AW2152" s="2">
        <v>0.11</v>
      </c>
      <c r="AX2152">
        <v>40</v>
      </c>
      <c r="AY2152">
        <f t="shared" si="529"/>
        <v>0.11171872670841716</v>
      </c>
      <c r="AZ2152">
        <v>0.64</v>
      </c>
      <c r="BA2152">
        <v>0.52800000000000002</v>
      </c>
      <c r="BB2152">
        <v>0.88</v>
      </c>
      <c r="BC2152" s="3">
        <v>257000</v>
      </c>
      <c r="BD2152" s="3">
        <v>48</v>
      </c>
      <c r="BE2152" s="3">
        <v>820.99999999999989</v>
      </c>
      <c r="BF2152" s="3">
        <v>186.79999999999984</v>
      </c>
      <c r="BG2152" s="3">
        <f t="shared" si="539"/>
        <v>634.20000000000005</v>
      </c>
      <c r="BH2152" s="3">
        <v>15200</v>
      </c>
      <c r="BI2152">
        <v>0.72</v>
      </c>
      <c r="BJ2152">
        <v>0.59</v>
      </c>
      <c r="BK2152">
        <v>7.85</v>
      </c>
      <c r="BL2152">
        <f t="shared" si="530"/>
        <v>180.79999999999995</v>
      </c>
      <c r="BM2152" s="1">
        <f t="shared" si="531"/>
        <v>0.12617394362981627</v>
      </c>
      <c r="BN2152" s="1">
        <f t="shared" si="540"/>
        <v>0.18879492596397487</v>
      </c>
      <c r="BO2152">
        <f t="shared" si="541"/>
        <v>0.15798725946854109</v>
      </c>
      <c r="BP2152">
        <f t="shared" si="542"/>
        <v>0.20761924069000226</v>
      </c>
      <c r="BQ2152">
        <f t="shared" si="543"/>
        <v>683.41379138127866</v>
      </c>
    </row>
    <row r="2153" spans="1:69" x14ac:dyDescent="0.2">
      <c r="A2153">
        <v>18</v>
      </c>
      <c r="B2153">
        <v>40109</v>
      </c>
      <c r="C2153" t="s">
        <v>1601</v>
      </c>
      <c r="D2153">
        <v>40</v>
      </c>
      <c r="E2153" t="s">
        <v>1603</v>
      </c>
      <c r="F2153" t="s">
        <v>1604</v>
      </c>
      <c r="G2153" t="s">
        <v>1667</v>
      </c>
      <c r="H2153">
        <v>109</v>
      </c>
      <c r="I2153">
        <v>4025</v>
      </c>
      <c r="J2153">
        <v>810</v>
      </c>
      <c r="K2153">
        <v>748</v>
      </c>
      <c r="L2153">
        <v>482</v>
      </c>
      <c r="M2153" s="3">
        <v>49381</v>
      </c>
      <c r="N2153" s="3">
        <v>68946.088210000002</v>
      </c>
      <c r="O2153" s="3">
        <v>7542.6</v>
      </c>
      <c r="P2153" s="3">
        <v>10531.02944</v>
      </c>
      <c r="Q2153" s="3">
        <v>13855</v>
      </c>
      <c r="R2153" s="3">
        <v>19344.44527</v>
      </c>
      <c r="S2153" s="3">
        <v>400</v>
      </c>
      <c r="T2153" s="3">
        <v>558.48272169999996</v>
      </c>
      <c r="U2153">
        <v>1368</v>
      </c>
      <c r="V2153">
        <v>558</v>
      </c>
      <c r="W2153">
        <v>468</v>
      </c>
      <c r="X2153">
        <v>181</v>
      </c>
      <c r="Y2153">
        <v>65</v>
      </c>
      <c r="Z2153">
        <v>22</v>
      </c>
      <c r="AA2153">
        <v>91</v>
      </c>
      <c r="AB2153">
        <v>43</v>
      </c>
      <c r="AC2153">
        <v>14</v>
      </c>
      <c r="AD2153">
        <v>65</v>
      </c>
      <c r="AE2153">
        <v>88</v>
      </c>
      <c r="AF2153">
        <v>35</v>
      </c>
      <c r="AG2153">
        <v>117</v>
      </c>
      <c r="AH2153">
        <v>382</v>
      </c>
      <c r="AI2153">
        <v>0</v>
      </c>
      <c r="AJ2153">
        <f t="shared" si="532"/>
        <v>4479.8</v>
      </c>
      <c r="AK2153">
        <f t="shared" si="533"/>
        <v>4861.8</v>
      </c>
      <c r="AL2153">
        <v>0.94614930285347798</v>
      </c>
      <c r="AM2153">
        <f t="shared" si="528"/>
        <v>1</v>
      </c>
      <c r="AN2153">
        <f t="shared" si="534"/>
        <v>4599.9886806130398</v>
      </c>
      <c r="AO2153">
        <v>0</v>
      </c>
      <c r="AP2153">
        <v>0</v>
      </c>
      <c r="AQ2153">
        <f t="shared" si="535"/>
        <v>49.14</v>
      </c>
      <c r="AR2153">
        <f t="shared" si="536"/>
        <v>49.14</v>
      </c>
      <c r="AS2153">
        <f t="shared" si="537"/>
        <v>46.493776742219907</v>
      </c>
      <c r="AT2153">
        <f t="shared" si="538"/>
        <v>5.8109999999999999</v>
      </c>
      <c r="AU2153">
        <v>9866</v>
      </c>
      <c r="AV2153">
        <v>1.89655030321</v>
      </c>
      <c r="AW2153" s="2">
        <v>0.11</v>
      </c>
      <c r="AX2153">
        <v>40</v>
      </c>
      <c r="AY2153">
        <f t="shared" si="529"/>
        <v>0.11171872670841716</v>
      </c>
      <c r="AZ2153">
        <v>0.64</v>
      </c>
      <c r="BA2153">
        <v>0.52800000000000002</v>
      </c>
      <c r="BB2153">
        <v>0.88</v>
      </c>
      <c r="BC2153" s="3">
        <v>257000</v>
      </c>
      <c r="BD2153" s="3">
        <v>48</v>
      </c>
      <c r="BE2153" s="3">
        <v>820.99999999999989</v>
      </c>
      <c r="BF2153" s="3">
        <v>186.79999999999984</v>
      </c>
      <c r="BG2153" s="3">
        <f t="shared" si="539"/>
        <v>634.20000000000005</v>
      </c>
      <c r="BH2153" s="3">
        <v>15200</v>
      </c>
      <c r="BI2153">
        <v>0.72</v>
      </c>
      <c r="BJ2153">
        <v>0.59</v>
      </c>
      <c r="BK2153">
        <v>7.85</v>
      </c>
      <c r="BL2153">
        <f t="shared" si="530"/>
        <v>180.79999999999995</v>
      </c>
      <c r="BM2153" s="1">
        <f t="shared" si="531"/>
        <v>0.12589859717029414</v>
      </c>
      <c r="BN2153" s="1">
        <f t="shared" si="540"/>
        <v>0.20428321926347273</v>
      </c>
      <c r="BO2153">
        <f t="shared" si="541"/>
        <v>0.17347555276803894</v>
      </c>
      <c r="BP2153">
        <f t="shared" si="542"/>
        <v>0.22310753398950012</v>
      </c>
      <c r="BQ2153">
        <f t="shared" si="543"/>
        <v>683.41379138127866</v>
      </c>
    </row>
    <row r="2154" spans="1:69" x14ac:dyDescent="0.2">
      <c r="A2154">
        <v>18</v>
      </c>
      <c r="B2154">
        <v>40111</v>
      </c>
      <c r="C2154" t="s">
        <v>1601</v>
      </c>
      <c r="D2154">
        <v>40</v>
      </c>
      <c r="E2154" t="s">
        <v>1603</v>
      </c>
      <c r="F2154" t="s">
        <v>1604</v>
      </c>
      <c r="G2154" t="s">
        <v>1668</v>
      </c>
      <c r="H2154">
        <v>111</v>
      </c>
      <c r="I2154">
        <v>1345</v>
      </c>
      <c r="J2154">
        <v>543</v>
      </c>
      <c r="K2154">
        <v>417</v>
      </c>
      <c r="L2154">
        <v>198</v>
      </c>
      <c r="M2154" s="3">
        <v>19699</v>
      </c>
      <c r="N2154" s="3">
        <v>27503.877840000001</v>
      </c>
      <c r="O2154" s="3">
        <v>6325.5</v>
      </c>
      <c r="P2154" s="3">
        <v>8831.7061410000006</v>
      </c>
      <c r="Q2154" s="3">
        <v>9453.9</v>
      </c>
      <c r="R2154" s="3">
        <v>13199.59951</v>
      </c>
      <c r="S2154" s="3">
        <v>175</v>
      </c>
      <c r="T2154" s="3">
        <v>244.3361908</v>
      </c>
      <c r="U2154">
        <v>824</v>
      </c>
      <c r="V2154">
        <v>437</v>
      </c>
      <c r="W2154">
        <v>374</v>
      </c>
      <c r="X2154">
        <v>124</v>
      </c>
      <c r="Y2154">
        <v>65</v>
      </c>
      <c r="Z2154">
        <v>22</v>
      </c>
      <c r="AA2154">
        <v>91</v>
      </c>
      <c r="AB2154">
        <v>43</v>
      </c>
      <c r="AC2154">
        <v>14</v>
      </c>
      <c r="AD2154">
        <v>65</v>
      </c>
      <c r="AE2154">
        <v>88</v>
      </c>
      <c r="AF2154">
        <v>35</v>
      </c>
      <c r="AG2154">
        <v>117</v>
      </c>
      <c r="AH2154">
        <v>382</v>
      </c>
      <c r="AI2154">
        <v>0</v>
      </c>
      <c r="AJ2154">
        <f t="shared" si="532"/>
        <v>4479.8</v>
      </c>
      <c r="AK2154">
        <f t="shared" si="533"/>
        <v>4861.8</v>
      </c>
      <c r="AL2154">
        <v>0.94778498481301698</v>
      </c>
      <c r="AM2154">
        <f t="shared" si="528"/>
        <v>1</v>
      </c>
      <c r="AN2154">
        <f t="shared" si="534"/>
        <v>4607.9410391639258</v>
      </c>
      <c r="AO2154">
        <v>0</v>
      </c>
      <c r="AP2154">
        <v>0</v>
      </c>
      <c r="AQ2154">
        <f t="shared" si="535"/>
        <v>49.14</v>
      </c>
      <c r="AR2154">
        <f t="shared" si="536"/>
        <v>49.14</v>
      </c>
      <c r="AS2154">
        <f t="shared" si="537"/>
        <v>46.574154153711653</v>
      </c>
      <c r="AT2154">
        <f t="shared" si="538"/>
        <v>5.8109999999999999</v>
      </c>
      <c r="AU2154">
        <v>9866</v>
      </c>
      <c r="AV2154">
        <v>1.86694894104</v>
      </c>
      <c r="AW2154" s="2">
        <v>0.11</v>
      </c>
      <c r="AX2154">
        <v>40</v>
      </c>
      <c r="AY2154">
        <f t="shared" si="529"/>
        <v>0.11171872670841716</v>
      </c>
      <c r="AZ2154">
        <v>0.64</v>
      </c>
      <c r="BA2154">
        <v>0.52800000000000002</v>
      </c>
      <c r="BB2154">
        <v>0.88</v>
      </c>
      <c r="BC2154" s="3">
        <v>257000</v>
      </c>
      <c r="BD2154" s="3">
        <v>48</v>
      </c>
      <c r="BE2154" s="3">
        <v>820.99999999999989</v>
      </c>
      <c r="BF2154" s="3">
        <v>186.79999999999984</v>
      </c>
      <c r="BG2154" s="3">
        <f t="shared" si="539"/>
        <v>634.20000000000005</v>
      </c>
      <c r="BH2154" s="3">
        <v>15200</v>
      </c>
      <c r="BI2154">
        <v>0.72</v>
      </c>
      <c r="BJ2154">
        <v>0.59</v>
      </c>
      <c r="BK2154">
        <v>7.85</v>
      </c>
      <c r="BL2154">
        <f t="shared" si="530"/>
        <v>180.79999999999995</v>
      </c>
      <c r="BM2154" s="1">
        <f t="shared" si="531"/>
        <v>0.125779353495695</v>
      </c>
      <c r="BN2154" s="1">
        <f t="shared" si="540"/>
        <v>0.1886730772932636</v>
      </c>
      <c r="BO2154">
        <f t="shared" si="541"/>
        <v>0.15786541079782981</v>
      </c>
      <c r="BP2154">
        <f t="shared" si="542"/>
        <v>0.20749739201929099</v>
      </c>
      <c r="BQ2154">
        <f t="shared" si="543"/>
        <v>683.41379138127866</v>
      </c>
    </row>
    <row r="2155" spans="1:69" x14ac:dyDescent="0.2">
      <c r="A2155">
        <v>18</v>
      </c>
      <c r="B2155">
        <v>40113</v>
      </c>
      <c r="C2155" t="s">
        <v>1601</v>
      </c>
      <c r="D2155">
        <v>40</v>
      </c>
      <c r="E2155" t="s">
        <v>1603</v>
      </c>
      <c r="F2155" t="s">
        <v>1604</v>
      </c>
      <c r="G2155" t="s">
        <v>1138</v>
      </c>
      <c r="H2155">
        <v>113</v>
      </c>
      <c r="I2155">
        <v>1804</v>
      </c>
      <c r="J2155">
        <v>701</v>
      </c>
      <c r="K2155">
        <v>493</v>
      </c>
      <c r="L2155">
        <v>253</v>
      </c>
      <c r="M2155" s="3">
        <v>24505</v>
      </c>
      <c r="N2155" s="3">
        <v>34214.047740000002</v>
      </c>
      <c r="O2155" s="3">
        <v>7694.3</v>
      </c>
      <c r="P2155" s="3">
        <v>10742.83401</v>
      </c>
      <c r="Q2155" s="3">
        <v>10790</v>
      </c>
      <c r="R2155" s="3">
        <v>15065.07142</v>
      </c>
      <c r="S2155" s="3">
        <v>215</v>
      </c>
      <c r="T2155" s="3">
        <v>300.18446290000003</v>
      </c>
      <c r="U2155">
        <v>1012</v>
      </c>
      <c r="V2155">
        <v>504</v>
      </c>
      <c r="W2155">
        <v>394</v>
      </c>
      <c r="X2155">
        <v>149</v>
      </c>
      <c r="Y2155">
        <v>65</v>
      </c>
      <c r="Z2155">
        <v>22</v>
      </c>
      <c r="AA2155">
        <v>91</v>
      </c>
      <c r="AB2155">
        <v>43</v>
      </c>
      <c r="AC2155">
        <v>14</v>
      </c>
      <c r="AD2155">
        <v>65</v>
      </c>
      <c r="AE2155">
        <v>88</v>
      </c>
      <c r="AF2155">
        <v>35</v>
      </c>
      <c r="AG2155">
        <v>117</v>
      </c>
      <c r="AH2155">
        <v>382</v>
      </c>
      <c r="AI2155">
        <v>0</v>
      </c>
      <c r="AJ2155">
        <f t="shared" si="532"/>
        <v>4479.8</v>
      </c>
      <c r="AK2155">
        <f t="shared" si="533"/>
        <v>4861.8</v>
      </c>
      <c r="AL2155">
        <v>0.95457748134257403</v>
      </c>
      <c r="AM2155">
        <f t="shared" si="528"/>
        <v>1</v>
      </c>
      <c r="AN2155">
        <f t="shared" si="534"/>
        <v>4640.9647987913268</v>
      </c>
      <c r="AO2155">
        <v>0</v>
      </c>
      <c r="AP2155">
        <v>0</v>
      </c>
      <c r="AQ2155">
        <f t="shared" si="535"/>
        <v>49.14</v>
      </c>
      <c r="AR2155">
        <f t="shared" si="536"/>
        <v>49.14</v>
      </c>
      <c r="AS2155">
        <f t="shared" si="537"/>
        <v>46.907937433174091</v>
      </c>
      <c r="AT2155">
        <f t="shared" si="538"/>
        <v>5.8109999999999999</v>
      </c>
      <c r="AU2155">
        <v>9866</v>
      </c>
      <c r="AV2155">
        <v>1.81529992105</v>
      </c>
      <c r="AW2155" s="2">
        <v>0.11</v>
      </c>
      <c r="AX2155">
        <v>40</v>
      </c>
      <c r="AY2155">
        <f t="shared" si="529"/>
        <v>0.11171872670841716</v>
      </c>
      <c r="AZ2155">
        <v>0.64</v>
      </c>
      <c r="BA2155">
        <v>0.52800000000000002</v>
      </c>
      <c r="BB2155">
        <v>0.88</v>
      </c>
      <c r="BC2155" s="3">
        <v>257000</v>
      </c>
      <c r="BD2155" s="3">
        <v>48</v>
      </c>
      <c r="BE2155" s="3">
        <v>820.99999999999989</v>
      </c>
      <c r="BF2155" s="3">
        <v>186.79999999999984</v>
      </c>
      <c r="BG2155" s="3">
        <f t="shared" si="539"/>
        <v>634.20000000000005</v>
      </c>
      <c r="BH2155" s="3">
        <v>15200</v>
      </c>
      <c r="BI2155">
        <v>0.72</v>
      </c>
      <c r="BJ2155">
        <v>0.59</v>
      </c>
      <c r="BK2155">
        <v>7.85</v>
      </c>
      <c r="BL2155">
        <f t="shared" si="530"/>
        <v>180.79999999999995</v>
      </c>
      <c r="BM2155" s="1">
        <f t="shared" si="531"/>
        <v>0.12598738480245888</v>
      </c>
      <c r="BN2155" s="1">
        <f t="shared" si="540"/>
        <v>0.19220605949629949</v>
      </c>
      <c r="BO2155">
        <f t="shared" si="541"/>
        <v>0.1613983930008657</v>
      </c>
      <c r="BP2155">
        <f t="shared" si="542"/>
        <v>0.21103037422232687</v>
      </c>
      <c r="BQ2155">
        <f t="shared" si="543"/>
        <v>683.41379138127866</v>
      </c>
    </row>
    <row r="2156" spans="1:69" x14ac:dyDescent="0.2">
      <c r="A2156">
        <v>18</v>
      </c>
      <c r="B2156">
        <v>40115</v>
      </c>
      <c r="C2156" t="s">
        <v>1601</v>
      </c>
      <c r="D2156">
        <v>40</v>
      </c>
      <c r="E2156" t="s">
        <v>1603</v>
      </c>
      <c r="F2156" t="s">
        <v>1604</v>
      </c>
      <c r="G2156" t="s">
        <v>836</v>
      </c>
      <c r="H2156">
        <v>115</v>
      </c>
      <c r="I2156">
        <v>1007</v>
      </c>
      <c r="J2156">
        <v>506</v>
      </c>
      <c r="K2156">
        <v>980</v>
      </c>
      <c r="L2156">
        <v>144</v>
      </c>
      <c r="M2156" s="3">
        <v>15565</v>
      </c>
      <c r="N2156" s="3">
        <v>21731.958910000001</v>
      </c>
      <c r="O2156" s="3">
        <v>4883.7</v>
      </c>
      <c r="P2156" s="3">
        <v>6818.65517</v>
      </c>
      <c r="Q2156" s="3">
        <v>23454</v>
      </c>
      <c r="R2156" s="3">
        <v>32746.634389999999</v>
      </c>
      <c r="S2156" s="3">
        <v>138</v>
      </c>
      <c r="T2156" s="3">
        <v>192.67653899999999</v>
      </c>
      <c r="U2156">
        <v>806</v>
      </c>
      <c r="V2156">
        <v>521</v>
      </c>
      <c r="W2156">
        <v>942</v>
      </c>
      <c r="X2156">
        <v>119</v>
      </c>
      <c r="Y2156">
        <v>65</v>
      </c>
      <c r="Z2156">
        <v>22</v>
      </c>
      <c r="AA2156">
        <v>91</v>
      </c>
      <c r="AB2156">
        <v>43</v>
      </c>
      <c r="AC2156">
        <v>14</v>
      </c>
      <c r="AD2156">
        <v>65</v>
      </c>
      <c r="AE2156">
        <v>88</v>
      </c>
      <c r="AF2156">
        <v>35</v>
      </c>
      <c r="AG2156">
        <v>117</v>
      </c>
      <c r="AH2156">
        <v>382</v>
      </c>
      <c r="AI2156">
        <v>0</v>
      </c>
      <c r="AJ2156">
        <f t="shared" si="532"/>
        <v>4479.8</v>
      </c>
      <c r="AK2156">
        <f t="shared" si="533"/>
        <v>4861.8</v>
      </c>
      <c r="AL2156">
        <v>0.96170337383563698</v>
      </c>
      <c r="AM2156">
        <f t="shared" si="528"/>
        <v>1</v>
      </c>
      <c r="AN2156">
        <f t="shared" si="534"/>
        <v>4675.6094629140998</v>
      </c>
      <c r="AO2156">
        <v>0</v>
      </c>
      <c r="AP2156">
        <v>0</v>
      </c>
      <c r="AQ2156">
        <f t="shared" si="535"/>
        <v>49.14</v>
      </c>
      <c r="AR2156">
        <f t="shared" si="536"/>
        <v>49.14</v>
      </c>
      <c r="AS2156">
        <f t="shared" si="537"/>
        <v>47.258103790283201</v>
      </c>
      <c r="AT2156">
        <f t="shared" si="538"/>
        <v>5.8109999999999999</v>
      </c>
      <c r="AU2156">
        <v>9866</v>
      </c>
      <c r="AV2156">
        <v>1.8649309793</v>
      </c>
      <c r="AW2156" s="2">
        <v>0.11</v>
      </c>
      <c r="AX2156">
        <v>40</v>
      </c>
      <c r="AY2156">
        <f t="shared" si="529"/>
        <v>0.11171872670841716</v>
      </c>
      <c r="AZ2156">
        <v>0.64</v>
      </c>
      <c r="BA2156">
        <v>0.52800000000000002</v>
      </c>
      <c r="BB2156">
        <v>0.88</v>
      </c>
      <c r="BC2156" s="3">
        <v>257000</v>
      </c>
      <c r="BD2156" s="3">
        <v>48</v>
      </c>
      <c r="BE2156" s="3">
        <v>820.99999999999989</v>
      </c>
      <c r="BF2156" s="3">
        <v>186.79999999999984</v>
      </c>
      <c r="BG2156" s="3">
        <f t="shared" si="539"/>
        <v>634.20000000000005</v>
      </c>
      <c r="BH2156" s="3">
        <v>15200</v>
      </c>
      <c r="BI2156">
        <v>0.72</v>
      </c>
      <c r="BJ2156">
        <v>0.59</v>
      </c>
      <c r="BK2156">
        <v>7.85</v>
      </c>
      <c r="BL2156">
        <f t="shared" si="530"/>
        <v>180.79999999999995</v>
      </c>
      <c r="BM2156" s="1">
        <f t="shared" si="531"/>
        <v>0.12722986733316802</v>
      </c>
      <c r="BN2156" s="1">
        <f t="shared" si="540"/>
        <v>0.19647152746259464</v>
      </c>
      <c r="BO2156">
        <f t="shared" si="541"/>
        <v>0.16566386096716085</v>
      </c>
      <c r="BP2156">
        <f t="shared" si="542"/>
        <v>0.21529584218862202</v>
      </c>
      <c r="BQ2156">
        <f t="shared" si="543"/>
        <v>683.41379138127866</v>
      </c>
    </row>
    <row r="2157" spans="1:69" x14ac:dyDescent="0.2">
      <c r="A2157">
        <v>18</v>
      </c>
      <c r="B2157">
        <v>40117</v>
      </c>
      <c r="C2157" t="s">
        <v>1601</v>
      </c>
      <c r="D2157">
        <v>40</v>
      </c>
      <c r="E2157" t="s">
        <v>1603</v>
      </c>
      <c r="F2157" t="s">
        <v>1604</v>
      </c>
      <c r="G2157" t="s">
        <v>418</v>
      </c>
      <c r="H2157">
        <v>117</v>
      </c>
      <c r="I2157">
        <v>1262</v>
      </c>
      <c r="J2157">
        <v>491</v>
      </c>
      <c r="K2157">
        <v>402</v>
      </c>
      <c r="L2157">
        <v>186</v>
      </c>
      <c r="M2157" s="3">
        <v>18264</v>
      </c>
      <c r="N2157" s="3">
        <v>25500.321070000002</v>
      </c>
      <c r="O2157" s="3">
        <v>5886</v>
      </c>
      <c r="P2157" s="3">
        <v>8218.0732499999995</v>
      </c>
      <c r="Q2157" s="3">
        <v>9095.7000000000007</v>
      </c>
      <c r="R2157" s="3">
        <v>12699.478230000001</v>
      </c>
      <c r="S2157" s="3">
        <v>167</v>
      </c>
      <c r="T2157" s="3">
        <v>233.16653629999999</v>
      </c>
      <c r="U2157">
        <v>788</v>
      </c>
      <c r="V2157">
        <v>399</v>
      </c>
      <c r="W2157">
        <v>361</v>
      </c>
      <c r="X2157">
        <v>120</v>
      </c>
      <c r="Y2157">
        <v>65</v>
      </c>
      <c r="Z2157">
        <v>22</v>
      </c>
      <c r="AA2157">
        <v>91</v>
      </c>
      <c r="AB2157">
        <v>43</v>
      </c>
      <c r="AC2157">
        <v>14</v>
      </c>
      <c r="AD2157">
        <v>65</v>
      </c>
      <c r="AE2157">
        <v>88</v>
      </c>
      <c r="AF2157">
        <v>35</v>
      </c>
      <c r="AG2157">
        <v>117</v>
      </c>
      <c r="AH2157">
        <v>382</v>
      </c>
      <c r="AI2157">
        <v>0</v>
      </c>
      <c r="AJ2157">
        <f t="shared" si="532"/>
        <v>4479.8</v>
      </c>
      <c r="AK2157">
        <f t="shared" si="533"/>
        <v>4861.8</v>
      </c>
      <c r="AL2157">
        <v>0.95203017136629897</v>
      </c>
      <c r="AM2157">
        <f t="shared" si="528"/>
        <v>1</v>
      </c>
      <c r="AN2157">
        <f t="shared" si="534"/>
        <v>4628.5802871486721</v>
      </c>
      <c r="AO2157">
        <v>0</v>
      </c>
      <c r="AP2157">
        <v>0</v>
      </c>
      <c r="AQ2157">
        <f t="shared" si="535"/>
        <v>49.14</v>
      </c>
      <c r="AR2157">
        <f t="shared" si="536"/>
        <v>49.14</v>
      </c>
      <c r="AS2157">
        <f t="shared" si="537"/>
        <v>46.782762620939934</v>
      </c>
      <c r="AT2157">
        <f t="shared" si="538"/>
        <v>5.8109999999999999</v>
      </c>
      <c r="AU2157">
        <v>9866</v>
      </c>
      <c r="AV2157">
        <v>1.8640527142400001</v>
      </c>
      <c r="AW2157" s="2">
        <v>0.11</v>
      </c>
      <c r="AX2157">
        <v>40</v>
      </c>
      <c r="AY2157">
        <f t="shared" si="529"/>
        <v>0.11171872670841716</v>
      </c>
      <c r="AZ2157">
        <v>0.64</v>
      </c>
      <c r="BA2157">
        <v>0.52800000000000002</v>
      </c>
      <c r="BB2157">
        <v>0.88</v>
      </c>
      <c r="BC2157" s="3">
        <v>257000</v>
      </c>
      <c r="BD2157" s="3">
        <v>48</v>
      </c>
      <c r="BE2157" s="3">
        <v>820.99999999999989</v>
      </c>
      <c r="BF2157" s="3">
        <v>186.79999999999984</v>
      </c>
      <c r="BG2157" s="3">
        <f t="shared" si="539"/>
        <v>634.20000000000005</v>
      </c>
      <c r="BH2157" s="3">
        <v>15200</v>
      </c>
      <c r="BI2157">
        <v>0.72</v>
      </c>
      <c r="BJ2157">
        <v>0.59</v>
      </c>
      <c r="BK2157">
        <v>7.85</v>
      </c>
      <c r="BL2157">
        <f t="shared" si="530"/>
        <v>180.79999999999995</v>
      </c>
      <c r="BM2157" s="1">
        <f t="shared" si="531"/>
        <v>0.1261992665817008</v>
      </c>
      <c r="BN2157" s="1">
        <f t="shared" si="540"/>
        <v>0.18811586761007543</v>
      </c>
      <c r="BO2157">
        <f t="shared" si="541"/>
        <v>0.15730820111464164</v>
      </c>
      <c r="BP2157">
        <f t="shared" si="542"/>
        <v>0.20694018233610281</v>
      </c>
      <c r="BQ2157">
        <f t="shared" si="543"/>
        <v>683.41379138127866</v>
      </c>
    </row>
    <row r="2158" spans="1:69" x14ac:dyDescent="0.2">
      <c r="A2158">
        <v>18</v>
      </c>
      <c r="B2158">
        <v>40119</v>
      </c>
      <c r="C2158" t="s">
        <v>1601</v>
      </c>
      <c r="D2158">
        <v>40</v>
      </c>
      <c r="E2158" t="s">
        <v>1603</v>
      </c>
      <c r="F2158" t="s">
        <v>1604</v>
      </c>
      <c r="G2158" t="s">
        <v>1695</v>
      </c>
      <c r="H2158">
        <v>119</v>
      </c>
      <c r="I2158">
        <v>1358</v>
      </c>
      <c r="J2158">
        <v>466</v>
      </c>
      <c r="K2158">
        <v>399</v>
      </c>
      <c r="L2158">
        <v>191</v>
      </c>
      <c r="M2158" s="3">
        <v>18935</v>
      </c>
      <c r="N2158" s="3">
        <v>26437.17584</v>
      </c>
      <c r="O2158" s="3">
        <v>5395.1</v>
      </c>
      <c r="P2158" s="3">
        <v>7532.67533</v>
      </c>
      <c r="Q2158" s="3">
        <v>8963.9</v>
      </c>
      <c r="R2158" s="3">
        <v>12515.45817</v>
      </c>
      <c r="S2158" s="3">
        <v>170</v>
      </c>
      <c r="T2158" s="3">
        <v>237.35515670000001</v>
      </c>
      <c r="U2158">
        <v>802</v>
      </c>
      <c r="V2158">
        <v>400</v>
      </c>
      <c r="W2158">
        <v>358</v>
      </c>
      <c r="X2158">
        <v>120</v>
      </c>
      <c r="Y2158">
        <v>65</v>
      </c>
      <c r="Z2158">
        <v>22</v>
      </c>
      <c r="AA2158">
        <v>91</v>
      </c>
      <c r="AB2158">
        <v>43</v>
      </c>
      <c r="AC2158">
        <v>14</v>
      </c>
      <c r="AD2158">
        <v>65</v>
      </c>
      <c r="AE2158">
        <v>88</v>
      </c>
      <c r="AF2158">
        <v>35</v>
      </c>
      <c r="AG2158">
        <v>117</v>
      </c>
      <c r="AH2158">
        <v>382</v>
      </c>
      <c r="AI2158">
        <v>0</v>
      </c>
      <c r="AJ2158">
        <f t="shared" si="532"/>
        <v>4479.8</v>
      </c>
      <c r="AK2158">
        <f t="shared" si="533"/>
        <v>4861.8</v>
      </c>
      <c r="AL2158">
        <v>0.94984986633062396</v>
      </c>
      <c r="AM2158">
        <f t="shared" si="528"/>
        <v>1</v>
      </c>
      <c r="AN2158">
        <f t="shared" si="534"/>
        <v>4617.9800801262281</v>
      </c>
      <c r="AO2158">
        <v>0</v>
      </c>
      <c r="AP2158">
        <v>0</v>
      </c>
      <c r="AQ2158">
        <f t="shared" si="535"/>
        <v>49.14</v>
      </c>
      <c r="AR2158">
        <f t="shared" si="536"/>
        <v>49.14</v>
      </c>
      <c r="AS2158">
        <f t="shared" si="537"/>
        <v>46.675622431486865</v>
      </c>
      <c r="AT2158">
        <f t="shared" si="538"/>
        <v>5.8109999999999999</v>
      </c>
      <c r="AU2158">
        <v>9866</v>
      </c>
      <c r="AV2158">
        <v>1.8930828790900001</v>
      </c>
      <c r="AW2158" s="2">
        <v>0.11</v>
      </c>
      <c r="AX2158">
        <v>40</v>
      </c>
      <c r="AY2158">
        <f t="shared" si="529"/>
        <v>0.11171872670841716</v>
      </c>
      <c r="AZ2158">
        <v>0.64</v>
      </c>
      <c r="BA2158">
        <v>0.52800000000000002</v>
      </c>
      <c r="BB2158">
        <v>0.88</v>
      </c>
      <c r="BC2158" s="3">
        <v>257000</v>
      </c>
      <c r="BD2158" s="3">
        <v>48</v>
      </c>
      <c r="BE2158" s="3">
        <v>820.99999999999989</v>
      </c>
      <c r="BF2158" s="3">
        <v>186.79999999999984</v>
      </c>
      <c r="BG2158" s="3">
        <f t="shared" si="539"/>
        <v>634.20000000000005</v>
      </c>
      <c r="BH2158" s="3">
        <v>15200</v>
      </c>
      <c r="BI2158">
        <v>0.72</v>
      </c>
      <c r="BJ2158">
        <v>0.59</v>
      </c>
      <c r="BK2158">
        <v>7.85</v>
      </c>
      <c r="BL2158">
        <f t="shared" si="530"/>
        <v>180.79999999999995</v>
      </c>
      <c r="BM2158" s="1">
        <f t="shared" si="531"/>
        <v>0.12625533753798854</v>
      </c>
      <c r="BN2158" s="1">
        <f t="shared" si="540"/>
        <v>0.18818790474957714</v>
      </c>
      <c r="BO2158">
        <f t="shared" si="541"/>
        <v>0.15738023825414335</v>
      </c>
      <c r="BP2158">
        <f t="shared" si="542"/>
        <v>0.20701221947560453</v>
      </c>
      <c r="BQ2158">
        <f t="shared" si="543"/>
        <v>683.41379138127866</v>
      </c>
    </row>
    <row r="2159" spans="1:69" x14ac:dyDescent="0.2">
      <c r="A2159">
        <v>18</v>
      </c>
      <c r="B2159">
        <v>40121</v>
      </c>
      <c r="C2159" t="s">
        <v>1601</v>
      </c>
      <c r="D2159">
        <v>40</v>
      </c>
      <c r="E2159" t="s">
        <v>1603</v>
      </c>
      <c r="F2159" t="s">
        <v>1604</v>
      </c>
      <c r="G2159" t="s">
        <v>1671</v>
      </c>
      <c r="H2159">
        <v>121</v>
      </c>
      <c r="I2159">
        <v>1052</v>
      </c>
      <c r="J2159">
        <v>473</v>
      </c>
      <c r="K2159">
        <v>395</v>
      </c>
      <c r="L2159">
        <v>153</v>
      </c>
      <c r="M2159" s="3">
        <v>16073</v>
      </c>
      <c r="N2159" s="3">
        <v>22441.231970000001</v>
      </c>
      <c r="O2159" s="3">
        <v>5523.2</v>
      </c>
      <c r="P2159" s="3">
        <v>7711.5294219999996</v>
      </c>
      <c r="Q2159" s="3">
        <v>9125.2999999999993</v>
      </c>
      <c r="R2159" s="3">
        <v>12740.80595</v>
      </c>
      <c r="S2159" s="3">
        <v>142</v>
      </c>
      <c r="T2159" s="3">
        <v>198.2613662</v>
      </c>
      <c r="U2159">
        <v>763</v>
      </c>
      <c r="V2159">
        <v>419</v>
      </c>
      <c r="W2159">
        <v>379</v>
      </c>
      <c r="X2159">
        <v>114</v>
      </c>
      <c r="Y2159">
        <v>65</v>
      </c>
      <c r="Z2159">
        <v>22</v>
      </c>
      <c r="AA2159">
        <v>91</v>
      </c>
      <c r="AB2159">
        <v>43</v>
      </c>
      <c r="AC2159">
        <v>14</v>
      </c>
      <c r="AD2159">
        <v>65</v>
      </c>
      <c r="AE2159">
        <v>88</v>
      </c>
      <c r="AF2159">
        <v>35</v>
      </c>
      <c r="AG2159">
        <v>117</v>
      </c>
      <c r="AH2159">
        <v>382</v>
      </c>
      <c r="AI2159">
        <v>0</v>
      </c>
      <c r="AJ2159">
        <f t="shared" si="532"/>
        <v>4479.8</v>
      </c>
      <c r="AK2159">
        <f t="shared" si="533"/>
        <v>4861.8</v>
      </c>
      <c r="AL2159">
        <v>0.94143139805112597</v>
      </c>
      <c r="AM2159">
        <f t="shared" si="528"/>
        <v>1</v>
      </c>
      <c r="AN2159">
        <f t="shared" si="534"/>
        <v>4577.0511710449646</v>
      </c>
      <c r="AO2159">
        <v>0</v>
      </c>
      <c r="AP2159">
        <v>0</v>
      </c>
      <c r="AQ2159">
        <f t="shared" si="535"/>
        <v>49.14</v>
      </c>
      <c r="AR2159">
        <f t="shared" si="536"/>
        <v>49.14</v>
      </c>
      <c r="AS2159">
        <f t="shared" si="537"/>
        <v>46.26193890023233</v>
      </c>
      <c r="AT2159">
        <f t="shared" si="538"/>
        <v>5.8109999999999999</v>
      </c>
      <c r="AU2159">
        <v>9866</v>
      </c>
      <c r="AV2159">
        <v>1.95309622123</v>
      </c>
      <c r="AW2159" s="2">
        <v>0.11</v>
      </c>
      <c r="AX2159">
        <v>40</v>
      </c>
      <c r="AY2159">
        <f t="shared" si="529"/>
        <v>0.11171872670841716</v>
      </c>
      <c r="AZ2159">
        <v>0.64</v>
      </c>
      <c r="BA2159">
        <v>0.52800000000000002</v>
      </c>
      <c r="BB2159">
        <v>0.88</v>
      </c>
      <c r="BC2159" s="3">
        <v>257000</v>
      </c>
      <c r="BD2159" s="3">
        <v>48</v>
      </c>
      <c r="BE2159" s="3">
        <v>820.99999999999989</v>
      </c>
      <c r="BF2159" s="3">
        <v>186.79999999999984</v>
      </c>
      <c r="BG2159" s="3">
        <f t="shared" si="539"/>
        <v>634.20000000000005</v>
      </c>
      <c r="BH2159" s="3">
        <v>15200</v>
      </c>
      <c r="BI2159">
        <v>0.72</v>
      </c>
      <c r="BJ2159">
        <v>0.59</v>
      </c>
      <c r="BK2159">
        <v>7.85</v>
      </c>
      <c r="BL2159">
        <f t="shared" si="530"/>
        <v>180.79999999999995</v>
      </c>
      <c r="BM2159" s="1">
        <f t="shared" si="531"/>
        <v>0.1259580511144324</v>
      </c>
      <c r="BN2159" s="1">
        <f t="shared" si="540"/>
        <v>0.18684411162327899</v>
      </c>
      <c r="BO2159">
        <f t="shared" si="541"/>
        <v>0.1560364451278452</v>
      </c>
      <c r="BP2159">
        <f t="shared" si="542"/>
        <v>0.20566842634930638</v>
      </c>
      <c r="BQ2159">
        <f t="shared" si="543"/>
        <v>683.41379138127866</v>
      </c>
    </row>
    <row r="2160" spans="1:69" x14ac:dyDescent="0.2">
      <c r="A2160">
        <v>18</v>
      </c>
      <c r="B2160">
        <v>40123</v>
      </c>
      <c r="C2160" t="s">
        <v>1601</v>
      </c>
      <c r="D2160">
        <v>40</v>
      </c>
      <c r="E2160" t="s">
        <v>1603</v>
      </c>
      <c r="F2160" t="s">
        <v>1604</v>
      </c>
      <c r="G2160" t="s">
        <v>1376</v>
      </c>
      <c r="H2160">
        <v>123</v>
      </c>
      <c r="I2160">
        <v>1111</v>
      </c>
      <c r="J2160">
        <v>433</v>
      </c>
      <c r="K2160">
        <v>395</v>
      </c>
      <c r="L2160">
        <v>157</v>
      </c>
      <c r="M2160" s="3">
        <v>16181</v>
      </c>
      <c r="N2160" s="3">
        <v>22592.022300000001</v>
      </c>
      <c r="O2160" s="3">
        <v>5238.5</v>
      </c>
      <c r="P2160" s="3">
        <v>7314.0293449999999</v>
      </c>
      <c r="Q2160" s="3">
        <v>9030.7999999999993</v>
      </c>
      <c r="R2160" s="3">
        <v>12608.86441</v>
      </c>
      <c r="S2160" s="3">
        <v>146</v>
      </c>
      <c r="T2160" s="3">
        <v>203.8461934</v>
      </c>
      <c r="U2160">
        <v>796</v>
      </c>
      <c r="V2160">
        <v>396</v>
      </c>
      <c r="W2160">
        <v>382</v>
      </c>
      <c r="X2160">
        <v>118</v>
      </c>
      <c r="Y2160">
        <v>65</v>
      </c>
      <c r="Z2160">
        <v>22</v>
      </c>
      <c r="AA2160">
        <v>91</v>
      </c>
      <c r="AB2160">
        <v>43</v>
      </c>
      <c r="AC2160">
        <v>14</v>
      </c>
      <c r="AD2160">
        <v>65</v>
      </c>
      <c r="AE2160">
        <v>88</v>
      </c>
      <c r="AF2160">
        <v>35</v>
      </c>
      <c r="AG2160">
        <v>117</v>
      </c>
      <c r="AH2160">
        <v>382</v>
      </c>
      <c r="AI2160">
        <v>0</v>
      </c>
      <c r="AJ2160">
        <f t="shared" si="532"/>
        <v>4479.8</v>
      </c>
      <c r="AK2160">
        <f t="shared" si="533"/>
        <v>4861.8</v>
      </c>
      <c r="AL2160">
        <v>0.94346728745628805</v>
      </c>
      <c r="AM2160">
        <f t="shared" si="528"/>
        <v>1</v>
      </c>
      <c r="AN2160">
        <f t="shared" si="534"/>
        <v>4586.9492581549812</v>
      </c>
      <c r="AO2160">
        <v>0</v>
      </c>
      <c r="AP2160">
        <v>0</v>
      </c>
      <c r="AQ2160">
        <f t="shared" si="535"/>
        <v>49.14</v>
      </c>
      <c r="AR2160">
        <f t="shared" si="536"/>
        <v>49.14</v>
      </c>
      <c r="AS2160">
        <f t="shared" si="537"/>
        <v>46.361982505601993</v>
      </c>
      <c r="AT2160">
        <f t="shared" si="538"/>
        <v>5.8109999999999999</v>
      </c>
      <c r="AU2160">
        <v>9866</v>
      </c>
      <c r="AV2160">
        <v>1.9720144313700001</v>
      </c>
      <c r="AW2160" s="2">
        <v>0.11</v>
      </c>
      <c r="AX2160">
        <v>40</v>
      </c>
      <c r="AY2160">
        <f t="shared" si="529"/>
        <v>0.11171872670841716</v>
      </c>
      <c r="AZ2160">
        <v>0.64</v>
      </c>
      <c r="BA2160">
        <v>0.52800000000000002</v>
      </c>
      <c r="BB2160">
        <v>0.88</v>
      </c>
      <c r="BC2160" s="3">
        <v>257000</v>
      </c>
      <c r="BD2160" s="3">
        <v>48</v>
      </c>
      <c r="BE2160" s="3">
        <v>820.99999999999989</v>
      </c>
      <c r="BF2160" s="3">
        <v>186.79999999999984</v>
      </c>
      <c r="BG2160" s="3">
        <f t="shared" si="539"/>
        <v>634.20000000000005</v>
      </c>
      <c r="BH2160" s="3">
        <v>15200</v>
      </c>
      <c r="BI2160">
        <v>0.72</v>
      </c>
      <c r="BJ2160">
        <v>0.59</v>
      </c>
      <c r="BK2160">
        <v>7.85</v>
      </c>
      <c r="BL2160">
        <f t="shared" si="530"/>
        <v>180.79999999999995</v>
      </c>
      <c r="BM2160" s="1">
        <f t="shared" si="531"/>
        <v>0.12635978188253538</v>
      </c>
      <c r="BN2160" s="1">
        <f t="shared" si="540"/>
        <v>0.187129341778596</v>
      </c>
      <c r="BO2160">
        <f t="shared" si="541"/>
        <v>0.15632167528316221</v>
      </c>
      <c r="BP2160">
        <f t="shared" si="542"/>
        <v>0.20595365650462338</v>
      </c>
      <c r="BQ2160">
        <f t="shared" si="543"/>
        <v>683.41379138127866</v>
      </c>
    </row>
    <row r="2161" spans="1:69" x14ac:dyDescent="0.2">
      <c r="A2161">
        <v>18</v>
      </c>
      <c r="B2161">
        <v>40125</v>
      </c>
      <c r="C2161" t="s">
        <v>1601</v>
      </c>
      <c r="D2161">
        <v>40</v>
      </c>
      <c r="E2161" t="s">
        <v>1603</v>
      </c>
      <c r="F2161" t="s">
        <v>1604</v>
      </c>
      <c r="G2161" t="s">
        <v>1556</v>
      </c>
      <c r="H2161">
        <v>125</v>
      </c>
      <c r="I2161">
        <v>1430</v>
      </c>
      <c r="J2161">
        <v>495</v>
      </c>
      <c r="K2161">
        <v>435</v>
      </c>
      <c r="L2161">
        <v>187</v>
      </c>
      <c r="M2161" s="3">
        <v>19401</v>
      </c>
      <c r="N2161" s="3">
        <v>27087.808209999999</v>
      </c>
      <c r="O2161" s="3">
        <v>5371.1</v>
      </c>
      <c r="P2161" s="3">
        <v>7499.1663669999998</v>
      </c>
      <c r="Q2161" s="3">
        <v>9579</v>
      </c>
      <c r="R2161" s="3">
        <v>13374.26498</v>
      </c>
      <c r="S2161" s="3">
        <v>169</v>
      </c>
      <c r="T2161" s="3">
        <v>235.95894989999999</v>
      </c>
      <c r="U2161">
        <v>856</v>
      </c>
      <c r="V2161">
        <v>444</v>
      </c>
      <c r="W2161">
        <v>383</v>
      </c>
      <c r="X2161">
        <v>124</v>
      </c>
      <c r="Y2161">
        <v>65</v>
      </c>
      <c r="Z2161">
        <v>22</v>
      </c>
      <c r="AA2161">
        <v>91</v>
      </c>
      <c r="AB2161">
        <v>43</v>
      </c>
      <c r="AC2161">
        <v>14</v>
      </c>
      <c r="AD2161">
        <v>65</v>
      </c>
      <c r="AE2161">
        <v>88</v>
      </c>
      <c r="AF2161">
        <v>35</v>
      </c>
      <c r="AG2161">
        <v>117</v>
      </c>
      <c r="AH2161">
        <v>382</v>
      </c>
      <c r="AI2161">
        <v>0</v>
      </c>
      <c r="AJ2161">
        <f t="shared" si="532"/>
        <v>4479.8</v>
      </c>
      <c r="AK2161">
        <f t="shared" si="533"/>
        <v>4861.8</v>
      </c>
      <c r="AL2161">
        <v>0.94606871207555099</v>
      </c>
      <c r="AM2161">
        <f t="shared" si="528"/>
        <v>1</v>
      </c>
      <c r="AN2161">
        <f t="shared" si="534"/>
        <v>4599.5968643689139</v>
      </c>
      <c r="AO2161">
        <v>0</v>
      </c>
      <c r="AP2161">
        <v>0</v>
      </c>
      <c r="AQ2161">
        <f t="shared" si="535"/>
        <v>49.14</v>
      </c>
      <c r="AR2161">
        <f t="shared" si="536"/>
        <v>49.14</v>
      </c>
      <c r="AS2161">
        <f t="shared" si="537"/>
        <v>46.489816511392576</v>
      </c>
      <c r="AT2161">
        <f t="shared" si="538"/>
        <v>5.8109999999999999</v>
      </c>
      <c r="AU2161">
        <v>9866</v>
      </c>
      <c r="AV2161">
        <v>1.9254412834500001</v>
      </c>
      <c r="AW2161" s="2">
        <v>0.11</v>
      </c>
      <c r="AX2161">
        <v>40</v>
      </c>
      <c r="AY2161">
        <f t="shared" si="529"/>
        <v>0.11171872670841716</v>
      </c>
      <c r="AZ2161">
        <v>0.64</v>
      </c>
      <c r="BA2161">
        <v>0.52800000000000002</v>
      </c>
      <c r="BB2161">
        <v>0.88</v>
      </c>
      <c r="BC2161" s="3">
        <v>257000</v>
      </c>
      <c r="BD2161" s="3">
        <v>48</v>
      </c>
      <c r="BE2161" s="3">
        <v>820.99999999999989</v>
      </c>
      <c r="BF2161" s="3">
        <v>186.79999999999984</v>
      </c>
      <c r="BG2161" s="3">
        <f t="shared" si="539"/>
        <v>634.20000000000005</v>
      </c>
      <c r="BH2161" s="3">
        <v>15200</v>
      </c>
      <c r="BI2161">
        <v>0.72</v>
      </c>
      <c r="BJ2161">
        <v>0.59</v>
      </c>
      <c r="BK2161">
        <v>7.85</v>
      </c>
      <c r="BL2161">
        <f t="shared" si="530"/>
        <v>180.79999999999995</v>
      </c>
      <c r="BM2161" s="1">
        <f t="shared" si="531"/>
        <v>0.12617512148268248</v>
      </c>
      <c r="BN2161" s="1">
        <f t="shared" si="540"/>
        <v>0.1886681512391411</v>
      </c>
      <c r="BO2161">
        <f t="shared" si="541"/>
        <v>0.15786048474370731</v>
      </c>
      <c r="BP2161">
        <f t="shared" si="542"/>
        <v>0.20749246596516849</v>
      </c>
      <c r="BQ2161">
        <f t="shared" si="543"/>
        <v>683.41379138127866</v>
      </c>
    </row>
    <row r="2162" spans="1:69" x14ac:dyDescent="0.2">
      <c r="A2162">
        <v>18</v>
      </c>
      <c r="B2162">
        <v>40127</v>
      </c>
      <c r="C2162" t="s">
        <v>1601</v>
      </c>
      <c r="D2162">
        <v>40</v>
      </c>
      <c r="E2162" t="s">
        <v>1603</v>
      </c>
      <c r="F2162" t="s">
        <v>1604</v>
      </c>
      <c r="G2162" t="s">
        <v>1647</v>
      </c>
      <c r="H2162">
        <v>127</v>
      </c>
      <c r="I2162">
        <v>859</v>
      </c>
      <c r="J2162">
        <v>381</v>
      </c>
      <c r="K2162">
        <v>376</v>
      </c>
      <c r="L2162">
        <v>125</v>
      </c>
      <c r="M2162" s="3">
        <v>13123</v>
      </c>
      <c r="N2162" s="3">
        <v>18322.421890000001</v>
      </c>
      <c r="O2162" s="3">
        <v>4602.5</v>
      </c>
      <c r="P2162" s="3">
        <v>6426.0418170000003</v>
      </c>
      <c r="Q2162" s="3">
        <v>8744.2999999999993</v>
      </c>
      <c r="R2162" s="3">
        <v>12208.85116</v>
      </c>
      <c r="S2162" s="3">
        <v>121</v>
      </c>
      <c r="T2162" s="3">
        <v>168.94102330000001</v>
      </c>
      <c r="U2162">
        <v>716</v>
      </c>
      <c r="V2162">
        <v>377</v>
      </c>
      <c r="W2162">
        <v>381</v>
      </c>
      <c r="X2162">
        <v>107</v>
      </c>
      <c r="Y2162">
        <v>65</v>
      </c>
      <c r="Z2162">
        <v>22</v>
      </c>
      <c r="AA2162">
        <v>91</v>
      </c>
      <c r="AB2162">
        <v>43</v>
      </c>
      <c r="AC2162">
        <v>14</v>
      </c>
      <c r="AD2162">
        <v>65</v>
      </c>
      <c r="AE2162">
        <v>88</v>
      </c>
      <c r="AF2162">
        <v>35</v>
      </c>
      <c r="AG2162">
        <v>117</v>
      </c>
      <c r="AH2162">
        <v>382</v>
      </c>
      <c r="AI2162">
        <v>0</v>
      </c>
      <c r="AJ2162">
        <f t="shared" si="532"/>
        <v>4479.8</v>
      </c>
      <c r="AK2162">
        <f t="shared" si="533"/>
        <v>4861.8</v>
      </c>
      <c r="AL2162">
        <v>0.93838968674341805</v>
      </c>
      <c r="AM2162">
        <f t="shared" si="528"/>
        <v>1</v>
      </c>
      <c r="AN2162">
        <f t="shared" si="534"/>
        <v>4562.2629790091496</v>
      </c>
      <c r="AO2162">
        <v>0</v>
      </c>
      <c r="AP2162">
        <v>0</v>
      </c>
      <c r="AQ2162">
        <f t="shared" si="535"/>
        <v>49.14</v>
      </c>
      <c r="AR2162">
        <f t="shared" si="536"/>
        <v>49.14</v>
      </c>
      <c r="AS2162">
        <f t="shared" si="537"/>
        <v>46.112469206571561</v>
      </c>
      <c r="AT2162">
        <f t="shared" si="538"/>
        <v>5.8109999999999999</v>
      </c>
      <c r="AU2162">
        <v>9866</v>
      </c>
      <c r="AV2162">
        <v>2.0148525029600002</v>
      </c>
      <c r="AW2162" s="2">
        <v>0.11</v>
      </c>
      <c r="AX2162">
        <v>40</v>
      </c>
      <c r="AY2162">
        <f t="shared" si="529"/>
        <v>0.11171872670841716</v>
      </c>
      <c r="AZ2162">
        <v>0.64</v>
      </c>
      <c r="BA2162">
        <v>0.52800000000000002</v>
      </c>
      <c r="BB2162">
        <v>0.88</v>
      </c>
      <c r="BC2162" s="3">
        <v>257000</v>
      </c>
      <c r="BD2162" s="3">
        <v>48</v>
      </c>
      <c r="BE2162" s="3">
        <v>820.99999999999989</v>
      </c>
      <c r="BF2162" s="3">
        <v>186.79999999999984</v>
      </c>
      <c r="BG2162" s="3">
        <f t="shared" si="539"/>
        <v>634.20000000000005</v>
      </c>
      <c r="BH2162" s="3">
        <v>15200</v>
      </c>
      <c r="BI2162">
        <v>0.72</v>
      </c>
      <c r="BJ2162">
        <v>0.59</v>
      </c>
      <c r="BK2162">
        <v>7.85</v>
      </c>
      <c r="BL2162">
        <f t="shared" si="530"/>
        <v>180.79999999999995</v>
      </c>
      <c r="BM2162" s="1">
        <f t="shared" si="531"/>
        <v>0.12624599375582291</v>
      </c>
      <c r="BN2162" s="1">
        <f t="shared" si="540"/>
        <v>0.18533302113230551</v>
      </c>
      <c r="BO2162">
        <f t="shared" si="541"/>
        <v>0.15452535463687173</v>
      </c>
      <c r="BP2162">
        <f t="shared" si="542"/>
        <v>0.2041573358583329</v>
      </c>
      <c r="BQ2162">
        <f t="shared" si="543"/>
        <v>683.41379138127866</v>
      </c>
    </row>
    <row r="2163" spans="1:69" x14ac:dyDescent="0.2">
      <c r="A2163">
        <v>18</v>
      </c>
      <c r="B2163">
        <v>40129</v>
      </c>
      <c r="C2163" t="s">
        <v>1601</v>
      </c>
      <c r="D2163">
        <v>40</v>
      </c>
      <c r="E2163" t="s">
        <v>1603</v>
      </c>
      <c r="F2163" t="s">
        <v>1604</v>
      </c>
      <c r="G2163" t="s">
        <v>1626</v>
      </c>
      <c r="H2163">
        <v>129</v>
      </c>
      <c r="I2163">
        <v>577</v>
      </c>
      <c r="J2163">
        <v>281</v>
      </c>
      <c r="K2163">
        <v>359</v>
      </c>
      <c r="L2163">
        <v>93</v>
      </c>
      <c r="M2163" s="3">
        <v>9177.9</v>
      </c>
      <c r="N2163" s="3">
        <v>12814.246429999999</v>
      </c>
      <c r="O2163" s="3">
        <v>3673.3</v>
      </c>
      <c r="P2163" s="3">
        <v>5128.6864539999997</v>
      </c>
      <c r="Q2163" s="3">
        <v>8556.5</v>
      </c>
      <c r="R2163" s="3">
        <v>11946.64352</v>
      </c>
      <c r="S2163" s="3">
        <v>93</v>
      </c>
      <c r="T2163" s="3">
        <v>129.8472328</v>
      </c>
      <c r="U2163">
        <v>542</v>
      </c>
      <c r="V2163">
        <v>309</v>
      </c>
      <c r="W2163">
        <v>388</v>
      </c>
      <c r="X2163">
        <v>88</v>
      </c>
      <c r="Y2163">
        <v>65</v>
      </c>
      <c r="Z2163">
        <v>22</v>
      </c>
      <c r="AA2163">
        <v>91</v>
      </c>
      <c r="AB2163">
        <v>43</v>
      </c>
      <c r="AC2163">
        <v>14</v>
      </c>
      <c r="AD2163">
        <v>65</v>
      </c>
      <c r="AE2163">
        <v>88</v>
      </c>
      <c r="AF2163">
        <v>35</v>
      </c>
      <c r="AG2163">
        <v>117</v>
      </c>
      <c r="AH2163">
        <v>382</v>
      </c>
      <c r="AI2163">
        <v>0</v>
      </c>
      <c r="AJ2163">
        <f t="shared" si="532"/>
        <v>4479.8</v>
      </c>
      <c r="AK2163">
        <f t="shared" si="533"/>
        <v>4861.8</v>
      </c>
      <c r="AL2163">
        <v>0.945408063275473</v>
      </c>
      <c r="AM2163">
        <f t="shared" si="528"/>
        <v>1</v>
      </c>
      <c r="AN2163">
        <f t="shared" si="534"/>
        <v>4596.3849220326947</v>
      </c>
      <c r="AO2163">
        <v>0</v>
      </c>
      <c r="AP2163">
        <v>0</v>
      </c>
      <c r="AQ2163">
        <f t="shared" si="535"/>
        <v>49.14</v>
      </c>
      <c r="AR2163">
        <f t="shared" si="536"/>
        <v>49.14</v>
      </c>
      <c r="AS2163">
        <f t="shared" si="537"/>
        <v>46.457352229356744</v>
      </c>
      <c r="AT2163">
        <f t="shared" si="538"/>
        <v>5.8109999999999999</v>
      </c>
      <c r="AU2163">
        <v>9866</v>
      </c>
      <c r="AV2163">
        <v>1.7754485286699999</v>
      </c>
      <c r="AW2163" s="2">
        <v>0.11</v>
      </c>
      <c r="AX2163">
        <v>40</v>
      </c>
      <c r="AY2163">
        <f t="shared" si="529"/>
        <v>0.11171872670841716</v>
      </c>
      <c r="AZ2163">
        <v>0.64</v>
      </c>
      <c r="BA2163">
        <v>0.52800000000000002</v>
      </c>
      <c r="BB2163">
        <v>0.88</v>
      </c>
      <c r="BC2163" s="3">
        <v>257000</v>
      </c>
      <c r="BD2163" s="3">
        <v>48</v>
      </c>
      <c r="BE2163" s="3">
        <v>820.99999999999989</v>
      </c>
      <c r="BF2163" s="3">
        <v>186.79999999999984</v>
      </c>
      <c r="BG2163" s="3">
        <f t="shared" si="539"/>
        <v>634.20000000000005</v>
      </c>
      <c r="BH2163" s="3">
        <v>15200</v>
      </c>
      <c r="BI2163">
        <v>0.72</v>
      </c>
      <c r="BJ2163">
        <v>0.59</v>
      </c>
      <c r="BK2163">
        <v>7.85</v>
      </c>
      <c r="BL2163">
        <f t="shared" si="530"/>
        <v>180.79999999999995</v>
      </c>
      <c r="BM2163" s="1">
        <f t="shared" si="531"/>
        <v>0.12462549801715882</v>
      </c>
      <c r="BN2163" s="1">
        <f t="shared" si="540"/>
        <v>0.18161566669092943</v>
      </c>
      <c r="BO2163">
        <f t="shared" si="541"/>
        <v>0.15080800019549565</v>
      </c>
      <c r="BP2163">
        <f t="shared" si="542"/>
        <v>0.20043998141695682</v>
      </c>
      <c r="BQ2163">
        <f t="shared" si="543"/>
        <v>683.41379138127866</v>
      </c>
    </row>
    <row r="2164" spans="1:69" x14ac:dyDescent="0.2">
      <c r="A2164">
        <v>18</v>
      </c>
      <c r="B2164">
        <v>40131</v>
      </c>
      <c r="C2164" t="s">
        <v>1601</v>
      </c>
      <c r="D2164">
        <v>40</v>
      </c>
      <c r="E2164" t="s">
        <v>1603</v>
      </c>
      <c r="F2164" t="s">
        <v>1604</v>
      </c>
      <c r="G2164" t="s">
        <v>1627</v>
      </c>
      <c r="H2164">
        <v>131</v>
      </c>
      <c r="I2164">
        <v>1370</v>
      </c>
      <c r="J2164">
        <v>503</v>
      </c>
      <c r="K2164">
        <v>1072</v>
      </c>
      <c r="L2164">
        <v>194</v>
      </c>
      <c r="M2164" s="3">
        <v>20173</v>
      </c>
      <c r="N2164" s="3">
        <v>28165.67986</v>
      </c>
      <c r="O2164" s="3">
        <v>5623.6</v>
      </c>
      <c r="P2164" s="3">
        <v>7851.7085850000003</v>
      </c>
      <c r="Q2164" s="3">
        <v>24999</v>
      </c>
      <c r="R2164" s="3">
        <v>34903.7739</v>
      </c>
      <c r="S2164" s="3">
        <v>175</v>
      </c>
      <c r="T2164" s="3">
        <v>244.3361908</v>
      </c>
      <c r="U2164">
        <v>874</v>
      </c>
      <c r="V2164">
        <v>442</v>
      </c>
      <c r="W2164">
        <v>947</v>
      </c>
      <c r="X2164">
        <v>129</v>
      </c>
      <c r="Y2164">
        <v>65</v>
      </c>
      <c r="Z2164">
        <v>22</v>
      </c>
      <c r="AA2164">
        <v>91</v>
      </c>
      <c r="AB2164">
        <v>43</v>
      </c>
      <c r="AC2164">
        <v>14</v>
      </c>
      <c r="AD2164">
        <v>65</v>
      </c>
      <c r="AE2164">
        <v>88</v>
      </c>
      <c r="AF2164">
        <v>35</v>
      </c>
      <c r="AG2164">
        <v>117</v>
      </c>
      <c r="AH2164">
        <v>382</v>
      </c>
      <c r="AI2164">
        <v>0</v>
      </c>
      <c r="AJ2164">
        <f t="shared" si="532"/>
        <v>4479.8</v>
      </c>
      <c r="AK2164">
        <f t="shared" si="533"/>
        <v>4861.8</v>
      </c>
      <c r="AL2164">
        <v>0.95313142594836997</v>
      </c>
      <c r="AM2164">
        <f t="shared" si="528"/>
        <v>1</v>
      </c>
      <c r="AN2164">
        <f t="shared" si="534"/>
        <v>4633.934366675785</v>
      </c>
      <c r="AO2164">
        <v>0</v>
      </c>
      <c r="AP2164">
        <v>0</v>
      </c>
      <c r="AQ2164">
        <f t="shared" si="535"/>
        <v>49.14</v>
      </c>
      <c r="AR2164">
        <f t="shared" si="536"/>
        <v>49.14</v>
      </c>
      <c r="AS2164">
        <f t="shared" si="537"/>
        <v>46.836878271102904</v>
      </c>
      <c r="AT2164">
        <f t="shared" si="538"/>
        <v>5.8109999999999999</v>
      </c>
      <c r="AU2164">
        <v>9866</v>
      </c>
      <c r="AV2164">
        <v>1.7425187930699999</v>
      </c>
      <c r="AW2164" s="2">
        <v>0.11</v>
      </c>
      <c r="AX2164">
        <v>40</v>
      </c>
      <c r="AY2164">
        <f t="shared" si="529"/>
        <v>0.11171872670841716</v>
      </c>
      <c r="AZ2164">
        <v>0.64</v>
      </c>
      <c r="BA2164">
        <v>0.52800000000000002</v>
      </c>
      <c r="BB2164">
        <v>0.88</v>
      </c>
      <c r="BC2164" s="3">
        <v>257000</v>
      </c>
      <c r="BD2164" s="3">
        <v>48</v>
      </c>
      <c r="BE2164" s="3">
        <v>820.99999999999989</v>
      </c>
      <c r="BF2164" s="3">
        <v>186.79999999999984</v>
      </c>
      <c r="BG2164" s="3">
        <f t="shared" si="539"/>
        <v>634.20000000000005</v>
      </c>
      <c r="BH2164" s="3">
        <v>15200</v>
      </c>
      <c r="BI2164">
        <v>0.72</v>
      </c>
      <c r="BJ2164">
        <v>0.59</v>
      </c>
      <c r="BK2164">
        <v>7.85</v>
      </c>
      <c r="BL2164">
        <f t="shared" si="530"/>
        <v>180.79999999999995</v>
      </c>
      <c r="BM2164" s="1">
        <f t="shared" si="531"/>
        <v>0.12511655612991168</v>
      </c>
      <c r="BN2164" s="1">
        <f t="shared" si="540"/>
        <v>0.19749662890019631</v>
      </c>
      <c r="BO2164">
        <f t="shared" si="541"/>
        <v>0.16668896240476253</v>
      </c>
      <c r="BP2164">
        <f t="shared" si="542"/>
        <v>0.2163209436262237</v>
      </c>
      <c r="BQ2164">
        <f t="shared" si="543"/>
        <v>683.41379138127866</v>
      </c>
    </row>
    <row r="2165" spans="1:69" x14ac:dyDescent="0.2">
      <c r="A2165">
        <v>18</v>
      </c>
      <c r="B2165">
        <v>40133</v>
      </c>
      <c r="C2165" t="s">
        <v>1601</v>
      </c>
      <c r="D2165">
        <v>40</v>
      </c>
      <c r="E2165" t="s">
        <v>1603</v>
      </c>
      <c r="F2165" t="s">
        <v>1604</v>
      </c>
      <c r="G2165" t="s">
        <v>209</v>
      </c>
      <c r="H2165">
        <v>133</v>
      </c>
      <c r="I2165">
        <v>1542</v>
      </c>
      <c r="J2165">
        <v>491</v>
      </c>
      <c r="K2165">
        <v>437</v>
      </c>
      <c r="L2165">
        <v>202</v>
      </c>
      <c r="M2165" s="3">
        <v>20862</v>
      </c>
      <c r="N2165" s="3">
        <v>29127.66635</v>
      </c>
      <c r="O2165" s="3">
        <v>5588.8</v>
      </c>
      <c r="P2165" s="3">
        <v>7803.1205879999998</v>
      </c>
      <c r="Q2165" s="3">
        <v>9690.5</v>
      </c>
      <c r="R2165" s="3">
        <v>13529.94204</v>
      </c>
      <c r="S2165" s="3">
        <v>182</v>
      </c>
      <c r="T2165" s="3">
        <v>254.10963839999999</v>
      </c>
      <c r="U2165">
        <v>912</v>
      </c>
      <c r="V2165">
        <v>427</v>
      </c>
      <c r="W2165">
        <v>389</v>
      </c>
      <c r="X2165">
        <v>131</v>
      </c>
      <c r="Y2165">
        <v>65</v>
      </c>
      <c r="Z2165">
        <v>22</v>
      </c>
      <c r="AA2165">
        <v>91</v>
      </c>
      <c r="AB2165">
        <v>43</v>
      </c>
      <c r="AC2165">
        <v>14</v>
      </c>
      <c r="AD2165">
        <v>65</v>
      </c>
      <c r="AE2165">
        <v>88</v>
      </c>
      <c r="AF2165">
        <v>35</v>
      </c>
      <c r="AG2165">
        <v>117</v>
      </c>
      <c r="AH2165">
        <v>382</v>
      </c>
      <c r="AI2165">
        <v>0</v>
      </c>
      <c r="AJ2165">
        <f t="shared" si="532"/>
        <v>4479.8</v>
      </c>
      <c r="AK2165">
        <f t="shared" si="533"/>
        <v>4861.8</v>
      </c>
      <c r="AL2165">
        <v>0.94632184836599598</v>
      </c>
      <c r="AM2165">
        <f t="shared" si="528"/>
        <v>1</v>
      </c>
      <c r="AN2165">
        <f t="shared" si="534"/>
        <v>4600.8275623857999</v>
      </c>
      <c r="AO2165">
        <v>0</v>
      </c>
      <c r="AP2165">
        <v>0</v>
      </c>
      <c r="AQ2165">
        <f t="shared" si="535"/>
        <v>49.14</v>
      </c>
      <c r="AR2165">
        <f t="shared" si="536"/>
        <v>49.14</v>
      </c>
      <c r="AS2165">
        <f t="shared" si="537"/>
        <v>46.502255628705043</v>
      </c>
      <c r="AT2165">
        <f t="shared" si="538"/>
        <v>5.8109999999999999</v>
      </c>
      <c r="AU2165">
        <v>9866</v>
      </c>
      <c r="AV2165">
        <v>1.93475444924</v>
      </c>
      <c r="AW2165" s="2">
        <v>0.11</v>
      </c>
      <c r="AX2165">
        <v>40</v>
      </c>
      <c r="AY2165">
        <f t="shared" si="529"/>
        <v>0.11171872670841716</v>
      </c>
      <c r="AZ2165">
        <v>0.64</v>
      </c>
      <c r="BA2165">
        <v>0.52800000000000002</v>
      </c>
      <c r="BB2165">
        <v>0.88</v>
      </c>
      <c r="BC2165" s="3">
        <v>257000</v>
      </c>
      <c r="BD2165" s="3">
        <v>48</v>
      </c>
      <c r="BE2165" s="3">
        <v>820.99999999999989</v>
      </c>
      <c r="BF2165" s="3">
        <v>186.79999999999984</v>
      </c>
      <c r="BG2165" s="3">
        <f t="shared" si="539"/>
        <v>634.20000000000005</v>
      </c>
      <c r="BH2165" s="3">
        <v>15200</v>
      </c>
      <c r="BI2165">
        <v>0.72</v>
      </c>
      <c r="BJ2165">
        <v>0.59</v>
      </c>
      <c r="BK2165">
        <v>7.85</v>
      </c>
      <c r="BL2165">
        <f t="shared" si="530"/>
        <v>180.79999999999995</v>
      </c>
      <c r="BM2165" s="1">
        <f t="shared" si="531"/>
        <v>0.12629374802966312</v>
      </c>
      <c r="BN2165" s="1">
        <f t="shared" si="540"/>
        <v>0.18954381200602571</v>
      </c>
      <c r="BO2165">
        <f t="shared" si="541"/>
        <v>0.15873614551059193</v>
      </c>
      <c r="BP2165">
        <f t="shared" si="542"/>
        <v>0.2083681267320531</v>
      </c>
      <c r="BQ2165">
        <f t="shared" si="543"/>
        <v>683.41379138127866</v>
      </c>
    </row>
    <row r="2166" spans="1:69" x14ac:dyDescent="0.2">
      <c r="A2166">
        <v>18</v>
      </c>
      <c r="B2166">
        <v>40135</v>
      </c>
      <c r="C2166" t="s">
        <v>1601</v>
      </c>
      <c r="D2166">
        <v>40</v>
      </c>
      <c r="E2166" t="s">
        <v>1603</v>
      </c>
      <c r="F2166" t="s">
        <v>1604</v>
      </c>
      <c r="G2166" t="s">
        <v>1613</v>
      </c>
      <c r="H2166">
        <v>135</v>
      </c>
      <c r="I2166">
        <v>1042</v>
      </c>
      <c r="J2166">
        <v>372</v>
      </c>
      <c r="K2166">
        <v>1020</v>
      </c>
      <c r="L2166">
        <v>148</v>
      </c>
      <c r="M2166" s="3">
        <v>15991</v>
      </c>
      <c r="N2166" s="3">
        <v>22326.743009999998</v>
      </c>
      <c r="O2166" s="3">
        <v>4612.8999999999996</v>
      </c>
      <c r="P2166" s="3">
        <v>6440.5623679999999</v>
      </c>
      <c r="Q2166" s="3">
        <v>24243</v>
      </c>
      <c r="R2166" s="3">
        <v>33848.241560000002</v>
      </c>
      <c r="S2166" s="3">
        <v>141</v>
      </c>
      <c r="T2166" s="3">
        <v>196.86515940000001</v>
      </c>
      <c r="U2166">
        <v>821</v>
      </c>
      <c r="V2166">
        <v>380</v>
      </c>
      <c r="W2166">
        <v>969</v>
      </c>
      <c r="X2166">
        <v>120</v>
      </c>
      <c r="Y2166">
        <v>65</v>
      </c>
      <c r="Z2166">
        <v>22</v>
      </c>
      <c r="AA2166">
        <v>91</v>
      </c>
      <c r="AB2166">
        <v>43</v>
      </c>
      <c r="AC2166">
        <v>14</v>
      </c>
      <c r="AD2166">
        <v>65</v>
      </c>
      <c r="AE2166">
        <v>88</v>
      </c>
      <c r="AF2166">
        <v>35</v>
      </c>
      <c r="AG2166">
        <v>117</v>
      </c>
      <c r="AH2166">
        <v>382</v>
      </c>
      <c r="AI2166">
        <v>0</v>
      </c>
      <c r="AJ2166">
        <f t="shared" si="532"/>
        <v>4479.8</v>
      </c>
      <c r="AK2166">
        <f t="shared" si="533"/>
        <v>4861.8</v>
      </c>
      <c r="AL2166">
        <v>0.949002935605891</v>
      </c>
      <c r="AM2166">
        <f t="shared" si="528"/>
        <v>1</v>
      </c>
      <c r="AN2166">
        <f t="shared" si="534"/>
        <v>4613.8624723287212</v>
      </c>
      <c r="AO2166">
        <v>0</v>
      </c>
      <c r="AP2166">
        <v>0</v>
      </c>
      <c r="AQ2166">
        <f t="shared" si="535"/>
        <v>49.14</v>
      </c>
      <c r="AR2166">
        <f t="shared" si="536"/>
        <v>49.14</v>
      </c>
      <c r="AS2166">
        <f t="shared" si="537"/>
        <v>46.634004255673482</v>
      </c>
      <c r="AT2166">
        <f t="shared" si="538"/>
        <v>5.8109999999999999</v>
      </c>
      <c r="AU2166">
        <v>9866</v>
      </c>
      <c r="AV2166">
        <v>1.9067531581299999</v>
      </c>
      <c r="AW2166" s="2">
        <v>0.11</v>
      </c>
      <c r="AX2166">
        <v>40</v>
      </c>
      <c r="AY2166">
        <f t="shared" si="529"/>
        <v>0.11171872670841716</v>
      </c>
      <c r="AZ2166">
        <v>0.64</v>
      </c>
      <c r="BA2166">
        <v>0.52800000000000002</v>
      </c>
      <c r="BB2166">
        <v>0.88</v>
      </c>
      <c r="BC2166" s="3">
        <v>257000</v>
      </c>
      <c r="BD2166" s="3">
        <v>48</v>
      </c>
      <c r="BE2166" s="3">
        <v>820.99999999999989</v>
      </c>
      <c r="BF2166" s="3">
        <v>186.79999999999984</v>
      </c>
      <c r="BG2166" s="3">
        <f t="shared" si="539"/>
        <v>634.20000000000005</v>
      </c>
      <c r="BH2166" s="3">
        <v>15200</v>
      </c>
      <c r="BI2166">
        <v>0.72</v>
      </c>
      <c r="BJ2166">
        <v>0.59</v>
      </c>
      <c r="BK2166">
        <v>7.85</v>
      </c>
      <c r="BL2166">
        <f t="shared" si="530"/>
        <v>180.79999999999995</v>
      </c>
      <c r="BM2166" s="1">
        <f t="shared" si="531"/>
        <v>0.12630073361159014</v>
      </c>
      <c r="BN2166" s="1">
        <f t="shared" si="540"/>
        <v>0.19610425360893274</v>
      </c>
      <c r="BO2166">
        <f t="shared" si="541"/>
        <v>0.16529658711349896</v>
      </c>
      <c r="BP2166">
        <f t="shared" si="542"/>
        <v>0.21492856833496013</v>
      </c>
      <c r="BQ2166">
        <f t="shared" si="543"/>
        <v>683.41379138127866</v>
      </c>
    </row>
    <row r="2167" spans="1:69" x14ac:dyDescent="0.2">
      <c r="A2167">
        <v>18</v>
      </c>
      <c r="B2167">
        <v>40137</v>
      </c>
      <c r="C2167" t="s">
        <v>1601</v>
      </c>
      <c r="D2167">
        <v>40</v>
      </c>
      <c r="E2167" t="s">
        <v>1603</v>
      </c>
      <c r="F2167" t="s">
        <v>1604</v>
      </c>
      <c r="G2167" t="s">
        <v>155</v>
      </c>
      <c r="H2167">
        <v>137</v>
      </c>
      <c r="I2167">
        <v>1054</v>
      </c>
      <c r="J2167">
        <v>413</v>
      </c>
      <c r="K2167">
        <v>385</v>
      </c>
      <c r="L2167">
        <v>157</v>
      </c>
      <c r="M2167" s="3">
        <v>16287</v>
      </c>
      <c r="N2167" s="3">
        <v>22740.020219999999</v>
      </c>
      <c r="O2167" s="3">
        <v>5090.3999999999996</v>
      </c>
      <c r="P2167" s="3">
        <v>7107.2511169999998</v>
      </c>
      <c r="Q2167" s="3">
        <v>8834.5</v>
      </c>
      <c r="R2167" s="3">
        <v>12334.78901</v>
      </c>
      <c r="S2167" s="3">
        <v>145</v>
      </c>
      <c r="T2167" s="3">
        <v>202.44998659999999</v>
      </c>
      <c r="U2167">
        <v>748</v>
      </c>
      <c r="V2167">
        <v>375</v>
      </c>
      <c r="W2167">
        <v>367</v>
      </c>
      <c r="X2167">
        <v>114</v>
      </c>
      <c r="Y2167">
        <v>65</v>
      </c>
      <c r="Z2167">
        <v>22</v>
      </c>
      <c r="AA2167">
        <v>91</v>
      </c>
      <c r="AB2167">
        <v>43</v>
      </c>
      <c r="AC2167">
        <v>14</v>
      </c>
      <c r="AD2167">
        <v>65</v>
      </c>
      <c r="AE2167">
        <v>88</v>
      </c>
      <c r="AF2167">
        <v>35</v>
      </c>
      <c r="AG2167">
        <v>117</v>
      </c>
      <c r="AH2167">
        <v>382</v>
      </c>
      <c r="AI2167">
        <v>0</v>
      </c>
      <c r="AJ2167">
        <f t="shared" si="532"/>
        <v>4479.8</v>
      </c>
      <c r="AK2167">
        <f t="shared" si="533"/>
        <v>4861.8</v>
      </c>
      <c r="AL2167">
        <v>0.94103848189115502</v>
      </c>
      <c r="AM2167">
        <f t="shared" si="528"/>
        <v>1</v>
      </c>
      <c r="AN2167">
        <f t="shared" si="534"/>
        <v>4575.1408912584175</v>
      </c>
      <c r="AO2167">
        <v>0</v>
      </c>
      <c r="AP2167">
        <v>0</v>
      </c>
      <c r="AQ2167">
        <f t="shared" si="535"/>
        <v>49.14</v>
      </c>
      <c r="AR2167">
        <f t="shared" si="536"/>
        <v>49.14</v>
      </c>
      <c r="AS2167">
        <f t="shared" si="537"/>
        <v>46.242631000131361</v>
      </c>
      <c r="AT2167">
        <f t="shared" si="538"/>
        <v>5.8109999999999999</v>
      </c>
      <c r="AU2167">
        <v>9866</v>
      </c>
      <c r="AV2167">
        <v>1.94828776121</v>
      </c>
      <c r="AW2167" s="2">
        <v>0.11</v>
      </c>
      <c r="AX2167">
        <v>40</v>
      </c>
      <c r="AY2167">
        <f t="shared" si="529"/>
        <v>0.11171872670841716</v>
      </c>
      <c r="AZ2167">
        <v>0.64</v>
      </c>
      <c r="BA2167">
        <v>0.52800000000000002</v>
      </c>
      <c r="BB2167">
        <v>0.88</v>
      </c>
      <c r="BC2167" s="3">
        <v>257000</v>
      </c>
      <c r="BD2167" s="3">
        <v>48</v>
      </c>
      <c r="BE2167" s="3">
        <v>820.99999999999989</v>
      </c>
      <c r="BF2167" s="3">
        <v>186.79999999999984</v>
      </c>
      <c r="BG2167" s="3">
        <f t="shared" si="539"/>
        <v>634.20000000000005</v>
      </c>
      <c r="BH2167" s="3">
        <v>15200</v>
      </c>
      <c r="BI2167">
        <v>0.72</v>
      </c>
      <c r="BJ2167">
        <v>0.59</v>
      </c>
      <c r="BK2167">
        <v>7.85</v>
      </c>
      <c r="BL2167">
        <f t="shared" si="530"/>
        <v>180.79999999999995</v>
      </c>
      <c r="BM2167" s="1">
        <f t="shared" si="531"/>
        <v>0.12586910080123004</v>
      </c>
      <c r="BN2167" s="1">
        <f t="shared" si="540"/>
        <v>0.18650663482105065</v>
      </c>
      <c r="BO2167">
        <f t="shared" si="541"/>
        <v>0.15569896832561686</v>
      </c>
      <c r="BP2167">
        <f t="shared" si="542"/>
        <v>0.20533094954707803</v>
      </c>
      <c r="BQ2167">
        <f t="shared" si="543"/>
        <v>683.41379138127866</v>
      </c>
    </row>
    <row r="2168" spans="1:69" x14ac:dyDescent="0.2">
      <c r="A2168">
        <v>18</v>
      </c>
      <c r="B2168">
        <v>40139</v>
      </c>
      <c r="C2168" t="s">
        <v>1601</v>
      </c>
      <c r="D2168">
        <v>40</v>
      </c>
      <c r="E2168" t="s">
        <v>1603</v>
      </c>
      <c r="F2168" t="s">
        <v>1604</v>
      </c>
      <c r="G2168" t="s">
        <v>1167</v>
      </c>
      <c r="H2168">
        <v>139</v>
      </c>
      <c r="I2168">
        <v>441</v>
      </c>
      <c r="J2168">
        <v>240</v>
      </c>
      <c r="K2168">
        <v>308</v>
      </c>
      <c r="L2168">
        <v>99</v>
      </c>
      <c r="M2168" s="3">
        <v>6984.2</v>
      </c>
      <c r="N2168" s="3">
        <v>9751.3875630000002</v>
      </c>
      <c r="O2168" s="3">
        <v>3007.6</v>
      </c>
      <c r="P2168" s="3">
        <v>4199.2315850000005</v>
      </c>
      <c r="Q2168" s="3">
        <v>7271</v>
      </c>
      <c r="R2168" s="3">
        <v>10151.819670000001</v>
      </c>
      <c r="S2168" s="3">
        <v>94</v>
      </c>
      <c r="T2168" s="3">
        <v>131.24343959999999</v>
      </c>
      <c r="U2168">
        <v>422</v>
      </c>
      <c r="V2168">
        <v>269</v>
      </c>
      <c r="W2168">
        <v>337</v>
      </c>
      <c r="X2168">
        <v>80</v>
      </c>
      <c r="Y2168">
        <v>65</v>
      </c>
      <c r="Z2168">
        <v>22</v>
      </c>
      <c r="AA2168">
        <v>91</v>
      </c>
      <c r="AB2168">
        <v>43</v>
      </c>
      <c r="AC2168">
        <v>14</v>
      </c>
      <c r="AD2168">
        <v>65</v>
      </c>
      <c r="AE2168">
        <v>88</v>
      </c>
      <c r="AF2168">
        <v>35</v>
      </c>
      <c r="AG2168">
        <v>117</v>
      </c>
      <c r="AH2168">
        <v>382</v>
      </c>
      <c r="AI2168">
        <v>0</v>
      </c>
      <c r="AJ2168">
        <f t="shared" si="532"/>
        <v>4479.8</v>
      </c>
      <c r="AK2168">
        <f t="shared" si="533"/>
        <v>4861.8</v>
      </c>
      <c r="AL2168">
        <v>0.95036426565863896</v>
      </c>
      <c r="AM2168">
        <f t="shared" si="528"/>
        <v>1</v>
      </c>
      <c r="AN2168">
        <f t="shared" si="534"/>
        <v>4620.480986779171</v>
      </c>
      <c r="AO2168">
        <v>0</v>
      </c>
      <c r="AP2168">
        <v>0</v>
      </c>
      <c r="AQ2168">
        <f t="shared" si="535"/>
        <v>49.14</v>
      </c>
      <c r="AR2168">
        <f t="shared" si="536"/>
        <v>49.14</v>
      </c>
      <c r="AS2168">
        <f t="shared" si="537"/>
        <v>46.700900014465518</v>
      </c>
      <c r="AT2168">
        <f t="shared" si="538"/>
        <v>5.8109999999999999</v>
      </c>
      <c r="AU2168">
        <v>9866</v>
      </c>
      <c r="AV2168">
        <v>1.5944688684499999</v>
      </c>
      <c r="AW2168" s="2">
        <v>0.11</v>
      </c>
      <c r="AX2168">
        <v>40</v>
      </c>
      <c r="AY2168">
        <f t="shared" si="529"/>
        <v>0.11171872670841716</v>
      </c>
      <c r="AZ2168">
        <v>0.64</v>
      </c>
      <c r="BA2168">
        <v>0.52800000000000002</v>
      </c>
      <c r="BB2168">
        <v>0.88</v>
      </c>
      <c r="BC2168" s="3">
        <v>257000</v>
      </c>
      <c r="BD2168" s="3">
        <v>48</v>
      </c>
      <c r="BE2168" s="3">
        <v>820.99999999999989</v>
      </c>
      <c r="BF2168" s="3">
        <v>186.79999999999984</v>
      </c>
      <c r="BG2168" s="3">
        <f t="shared" si="539"/>
        <v>634.20000000000005</v>
      </c>
      <c r="BH2168" s="3">
        <v>15200</v>
      </c>
      <c r="BI2168">
        <v>0.72</v>
      </c>
      <c r="BJ2168">
        <v>0.59</v>
      </c>
      <c r="BK2168">
        <v>7.85</v>
      </c>
      <c r="BL2168">
        <f t="shared" si="530"/>
        <v>180.79999999999995</v>
      </c>
      <c r="BM2168" s="1">
        <f t="shared" si="531"/>
        <v>0.12336355597447198</v>
      </c>
      <c r="BN2168" s="1">
        <f t="shared" si="540"/>
        <v>0.17841558533750959</v>
      </c>
      <c r="BO2168">
        <f t="shared" si="541"/>
        <v>0.1476079188420758</v>
      </c>
      <c r="BP2168">
        <f t="shared" si="542"/>
        <v>0.19723990006353698</v>
      </c>
      <c r="BQ2168">
        <f t="shared" si="543"/>
        <v>683.41379138127866</v>
      </c>
    </row>
    <row r="2169" spans="1:69" x14ac:dyDescent="0.2">
      <c r="A2169">
        <v>18</v>
      </c>
      <c r="B2169">
        <v>40141</v>
      </c>
      <c r="C2169" t="s">
        <v>1601</v>
      </c>
      <c r="D2169">
        <v>40</v>
      </c>
      <c r="E2169" t="s">
        <v>1603</v>
      </c>
      <c r="F2169" t="s">
        <v>1604</v>
      </c>
      <c r="G2169" t="s">
        <v>1693</v>
      </c>
      <c r="H2169">
        <v>141</v>
      </c>
      <c r="I2169">
        <v>1111</v>
      </c>
      <c r="J2169">
        <v>424</v>
      </c>
      <c r="K2169">
        <v>363</v>
      </c>
      <c r="L2169">
        <v>170</v>
      </c>
      <c r="M2169" s="3">
        <v>15231</v>
      </c>
      <c r="N2169" s="3">
        <v>21265.625840000001</v>
      </c>
      <c r="O2169" s="3">
        <v>5115.8999999999996</v>
      </c>
      <c r="P2169" s="3">
        <v>7142.8543900000004</v>
      </c>
      <c r="Q2169" s="3">
        <v>8134.6</v>
      </c>
      <c r="R2169" s="3">
        <v>11357.58387</v>
      </c>
      <c r="S2169" s="3">
        <v>148</v>
      </c>
      <c r="T2169" s="3">
        <v>206.63860700000001</v>
      </c>
      <c r="U2169">
        <v>694</v>
      </c>
      <c r="V2169">
        <v>349</v>
      </c>
      <c r="W2169">
        <v>338</v>
      </c>
      <c r="X2169">
        <v>109</v>
      </c>
      <c r="Y2169">
        <v>65</v>
      </c>
      <c r="Z2169">
        <v>22</v>
      </c>
      <c r="AA2169">
        <v>91</v>
      </c>
      <c r="AB2169">
        <v>43</v>
      </c>
      <c r="AC2169">
        <v>14</v>
      </c>
      <c r="AD2169">
        <v>65</v>
      </c>
      <c r="AE2169">
        <v>88</v>
      </c>
      <c r="AF2169">
        <v>35</v>
      </c>
      <c r="AG2169">
        <v>117</v>
      </c>
      <c r="AH2169">
        <v>382</v>
      </c>
      <c r="AI2169">
        <v>0</v>
      </c>
      <c r="AJ2169">
        <f t="shared" si="532"/>
        <v>4479.8</v>
      </c>
      <c r="AK2169">
        <f t="shared" si="533"/>
        <v>4861.8</v>
      </c>
      <c r="AL2169">
        <v>0.939670657118162</v>
      </c>
      <c r="AM2169">
        <f t="shared" si="528"/>
        <v>1</v>
      </c>
      <c r="AN2169">
        <f t="shared" si="534"/>
        <v>4568.49080077708</v>
      </c>
      <c r="AO2169">
        <v>0</v>
      </c>
      <c r="AP2169">
        <v>0</v>
      </c>
      <c r="AQ2169">
        <f t="shared" si="535"/>
        <v>49.14</v>
      </c>
      <c r="AR2169">
        <f t="shared" si="536"/>
        <v>49.14</v>
      </c>
      <c r="AS2169">
        <f t="shared" si="537"/>
        <v>46.175416090786484</v>
      </c>
      <c r="AT2169">
        <f t="shared" si="538"/>
        <v>5.8109999999999999</v>
      </c>
      <c r="AU2169">
        <v>9866</v>
      </c>
      <c r="AV2169">
        <v>1.92929591261</v>
      </c>
      <c r="AW2169" s="2">
        <v>0.11</v>
      </c>
      <c r="AX2169">
        <v>40</v>
      </c>
      <c r="AY2169">
        <f t="shared" si="529"/>
        <v>0.11171872670841716</v>
      </c>
      <c r="AZ2169">
        <v>0.64</v>
      </c>
      <c r="BA2169">
        <v>0.52800000000000002</v>
      </c>
      <c r="BB2169">
        <v>0.88</v>
      </c>
      <c r="BC2169" s="3">
        <v>257000</v>
      </c>
      <c r="BD2169" s="3">
        <v>48</v>
      </c>
      <c r="BE2169" s="3">
        <v>820.99999999999989</v>
      </c>
      <c r="BF2169" s="3">
        <v>186.79999999999984</v>
      </c>
      <c r="BG2169" s="3">
        <f t="shared" si="539"/>
        <v>634.20000000000005</v>
      </c>
      <c r="BH2169" s="3">
        <v>15200</v>
      </c>
      <c r="BI2169">
        <v>0.72</v>
      </c>
      <c r="BJ2169">
        <v>0.59</v>
      </c>
      <c r="BK2169">
        <v>7.85</v>
      </c>
      <c r="BL2169">
        <f t="shared" si="530"/>
        <v>180.79999999999995</v>
      </c>
      <c r="BM2169" s="1">
        <f t="shared" si="531"/>
        <v>0.1255372219164328</v>
      </c>
      <c r="BN2169" s="1">
        <f t="shared" si="540"/>
        <v>0.18532074649996941</v>
      </c>
      <c r="BO2169">
        <f t="shared" si="541"/>
        <v>0.15451308000453562</v>
      </c>
      <c r="BP2169">
        <f t="shared" si="542"/>
        <v>0.20414506122599679</v>
      </c>
      <c r="BQ2169">
        <f t="shared" si="543"/>
        <v>683.41379138127866</v>
      </c>
    </row>
    <row r="2170" spans="1:69" x14ac:dyDescent="0.2">
      <c r="A2170">
        <v>18</v>
      </c>
      <c r="B2170">
        <v>40143</v>
      </c>
      <c r="C2170" t="s">
        <v>1601</v>
      </c>
      <c r="D2170">
        <v>40</v>
      </c>
      <c r="E2170" t="s">
        <v>1603</v>
      </c>
      <c r="F2170" t="s">
        <v>1604</v>
      </c>
      <c r="G2170" t="s">
        <v>1652</v>
      </c>
      <c r="H2170">
        <v>143</v>
      </c>
      <c r="I2170">
        <v>4000</v>
      </c>
      <c r="J2170">
        <v>1100</v>
      </c>
      <c r="K2170">
        <v>695</v>
      </c>
      <c r="L2170">
        <v>540</v>
      </c>
      <c r="M2170" s="3">
        <v>52363</v>
      </c>
      <c r="N2170" s="3">
        <v>73109.5769</v>
      </c>
      <c r="O2170" s="3">
        <v>10970</v>
      </c>
      <c r="P2170" s="3">
        <v>15316.388639999999</v>
      </c>
      <c r="Q2170" s="3">
        <v>13954</v>
      </c>
      <c r="R2170" s="3">
        <v>19482.669750000001</v>
      </c>
      <c r="S2170" s="3">
        <v>447</v>
      </c>
      <c r="T2170" s="3">
        <v>624.10444150000001</v>
      </c>
      <c r="U2170">
        <v>1395</v>
      </c>
      <c r="V2170">
        <v>603</v>
      </c>
      <c r="W2170">
        <v>444</v>
      </c>
      <c r="X2170">
        <v>198</v>
      </c>
      <c r="Y2170">
        <v>65</v>
      </c>
      <c r="Z2170">
        <v>22</v>
      </c>
      <c r="AA2170">
        <v>91</v>
      </c>
      <c r="AB2170">
        <v>43</v>
      </c>
      <c r="AC2170">
        <v>14</v>
      </c>
      <c r="AD2170">
        <v>65</v>
      </c>
      <c r="AE2170">
        <v>88</v>
      </c>
      <c r="AF2170">
        <v>35</v>
      </c>
      <c r="AG2170">
        <v>117</v>
      </c>
      <c r="AH2170">
        <v>382</v>
      </c>
      <c r="AI2170">
        <v>0</v>
      </c>
      <c r="AJ2170">
        <f t="shared" si="532"/>
        <v>4479.8</v>
      </c>
      <c r="AK2170">
        <f t="shared" si="533"/>
        <v>4861.8</v>
      </c>
      <c r="AL2170">
        <v>0.95244677277172296</v>
      </c>
      <c r="AM2170">
        <f t="shared" si="528"/>
        <v>1</v>
      </c>
      <c r="AN2170">
        <f t="shared" si="534"/>
        <v>4630.6057198615626</v>
      </c>
      <c r="AO2170">
        <v>0</v>
      </c>
      <c r="AP2170">
        <v>0</v>
      </c>
      <c r="AQ2170">
        <f t="shared" si="535"/>
        <v>49.14</v>
      </c>
      <c r="AR2170">
        <f t="shared" si="536"/>
        <v>49.14</v>
      </c>
      <c r="AS2170">
        <f t="shared" si="537"/>
        <v>46.803234414002468</v>
      </c>
      <c r="AT2170">
        <f t="shared" si="538"/>
        <v>5.8109999999999999</v>
      </c>
      <c r="AU2170">
        <v>9866</v>
      </c>
      <c r="AV2170">
        <v>1.7896359638099999</v>
      </c>
      <c r="AW2170" s="2">
        <v>0.11</v>
      </c>
      <c r="AX2170">
        <v>40</v>
      </c>
      <c r="AY2170">
        <f t="shared" si="529"/>
        <v>0.11171872670841716</v>
      </c>
      <c r="AZ2170">
        <v>0.64</v>
      </c>
      <c r="BA2170">
        <v>0.52800000000000002</v>
      </c>
      <c r="BB2170">
        <v>0.88</v>
      </c>
      <c r="BC2170" s="3">
        <v>257000</v>
      </c>
      <c r="BD2170" s="3">
        <v>48</v>
      </c>
      <c r="BE2170" s="3">
        <v>820.99999999999989</v>
      </c>
      <c r="BF2170" s="3">
        <v>186.79999999999984</v>
      </c>
      <c r="BG2170" s="3">
        <f t="shared" si="539"/>
        <v>634.20000000000005</v>
      </c>
      <c r="BH2170" s="3">
        <v>15200</v>
      </c>
      <c r="BI2170">
        <v>0.72</v>
      </c>
      <c r="BJ2170">
        <v>0.59</v>
      </c>
      <c r="BK2170">
        <v>7.85</v>
      </c>
      <c r="BL2170">
        <f t="shared" si="530"/>
        <v>180.79999999999995</v>
      </c>
      <c r="BM2170" s="1">
        <f t="shared" si="531"/>
        <v>0.12550908322161242</v>
      </c>
      <c r="BN2170" s="1">
        <f t="shared" si="540"/>
        <v>0.20646971189746902</v>
      </c>
      <c r="BO2170">
        <f t="shared" si="541"/>
        <v>0.17566204540203523</v>
      </c>
      <c r="BP2170">
        <f t="shared" si="542"/>
        <v>0.2252940266234964</v>
      </c>
      <c r="BQ2170">
        <f t="shared" si="543"/>
        <v>683.41379138127866</v>
      </c>
    </row>
    <row r="2171" spans="1:69" x14ac:dyDescent="0.2">
      <c r="A2171">
        <v>18</v>
      </c>
      <c r="B2171">
        <v>40145</v>
      </c>
      <c r="C2171" t="s">
        <v>1601</v>
      </c>
      <c r="D2171">
        <v>40</v>
      </c>
      <c r="E2171" t="s">
        <v>1603</v>
      </c>
      <c r="F2171" t="s">
        <v>1604</v>
      </c>
      <c r="G2171" t="s">
        <v>1616</v>
      </c>
      <c r="H2171">
        <v>145</v>
      </c>
      <c r="I2171">
        <v>1062</v>
      </c>
      <c r="J2171">
        <v>495</v>
      </c>
      <c r="K2171">
        <v>988</v>
      </c>
      <c r="L2171">
        <v>158</v>
      </c>
      <c r="M2171" s="3">
        <v>16699</v>
      </c>
      <c r="N2171" s="3">
        <v>23315.257430000001</v>
      </c>
      <c r="O2171" s="3">
        <v>4960</v>
      </c>
      <c r="P2171" s="3">
        <v>6925.1857499999996</v>
      </c>
      <c r="Q2171" s="3">
        <v>23546</v>
      </c>
      <c r="R2171" s="3">
        <v>32875.085420000003</v>
      </c>
      <c r="S2171" s="3">
        <v>148</v>
      </c>
      <c r="T2171" s="3">
        <v>206.63860700000001</v>
      </c>
      <c r="U2171">
        <v>806</v>
      </c>
      <c r="V2171">
        <v>500</v>
      </c>
      <c r="W2171">
        <v>934</v>
      </c>
      <c r="X2171">
        <v>120</v>
      </c>
      <c r="Y2171">
        <v>65</v>
      </c>
      <c r="Z2171">
        <v>22</v>
      </c>
      <c r="AA2171">
        <v>91</v>
      </c>
      <c r="AB2171">
        <v>43</v>
      </c>
      <c r="AC2171">
        <v>14</v>
      </c>
      <c r="AD2171">
        <v>65</v>
      </c>
      <c r="AE2171">
        <v>88</v>
      </c>
      <c r="AF2171">
        <v>35</v>
      </c>
      <c r="AG2171">
        <v>117</v>
      </c>
      <c r="AH2171">
        <v>382</v>
      </c>
      <c r="AI2171">
        <v>0</v>
      </c>
      <c r="AJ2171">
        <f t="shared" si="532"/>
        <v>4479.8</v>
      </c>
      <c r="AK2171">
        <f t="shared" si="533"/>
        <v>4861.8</v>
      </c>
      <c r="AL2171">
        <v>0.95026535193125405</v>
      </c>
      <c r="AM2171">
        <f t="shared" si="528"/>
        <v>1</v>
      </c>
      <c r="AN2171">
        <f t="shared" si="534"/>
        <v>4620.0000880193711</v>
      </c>
      <c r="AO2171">
        <v>0</v>
      </c>
      <c r="AP2171">
        <v>0</v>
      </c>
      <c r="AQ2171">
        <f t="shared" si="535"/>
        <v>49.14</v>
      </c>
      <c r="AR2171">
        <f t="shared" si="536"/>
        <v>49.14</v>
      </c>
      <c r="AS2171">
        <f t="shared" si="537"/>
        <v>46.696039393901827</v>
      </c>
      <c r="AT2171">
        <f t="shared" si="538"/>
        <v>5.8109999999999999</v>
      </c>
      <c r="AU2171">
        <v>9866</v>
      </c>
      <c r="AV2171">
        <v>1.81195426244</v>
      </c>
      <c r="AW2171" s="2">
        <v>0.11</v>
      </c>
      <c r="AX2171">
        <v>40</v>
      </c>
      <c r="AY2171">
        <f t="shared" si="529"/>
        <v>0.11171872670841716</v>
      </c>
      <c r="AZ2171">
        <v>0.64</v>
      </c>
      <c r="BA2171">
        <v>0.52800000000000002</v>
      </c>
      <c r="BB2171">
        <v>0.88</v>
      </c>
      <c r="BC2171" s="3">
        <v>257000</v>
      </c>
      <c r="BD2171" s="3">
        <v>48</v>
      </c>
      <c r="BE2171" s="3">
        <v>820.99999999999989</v>
      </c>
      <c r="BF2171" s="3">
        <v>186.79999999999984</v>
      </c>
      <c r="BG2171" s="3">
        <f t="shared" si="539"/>
        <v>634.20000000000005</v>
      </c>
      <c r="BH2171" s="3">
        <v>15200</v>
      </c>
      <c r="BI2171">
        <v>0.72</v>
      </c>
      <c r="BJ2171">
        <v>0.59</v>
      </c>
      <c r="BK2171">
        <v>7.85</v>
      </c>
      <c r="BL2171">
        <f t="shared" si="530"/>
        <v>180.79999999999995</v>
      </c>
      <c r="BM2171" s="1">
        <f t="shared" si="531"/>
        <v>0.12549881702538651</v>
      </c>
      <c r="BN2171" s="1">
        <f t="shared" si="540"/>
        <v>0.19529721908901312</v>
      </c>
      <c r="BO2171">
        <f t="shared" si="541"/>
        <v>0.16448955259357934</v>
      </c>
      <c r="BP2171">
        <f t="shared" si="542"/>
        <v>0.21412153381504051</v>
      </c>
      <c r="BQ2171">
        <f t="shared" si="543"/>
        <v>683.41379138127866</v>
      </c>
    </row>
    <row r="2172" spans="1:69" x14ac:dyDescent="0.2">
      <c r="A2172">
        <v>18</v>
      </c>
      <c r="B2172">
        <v>40147</v>
      </c>
      <c r="C2172" t="s">
        <v>1601</v>
      </c>
      <c r="D2172">
        <v>40</v>
      </c>
      <c r="E2172" t="s">
        <v>1603</v>
      </c>
      <c r="F2172" t="s">
        <v>1604</v>
      </c>
      <c r="G2172" t="s">
        <v>324</v>
      </c>
      <c r="H2172">
        <v>147</v>
      </c>
      <c r="I2172">
        <v>1095</v>
      </c>
      <c r="J2172">
        <v>485</v>
      </c>
      <c r="K2172">
        <v>982</v>
      </c>
      <c r="L2172">
        <v>159</v>
      </c>
      <c r="M2172" s="3">
        <v>17101</v>
      </c>
      <c r="N2172" s="3">
        <v>23876.53256</v>
      </c>
      <c r="O2172" s="3">
        <v>4930.7</v>
      </c>
      <c r="P2172" s="3">
        <v>6884.2768900000001</v>
      </c>
      <c r="Q2172" s="3">
        <v>23220</v>
      </c>
      <c r="R2172" s="3">
        <v>32419.921999999999</v>
      </c>
      <c r="S2172" s="3">
        <v>148</v>
      </c>
      <c r="T2172" s="3">
        <v>206.63860700000001</v>
      </c>
      <c r="U2172">
        <v>794</v>
      </c>
      <c r="V2172">
        <v>485</v>
      </c>
      <c r="W2172">
        <v>916</v>
      </c>
      <c r="X2172">
        <v>119</v>
      </c>
      <c r="Y2172">
        <v>65</v>
      </c>
      <c r="Z2172">
        <v>22</v>
      </c>
      <c r="AA2172">
        <v>91</v>
      </c>
      <c r="AB2172">
        <v>43</v>
      </c>
      <c r="AC2172">
        <v>14</v>
      </c>
      <c r="AD2172">
        <v>65</v>
      </c>
      <c r="AE2172">
        <v>88</v>
      </c>
      <c r="AF2172">
        <v>35</v>
      </c>
      <c r="AG2172">
        <v>117</v>
      </c>
      <c r="AH2172">
        <v>382</v>
      </c>
      <c r="AI2172">
        <v>0</v>
      </c>
      <c r="AJ2172">
        <f t="shared" si="532"/>
        <v>4479.8</v>
      </c>
      <c r="AK2172">
        <f t="shared" si="533"/>
        <v>4861.8</v>
      </c>
      <c r="AL2172">
        <v>0.95799410343170199</v>
      </c>
      <c r="AM2172">
        <f t="shared" si="528"/>
        <v>1</v>
      </c>
      <c r="AN2172">
        <f t="shared" si="534"/>
        <v>4657.5757320642488</v>
      </c>
      <c r="AO2172">
        <v>0</v>
      </c>
      <c r="AP2172">
        <v>0</v>
      </c>
      <c r="AQ2172">
        <f t="shared" si="535"/>
        <v>49.14</v>
      </c>
      <c r="AR2172">
        <f t="shared" si="536"/>
        <v>49.14</v>
      </c>
      <c r="AS2172">
        <f t="shared" si="537"/>
        <v>47.075830242633835</v>
      </c>
      <c r="AT2172">
        <f t="shared" si="538"/>
        <v>5.8109999999999999</v>
      </c>
      <c r="AU2172">
        <v>9866</v>
      </c>
      <c r="AV2172">
        <v>1.77399822026</v>
      </c>
      <c r="AW2172" s="2">
        <v>0.11</v>
      </c>
      <c r="AX2172">
        <v>40</v>
      </c>
      <c r="AY2172">
        <f t="shared" si="529"/>
        <v>0.11171872670841716</v>
      </c>
      <c r="AZ2172">
        <v>0.64</v>
      </c>
      <c r="BA2172">
        <v>0.52800000000000002</v>
      </c>
      <c r="BB2172">
        <v>0.88</v>
      </c>
      <c r="BC2172" s="3">
        <v>257000</v>
      </c>
      <c r="BD2172" s="3">
        <v>48</v>
      </c>
      <c r="BE2172" s="3">
        <v>820.99999999999989</v>
      </c>
      <c r="BF2172" s="3">
        <v>186.79999999999984</v>
      </c>
      <c r="BG2172" s="3">
        <f t="shared" si="539"/>
        <v>634.20000000000005</v>
      </c>
      <c r="BH2172" s="3">
        <v>15200</v>
      </c>
      <c r="BI2172">
        <v>0.72</v>
      </c>
      <c r="BJ2172">
        <v>0.59</v>
      </c>
      <c r="BK2172">
        <v>7.85</v>
      </c>
      <c r="BL2172">
        <f t="shared" si="530"/>
        <v>180.79999999999995</v>
      </c>
      <c r="BM2172" s="1">
        <f t="shared" si="531"/>
        <v>0.12594085490585322</v>
      </c>
      <c r="BN2172" s="1">
        <f t="shared" si="540"/>
        <v>0.19569376128898983</v>
      </c>
      <c r="BO2172">
        <f t="shared" si="541"/>
        <v>0.16488609479355604</v>
      </c>
      <c r="BP2172">
        <f t="shared" si="542"/>
        <v>0.21451807601501721</v>
      </c>
      <c r="BQ2172">
        <f t="shared" si="543"/>
        <v>683.41379138127866</v>
      </c>
    </row>
    <row r="2173" spans="1:69" x14ac:dyDescent="0.2">
      <c r="A2173">
        <v>18</v>
      </c>
      <c r="B2173">
        <v>40149</v>
      </c>
      <c r="C2173" t="s">
        <v>1601</v>
      </c>
      <c r="D2173">
        <v>40</v>
      </c>
      <c r="E2173" t="s">
        <v>1603</v>
      </c>
      <c r="F2173" t="s">
        <v>1604</v>
      </c>
      <c r="G2173" t="s">
        <v>1653</v>
      </c>
      <c r="H2173">
        <v>149</v>
      </c>
      <c r="I2173">
        <v>686</v>
      </c>
      <c r="J2173">
        <v>326</v>
      </c>
      <c r="K2173">
        <v>299</v>
      </c>
      <c r="L2173">
        <v>108</v>
      </c>
      <c r="M2173" s="3">
        <v>10563</v>
      </c>
      <c r="N2173" s="3">
        <v>14748.13247</v>
      </c>
      <c r="O2173" s="3">
        <v>3807.3</v>
      </c>
      <c r="P2173" s="3">
        <v>5315.7781660000001</v>
      </c>
      <c r="Q2173" s="3">
        <v>6961.9</v>
      </c>
      <c r="R2173" s="3">
        <v>9720.2521510000006</v>
      </c>
      <c r="S2173" s="3">
        <v>104</v>
      </c>
      <c r="T2173" s="3">
        <v>145.2055077</v>
      </c>
      <c r="U2173">
        <v>535</v>
      </c>
      <c r="V2173">
        <v>340</v>
      </c>
      <c r="W2173">
        <v>308</v>
      </c>
      <c r="X2173">
        <v>87</v>
      </c>
      <c r="Y2173">
        <v>65</v>
      </c>
      <c r="Z2173">
        <v>22</v>
      </c>
      <c r="AA2173">
        <v>91</v>
      </c>
      <c r="AB2173">
        <v>43</v>
      </c>
      <c r="AC2173">
        <v>14</v>
      </c>
      <c r="AD2173">
        <v>65</v>
      </c>
      <c r="AE2173">
        <v>88</v>
      </c>
      <c r="AF2173">
        <v>35</v>
      </c>
      <c r="AG2173">
        <v>117</v>
      </c>
      <c r="AH2173">
        <v>382</v>
      </c>
      <c r="AI2173">
        <v>0</v>
      </c>
      <c r="AJ2173">
        <f t="shared" si="532"/>
        <v>4479.8</v>
      </c>
      <c r="AK2173">
        <f t="shared" si="533"/>
        <v>4861.8</v>
      </c>
      <c r="AL2173">
        <v>0.94355585177739498</v>
      </c>
      <c r="AM2173">
        <f t="shared" si="528"/>
        <v>1</v>
      </c>
      <c r="AN2173">
        <f t="shared" si="534"/>
        <v>4587.3798401713393</v>
      </c>
      <c r="AO2173">
        <v>0</v>
      </c>
      <c r="AP2173">
        <v>0</v>
      </c>
      <c r="AQ2173">
        <f t="shared" si="535"/>
        <v>49.14</v>
      </c>
      <c r="AR2173">
        <f t="shared" si="536"/>
        <v>49.14</v>
      </c>
      <c r="AS2173">
        <f t="shared" si="537"/>
        <v>46.366334556341187</v>
      </c>
      <c r="AT2173">
        <f t="shared" si="538"/>
        <v>5.8109999999999999</v>
      </c>
      <c r="AU2173">
        <v>9866</v>
      </c>
      <c r="AV2173">
        <v>1.84741751408</v>
      </c>
      <c r="AW2173" s="2">
        <v>0.11</v>
      </c>
      <c r="AX2173">
        <v>40</v>
      </c>
      <c r="AY2173">
        <f t="shared" si="529"/>
        <v>0.11171872670841716</v>
      </c>
      <c r="AZ2173">
        <v>0.64</v>
      </c>
      <c r="BA2173">
        <v>0.52800000000000002</v>
      </c>
      <c r="BB2173">
        <v>0.88</v>
      </c>
      <c r="BC2173" s="3">
        <v>257000</v>
      </c>
      <c r="BD2173" s="3">
        <v>48</v>
      </c>
      <c r="BE2173" s="3">
        <v>820.99999999999989</v>
      </c>
      <c r="BF2173" s="3">
        <v>186.79999999999984</v>
      </c>
      <c r="BG2173" s="3">
        <f t="shared" si="539"/>
        <v>634.20000000000005</v>
      </c>
      <c r="BH2173" s="3">
        <v>15200</v>
      </c>
      <c r="BI2173">
        <v>0.72</v>
      </c>
      <c r="BJ2173">
        <v>0.59</v>
      </c>
      <c r="BK2173">
        <v>7.85</v>
      </c>
      <c r="BL2173">
        <f t="shared" si="530"/>
        <v>180.79999999999995</v>
      </c>
      <c r="BM2173" s="1">
        <f t="shared" si="531"/>
        <v>0.12513986516868236</v>
      </c>
      <c r="BN2173" s="1">
        <f t="shared" si="540"/>
        <v>0.18177583921282497</v>
      </c>
      <c r="BO2173">
        <f t="shared" si="541"/>
        <v>0.15096817271739119</v>
      </c>
      <c r="BP2173">
        <f t="shared" si="542"/>
        <v>0.20060015393885236</v>
      </c>
      <c r="BQ2173">
        <f t="shared" si="543"/>
        <v>683.41379138127866</v>
      </c>
    </row>
    <row r="2174" spans="1:69" x14ac:dyDescent="0.2">
      <c r="A2174">
        <v>18</v>
      </c>
      <c r="B2174">
        <v>40151</v>
      </c>
      <c r="C2174" t="s">
        <v>1601</v>
      </c>
      <c r="D2174">
        <v>40</v>
      </c>
      <c r="E2174" t="s">
        <v>1603</v>
      </c>
      <c r="F2174" t="s">
        <v>1604</v>
      </c>
      <c r="G2174" t="s">
        <v>1694</v>
      </c>
      <c r="H2174">
        <v>151</v>
      </c>
      <c r="I2174">
        <v>573</v>
      </c>
      <c r="J2174">
        <v>301</v>
      </c>
      <c r="K2174">
        <v>816</v>
      </c>
      <c r="L2174">
        <v>93</v>
      </c>
      <c r="M2174" s="3">
        <v>9388.2000000000007</v>
      </c>
      <c r="N2174" s="3">
        <v>13107.86872</v>
      </c>
      <c r="O2174" s="3">
        <v>3608.1</v>
      </c>
      <c r="P2174" s="3">
        <v>5037.6537710000002</v>
      </c>
      <c r="Q2174" s="3">
        <v>19444</v>
      </c>
      <c r="R2174" s="3">
        <v>27147.845099999999</v>
      </c>
      <c r="S2174" s="3">
        <v>95</v>
      </c>
      <c r="T2174" s="3">
        <v>132.6396464</v>
      </c>
      <c r="U2174">
        <v>551</v>
      </c>
      <c r="V2174">
        <v>330</v>
      </c>
      <c r="W2174">
        <v>834</v>
      </c>
      <c r="X2174">
        <v>90</v>
      </c>
      <c r="Y2174">
        <v>65</v>
      </c>
      <c r="Z2174">
        <v>22</v>
      </c>
      <c r="AA2174">
        <v>91</v>
      </c>
      <c r="AB2174">
        <v>43</v>
      </c>
      <c r="AC2174">
        <v>14</v>
      </c>
      <c r="AD2174">
        <v>65</v>
      </c>
      <c r="AE2174">
        <v>88</v>
      </c>
      <c r="AF2174">
        <v>35</v>
      </c>
      <c r="AG2174">
        <v>117</v>
      </c>
      <c r="AH2174">
        <v>382</v>
      </c>
      <c r="AI2174">
        <v>0</v>
      </c>
      <c r="AJ2174">
        <f t="shared" si="532"/>
        <v>4479.8</v>
      </c>
      <c r="AK2174">
        <f t="shared" si="533"/>
        <v>4861.8</v>
      </c>
      <c r="AL2174">
        <v>0.95054207529340495</v>
      </c>
      <c r="AM2174">
        <f t="shared" si="528"/>
        <v>1</v>
      </c>
      <c r="AN2174">
        <f t="shared" si="534"/>
        <v>4621.3454616614763</v>
      </c>
      <c r="AO2174">
        <v>0</v>
      </c>
      <c r="AP2174">
        <v>0</v>
      </c>
      <c r="AQ2174">
        <f t="shared" si="535"/>
        <v>49.14</v>
      </c>
      <c r="AR2174">
        <f t="shared" si="536"/>
        <v>49.14</v>
      </c>
      <c r="AS2174">
        <f t="shared" si="537"/>
        <v>46.709637579917917</v>
      </c>
      <c r="AT2174">
        <f t="shared" si="538"/>
        <v>5.8109999999999999</v>
      </c>
      <c r="AU2174">
        <v>9866</v>
      </c>
      <c r="AV2174">
        <v>1.7584331828499999</v>
      </c>
      <c r="AW2174" s="2">
        <v>0.11</v>
      </c>
      <c r="AX2174">
        <v>40</v>
      </c>
      <c r="AY2174">
        <f t="shared" si="529"/>
        <v>0.11171872670841716</v>
      </c>
      <c r="AZ2174">
        <v>0.64</v>
      </c>
      <c r="BA2174">
        <v>0.52800000000000002</v>
      </c>
      <c r="BB2174">
        <v>0.88</v>
      </c>
      <c r="BC2174" s="3">
        <v>257000</v>
      </c>
      <c r="BD2174" s="3">
        <v>48</v>
      </c>
      <c r="BE2174" s="3">
        <v>820.99999999999989</v>
      </c>
      <c r="BF2174" s="3">
        <v>186.79999999999984</v>
      </c>
      <c r="BG2174" s="3">
        <f t="shared" si="539"/>
        <v>634.20000000000005</v>
      </c>
      <c r="BH2174" s="3">
        <v>15200</v>
      </c>
      <c r="BI2174">
        <v>0.72</v>
      </c>
      <c r="BJ2174">
        <v>0.59</v>
      </c>
      <c r="BK2174">
        <v>7.85</v>
      </c>
      <c r="BL2174">
        <f t="shared" si="530"/>
        <v>180.79999999999995</v>
      </c>
      <c r="BM2174" s="1">
        <f t="shared" si="531"/>
        <v>0.12500001278878684</v>
      </c>
      <c r="BN2174" s="1">
        <f t="shared" si="540"/>
        <v>0.18874230137389145</v>
      </c>
      <c r="BO2174">
        <f t="shared" si="541"/>
        <v>0.15793463487845766</v>
      </c>
      <c r="BP2174">
        <f t="shared" si="542"/>
        <v>0.20756661609991883</v>
      </c>
      <c r="BQ2174">
        <f t="shared" si="543"/>
        <v>683.41379138127866</v>
      </c>
    </row>
    <row r="2175" spans="1:69" x14ac:dyDescent="0.2">
      <c r="A2175">
        <v>18</v>
      </c>
      <c r="B2175">
        <v>40153</v>
      </c>
      <c r="C2175" t="s">
        <v>1601</v>
      </c>
      <c r="D2175">
        <v>40</v>
      </c>
      <c r="E2175" t="s">
        <v>1603</v>
      </c>
      <c r="F2175" t="s">
        <v>1604</v>
      </c>
      <c r="G2175" t="s">
        <v>1677</v>
      </c>
      <c r="H2175">
        <v>153</v>
      </c>
      <c r="I2175">
        <v>548</v>
      </c>
      <c r="J2175">
        <v>299</v>
      </c>
      <c r="K2175">
        <v>796</v>
      </c>
      <c r="L2175">
        <v>92</v>
      </c>
      <c r="M2175" s="3">
        <v>8890.1</v>
      </c>
      <c r="N2175" s="3">
        <v>12412.418110000001</v>
      </c>
      <c r="O2175" s="3">
        <v>3476</v>
      </c>
      <c r="P2175" s="3">
        <v>4853.2148520000001</v>
      </c>
      <c r="Q2175" s="3">
        <v>18952</v>
      </c>
      <c r="R2175" s="3">
        <v>26460.911359999998</v>
      </c>
      <c r="S2175" s="3">
        <v>93</v>
      </c>
      <c r="T2175" s="3">
        <v>129.8472328</v>
      </c>
      <c r="U2175">
        <v>524</v>
      </c>
      <c r="V2175">
        <v>327</v>
      </c>
      <c r="W2175">
        <v>815</v>
      </c>
      <c r="X2175">
        <v>87</v>
      </c>
      <c r="Y2175">
        <v>65</v>
      </c>
      <c r="Z2175">
        <v>22</v>
      </c>
      <c r="AA2175">
        <v>91</v>
      </c>
      <c r="AB2175">
        <v>43</v>
      </c>
      <c r="AC2175">
        <v>14</v>
      </c>
      <c r="AD2175">
        <v>65</v>
      </c>
      <c r="AE2175">
        <v>88</v>
      </c>
      <c r="AF2175">
        <v>35</v>
      </c>
      <c r="AG2175">
        <v>117</v>
      </c>
      <c r="AH2175">
        <v>382</v>
      </c>
      <c r="AI2175">
        <v>0</v>
      </c>
      <c r="AJ2175">
        <f t="shared" si="532"/>
        <v>4479.8</v>
      </c>
      <c r="AK2175">
        <f t="shared" si="533"/>
        <v>4861.8</v>
      </c>
      <c r="AL2175">
        <v>0.94906767308712003</v>
      </c>
      <c r="AM2175">
        <f t="shared" si="528"/>
        <v>1</v>
      </c>
      <c r="AN2175">
        <f t="shared" si="534"/>
        <v>4614.1772130149602</v>
      </c>
      <c r="AO2175">
        <v>0</v>
      </c>
      <c r="AP2175">
        <v>0</v>
      </c>
      <c r="AQ2175">
        <f t="shared" si="535"/>
        <v>49.14</v>
      </c>
      <c r="AR2175">
        <f t="shared" si="536"/>
        <v>49.14</v>
      </c>
      <c r="AS2175">
        <f t="shared" si="537"/>
        <v>46.637185455501076</v>
      </c>
      <c r="AT2175">
        <f t="shared" si="538"/>
        <v>5.8109999999999999</v>
      </c>
      <c r="AU2175">
        <v>9866</v>
      </c>
      <c r="AV2175">
        <v>1.7580862069900001</v>
      </c>
      <c r="AW2175" s="2">
        <v>0.11</v>
      </c>
      <c r="AX2175">
        <v>40</v>
      </c>
      <c r="AY2175">
        <f t="shared" si="529"/>
        <v>0.11171872670841716</v>
      </c>
      <c r="AZ2175">
        <v>0.64</v>
      </c>
      <c r="BA2175">
        <v>0.52800000000000002</v>
      </c>
      <c r="BB2175">
        <v>0.88</v>
      </c>
      <c r="BC2175" s="3">
        <v>257000</v>
      </c>
      <c r="BD2175" s="3">
        <v>48</v>
      </c>
      <c r="BE2175" s="3">
        <v>820.99999999999989</v>
      </c>
      <c r="BF2175" s="3">
        <v>186.79999999999984</v>
      </c>
      <c r="BG2175" s="3">
        <f t="shared" si="539"/>
        <v>634.20000000000005</v>
      </c>
      <c r="BH2175" s="3">
        <v>15200</v>
      </c>
      <c r="BI2175">
        <v>0.72</v>
      </c>
      <c r="BJ2175">
        <v>0.59</v>
      </c>
      <c r="BK2175">
        <v>7.85</v>
      </c>
      <c r="BL2175">
        <f t="shared" si="530"/>
        <v>180.79999999999995</v>
      </c>
      <c r="BM2175" s="1">
        <f t="shared" si="531"/>
        <v>0.12484082473187004</v>
      </c>
      <c r="BN2175" s="1">
        <f t="shared" si="540"/>
        <v>0.18802600739791267</v>
      </c>
      <c r="BO2175">
        <f t="shared" si="541"/>
        <v>0.15721834090247888</v>
      </c>
      <c r="BP2175">
        <f t="shared" si="542"/>
        <v>0.20685032212394006</v>
      </c>
      <c r="BQ2175">
        <f t="shared" si="543"/>
        <v>683.41379138127866</v>
      </c>
    </row>
    <row r="2176" spans="1:69" x14ac:dyDescent="0.2">
      <c r="A2176">
        <v>21</v>
      </c>
      <c r="B2176">
        <v>41001</v>
      </c>
      <c r="C2176" t="s">
        <v>1784</v>
      </c>
      <c r="D2176">
        <v>41</v>
      </c>
      <c r="E2176" t="s">
        <v>1798</v>
      </c>
      <c r="F2176" t="s">
        <v>1799</v>
      </c>
      <c r="G2176" t="s">
        <v>210</v>
      </c>
      <c r="H2176">
        <v>1</v>
      </c>
      <c r="I2176">
        <v>503</v>
      </c>
      <c r="J2176">
        <v>181</v>
      </c>
      <c r="K2176">
        <v>489</v>
      </c>
      <c r="L2176">
        <v>113</v>
      </c>
      <c r="M2176" s="3">
        <v>8679.1</v>
      </c>
      <c r="N2176" s="3">
        <v>12117.81848</v>
      </c>
      <c r="O2176" s="3">
        <v>2921.8</v>
      </c>
      <c r="P2176" s="3">
        <v>4079.4370410000001</v>
      </c>
      <c r="Q2176" s="3">
        <v>11956</v>
      </c>
      <c r="R2176" s="3">
        <v>16693.04855</v>
      </c>
      <c r="S2176" s="3">
        <v>107</v>
      </c>
      <c r="T2176" s="3">
        <v>149.39412809999999</v>
      </c>
      <c r="U2176">
        <v>436</v>
      </c>
      <c r="V2176">
        <v>197</v>
      </c>
      <c r="W2176">
        <v>492</v>
      </c>
      <c r="X2176">
        <v>88</v>
      </c>
      <c r="Y2176">
        <v>65</v>
      </c>
      <c r="Z2176">
        <v>22</v>
      </c>
      <c r="AA2176">
        <v>91</v>
      </c>
      <c r="AB2176">
        <v>43</v>
      </c>
      <c r="AC2176">
        <v>14</v>
      </c>
      <c r="AD2176">
        <v>65</v>
      </c>
      <c r="AE2176">
        <v>88</v>
      </c>
      <c r="AF2176">
        <v>35</v>
      </c>
      <c r="AG2176">
        <v>117</v>
      </c>
      <c r="AH2176">
        <v>382</v>
      </c>
      <c r="AI2176">
        <v>0</v>
      </c>
      <c r="AJ2176">
        <f t="shared" si="532"/>
        <v>4479.8</v>
      </c>
      <c r="AK2176">
        <f t="shared" si="533"/>
        <v>4861.8</v>
      </c>
      <c r="AL2176">
        <v>1.0357867081959999</v>
      </c>
      <c r="AM2176">
        <f t="shared" si="528"/>
        <v>1</v>
      </c>
      <c r="AN2176">
        <f t="shared" si="534"/>
        <v>5035.7878179073123</v>
      </c>
      <c r="AO2176">
        <v>0</v>
      </c>
      <c r="AP2176">
        <v>0</v>
      </c>
      <c r="AQ2176">
        <f t="shared" si="535"/>
        <v>49.14</v>
      </c>
      <c r="AR2176">
        <f t="shared" si="536"/>
        <v>49.14</v>
      </c>
      <c r="AS2176">
        <f t="shared" si="537"/>
        <v>50.898558840751434</v>
      </c>
      <c r="AT2176">
        <f t="shared" si="538"/>
        <v>5.8109999999999999</v>
      </c>
      <c r="AU2176">
        <v>9866</v>
      </c>
      <c r="AV2176">
        <v>2.0474465049199999</v>
      </c>
      <c r="AW2176" s="2">
        <v>0.11</v>
      </c>
      <c r="AX2176">
        <v>40</v>
      </c>
      <c r="AY2176">
        <f t="shared" si="529"/>
        <v>0.11171872670841716</v>
      </c>
      <c r="AZ2176">
        <v>0.76275000000000004</v>
      </c>
      <c r="BA2176">
        <v>0.52800000000000002</v>
      </c>
      <c r="BB2176">
        <v>0.88</v>
      </c>
      <c r="BC2176" s="3">
        <v>257000</v>
      </c>
      <c r="BD2176" s="3">
        <v>48</v>
      </c>
      <c r="BE2176" s="3">
        <v>820.99999999999989</v>
      </c>
      <c r="BF2176" s="3">
        <v>186.79999999999984</v>
      </c>
      <c r="BG2176" s="3">
        <f t="shared" si="539"/>
        <v>634.20000000000005</v>
      </c>
      <c r="BH2176" s="3">
        <v>15200</v>
      </c>
      <c r="BI2176">
        <v>0.72</v>
      </c>
      <c r="BJ2176">
        <v>0.59</v>
      </c>
      <c r="BK2176">
        <v>7.85</v>
      </c>
      <c r="BL2176">
        <f t="shared" si="530"/>
        <v>180.79999999999995</v>
      </c>
      <c r="BM2176" s="1">
        <f t="shared" si="531"/>
        <v>0.11924703268165456</v>
      </c>
      <c r="BN2176" s="1">
        <f t="shared" si="540"/>
        <v>0.17749459551934529</v>
      </c>
      <c r="BO2176">
        <f t="shared" si="541"/>
        <v>0.1469239908558545</v>
      </c>
      <c r="BP2176">
        <f t="shared" si="542"/>
        <v>0.19614395995678557</v>
      </c>
      <c r="BQ2176">
        <f t="shared" si="543"/>
        <v>683.21845491185616</v>
      </c>
    </row>
    <row r="2177" spans="1:69" x14ac:dyDescent="0.2">
      <c r="A2177">
        <v>21</v>
      </c>
      <c r="B2177">
        <v>41003</v>
      </c>
      <c r="C2177" t="s">
        <v>1784</v>
      </c>
      <c r="D2177">
        <v>41</v>
      </c>
      <c r="E2177" t="s">
        <v>1798</v>
      </c>
      <c r="F2177" t="s">
        <v>1799</v>
      </c>
      <c r="G2177" t="s">
        <v>449</v>
      </c>
      <c r="H2177">
        <v>3</v>
      </c>
      <c r="I2177">
        <v>1008</v>
      </c>
      <c r="J2177">
        <v>164</v>
      </c>
      <c r="K2177">
        <v>583</v>
      </c>
      <c r="L2177">
        <v>189</v>
      </c>
      <c r="M2177" s="3">
        <v>15850</v>
      </c>
      <c r="N2177" s="3">
        <v>22129.877850000001</v>
      </c>
      <c r="O2177" s="3">
        <v>1976.6</v>
      </c>
      <c r="P2177" s="3">
        <v>2759.7423690000001</v>
      </c>
      <c r="Q2177" s="3">
        <v>13860</v>
      </c>
      <c r="R2177" s="3">
        <v>19351.426309999999</v>
      </c>
      <c r="S2177" s="3">
        <v>152</v>
      </c>
      <c r="T2177" s="3">
        <v>212.22343430000001</v>
      </c>
      <c r="U2177">
        <v>402</v>
      </c>
      <c r="V2177">
        <v>109</v>
      </c>
      <c r="W2177">
        <v>301</v>
      </c>
      <c r="X2177">
        <v>78</v>
      </c>
      <c r="Y2177">
        <v>65</v>
      </c>
      <c r="Z2177">
        <v>22</v>
      </c>
      <c r="AA2177">
        <v>91</v>
      </c>
      <c r="AB2177">
        <v>43</v>
      </c>
      <c r="AC2177">
        <v>14</v>
      </c>
      <c r="AD2177">
        <v>65</v>
      </c>
      <c r="AE2177">
        <v>88</v>
      </c>
      <c r="AF2177">
        <v>35</v>
      </c>
      <c r="AG2177">
        <v>117</v>
      </c>
      <c r="AH2177">
        <v>382</v>
      </c>
      <c r="AI2177">
        <v>0</v>
      </c>
      <c r="AJ2177">
        <f t="shared" si="532"/>
        <v>4479.8</v>
      </c>
      <c r="AK2177">
        <f t="shared" si="533"/>
        <v>4861.8</v>
      </c>
      <c r="AL2177">
        <v>1.1175192280819499</v>
      </c>
      <c r="AM2177">
        <f t="shared" si="528"/>
        <v>1</v>
      </c>
      <c r="AN2177">
        <f t="shared" si="534"/>
        <v>5433.1549830888243</v>
      </c>
      <c r="AO2177">
        <v>0</v>
      </c>
      <c r="AP2177">
        <v>0</v>
      </c>
      <c r="AQ2177">
        <f t="shared" si="535"/>
        <v>49.14</v>
      </c>
      <c r="AR2177">
        <f t="shared" si="536"/>
        <v>49.14</v>
      </c>
      <c r="AS2177">
        <f t="shared" si="537"/>
        <v>54.914894867947019</v>
      </c>
      <c r="AT2177">
        <f t="shared" si="538"/>
        <v>5.8109999999999999</v>
      </c>
      <c r="AU2177">
        <v>9866</v>
      </c>
      <c r="AV2177">
        <v>2.1997738882200002</v>
      </c>
      <c r="AW2177" s="2">
        <v>0.11</v>
      </c>
      <c r="AX2177">
        <v>40</v>
      </c>
      <c r="AY2177">
        <f t="shared" si="529"/>
        <v>0.11171872670841716</v>
      </c>
      <c r="AZ2177">
        <v>0.76275000000000004</v>
      </c>
      <c r="BA2177">
        <v>0.52800000000000002</v>
      </c>
      <c r="BB2177">
        <v>0.88</v>
      </c>
      <c r="BC2177" s="3">
        <v>257000</v>
      </c>
      <c r="BD2177" s="3">
        <v>48</v>
      </c>
      <c r="BE2177" s="3">
        <v>820.99999999999989</v>
      </c>
      <c r="BF2177" s="3">
        <v>186.79999999999984</v>
      </c>
      <c r="BG2177" s="3">
        <f t="shared" si="539"/>
        <v>634.20000000000005</v>
      </c>
      <c r="BH2177" s="3">
        <v>15200</v>
      </c>
      <c r="BI2177">
        <v>0.72</v>
      </c>
      <c r="BJ2177">
        <v>0.59</v>
      </c>
      <c r="BK2177">
        <v>7.85</v>
      </c>
      <c r="BL2177">
        <f t="shared" si="530"/>
        <v>180.79999999999995</v>
      </c>
      <c r="BM2177" s="1">
        <f t="shared" si="531"/>
        <v>0.12799502121611614</v>
      </c>
      <c r="BN2177" s="1">
        <f t="shared" si="540"/>
        <v>0.19004004693918086</v>
      </c>
      <c r="BO2177">
        <f t="shared" si="541"/>
        <v>0.15946944227569007</v>
      </c>
      <c r="BP2177">
        <f t="shared" si="542"/>
        <v>0.20868941137662114</v>
      </c>
      <c r="BQ2177">
        <f t="shared" si="543"/>
        <v>683.21845491185616</v>
      </c>
    </row>
    <row r="2178" spans="1:69" x14ac:dyDescent="0.2">
      <c r="A2178">
        <v>21</v>
      </c>
      <c r="B2178">
        <v>41005</v>
      </c>
      <c r="C2178" t="s">
        <v>1784</v>
      </c>
      <c r="D2178">
        <v>41</v>
      </c>
      <c r="E2178" t="s">
        <v>1798</v>
      </c>
      <c r="F2178" t="s">
        <v>1799</v>
      </c>
      <c r="G2178" t="s">
        <v>1883</v>
      </c>
      <c r="H2178">
        <v>5</v>
      </c>
      <c r="I2178">
        <v>1867</v>
      </c>
      <c r="J2178">
        <v>224</v>
      </c>
      <c r="K2178">
        <v>924</v>
      </c>
      <c r="L2178">
        <v>346</v>
      </c>
      <c r="M2178" s="3">
        <v>28316</v>
      </c>
      <c r="N2178" s="3">
        <v>39534.991869999998</v>
      </c>
      <c r="O2178" s="3">
        <v>3246.8</v>
      </c>
      <c r="P2178" s="3">
        <v>4533.2042520000005</v>
      </c>
      <c r="Q2178" s="3">
        <v>23322</v>
      </c>
      <c r="R2178" s="3">
        <v>32562.33509</v>
      </c>
      <c r="S2178" s="3">
        <v>267</v>
      </c>
      <c r="T2178" s="3">
        <v>372.78721680000001</v>
      </c>
      <c r="U2178">
        <v>574</v>
      </c>
      <c r="V2178">
        <v>132</v>
      </c>
      <c r="W2178">
        <v>367</v>
      </c>
      <c r="X2178">
        <v>112</v>
      </c>
      <c r="Y2178">
        <v>65</v>
      </c>
      <c r="Z2178">
        <v>22</v>
      </c>
      <c r="AA2178">
        <v>91</v>
      </c>
      <c r="AB2178">
        <v>43</v>
      </c>
      <c r="AC2178">
        <v>14</v>
      </c>
      <c r="AD2178">
        <v>65</v>
      </c>
      <c r="AE2178">
        <v>88</v>
      </c>
      <c r="AF2178">
        <v>35</v>
      </c>
      <c r="AG2178">
        <v>117</v>
      </c>
      <c r="AH2178">
        <v>382</v>
      </c>
      <c r="AI2178">
        <v>0</v>
      </c>
      <c r="AJ2178">
        <f t="shared" si="532"/>
        <v>4479.8</v>
      </c>
      <c r="AK2178">
        <f t="shared" si="533"/>
        <v>4861.8</v>
      </c>
      <c r="AL2178">
        <v>1.0985264972764599</v>
      </c>
      <c r="AM2178">
        <f t="shared" ref="AM2178:AM2241" si="544">IF(AL2178="NA",0,1)</f>
        <v>1</v>
      </c>
      <c r="AN2178">
        <f t="shared" si="534"/>
        <v>5340.8161244586927</v>
      </c>
      <c r="AO2178">
        <v>0</v>
      </c>
      <c r="AP2178">
        <v>0</v>
      </c>
      <c r="AQ2178">
        <f t="shared" si="535"/>
        <v>49.14</v>
      </c>
      <c r="AR2178">
        <f t="shared" si="536"/>
        <v>49.14</v>
      </c>
      <c r="AS2178">
        <f t="shared" si="537"/>
        <v>53.981592076165242</v>
      </c>
      <c r="AT2178">
        <f t="shared" si="538"/>
        <v>5.8109999999999999</v>
      </c>
      <c r="AU2178">
        <v>9866</v>
      </c>
      <c r="AV2178">
        <v>2.1031137011199998</v>
      </c>
      <c r="AW2178" s="2">
        <v>0.11</v>
      </c>
      <c r="AX2178">
        <v>40</v>
      </c>
      <c r="AY2178">
        <f t="shared" ref="AY2178:AY2241" si="545">(AW2178*(1+AW2178)^AX2178)/((1+AW2178)^AX2178-1)</f>
        <v>0.11171872670841716</v>
      </c>
      <c r="AZ2178">
        <v>0.76275000000000004</v>
      </c>
      <c r="BA2178">
        <v>0.52800000000000002</v>
      </c>
      <c r="BB2178">
        <v>0.88</v>
      </c>
      <c r="BC2178" s="3">
        <v>257000</v>
      </c>
      <c r="BD2178" s="3">
        <v>48</v>
      </c>
      <c r="BE2178" s="3">
        <v>820.99999999999989</v>
      </c>
      <c r="BF2178" s="3">
        <v>186.79999999999984</v>
      </c>
      <c r="BG2178" s="3">
        <f t="shared" si="539"/>
        <v>634.20000000000005</v>
      </c>
      <c r="BH2178" s="3">
        <v>15200</v>
      </c>
      <c r="BI2178">
        <v>0.72</v>
      </c>
      <c r="BJ2178">
        <v>0.59</v>
      </c>
      <c r="BK2178">
        <v>7.85</v>
      </c>
      <c r="BL2178">
        <f t="shared" ref="BL2178:BL2241" si="546">815-BG2178</f>
        <v>180.79999999999995</v>
      </c>
      <c r="BM2178" s="1">
        <f t="shared" ref="BM2178:BM2241" si="547">(((AN2178*AY2178+AS2178)/(8760*AZ2178))+AU2178*AV2178/1000000+AT2178/1000) + (BL2178*BK2178)/1000000</f>
        <v>0.12535777342360438</v>
      </c>
      <c r="BN2178" s="1">
        <f t="shared" si="540"/>
        <v>0.1988761045445811</v>
      </c>
      <c r="BO2178">
        <f t="shared" si="541"/>
        <v>0.16830549988109031</v>
      </c>
      <c r="BP2178">
        <f t="shared" si="542"/>
        <v>0.21752546898202138</v>
      </c>
      <c r="BQ2178">
        <f t="shared" si="543"/>
        <v>683.21845491185616</v>
      </c>
    </row>
    <row r="2179" spans="1:69" x14ac:dyDescent="0.2">
      <c r="A2179">
        <v>21</v>
      </c>
      <c r="B2179">
        <v>41007</v>
      </c>
      <c r="C2179" t="s">
        <v>1784</v>
      </c>
      <c r="D2179">
        <v>41</v>
      </c>
      <c r="E2179" t="s">
        <v>1798</v>
      </c>
      <c r="F2179" t="s">
        <v>1799</v>
      </c>
      <c r="G2179" t="s">
        <v>1817</v>
      </c>
      <c r="H2179">
        <v>7</v>
      </c>
      <c r="I2179">
        <v>616</v>
      </c>
      <c r="J2179">
        <v>89</v>
      </c>
      <c r="K2179">
        <v>392</v>
      </c>
      <c r="L2179">
        <v>129</v>
      </c>
      <c r="M2179" s="3">
        <v>9673.2999999999993</v>
      </c>
      <c r="N2179" s="3">
        <v>13505.92728</v>
      </c>
      <c r="O2179" s="3">
        <v>1127.5</v>
      </c>
      <c r="P2179" s="3">
        <v>1574.223172</v>
      </c>
      <c r="Q2179" s="3">
        <v>9724.7999999999993</v>
      </c>
      <c r="R2179" s="3">
        <v>13577.83193</v>
      </c>
      <c r="S2179" s="3">
        <v>109</v>
      </c>
      <c r="T2179" s="3">
        <v>152.18654169999999</v>
      </c>
      <c r="U2179">
        <v>311</v>
      </c>
      <c r="V2179">
        <v>83</v>
      </c>
      <c r="W2179">
        <v>251</v>
      </c>
      <c r="X2179">
        <v>63</v>
      </c>
      <c r="Y2179">
        <v>65</v>
      </c>
      <c r="Z2179">
        <v>22</v>
      </c>
      <c r="AA2179">
        <v>91</v>
      </c>
      <c r="AB2179">
        <v>43</v>
      </c>
      <c r="AC2179">
        <v>14</v>
      </c>
      <c r="AD2179">
        <v>65</v>
      </c>
      <c r="AE2179">
        <v>88</v>
      </c>
      <c r="AF2179">
        <v>35</v>
      </c>
      <c r="AG2179">
        <v>117</v>
      </c>
      <c r="AH2179">
        <v>382</v>
      </c>
      <c r="AI2179">
        <v>0</v>
      </c>
      <c r="AJ2179">
        <f t="shared" ref="AJ2179:AJ2242" si="548">3446*1.3</f>
        <v>4479.8</v>
      </c>
      <c r="AK2179">
        <f t="shared" ref="AK2179:AK2242" si="549">SUM(AH2179:AJ2179)</f>
        <v>4861.8</v>
      </c>
      <c r="AL2179">
        <v>1.10997859636943</v>
      </c>
      <c r="AM2179">
        <f t="shared" si="544"/>
        <v>1</v>
      </c>
      <c r="AN2179">
        <f t="shared" ref="AN2179:AN2242" si="550">AK2179*IF(AL2179="NA",0,AL2179)</f>
        <v>5396.4939398288952</v>
      </c>
      <c r="AO2179">
        <v>0</v>
      </c>
      <c r="AP2179">
        <v>0</v>
      </c>
      <c r="AQ2179">
        <f t="shared" ref="AQ2179:AQ2242" si="551">37.8*1.3</f>
        <v>49.14</v>
      </c>
      <c r="AR2179">
        <f t="shared" ref="AR2179:AR2242" si="552">SUM(AO2179:AQ2179)</f>
        <v>49.14</v>
      </c>
      <c r="AS2179">
        <f t="shared" ref="AS2179:AS2242" si="553">AR2179*AL2179</f>
        <v>54.544348225593787</v>
      </c>
      <c r="AT2179">
        <f t="shared" ref="AT2179:AT2242" si="554">4.47*1.3</f>
        <v>5.8109999999999999</v>
      </c>
      <c r="AU2179">
        <v>9866</v>
      </c>
      <c r="AV2179">
        <v>2.0791379277600002</v>
      </c>
      <c r="AW2179" s="2">
        <v>0.11</v>
      </c>
      <c r="AX2179">
        <v>40</v>
      </c>
      <c r="AY2179">
        <f t="shared" si="545"/>
        <v>0.11171872670841716</v>
      </c>
      <c r="AZ2179">
        <v>0.76275000000000004</v>
      </c>
      <c r="BA2179">
        <v>0.52800000000000002</v>
      </c>
      <c r="BB2179">
        <v>0.88</v>
      </c>
      <c r="BC2179" s="3">
        <v>257000</v>
      </c>
      <c r="BD2179" s="3">
        <v>48</v>
      </c>
      <c r="BE2179" s="3">
        <v>820.99999999999989</v>
      </c>
      <c r="BF2179" s="3">
        <v>186.79999999999984</v>
      </c>
      <c r="BG2179" s="3">
        <f t="shared" ref="BG2179:BG2242" si="555">BE2179-BF2179</f>
        <v>634.20000000000005</v>
      </c>
      <c r="BH2179" s="3">
        <v>15200</v>
      </c>
      <c r="BI2179">
        <v>0.72</v>
      </c>
      <c r="BJ2179">
        <v>0.59</v>
      </c>
      <c r="BK2179">
        <v>7.85</v>
      </c>
      <c r="BL2179">
        <f t="shared" si="546"/>
        <v>180.79999999999995</v>
      </c>
      <c r="BM2179" s="1">
        <f t="shared" si="547"/>
        <v>0.12613639238995566</v>
      </c>
      <c r="BN2179" s="1">
        <f t="shared" ref="BN2179:BN2242" si="556">(((AN2179*AY2179+AS2179)/(8760*AZ2179))+AU2179*AV2179/1000000+AT2179/1000) + (BI2179*T2179 + BJ2179*N2179 + BA2179*P2179 + BB2179*R2179)/2000000 + (BC2179*AB2179)/(1000000*8760*AZ2179) + ((BD2179+BG2179)*Y2179)/1000000 + (BH2179*AE2179)/(1000000*8760*AZ2179) + (BL2179*BK2179)/1000000</f>
        <v>0.18276238081832638</v>
      </c>
      <c r="BO2179">
        <f t="shared" ref="BO2179:BO2242" si="557">(((AN2179*AY2179+AS2179)/(8760*AZ2179))+AU2179*AV2179/1000000+AT2179/1000) + (BI2179*T2179 + BJ2179*N2179 + BA2179*P2179 + BB2179*R2179)/2000000  + (BC2179*AC2179)/(1000000*8760*AZ2179) + ((BD2179+BG2179)*Z2179)/1000000 + (BH2179*AF2179)/(1000000*8760*AZ2179) + (BL2179*BK2179)/1000000</f>
        <v>0.15219177615483559</v>
      </c>
      <c r="BP2179">
        <f t="shared" ref="BP2179:BP2242" si="558">(((AN2179*AY2179+AS2179)/(8760*AZ2179))+AU2179*AV2179/1000000+AT2179/1000) + (BI2179*T2179 + BJ2179*N2179 + BA2179*P2179 + BB2179*R2179)/2000000  + (BC2179*AD2179)/(1000000*8760*AZ2179) + ((BD2179+BG2179)*AA2179)/1000000 + (BH2179*AG2179)/(1000000*8760*AZ2179) + (BL2179*BK2179)/1000000</f>
        <v>0.20141174525576666</v>
      </c>
      <c r="BQ2179">
        <f t="shared" ref="BQ2179:BQ2242" si="559">(BC2179)/(AX2179*8760*AZ2179) + ((BD2179+BG2179)) + (BH2179)/(AX2179*8760*AZ2179)</f>
        <v>683.21845491185616</v>
      </c>
    </row>
    <row r="2180" spans="1:69" x14ac:dyDescent="0.2">
      <c r="A2180">
        <v>21</v>
      </c>
      <c r="B2180">
        <v>41009</v>
      </c>
      <c r="C2180" t="s">
        <v>1784</v>
      </c>
      <c r="D2180">
        <v>41</v>
      </c>
      <c r="E2180" t="s">
        <v>1798</v>
      </c>
      <c r="F2180" t="s">
        <v>1799</v>
      </c>
      <c r="G2180" t="s">
        <v>224</v>
      </c>
      <c r="H2180">
        <v>9</v>
      </c>
      <c r="I2180">
        <v>2006</v>
      </c>
      <c r="J2180">
        <v>187</v>
      </c>
      <c r="K2180">
        <v>824</v>
      </c>
      <c r="L2180">
        <v>299</v>
      </c>
      <c r="M2180" s="3">
        <v>24233</v>
      </c>
      <c r="N2180" s="3">
        <v>33834.279490000001</v>
      </c>
      <c r="O2180" s="3">
        <v>2460.1999999999998</v>
      </c>
      <c r="P2180" s="3">
        <v>3434.9479799999999</v>
      </c>
      <c r="Q2180" s="3">
        <v>18136</v>
      </c>
      <c r="R2180" s="3">
        <v>25321.606599999999</v>
      </c>
      <c r="S2180" s="3">
        <v>236</v>
      </c>
      <c r="T2180" s="3">
        <v>329.50480579999999</v>
      </c>
      <c r="U2180">
        <v>669</v>
      </c>
      <c r="V2180">
        <v>112</v>
      </c>
      <c r="W2180">
        <v>362</v>
      </c>
      <c r="X2180">
        <v>111</v>
      </c>
      <c r="Y2180">
        <v>65</v>
      </c>
      <c r="Z2180">
        <v>22</v>
      </c>
      <c r="AA2180">
        <v>91</v>
      </c>
      <c r="AB2180">
        <v>43</v>
      </c>
      <c r="AC2180">
        <v>14</v>
      </c>
      <c r="AD2180">
        <v>65</v>
      </c>
      <c r="AE2180">
        <v>88</v>
      </c>
      <c r="AF2180">
        <v>35</v>
      </c>
      <c r="AG2180">
        <v>117</v>
      </c>
      <c r="AH2180">
        <v>382</v>
      </c>
      <c r="AI2180">
        <v>0</v>
      </c>
      <c r="AJ2180">
        <f t="shared" si="548"/>
        <v>4479.8</v>
      </c>
      <c r="AK2180">
        <f t="shared" si="549"/>
        <v>4861.8</v>
      </c>
      <c r="AL2180">
        <v>1.10457979440689</v>
      </c>
      <c r="AM2180">
        <f t="shared" si="544"/>
        <v>1</v>
      </c>
      <c r="AN2180">
        <f t="shared" si="550"/>
        <v>5370.2460444474182</v>
      </c>
      <c r="AO2180">
        <v>0</v>
      </c>
      <c r="AP2180">
        <v>0</v>
      </c>
      <c r="AQ2180">
        <f t="shared" si="551"/>
        <v>49.14</v>
      </c>
      <c r="AR2180">
        <f t="shared" si="552"/>
        <v>49.14</v>
      </c>
      <c r="AS2180">
        <f t="shared" si="553"/>
        <v>54.279051097154579</v>
      </c>
      <c r="AT2180">
        <f t="shared" si="554"/>
        <v>5.8109999999999999</v>
      </c>
      <c r="AU2180">
        <v>9866</v>
      </c>
      <c r="AV2180">
        <v>2.06285037963</v>
      </c>
      <c r="AW2180" s="2">
        <v>0.11</v>
      </c>
      <c r="AX2180">
        <v>40</v>
      </c>
      <c r="AY2180">
        <f t="shared" si="545"/>
        <v>0.11171872670841716</v>
      </c>
      <c r="AZ2180">
        <v>0.76275000000000004</v>
      </c>
      <c r="BA2180">
        <v>0.52800000000000002</v>
      </c>
      <c r="BB2180">
        <v>0.88</v>
      </c>
      <c r="BC2180" s="3">
        <v>257000</v>
      </c>
      <c r="BD2180" s="3">
        <v>48</v>
      </c>
      <c r="BE2180" s="3">
        <v>820.99999999999989</v>
      </c>
      <c r="BF2180" s="3">
        <v>186.79999999999984</v>
      </c>
      <c r="BG2180" s="3">
        <f t="shared" si="555"/>
        <v>634.20000000000005</v>
      </c>
      <c r="BH2180" s="3">
        <v>15200</v>
      </c>
      <c r="BI2180">
        <v>0.72</v>
      </c>
      <c r="BJ2180">
        <v>0.59</v>
      </c>
      <c r="BK2180">
        <v>7.85</v>
      </c>
      <c r="BL2180">
        <f t="shared" si="546"/>
        <v>180.79999999999995</v>
      </c>
      <c r="BM2180" s="1">
        <f t="shared" si="547"/>
        <v>0.12549712611820099</v>
      </c>
      <c r="BN2180" s="1">
        <f t="shared" si="556"/>
        <v>0.1938423052277097</v>
      </c>
      <c r="BO2180">
        <f t="shared" si="557"/>
        <v>0.16327170056421891</v>
      </c>
      <c r="BP2180">
        <f t="shared" si="558"/>
        <v>0.21249166966514998</v>
      </c>
      <c r="BQ2180">
        <f t="shared" si="559"/>
        <v>683.21845491185616</v>
      </c>
    </row>
    <row r="2181" spans="1:69" x14ac:dyDescent="0.2">
      <c r="A2181">
        <v>21</v>
      </c>
      <c r="B2181">
        <v>41011</v>
      </c>
      <c r="C2181" t="s">
        <v>1784</v>
      </c>
      <c r="D2181">
        <v>41</v>
      </c>
      <c r="E2181" t="s">
        <v>1798</v>
      </c>
      <c r="F2181" t="s">
        <v>1799</v>
      </c>
      <c r="G2181" t="s">
        <v>632</v>
      </c>
      <c r="H2181">
        <v>11</v>
      </c>
      <c r="I2181">
        <v>371</v>
      </c>
      <c r="J2181">
        <v>80</v>
      </c>
      <c r="K2181">
        <v>339</v>
      </c>
      <c r="L2181">
        <v>70</v>
      </c>
      <c r="M2181" s="3">
        <v>6310.4</v>
      </c>
      <c r="N2181" s="3">
        <v>8810.6234179999992</v>
      </c>
      <c r="O2181" s="3">
        <v>1332.4</v>
      </c>
      <c r="P2181" s="3">
        <v>1860.3059459999999</v>
      </c>
      <c r="Q2181" s="3">
        <v>10122</v>
      </c>
      <c r="R2181" s="3">
        <v>14132.405269999999</v>
      </c>
      <c r="S2181" s="3">
        <v>61</v>
      </c>
      <c r="T2181" s="3">
        <v>85.168615070000001</v>
      </c>
      <c r="U2181">
        <v>170</v>
      </c>
      <c r="V2181">
        <v>87</v>
      </c>
      <c r="W2181">
        <v>203</v>
      </c>
      <c r="X2181">
        <v>36</v>
      </c>
      <c r="Y2181">
        <v>65</v>
      </c>
      <c r="Z2181">
        <v>22</v>
      </c>
      <c r="AA2181">
        <v>91</v>
      </c>
      <c r="AB2181">
        <v>43</v>
      </c>
      <c r="AC2181">
        <v>14</v>
      </c>
      <c r="AD2181">
        <v>65</v>
      </c>
      <c r="AE2181">
        <v>88</v>
      </c>
      <c r="AF2181">
        <v>35</v>
      </c>
      <c r="AG2181">
        <v>117</v>
      </c>
      <c r="AH2181">
        <v>382</v>
      </c>
      <c r="AI2181">
        <v>0</v>
      </c>
      <c r="AJ2181">
        <f t="shared" si="548"/>
        <v>4479.8</v>
      </c>
      <c r="AK2181">
        <f t="shared" si="549"/>
        <v>4861.8</v>
      </c>
      <c r="AL2181">
        <v>1.13560034917749</v>
      </c>
      <c r="AM2181">
        <f t="shared" si="544"/>
        <v>1</v>
      </c>
      <c r="AN2181">
        <f t="shared" si="550"/>
        <v>5521.061777631121</v>
      </c>
      <c r="AO2181">
        <v>0</v>
      </c>
      <c r="AP2181">
        <v>0</v>
      </c>
      <c r="AQ2181">
        <f t="shared" si="551"/>
        <v>49.14</v>
      </c>
      <c r="AR2181">
        <f t="shared" si="552"/>
        <v>49.14</v>
      </c>
      <c r="AS2181">
        <f t="shared" si="553"/>
        <v>55.803401158581856</v>
      </c>
      <c r="AT2181">
        <f t="shared" si="554"/>
        <v>5.8109999999999999</v>
      </c>
      <c r="AU2181">
        <v>9866</v>
      </c>
      <c r="AV2181">
        <v>2.3081776233600002</v>
      </c>
      <c r="AW2181" s="2">
        <v>0.11</v>
      </c>
      <c r="AX2181">
        <v>40</v>
      </c>
      <c r="AY2181">
        <f t="shared" si="545"/>
        <v>0.11171872670841716</v>
      </c>
      <c r="AZ2181">
        <v>0.76275000000000004</v>
      </c>
      <c r="BA2181">
        <v>0.52800000000000002</v>
      </c>
      <c r="BB2181">
        <v>0.88</v>
      </c>
      <c r="BC2181" s="3">
        <v>257000</v>
      </c>
      <c r="BD2181" s="3">
        <v>48</v>
      </c>
      <c r="BE2181" s="3">
        <v>820.99999999999989</v>
      </c>
      <c r="BF2181" s="3">
        <v>186.79999999999984</v>
      </c>
      <c r="BG2181" s="3">
        <f t="shared" si="555"/>
        <v>634.20000000000005</v>
      </c>
      <c r="BH2181" s="3">
        <v>15200</v>
      </c>
      <c r="BI2181">
        <v>0.72</v>
      </c>
      <c r="BJ2181">
        <v>0.59</v>
      </c>
      <c r="BK2181">
        <v>7.85</v>
      </c>
      <c r="BL2181">
        <f t="shared" si="546"/>
        <v>180.79999999999995</v>
      </c>
      <c r="BM2181" s="1">
        <f t="shared" si="547"/>
        <v>0.13066732179813748</v>
      </c>
      <c r="BN2181" s="1">
        <f t="shared" si="556"/>
        <v>0.18620360725556739</v>
      </c>
      <c r="BO2181">
        <f t="shared" si="557"/>
        <v>0.1556330025920766</v>
      </c>
      <c r="BP2181">
        <f t="shared" si="558"/>
        <v>0.20485297169300767</v>
      </c>
      <c r="BQ2181">
        <f t="shared" si="559"/>
        <v>683.21845491185616</v>
      </c>
    </row>
    <row r="2182" spans="1:69" x14ac:dyDescent="0.2">
      <c r="A2182">
        <v>21</v>
      </c>
      <c r="B2182">
        <v>41013</v>
      </c>
      <c r="C2182" t="s">
        <v>1784</v>
      </c>
      <c r="D2182">
        <v>41</v>
      </c>
      <c r="E2182" t="s">
        <v>1798</v>
      </c>
      <c r="F2182" t="s">
        <v>1799</v>
      </c>
      <c r="G2182" t="s">
        <v>1893</v>
      </c>
      <c r="H2182">
        <v>13</v>
      </c>
      <c r="I2182">
        <v>332</v>
      </c>
      <c r="J2182">
        <v>71</v>
      </c>
      <c r="K2182">
        <v>341</v>
      </c>
      <c r="L2182">
        <v>76</v>
      </c>
      <c r="M2182" s="3">
        <v>5153.3999999999996</v>
      </c>
      <c r="N2182" s="3">
        <v>7195.2121459999998</v>
      </c>
      <c r="O2182" s="3">
        <v>1142.8</v>
      </c>
      <c r="P2182" s="3">
        <v>1595.5851359999999</v>
      </c>
      <c r="Q2182" s="3">
        <v>8174.6</v>
      </c>
      <c r="R2182" s="3">
        <v>11413.432140000001</v>
      </c>
      <c r="S2182" s="3">
        <v>67</v>
      </c>
      <c r="T2182" s="3">
        <v>93.545855889999999</v>
      </c>
      <c r="U2182">
        <v>199</v>
      </c>
      <c r="V2182">
        <v>80</v>
      </c>
      <c r="W2182">
        <v>261</v>
      </c>
      <c r="X2182">
        <v>47</v>
      </c>
      <c r="Y2182">
        <v>65</v>
      </c>
      <c r="Z2182">
        <v>22</v>
      </c>
      <c r="AA2182">
        <v>91</v>
      </c>
      <c r="AB2182">
        <v>43</v>
      </c>
      <c r="AC2182">
        <v>14</v>
      </c>
      <c r="AD2182">
        <v>65</v>
      </c>
      <c r="AE2182">
        <v>88</v>
      </c>
      <c r="AF2182">
        <v>35</v>
      </c>
      <c r="AG2182">
        <v>117</v>
      </c>
      <c r="AH2182">
        <v>382</v>
      </c>
      <c r="AI2182">
        <v>0</v>
      </c>
      <c r="AJ2182">
        <f t="shared" si="548"/>
        <v>4479.8</v>
      </c>
      <c r="AK2182">
        <f t="shared" si="549"/>
        <v>4861.8</v>
      </c>
      <c r="AL2182">
        <v>1.0806525552814701</v>
      </c>
      <c r="AM2182">
        <f t="shared" si="544"/>
        <v>1</v>
      </c>
      <c r="AN2182">
        <f t="shared" si="550"/>
        <v>5253.9165932674514</v>
      </c>
      <c r="AO2182">
        <v>0</v>
      </c>
      <c r="AP2182">
        <v>0</v>
      </c>
      <c r="AQ2182">
        <f t="shared" si="551"/>
        <v>49.14</v>
      </c>
      <c r="AR2182">
        <f t="shared" si="552"/>
        <v>49.14</v>
      </c>
      <c r="AS2182">
        <f t="shared" si="553"/>
        <v>53.103266566531438</v>
      </c>
      <c r="AT2182">
        <f t="shared" si="554"/>
        <v>5.8109999999999999</v>
      </c>
      <c r="AU2182">
        <v>9866</v>
      </c>
      <c r="AV2182">
        <v>2.1778079644699999</v>
      </c>
      <c r="AW2182" s="2">
        <v>0.11</v>
      </c>
      <c r="AX2182">
        <v>40</v>
      </c>
      <c r="AY2182">
        <f t="shared" si="545"/>
        <v>0.11171872670841716</v>
      </c>
      <c r="AZ2182">
        <v>0.76275000000000004</v>
      </c>
      <c r="BA2182">
        <v>0.52800000000000002</v>
      </c>
      <c r="BB2182">
        <v>0.88</v>
      </c>
      <c r="BC2182" s="3">
        <v>257000</v>
      </c>
      <c r="BD2182" s="3">
        <v>48</v>
      </c>
      <c r="BE2182" s="3">
        <v>820.99999999999989</v>
      </c>
      <c r="BF2182" s="3">
        <v>186.79999999999984</v>
      </c>
      <c r="BG2182" s="3">
        <f t="shared" si="555"/>
        <v>634.20000000000005</v>
      </c>
      <c r="BH2182" s="3">
        <v>15200</v>
      </c>
      <c r="BI2182">
        <v>0.72</v>
      </c>
      <c r="BJ2182">
        <v>0.59</v>
      </c>
      <c r="BK2182">
        <v>7.85</v>
      </c>
      <c r="BL2182">
        <f t="shared" si="546"/>
        <v>180.79999999999995</v>
      </c>
      <c r="BM2182" s="1">
        <f t="shared" si="547"/>
        <v>0.12451028295258287</v>
      </c>
      <c r="BN2182" s="1">
        <f t="shared" si="556"/>
        <v>0.17830680342042801</v>
      </c>
      <c r="BO2182">
        <f t="shared" si="557"/>
        <v>0.14773619875693722</v>
      </c>
      <c r="BP2182">
        <f t="shared" si="558"/>
        <v>0.19695616785786829</v>
      </c>
      <c r="BQ2182">
        <f t="shared" si="559"/>
        <v>683.21845491185616</v>
      </c>
    </row>
    <row r="2183" spans="1:69" x14ac:dyDescent="0.2">
      <c r="A2183">
        <v>21</v>
      </c>
      <c r="B2183">
        <v>41015</v>
      </c>
      <c r="C2183" t="s">
        <v>1784</v>
      </c>
      <c r="D2183">
        <v>41</v>
      </c>
      <c r="E2183" t="s">
        <v>1798</v>
      </c>
      <c r="F2183" t="s">
        <v>1799</v>
      </c>
      <c r="G2183" t="s">
        <v>1612</v>
      </c>
      <c r="H2183">
        <v>15</v>
      </c>
      <c r="I2183">
        <v>299</v>
      </c>
      <c r="J2183">
        <v>76</v>
      </c>
      <c r="K2183">
        <v>307</v>
      </c>
      <c r="L2183">
        <v>65</v>
      </c>
      <c r="M2183" s="3">
        <v>4973.3</v>
      </c>
      <c r="N2183" s="3">
        <v>6943.7552999999998</v>
      </c>
      <c r="O2183" s="3">
        <v>1043.7</v>
      </c>
      <c r="P2183" s="3">
        <v>1457.2210419999999</v>
      </c>
      <c r="Q2183" s="3">
        <v>8559.7999999999993</v>
      </c>
      <c r="R2183" s="3">
        <v>11951.251</v>
      </c>
      <c r="S2183" s="3">
        <v>56</v>
      </c>
      <c r="T2183" s="3">
        <v>78.187581039999998</v>
      </c>
      <c r="U2183">
        <v>159</v>
      </c>
      <c r="V2183">
        <v>88</v>
      </c>
      <c r="W2183">
        <v>209</v>
      </c>
      <c r="X2183">
        <v>37</v>
      </c>
      <c r="Y2183">
        <v>65</v>
      </c>
      <c r="Z2183">
        <v>22</v>
      </c>
      <c r="AA2183">
        <v>91</v>
      </c>
      <c r="AB2183">
        <v>43</v>
      </c>
      <c r="AC2183">
        <v>14</v>
      </c>
      <c r="AD2183">
        <v>65</v>
      </c>
      <c r="AE2183">
        <v>88</v>
      </c>
      <c r="AF2183">
        <v>35</v>
      </c>
      <c r="AG2183">
        <v>117</v>
      </c>
      <c r="AH2183">
        <v>382</v>
      </c>
      <c r="AI2183">
        <v>0</v>
      </c>
      <c r="AJ2183">
        <f t="shared" si="548"/>
        <v>4479.8</v>
      </c>
      <c r="AK2183">
        <f t="shared" si="549"/>
        <v>4861.8</v>
      </c>
      <c r="AL2183">
        <v>1.1443556002948601</v>
      </c>
      <c r="AM2183">
        <f t="shared" si="544"/>
        <v>1</v>
      </c>
      <c r="AN2183">
        <f t="shared" si="550"/>
        <v>5563.6280575135506</v>
      </c>
      <c r="AO2183">
        <v>0</v>
      </c>
      <c r="AP2183">
        <v>0</v>
      </c>
      <c r="AQ2183">
        <f t="shared" si="551"/>
        <v>49.14</v>
      </c>
      <c r="AR2183">
        <f t="shared" si="552"/>
        <v>49.14</v>
      </c>
      <c r="AS2183">
        <f t="shared" si="553"/>
        <v>56.233634198489426</v>
      </c>
      <c r="AT2183">
        <f t="shared" si="554"/>
        <v>5.8109999999999999</v>
      </c>
      <c r="AU2183">
        <v>9866</v>
      </c>
      <c r="AV2183">
        <v>2.3546706677999998</v>
      </c>
      <c r="AW2183" s="2">
        <v>0.11</v>
      </c>
      <c r="AX2183">
        <v>40</v>
      </c>
      <c r="AY2183">
        <f t="shared" si="545"/>
        <v>0.11171872670841716</v>
      </c>
      <c r="AZ2183">
        <v>0.76275000000000004</v>
      </c>
      <c r="BA2183">
        <v>0.52800000000000002</v>
      </c>
      <c r="BB2183">
        <v>0.88</v>
      </c>
      <c r="BC2183" s="3">
        <v>257000</v>
      </c>
      <c r="BD2183" s="3">
        <v>48</v>
      </c>
      <c r="BE2183" s="3">
        <v>820.99999999999989</v>
      </c>
      <c r="BF2183" s="3">
        <v>186.79999999999984</v>
      </c>
      <c r="BG2183" s="3">
        <f t="shared" si="555"/>
        <v>634.20000000000005</v>
      </c>
      <c r="BH2183" s="3">
        <v>15200</v>
      </c>
      <c r="BI2183">
        <v>0.72</v>
      </c>
      <c r="BJ2183">
        <v>0.59</v>
      </c>
      <c r="BK2183">
        <v>7.85</v>
      </c>
      <c r="BL2183">
        <f t="shared" si="546"/>
        <v>180.79999999999995</v>
      </c>
      <c r="BM2183" s="1">
        <f t="shared" si="547"/>
        <v>0.13190212576949437</v>
      </c>
      <c r="BN2183" s="1">
        <f t="shared" si="556"/>
        <v>0.1858190496664075</v>
      </c>
      <c r="BO2183">
        <f t="shared" si="557"/>
        <v>0.15524844500291671</v>
      </c>
      <c r="BP2183">
        <f t="shared" si="558"/>
        <v>0.20446841410384778</v>
      </c>
      <c r="BQ2183">
        <f t="shared" si="559"/>
        <v>683.21845491185616</v>
      </c>
    </row>
    <row r="2184" spans="1:69" x14ac:dyDescent="0.2">
      <c r="A2184">
        <v>21</v>
      </c>
      <c r="B2184">
        <v>41017</v>
      </c>
      <c r="C2184" t="s">
        <v>1784</v>
      </c>
      <c r="D2184">
        <v>41</v>
      </c>
      <c r="E2184" t="s">
        <v>1798</v>
      </c>
      <c r="F2184" t="s">
        <v>1799</v>
      </c>
      <c r="G2184" t="s">
        <v>1845</v>
      </c>
      <c r="H2184">
        <v>17</v>
      </c>
      <c r="I2184">
        <v>353</v>
      </c>
      <c r="J2184">
        <v>93</v>
      </c>
      <c r="K2184">
        <v>347</v>
      </c>
      <c r="L2184">
        <v>73</v>
      </c>
      <c r="M2184" s="3">
        <v>5637.5</v>
      </c>
      <c r="N2184" s="3">
        <v>7871.1158599999999</v>
      </c>
      <c r="O2184" s="3">
        <v>1147.0999999999999</v>
      </c>
      <c r="P2184" s="3">
        <v>1601.588825</v>
      </c>
      <c r="Q2184" s="3">
        <v>8461.7999999999993</v>
      </c>
      <c r="R2184" s="3">
        <v>11814.42274</v>
      </c>
      <c r="S2184" s="3">
        <v>67</v>
      </c>
      <c r="T2184" s="3">
        <v>93.545855889999999</v>
      </c>
      <c r="U2184">
        <v>201</v>
      </c>
      <c r="V2184">
        <v>95</v>
      </c>
      <c r="W2184">
        <v>256</v>
      </c>
      <c r="X2184">
        <v>46</v>
      </c>
      <c r="Y2184">
        <v>65</v>
      </c>
      <c r="Z2184">
        <v>22</v>
      </c>
      <c r="AA2184">
        <v>91</v>
      </c>
      <c r="AB2184">
        <v>43</v>
      </c>
      <c r="AC2184">
        <v>14</v>
      </c>
      <c r="AD2184">
        <v>65</v>
      </c>
      <c r="AE2184">
        <v>88</v>
      </c>
      <c r="AF2184">
        <v>35</v>
      </c>
      <c r="AG2184">
        <v>117</v>
      </c>
      <c r="AH2184">
        <v>382</v>
      </c>
      <c r="AI2184">
        <v>0</v>
      </c>
      <c r="AJ2184">
        <f t="shared" si="548"/>
        <v>4479.8</v>
      </c>
      <c r="AK2184">
        <f t="shared" si="549"/>
        <v>4861.8</v>
      </c>
      <c r="AL2184">
        <v>1.09484529766169</v>
      </c>
      <c r="AM2184">
        <f t="shared" si="544"/>
        <v>1</v>
      </c>
      <c r="AN2184">
        <f t="shared" si="550"/>
        <v>5322.918868171605</v>
      </c>
      <c r="AO2184">
        <v>0</v>
      </c>
      <c r="AP2184">
        <v>0</v>
      </c>
      <c r="AQ2184">
        <f t="shared" si="551"/>
        <v>49.14</v>
      </c>
      <c r="AR2184">
        <f t="shared" si="552"/>
        <v>49.14</v>
      </c>
      <c r="AS2184">
        <f t="shared" si="553"/>
        <v>53.800697927095449</v>
      </c>
      <c r="AT2184">
        <f t="shared" si="554"/>
        <v>5.8109999999999999</v>
      </c>
      <c r="AU2184">
        <v>9866</v>
      </c>
      <c r="AV2184">
        <v>2.2218541170499999</v>
      </c>
      <c r="AW2184" s="2">
        <v>0.11</v>
      </c>
      <c r="AX2184">
        <v>40</v>
      </c>
      <c r="AY2184">
        <f t="shared" si="545"/>
        <v>0.11171872670841716</v>
      </c>
      <c r="AZ2184">
        <v>0.76275000000000004</v>
      </c>
      <c r="BA2184">
        <v>0.52800000000000002</v>
      </c>
      <c r="BB2184">
        <v>0.88</v>
      </c>
      <c r="BC2184" s="3">
        <v>257000</v>
      </c>
      <c r="BD2184" s="3">
        <v>48</v>
      </c>
      <c r="BE2184" s="3">
        <v>820.99999999999989</v>
      </c>
      <c r="BF2184" s="3">
        <v>186.79999999999984</v>
      </c>
      <c r="BG2184" s="3">
        <f t="shared" si="555"/>
        <v>634.20000000000005</v>
      </c>
      <c r="BH2184" s="3">
        <v>15200</v>
      </c>
      <c r="BI2184">
        <v>0.72</v>
      </c>
      <c r="BJ2184">
        <v>0.59</v>
      </c>
      <c r="BK2184">
        <v>7.85</v>
      </c>
      <c r="BL2184">
        <f t="shared" si="546"/>
        <v>180.79999999999995</v>
      </c>
      <c r="BM2184" s="1">
        <f t="shared" si="547"/>
        <v>0.12620294879885435</v>
      </c>
      <c r="BN2184" s="1">
        <f t="shared" si="556"/>
        <v>0.18037688170022548</v>
      </c>
      <c r="BO2184">
        <f t="shared" si="557"/>
        <v>0.14980627703673469</v>
      </c>
      <c r="BP2184">
        <f t="shared" si="558"/>
        <v>0.19902624613766576</v>
      </c>
      <c r="BQ2184">
        <f t="shared" si="559"/>
        <v>683.21845491185616</v>
      </c>
    </row>
    <row r="2185" spans="1:69" x14ac:dyDescent="0.2">
      <c r="A2185">
        <v>21</v>
      </c>
      <c r="B2185">
        <v>41019</v>
      </c>
      <c r="C2185" t="s">
        <v>1784</v>
      </c>
      <c r="D2185">
        <v>41</v>
      </c>
      <c r="E2185" t="s">
        <v>1798</v>
      </c>
      <c r="F2185" t="s">
        <v>1799</v>
      </c>
      <c r="G2185" t="s">
        <v>359</v>
      </c>
      <c r="H2185">
        <v>19</v>
      </c>
      <c r="I2185">
        <v>385</v>
      </c>
      <c r="J2185">
        <v>96</v>
      </c>
      <c r="K2185">
        <v>360</v>
      </c>
      <c r="L2185">
        <v>65</v>
      </c>
      <c r="M2185" s="3">
        <v>6131.8</v>
      </c>
      <c r="N2185" s="3">
        <v>8561.2608830000008</v>
      </c>
      <c r="O2185" s="3">
        <v>1265.8</v>
      </c>
      <c r="P2185" s="3">
        <v>1767.318573</v>
      </c>
      <c r="Q2185" s="3">
        <v>9458.5</v>
      </c>
      <c r="R2185" s="3">
        <v>13206.022059999999</v>
      </c>
      <c r="S2185" s="3">
        <v>56</v>
      </c>
      <c r="T2185" s="3">
        <v>78.187581039999998</v>
      </c>
      <c r="U2185">
        <v>178</v>
      </c>
      <c r="V2185">
        <v>97</v>
      </c>
      <c r="W2185">
        <v>210</v>
      </c>
      <c r="X2185">
        <v>36</v>
      </c>
      <c r="Y2185">
        <v>65</v>
      </c>
      <c r="Z2185">
        <v>22</v>
      </c>
      <c r="AA2185">
        <v>91</v>
      </c>
      <c r="AB2185">
        <v>43</v>
      </c>
      <c r="AC2185">
        <v>14</v>
      </c>
      <c r="AD2185">
        <v>65</v>
      </c>
      <c r="AE2185">
        <v>88</v>
      </c>
      <c r="AF2185">
        <v>35</v>
      </c>
      <c r="AG2185">
        <v>117</v>
      </c>
      <c r="AH2185">
        <v>382</v>
      </c>
      <c r="AI2185">
        <v>0</v>
      </c>
      <c r="AJ2185">
        <f t="shared" si="548"/>
        <v>4479.8</v>
      </c>
      <c r="AK2185">
        <f t="shared" si="549"/>
        <v>4861.8</v>
      </c>
      <c r="AL2185">
        <v>1.12459145085565</v>
      </c>
      <c r="AM2185">
        <f t="shared" si="544"/>
        <v>1</v>
      </c>
      <c r="AN2185">
        <f t="shared" si="550"/>
        <v>5467.5387157699997</v>
      </c>
      <c r="AO2185">
        <v>0</v>
      </c>
      <c r="AP2185">
        <v>0</v>
      </c>
      <c r="AQ2185">
        <f t="shared" si="551"/>
        <v>49.14</v>
      </c>
      <c r="AR2185">
        <f t="shared" si="552"/>
        <v>49.14</v>
      </c>
      <c r="AS2185">
        <f t="shared" si="553"/>
        <v>55.262423895046645</v>
      </c>
      <c r="AT2185">
        <f t="shared" si="554"/>
        <v>5.8109999999999999</v>
      </c>
      <c r="AU2185">
        <v>9866</v>
      </c>
      <c r="AV2185">
        <v>2.3002433932000002</v>
      </c>
      <c r="AW2185" s="2">
        <v>0.11</v>
      </c>
      <c r="AX2185">
        <v>40</v>
      </c>
      <c r="AY2185">
        <f t="shared" si="545"/>
        <v>0.11171872670841716</v>
      </c>
      <c r="AZ2185">
        <v>0.76275000000000004</v>
      </c>
      <c r="BA2185">
        <v>0.52800000000000002</v>
      </c>
      <c r="BB2185">
        <v>0.88</v>
      </c>
      <c r="BC2185" s="3">
        <v>257000</v>
      </c>
      <c r="BD2185" s="3">
        <v>48</v>
      </c>
      <c r="BE2185" s="3">
        <v>820.99999999999989</v>
      </c>
      <c r="BF2185" s="3">
        <v>186.79999999999984</v>
      </c>
      <c r="BG2185" s="3">
        <f t="shared" si="555"/>
        <v>634.20000000000005</v>
      </c>
      <c r="BH2185" s="3">
        <v>15200</v>
      </c>
      <c r="BI2185">
        <v>0.72</v>
      </c>
      <c r="BJ2185">
        <v>0.59</v>
      </c>
      <c r="BK2185">
        <v>7.85</v>
      </c>
      <c r="BL2185">
        <f t="shared" si="546"/>
        <v>180.79999999999995</v>
      </c>
      <c r="BM2185" s="1">
        <f t="shared" si="547"/>
        <v>0.12961316598389186</v>
      </c>
      <c r="BN2185" s="1">
        <f t="shared" si="556"/>
        <v>0.18464121904237399</v>
      </c>
      <c r="BO2185">
        <f t="shared" si="557"/>
        <v>0.1540706143788832</v>
      </c>
      <c r="BP2185">
        <f t="shared" si="558"/>
        <v>0.20329058347981427</v>
      </c>
      <c r="BQ2185">
        <f t="shared" si="559"/>
        <v>683.21845491185616</v>
      </c>
    </row>
    <row r="2186" spans="1:69" x14ac:dyDescent="0.2">
      <c r="A2186">
        <v>21</v>
      </c>
      <c r="B2186">
        <v>41021</v>
      </c>
      <c r="C2186" t="s">
        <v>1784</v>
      </c>
      <c r="D2186">
        <v>41</v>
      </c>
      <c r="E2186" t="s">
        <v>1798</v>
      </c>
      <c r="F2186" t="s">
        <v>1799</v>
      </c>
      <c r="G2186" t="s">
        <v>1847</v>
      </c>
      <c r="H2186">
        <v>21</v>
      </c>
      <c r="I2186">
        <v>223</v>
      </c>
      <c r="J2186">
        <v>50</v>
      </c>
      <c r="K2186">
        <v>264</v>
      </c>
      <c r="L2186">
        <v>83</v>
      </c>
      <c r="M2186" s="3">
        <v>3480.3</v>
      </c>
      <c r="N2186" s="3">
        <v>4859.2185410000002</v>
      </c>
      <c r="O2186" s="3">
        <v>926.05</v>
      </c>
      <c r="P2186" s="3">
        <v>1292.9573109999999</v>
      </c>
      <c r="Q2186" s="3">
        <v>6118.1</v>
      </c>
      <c r="R2186" s="3">
        <v>8542.13285</v>
      </c>
      <c r="S2186" s="3">
        <v>72</v>
      </c>
      <c r="T2186" s="3">
        <v>100.5268899</v>
      </c>
      <c r="U2186">
        <v>165</v>
      </c>
      <c r="V2186">
        <v>70</v>
      </c>
      <c r="W2186">
        <v>224</v>
      </c>
      <c r="X2186">
        <v>47</v>
      </c>
      <c r="Y2186">
        <v>65</v>
      </c>
      <c r="Z2186">
        <v>22</v>
      </c>
      <c r="AA2186">
        <v>91</v>
      </c>
      <c r="AB2186">
        <v>43</v>
      </c>
      <c r="AC2186">
        <v>14</v>
      </c>
      <c r="AD2186">
        <v>65</v>
      </c>
      <c r="AE2186">
        <v>88</v>
      </c>
      <c r="AF2186">
        <v>35</v>
      </c>
      <c r="AG2186">
        <v>117</v>
      </c>
      <c r="AH2186">
        <v>382</v>
      </c>
      <c r="AI2186">
        <v>0</v>
      </c>
      <c r="AJ2186">
        <f t="shared" si="548"/>
        <v>4479.8</v>
      </c>
      <c r="AK2186">
        <f t="shared" si="549"/>
        <v>4861.8</v>
      </c>
      <c r="AL2186">
        <v>1.0703782777528501</v>
      </c>
      <c r="AM2186">
        <f t="shared" si="544"/>
        <v>1</v>
      </c>
      <c r="AN2186">
        <f t="shared" si="550"/>
        <v>5203.9651107788068</v>
      </c>
      <c r="AO2186">
        <v>0</v>
      </c>
      <c r="AP2186">
        <v>0</v>
      </c>
      <c r="AQ2186">
        <f t="shared" si="551"/>
        <v>49.14</v>
      </c>
      <c r="AR2186">
        <f t="shared" si="552"/>
        <v>49.14</v>
      </c>
      <c r="AS2186">
        <f t="shared" si="553"/>
        <v>52.598388568775057</v>
      </c>
      <c r="AT2186">
        <f t="shared" si="554"/>
        <v>5.8109999999999999</v>
      </c>
      <c r="AU2186">
        <v>9866</v>
      </c>
      <c r="AV2186">
        <v>1.99735149753</v>
      </c>
      <c r="AW2186" s="2">
        <v>0.11</v>
      </c>
      <c r="AX2186">
        <v>40</v>
      </c>
      <c r="AY2186">
        <f t="shared" si="545"/>
        <v>0.11171872670841716</v>
      </c>
      <c r="AZ2186">
        <v>0.76275000000000004</v>
      </c>
      <c r="BA2186">
        <v>0.52800000000000002</v>
      </c>
      <c r="BB2186">
        <v>0.88</v>
      </c>
      <c r="BC2186" s="3">
        <v>257000</v>
      </c>
      <c r="BD2186" s="3">
        <v>48</v>
      </c>
      <c r="BE2186" s="3">
        <v>820.99999999999989</v>
      </c>
      <c r="BF2186" s="3">
        <v>186.79999999999984</v>
      </c>
      <c r="BG2186" s="3">
        <f t="shared" si="555"/>
        <v>634.20000000000005</v>
      </c>
      <c r="BH2186" s="3">
        <v>15200</v>
      </c>
      <c r="BI2186">
        <v>0.72</v>
      </c>
      <c r="BJ2186">
        <v>0.59</v>
      </c>
      <c r="BK2186">
        <v>7.85</v>
      </c>
      <c r="BL2186">
        <f t="shared" si="546"/>
        <v>180.79999999999995</v>
      </c>
      <c r="BM2186" s="1">
        <f t="shared" si="547"/>
        <v>0.12181914273721668</v>
      </c>
      <c r="BN2186" s="1">
        <f t="shared" si="556"/>
        <v>0.17358579283043041</v>
      </c>
      <c r="BO2186">
        <f t="shared" si="557"/>
        <v>0.14301518816693962</v>
      </c>
      <c r="BP2186">
        <f t="shared" si="558"/>
        <v>0.19223515726787069</v>
      </c>
      <c r="BQ2186">
        <f t="shared" si="559"/>
        <v>683.21845491185616</v>
      </c>
    </row>
    <row r="2187" spans="1:69" x14ac:dyDescent="0.2">
      <c r="A2187">
        <v>21</v>
      </c>
      <c r="B2187">
        <v>41023</v>
      </c>
      <c r="C2187" t="s">
        <v>1784</v>
      </c>
      <c r="D2187">
        <v>41</v>
      </c>
      <c r="E2187" t="s">
        <v>1798</v>
      </c>
      <c r="F2187" t="s">
        <v>1799</v>
      </c>
      <c r="G2187" t="s">
        <v>262</v>
      </c>
      <c r="H2187">
        <v>23</v>
      </c>
      <c r="I2187">
        <v>426</v>
      </c>
      <c r="J2187">
        <v>154</v>
      </c>
      <c r="K2187">
        <v>461</v>
      </c>
      <c r="L2187">
        <v>89</v>
      </c>
      <c r="M2187" s="3">
        <v>7361.2</v>
      </c>
      <c r="N2187" s="3">
        <v>10277.757530000001</v>
      </c>
      <c r="O2187" s="3">
        <v>2670.8</v>
      </c>
      <c r="P2187" s="3">
        <v>3728.989133</v>
      </c>
      <c r="Q2187" s="3">
        <v>11434</v>
      </c>
      <c r="R2187" s="3">
        <v>15964.2286</v>
      </c>
      <c r="S2187" s="3">
        <v>89</v>
      </c>
      <c r="T2187" s="3">
        <v>124.26240559999999</v>
      </c>
      <c r="U2187">
        <v>418</v>
      </c>
      <c r="V2187">
        <v>183</v>
      </c>
      <c r="W2187">
        <v>482</v>
      </c>
      <c r="X2187">
        <v>82</v>
      </c>
      <c r="Y2187">
        <v>65</v>
      </c>
      <c r="Z2187">
        <v>22</v>
      </c>
      <c r="AA2187">
        <v>91</v>
      </c>
      <c r="AB2187">
        <v>43</v>
      </c>
      <c r="AC2187">
        <v>14</v>
      </c>
      <c r="AD2187">
        <v>65</v>
      </c>
      <c r="AE2187">
        <v>88</v>
      </c>
      <c r="AF2187">
        <v>35</v>
      </c>
      <c r="AG2187">
        <v>117</v>
      </c>
      <c r="AH2187">
        <v>382</v>
      </c>
      <c r="AI2187">
        <v>0</v>
      </c>
      <c r="AJ2187">
        <f t="shared" si="548"/>
        <v>4479.8</v>
      </c>
      <c r="AK2187">
        <f t="shared" si="549"/>
        <v>4861.8</v>
      </c>
      <c r="AL2187">
        <v>1.05744470122957</v>
      </c>
      <c r="AM2187">
        <f t="shared" si="544"/>
        <v>1</v>
      </c>
      <c r="AN2187">
        <f t="shared" si="550"/>
        <v>5141.0846484379235</v>
      </c>
      <c r="AO2187">
        <v>0</v>
      </c>
      <c r="AP2187">
        <v>0</v>
      </c>
      <c r="AQ2187">
        <f t="shared" si="551"/>
        <v>49.14</v>
      </c>
      <c r="AR2187">
        <f t="shared" si="552"/>
        <v>49.14</v>
      </c>
      <c r="AS2187">
        <f t="shared" si="553"/>
        <v>51.962832618421068</v>
      </c>
      <c r="AT2187">
        <f t="shared" si="554"/>
        <v>5.8109999999999999</v>
      </c>
      <c r="AU2187">
        <v>9866</v>
      </c>
      <c r="AV2187">
        <v>2.0971747187299998</v>
      </c>
      <c r="AW2187" s="2">
        <v>0.11</v>
      </c>
      <c r="AX2187">
        <v>40</v>
      </c>
      <c r="AY2187">
        <f t="shared" si="545"/>
        <v>0.11171872670841716</v>
      </c>
      <c r="AZ2187">
        <v>0.76275000000000004</v>
      </c>
      <c r="BA2187">
        <v>0.52800000000000002</v>
      </c>
      <c r="BB2187">
        <v>0.88</v>
      </c>
      <c r="BC2187" s="3">
        <v>257000</v>
      </c>
      <c r="BD2187" s="3">
        <v>48</v>
      </c>
      <c r="BE2187" s="3">
        <v>820.99999999999989</v>
      </c>
      <c r="BF2187" s="3">
        <v>186.79999999999984</v>
      </c>
      <c r="BG2187" s="3">
        <f t="shared" si="555"/>
        <v>634.20000000000005</v>
      </c>
      <c r="BH2187" s="3">
        <v>15200</v>
      </c>
      <c r="BI2187">
        <v>0.72</v>
      </c>
      <c r="BJ2187">
        <v>0.59</v>
      </c>
      <c r="BK2187">
        <v>7.85</v>
      </c>
      <c r="BL2187">
        <f t="shared" si="546"/>
        <v>180.79999999999995</v>
      </c>
      <c r="BM2187" s="1">
        <f t="shared" si="547"/>
        <v>0.12165751007885586</v>
      </c>
      <c r="BN2187" s="1">
        <f t="shared" si="556"/>
        <v>0.17894000849048458</v>
      </c>
      <c r="BO2187">
        <f t="shared" si="557"/>
        <v>0.14836940382699379</v>
      </c>
      <c r="BP2187">
        <f t="shared" si="558"/>
        <v>0.19758937292792486</v>
      </c>
      <c r="BQ2187">
        <f t="shared" si="559"/>
        <v>683.21845491185616</v>
      </c>
    </row>
    <row r="2188" spans="1:69" x14ac:dyDescent="0.2">
      <c r="A2188">
        <v>21</v>
      </c>
      <c r="B2188">
        <v>41025</v>
      </c>
      <c r="C2188" t="s">
        <v>1784</v>
      </c>
      <c r="D2188">
        <v>41</v>
      </c>
      <c r="E2188" t="s">
        <v>1798</v>
      </c>
      <c r="F2188" t="s">
        <v>1799</v>
      </c>
      <c r="G2188" t="s">
        <v>1848</v>
      </c>
      <c r="H2188">
        <v>25</v>
      </c>
      <c r="I2188">
        <v>397</v>
      </c>
      <c r="J2188">
        <v>137</v>
      </c>
      <c r="K2188">
        <v>446</v>
      </c>
      <c r="L2188">
        <v>78</v>
      </c>
      <c r="M2188" s="3">
        <v>6805</v>
      </c>
      <c r="N2188" s="3">
        <v>9501.1873039999991</v>
      </c>
      <c r="O2188" s="3">
        <v>2498.1</v>
      </c>
      <c r="P2188" s="3">
        <v>3487.8642180000002</v>
      </c>
      <c r="Q2188" s="3">
        <v>11103</v>
      </c>
      <c r="R2188" s="3">
        <v>15502.084150000001</v>
      </c>
      <c r="S2188" s="3">
        <v>80</v>
      </c>
      <c r="T2188" s="3">
        <v>111.6965443</v>
      </c>
      <c r="U2188">
        <v>404</v>
      </c>
      <c r="V2188">
        <v>170</v>
      </c>
      <c r="W2188">
        <v>471</v>
      </c>
      <c r="X2188">
        <v>77</v>
      </c>
      <c r="Y2188">
        <v>65</v>
      </c>
      <c r="Z2188">
        <v>22</v>
      </c>
      <c r="AA2188">
        <v>91</v>
      </c>
      <c r="AB2188">
        <v>43</v>
      </c>
      <c r="AC2188">
        <v>14</v>
      </c>
      <c r="AD2188">
        <v>65</v>
      </c>
      <c r="AE2188">
        <v>88</v>
      </c>
      <c r="AF2188">
        <v>35</v>
      </c>
      <c r="AG2188">
        <v>117</v>
      </c>
      <c r="AH2188">
        <v>382</v>
      </c>
      <c r="AI2188">
        <v>0</v>
      </c>
      <c r="AJ2188">
        <f t="shared" si="548"/>
        <v>4479.8</v>
      </c>
      <c r="AK2188">
        <f t="shared" si="549"/>
        <v>4861.8</v>
      </c>
      <c r="AL2188">
        <v>1.0683925369329601</v>
      </c>
      <c r="AM2188">
        <f t="shared" si="544"/>
        <v>1</v>
      </c>
      <c r="AN2188">
        <f t="shared" si="550"/>
        <v>5194.3108360606657</v>
      </c>
      <c r="AO2188">
        <v>0</v>
      </c>
      <c r="AP2188">
        <v>0</v>
      </c>
      <c r="AQ2188">
        <f t="shared" si="551"/>
        <v>49.14</v>
      </c>
      <c r="AR2188">
        <f t="shared" si="552"/>
        <v>49.14</v>
      </c>
      <c r="AS2188">
        <f t="shared" si="553"/>
        <v>52.50080926488566</v>
      </c>
      <c r="AT2188">
        <f t="shared" si="554"/>
        <v>5.8109999999999999</v>
      </c>
      <c r="AU2188">
        <v>9866</v>
      </c>
      <c r="AV2188">
        <v>2.3279665353499999</v>
      </c>
      <c r="AW2188" s="2">
        <v>0.11</v>
      </c>
      <c r="AX2188">
        <v>40</v>
      </c>
      <c r="AY2188">
        <f t="shared" si="545"/>
        <v>0.11171872670841716</v>
      </c>
      <c r="AZ2188">
        <v>0.76275000000000004</v>
      </c>
      <c r="BA2188">
        <v>0.52800000000000002</v>
      </c>
      <c r="BB2188">
        <v>0.88</v>
      </c>
      <c r="BC2188" s="3">
        <v>257000</v>
      </c>
      <c r="BD2188" s="3">
        <v>48</v>
      </c>
      <c r="BE2188" s="3">
        <v>820.99999999999989</v>
      </c>
      <c r="BF2188" s="3">
        <v>186.79999999999984</v>
      </c>
      <c r="BG2188" s="3">
        <f t="shared" si="555"/>
        <v>634.20000000000005</v>
      </c>
      <c r="BH2188" s="3">
        <v>15200</v>
      </c>
      <c r="BI2188">
        <v>0.72</v>
      </c>
      <c r="BJ2188">
        <v>0.59</v>
      </c>
      <c r="BK2188">
        <v>7.85</v>
      </c>
      <c r="BL2188">
        <f t="shared" si="546"/>
        <v>180.79999999999995</v>
      </c>
      <c r="BM2188" s="1">
        <f t="shared" si="547"/>
        <v>0.12490496598464167</v>
      </c>
      <c r="BN2188" s="1">
        <f t="shared" si="556"/>
        <v>0.18168685193397238</v>
      </c>
      <c r="BO2188">
        <f t="shared" si="557"/>
        <v>0.15111624727048159</v>
      </c>
      <c r="BP2188">
        <f t="shared" si="558"/>
        <v>0.20033621637141266</v>
      </c>
      <c r="BQ2188">
        <f t="shared" si="559"/>
        <v>683.21845491185616</v>
      </c>
    </row>
    <row r="2189" spans="1:69" x14ac:dyDescent="0.2">
      <c r="A2189">
        <v>21</v>
      </c>
      <c r="B2189">
        <v>41027</v>
      </c>
      <c r="C2189" t="s">
        <v>1784</v>
      </c>
      <c r="D2189">
        <v>41</v>
      </c>
      <c r="E2189" t="s">
        <v>1798</v>
      </c>
      <c r="F2189" t="s">
        <v>1799</v>
      </c>
      <c r="G2189" t="s">
        <v>1849</v>
      </c>
      <c r="H2189">
        <v>27</v>
      </c>
      <c r="I2189">
        <v>3063</v>
      </c>
      <c r="J2189">
        <v>67</v>
      </c>
      <c r="K2189">
        <v>967</v>
      </c>
      <c r="L2189">
        <v>621</v>
      </c>
      <c r="M2189" s="3">
        <v>43870</v>
      </c>
      <c r="N2189" s="3">
        <v>61251.592510000002</v>
      </c>
      <c r="O2189" s="3">
        <v>3994.4</v>
      </c>
      <c r="P2189" s="3">
        <v>5577.0084589999997</v>
      </c>
      <c r="Q2189" s="3">
        <v>27599</v>
      </c>
      <c r="R2189" s="3">
        <v>38533.911590000003</v>
      </c>
      <c r="S2189" s="3">
        <v>457</v>
      </c>
      <c r="T2189" s="3">
        <v>638.06650960000002</v>
      </c>
      <c r="U2189">
        <v>1028</v>
      </c>
      <c r="V2189">
        <v>78</v>
      </c>
      <c r="W2189">
        <v>415</v>
      </c>
      <c r="X2189">
        <v>210</v>
      </c>
      <c r="Y2189">
        <v>65</v>
      </c>
      <c r="Z2189">
        <v>22</v>
      </c>
      <c r="AA2189">
        <v>91</v>
      </c>
      <c r="AB2189">
        <v>43</v>
      </c>
      <c r="AC2189">
        <v>14</v>
      </c>
      <c r="AD2189">
        <v>65</v>
      </c>
      <c r="AE2189">
        <v>88</v>
      </c>
      <c r="AF2189">
        <v>35</v>
      </c>
      <c r="AG2189">
        <v>117</v>
      </c>
      <c r="AH2189">
        <v>382</v>
      </c>
      <c r="AI2189">
        <v>0</v>
      </c>
      <c r="AJ2189">
        <f t="shared" si="548"/>
        <v>4479.8</v>
      </c>
      <c r="AK2189">
        <f t="shared" si="549"/>
        <v>4861.8</v>
      </c>
      <c r="AL2189">
        <v>1.0894861010944099</v>
      </c>
      <c r="AM2189">
        <f t="shared" si="544"/>
        <v>1</v>
      </c>
      <c r="AN2189">
        <f t="shared" si="550"/>
        <v>5296.8635263008027</v>
      </c>
      <c r="AO2189">
        <v>0</v>
      </c>
      <c r="AP2189">
        <v>0</v>
      </c>
      <c r="AQ2189">
        <f t="shared" si="551"/>
        <v>49.14</v>
      </c>
      <c r="AR2189">
        <f t="shared" si="552"/>
        <v>49.14</v>
      </c>
      <c r="AS2189">
        <f t="shared" si="553"/>
        <v>53.537347007779303</v>
      </c>
      <c r="AT2189">
        <f t="shared" si="554"/>
        <v>5.8109999999999999</v>
      </c>
      <c r="AU2189">
        <v>9866</v>
      </c>
      <c r="AV2189">
        <v>2.04756663062</v>
      </c>
      <c r="AW2189" s="2">
        <v>0.11</v>
      </c>
      <c r="AX2189">
        <v>40</v>
      </c>
      <c r="AY2189">
        <f t="shared" si="545"/>
        <v>0.11171872670841716</v>
      </c>
      <c r="AZ2189">
        <v>0.76275000000000004</v>
      </c>
      <c r="BA2189">
        <v>0.52800000000000002</v>
      </c>
      <c r="BB2189">
        <v>0.88</v>
      </c>
      <c r="BC2189" s="3">
        <v>257000</v>
      </c>
      <c r="BD2189" s="3">
        <v>48</v>
      </c>
      <c r="BE2189" s="3">
        <v>820.99999999999989</v>
      </c>
      <c r="BF2189" s="3">
        <v>186.79999999999984</v>
      </c>
      <c r="BG2189" s="3">
        <f t="shared" si="555"/>
        <v>634.20000000000005</v>
      </c>
      <c r="BH2189" s="3">
        <v>15200</v>
      </c>
      <c r="BI2189">
        <v>0.72</v>
      </c>
      <c r="BJ2189">
        <v>0.59</v>
      </c>
      <c r="BK2189">
        <v>7.85</v>
      </c>
      <c r="BL2189">
        <f t="shared" si="546"/>
        <v>180.79999999999995</v>
      </c>
      <c r="BM2189" s="1">
        <f t="shared" si="547"/>
        <v>0.12400836593057969</v>
      </c>
      <c r="BN2189" s="1">
        <f t="shared" si="556"/>
        <v>0.20693165275641243</v>
      </c>
      <c r="BO2189">
        <f t="shared" si="557"/>
        <v>0.17636104809292164</v>
      </c>
      <c r="BP2189">
        <f t="shared" si="558"/>
        <v>0.22558101719385271</v>
      </c>
      <c r="BQ2189">
        <f t="shared" si="559"/>
        <v>683.21845491185616</v>
      </c>
    </row>
    <row r="2190" spans="1:69" x14ac:dyDescent="0.2">
      <c r="A2190">
        <v>21</v>
      </c>
      <c r="B2190">
        <v>41029</v>
      </c>
      <c r="C2190" t="s">
        <v>1784</v>
      </c>
      <c r="D2190">
        <v>41</v>
      </c>
      <c r="E2190" t="s">
        <v>1798</v>
      </c>
      <c r="F2190" t="s">
        <v>1799</v>
      </c>
      <c r="G2190" t="s">
        <v>60</v>
      </c>
      <c r="H2190">
        <v>29</v>
      </c>
      <c r="I2190">
        <v>445</v>
      </c>
      <c r="J2190">
        <v>122</v>
      </c>
      <c r="K2190">
        <v>432</v>
      </c>
      <c r="L2190">
        <v>72</v>
      </c>
      <c r="M2190" s="3">
        <v>6546.7</v>
      </c>
      <c r="N2190" s="3">
        <v>9140.5470860000005</v>
      </c>
      <c r="O2190" s="3">
        <v>1496.7</v>
      </c>
      <c r="P2190" s="3">
        <v>2089.7027240000002</v>
      </c>
      <c r="Q2190" s="3">
        <v>11801</v>
      </c>
      <c r="R2190" s="3">
        <v>16476.636500000001</v>
      </c>
      <c r="S2190" s="3">
        <v>63</v>
      </c>
      <c r="T2190" s="3">
        <v>87.961028670000005</v>
      </c>
      <c r="U2190">
        <v>194</v>
      </c>
      <c r="V2190">
        <v>117</v>
      </c>
      <c r="W2190">
        <v>238</v>
      </c>
      <c r="X2190">
        <v>39</v>
      </c>
      <c r="Y2190">
        <v>65</v>
      </c>
      <c r="Z2190">
        <v>22</v>
      </c>
      <c r="AA2190">
        <v>91</v>
      </c>
      <c r="AB2190">
        <v>43</v>
      </c>
      <c r="AC2190">
        <v>14</v>
      </c>
      <c r="AD2190">
        <v>65</v>
      </c>
      <c r="AE2190">
        <v>88</v>
      </c>
      <c r="AF2190">
        <v>35</v>
      </c>
      <c r="AG2190">
        <v>117</v>
      </c>
      <c r="AH2190">
        <v>382</v>
      </c>
      <c r="AI2190">
        <v>0</v>
      </c>
      <c r="AJ2190">
        <f t="shared" si="548"/>
        <v>4479.8</v>
      </c>
      <c r="AK2190">
        <f t="shared" si="549"/>
        <v>4861.8</v>
      </c>
      <c r="AL2190">
        <v>1.1283784814783</v>
      </c>
      <c r="AM2190">
        <f t="shared" si="544"/>
        <v>1</v>
      </c>
      <c r="AN2190">
        <f t="shared" si="550"/>
        <v>5485.9505012511991</v>
      </c>
      <c r="AO2190">
        <v>0</v>
      </c>
      <c r="AP2190">
        <v>0</v>
      </c>
      <c r="AQ2190">
        <f t="shared" si="551"/>
        <v>49.14</v>
      </c>
      <c r="AR2190">
        <f t="shared" si="552"/>
        <v>49.14</v>
      </c>
      <c r="AS2190">
        <f t="shared" si="553"/>
        <v>55.448518579843665</v>
      </c>
      <c r="AT2190">
        <f t="shared" si="554"/>
        <v>5.8109999999999999</v>
      </c>
      <c r="AU2190">
        <v>9866</v>
      </c>
      <c r="AV2190">
        <v>2.3672247443600001</v>
      </c>
      <c r="AW2190" s="2">
        <v>0.11</v>
      </c>
      <c r="AX2190">
        <v>40</v>
      </c>
      <c r="AY2190">
        <f t="shared" si="545"/>
        <v>0.11171872670841716</v>
      </c>
      <c r="AZ2190">
        <v>0.76275000000000004</v>
      </c>
      <c r="BA2190">
        <v>0.52800000000000002</v>
      </c>
      <c r="BB2190">
        <v>0.88</v>
      </c>
      <c r="BC2190" s="3">
        <v>257000</v>
      </c>
      <c r="BD2190" s="3">
        <v>48</v>
      </c>
      <c r="BE2190" s="3">
        <v>820.99999999999989</v>
      </c>
      <c r="BF2190" s="3">
        <v>186.79999999999984</v>
      </c>
      <c r="BG2190" s="3">
        <f t="shared" si="555"/>
        <v>634.20000000000005</v>
      </c>
      <c r="BH2190" s="3">
        <v>15200</v>
      </c>
      <c r="BI2190">
        <v>0.72</v>
      </c>
      <c r="BJ2190">
        <v>0.59</v>
      </c>
      <c r="BK2190">
        <v>7.85</v>
      </c>
      <c r="BL2190">
        <f t="shared" si="546"/>
        <v>180.79999999999995</v>
      </c>
      <c r="BM2190" s="1">
        <f t="shared" si="547"/>
        <v>0.13060970288426596</v>
      </c>
      <c r="BN2190" s="1">
        <f t="shared" si="556"/>
        <v>0.18733634358324389</v>
      </c>
      <c r="BO2190">
        <f t="shared" si="557"/>
        <v>0.15676573891975309</v>
      </c>
      <c r="BP2190">
        <f t="shared" si="558"/>
        <v>0.20598570802068417</v>
      </c>
      <c r="BQ2190">
        <f t="shared" si="559"/>
        <v>683.21845491185616</v>
      </c>
    </row>
    <row r="2191" spans="1:69" x14ac:dyDescent="0.2">
      <c r="A2191">
        <v>21</v>
      </c>
      <c r="B2191">
        <v>41031</v>
      </c>
      <c r="C2191" t="s">
        <v>1784</v>
      </c>
      <c r="D2191">
        <v>41</v>
      </c>
      <c r="E2191" t="s">
        <v>1798</v>
      </c>
      <c r="F2191" t="s">
        <v>1799</v>
      </c>
      <c r="G2191" t="s">
        <v>245</v>
      </c>
      <c r="H2191">
        <v>31</v>
      </c>
      <c r="I2191">
        <v>248</v>
      </c>
      <c r="J2191">
        <v>48</v>
      </c>
      <c r="K2191">
        <v>263</v>
      </c>
      <c r="L2191">
        <v>57</v>
      </c>
      <c r="M2191" s="3">
        <v>4082.4</v>
      </c>
      <c r="N2191" s="3">
        <v>5699.8746579999997</v>
      </c>
      <c r="O2191" s="3">
        <v>890.87</v>
      </c>
      <c r="P2191" s="3">
        <v>1243.8387560000001</v>
      </c>
      <c r="Q2191" s="3">
        <v>6625.4</v>
      </c>
      <c r="R2191" s="3">
        <v>9250.4285619999991</v>
      </c>
      <c r="S2191" s="3">
        <v>54</v>
      </c>
      <c r="T2191" s="3">
        <v>75.395167439999994</v>
      </c>
      <c r="U2191">
        <v>171</v>
      </c>
      <c r="V2191">
        <v>71</v>
      </c>
      <c r="W2191">
        <v>229</v>
      </c>
      <c r="X2191">
        <v>41</v>
      </c>
      <c r="Y2191">
        <v>65</v>
      </c>
      <c r="Z2191">
        <v>22</v>
      </c>
      <c r="AA2191">
        <v>91</v>
      </c>
      <c r="AB2191">
        <v>43</v>
      </c>
      <c r="AC2191">
        <v>14</v>
      </c>
      <c r="AD2191">
        <v>65</v>
      </c>
      <c r="AE2191">
        <v>88</v>
      </c>
      <c r="AF2191">
        <v>35</v>
      </c>
      <c r="AG2191">
        <v>117</v>
      </c>
      <c r="AH2191">
        <v>382</v>
      </c>
      <c r="AI2191">
        <v>0</v>
      </c>
      <c r="AJ2191">
        <f t="shared" si="548"/>
        <v>4479.8</v>
      </c>
      <c r="AK2191">
        <f t="shared" si="549"/>
        <v>4861.8</v>
      </c>
      <c r="AL2191">
        <v>1.08835096219007</v>
      </c>
      <c r="AM2191">
        <f t="shared" si="544"/>
        <v>1</v>
      </c>
      <c r="AN2191">
        <f t="shared" si="550"/>
        <v>5291.3447079756825</v>
      </c>
      <c r="AO2191">
        <v>0</v>
      </c>
      <c r="AP2191">
        <v>0</v>
      </c>
      <c r="AQ2191">
        <f t="shared" si="551"/>
        <v>49.14</v>
      </c>
      <c r="AR2191">
        <f t="shared" si="552"/>
        <v>49.14</v>
      </c>
      <c r="AS2191">
        <f t="shared" si="553"/>
        <v>53.48156628202004</v>
      </c>
      <c r="AT2191">
        <f t="shared" si="554"/>
        <v>5.8109999999999999</v>
      </c>
      <c r="AU2191">
        <v>9866</v>
      </c>
      <c r="AV2191">
        <v>2.1305852764700002</v>
      </c>
      <c r="AW2191" s="2">
        <v>0.11</v>
      </c>
      <c r="AX2191">
        <v>40</v>
      </c>
      <c r="AY2191">
        <f t="shared" si="545"/>
        <v>0.11171872670841716</v>
      </c>
      <c r="AZ2191">
        <v>0.76275000000000004</v>
      </c>
      <c r="BA2191">
        <v>0.52800000000000002</v>
      </c>
      <c r="BB2191">
        <v>0.88</v>
      </c>
      <c r="BC2191" s="3">
        <v>257000</v>
      </c>
      <c r="BD2191" s="3">
        <v>48</v>
      </c>
      <c r="BE2191" s="3">
        <v>820.99999999999989</v>
      </c>
      <c r="BF2191" s="3">
        <v>186.79999999999984</v>
      </c>
      <c r="BG2191" s="3">
        <f t="shared" si="555"/>
        <v>634.20000000000005</v>
      </c>
      <c r="BH2191" s="3">
        <v>15200</v>
      </c>
      <c r="BI2191">
        <v>0.72</v>
      </c>
      <c r="BJ2191">
        <v>0.59</v>
      </c>
      <c r="BK2191">
        <v>7.85</v>
      </c>
      <c r="BL2191">
        <f t="shared" si="546"/>
        <v>180.79999999999995</v>
      </c>
      <c r="BM2191" s="1">
        <f t="shared" si="547"/>
        <v>0.12472680423365008</v>
      </c>
      <c r="BN2191" s="1">
        <f t="shared" si="556"/>
        <v>0.17703108327605321</v>
      </c>
      <c r="BO2191">
        <f t="shared" si="557"/>
        <v>0.14646047861256242</v>
      </c>
      <c r="BP2191">
        <f t="shared" si="558"/>
        <v>0.19568044771349349</v>
      </c>
      <c r="BQ2191">
        <f t="shared" si="559"/>
        <v>683.21845491185616</v>
      </c>
    </row>
    <row r="2192" spans="1:69" x14ac:dyDescent="0.2">
      <c r="A2192">
        <v>21</v>
      </c>
      <c r="B2192">
        <v>41033</v>
      </c>
      <c r="C2192" t="s">
        <v>1784</v>
      </c>
      <c r="D2192">
        <v>41</v>
      </c>
      <c r="E2192" t="s">
        <v>1798</v>
      </c>
      <c r="F2192" t="s">
        <v>1799</v>
      </c>
      <c r="G2192" t="s">
        <v>1852</v>
      </c>
      <c r="H2192">
        <v>33</v>
      </c>
      <c r="I2192">
        <v>348</v>
      </c>
      <c r="J2192">
        <v>95</v>
      </c>
      <c r="K2192">
        <v>346</v>
      </c>
      <c r="L2192">
        <v>72</v>
      </c>
      <c r="M2192" s="3">
        <v>5793.5</v>
      </c>
      <c r="N2192" s="3">
        <v>8088.924121</v>
      </c>
      <c r="O2192" s="3">
        <v>1152.4000000000001</v>
      </c>
      <c r="P2192" s="3">
        <v>1608.9887209999999</v>
      </c>
      <c r="Q2192" s="3">
        <v>9589.6</v>
      </c>
      <c r="R2192" s="3">
        <v>13389.064770000001</v>
      </c>
      <c r="S2192" s="3">
        <v>64</v>
      </c>
      <c r="T2192" s="3">
        <v>89.35723548</v>
      </c>
      <c r="U2192">
        <v>173</v>
      </c>
      <c r="V2192">
        <v>96</v>
      </c>
      <c r="W2192">
        <v>223</v>
      </c>
      <c r="X2192">
        <v>40</v>
      </c>
      <c r="Y2192">
        <v>65</v>
      </c>
      <c r="Z2192">
        <v>22</v>
      </c>
      <c r="AA2192">
        <v>91</v>
      </c>
      <c r="AB2192">
        <v>43</v>
      </c>
      <c r="AC2192">
        <v>14</v>
      </c>
      <c r="AD2192">
        <v>65</v>
      </c>
      <c r="AE2192">
        <v>88</v>
      </c>
      <c r="AF2192">
        <v>35</v>
      </c>
      <c r="AG2192">
        <v>117</v>
      </c>
      <c r="AH2192">
        <v>382</v>
      </c>
      <c r="AI2192">
        <v>0</v>
      </c>
      <c r="AJ2192">
        <f t="shared" si="548"/>
        <v>4479.8</v>
      </c>
      <c r="AK2192">
        <f t="shared" si="549"/>
        <v>4861.8</v>
      </c>
      <c r="AL2192">
        <v>1.13869188142859</v>
      </c>
      <c r="AM2192">
        <f t="shared" si="544"/>
        <v>1</v>
      </c>
      <c r="AN2192">
        <f t="shared" si="550"/>
        <v>5536.0921891295193</v>
      </c>
      <c r="AO2192">
        <v>0</v>
      </c>
      <c r="AP2192">
        <v>0</v>
      </c>
      <c r="AQ2192">
        <f t="shared" si="551"/>
        <v>49.14</v>
      </c>
      <c r="AR2192">
        <f t="shared" si="552"/>
        <v>49.14</v>
      </c>
      <c r="AS2192">
        <f t="shared" si="553"/>
        <v>55.955319053400913</v>
      </c>
      <c r="AT2192">
        <f t="shared" si="554"/>
        <v>5.8109999999999999</v>
      </c>
      <c r="AU2192">
        <v>9866</v>
      </c>
      <c r="AV2192">
        <v>2.3648083368399999</v>
      </c>
      <c r="AW2192" s="2">
        <v>0.11</v>
      </c>
      <c r="AX2192">
        <v>40</v>
      </c>
      <c r="AY2192">
        <f t="shared" si="545"/>
        <v>0.11171872670841716</v>
      </c>
      <c r="AZ2192">
        <v>0.76275000000000004</v>
      </c>
      <c r="BA2192">
        <v>0.52800000000000002</v>
      </c>
      <c r="BB2192">
        <v>0.88</v>
      </c>
      <c r="BC2192" s="3">
        <v>257000</v>
      </c>
      <c r="BD2192" s="3">
        <v>48</v>
      </c>
      <c r="BE2192" s="3">
        <v>820.99999999999989</v>
      </c>
      <c r="BF2192" s="3">
        <v>186.79999999999984</v>
      </c>
      <c r="BG2192" s="3">
        <f t="shared" si="555"/>
        <v>634.20000000000005</v>
      </c>
      <c r="BH2192" s="3">
        <v>15200</v>
      </c>
      <c r="BI2192">
        <v>0.72</v>
      </c>
      <c r="BJ2192">
        <v>0.59</v>
      </c>
      <c r="BK2192">
        <v>7.85</v>
      </c>
      <c r="BL2192">
        <f t="shared" si="546"/>
        <v>180.79999999999995</v>
      </c>
      <c r="BM2192" s="1">
        <f t="shared" si="547"/>
        <v>0.13150008730207494</v>
      </c>
      <c r="BN2192" s="1">
        <f t="shared" si="556"/>
        <v>0.18643156180283746</v>
      </c>
      <c r="BO2192">
        <f t="shared" si="557"/>
        <v>0.15586095713934667</v>
      </c>
      <c r="BP2192">
        <f t="shared" si="558"/>
        <v>0.20508092624027774</v>
      </c>
      <c r="BQ2192">
        <f t="shared" si="559"/>
        <v>683.21845491185616</v>
      </c>
    </row>
    <row r="2193" spans="1:69" x14ac:dyDescent="0.2">
      <c r="A2193">
        <v>21</v>
      </c>
      <c r="B2193">
        <v>41035</v>
      </c>
      <c r="C2193" t="s">
        <v>1784</v>
      </c>
      <c r="D2193">
        <v>41</v>
      </c>
      <c r="E2193" t="s">
        <v>1798</v>
      </c>
      <c r="F2193" t="s">
        <v>1799</v>
      </c>
      <c r="G2193" t="s">
        <v>1876</v>
      </c>
      <c r="H2193">
        <v>35</v>
      </c>
      <c r="I2193">
        <v>211</v>
      </c>
      <c r="J2193">
        <v>50</v>
      </c>
      <c r="K2193">
        <v>238</v>
      </c>
      <c r="L2193">
        <v>40</v>
      </c>
      <c r="M2193" s="3">
        <v>3069</v>
      </c>
      <c r="N2193" s="3">
        <v>4284.9586829999998</v>
      </c>
      <c r="O2193" s="3">
        <v>769.47</v>
      </c>
      <c r="P2193" s="3">
        <v>1074.33925</v>
      </c>
      <c r="Q2193" s="3">
        <v>6083.3</v>
      </c>
      <c r="R2193" s="3">
        <v>8493.5448529999994</v>
      </c>
      <c r="S2193" s="3">
        <v>37</v>
      </c>
      <c r="T2193" s="3">
        <v>51.659651760000003</v>
      </c>
      <c r="U2193">
        <v>133</v>
      </c>
      <c r="V2193">
        <v>75</v>
      </c>
      <c r="W2193">
        <v>185</v>
      </c>
      <c r="X2193">
        <v>29</v>
      </c>
      <c r="Y2193">
        <v>65</v>
      </c>
      <c r="Z2193">
        <v>22</v>
      </c>
      <c r="AA2193">
        <v>91</v>
      </c>
      <c r="AB2193">
        <v>43</v>
      </c>
      <c r="AC2193">
        <v>14</v>
      </c>
      <c r="AD2193">
        <v>65</v>
      </c>
      <c r="AE2193">
        <v>88</v>
      </c>
      <c r="AF2193">
        <v>35</v>
      </c>
      <c r="AG2193">
        <v>117</v>
      </c>
      <c r="AH2193">
        <v>382</v>
      </c>
      <c r="AI2193">
        <v>0</v>
      </c>
      <c r="AJ2193">
        <f t="shared" si="548"/>
        <v>4479.8</v>
      </c>
      <c r="AK2193">
        <f t="shared" si="549"/>
        <v>4861.8</v>
      </c>
      <c r="AL2193">
        <v>1.11182191744016</v>
      </c>
      <c r="AM2193">
        <f t="shared" si="544"/>
        <v>1</v>
      </c>
      <c r="AN2193">
        <f t="shared" si="550"/>
        <v>5405.4557982105698</v>
      </c>
      <c r="AO2193">
        <v>0</v>
      </c>
      <c r="AP2193">
        <v>0</v>
      </c>
      <c r="AQ2193">
        <f t="shared" si="551"/>
        <v>49.14</v>
      </c>
      <c r="AR2193">
        <f t="shared" si="552"/>
        <v>49.14</v>
      </c>
      <c r="AS2193">
        <f t="shared" si="553"/>
        <v>54.634929023009462</v>
      </c>
      <c r="AT2193">
        <f t="shared" si="554"/>
        <v>5.8109999999999999</v>
      </c>
      <c r="AU2193">
        <v>9866</v>
      </c>
      <c r="AV2193">
        <v>2.3562053912400001</v>
      </c>
      <c r="AW2193" s="2">
        <v>0.11</v>
      </c>
      <c r="AX2193">
        <v>40</v>
      </c>
      <c r="AY2193">
        <f t="shared" si="545"/>
        <v>0.11171872670841716</v>
      </c>
      <c r="AZ2193">
        <v>0.76275000000000004</v>
      </c>
      <c r="BA2193">
        <v>0.52800000000000002</v>
      </c>
      <c r="BB2193">
        <v>0.88</v>
      </c>
      <c r="BC2193" s="3">
        <v>257000</v>
      </c>
      <c r="BD2193" s="3">
        <v>48</v>
      </c>
      <c r="BE2193" s="3">
        <v>820.99999999999989</v>
      </c>
      <c r="BF2193" s="3">
        <v>186.79999999999984</v>
      </c>
      <c r="BG2193" s="3">
        <f t="shared" si="555"/>
        <v>634.20000000000005</v>
      </c>
      <c r="BH2193" s="3">
        <v>15200</v>
      </c>
      <c r="BI2193">
        <v>0.72</v>
      </c>
      <c r="BJ2193">
        <v>0.59</v>
      </c>
      <c r="BK2193">
        <v>7.85</v>
      </c>
      <c r="BL2193">
        <f t="shared" si="546"/>
        <v>180.79999999999995</v>
      </c>
      <c r="BM2193" s="1">
        <f t="shared" si="547"/>
        <v>0.12903333999344319</v>
      </c>
      <c r="BN2193" s="1">
        <f t="shared" si="556"/>
        <v>0.18053389733603251</v>
      </c>
      <c r="BO2193">
        <f t="shared" si="557"/>
        <v>0.14996329267254171</v>
      </c>
      <c r="BP2193">
        <f t="shared" si="558"/>
        <v>0.19918326177347279</v>
      </c>
      <c r="BQ2193">
        <f t="shared" si="559"/>
        <v>683.21845491185616</v>
      </c>
    </row>
    <row r="2194" spans="1:69" x14ac:dyDescent="0.2">
      <c r="A2194">
        <v>21</v>
      </c>
      <c r="B2194">
        <v>41037</v>
      </c>
      <c r="C2194" t="s">
        <v>1784</v>
      </c>
      <c r="D2194">
        <v>41</v>
      </c>
      <c r="E2194" t="s">
        <v>1798</v>
      </c>
      <c r="F2194" t="s">
        <v>1799</v>
      </c>
      <c r="G2194" t="s">
        <v>240</v>
      </c>
      <c r="H2194">
        <v>37</v>
      </c>
      <c r="I2194">
        <v>114</v>
      </c>
      <c r="J2194">
        <v>27</v>
      </c>
      <c r="K2194">
        <v>173</v>
      </c>
      <c r="L2194">
        <v>34</v>
      </c>
      <c r="M2194" s="3">
        <v>1833</v>
      </c>
      <c r="N2194" s="3">
        <v>2559.2470720000001</v>
      </c>
      <c r="O2194" s="3">
        <v>531.01</v>
      </c>
      <c r="P2194" s="3">
        <v>741.39977520000002</v>
      </c>
      <c r="Q2194" s="3">
        <v>4353.6000000000004</v>
      </c>
      <c r="R2194" s="3">
        <v>6078.5259429999996</v>
      </c>
      <c r="S2194" s="3">
        <v>33</v>
      </c>
      <c r="T2194" s="3">
        <v>46.074824540000002</v>
      </c>
      <c r="U2194">
        <v>105</v>
      </c>
      <c r="V2194">
        <v>61</v>
      </c>
      <c r="W2194">
        <v>162</v>
      </c>
      <c r="X2194">
        <v>26</v>
      </c>
      <c r="Y2194">
        <v>65</v>
      </c>
      <c r="Z2194">
        <v>22</v>
      </c>
      <c r="AA2194">
        <v>91</v>
      </c>
      <c r="AB2194">
        <v>43</v>
      </c>
      <c r="AC2194">
        <v>14</v>
      </c>
      <c r="AD2194">
        <v>65</v>
      </c>
      <c r="AE2194">
        <v>88</v>
      </c>
      <c r="AF2194">
        <v>35</v>
      </c>
      <c r="AG2194">
        <v>117</v>
      </c>
      <c r="AH2194">
        <v>382</v>
      </c>
      <c r="AI2194">
        <v>0</v>
      </c>
      <c r="AJ2194">
        <f t="shared" si="548"/>
        <v>4479.8</v>
      </c>
      <c r="AK2194">
        <f t="shared" si="549"/>
        <v>4861.8</v>
      </c>
      <c r="AL2194">
        <v>1.0926312183131699</v>
      </c>
      <c r="AM2194">
        <f t="shared" si="544"/>
        <v>1</v>
      </c>
      <c r="AN2194">
        <f t="shared" si="550"/>
        <v>5312.1544571949698</v>
      </c>
      <c r="AO2194">
        <v>0</v>
      </c>
      <c r="AP2194">
        <v>0</v>
      </c>
      <c r="AQ2194">
        <f t="shared" si="551"/>
        <v>49.14</v>
      </c>
      <c r="AR2194">
        <f t="shared" si="552"/>
        <v>49.14</v>
      </c>
      <c r="AS2194">
        <f t="shared" si="553"/>
        <v>53.691898067909172</v>
      </c>
      <c r="AT2194">
        <f t="shared" si="554"/>
        <v>5.8109999999999999</v>
      </c>
      <c r="AU2194">
        <v>9866</v>
      </c>
      <c r="AV2194">
        <v>2.3600657154600002</v>
      </c>
      <c r="AW2194" s="2">
        <v>0.11</v>
      </c>
      <c r="AX2194">
        <v>40</v>
      </c>
      <c r="AY2194">
        <f t="shared" si="545"/>
        <v>0.11171872670841716</v>
      </c>
      <c r="AZ2194">
        <v>0.76275000000000004</v>
      </c>
      <c r="BA2194">
        <v>0.52800000000000002</v>
      </c>
      <c r="BB2194">
        <v>0.88</v>
      </c>
      <c r="BC2194" s="3">
        <v>257000</v>
      </c>
      <c r="BD2194" s="3">
        <v>48</v>
      </c>
      <c r="BE2194" s="3">
        <v>820.99999999999989</v>
      </c>
      <c r="BF2194" s="3">
        <v>186.79999999999984</v>
      </c>
      <c r="BG2194" s="3">
        <f t="shared" si="555"/>
        <v>634.20000000000005</v>
      </c>
      <c r="BH2194" s="3">
        <v>15200</v>
      </c>
      <c r="BI2194">
        <v>0.72</v>
      </c>
      <c r="BJ2194">
        <v>0.59</v>
      </c>
      <c r="BK2194">
        <v>7.85</v>
      </c>
      <c r="BL2194">
        <f t="shared" si="546"/>
        <v>180.79999999999995</v>
      </c>
      <c r="BM2194" s="1">
        <f t="shared" si="547"/>
        <v>0.12737027879129215</v>
      </c>
      <c r="BN2194" s="1">
        <f t="shared" si="556"/>
        <v>0.17720923632909008</v>
      </c>
      <c r="BO2194">
        <f t="shared" si="557"/>
        <v>0.14663863166559929</v>
      </c>
      <c r="BP2194">
        <f t="shared" si="558"/>
        <v>0.19585860076653036</v>
      </c>
      <c r="BQ2194">
        <f t="shared" si="559"/>
        <v>683.21845491185616</v>
      </c>
    </row>
    <row r="2195" spans="1:69" x14ac:dyDescent="0.2">
      <c r="A2195">
        <v>21</v>
      </c>
      <c r="B2195">
        <v>41039</v>
      </c>
      <c r="C2195" t="s">
        <v>1784</v>
      </c>
      <c r="D2195">
        <v>41</v>
      </c>
      <c r="E2195" t="s">
        <v>1798</v>
      </c>
      <c r="F2195" t="s">
        <v>1799</v>
      </c>
      <c r="G2195" t="s">
        <v>1600</v>
      </c>
      <c r="H2195">
        <v>39</v>
      </c>
      <c r="I2195">
        <v>475</v>
      </c>
      <c r="J2195">
        <v>185</v>
      </c>
      <c r="K2195">
        <v>400</v>
      </c>
      <c r="L2195">
        <v>90</v>
      </c>
      <c r="M2195" s="3">
        <v>8417.1</v>
      </c>
      <c r="N2195" s="3">
        <v>11752.012290000001</v>
      </c>
      <c r="O2195" s="3">
        <v>1371.7</v>
      </c>
      <c r="P2195" s="3">
        <v>1915.176874</v>
      </c>
      <c r="Q2195" s="3">
        <v>10387</v>
      </c>
      <c r="R2195" s="3">
        <v>14502.400079999999</v>
      </c>
      <c r="S2195" s="3">
        <v>78</v>
      </c>
      <c r="T2195" s="3">
        <v>108.9041307</v>
      </c>
      <c r="U2195">
        <v>230</v>
      </c>
      <c r="V2195">
        <v>146</v>
      </c>
      <c r="W2195">
        <v>252</v>
      </c>
      <c r="X2195">
        <v>48</v>
      </c>
      <c r="Y2195">
        <v>65</v>
      </c>
      <c r="Z2195">
        <v>22</v>
      </c>
      <c r="AA2195">
        <v>91</v>
      </c>
      <c r="AB2195">
        <v>43</v>
      </c>
      <c r="AC2195">
        <v>14</v>
      </c>
      <c r="AD2195">
        <v>65</v>
      </c>
      <c r="AE2195">
        <v>88</v>
      </c>
      <c r="AF2195">
        <v>35</v>
      </c>
      <c r="AG2195">
        <v>117</v>
      </c>
      <c r="AH2195">
        <v>382</v>
      </c>
      <c r="AI2195">
        <v>0</v>
      </c>
      <c r="AJ2195">
        <f t="shared" si="548"/>
        <v>4479.8</v>
      </c>
      <c r="AK2195">
        <f t="shared" si="549"/>
        <v>4861.8</v>
      </c>
      <c r="AL2195">
        <v>1.11536864736187</v>
      </c>
      <c r="AM2195">
        <f t="shared" si="544"/>
        <v>1</v>
      </c>
      <c r="AN2195">
        <f t="shared" si="550"/>
        <v>5422.6992897439395</v>
      </c>
      <c r="AO2195">
        <v>0</v>
      </c>
      <c r="AP2195">
        <v>0</v>
      </c>
      <c r="AQ2195">
        <f t="shared" si="551"/>
        <v>49.14</v>
      </c>
      <c r="AR2195">
        <f t="shared" si="552"/>
        <v>49.14</v>
      </c>
      <c r="AS2195">
        <f t="shared" si="553"/>
        <v>54.809215331362296</v>
      </c>
      <c r="AT2195">
        <f t="shared" si="554"/>
        <v>5.8109999999999999</v>
      </c>
      <c r="AU2195">
        <v>9866</v>
      </c>
      <c r="AV2195">
        <v>2.2404492875300002</v>
      </c>
      <c r="AW2195" s="2">
        <v>0.11</v>
      </c>
      <c r="AX2195">
        <v>40</v>
      </c>
      <c r="AY2195">
        <f t="shared" si="545"/>
        <v>0.11171872670841716</v>
      </c>
      <c r="AZ2195">
        <v>0.76275000000000004</v>
      </c>
      <c r="BA2195">
        <v>0.52800000000000002</v>
      </c>
      <c r="BB2195">
        <v>0.88</v>
      </c>
      <c r="BC2195" s="3">
        <v>257000</v>
      </c>
      <c r="BD2195" s="3">
        <v>48</v>
      </c>
      <c r="BE2195" s="3">
        <v>820.99999999999989</v>
      </c>
      <c r="BF2195" s="3">
        <v>186.79999999999984</v>
      </c>
      <c r="BG2195" s="3">
        <f t="shared" si="555"/>
        <v>634.20000000000005</v>
      </c>
      <c r="BH2195" s="3">
        <v>15200</v>
      </c>
      <c r="BI2195">
        <v>0.72</v>
      </c>
      <c r="BJ2195">
        <v>0.59</v>
      </c>
      <c r="BK2195">
        <v>7.85</v>
      </c>
      <c r="BL2195">
        <f t="shared" si="546"/>
        <v>180.79999999999995</v>
      </c>
      <c r="BM2195" s="1">
        <f t="shared" si="547"/>
        <v>0.12820568786324377</v>
      </c>
      <c r="BN2195" s="1">
        <f t="shared" si="556"/>
        <v>0.1847955114649325</v>
      </c>
      <c r="BO2195">
        <f t="shared" si="557"/>
        <v>0.15422490680144171</v>
      </c>
      <c r="BP2195">
        <f t="shared" si="558"/>
        <v>0.20344487590237278</v>
      </c>
      <c r="BQ2195">
        <f t="shared" si="559"/>
        <v>683.21845491185616</v>
      </c>
    </row>
    <row r="2196" spans="1:69" x14ac:dyDescent="0.2">
      <c r="A2196">
        <v>21</v>
      </c>
      <c r="B2196">
        <v>41041</v>
      </c>
      <c r="C2196" t="s">
        <v>1784</v>
      </c>
      <c r="D2196">
        <v>41</v>
      </c>
      <c r="E2196" t="s">
        <v>1798</v>
      </c>
      <c r="F2196" t="s">
        <v>1799</v>
      </c>
      <c r="G2196" t="s">
        <v>279</v>
      </c>
      <c r="H2196">
        <v>41</v>
      </c>
      <c r="I2196">
        <v>928</v>
      </c>
      <c r="J2196">
        <v>139</v>
      </c>
      <c r="K2196">
        <v>568</v>
      </c>
      <c r="L2196">
        <v>178</v>
      </c>
      <c r="M2196" s="3">
        <v>14913</v>
      </c>
      <c r="N2196" s="3">
        <v>20821.63207</v>
      </c>
      <c r="O2196" s="3">
        <v>2003</v>
      </c>
      <c r="P2196" s="3">
        <v>2796.6022290000001</v>
      </c>
      <c r="Q2196" s="3">
        <v>13675</v>
      </c>
      <c r="R2196" s="3">
        <v>19093.128049999999</v>
      </c>
      <c r="S2196" s="3">
        <v>145</v>
      </c>
      <c r="T2196" s="3">
        <v>202.44998659999999</v>
      </c>
      <c r="U2196">
        <v>363</v>
      </c>
      <c r="V2196">
        <v>97</v>
      </c>
      <c r="W2196">
        <v>284</v>
      </c>
      <c r="X2196">
        <v>72</v>
      </c>
      <c r="Y2196">
        <v>65</v>
      </c>
      <c r="Z2196">
        <v>22</v>
      </c>
      <c r="AA2196">
        <v>91</v>
      </c>
      <c r="AB2196">
        <v>43</v>
      </c>
      <c r="AC2196">
        <v>14</v>
      </c>
      <c r="AD2196">
        <v>65</v>
      </c>
      <c r="AE2196">
        <v>88</v>
      </c>
      <c r="AF2196">
        <v>35</v>
      </c>
      <c r="AG2196">
        <v>117</v>
      </c>
      <c r="AH2196">
        <v>382</v>
      </c>
      <c r="AI2196">
        <v>0</v>
      </c>
      <c r="AJ2196">
        <f t="shared" si="548"/>
        <v>4479.8</v>
      </c>
      <c r="AK2196">
        <f t="shared" si="549"/>
        <v>4861.8</v>
      </c>
      <c r="AL2196">
        <v>1.1215849359830199</v>
      </c>
      <c r="AM2196">
        <f t="shared" si="544"/>
        <v>1</v>
      </c>
      <c r="AN2196">
        <f t="shared" si="550"/>
        <v>5452.9216417622465</v>
      </c>
      <c r="AO2196">
        <v>0</v>
      </c>
      <c r="AP2196">
        <v>0</v>
      </c>
      <c r="AQ2196">
        <f t="shared" si="551"/>
        <v>49.14</v>
      </c>
      <c r="AR2196">
        <f t="shared" si="552"/>
        <v>49.14</v>
      </c>
      <c r="AS2196">
        <f t="shared" si="553"/>
        <v>55.114683754205601</v>
      </c>
      <c r="AT2196">
        <f t="shared" si="554"/>
        <v>5.8109999999999999</v>
      </c>
      <c r="AU2196">
        <v>9866</v>
      </c>
      <c r="AV2196">
        <v>2.19475240426</v>
      </c>
      <c r="AW2196" s="2">
        <v>0.11</v>
      </c>
      <c r="AX2196">
        <v>40</v>
      </c>
      <c r="AY2196">
        <f t="shared" si="545"/>
        <v>0.11171872670841716</v>
      </c>
      <c r="AZ2196">
        <v>0.76275000000000004</v>
      </c>
      <c r="BA2196">
        <v>0.52800000000000002</v>
      </c>
      <c r="BB2196">
        <v>0.88</v>
      </c>
      <c r="BC2196" s="3">
        <v>257000</v>
      </c>
      <c r="BD2196" s="3">
        <v>48</v>
      </c>
      <c r="BE2196" s="3">
        <v>820.99999999999989</v>
      </c>
      <c r="BF2196" s="3">
        <v>186.79999999999984</v>
      </c>
      <c r="BG2196" s="3">
        <f t="shared" si="555"/>
        <v>634.20000000000005</v>
      </c>
      <c r="BH2196" s="3">
        <v>15200</v>
      </c>
      <c r="BI2196">
        <v>0.72</v>
      </c>
      <c r="BJ2196">
        <v>0.59</v>
      </c>
      <c r="BK2196">
        <v>7.85</v>
      </c>
      <c r="BL2196">
        <f t="shared" si="546"/>
        <v>180.79999999999995</v>
      </c>
      <c r="BM2196" s="1">
        <f t="shared" si="547"/>
        <v>0.12830588131300985</v>
      </c>
      <c r="BN2196" s="1">
        <f t="shared" si="556"/>
        <v>0.18985753585844259</v>
      </c>
      <c r="BO2196">
        <f t="shared" si="557"/>
        <v>0.1592869311949518</v>
      </c>
      <c r="BP2196">
        <f t="shared" si="558"/>
        <v>0.20850690029588287</v>
      </c>
      <c r="BQ2196">
        <f t="shared" si="559"/>
        <v>683.21845491185616</v>
      </c>
    </row>
    <row r="2197" spans="1:69" x14ac:dyDescent="0.2">
      <c r="A2197">
        <v>21</v>
      </c>
      <c r="B2197">
        <v>41043</v>
      </c>
      <c r="C2197" t="s">
        <v>1784</v>
      </c>
      <c r="D2197">
        <v>41</v>
      </c>
      <c r="E2197" t="s">
        <v>1798</v>
      </c>
      <c r="F2197" t="s">
        <v>1799</v>
      </c>
      <c r="G2197" t="s">
        <v>545</v>
      </c>
      <c r="H2197">
        <v>43</v>
      </c>
      <c r="I2197">
        <v>1194</v>
      </c>
      <c r="J2197">
        <v>226</v>
      </c>
      <c r="K2197">
        <v>754</v>
      </c>
      <c r="L2197">
        <v>218</v>
      </c>
      <c r="M2197" s="3">
        <v>19295</v>
      </c>
      <c r="N2197" s="3">
        <v>26939.810290000001</v>
      </c>
      <c r="O2197" s="3">
        <v>2524.9</v>
      </c>
      <c r="P2197" s="3">
        <v>3525.2825600000001</v>
      </c>
      <c r="Q2197" s="3">
        <v>18174</v>
      </c>
      <c r="R2197" s="3">
        <v>25374.66246</v>
      </c>
      <c r="S2197" s="3">
        <v>172</v>
      </c>
      <c r="T2197" s="3">
        <v>240.14757030000001</v>
      </c>
      <c r="U2197">
        <v>424</v>
      </c>
      <c r="V2197">
        <v>130</v>
      </c>
      <c r="W2197">
        <v>337</v>
      </c>
      <c r="X2197">
        <v>83</v>
      </c>
      <c r="Y2197">
        <v>65</v>
      </c>
      <c r="Z2197">
        <v>22</v>
      </c>
      <c r="AA2197">
        <v>91</v>
      </c>
      <c r="AB2197">
        <v>43</v>
      </c>
      <c r="AC2197">
        <v>14</v>
      </c>
      <c r="AD2197">
        <v>65</v>
      </c>
      <c r="AE2197">
        <v>88</v>
      </c>
      <c r="AF2197">
        <v>35</v>
      </c>
      <c r="AG2197">
        <v>117</v>
      </c>
      <c r="AH2197">
        <v>382</v>
      </c>
      <c r="AI2197">
        <v>0</v>
      </c>
      <c r="AJ2197">
        <f t="shared" si="548"/>
        <v>4479.8</v>
      </c>
      <c r="AK2197">
        <f t="shared" si="549"/>
        <v>4861.8</v>
      </c>
      <c r="AL2197">
        <v>1.1069821885653901</v>
      </c>
      <c r="AM2197">
        <f t="shared" si="544"/>
        <v>1</v>
      </c>
      <c r="AN2197">
        <f t="shared" si="550"/>
        <v>5381.9260043672139</v>
      </c>
      <c r="AO2197">
        <v>0</v>
      </c>
      <c r="AP2197">
        <v>0</v>
      </c>
      <c r="AQ2197">
        <f t="shared" si="551"/>
        <v>49.14</v>
      </c>
      <c r="AR2197">
        <f t="shared" si="552"/>
        <v>49.14</v>
      </c>
      <c r="AS2197">
        <f t="shared" si="553"/>
        <v>54.397104746103267</v>
      </c>
      <c r="AT2197">
        <f t="shared" si="554"/>
        <v>5.8109999999999999</v>
      </c>
      <c r="AU2197">
        <v>9866</v>
      </c>
      <c r="AV2197">
        <v>2.1806660412699999</v>
      </c>
      <c r="AW2197" s="2">
        <v>0.11</v>
      </c>
      <c r="AX2197">
        <v>40</v>
      </c>
      <c r="AY2197">
        <f t="shared" si="545"/>
        <v>0.11171872670841716</v>
      </c>
      <c r="AZ2197">
        <v>0.76275000000000004</v>
      </c>
      <c r="BA2197">
        <v>0.52800000000000002</v>
      </c>
      <c r="BB2197">
        <v>0.88</v>
      </c>
      <c r="BC2197" s="3">
        <v>257000</v>
      </c>
      <c r="BD2197" s="3">
        <v>48</v>
      </c>
      <c r="BE2197" s="3">
        <v>820.99999999999989</v>
      </c>
      <c r="BF2197" s="3">
        <v>186.79999999999984</v>
      </c>
      <c r="BG2197" s="3">
        <f t="shared" si="555"/>
        <v>634.20000000000005</v>
      </c>
      <c r="BH2197" s="3">
        <v>15200</v>
      </c>
      <c r="BI2197">
        <v>0.72</v>
      </c>
      <c r="BJ2197">
        <v>0.59</v>
      </c>
      <c r="BK2197">
        <v>7.85</v>
      </c>
      <c r="BL2197">
        <f t="shared" si="546"/>
        <v>180.79999999999995</v>
      </c>
      <c r="BM2197" s="1">
        <f t="shared" si="547"/>
        <v>0.12687245411842926</v>
      </c>
      <c r="BN2197" s="1">
        <f t="shared" si="556"/>
        <v>0.19319878911667798</v>
      </c>
      <c r="BO2197">
        <f t="shared" si="557"/>
        <v>0.16262818445318719</v>
      </c>
      <c r="BP2197">
        <f t="shared" si="558"/>
        <v>0.21184815355411826</v>
      </c>
      <c r="BQ2197">
        <f t="shared" si="559"/>
        <v>683.21845491185616</v>
      </c>
    </row>
    <row r="2198" spans="1:69" x14ac:dyDescent="0.2">
      <c r="A2198">
        <v>21</v>
      </c>
      <c r="B2198">
        <v>41045</v>
      </c>
      <c r="C2198" t="s">
        <v>1784</v>
      </c>
      <c r="D2198">
        <v>41</v>
      </c>
      <c r="E2198" t="s">
        <v>1798</v>
      </c>
      <c r="F2198" t="s">
        <v>1799</v>
      </c>
      <c r="G2198" t="s">
        <v>1854</v>
      </c>
      <c r="H2198">
        <v>45</v>
      </c>
      <c r="I2198">
        <v>509</v>
      </c>
      <c r="J2198">
        <v>181</v>
      </c>
      <c r="K2198">
        <v>496</v>
      </c>
      <c r="L2198">
        <v>99</v>
      </c>
      <c r="M2198" s="3">
        <v>8225.2999999999993</v>
      </c>
      <c r="N2198" s="3">
        <v>11484.21983</v>
      </c>
      <c r="O2198" s="3">
        <v>2869.1</v>
      </c>
      <c r="P2198" s="3">
        <v>4005.8569419999999</v>
      </c>
      <c r="Q2198" s="3">
        <v>11980</v>
      </c>
      <c r="R2198" s="3">
        <v>16726.557519999998</v>
      </c>
      <c r="S2198" s="3">
        <v>95</v>
      </c>
      <c r="T2198" s="3">
        <v>132.6396464</v>
      </c>
      <c r="U2198">
        <v>429</v>
      </c>
      <c r="V2198">
        <v>190</v>
      </c>
      <c r="W2198">
        <v>486</v>
      </c>
      <c r="X2198">
        <v>83</v>
      </c>
      <c r="Y2198">
        <v>65</v>
      </c>
      <c r="Z2198">
        <v>22</v>
      </c>
      <c r="AA2198">
        <v>91</v>
      </c>
      <c r="AB2198">
        <v>43</v>
      </c>
      <c r="AC2198">
        <v>14</v>
      </c>
      <c r="AD2198">
        <v>65</v>
      </c>
      <c r="AE2198">
        <v>88</v>
      </c>
      <c r="AF2198">
        <v>35</v>
      </c>
      <c r="AG2198">
        <v>117</v>
      </c>
      <c r="AH2198">
        <v>382</v>
      </c>
      <c r="AI2198">
        <v>0</v>
      </c>
      <c r="AJ2198">
        <f t="shared" si="548"/>
        <v>4479.8</v>
      </c>
      <c r="AK2198">
        <f t="shared" si="549"/>
        <v>4861.8</v>
      </c>
      <c r="AL2198">
        <v>1.0458341006721801</v>
      </c>
      <c r="AM2198">
        <f t="shared" si="544"/>
        <v>1</v>
      </c>
      <c r="AN2198">
        <f t="shared" si="550"/>
        <v>5084.636230648005</v>
      </c>
      <c r="AO2198">
        <v>0</v>
      </c>
      <c r="AP2198">
        <v>0</v>
      </c>
      <c r="AQ2198">
        <f t="shared" si="551"/>
        <v>49.14</v>
      </c>
      <c r="AR2198">
        <f t="shared" si="552"/>
        <v>49.14</v>
      </c>
      <c r="AS2198">
        <f t="shared" si="553"/>
        <v>51.392287707030931</v>
      </c>
      <c r="AT2198">
        <f t="shared" si="554"/>
        <v>5.8109999999999999</v>
      </c>
      <c r="AU2198">
        <v>9866</v>
      </c>
      <c r="AV2198">
        <v>2.28407865477</v>
      </c>
      <c r="AW2198" s="2">
        <v>0.11</v>
      </c>
      <c r="AX2198">
        <v>40</v>
      </c>
      <c r="AY2198">
        <f t="shared" si="545"/>
        <v>0.11171872670841716</v>
      </c>
      <c r="AZ2198">
        <v>0.76275000000000004</v>
      </c>
      <c r="BA2198">
        <v>0.52800000000000002</v>
      </c>
      <c r="BB2198">
        <v>0.88</v>
      </c>
      <c r="BC2198" s="3">
        <v>257000</v>
      </c>
      <c r="BD2198" s="3">
        <v>48</v>
      </c>
      <c r="BE2198" s="3">
        <v>820.99999999999989</v>
      </c>
      <c r="BF2198" s="3">
        <v>186.79999999999984</v>
      </c>
      <c r="BG2198" s="3">
        <f t="shared" si="555"/>
        <v>634.20000000000005</v>
      </c>
      <c r="BH2198" s="3">
        <v>15200</v>
      </c>
      <c r="BI2198">
        <v>0.72</v>
      </c>
      <c r="BJ2198">
        <v>0.59</v>
      </c>
      <c r="BK2198">
        <v>7.85</v>
      </c>
      <c r="BL2198">
        <f t="shared" si="546"/>
        <v>180.79999999999995</v>
      </c>
      <c r="BM2198" s="1">
        <f t="shared" si="547"/>
        <v>0.12247229010530322</v>
      </c>
      <c r="BN2198" s="1">
        <f t="shared" si="556"/>
        <v>0.18052222852849595</v>
      </c>
      <c r="BO2198">
        <f t="shared" si="557"/>
        <v>0.14995162386500516</v>
      </c>
      <c r="BP2198">
        <f t="shared" si="558"/>
        <v>0.19917159296593623</v>
      </c>
      <c r="BQ2198">
        <f t="shared" si="559"/>
        <v>683.21845491185616</v>
      </c>
    </row>
    <row r="2199" spans="1:69" x14ac:dyDescent="0.2">
      <c r="A2199">
        <v>21</v>
      </c>
      <c r="B2199">
        <v>41047</v>
      </c>
      <c r="C2199" t="s">
        <v>1784</v>
      </c>
      <c r="D2199">
        <v>41</v>
      </c>
      <c r="E2199" t="s">
        <v>1798</v>
      </c>
      <c r="F2199" t="s">
        <v>1799</v>
      </c>
      <c r="G2199" t="s">
        <v>219</v>
      </c>
      <c r="H2199">
        <v>47</v>
      </c>
      <c r="I2199">
        <v>2618</v>
      </c>
      <c r="J2199">
        <v>389</v>
      </c>
      <c r="K2199">
        <v>1451</v>
      </c>
      <c r="L2199">
        <v>454</v>
      </c>
      <c r="M2199" s="3">
        <v>41092</v>
      </c>
      <c r="N2199" s="3">
        <v>57372.93</v>
      </c>
      <c r="O2199" s="3">
        <v>4770.5</v>
      </c>
      <c r="P2199" s="3">
        <v>6660.6045599999998</v>
      </c>
      <c r="Q2199" s="3">
        <v>33565</v>
      </c>
      <c r="R2199" s="3">
        <v>46863.681389999998</v>
      </c>
      <c r="S2199" s="3">
        <v>361</v>
      </c>
      <c r="T2199" s="3">
        <v>504.0306564</v>
      </c>
      <c r="U2199">
        <v>826</v>
      </c>
      <c r="V2199">
        <v>181</v>
      </c>
      <c r="W2199">
        <v>526</v>
      </c>
      <c r="X2199">
        <v>150</v>
      </c>
      <c r="Y2199">
        <v>65</v>
      </c>
      <c r="Z2199">
        <v>22</v>
      </c>
      <c r="AA2199">
        <v>91</v>
      </c>
      <c r="AB2199">
        <v>43</v>
      </c>
      <c r="AC2199">
        <v>14</v>
      </c>
      <c r="AD2199">
        <v>65</v>
      </c>
      <c r="AE2199">
        <v>88</v>
      </c>
      <c r="AF2199">
        <v>35</v>
      </c>
      <c r="AG2199">
        <v>117</v>
      </c>
      <c r="AH2199">
        <v>382</v>
      </c>
      <c r="AI2199">
        <v>0</v>
      </c>
      <c r="AJ2199">
        <f t="shared" si="548"/>
        <v>4479.8</v>
      </c>
      <c r="AK2199">
        <f t="shared" si="549"/>
        <v>4861.8</v>
      </c>
      <c r="AL2199">
        <v>1.1044941560642101</v>
      </c>
      <c r="AM2199">
        <f t="shared" si="544"/>
        <v>1</v>
      </c>
      <c r="AN2199">
        <f t="shared" si="550"/>
        <v>5369.8296879529771</v>
      </c>
      <c r="AO2199">
        <v>0</v>
      </c>
      <c r="AP2199">
        <v>0</v>
      </c>
      <c r="AQ2199">
        <f t="shared" si="551"/>
        <v>49.14</v>
      </c>
      <c r="AR2199">
        <f t="shared" si="552"/>
        <v>49.14</v>
      </c>
      <c r="AS2199">
        <f t="shared" si="553"/>
        <v>54.274842828995283</v>
      </c>
      <c r="AT2199">
        <f t="shared" si="554"/>
        <v>5.8109999999999999</v>
      </c>
      <c r="AU2199">
        <v>9866</v>
      </c>
      <c r="AV2199">
        <v>2.1414182088399998</v>
      </c>
      <c r="AW2199" s="2">
        <v>0.11</v>
      </c>
      <c r="AX2199">
        <v>40</v>
      </c>
      <c r="AY2199">
        <f t="shared" si="545"/>
        <v>0.11171872670841716</v>
      </c>
      <c r="AZ2199">
        <v>0.76275000000000004</v>
      </c>
      <c r="BA2199">
        <v>0.52800000000000002</v>
      </c>
      <c r="BB2199">
        <v>0.88</v>
      </c>
      <c r="BC2199" s="3">
        <v>257000</v>
      </c>
      <c r="BD2199" s="3">
        <v>48</v>
      </c>
      <c r="BE2199" s="3">
        <v>820.99999999999989</v>
      </c>
      <c r="BF2199" s="3">
        <v>186.79999999999984</v>
      </c>
      <c r="BG2199" s="3">
        <f t="shared" si="555"/>
        <v>634.20000000000005</v>
      </c>
      <c r="BH2199" s="3">
        <v>15200</v>
      </c>
      <c r="BI2199">
        <v>0.72</v>
      </c>
      <c r="BJ2199">
        <v>0.59</v>
      </c>
      <c r="BK2199">
        <v>7.85</v>
      </c>
      <c r="BL2199">
        <f t="shared" si="546"/>
        <v>180.79999999999995</v>
      </c>
      <c r="BM2199" s="1">
        <f t="shared" si="547"/>
        <v>0.12626468496547066</v>
      </c>
      <c r="BN2199" s="1">
        <f t="shared" si="556"/>
        <v>0.21194668152636539</v>
      </c>
      <c r="BO2199">
        <f t="shared" si="557"/>
        <v>0.1813760768628746</v>
      </c>
      <c r="BP2199">
        <f t="shared" si="558"/>
        <v>0.23059604596380567</v>
      </c>
      <c r="BQ2199">
        <f t="shared" si="559"/>
        <v>683.21845491185616</v>
      </c>
    </row>
    <row r="2200" spans="1:69" x14ac:dyDescent="0.2">
      <c r="A2200">
        <v>21</v>
      </c>
      <c r="B2200">
        <v>41049</v>
      </c>
      <c r="C2200" t="s">
        <v>1784</v>
      </c>
      <c r="D2200">
        <v>41</v>
      </c>
      <c r="E2200" t="s">
        <v>1798</v>
      </c>
      <c r="F2200" t="s">
        <v>1799</v>
      </c>
      <c r="G2200" t="s">
        <v>892</v>
      </c>
      <c r="H2200">
        <v>49</v>
      </c>
      <c r="I2200">
        <v>243</v>
      </c>
      <c r="J2200">
        <v>70</v>
      </c>
      <c r="K2200">
        <v>265</v>
      </c>
      <c r="L2200">
        <v>69</v>
      </c>
      <c r="M2200" s="3">
        <v>4153.5</v>
      </c>
      <c r="N2200" s="3">
        <v>5799.1449620000003</v>
      </c>
      <c r="O2200" s="3">
        <v>919.38</v>
      </c>
      <c r="P2200" s="3">
        <v>1283.6446120000001</v>
      </c>
      <c r="Q2200" s="3">
        <v>6567.2</v>
      </c>
      <c r="R2200" s="3">
        <v>9169.1693259999993</v>
      </c>
      <c r="S2200" s="3">
        <v>62</v>
      </c>
      <c r="T2200" s="3">
        <v>86.564821870000003</v>
      </c>
      <c r="U2200">
        <v>168</v>
      </c>
      <c r="V2200">
        <v>83</v>
      </c>
      <c r="W2200">
        <v>224</v>
      </c>
      <c r="X2200">
        <v>43</v>
      </c>
      <c r="Y2200">
        <v>65</v>
      </c>
      <c r="Z2200">
        <v>22</v>
      </c>
      <c r="AA2200">
        <v>91</v>
      </c>
      <c r="AB2200">
        <v>43</v>
      </c>
      <c r="AC2200">
        <v>14</v>
      </c>
      <c r="AD2200">
        <v>65</v>
      </c>
      <c r="AE2200">
        <v>88</v>
      </c>
      <c r="AF2200">
        <v>35</v>
      </c>
      <c r="AG2200">
        <v>117</v>
      </c>
      <c r="AH2200">
        <v>382</v>
      </c>
      <c r="AI2200">
        <v>0</v>
      </c>
      <c r="AJ2200">
        <f t="shared" si="548"/>
        <v>4479.8</v>
      </c>
      <c r="AK2200">
        <f t="shared" si="549"/>
        <v>4861.8</v>
      </c>
      <c r="AL2200">
        <v>1.0603905916214</v>
      </c>
      <c r="AM2200">
        <f t="shared" si="544"/>
        <v>1</v>
      </c>
      <c r="AN2200">
        <f t="shared" si="550"/>
        <v>5155.4069783449231</v>
      </c>
      <c r="AO2200">
        <v>0</v>
      </c>
      <c r="AP2200">
        <v>0</v>
      </c>
      <c r="AQ2200">
        <f t="shared" si="551"/>
        <v>49.14</v>
      </c>
      <c r="AR2200">
        <f t="shared" si="552"/>
        <v>49.14</v>
      </c>
      <c r="AS2200">
        <f t="shared" si="553"/>
        <v>52.107593672275598</v>
      </c>
      <c r="AT2200">
        <f t="shared" si="554"/>
        <v>5.8109999999999999</v>
      </c>
      <c r="AU2200">
        <v>9866</v>
      </c>
      <c r="AV2200">
        <v>1.9653943174099999</v>
      </c>
      <c r="AW2200" s="2">
        <v>0.11</v>
      </c>
      <c r="AX2200">
        <v>40</v>
      </c>
      <c r="AY2200">
        <f t="shared" si="545"/>
        <v>0.11171872670841716</v>
      </c>
      <c r="AZ2200">
        <v>0.76275000000000004</v>
      </c>
      <c r="BA2200">
        <v>0.52800000000000002</v>
      </c>
      <c r="BB2200">
        <v>0.88</v>
      </c>
      <c r="BC2200" s="3">
        <v>257000</v>
      </c>
      <c r="BD2200" s="3">
        <v>48</v>
      </c>
      <c r="BE2200" s="3">
        <v>820.99999999999989</v>
      </c>
      <c r="BF2200" s="3">
        <v>186.79999999999984</v>
      </c>
      <c r="BG2200" s="3">
        <f t="shared" si="555"/>
        <v>634.20000000000005</v>
      </c>
      <c r="BH2200" s="3">
        <v>15200</v>
      </c>
      <c r="BI2200">
        <v>0.72</v>
      </c>
      <c r="BJ2200">
        <v>0.59</v>
      </c>
      <c r="BK2200">
        <v>7.85</v>
      </c>
      <c r="BL2200">
        <f t="shared" si="546"/>
        <v>180.79999999999995</v>
      </c>
      <c r="BM2200" s="1">
        <f t="shared" si="547"/>
        <v>0.12061850119538826</v>
      </c>
      <c r="BN2200" s="1">
        <f t="shared" si="556"/>
        <v>0.1729308407352102</v>
      </c>
      <c r="BO2200">
        <f t="shared" si="557"/>
        <v>0.14236023607171941</v>
      </c>
      <c r="BP2200">
        <f t="shared" si="558"/>
        <v>0.19158020517265048</v>
      </c>
      <c r="BQ2200">
        <f t="shared" si="559"/>
        <v>683.21845491185616</v>
      </c>
    </row>
    <row r="2201" spans="1:69" x14ac:dyDescent="0.2">
      <c r="A2201">
        <v>21</v>
      </c>
      <c r="B2201">
        <v>41051</v>
      </c>
      <c r="C2201" t="s">
        <v>1784</v>
      </c>
      <c r="D2201">
        <v>41</v>
      </c>
      <c r="E2201" t="s">
        <v>1798</v>
      </c>
      <c r="F2201" t="s">
        <v>1799</v>
      </c>
      <c r="G2201" t="s">
        <v>1903</v>
      </c>
      <c r="H2201">
        <v>51</v>
      </c>
      <c r="I2201">
        <v>3848</v>
      </c>
      <c r="J2201">
        <v>79</v>
      </c>
      <c r="K2201">
        <v>1134</v>
      </c>
      <c r="L2201">
        <v>757</v>
      </c>
      <c r="M2201" s="3">
        <v>58734</v>
      </c>
      <c r="N2201" s="3">
        <v>82004.810450000004</v>
      </c>
      <c r="O2201" s="3">
        <v>4361.8999999999996</v>
      </c>
      <c r="P2201" s="3">
        <v>6090.1144599999998</v>
      </c>
      <c r="Q2201" s="3">
        <v>31166</v>
      </c>
      <c r="R2201" s="3">
        <v>43514.181259999998</v>
      </c>
      <c r="S2201" s="3">
        <v>598</v>
      </c>
      <c r="T2201" s="3">
        <v>834.93166900000006</v>
      </c>
      <c r="U2201">
        <v>1010</v>
      </c>
      <c r="V2201">
        <v>80</v>
      </c>
      <c r="W2201">
        <v>408</v>
      </c>
      <c r="X2201">
        <v>204</v>
      </c>
      <c r="Y2201">
        <v>65</v>
      </c>
      <c r="Z2201">
        <v>22</v>
      </c>
      <c r="AA2201">
        <v>91</v>
      </c>
      <c r="AB2201">
        <v>43</v>
      </c>
      <c r="AC2201">
        <v>14</v>
      </c>
      <c r="AD2201">
        <v>65</v>
      </c>
      <c r="AE2201">
        <v>88</v>
      </c>
      <c r="AF2201">
        <v>35</v>
      </c>
      <c r="AG2201">
        <v>117</v>
      </c>
      <c r="AH2201">
        <v>382</v>
      </c>
      <c r="AI2201">
        <v>0</v>
      </c>
      <c r="AJ2201">
        <f t="shared" si="548"/>
        <v>4479.8</v>
      </c>
      <c r="AK2201">
        <f t="shared" si="549"/>
        <v>4861.8</v>
      </c>
      <c r="AL2201">
        <v>1.0985592954298999</v>
      </c>
      <c r="AM2201">
        <f t="shared" si="544"/>
        <v>1</v>
      </c>
      <c r="AN2201">
        <f t="shared" si="550"/>
        <v>5340.9755825210877</v>
      </c>
      <c r="AO2201">
        <v>0</v>
      </c>
      <c r="AP2201">
        <v>0</v>
      </c>
      <c r="AQ2201">
        <f t="shared" si="551"/>
        <v>49.14</v>
      </c>
      <c r="AR2201">
        <f t="shared" si="552"/>
        <v>49.14</v>
      </c>
      <c r="AS2201">
        <f t="shared" si="553"/>
        <v>53.983203777425281</v>
      </c>
      <c r="AT2201">
        <f t="shared" si="554"/>
        <v>5.8109999999999999</v>
      </c>
      <c r="AU2201">
        <v>9866</v>
      </c>
      <c r="AV2201">
        <v>2.0756510368800001</v>
      </c>
      <c r="AW2201" s="2">
        <v>0.11</v>
      </c>
      <c r="AX2201">
        <v>40</v>
      </c>
      <c r="AY2201">
        <f t="shared" si="545"/>
        <v>0.11171872670841716</v>
      </c>
      <c r="AZ2201">
        <v>0.76275000000000004</v>
      </c>
      <c r="BA2201">
        <v>0.52800000000000002</v>
      </c>
      <c r="BB2201">
        <v>0.88</v>
      </c>
      <c r="BC2201" s="3">
        <v>257000</v>
      </c>
      <c r="BD2201" s="3">
        <v>48</v>
      </c>
      <c r="BE2201" s="3">
        <v>820.99999999999989</v>
      </c>
      <c r="BF2201" s="3">
        <v>186.79999999999984</v>
      </c>
      <c r="BG2201" s="3">
        <f t="shared" si="555"/>
        <v>634.20000000000005</v>
      </c>
      <c r="BH2201" s="3">
        <v>15200</v>
      </c>
      <c r="BI2201">
        <v>0.72</v>
      </c>
      <c r="BJ2201">
        <v>0.59</v>
      </c>
      <c r="BK2201">
        <v>7.85</v>
      </c>
      <c r="BL2201">
        <f t="shared" si="546"/>
        <v>180.79999999999995</v>
      </c>
      <c r="BM2201" s="1">
        <f t="shared" si="547"/>
        <v>0.12508973414939473</v>
      </c>
      <c r="BN2201" s="1">
        <f t="shared" si="556"/>
        <v>0.21653287036397545</v>
      </c>
      <c r="BO2201">
        <f t="shared" si="557"/>
        <v>0.18596226570048466</v>
      </c>
      <c r="BP2201">
        <f t="shared" si="558"/>
        <v>0.23518223480141573</v>
      </c>
      <c r="BQ2201">
        <f t="shared" si="559"/>
        <v>683.21845491185616</v>
      </c>
    </row>
    <row r="2202" spans="1:69" x14ac:dyDescent="0.2">
      <c r="A2202">
        <v>21</v>
      </c>
      <c r="B2202">
        <v>41053</v>
      </c>
      <c r="C2202" t="s">
        <v>1784</v>
      </c>
      <c r="D2202">
        <v>41</v>
      </c>
      <c r="E2202" t="s">
        <v>1798</v>
      </c>
      <c r="F2202" t="s">
        <v>1799</v>
      </c>
      <c r="G2202" t="s">
        <v>227</v>
      </c>
      <c r="H2202">
        <v>53</v>
      </c>
      <c r="I2202">
        <v>1299</v>
      </c>
      <c r="J2202">
        <v>194</v>
      </c>
      <c r="K2202">
        <v>674</v>
      </c>
      <c r="L2202">
        <v>234</v>
      </c>
      <c r="M2202" s="3">
        <v>19957</v>
      </c>
      <c r="N2202" s="3">
        <v>27864.099190000001</v>
      </c>
      <c r="O2202" s="3">
        <v>2288.8000000000002</v>
      </c>
      <c r="P2202" s="3">
        <v>3195.6381339999998</v>
      </c>
      <c r="Q2202" s="3">
        <v>15957</v>
      </c>
      <c r="R2202" s="3">
        <v>22279.271980000001</v>
      </c>
      <c r="S2202" s="3">
        <v>191</v>
      </c>
      <c r="T2202" s="3">
        <v>266.67549960000002</v>
      </c>
      <c r="U2202">
        <v>502</v>
      </c>
      <c r="V2202">
        <v>115</v>
      </c>
      <c r="W2202">
        <v>330</v>
      </c>
      <c r="X2202">
        <v>93</v>
      </c>
      <c r="Y2202">
        <v>65</v>
      </c>
      <c r="Z2202">
        <v>22</v>
      </c>
      <c r="AA2202">
        <v>91</v>
      </c>
      <c r="AB2202">
        <v>43</v>
      </c>
      <c r="AC2202">
        <v>14</v>
      </c>
      <c r="AD2202">
        <v>65</v>
      </c>
      <c r="AE2202">
        <v>88</v>
      </c>
      <c r="AF2202">
        <v>35</v>
      </c>
      <c r="AG2202">
        <v>117</v>
      </c>
      <c r="AH2202">
        <v>382</v>
      </c>
      <c r="AI2202">
        <v>0</v>
      </c>
      <c r="AJ2202">
        <f t="shared" si="548"/>
        <v>4479.8</v>
      </c>
      <c r="AK2202">
        <f t="shared" si="549"/>
        <v>4861.8</v>
      </c>
      <c r="AL2202">
        <v>1.1145211081755799</v>
      </c>
      <c r="AM2202">
        <f t="shared" si="544"/>
        <v>1</v>
      </c>
      <c r="AN2202">
        <f t="shared" si="550"/>
        <v>5418.5787237280347</v>
      </c>
      <c r="AO2202">
        <v>0</v>
      </c>
      <c r="AP2202">
        <v>0</v>
      </c>
      <c r="AQ2202">
        <f t="shared" si="551"/>
        <v>49.14</v>
      </c>
      <c r="AR2202">
        <f t="shared" si="552"/>
        <v>49.14</v>
      </c>
      <c r="AS2202">
        <f t="shared" si="553"/>
        <v>54.767567255747998</v>
      </c>
      <c r="AT2202">
        <f t="shared" si="554"/>
        <v>5.8109999999999999</v>
      </c>
      <c r="AU2202">
        <v>9866</v>
      </c>
      <c r="AV2202">
        <v>2.1623458266300002</v>
      </c>
      <c r="AW2202" s="2">
        <v>0.11</v>
      </c>
      <c r="AX2202">
        <v>40</v>
      </c>
      <c r="AY2202">
        <f t="shared" si="545"/>
        <v>0.11171872670841716</v>
      </c>
      <c r="AZ2202">
        <v>0.76275000000000004</v>
      </c>
      <c r="BA2202">
        <v>0.52800000000000002</v>
      </c>
      <c r="BB2202">
        <v>0.88</v>
      </c>
      <c r="BC2202" s="3">
        <v>257000</v>
      </c>
      <c r="BD2202" s="3">
        <v>48</v>
      </c>
      <c r="BE2202" s="3">
        <v>820.99999999999989</v>
      </c>
      <c r="BF2202" s="3">
        <v>186.79999999999984</v>
      </c>
      <c r="BG2202" s="3">
        <f t="shared" si="555"/>
        <v>634.20000000000005</v>
      </c>
      <c r="BH2202" s="3">
        <v>15200</v>
      </c>
      <c r="BI2202">
        <v>0.72</v>
      </c>
      <c r="BJ2202">
        <v>0.59</v>
      </c>
      <c r="BK2202">
        <v>7.85</v>
      </c>
      <c r="BL2202">
        <f t="shared" si="546"/>
        <v>180.79999999999995</v>
      </c>
      <c r="BM2202" s="1">
        <f t="shared" si="547"/>
        <v>0.12735998955284505</v>
      </c>
      <c r="BN2202" s="1">
        <f t="shared" si="556"/>
        <v>0.19251954189147777</v>
      </c>
      <c r="BO2202">
        <f t="shared" si="557"/>
        <v>0.16194893722798698</v>
      </c>
      <c r="BP2202">
        <f t="shared" si="558"/>
        <v>0.21116890632891805</v>
      </c>
      <c r="BQ2202">
        <f t="shared" si="559"/>
        <v>683.21845491185616</v>
      </c>
    </row>
    <row r="2203" spans="1:69" x14ac:dyDescent="0.2">
      <c r="A2203">
        <v>21</v>
      </c>
      <c r="B2203">
        <v>41055</v>
      </c>
      <c r="C2203" t="s">
        <v>1784</v>
      </c>
      <c r="D2203">
        <v>41</v>
      </c>
      <c r="E2203" t="s">
        <v>1798</v>
      </c>
      <c r="F2203" t="s">
        <v>1799</v>
      </c>
      <c r="G2203" t="s">
        <v>375</v>
      </c>
      <c r="H2203">
        <v>55</v>
      </c>
      <c r="I2203">
        <v>274</v>
      </c>
      <c r="J2203">
        <v>65</v>
      </c>
      <c r="K2203">
        <v>289</v>
      </c>
      <c r="L2203">
        <v>104</v>
      </c>
      <c r="M2203" s="3">
        <v>4810.1000000000004</v>
      </c>
      <c r="N2203" s="3">
        <v>6715.8943499999996</v>
      </c>
      <c r="O2203" s="3">
        <v>989.82</v>
      </c>
      <c r="P2203" s="3">
        <v>1381.9934189999999</v>
      </c>
      <c r="Q2203" s="3">
        <v>7030.1</v>
      </c>
      <c r="R2203" s="3">
        <v>9815.4734549999994</v>
      </c>
      <c r="S2203" s="3">
        <v>87</v>
      </c>
      <c r="T2203" s="3">
        <v>121.469992</v>
      </c>
      <c r="U2203">
        <v>179</v>
      </c>
      <c r="V2203">
        <v>77</v>
      </c>
      <c r="W2203">
        <v>231</v>
      </c>
      <c r="X2203">
        <v>52</v>
      </c>
      <c r="Y2203">
        <v>65</v>
      </c>
      <c r="Z2203">
        <v>22</v>
      </c>
      <c r="AA2203">
        <v>91</v>
      </c>
      <c r="AB2203">
        <v>43</v>
      </c>
      <c r="AC2203">
        <v>14</v>
      </c>
      <c r="AD2203">
        <v>65</v>
      </c>
      <c r="AE2203">
        <v>88</v>
      </c>
      <c r="AF2203">
        <v>35</v>
      </c>
      <c r="AG2203">
        <v>117</v>
      </c>
      <c r="AH2203">
        <v>382</v>
      </c>
      <c r="AI2203">
        <v>0</v>
      </c>
      <c r="AJ2203">
        <f t="shared" si="548"/>
        <v>4479.8</v>
      </c>
      <c r="AK2203">
        <f t="shared" si="549"/>
        <v>4861.8</v>
      </c>
      <c r="AL2203">
        <v>1.0767221202452999</v>
      </c>
      <c r="AM2203">
        <f t="shared" si="544"/>
        <v>1</v>
      </c>
      <c r="AN2203">
        <f t="shared" si="550"/>
        <v>5234.8076042085995</v>
      </c>
      <c r="AO2203">
        <v>0</v>
      </c>
      <c r="AP2203">
        <v>0</v>
      </c>
      <c r="AQ2203">
        <f t="shared" si="551"/>
        <v>49.14</v>
      </c>
      <c r="AR2203">
        <f t="shared" si="552"/>
        <v>49.14</v>
      </c>
      <c r="AS2203">
        <f t="shared" si="553"/>
        <v>52.910124988854037</v>
      </c>
      <c r="AT2203">
        <f t="shared" si="554"/>
        <v>5.8109999999999999</v>
      </c>
      <c r="AU2203">
        <v>9866</v>
      </c>
      <c r="AV2203">
        <v>2.01748501359</v>
      </c>
      <c r="AW2203" s="2">
        <v>0.11</v>
      </c>
      <c r="AX2203">
        <v>40</v>
      </c>
      <c r="AY2203">
        <f t="shared" si="545"/>
        <v>0.11171872670841716</v>
      </c>
      <c r="AZ2203">
        <v>0.76275000000000004</v>
      </c>
      <c r="BA2203">
        <v>0.52800000000000002</v>
      </c>
      <c r="BB2203">
        <v>0.88</v>
      </c>
      <c r="BC2203" s="3">
        <v>257000</v>
      </c>
      <c r="BD2203" s="3">
        <v>48</v>
      </c>
      <c r="BE2203" s="3">
        <v>820.99999999999989</v>
      </c>
      <c r="BF2203" s="3">
        <v>186.79999999999984</v>
      </c>
      <c r="BG2203" s="3">
        <f t="shared" si="555"/>
        <v>634.20000000000005</v>
      </c>
      <c r="BH2203" s="3">
        <v>15200</v>
      </c>
      <c r="BI2203">
        <v>0.72</v>
      </c>
      <c r="BJ2203">
        <v>0.59</v>
      </c>
      <c r="BK2203">
        <v>7.85</v>
      </c>
      <c r="BL2203">
        <f t="shared" si="546"/>
        <v>180.79999999999995</v>
      </c>
      <c r="BM2203" s="1">
        <f t="shared" si="547"/>
        <v>0.12258012583752002</v>
      </c>
      <c r="BN2203" s="1">
        <f t="shared" si="556"/>
        <v>0.17548581020985676</v>
      </c>
      <c r="BO2203">
        <f t="shared" si="557"/>
        <v>0.14491520554636597</v>
      </c>
      <c r="BP2203">
        <f t="shared" si="558"/>
        <v>0.19413517464729704</v>
      </c>
      <c r="BQ2203">
        <f t="shared" si="559"/>
        <v>683.21845491185616</v>
      </c>
    </row>
    <row r="2204" spans="1:69" x14ac:dyDescent="0.2">
      <c r="A2204">
        <v>21</v>
      </c>
      <c r="B2204">
        <v>41057</v>
      </c>
      <c r="C2204" t="s">
        <v>1784</v>
      </c>
      <c r="D2204">
        <v>41</v>
      </c>
      <c r="E2204" t="s">
        <v>1798</v>
      </c>
      <c r="F2204" t="s">
        <v>1799</v>
      </c>
      <c r="G2204" t="s">
        <v>1831</v>
      </c>
      <c r="H2204">
        <v>57</v>
      </c>
      <c r="I2204">
        <v>3230</v>
      </c>
      <c r="J2204">
        <v>386</v>
      </c>
      <c r="K2204">
        <v>1623</v>
      </c>
      <c r="L2204">
        <v>347</v>
      </c>
      <c r="M2204" s="3">
        <v>27561</v>
      </c>
      <c r="N2204" s="3">
        <v>38480.855730000003</v>
      </c>
      <c r="O2204" s="3">
        <v>3284.3</v>
      </c>
      <c r="P2204" s="3">
        <v>4585.5620079999999</v>
      </c>
      <c r="Q2204" s="3">
        <v>23636</v>
      </c>
      <c r="R2204" s="3">
        <v>33000.744030000002</v>
      </c>
      <c r="S2204" s="3">
        <v>266</v>
      </c>
      <c r="T2204" s="3">
        <v>371.39100999999999</v>
      </c>
      <c r="U2204">
        <v>1092</v>
      </c>
      <c r="V2204">
        <v>163</v>
      </c>
      <c r="W2204">
        <v>592</v>
      </c>
      <c r="X2204">
        <v>128</v>
      </c>
      <c r="Y2204">
        <v>65</v>
      </c>
      <c r="Z2204">
        <v>22</v>
      </c>
      <c r="AA2204">
        <v>91</v>
      </c>
      <c r="AB2204">
        <v>43</v>
      </c>
      <c r="AC2204">
        <v>14</v>
      </c>
      <c r="AD2204">
        <v>65</v>
      </c>
      <c r="AE2204">
        <v>88</v>
      </c>
      <c r="AF2204">
        <v>35</v>
      </c>
      <c r="AG2204">
        <v>117</v>
      </c>
      <c r="AH2204">
        <v>382</v>
      </c>
      <c r="AI2204">
        <v>0</v>
      </c>
      <c r="AJ2204">
        <f t="shared" si="548"/>
        <v>4479.8</v>
      </c>
      <c r="AK2204">
        <f t="shared" si="549"/>
        <v>4861.8</v>
      </c>
      <c r="AL2204">
        <v>1.11421833255074</v>
      </c>
      <c r="AM2204">
        <f t="shared" si="544"/>
        <v>1</v>
      </c>
      <c r="AN2204">
        <f t="shared" si="550"/>
        <v>5417.1066891951878</v>
      </c>
      <c r="AO2204">
        <v>0</v>
      </c>
      <c r="AP2204">
        <v>0</v>
      </c>
      <c r="AQ2204">
        <f t="shared" si="551"/>
        <v>49.14</v>
      </c>
      <c r="AR2204">
        <f t="shared" si="552"/>
        <v>49.14</v>
      </c>
      <c r="AS2204">
        <f t="shared" si="553"/>
        <v>54.752688861543362</v>
      </c>
      <c r="AT2204">
        <f t="shared" si="554"/>
        <v>5.8109999999999999</v>
      </c>
      <c r="AU2204">
        <v>9866</v>
      </c>
      <c r="AV2204">
        <v>2.1215235668200001</v>
      </c>
      <c r="AW2204" s="2">
        <v>0.11</v>
      </c>
      <c r="AX2204">
        <v>40</v>
      </c>
      <c r="AY2204">
        <f t="shared" si="545"/>
        <v>0.11171872670841716</v>
      </c>
      <c r="AZ2204">
        <v>0.76275000000000004</v>
      </c>
      <c r="BA2204">
        <v>0.52800000000000002</v>
      </c>
      <c r="BB2204">
        <v>0.88</v>
      </c>
      <c r="BC2204" s="3">
        <v>257000</v>
      </c>
      <c r="BD2204" s="3">
        <v>48</v>
      </c>
      <c r="BE2204" s="3">
        <v>820.99999999999989</v>
      </c>
      <c r="BF2204" s="3">
        <v>186.79999999999984</v>
      </c>
      <c r="BG2204" s="3">
        <f t="shared" si="555"/>
        <v>634.20000000000005</v>
      </c>
      <c r="BH2204" s="3">
        <v>15200</v>
      </c>
      <c r="BI2204">
        <v>0.72</v>
      </c>
      <c r="BJ2204">
        <v>0.59</v>
      </c>
      <c r="BK2204">
        <v>7.85</v>
      </c>
      <c r="BL2204">
        <f t="shared" si="546"/>
        <v>180.79999999999995</v>
      </c>
      <c r="BM2204" s="1">
        <f t="shared" si="547"/>
        <v>0.12693039778735252</v>
      </c>
      <c r="BN2204" s="1">
        <f t="shared" si="556"/>
        <v>0.20034397849376526</v>
      </c>
      <c r="BO2204">
        <f t="shared" si="557"/>
        <v>0.16977337383027447</v>
      </c>
      <c r="BP2204">
        <f t="shared" si="558"/>
        <v>0.21899334293120554</v>
      </c>
      <c r="BQ2204">
        <f t="shared" si="559"/>
        <v>683.21845491185616</v>
      </c>
    </row>
    <row r="2205" spans="1:69" x14ac:dyDescent="0.2">
      <c r="A2205">
        <v>21</v>
      </c>
      <c r="B2205">
        <v>41059</v>
      </c>
      <c r="C2205" t="s">
        <v>1784</v>
      </c>
      <c r="D2205">
        <v>41</v>
      </c>
      <c r="E2205" t="s">
        <v>1798</v>
      </c>
      <c r="F2205" t="s">
        <v>1799</v>
      </c>
      <c r="G2205" t="s">
        <v>1860</v>
      </c>
      <c r="H2205">
        <v>59</v>
      </c>
      <c r="I2205">
        <v>369</v>
      </c>
      <c r="J2205">
        <v>136</v>
      </c>
      <c r="K2205">
        <v>250</v>
      </c>
      <c r="L2205">
        <v>91</v>
      </c>
      <c r="M2205" s="3">
        <v>6645.2</v>
      </c>
      <c r="N2205" s="3">
        <v>9278.0734560000001</v>
      </c>
      <c r="O2205" s="3">
        <v>1932.7</v>
      </c>
      <c r="P2205" s="3">
        <v>2698.448891</v>
      </c>
      <c r="Q2205" s="3">
        <v>6298.6</v>
      </c>
      <c r="R2205" s="3">
        <v>8794.1481779999995</v>
      </c>
      <c r="S2205" s="3">
        <v>83</v>
      </c>
      <c r="T2205" s="3">
        <v>115.8851648</v>
      </c>
      <c r="U2205">
        <v>269</v>
      </c>
      <c r="V2205">
        <v>137</v>
      </c>
      <c r="W2205">
        <v>247</v>
      </c>
      <c r="X2205">
        <v>61</v>
      </c>
      <c r="Y2205">
        <v>65</v>
      </c>
      <c r="Z2205">
        <v>22</v>
      </c>
      <c r="AA2205">
        <v>91</v>
      </c>
      <c r="AB2205">
        <v>43</v>
      </c>
      <c r="AC2205">
        <v>14</v>
      </c>
      <c r="AD2205">
        <v>65</v>
      </c>
      <c r="AE2205">
        <v>88</v>
      </c>
      <c r="AF2205">
        <v>35</v>
      </c>
      <c r="AG2205">
        <v>117</v>
      </c>
      <c r="AH2205">
        <v>382</v>
      </c>
      <c r="AI2205">
        <v>0</v>
      </c>
      <c r="AJ2205">
        <f t="shared" si="548"/>
        <v>4479.8</v>
      </c>
      <c r="AK2205">
        <f t="shared" si="549"/>
        <v>4861.8</v>
      </c>
      <c r="AL2205">
        <v>1.04622341457166</v>
      </c>
      <c r="AM2205">
        <f t="shared" si="544"/>
        <v>1</v>
      </c>
      <c r="AN2205">
        <f t="shared" si="550"/>
        <v>5086.5289969644964</v>
      </c>
      <c r="AO2205">
        <v>0</v>
      </c>
      <c r="AP2205">
        <v>0</v>
      </c>
      <c r="AQ2205">
        <f t="shared" si="551"/>
        <v>49.14</v>
      </c>
      <c r="AR2205">
        <f t="shared" si="552"/>
        <v>49.14</v>
      </c>
      <c r="AS2205">
        <f t="shared" si="553"/>
        <v>51.411418592051376</v>
      </c>
      <c r="AT2205">
        <f t="shared" si="554"/>
        <v>5.8109999999999999</v>
      </c>
      <c r="AU2205">
        <v>9866</v>
      </c>
      <c r="AV2205">
        <v>1.9443899817100001</v>
      </c>
      <c r="AW2205" s="2">
        <v>0.11</v>
      </c>
      <c r="AX2205">
        <v>40</v>
      </c>
      <c r="AY2205">
        <f t="shared" si="545"/>
        <v>0.11171872670841716</v>
      </c>
      <c r="AZ2205">
        <v>0.76275000000000004</v>
      </c>
      <c r="BA2205">
        <v>0.52800000000000002</v>
      </c>
      <c r="BB2205">
        <v>0.88</v>
      </c>
      <c r="BC2205" s="3">
        <v>257000</v>
      </c>
      <c r="BD2205" s="3">
        <v>48</v>
      </c>
      <c r="BE2205" s="3">
        <v>820.99999999999989</v>
      </c>
      <c r="BF2205" s="3">
        <v>186.79999999999984</v>
      </c>
      <c r="BG2205" s="3">
        <f t="shared" si="555"/>
        <v>634.20000000000005</v>
      </c>
      <c r="BH2205" s="3">
        <v>15200</v>
      </c>
      <c r="BI2205">
        <v>0.72</v>
      </c>
      <c r="BJ2205">
        <v>0.59</v>
      </c>
      <c r="BK2205">
        <v>7.85</v>
      </c>
      <c r="BL2205">
        <f t="shared" si="546"/>
        <v>180.79999999999995</v>
      </c>
      <c r="BM2205" s="1">
        <f t="shared" si="547"/>
        <v>0.11915543213670533</v>
      </c>
      <c r="BN2205" s="1">
        <f t="shared" si="556"/>
        <v>0.17271310993024805</v>
      </c>
      <c r="BO2205">
        <f t="shared" si="557"/>
        <v>0.14214250526675726</v>
      </c>
      <c r="BP2205">
        <f t="shared" si="558"/>
        <v>0.19136247436768833</v>
      </c>
      <c r="BQ2205">
        <f t="shared" si="559"/>
        <v>683.21845491185616</v>
      </c>
    </row>
    <row r="2206" spans="1:69" x14ac:dyDescent="0.2">
      <c r="A2206">
        <v>21</v>
      </c>
      <c r="B2206">
        <v>41061</v>
      </c>
      <c r="C2206" t="s">
        <v>1784</v>
      </c>
      <c r="D2206">
        <v>41</v>
      </c>
      <c r="E2206" t="s">
        <v>1798</v>
      </c>
      <c r="F2206" t="s">
        <v>1799</v>
      </c>
      <c r="G2206" t="s">
        <v>242</v>
      </c>
      <c r="H2206">
        <v>61</v>
      </c>
      <c r="I2206">
        <v>343</v>
      </c>
      <c r="J2206">
        <v>125</v>
      </c>
      <c r="K2206">
        <v>243</v>
      </c>
      <c r="L2206">
        <v>90</v>
      </c>
      <c r="M2206" s="3">
        <v>6219.7</v>
      </c>
      <c r="N2206" s="3">
        <v>8683.9874610000006</v>
      </c>
      <c r="O2206" s="3">
        <v>1851.5</v>
      </c>
      <c r="P2206" s="3">
        <v>2585.0768979999998</v>
      </c>
      <c r="Q2206" s="3">
        <v>6171.8</v>
      </c>
      <c r="R2206" s="3">
        <v>8617.1091550000001</v>
      </c>
      <c r="S2206" s="3">
        <v>82</v>
      </c>
      <c r="T2206" s="3">
        <v>114.488958</v>
      </c>
      <c r="U2206">
        <v>267</v>
      </c>
      <c r="V2206">
        <v>135</v>
      </c>
      <c r="W2206">
        <v>250</v>
      </c>
      <c r="X2206">
        <v>61</v>
      </c>
      <c r="Y2206">
        <v>65</v>
      </c>
      <c r="Z2206">
        <v>22</v>
      </c>
      <c r="AA2206">
        <v>91</v>
      </c>
      <c r="AB2206">
        <v>43</v>
      </c>
      <c r="AC2206">
        <v>14</v>
      </c>
      <c r="AD2206">
        <v>65</v>
      </c>
      <c r="AE2206">
        <v>88</v>
      </c>
      <c r="AF2206">
        <v>35</v>
      </c>
      <c r="AG2206">
        <v>117</v>
      </c>
      <c r="AH2206">
        <v>382</v>
      </c>
      <c r="AI2206">
        <v>0</v>
      </c>
      <c r="AJ2206">
        <f t="shared" si="548"/>
        <v>4479.8</v>
      </c>
      <c r="AK2206">
        <f t="shared" si="549"/>
        <v>4861.8</v>
      </c>
      <c r="AL2206">
        <v>1.03725287579654</v>
      </c>
      <c r="AM2206">
        <f t="shared" si="544"/>
        <v>1</v>
      </c>
      <c r="AN2206">
        <f t="shared" si="550"/>
        <v>5042.9160315476183</v>
      </c>
      <c r="AO2206">
        <v>0</v>
      </c>
      <c r="AP2206">
        <v>0</v>
      </c>
      <c r="AQ2206">
        <f t="shared" si="551"/>
        <v>49.14</v>
      </c>
      <c r="AR2206">
        <f t="shared" si="552"/>
        <v>49.14</v>
      </c>
      <c r="AS2206">
        <f t="shared" si="553"/>
        <v>50.970606316641977</v>
      </c>
      <c r="AT2206">
        <f t="shared" si="554"/>
        <v>5.8109999999999999</v>
      </c>
      <c r="AU2206">
        <v>9866</v>
      </c>
      <c r="AV2206">
        <v>1.97315338497</v>
      </c>
      <c r="AW2206" s="2">
        <v>0.11</v>
      </c>
      <c r="AX2206">
        <v>40</v>
      </c>
      <c r="AY2206">
        <f t="shared" si="545"/>
        <v>0.11171872670841716</v>
      </c>
      <c r="AZ2206">
        <v>0.76275000000000004</v>
      </c>
      <c r="BA2206">
        <v>0.52800000000000002</v>
      </c>
      <c r="BB2206">
        <v>0.88</v>
      </c>
      <c r="BC2206" s="3">
        <v>257000</v>
      </c>
      <c r="BD2206" s="3">
        <v>48</v>
      </c>
      <c r="BE2206" s="3">
        <v>820.99999999999989</v>
      </c>
      <c r="BF2206" s="3">
        <v>186.79999999999984</v>
      </c>
      <c r="BG2206" s="3">
        <f t="shared" si="555"/>
        <v>634.20000000000005</v>
      </c>
      <c r="BH2206" s="3">
        <v>15200</v>
      </c>
      <c r="BI2206">
        <v>0.72</v>
      </c>
      <c r="BJ2206">
        <v>0.59</v>
      </c>
      <c r="BK2206">
        <v>7.85</v>
      </c>
      <c r="BL2206">
        <f t="shared" si="546"/>
        <v>180.79999999999995</v>
      </c>
      <c r="BM2206" s="1">
        <f t="shared" si="547"/>
        <v>0.11864402424262993</v>
      </c>
      <c r="BN2206" s="1">
        <f t="shared" si="556"/>
        <v>0.17191811665692766</v>
      </c>
      <c r="BO2206">
        <f t="shared" si="557"/>
        <v>0.14134751199343687</v>
      </c>
      <c r="BP2206">
        <f t="shared" si="558"/>
        <v>0.19056748109436794</v>
      </c>
      <c r="BQ2206">
        <f t="shared" si="559"/>
        <v>683.21845491185616</v>
      </c>
    </row>
    <row r="2207" spans="1:69" x14ac:dyDescent="0.2">
      <c r="A2207">
        <v>21</v>
      </c>
      <c r="B2207">
        <v>41063</v>
      </c>
      <c r="C2207" t="s">
        <v>1784</v>
      </c>
      <c r="D2207">
        <v>41</v>
      </c>
      <c r="E2207" t="s">
        <v>1798</v>
      </c>
      <c r="F2207" t="s">
        <v>1799</v>
      </c>
      <c r="G2207" t="s">
        <v>1832</v>
      </c>
      <c r="H2207">
        <v>63</v>
      </c>
      <c r="I2207">
        <v>300</v>
      </c>
      <c r="J2207">
        <v>104</v>
      </c>
      <c r="K2207">
        <v>232</v>
      </c>
      <c r="L2207">
        <v>79</v>
      </c>
      <c r="M2207" s="3">
        <v>5267.7</v>
      </c>
      <c r="N2207" s="3">
        <v>7354.7985829999998</v>
      </c>
      <c r="O2207" s="3">
        <v>1764.5</v>
      </c>
      <c r="P2207" s="3">
        <v>2463.606906</v>
      </c>
      <c r="Q2207" s="3">
        <v>5879.4</v>
      </c>
      <c r="R2207" s="3">
        <v>8208.8582860000006</v>
      </c>
      <c r="S2207" s="3">
        <v>73</v>
      </c>
      <c r="T2207" s="3">
        <v>101.9230967</v>
      </c>
      <c r="U2207">
        <v>250</v>
      </c>
      <c r="V2207">
        <v>124</v>
      </c>
      <c r="W2207">
        <v>244</v>
      </c>
      <c r="X2207">
        <v>57</v>
      </c>
      <c r="Y2207">
        <v>65</v>
      </c>
      <c r="Z2207">
        <v>22</v>
      </c>
      <c r="AA2207">
        <v>91</v>
      </c>
      <c r="AB2207">
        <v>43</v>
      </c>
      <c r="AC2207">
        <v>14</v>
      </c>
      <c r="AD2207">
        <v>65</v>
      </c>
      <c r="AE2207">
        <v>88</v>
      </c>
      <c r="AF2207">
        <v>35</v>
      </c>
      <c r="AG2207">
        <v>117</v>
      </c>
      <c r="AH2207">
        <v>382</v>
      </c>
      <c r="AI2207">
        <v>0</v>
      </c>
      <c r="AJ2207">
        <f t="shared" si="548"/>
        <v>4479.8</v>
      </c>
      <c r="AK2207">
        <f t="shared" si="549"/>
        <v>4861.8</v>
      </c>
      <c r="AL2207">
        <v>1.02491579104945</v>
      </c>
      <c r="AM2207">
        <f t="shared" si="544"/>
        <v>1</v>
      </c>
      <c r="AN2207">
        <f t="shared" si="550"/>
        <v>4982.9355929242156</v>
      </c>
      <c r="AO2207">
        <v>0</v>
      </c>
      <c r="AP2207">
        <v>0</v>
      </c>
      <c r="AQ2207">
        <f t="shared" si="551"/>
        <v>49.14</v>
      </c>
      <c r="AR2207">
        <f t="shared" si="552"/>
        <v>49.14</v>
      </c>
      <c r="AS2207">
        <f t="shared" si="553"/>
        <v>50.364361972169974</v>
      </c>
      <c r="AT2207">
        <f t="shared" si="554"/>
        <v>5.8109999999999999</v>
      </c>
      <c r="AU2207">
        <v>9866</v>
      </c>
      <c r="AV2207">
        <v>1.92914101336</v>
      </c>
      <c r="AW2207" s="2">
        <v>0.11</v>
      </c>
      <c r="AX2207">
        <v>40</v>
      </c>
      <c r="AY2207">
        <f t="shared" si="545"/>
        <v>0.11171872670841716</v>
      </c>
      <c r="AZ2207">
        <v>0.76275000000000004</v>
      </c>
      <c r="BA2207">
        <v>0.52800000000000002</v>
      </c>
      <c r="BB2207">
        <v>0.88</v>
      </c>
      <c r="BC2207" s="3">
        <v>257000</v>
      </c>
      <c r="BD2207" s="3">
        <v>48</v>
      </c>
      <c r="BE2207" s="3">
        <v>820.99999999999989</v>
      </c>
      <c r="BF2207" s="3">
        <v>186.79999999999984</v>
      </c>
      <c r="BG2207" s="3">
        <f t="shared" si="555"/>
        <v>634.20000000000005</v>
      </c>
      <c r="BH2207" s="3">
        <v>15200</v>
      </c>
      <c r="BI2207">
        <v>0.72</v>
      </c>
      <c r="BJ2207">
        <v>0.59</v>
      </c>
      <c r="BK2207">
        <v>7.85</v>
      </c>
      <c r="BL2207">
        <f t="shared" si="546"/>
        <v>180.79999999999995</v>
      </c>
      <c r="BM2207" s="1">
        <f t="shared" si="547"/>
        <v>0.11711618525482864</v>
      </c>
      <c r="BN2207" s="1">
        <f t="shared" si="556"/>
        <v>0.16978194477980038</v>
      </c>
      <c r="BO2207">
        <f t="shared" si="557"/>
        <v>0.13921134011630956</v>
      </c>
      <c r="BP2207">
        <f t="shared" si="558"/>
        <v>0.18843130921724063</v>
      </c>
      <c r="BQ2207">
        <f t="shared" si="559"/>
        <v>683.21845491185616</v>
      </c>
    </row>
    <row r="2208" spans="1:69" x14ac:dyDescent="0.2">
      <c r="A2208">
        <v>21</v>
      </c>
      <c r="B2208">
        <v>41065</v>
      </c>
      <c r="C2208" t="s">
        <v>1784</v>
      </c>
      <c r="D2208">
        <v>41</v>
      </c>
      <c r="E2208" t="s">
        <v>1798</v>
      </c>
      <c r="F2208" t="s">
        <v>1799</v>
      </c>
      <c r="G2208" t="s">
        <v>1833</v>
      </c>
      <c r="H2208">
        <v>65</v>
      </c>
      <c r="I2208">
        <v>286</v>
      </c>
      <c r="J2208">
        <v>66</v>
      </c>
      <c r="K2208">
        <v>299</v>
      </c>
      <c r="L2208">
        <v>82</v>
      </c>
      <c r="M2208" s="3">
        <v>4644.5</v>
      </c>
      <c r="N2208" s="3">
        <v>6484.682503</v>
      </c>
      <c r="O2208" s="3">
        <v>1003</v>
      </c>
      <c r="P2208" s="3">
        <v>1400.3954249999999</v>
      </c>
      <c r="Q2208" s="3">
        <v>7320.1</v>
      </c>
      <c r="R2208" s="3">
        <v>10220.37343</v>
      </c>
      <c r="S2208" s="3">
        <v>71</v>
      </c>
      <c r="T2208" s="3">
        <v>99.130683110000007</v>
      </c>
      <c r="U2208">
        <v>186</v>
      </c>
      <c r="V2208">
        <v>77</v>
      </c>
      <c r="W2208">
        <v>236</v>
      </c>
      <c r="X2208">
        <v>48</v>
      </c>
      <c r="Y2208">
        <v>65</v>
      </c>
      <c r="Z2208">
        <v>22</v>
      </c>
      <c r="AA2208">
        <v>91</v>
      </c>
      <c r="AB2208">
        <v>43</v>
      </c>
      <c r="AC2208">
        <v>14</v>
      </c>
      <c r="AD2208">
        <v>65</v>
      </c>
      <c r="AE2208">
        <v>88</v>
      </c>
      <c r="AF2208">
        <v>35</v>
      </c>
      <c r="AG2208">
        <v>117</v>
      </c>
      <c r="AH2208">
        <v>382</v>
      </c>
      <c r="AI2208">
        <v>0</v>
      </c>
      <c r="AJ2208">
        <f t="shared" si="548"/>
        <v>4479.8</v>
      </c>
      <c r="AK2208">
        <f t="shared" si="549"/>
        <v>4861.8</v>
      </c>
      <c r="AL2208">
        <v>1.0849620305316501</v>
      </c>
      <c r="AM2208">
        <f t="shared" si="544"/>
        <v>1</v>
      </c>
      <c r="AN2208">
        <f t="shared" si="550"/>
        <v>5274.8684000387766</v>
      </c>
      <c r="AO2208">
        <v>0</v>
      </c>
      <c r="AP2208">
        <v>0</v>
      </c>
      <c r="AQ2208">
        <f t="shared" si="551"/>
        <v>49.14</v>
      </c>
      <c r="AR2208">
        <f t="shared" si="552"/>
        <v>49.14</v>
      </c>
      <c r="AS2208">
        <f t="shared" si="553"/>
        <v>53.315034180325284</v>
      </c>
      <c r="AT2208">
        <f t="shared" si="554"/>
        <v>5.8109999999999999</v>
      </c>
      <c r="AU2208">
        <v>9866</v>
      </c>
      <c r="AV2208">
        <v>2.06746026792</v>
      </c>
      <c r="AW2208" s="2">
        <v>0.11</v>
      </c>
      <c r="AX2208">
        <v>40</v>
      </c>
      <c r="AY2208">
        <f t="shared" si="545"/>
        <v>0.11171872670841716</v>
      </c>
      <c r="AZ2208">
        <v>0.76275000000000004</v>
      </c>
      <c r="BA2208">
        <v>0.52800000000000002</v>
      </c>
      <c r="BB2208">
        <v>0.88</v>
      </c>
      <c r="BC2208" s="3">
        <v>257000</v>
      </c>
      <c r="BD2208" s="3">
        <v>48</v>
      </c>
      <c r="BE2208" s="3">
        <v>820.99999999999989</v>
      </c>
      <c r="BF2208" s="3">
        <v>186.79999999999984</v>
      </c>
      <c r="BG2208" s="3">
        <f t="shared" si="555"/>
        <v>634.20000000000005</v>
      </c>
      <c r="BH2208" s="3">
        <v>15200</v>
      </c>
      <c r="BI2208">
        <v>0.72</v>
      </c>
      <c r="BJ2208">
        <v>0.59</v>
      </c>
      <c r="BK2208">
        <v>7.85</v>
      </c>
      <c r="BL2208">
        <f t="shared" si="546"/>
        <v>180.79999999999995</v>
      </c>
      <c r="BM2208" s="1">
        <f t="shared" si="547"/>
        <v>0.12380360323568347</v>
      </c>
      <c r="BN2208" s="1">
        <f t="shared" si="556"/>
        <v>0.1768160520805388</v>
      </c>
      <c r="BO2208">
        <f t="shared" si="557"/>
        <v>0.14624544741704801</v>
      </c>
      <c r="BP2208">
        <f t="shared" si="558"/>
        <v>0.19546541651797908</v>
      </c>
      <c r="BQ2208">
        <f t="shared" si="559"/>
        <v>683.21845491185616</v>
      </c>
    </row>
    <row r="2209" spans="1:69" x14ac:dyDescent="0.2">
      <c r="A2209">
        <v>21</v>
      </c>
      <c r="B2209">
        <v>41067</v>
      </c>
      <c r="C2209" t="s">
        <v>1784</v>
      </c>
      <c r="D2209">
        <v>41</v>
      </c>
      <c r="E2209" t="s">
        <v>1798</v>
      </c>
      <c r="F2209" t="s">
        <v>1799</v>
      </c>
      <c r="G2209" t="s">
        <v>324</v>
      </c>
      <c r="H2209">
        <v>67</v>
      </c>
      <c r="I2209">
        <v>4474</v>
      </c>
      <c r="J2209">
        <v>525</v>
      </c>
      <c r="K2209">
        <v>1862</v>
      </c>
      <c r="L2209">
        <v>469</v>
      </c>
      <c r="M2209" s="3">
        <v>39731</v>
      </c>
      <c r="N2209" s="3">
        <v>55472.692539999996</v>
      </c>
      <c r="O2209" s="3">
        <v>3802.7</v>
      </c>
      <c r="P2209" s="3">
        <v>5309.3556150000004</v>
      </c>
      <c r="Q2209" s="3">
        <v>27577</v>
      </c>
      <c r="R2209" s="3">
        <v>38503.195039999999</v>
      </c>
      <c r="S2209" s="3">
        <v>375</v>
      </c>
      <c r="T2209" s="3">
        <v>523.57755159999999</v>
      </c>
      <c r="U2209">
        <v>1217</v>
      </c>
      <c r="V2209">
        <v>198</v>
      </c>
      <c r="W2209">
        <v>580</v>
      </c>
      <c r="X2209">
        <v>147</v>
      </c>
      <c r="Y2209">
        <v>65</v>
      </c>
      <c r="Z2209">
        <v>22</v>
      </c>
      <c r="AA2209">
        <v>91</v>
      </c>
      <c r="AB2209">
        <v>43</v>
      </c>
      <c r="AC2209">
        <v>14</v>
      </c>
      <c r="AD2209">
        <v>65</v>
      </c>
      <c r="AE2209">
        <v>88</v>
      </c>
      <c r="AF2209">
        <v>35</v>
      </c>
      <c r="AG2209">
        <v>117</v>
      </c>
      <c r="AH2209">
        <v>382</v>
      </c>
      <c r="AI2209">
        <v>0</v>
      </c>
      <c r="AJ2209">
        <f t="shared" si="548"/>
        <v>4479.8</v>
      </c>
      <c r="AK2209">
        <f t="shared" si="549"/>
        <v>4861.8</v>
      </c>
      <c r="AL2209">
        <v>1.1067025604702201</v>
      </c>
      <c r="AM2209">
        <f t="shared" si="544"/>
        <v>1</v>
      </c>
      <c r="AN2209">
        <f t="shared" si="550"/>
        <v>5380.5665084941165</v>
      </c>
      <c r="AO2209">
        <v>0</v>
      </c>
      <c r="AP2209">
        <v>0</v>
      </c>
      <c r="AQ2209">
        <f t="shared" si="551"/>
        <v>49.14</v>
      </c>
      <c r="AR2209">
        <f t="shared" si="552"/>
        <v>49.14</v>
      </c>
      <c r="AS2209">
        <f t="shared" si="553"/>
        <v>54.383363821506613</v>
      </c>
      <c r="AT2209">
        <f t="shared" si="554"/>
        <v>5.8109999999999999</v>
      </c>
      <c r="AU2209">
        <v>9866</v>
      </c>
      <c r="AV2209">
        <v>2.09657870243</v>
      </c>
      <c r="AW2209" s="2">
        <v>0.11</v>
      </c>
      <c r="AX2209">
        <v>40</v>
      </c>
      <c r="AY2209">
        <f t="shared" si="545"/>
        <v>0.11171872670841716</v>
      </c>
      <c r="AZ2209">
        <v>0.76275000000000004</v>
      </c>
      <c r="BA2209">
        <v>0.52800000000000002</v>
      </c>
      <c r="BB2209">
        <v>0.88</v>
      </c>
      <c r="BC2209" s="3">
        <v>257000</v>
      </c>
      <c r="BD2209" s="3">
        <v>48</v>
      </c>
      <c r="BE2209" s="3">
        <v>820.99999999999989</v>
      </c>
      <c r="BF2209" s="3">
        <v>186.79999999999984</v>
      </c>
      <c r="BG2209" s="3">
        <f t="shared" si="555"/>
        <v>634.20000000000005</v>
      </c>
      <c r="BH2209" s="3">
        <v>15200</v>
      </c>
      <c r="BI2209">
        <v>0.72</v>
      </c>
      <c r="BJ2209">
        <v>0.59</v>
      </c>
      <c r="BK2209">
        <v>7.85</v>
      </c>
      <c r="BL2209">
        <f t="shared" si="546"/>
        <v>180.79999999999995</v>
      </c>
      <c r="BM2209" s="1">
        <f t="shared" si="547"/>
        <v>0.12601806098108204</v>
      </c>
      <c r="BN2209" s="1">
        <f t="shared" si="556"/>
        <v>0.20711118065806874</v>
      </c>
      <c r="BO2209">
        <f t="shared" si="557"/>
        <v>0.17654057599457795</v>
      </c>
      <c r="BP2209">
        <f t="shared" si="558"/>
        <v>0.22576054509550902</v>
      </c>
      <c r="BQ2209">
        <f t="shared" si="559"/>
        <v>683.21845491185616</v>
      </c>
    </row>
    <row r="2210" spans="1:69" x14ac:dyDescent="0.2">
      <c r="A2210">
        <v>21</v>
      </c>
      <c r="B2210">
        <v>41069</v>
      </c>
      <c r="C2210" t="s">
        <v>1784</v>
      </c>
      <c r="D2210">
        <v>41</v>
      </c>
      <c r="E2210" t="s">
        <v>1798</v>
      </c>
      <c r="F2210" t="s">
        <v>1799</v>
      </c>
      <c r="G2210" t="s">
        <v>182</v>
      </c>
      <c r="H2210">
        <v>69</v>
      </c>
      <c r="I2210">
        <v>159</v>
      </c>
      <c r="J2210">
        <v>36</v>
      </c>
      <c r="K2210">
        <v>226</v>
      </c>
      <c r="L2210">
        <v>47</v>
      </c>
      <c r="M2210" s="3">
        <v>2699</v>
      </c>
      <c r="N2210" s="3">
        <v>3768.362165</v>
      </c>
      <c r="O2210" s="3">
        <v>774.59</v>
      </c>
      <c r="P2210" s="3">
        <v>1081.4878289999999</v>
      </c>
      <c r="Q2210" s="3">
        <v>5720.8</v>
      </c>
      <c r="R2210" s="3">
        <v>7987.4198859999997</v>
      </c>
      <c r="S2210" s="3">
        <v>46</v>
      </c>
      <c r="T2210" s="3">
        <v>64.225513000000007</v>
      </c>
      <c r="U2210">
        <v>149</v>
      </c>
      <c r="V2210">
        <v>66</v>
      </c>
      <c r="W2210">
        <v>225</v>
      </c>
      <c r="X2210">
        <v>38</v>
      </c>
      <c r="Y2210">
        <v>65</v>
      </c>
      <c r="Z2210">
        <v>22</v>
      </c>
      <c r="AA2210">
        <v>91</v>
      </c>
      <c r="AB2210">
        <v>43</v>
      </c>
      <c r="AC2210">
        <v>14</v>
      </c>
      <c r="AD2210">
        <v>65</v>
      </c>
      <c r="AE2210">
        <v>88</v>
      </c>
      <c r="AF2210">
        <v>35</v>
      </c>
      <c r="AG2210">
        <v>117</v>
      </c>
      <c r="AH2210">
        <v>382</v>
      </c>
      <c r="AI2210">
        <v>0</v>
      </c>
      <c r="AJ2210">
        <f t="shared" si="548"/>
        <v>4479.8</v>
      </c>
      <c r="AK2210">
        <f t="shared" si="549"/>
        <v>4861.8</v>
      </c>
      <c r="AL2210">
        <v>1.0716196918487599</v>
      </c>
      <c r="AM2210">
        <f t="shared" si="544"/>
        <v>1</v>
      </c>
      <c r="AN2210">
        <f t="shared" si="550"/>
        <v>5210.0006178303011</v>
      </c>
      <c r="AO2210">
        <v>0</v>
      </c>
      <c r="AP2210">
        <v>0</v>
      </c>
      <c r="AQ2210">
        <f t="shared" si="551"/>
        <v>49.14</v>
      </c>
      <c r="AR2210">
        <f t="shared" si="552"/>
        <v>49.14</v>
      </c>
      <c r="AS2210">
        <f t="shared" si="553"/>
        <v>52.659391657448062</v>
      </c>
      <c r="AT2210">
        <f t="shared" si="554"/>
        <v>5.8109999999999999</v>
      </c>
      <c r="AU2210">
        <v>9866</v>
      </c>
      <c r="AV2210">
        <v>2.0806083759599998</v>
      </c>
      <c r="AW2210" s="2">
        <v>0.11</v>
      </c>
      <c r="AX2210">
        <v>40</v>
      </c>
      <c r="AY2210">
        <f t="shared" si="545"/>
        <v>0.11171872670841716</v>
      </c>
      <c r="AZ2210">
        <v>0.76275000000000004</v>
      </c>
      <c r="BA2210">
        <v>0.52800000000000002</v>
      </c>
      <c r="BB2210">
        <v>0.88</v>
      </c>
      <c r="BC2210" s="3">
        <v>257000</v>
      </c>
      <c r="BD2210" s="3">
        <v>48</v>
      </c>
      <c r="BE2210" s="3">
        <v>820.99999999999989</v>
      </c>
      <c r="BF2210" s="3">
        <v>186.79999999999984</v>
      </c>
      <c r="BG2210" s="3">
        <f t="shared" si="555"/>
        <v>634.20000000000005</v>
      </c>
      <c r="BH2210" s="3">
        <v>15200</v>
      </c>
      <c r="BI2210">
        <v>0.72</v>
      </c>
      <c r="BJ2210">
        <v>0.59</v>
      </c>
      <c r="BK2210">
        <v>7.85</v>
      </c>
      <c r="BL2210">
        <f t="shared" si="546"/>
        <v>180.79999999999995</v>
      </c>
      <c r="BM2210" s="1">
        <f t="shared" si="547"/>
        <v>0.12275059945258392</v>
      </c>
      <c r="BN2210" s="1">
        <f t="shared" si="556"/>
        <v>0.17388247677178564</v>
      </c>
      <c r="BO2210">
        <f t="shared" si="557"/>
        <v>0.14331187210829485</v>
      </c>
      <c r="BP2210">
        <f t="shared" si="558"/>
        <v>0.19253184120922592</v>
      </c>
      <c r="BQ2210">
        <f t="shared" si="559"/>
        <v>683.21845491185616</v>
      </c>
    </row>
    <row r="2211" spans="1:69" x14ac:dyDescent="0.2">
      <c r="A2211">
        <v>21</v>
      </c>
      <c r="B2211">
        <v>41071</v>
      </c>
      <c r="C2211" t="s">
        <v>1784</v>
      </c>
      <c r="D2211">
        <v>41</v>
      </c>
      <c r="E2211" t="s">
        <v>1798</v>
      </c>
      <c r="F2211" t="s">
        <v>1799</v>
      </c>
      <c r="G2211" t="s">
        <v>1910</v>
      </c>
      <c r="H2211">
        <v>71</v>
      </c>
      <c r="I2211">
        <v>4612</v>
      </c>
      <c r="J2211">
        <v>500</v>
      </c>
      <c r="K2211">
        <v>1934</v>
      </c>
      <c r="L2211">
        <v>520</v>
      </c>
      <c r="M2211" s="3">
        <v>41384</v>
      </c>
      <c r="N2211" s="3">
        <v>57780.622389999997</v>
      </c>
      <c r="O2211" s="3">
        <v>4244.3999999999996</v>
      </c>
      <c r="P2211" s="3">
        <v>5926.06016</v>
      </c>
      <c r="Q2211" s="3">
        <v>29258</v>
      </c>
      <c r="R2211" s="3">
        <v>40850.218679999998</v>
      </c>
      <c r="S2211" s="3">
        <v>393</v>
      </c>
      <c r="T2211" s="3">
        <v>548.70927410000002</v>
      </c>
      <c r="U2211">
        <v>1368</v>
      </c>
      <c r="V2211">
        <v>192</v>
      </c>
      <c r="W2211">
        <v>635</v>
      </c>
      <c r="X2211">
        <v>169</v>
      </c>
      <c r="Y2211">
        <v>65</v>
      </c>
      <c r="Z2211">
        <v>22</v>
      </c>
      <c r="AA2211">
        <v>91</v>
      </c>
      <c r="AB2211">
        <v>43</v>
      </c>
      <c r="AC2211">
        <v>14</v>
      </c>
      <c r="AD2211">
        <v>65</v>
      </c>
      <c r="AE2211">
        <v>88</v>
      </c>
      <c r="AF2211">
        <v>35</v>
      </c>
      <c r="AG2211">
        <v>117</v>
      </c>
      <c r="AH2211">
        <v>382</v>
      </c>
      <c r="AI2211">
        <v>0</v>
      </c>
      <c r="AJ2211">
        <f t="shared" si="548"/>
        <v>4479.8</v>
      </c>
      <c r="AK2211">
        <f t="shared" si="549"/>
        <v>4861.8</v>
      </c>
      <c r="AL2211">
        <v>1.1116496896743799</v>
      </c>
      <c r="AM2211">
        <f t="shared" si="544"/>
        <v>1</v>
      </c>
      <c r="AN2211">
        <f t="shared" si="550"/>
        <v>5404.6184612589004</v>
      </c>
      <c r="AO2211">
        <v>0</v>
      </c>
      <c r="AP2211">
        <v>0</v>
      </c>
      <c r="AQ2211">
        <f t="shared" si="551"/>
        <v>49.14</v>
      </c>
      <c r="AR2211">
        <f t="shared" si="552"/>
        <v>49.14</v>
      </c>
      <c r="AS2211">
        <f t="shared" si="553"/>
        <v>54.626465750599031</v>
      </c>
      <c r="AT2211">
        <f t="shared" si="554"/>
        <v>5.8109999999999999</v>
      </c>
      <c r="AU2211">
        <v>9866</v>
      </c>
      <c r="AV2211">
        <v>2.1307555784200001</v>
      </c>
      <c r="AW2211" s="2">
        <v>0.11</v>
      </c>
      <c r="AX2211">
        <v>40</v>
      </c>
      <c r="AY2211">
        <f t="shared" si="545"/>
        <v>0.11171872670841716</v>
      </c>
      <c r="AZ2211">
        <v>0.76275000000000004</v>
      </c>
      <c r="BA2211">
        <v>0.52800000000000002</v>
      </c>
      <c r="BB2211">
        <v>0.88</v>
      </c>
      <c r="BC2211" s="3">
        <v>257000</v>
      </c>
      <c r="BD2211" s="3">
        <v>48</v>
      </c>
      <c r="BE2211" s="3">
        <v>820.99999999999989</v>
      </c>
      <c r="BF2211" s="3">
        <v>186.79999999999984</v>
      </c>
      <c r="BG2211" s="3">
        <f t="shared" si="555"/>
        <v>634.20000000000005</v>
      </c>
      <c r="BH2211" s="3">
        <v>15200</v>
      </c>
      <c r="BI2211">
        <v>0.72</v>
      </c>
      <c r="BJ2211">
        <v>0.59</v>
      </c>
      <c r="BK2211">
        <v>7.85</v>
      </c>
      <c r="BL2211">
        <f t="shared" si="546"/>
        <v>180.79999999999995</v>
      </c>
      <c r="BM2211" s="1">
        <f t="shared" si="547"/>
        <v>0.12679378512081763</v>
      </c>
      <c r="BN2211" s="1">
        <f t="shared" si="556"/>
        <v>0.20977229192513436</v>
      </c>
      <c r="BO2211">
        <f t="shared" si="557"/>
        <v>0.17920168726164357</v>
      </c>
      <c r="BP2211">
        <f t="shared" si="558"/>
        <v>0.22842165636257464</v>
      </c>
      <c r="BQ2211">
        <f t="shared" si="559"/>
        <v>683.21845491185616</v>
      </c>
    </row>
    <row r="2212" spans="1:69" x14ac:dyDescent="0.2">
      <c r="A2212">
        <v>9</v>
      </c>
      <c r="B2212">
        <v>42001</v>
      </c>
      <c r="C2212" t="s">
        <v>726</v>
      </c>
      <c r="D2212">
        <v>42</v>
      </c>
      <c r="E2212" t="s">
        <v>727</v>
      </c>
      <c r="F2212" t="s">
        <v>728</v>
      </c>
      <c r="G2212" t="s">
        <v>293</v>
      </c>
      <c r="H2212">
        <v>1</v>
      </c>
      <c r="I2212">
        <v>4952</v>
      </c>
      <c r="J2212">
        <v>482</v>
      </c>
      <c r="K2212">
        <v>2299</v>
      </c>
      <c r="L2212">
        <v>666</v>
      </c>
      <c r="M2212" s="3">
        <v>67605</v>
      </c>
      <c r="N2212" s="3">
        <v>94390.561010000005</v>
      </c>
      <c r="O2212" s="3">
        <v>3620.6</v>
      </c>
      <c r="P2212" s="3">
        <v>5055.1063560000002</v>
      </c>
      <c r="Q2212" s="3">
        <v>46312</v>
      </c>
      <c r="R2212" s="3">
        <v>64661.129520000002</v>
      </c>
      <c r="S2212" s="3">
        <v>575</v>
      </c>
      <c r="T2212" s="3">
        <v>802.81891250000001</v>
      </c>
      <c r="U2212">
        <v>2702</v>
      </c>
      <c r="V2212">
        <v>313</v>
      </c>
      <c r="W2212">
        <v>1575</v>
      </c>
      <c r="X2212">
        <v>373</v>
      </c>
      <c r="Y2212">
        <v>65</v>
      </c>
      <c r="Z2212">
        <v>22</v>
      </c>
      <c r="AA2212">
        <v>91</v>
      </c>
      <c r="AB2212">
        <v>43</v>
      </c>
      <c r="AC2212">
        <v>14</v>
      </c>
      <c r="AD2212">
        <v>65</v>
      </c>
      <c r="AE2212">
        <v>88</v>
      </c>
      <c r="AF2212">
        <v>35</v>
      </c>
      <c r="AG2212">
        <v>117</v>
      </c>
      <c r="AH2212">
        <v>382</v>
      </c>
      <c r="AI2212">
        <v>0</v>
      </c>
      <c r="AJ2212">
        <f t="shared" si="548"/>
        <v>4479.8</v>
      </c>
      <c r="AK2212">
        <f t="shared" si="549"/>
        <v>4861.8</v>
      </c>
      <c r="AL2212">
        <v>1.1046290122545701</v>
      </c>
      <c r="AM2212">
        <f t="shared" si="544"/>
        <v>1</v>
      </c>
      <c r="AN2212">
        <f t="shared" si="550"/>
        <v>5370.4853317792695</v>
      </c>
      <c r="AO2212">
        <v>0</v>
      </c>
      <c r="AP2212">
        <v>0</v>
      </c>
      <c r="AQ2212">
        <f t="shared" si="551"/>
        <v>49.14</v>
      </c>
      <c r="AR2212">
        <f t="shared" si="552"/>
        <v>49.14</v>
      </c>
      <c r="AS2212">
        <f t="shared" si="553"/>
        <v>54.281469662189579</v>
      </c>
      <c r="AT2212">
        <f t="shared" si="554"/>
        <v>5.8109999999999999</v>
      </c>
      <c r="AU2212">
        <v>9866</v>
      </c>
      <c r="AV2212">
        <v>2.38790483372</v>
      </c>
      <c r="AW2212" s="2">
        <v>0.11</v>
      </c>
      <c r="AX2212">
        <v>40</v>
      </c>
      <c r="AY2212">
        <f t="shared" si="545"/>
        <v>0.11171872670841716</v>
      </c>
      <c r="AZ2212">
        <v>0.84437499999999999</v>
      </c>
      <c r="BA2212">
        <v>0.52800000000000002</v>
      </c>
      <c r="BB2212">
        <v>0.88</v>
      </c>
      <c r="BC2212" s="3">
        <v>257000</v>
      </c>
      <c r="BD2212" s="3">
        <v>48</v>
      </c>
      <c r="BE2212" s="3">
        <v>820.99999999999989</v>
      </c>
      <c r="BF2212" s="3">
        <v>186.79999999999984</v>
      </c>
      <c r="BG2212" s="3">
        <f t="shared" si="555"/>
        <v>634.20000000000005</v>
      </c>
      <c r="BH2212" s="3">
        <v>15200</v>
      </c>
      <c r="BI2212">
        <v>0.72</v>
      </c>
      <c r="BJ2212">
        <v>0.59</v>
      </c>
      <c r="BK2212">
        <v>7.85</v>
      </c>
      <c r="BL2212">
        <f t="shared" si="546"/>
        <v>180.79999999999995</v>
      </c>
      <c r="BM2212" s="1">
        <f t="shared" si="547"/>
        <v>0.11924271902479759</v>
      </c>
      <c r="BN2212" s="1">
        <f t="shared" si="556"/>
        <v>0.22318027077913266</v>
      </c>
      <c r="BO2212">
        <f t="shared" si="557"/>
        <v>0.19272914961605037</v>
      </c>
      <c r="BP2212">
        <f t="shared" si="558"/>
        <v>0.24174145707036293</v>
      </c>
      <c r="BQ2212">
        <f t="shared" si="559"/>
        <v>683.12000175753462</v>
      </c>
    </row>
    <row r="2213" spans="1:69" x14ac:dyDescent="0.2">
      <c r="A2213">
        <v>11</v>
      </c>
      <c r="B2213">
        <v>42003</v>
      </c>
      <c r="C2213" t="s">
        <v>849</v>
      </c>
      <c r="D2213">
        <v>42</v>
      </c>
      <c r="E2213" t="s">
        <v>727</v>
      </c>
      <c r="F2213" t="s">
        <v>728</v>
      </c>
      <c r="G2213" t="s">
        <v>866</v>
      </c>
      <c r="H2213">
        <v>3</v>
      </c>
      <c r="I2213">
        <v>12505</v>
      </c>
      <c r="J2213">
        <v>-38</v>
      </c>
      <c r="K2213">
        <v>4225</v>
      </c>
      <c r="L2213">
        <v>1514</v>
      </c>
      <c r="M2213" s="3">
        <v>153770</v>
      </c>
      <c r="N2213" s="3">
        <v>214694.72029999999</v>
      </c>
      <c r="O2213" s="3">
        <v>2142.9</v>
      </c>
      <c r="P2213" s="3">
        <v>2991.9315609999999</v>
      </c>
      <c r="Q2213" s="3">
        <v>78801</v>
      </c>
      <c r="R2213" s="3">
        <v>110022.4924</v>
      </c>
      <c r="S2213" s="3">
        <v>1231</v>
      </c>
      <c r="T2213" s="3">
        <v>1718.7305759999999</v>
      </c>
      <c r="U2213">
        <v>4262</v>
      </c>
      <c r="V2213">
        <v>159</v>
      </c>
      <c r="W2213">
        <v>1959</v>
      </c>
      <c r="X2213">
        <v>544</v>
      </c>
      <c r="Y2213">
        <v>65</v>
      </c>
      <c r="Z2213">
        <v>22</v>
      </c>
      <c r="AA2213">
        <v>91</v>
      </c>
      <c r="AB2213">
        <v>43</v>
      </c>
      <c r="AC2213">
        <v>14</v>
      </c>
      <c r="AD2213">
        <v>65</v>
      </c>
      <c r="AE2213">
        <v>88</v>
      </c>
      <c r="AF2213">
        <v>35</v>
      </c>
      <c r="AG2213">
        <v>117</v>
      </c>
      <c r="AH2213">
        <v>382</v>
      </c>
      <c r="AI2213">
        <v>0</v>
      </c>
      <c r="AJ2213">
        <f t="shared" si="548"/>
        <v>4479.8</v>
      </c>
      <c r="AK2213">
        <f t="shared" si="549"/>
        <v>4861.8</v>
      </c>
      <c r="AL2213">
        <v>1.04880288769217</v>
      </c>
      <c r="AM2213">
        <f t="shared" si="544"/>
        <v>1</v>
      </c>
      <c r="AN2213">
        <f t="shared" si="550"/>
        <v>5099.0698793817919</v>
      </c>
      <c r="AO2213">
        <v>0</v>
      </c>
      <c r="AP2213">
        <v>0</v>
      </c>
      <c r="AQ2213">
        <f t="shared" si="551"/>
        <v>49.14</v>
      </c>
      <c r="AR2213">
        <f t="shared" si="552"/>
        <v>49.14</v>
      </c>
      <c r="AS2213">
        <f t="shared" si="553"/>
        <v>51.538173901193232</v>
      </c>
      <c r="AT2213">
        <f t="shared" si="554"/>
        <v>5.8109999999999999</v>
      </c>
      <c r="AU2213">
        <v>9866</v>
      </c>
      <c r="AV2213">
        <v>2.2367554600599999</v>
      </c>
      <c r="AW2213" s="2">
        <v>0.11</v>
      </c>
      <c r="AX2213">
        <v>40</v>
      </c>
      <c r="AY2213">
        <f t="shared" si="545"/>
        <v>0.11171872670841716</v>
      </c>
      <c r="AZ2213">
        <v>0.60797500000000004</v>
      </c>
      <c r="BA2213">
        <v>0.52800000000000002</v>
      </c>
      <c r="BB2213">
        <v>0.88</v>
      </c>
      <c r="BC2213" s="3">
        <v>257000</v>
      </c>
      <c r="BD2213" s="3">
        <v>48</v>
      </c>
      <c r="BE2213" s="3">
        <v>820.99999999999989</v>
      </c>
      <c r="BF2213" s="3">
        <v>186.79999999999984</v>
      </c>
      <c r="BG2213" s="3">
        <f t="shared" si="555"/>
        <v>634.20000000000005</v>
      </c>
      <c r="BH2213" s="3">
        <v>15200</v>
      </c>
      <c r="BI2213">
        <v>0.72</v>
      </c>
      <c r="BJ2213">
        <v>0.59</v>
      </c>
      <c r="BK2213">
        <v>7.85</v>
      </c>
      <c r="BL2213">
        <f t="shared" si="546"/>
        <v>180.79999999999995</v>
      </c>
      <c r="BM2213" s="1">
        <f t="shared" si="547"/>
        <v>0.14593648356290279</v>
      </c>
      <c r="BN2213" s="1">
        <f t="shared" si="556"/>
        <v>0.3057590571885293</v>
      </c>
      <c r="BO2213">
        <f t="shared" si="557"/>
        <v>0.2748737971168525</v>
      </c>
      <c r="BP2213">
        <f t="shared" si="558"/>
        <v>0.3246406355341151</v>
      </c>
      <c r="BQ2213">
        <f t="shared" si="559"/>
        <v>683.47772767633262</v>
      </c>
    </row>
    <row r="2214" spans="1:69" x14ac:dyDescent="0.2">
      <c r="A2214">
        <v>9</v>
      </c>
      <c r="B2214">
        <v>42005</v>
      </c>
      <c r="C2214" t="s">
        <v>726</v>
      </c>
      <c r="D2214">
        <v>42</v>
      </c>
      <c r="E2214" t="s">
        <v>727</v>
      </c>
      <c r="F2214" t="s">
        <v>728</v>
      </c>
      <c r="G2214" t="s">
        <v>781</v>
      </c>
      <c r="H2214">
        <v>5</v>
      </c>
      <c r="I2214">
        <v>3178</v>
      </c>
      <c r="J2214">
        <v>199</v>
      </c>
      <c r="K2214">
        <v>1759</v>
      </c>
      <c r="L2214">
        <v>436</v>
      </c>
      <c r="M2214" s="3">
        <v>45635</v>
      </c>
      <c r="N2214" s="3">
        <v>63715.897519999999</v>
      </c>
      <c r="O2214" s="3">
        <v>2381.6</v>
      </c>
      <c r="P2214" s="3">
        <v>3325.2061250000002</v>
      </c>
      <c r="Q2214" s="3">
        <v>37119</v>
      </c>
      <c r="R2214" s="3">
        <v>51825.800369999997</v>
      </c>
      <c r="S2214" s="3">
        <v>381</v>
      </c>
      <c r="T2214" s="3">
        <v>531.95479250000005</v>
      </c>
      <c r="U2214">
        <v>1884</v>
      </c>
      <c r="V2214">
        <v>212</v>
      </c>
      <c r="W2214">
        <v>1401</v>
      </c>
      <c r="X2214">
        <v>263</v>
      </c>
      <c r="Y2214">
        <v>65</v>
      </c>
      <c r="Z2214">
        <v>22</v>
      </c>
      <c r="AA2214">
        <v>91</v>
      </c>
      <c r="AB2214">
        <v>43</v>
      </c>
      <c r="AC2214">
        <v>14</v>
      </c>
      <c r="AD2214">
        <v>65</v>
      </c>
      <c r="AE2214">
        <v>88</v>
      </c>
      <c r="AF2214">
        <v>35</v>
      </c>
      <c r="AG2214">
        <v>117</v>
      </c>
      <c r="AH2214">
        <v>382</v>
      </c>
      <c r="AI2214">
        <v>0</v>
      </c>
      <c r="AJ2214">
        <f t="shared" si="548"/>
        <v>4479.8</v>
      </c>
      <c r="AK2214">
        <f t="shared" si="549"/>
        <v>4861.8</v>
      </c>
      <c r="AL2214">
        <v>1.0646771192550699</v>
      </c>
      <c r="AM2214">
        <f t="shared" si="544"/>
        <v>1</v>
      </c>
      <c r="AN2214">
        <f t="shared" si="550"/>
        <v>5176.2472183942991</v>
      </c>
      <c r="AO2214">
        <v>0</v>
      </c>
      <c r="AP2214">
        <v>0</v>
      </c>
      <c r="AQ2214">
        <f t="shared" si="551"/>
        <v>49.14</v>
      </c>
      <c r="AR2214">
        <f t="shared" si="552"/>
        <v>49.14</v>
      </c>
      <c r="AS2214">
        <f t="shared" si="553"/>
        <v>52.318233640194137</v>
      </c>
      <c r="AT2214">
        <f t="shared" si="554"/>
        <v>5.8109999999999999</v>
      </c>
      <c r="AU2214">
        <v>9866</v>
      </c>
      <c r="AV2214">
        <v>2.2483241933500002</v>
      </c>
      <c r="AW2214" s="2">
        <v>0.11</v>
      </c>
      <c r="AX2214">
        <v>40</v>
      </c>
      <c r="AY2214">
        <f t="shared" si="545"/>
        <v>0.11171872670841716</v>
      </c>
      <c r="AZ2214">
        <v>0.84437499999999999</v>
      </c>
      <c r="BA2214">
        <v>0.52800000000000002</v>
      </c>
      <c r="BB2214">
        <v>0.88</v>
      </c>
      <c r="BC2214" s="3">
        <v>257000</v>
      </c>
      <c r="BD2214" s="3">
        <v>48</v>
      </c>
      <c r="BE2214" s="3">
        <v>820.99999999999989</v>
      </c>
      <c r="BF2214" s="3">
        <v>186.79999999999984</v>
      </c>
      <c r="BG2214" s="3">
        <f t="shared" si="555"/>
        <v>634.20000000000005</v>
      </c>
      <c r="BH2214" s="3">
        <v>15200</v>
      </c>
      <c r="BI2214">
        <v>0.72</v>
      </c>
      <c r="BJ2214">
        <v>0.59</v>
      </c>
      <c r="BK2214">
        <v>7.85</v>
      </c>
      <c r="BL2214">
        <f t="shared" si="546"/>
        <v>180.79999999999995</v>
      </c>
      <c r="BM2214" s="1">
        <f t="shared" si="547"/>
        <v>0.1146664612970883</v>
      </c>
      <c r="BN2214" s="1">
        <f t="shared" si="556"/>
        <v>0.20335323775168937</v>
      </c>
      <c r="BO2214">
        <f t="shared" si="557"/>
        <v>0.17290211658860707</v>
      </c>
      <c r="BP2214">
        <f t="shared" si="558"/>
        <v>0.22191442404291964</v>
      </c>
      <c r="BQ2214">
        <f t="shared" si="559"/>
        <v>683.12000175753462</v>
      </c>
    </row>
    <row r="2215" spans="1:69" x14ac:dyDescent="0.2">
      <c r="A2215">
        <v>11</v>
      </c>
      <c r="B2215">
        <v>42007</v>
      </c>
      <c r="C2215" t="s">
        <v>849</v>
      </c>
      <c r="D2215">
        <v>42</v>
      </c>
      <c r="E2215" t="s">
        <v>727</v>
      </c>
      <c r="F2215" t="s">
        <v>728</v>
      </c>
      <c r="G2215" t="s">
        <v>902</v>
      </c>
      <c r="H2215">
        <v>7</v>
      </c>
      <c r="I2215">
        <v>4916</v>
      </c>
      <c r="J2215">
        <v>76</v>
      </c>
      <c r="K2215">
        <v>2134</v>
      </c>
      <c r="L2215">
        <v>678</v>
      </c>
      <c r="M2215" s="3">
        <v>70254</v>
      </c>
      <c r="N2215" s="3">
        <v>98089.112829999998</v>
      </c>
      <c r="O2215" s="3">
        <v>2922.1</v>
      </c>
      <c r="P2215" s="3">
        <v>4079.8559030000001</v>
      </c>
      <c r="Q2215" s="3">
        <v>45348</v>
      </c>
      <c r="R2215" s="3">
        <v>63315.186159999997</v>
      </c>
      <c r="S2215" s="3">
        <v>573</v>
      </c>
      <c r="T2215" s="3">
        <v>800.02649889999998</v>
      </c>
      <c r="U2215">
        <v>2339</v>
      </c>
      <c r="V2215">
        <v>206</v>
      </c>
      <c r="W2215">
        <v>1495</v>
      </c>
      <c r="X2215">
        <v>328</v>
      </c>
      <c r="Y2215">
        <v>65</v>
      </c>
      <c r="Z2215">
        <v>22</v>
      </c>
      <c r="AA2215">
        <v>91</v>
      </c>
      <c r="AB2215">
        <v>43</v>
      </c>
      <c r="AC2215">
        <v>14</v>
      </c>
      <c r="AD2215">
        <v>65</v>
      </c>
      <c r="AE2215">
        <v>88</v>
      </c>
      <c r="AF2215">
        <v>35</v>
      </c>
      <c r="AG2215">
        <v>117</v>
      </c>
      <c r="AH2215">
        <v>382</v>
      </c>
      <c r="AI2215">
        <v>0</v>
      </c>
      <c r="AJ2215">
        <f t="shared" si="548"/>
        <v>4479.8</v>
      </c>
      <c r="AK2215">
        <f t="shared" si="549"/>
        <v>4861.8</v>
      </c>
      <c r="AL2215">
        <v>1.04249262809753</v>
      </c>
      <c r="AM2215">
        <f t="shared" si="544"/>
        <v>1</v>
      </c>
      <c r="AN2215">
        <f t="shared" si="550"/>
        <v>5068.3906592845715</v>
      </c>
      <c r="AO2215">
        <v>0</v>
      </c>
      <c r="AP2215">
        <v>0</v>
      </c>
      <c r="AQ2215">
        <f t="shared" si="551"/>
        <v>49.14</v>
      </c>
      <c r="AR2215">
        <f t="shared" si="552"/>
        <v>49.14</v>
      </c>
      <c r="AS2215">
        <f t="shared" si="553"/>
        <v>51.228087744712624</v>
      </c>
      <c r="AT2215">
        <f t="shared" si="554"/>
        <v>5.8109999999999999</v>
      </c>
      <c r="AU2215">
        <v>9866</v>
      </c>
      <c r="AV2215">
        <v>2.1549985831299998</v>
      </c>
      <c r="AW2215" s="2">
        <v>0.11</v>
      </c>
      <c r="AX2215">
        <v>40</v>
      </c>
      <c r="AY2215">
        <f t="shared" si="545"/>
        <v>0.11171872670841716</v>
      </c>
      <c r="AZ2215">
        <v>0.60797500000000004</v>
      </c>
      <c r="BA2215">
        <v>0.52800000000000002</v>
      </c>
      <c r="BB2215">
        <v>0.88</v>
      </c>
      <c r="BC2215" s="3">
        <v>257000</v>
      </c>
      <c r="BD2215" s="3">
        <v>48</v>
      </c>
      <c r="BE2215" s="3">
        <v>820.99999999999989</v>
      </c>
      <c r="BF2215" s="3">
        <v>186.79999999999984</v>
      </c>
      <c r="BG2215" s="3">
        <f t="shared" si="555"/>
        <v>634.20000000000005</v>
      </c>
      <c r="BH2215" s="3">
        <v>15200</v>
      </c>
      <c r="BI2215">
        <v>0.72</v>
      </c>
      <c r="BJ2215">
        <v>0.59</v>
      </c>
      <c r="BK2215">
        <v>7.85</v>
      </c>
      <c r="BL2215">
        <f t="shared" si="546"/>
        <v>180.79999999999995</v>
      </c>
      <c r="BM2215" s="1">
        <f t="shared" si="547"/>
        <v>0.14442810019855459</v>
      </c>
      <c r="BN2215" s="1">
        <f t="shared" si="556"/>
        <v>0.24925728343346304</v>
      </c>
      <c r="BO2215">
        <f t="shared" si="557"/>
        <v>0.2183720233617864</v>
      </c>
      <c r="BP2215">
        <f t="shared" si="558"/>
        <v>0.26813886177904894</v>
      </c>
      <c r="BQ2215">
        <f t="shared" si="559"/>
        <v>683.47772767633262</v>
      </c>
    </row>
    <row r="2216" spans="1:69" x14ac:dyDescent="0.2">
      <c r="A2216">
        <v>11</v>
      </c>
      <c r="B2216">
        <v>42009</v>
      </c>
      <c r="C2216" t="s">
        <v>849</v>
      </c>
      <c r="D2216">
        <v>42</v>
      </c>
      <c r="E2216" t="s">
        <v>727</v>
      </c>
      <c r="F2216" t="s">
        <v>728</v>
      </c>
      <c r="G2216" t="s">
        <v>903</v>
      </c>
      <c r="H2216">
        <v>9</v>
      </c>
      <c r="I2216">
        <v>2564</v>
      </c>
      <c r="J2216">
        <v>180</v>
      </c>
      <c r="K2216">
        <v>1556</v>
      </c>
      <c r="L2216">
        <v>334</v>
      </c>
      <c r="M2216" s="3">
        <v>36064</v>
      </c>
      <c r="N2216" s="3">
        <v>50352.802190000002</v>
      </c>
      <c r="O2216" s="3">
        <v>1938.7</v>
      </c>
      <c r="P2216" s="3">
        <v>2706.8261320000001</v>
      </c>
      <c r="Q2216" s="3">
        <v>32806</v>
      </c>
      <c r="R2216" s="3">
        <v>45803.960420000003</v>
      </c>
      <c r="S2216" s="3">
        <v>313</v>
      </c>
      <c r="T2216" s="3">
        <v>437.01272979999999</v>
      </c>
      <c r="U2216">
        <v>1935</v>
      </c>
      <c r="V2216">
        <v>201</v>
      </c>
      <c r="W2216">
        <v>1367</v>
      </c>
      <c r="X2216">
        <v>262</v>
      </c>
      <c r="Y2216">
        <v>65</v>
      </c>
      <c r="Z2216">
        <v>22</v>
      </c>
      <c r="AA2216">
        <v>91</v>
      </c>
      <c r="AB2216">
        <v>43</v>
      </c>
      <c r="AC2216">
        <v>14</v>
      </c>
      <c r="AD2216">
        <v>65</v>
      </c>
      <c r="AE2216">
        <v>88</v>
      </c>
      <c r="AF2216">
        <v>35</v>
      </c>
      <c r="AG2216">
        <v>117</v>
      </c>
      <c r="AH2216">
        <v>382</v>
      </c>
      <c r="AI2216">
        <v>0</v>
      </c>
      <c r="AJ2216">
        <f t="shared" si="548"/>
        <v>4479.8</v>
      </c>
      <c r="AK2216">
        <f t="shared" si="549"/>
        <v>4861.8</v>
      </c>
      <c r="AL2216">
        <v>1.0831477131162399</v>
      </c>
      <c r="AM2216">
        <f t="shared" si="544"/>
        <v>1</v>
      </c>
      <c r="AN2216">
        <f t="shared" si="550"/>
        <v>5266.0475516285351</v>
      </c>
      <c r="AO2216">
        <v>0</v>
      </c>
      <c r="AP2216">
        <v>0</v>
      </c>
      <c r="AQ2216">
        <f t="shared" si="551"/>
        <v>49.14</v>
      </c>
      <c r="AR2216">
        <f t="shared" si="552"/>
        <v>49.14</v>
      </c>
      <c r="AS2216">
        <f t="shared" si="553"/>
        <v>53.225878622532029</v>
      </c>
      <c r="AT2216">
        <f t="shared" si="554"/>
        <v>5.8109999999999999</v>
      </c>
      <c r="AU2216">
        <v>9866</v>
      </c>
      <c r="AV2216">
        <v>2.3944519522399998</v>
      </c>
      <c r="AW2216" s="2">
        <v>0.11</v>
      </c>
      <c r="AX2216">
        <v>40</v>
      </c>
      <c r="AY2216">
        <f t="shared" si="545"/>
        <v>0.11171872670841716</v>
      </c>
      <c r="AZ2216">
        <v>0.60797500000000004</v>
      </c>
      <c r="BA2216">
        <v>0.52800000000000002</v>
      </c>
      <c r="BB2216">
        <v>0.88</v>
      </c>
      <c r="BC2216" s="3">
        <v>257000</v>
      </c>
      <c r="BD2216" s="3">
        <v>48</v>
      </c>
      <c r="BE2216" s="3">
        <v>820.99999999999989</v>
      </c>
      <c r="BF2216" s="3">
        <v>186.79999999999984</v>
      </c>
      <c r="BG2216" s="3">
        <f t="shared" si="555"/>
        <v>634.20000000000005</v>
      </c>
      <c r="BH2216" s="3">
        <v>15200</v>
      </c>
      <c r="BI2216">
        <v>0.72</v>
      </c>
      <c r="BJ2216">
        <v>0.59</v>
      </c>
      <c r="BK2216">
        <v>7.85</v>
      </c>
      <c r="BL2216">
        <f t="shared" si="546"/>
        <v>180.79999999999995</v>
      </c>
      <c r="BM2216" s="1">
        <f t="shared" si="547"/>
        <v>0.15131183810234589</v>
      </c>
      <c r="BN2216" s="1">
        <f t="shared" si="556"/>
        <v>0.23386070555643435</v>
      </c>
      <c r="BO2216">
        <f t="shared" si="557"/>
        <v>0.20297544548475771</v>
      </c>
      <c r="BP2216">
        <f t="shared" si="558"/>
        <v>0.25274228390202019</v>
      </c>
      <c r="BQ2216">
        <f t="shared" si="559"/>
        <v>683.47772767633262</v>
      </c>
    </row>
    <row r="2217" spans="1:69" x14ac:dyDescent="0.2">
      <c r="A2217">
        <v>9</v>
      </c>
      <c r="B2217">
        <v>42011</v>
      </c>
      <c r="C2217" t="s">
        <v>726</v>
      </c>
      <c r="D2217">
        <v>42</v>
      </c>
      <c r="E2217" t="s">
        <v>727</v>
      </c>
      <c r="F2217" t="s">
        <v>728</v>
      </c>
      <c r="G2217" t="s">
        <v>790</v>
      </c>
      <c r="H2217">
        <v>11</v>
      </c>
      <c r="I2217">
        <v>7616</v>
      </c>
      <c r="J2217">
        <v>431</v>
      </c>
      <c r="K2217">
        <v>3132</v>
      </c>
      <c r="L2217">
        <v>1022</v>
      </c>
      <c r="M2217" s="3">
        <v>102560</v>
      </c>
      <c r="N2217" s="3">
        <v>143194.9699</v>
      </c>
      <c r="O2217" s="3">
        <v>4626.5</v>
      </c>
      <c r="P2217" s="3">
        <v>6459.5507799999996</v>
      </c>
      <c r="Q2217" s="3">
        <v>62980</v>
      </c>
      <c r="R2217" s="3">
        <v>87933.10454</v>
      </c>
      <c r="S2217" s="3">
        <v>881</v>
      </c>
      <c r="T2217" s="3">
        <v>1230.0581950000001</v>
      </c>
      <c r="U2217">
        <v>4108</v>
      </c>
      <c r="V2217">
        <v>324</v>
      </c>
      <c r="W2217">
        <v>2043</v>
      </c>
      <c r="X2217">
        <v>569</v>
      </c>
      <c r="Y2217">
        <v>65</v>
      </c>
      <c r="Z2217">
        <v>22</v>
      </c>
      <c r="AA2217">
        <v>91</v>
      </c>
      <c r="AB2217">
        <v>43</v>
      </c>
      <c r="AC2217">
        <v>14</v>
      </c>
      <c r="AD2217">
        <v>65</v>
      </c>
      <c r="AE2217">
        <v>88</v>
      </c>
      <c r="AF2217">
        <v>35</v>
      </c>
      <c r="AG2217">
        <v>117</v>
      </c>
      <c r="AH2217">
        <v>382</v>
      </c>
      <c r="AI2217">
        <v>0</v>
      </c>
      <c r="AJ2217">
        <f t="shared" si="548"/>
        <v>4479.8</v>
      </c>
      <c r="AK2217">
        <f t="shared" si="549"/>
        <v>4861.8</v>
      </c>
      <c r="AL2217">
        <v>1.12509151127027</v>
      </c>
      <c r="AM2217">
        <f t="shared" si="544"/>
        <v>1</v>
      </c>
      <c r="AN2217">
        <f t="shared" si="550"/>
        <v>5469.9699094937987</v>
      </c>
      <c r="AO2217">
        <v>0</v>
      </c>
      <c r="AP2217">
        <v>0</v>
      </c>
      <c r="AQ2217">
        <f t="shared" si="551"/>
        <v>49.14</v>
      </c>
      <c r="AR2217">
        <f t="shared" si="552"/>
        <v>49.14</v>
      </c>
      <c r="AS2217">
        <f t="shared" si="553"/>
        <v>55.286996863821066</v>
      </c>
      <c r="AT2217">
        <f t="shared" si="554"/>
        <v>5.8109999999999999</v>
      </c>
      <c r="AU2217">
        <v>9866</v>
      </c>
      <c r="AV2217">
        <v>2.3632285579899999</v>
      </c>
      <c r="AW2217" s="2">
        <v>0.11</v>
      </c>
      <c r="AX2217">
        <v>40</v>
      </c>
      <c r="AY2217">
        <f t="shared" si="545"/>
        <v>0.11171872670841716</v>
      </c>
      <c r="AZ2217">
        <v>0.84437499999999999</v>
      </c>
      <c r="BA2217">
        <v>0.52800000000000002</v>
      </c>
      <c r="BB2217">
        <v>0.88</v>
      </c>
      <c r="BC2217" s="3">
        <v>257000</v>
      </c>
      <c r="BD2217" s="3">
        <v>48</v>
      </c>
      <c r="BE2217" s="3">
        <v>820.99999999999989</v>
      </c>
      <c r="BF2217" s="3">
        <v>186.79999999999984</v>
      </c>
      <c r="BG2217" s="3">
        <f t="shared" si="555"/>
        <v>634.20000000000005</v>
      </c>
      <c r="BH2217" s="3">
        <v>15200</v>
      </c>
      <c r="BI2217">
        <v>0.72</v>
      </c>
      <c r="BJ2217">
        <v>0.59</v>
      </c>
      <c r="BK2217">
        <v>7.85</v>
      </c>
      <c r="BL2217">
        <f t="shared" si="546"/>
        <v>180.79999999999995</v>
      </c>
      <c r="BM2217" s="1">
        <f t="shared" si="547"/>
        <v>0.12063780123494651</v>
      </c>
      <c r="BN2217" s="1">
        <f t="shared" si="556"/>
        <v>0.24973690209026758</v>
      </c>
      <c r="BO2217">
        <f t="shared" si="557"/>
        <v>0.21928578092718529</v>
      </c>
      <c r="BP2217">
        <f t="shared" si="558"/>
        <v>0.26829808838149788</v>
      </c>
      <c r="BQ2217">
        <f t="shared" si="559"/>
        <v>683.12000175753462</v>
      </c>
    </row>
    <row r="2218" spans="1:69" x14ac:dyDescent="0.2">
      <c r="A2218">
        <v>9</v>
      </c>
      <c r="B2218">
        <v>42013</v>
      </c>
      <c r="C2218" t="s">
        <v>726</v>
      </c>
      <c r="D2218">
        <v>42</v>
      </c>
      <c r="E2218" t="s">
        <v>727</v>
      </c>
      <c r="F2218" t="s">
        <v>728</v>
      </c>
      <c r="G2218" t="s">
        <v>760</v>
      </c>
      <c r="H2218">
        <v>13</v>
      </c>
      <c r="I2218">
        <v>4178</v>
      </c>
      <c r="J2218">
        <v>257</v>
      </c>
      <c r="K2218">
        <v>1987</v>
      </c>
      <c r="L2218">
        <v>570</v>
      </c>
      <c r="M2218" s="3">
        <v>61900</v>
      </c>
      <c r="N2218" s="3">
        <v>86425.201190000007</v>
      </c>
      <c r="O2218" s="3">
        <v>2177.6999999999998</v>
      </c>
      <c r="P2218" s="3">
        <v>3040.519558</v>
      </c>
      <c r="Q2218" s="3">
        <v>42129</v>
      </c>
      <c r="R2218" s="3">
        <v>58820.796459999998</v>
      </c>
      <c r="S2218" s="3">
        <v>500</v>
      </c>
      <c r="T2218" s="3">
        <v>698.1034022</v>
      </c>
      <c r="U2218">
        <v>2316</v>
      </c>
      <c r="V2218">
        <v>237</v>
      </c>
      <c r="W2218">
        <v>1506</v>
      </c>
      <c r="X2218">
        <v>322</v>
      </c>
      <c r="Y2218">
        <v>65</v>
      </c>
      <c r="Z2218">
        <v>22</v>
      </c>
      <c r="AA2218">
        <v>91</v>
      </c>
      <c r="AB2218">
        <v>43</v>
      </c>
      <c r="AC2218">
        <v>14</v>
      </c>
      <c r="AD2218">
        <v>65</v>
      </c>
      <c r="AE2218">
        <v>88</v>
      </c>
      <c r="AF2218">
        <v>35</v>
      </c>
      <c r="AG2218">
        <v>117</v>
      </c>
      <c r="AH2218">
        <v>382</v>
      </c>
      <c r="AI2218">
        <v>0</v>
      </c>
      <c r="AJ2218">
        <f t="shared" si="548"/>
        <v>4479.8</v>
      </c>
      <c r="AK2218">
        <f t="shared" si="549"/>
        <v>4861.8</v>
      </c>
      <c r="AL2218">
        <v>1.0878052161290099</v>
      </c>
      <c r="AM2218">
        <f t="shared" si="544"/>
        <v>1</v>
      </c>
      <c r="AN2218">
        <f t="shared" si="550"/>
        <v>5288.6913997760203</v>
      </c>
      <c r="AO2218">
        <v>0</v>
      </c>
      <c r="AP2218">
        <v>0</v>
      </c>
      <c r="AQ2218">
        <f t="shared" si="551"/>
        <v>49.14</v>
      </c>
      <c r="AR2218">
        <f t="shared" si="552"/>
        <v>49.14</v>
      </c>
      <c r="AS2218">
        <f t="shared" si="553"/>
        <v>53.454748320579547</v>
      </c>
      <c r="AT2218">
        <f t="shared" si="554"/>
        <v>5.8109999999999999</v>
      </c>
      <c r="AU2218">
        <v>9866</v>
      </c>
      <c r="AV2218">
        <v>2.3347898438999999</v>
      </c>
      <c r="AW2218" s="2">
        <v>0.11</v>
      </c>
      <c r="AX2218">
        <v>40</v>
      </c>
      <c r="AY2218">
        <f t="shared" si="545"/>
        <v>0.11171872670841716</v>
      </c>
      <c r="AZ2218">
        <v>0.84437499999999999</v>
      </c>
      <c r="BA2218">
        <v>0.52800000000000002</v>
      </c>
      <c r="BB2218">
        <v>0.88</v>
      </c>
      <c r="BC2218" s="3">
        <v>257000</v>
      </c>
      <c r="BD2218" s="3">
        <v>48</v>
      </c>
      <c r="BE2218" s="3">
        <v>820.99999999999989</v>
      </c>
      <c r="BF2218" s="3">
        <v>186.79999999999984</v>
      </c>
      <c r="BG2218" s="3">
        <f t="shared" si="555"/>
        <v>634.20000000000005</v>
      </c>
      <c r="BH2218" s="3">
        <v>15200</v>
      </c>
      <c r="BI2218">
        <v>0.72</v>
      </c>
      <c r="BJ2218">
        <v>0.59</v>
      </c>
      <c r="BK2218">
        <v>7.85</v>
      </c>
      <c r="BL2218">
        <f t="shared" si="546"/>
        <v>180.79999999999995</v>
      </c>
      <c r="BM2218" s="1">
        <f t="shared" si="547"/>
        <v>0.11737151798733048</v>
      </c>
      <c r="BN2218" s="1">
        <f t="shared" si="556"/>
        <v>0.21581999354998554</v>
      </c>
      <c r="BO2218">
        <f t="shared" si="557"/>
        <v>0.18536887238690325</v>
      </c>
      <c r="BP2218">
        <f t="shared" si="558"/>
        <v>0.23438117984121581</v>
      </c>
      <c r="BQ2218">
        <f t="shared" si="559"/>
        <v>683.12000175753462</v>
      </c>
    </row>
    <row r="2219" spans="1:69" x14ac:dyDescent="0.2">
      <c r="A2219">
        <v>9</v>
      </c>
      <c r="B2219">
        <v>42015</v>
      </c>
      <c r="C2219" t="s">
        <v>726</v>
      </c>
      <c r="D2219">
        <v>42</v>
      </c>
      <c r="E2219" t="s">
        <v>727</v>
      </c>
      <c r="F2219" t="s">
        <v>728</v>
      </c>
      <c r="G2219" t="s">
        <v>201</v>
      </c>
      <c r="H2219">
        <v>15</v>
      </c>
      <c r="I2219">
        <v>2100</v>
      </c>
      <c r="J2219">
        <v>190</v>
      </c>
      <c r="K2219">
        <v>1339</v>
      </c>
      <c r="L2219">
        <v>312</v>
      </c>
      <c r="M2219" s="3">
        <v>32272</v>
      </c>
      <c r="N2219" s="3">
        <v>45058.385990000002</v>
      </c>
      <c r="O2219" s="3">
        <v>1533.9</v>
      </c>
      <c r="P2219" s="3">
        <v>2141.6416170000002</v>
      </c>
      <c r="Q2219" s="3">
        <v>28467</v>
      </c>
      <c r="R2219" s="3">
        <v>39745.819100000001</v>
      </c>
      <c r="S2219" s="3">
        <v>289</v>
      </c>
      <c r="T2219" s="3">
        <v>403.50376649999998</v>
      </c>
      <c r="U2219">
        <v>1587</v>
      </c>
      <c r="V2219">
        <v>203</v>
      </c>
      <c r="W2219">
        <v>1182</v>
      </c>
      <c r="X2219">
        <v>234</v>
      </c>
      <c r="Y2219">
        <v>65</v>
      </c>
      <c r="Z2219">
        <v>22</v>
      </c>
      <c r="AA2219">
        <v>91</v>
      </c>
      <c r="AB2219">
        <v>43</v>
      </c>
      <c r="AC2219">
        <v>14</v>
      </c>
      <c r="AD2219">
        <v>65</v>
      </c>
      <c r="AE2219">
        <v>88</v>
      </c>
      <c r="AF2219">
        <v>35</v>
      </c>
      <c r="AG2219">
        <v>117</v>
      </c>
      <c r="AH2219">
        <v>382</v>
      </c>
      <c r="AI2219">
        <v>0</v>
      </c>
      <c r="AJ2219">
        <f t="shared" si="548"/>
        <v>4479.8</v>
      </c>
      <c r="AK2219">
        <f t="shared" si="549"/>
        <v>4861.8</v>
      </c>
      <c r="AL2219">
        <v>1.1022974729538</v>
      </c>
      <c r="AM2219">
        <f t="shared" si="544"/>
        <v>1</v>
      </c>
      <c r="AN2219">
        <f t="shared" si="550"/>
        <v>5359.1498540067851</v>
      </c>
      <c r="AO2219">
        <v>0</v>
      </c>
      <c r="AP2219">
        <v>0</v>
      </c>
      <c r="AQ2219">
        <f t="shared" si="551"/>
        <v>49.14</v>
      </c>
      <c r="AR2219">
        <f t="shared" si="552"/>
        <v>49.14</v>
      </c>
      <c r="AS2219">
        <f t="shared" si="553"/>
        <v>54.166897820949735</v>
      </c>
      <c r="AT2219">
        <f t="shared" si="554"/>
        <v>5.8109999999999999</v>
      </c>
      <c r="AU2219">
        <v>9866</v>
      </c>
      <c r="AV2219">
        <v>2.2730960845900001</v>
      </c>
      <c r="AW2219" s="2">
        <v>0.11</v>
      </c>
      <c r="AX2219">
        <v>40</v>
      </c>
      <c r="AY2219">
        <f t="shared" si="545"/>
        <v>0.11171872670841716</v>
      </c>
      <c r="AZ2219">
        <v>0.84437499999999999</v>
      </c>
      <c r="BA2219">
        <v>0.52800000000000002</v>
      </c>
      <c r="BB2219">
        <v>0.88</v>
      </c>
      <c r="BC2219" s="3">
        <v>257000</v>
      </c>
      <c r="BD2219" s="3">
        <v>48</v>
      </c>
      <c r="BE2219" s="3">
        <v>820.99999999999989</v>
      </c>
      <c r="BF2219" s="3">
        <v>186.79999999999984</v>
      </c>
      <c r="BG2219" s="3">
        <f t="shared" si="555"/>
        <v>634.20000000000005</v>
      </c>
      <c r="BH2219" s="3">
        <v>15200</v>
      </c>
      <c r="BI2219">
        <v>0.72</v>
      </c>
      <c r="BJ2219">
        <v>0.59</v>
      </c>
      <c r="BK2219">
        <v>7.85</v>
      </c>
      <c r="BL2219">
        <f t="shared" si="546"/>
        <v>180.79999999999995</v>
      </c>
      <c r="BM2219" s="1">
        <f t="shared" si="547"/>
        <v>0.11792331747047707</v>
      </c>
      <c r="BN2219" s="1">
        <f t="shared" si="556"/>
        <v>0.19543223286545616</v>
      </c>
      <c r="BO2219">
        <f t="shared" si="557"/>
        <v>0.16498111170237387</v>
      </c>
      <c r="BP2219">
        <f t="shared" si="558"/>
        <v>0.21399341915668643</v>
      </c>
      <c r="BQ2219">
        <f t="shared" si="559"/>
        <v>683.12000175753462</v>
      </c>
    </row>
    <row r="2220" spans="1:69" x14ac:dyDescent="0.2">
      <c r="A2220">
        <v>9</v>
      </c>
      <c r="B2220">
        <v>42017</v>
      </c>
      <c r="C2220" t="s">
        <v>726</v>
      </c>
      <c r="D2220">
        <v>42</v>
      </c>
      <c r="E2220" t="s">
        <v>727</v>
      </c>
      <c r="F2220" t="s">
        <v>728</v>
      </c>
      <c r="G2220" t="s">
        <v>739</v>
      </c>
      <c r="H2220">
        <v>17</v>
      </c>
      <c r="I2220">
        <v>17727</v>
      </c>
      <c r="J2220">
        <v>-387</v>
      </c>
      <c r="K2220">
        <v>5201</v>
      </c>
      <c r="L2220">
        <v>2482</v>
      </c>
      <c r="M2220" s="3">
        <v>209060</v>
      </c>
      <c r="N2220" s="3">
        <v>291890.99449999997</v>
      </c>
      <c r="O2220" s="3">
        <v>1854.5</v>
      </c>
      <c r="P2220" s="3">
        <v>2589.265519</v>
      </c>
      <c r="Q2220" s="3">
        <v>88288</v>
      </c>
      <c r="R2220" s="3">
        <v>123268.3063</v>
      </c>
      <c r="S2220" s="3">
        <v>1955</v>
      </c>
      <c r="T2220" s="3">
        <v>2729.5843030000001</v>
      </c>
      <c r="U2220">
        <v>7199</v>
      </c>
      <c r="V2220">
        <v>-2</v>
      </c>
      <c r="W2220">
        <v>2681</v>
      </c>
      <c r="X2220">
        <v>1019</v>
      </c>
      <c r="Y2220">
        <v>65</v>
      </c>
      <c r="Z2220">
        <v>22</v>
      </c>
      <c r="AA2220">
        <v>91</v>
      </c>
      <c r="AB2220">
        <v>43</v>
      </c>
      <c r="AC2220">
        <v>14</v>
      </c>
      <c r="AD2220">
        <v>65</v>
      </c>
      <c r="AE2220">
        <v>88</v>
      </c>
      <c r="AF2220">
        <v>35</v>
      </c>
      <c r="AG2220">
        <v>117</v>
      </c>
      <c r="AH2220">
        <v>382</v>
      </c>
      <c r="AI2220">
        <v>0</v>
      </c>
      <c r="AJ2220">
        <f t="shared" si="548"/>
        <v>4479.8</v>
      </c>
      <c r="AK2220">
        <f t="shared" si="549"/>
        <v>4861.8</v>
      </c>
      <c r="AL2220">
        <v>1.1389044125874801</v>
      </c>
      <c r="AM2220">
        <f t="shared" si="544"/>
        <v>1</v>
      </c>
      <c r="AN2220">
        <f t="shared" si="550"/>
        <v>5537.1254731178105</v>
      </c>
      <c r="AO2220">
        <v>0</v>
      </c>
      <c r="AP2220">
        <v>0</v>
      </c>
      <c r="AQ2220">
        <f t="shared" si="551"/>
        <v>49.14</v>
      </c>
      <c r="AR2220">
        <f t="shared" si="552"/>
        <v>49.14</v>
      </c>
      <c r="AS2220">
        <f t="shared" si="553"/>
        <v>55.965762834548769</v>
      </c>
      <c r="AT2220">
        <f t="shared" si="554"/>
        <v>5.8109999999999999</v>
      </c>
      <c r="AU2220">
        <v>9866</v>
      </c>
      <c r="AV2220">
        <v>2.36769459944</v>
      </c>
      <c r="AW2220" s="2">
        <v>0.11</v>
      </c>
      <c r="AX2220">
        <v>40</v>
      </c>
      <c r="AY2220">
        <f t="shared" si="545"/>
        <v>0.11171872670841716</v>
      </c>
      <c r="AZ2220">
        <v>0.84437499999999999</v>
      </c>
      <c r="BA2220">
        <v>0.52800000000000002</v>
      </c>
      <c r="BB2220">
        <v>0.88</v>
      </c>
      <c r="BC2220" s="3">
        <v>257000</v>
      </c>
      <c r="BD2220" s="3">
        <v>48</v>
      </c>
      <c r="BE2220" s="3">
        <v>820.99999999999989</v>
      </c>
      <c r="BF2220" s="3">
        <v>186.79999999999984</v>
      </c>
      <c r="BG2220" s="3">
        <f t="shared" si="555"/>
        <v>634.20000000000005</v>
      </c>
      <c r="BH2220" s="3">
        <v>15200</v>
      </c>
      <c r="BI2220">
        <v>0.72</v>
      </c>
      <c r="BJ2220">
        <v>0.59</v>
      </c>
      <c r="BK2220">
        <v>7.85</v>
      </c>
      <c r="BL2220">
        <f t="shared" si="546"/>
        <v>180.79999999999995</v>
      </c>
      <c r="BM2220" s="1">
        <f t="shared" si="547"/>
        <v>0.12178793379602609</v>
      </c>
      <c r="BN2220" s="1">
        <f t="shared" si="556"/>
        <v>0.30981792477272319</v>
      </c>
      <c r="BO2220">
        <f t="shared" si="557"/>
        <v>0.27936680360964083</v>
      </c>
      <c r="BP2220">
        <f t="shared" si="558"/>
        <v>0.32837911106395345</v>
      </c>
      <c r="BQ2220">
        <f t="shared" si="559"/>
        <v>683.12000175753462</v>
      </c>
    </row>
    <row r="2221" spans="1:69" x14ac:dyDescent="0.2">
      <c r="A2221">
        <v>11</v>
      </c>
      <c r="B2221">
        <v>42019</v>
      </c>
      <c r="C2221" t="s">
        <v>849</v>
      </c>
      <c r="D2221">
        <v>42</v>
      </c>
      <c r="E2221" t="s">
        <v>727</v>
      </c>
      <c r="F2221" t="s">
        <v>728</v>
      </c>
      <c r="G2221" t="s">
        <v>403</v>
      </c>
      <c r="H2221">
        <v>19</v>
      </c>
      <c r="I2221">
        <v>4782</v>
      </c>
      <c r="J2221">
        <v>233</v>
      </c>
      <c r="K2221">
        <v>2224</v>
      </c>
      <c r="L2221">
        <v>661</v>
      </c>
      <c r="M2221" s="3">
        <v>67927</v>
      </c>
      <c r="N2221" s="3">
        <v>94840.139599999995</v>
      </c>
      <c r="O2221" s="3">
        <v>2825.8</v>
      </c>
      <c r="P2221" s="3">
        <v>3945.4011879999998</v>
      </c>
      <c r="Q2221" s="3">
        <v>46660</v>
      </c>
      <c r="R2221" s="3">
        <v>65147.009489999997</v>
      </c>
      <c r="S2221" s="3">
        <v>547</v>
      </c>
      <c r="T2221" s="3">
        <v>763.72512200000006</v>
      </c>
      <c r="U2221">
        <v>2335</v>
      </c>
      <c r="V2221">
        <v>223</v>
      </c>
      <c r="W2221">
        <v>1511</v>
      </c>
      <c r="X2221">
        <v>326</v>
      </c>
      <c r="Y2221">
        <v>65</v>
      </c>
      <c r="Z2221">
        <v>22</v>
      </c>
      <c r="AA2221">
        <v>91</v>
      </c>
      <c r="AB2221">
        <v>43</v>
      </c>
      <c r="AC2221">
        <v>14</v>
      </c>
      <c r="AD2221">
        <v>65</v>
      </c>
      <c r="AE2221">
        <v>88</v>
      </c>
      <c r="AF2221">
        <v>35</v>
      </c>
      <c r="AG2221">
        <v>117</v>
      </c>
      <c r="AH2221">
        <v>382</v>
      </c>
      <c r="AI2221">
        <v>0</v>
      </c>
      <c r="AJ2221">
        <f t="shared" si="548"/>
        <v>4479.8</v>
      </c>
      <c r="AK2221">
        <f t="shared" si="549"/>
        <v>4861.8</v>
      </c>
      <c r="AL2221">
        <v>1.05740409547632</v>
      </c>
      <c r="AM2221">
        <f t="shared" si="544"/>
        <v>1</v>
      </c>
      <c r="AN2221">
        <f t="shared" si="550"/>
        <v>5140.8872313867723</v>
      </c>
      <c r="AO2221">
        <v>0</v>
      </c>
      <c r="AP2221">
        <v>0</v>
      </c>
      <c r="AQ2221">
        <f t="shared" si="551"/>
        <v>49.14</v>
      </c>
      <c r="AR2221">
        <f t="shared" si="552"/>
        <v>49.14</v>
      </c>
      <c r="AS2221">
        <f t="shared" si="553"/>
        <v>51.960837251706366</v>
      </c>
      <c r="AT2221">
        <f t="shared" si="554"/>
        <v>5.8109999999999999</v>
      </c>
      <c r="AU2221">
        <v>9866</v>
      </c>
      <c r="AV2221">
        <v>2.2016676050799999</v>
      </c>
      <c r="AW2221" s="2">
        <v>0.11</v>
      </c>
      <c r="AX2221">
        <v>40</v>
      </c>
      <c r="AY2221">
        <f t="shared" si="545"/>
        <v>0.11171872670841716</v>
      </c>
      <c r="AZ2221">
        <v>0.60797500000000004</v>
      </c>
      <c r="BA2221">
        <v>0.52800000000000002</v>
      </c>
      <c r="BB2221">
        <v>0.88</v>
      </c>
      <c r="BC2221" s="3">
        <v>257000</v>
      </c>
      <c r="BD2221" s="3">
        <v>48</v>
      </c>
      <c r="BE2221" s="3">
        <v>820.99999999999989</v>
      </c>
      <c r="BF2221" s="3">
        <v>186.79999999999984</v>
      </c>
      <c r="BG2221" s="3">
        <f t="shared" si="555"/>
        <v>634.20000000000005</v>
      </c>
      <c r="BH2221" s="3">
        <v>15200</v>
      </c>
      <c r="BI2221">
        <v>0.72</v>
      </c>
      <c r="BJ2221">
        <v>0.59</v>
      </c>
      <c r="BK2221">
        <v>7.85</v>
      </c>
      <c r="BL2221">
        <f t="shared" si="546"/>
        <v>180.79999999999995</v>
      </c>
      <c r="BM2221" s="1">
        <f t="shared" si="547"/>
        <v>0.1465468553457672</v>
      </c>
      <c r="BN2221" s="1">
        <f t="shared" si="556"/>
        <v>0.25117502920258167</v>
      </c>
      <c r="BO2221">
        <f t="shared" si="557"/>
        <v>0.22028976913090501</v>
      </c>
      <c r="BP2221">
        <f t="shared" si="558"/>
        <v>0.27005660754816752</v>
      </c>
      <c r="BQ2221">
        <f t="shared" si="559"/>
        <v>683.47772767633262</v>
      </c>
    </row>
    <row r="2222" spans="1:69" x14ac:dyDescent="0.2">
      <c r="A2222">
        <v>9</v>
      </c>
      <c r="B2222">
        <v>42021</v>
      </c>
      <c r="C2222" t="s">
        <v>726</v>
      </c>
      <c r="D2222">
        <v>42</v>
      </c>
      <c r="E2222" t="s">
        <v>727</v>
      </c>
      <c r="F2222" t="s">
        <v>728</v>
      </c>
      <c r="G2222" t="s">
        <v>769</v>
      </c>
      <c r="H2222">
        <v>21</v>
      </c>
      <c r="I2222">
        <v>4000</v>
      </c>
      <c r="J2222">
        <v>263</v>
      </c>
      <c r="K2222">
        <v>1978</v>
      </c>
      <c r="L2222">
        <v>539</v>
      </c>
      <c r="M2222" s="3">
        <v>58624</v>
      </c>
      <c r="N2222" s="3">
        <v>81851.227700000003</v>
      </c>
      <c r="O2222" s="3">
        <v>2042.3</v>
      </c>
      <c r="P2222" s="3">
        <v>2851.4731569999999</v>
      </c>
      <c r="Q2222" s="3">
        <v>42051</v>
      </c>
      <c r="R2222" s="3">
        <v>58711.892330000002</v>
      </c>
      <c r="S2222" s="3">
        <v>472</v>
      </c>
      <c r="T2222" s="3">
        <v>659.00961170000005</v>
      </c>
      <c r="U2222">
        <v>2231</v>
      </c>
      <c r="V2222">
        <v>236</v>
      </c>
      <c r="W2222">
        <v>1490</v>
      </c>
      <c r="X2222">
        <v>309</v>
      </c>
      <c r="Y2222">
        <v>65</v>
      </c>
      <c r="Z2222">
        <v>22</v>
      </c>
      <c r="AA2222">
        <v>91</v>
      </c>
      <c r="AB2222">
        <v>43</v>
      </c>
      <c r="AC2222">
        <v>14</v>
      </c>
      <c r="AD2222">
        <v>65</v>
      </c>
      <c r="AE2222">
        <v>88</v>
      </c>
      <c r="AF2222">
        <v>35</v>
      </c>
      <c r="AG2222">
        <v>117</v>
      </c>
      <c r="AH2222">
        <v>382</v>
      </c>
      <c r="AI2222">
        <v>0</v>
      </c>
      <c r="AJ2222">
        <f t="shared" si="548"/>
        <v>4479.8</v>
      </c>
      <c r="AK2222">
        <f t="shared" si="549"/>
        <v>4861.8</v>
      </c>
      <c r="AL2222">
        <v>1.08146097660065</v>
      </c>
      <c r="AM2222">
        <f t="shared" si="544"/>
        <v>1</v>
      </c>
      <c r="AN2222">
        <f t="shared" si="550"/>
        <v>5257.8469760370399</v>
      </c>
      <c r="AO2222">
        <v>0</v>
      </c>
      <c r="AP2222">
        <v>0</v>
      </c>
      <c r="AQ2222">
        <f t="shared" si="551"/>
        <v>49.14</v>
      </c>
      <c r="AR2222">
        <f t="shared" si="552"/>
        <v>49.14</v>
      </c>
      <c r="AS2222">
        <f t="shared" si="553"/>
        <v>53.142992390155939</v>
      </c>
      <c r="AT2222">
        <f t="shared" si="554"/>
        <v>5.8109999999999999</v>
      </c>
      <c r="AU2222">
        <v>9866</v>
      </c>
      <c r="AV2222">
        <v>2.3245757625899999</v>
      </c>
      <c r="AW2222" s="2">
        <v>0.11</v>
      </c>
      <c r="AX2222">
        <v>40</v>
      </c>
      <c r="AY2222">
        <f t="shared" si="545"/>
        <v>0.11171872670841716</v>
      </c>
      <c r="AZ2222">
        <v>0.84437499999999999</v>
      </c>
      <c r="BA2222">
        <v>0.52800000000000002</v>
      </c>
      <c r="BB2222">
        <v>0.88</v>
      </c>
      <c r="BC2222" s="3">
        <v>257000</v>
      </c>
      <c r="BD2222" s="3">
        <v>48</v>
      </c>
      <c r="BE2222" s="3">
        <v>820.99999999999989</v>
      </c>
      <c r="BF2222" s="3">
        <v>186.79999999999984</v>
      </c>
      <c r="BG2222" s="3">
        <f t="shared" si="555"/>
        <v>634.20000000000005</v>
      </c>
      <c r="BH2222" s="3">
        <v>15200</v>
      </c>
      <c r="BI2222">
        <v>0.72</v>
      </c>
      <c r="BJ2222">
        <v>0.59</v>
      </c>
      <c r="BK2222">
        <v>7.85</v>
      </c>
      <c r="BL2222">
        <f t="shared" si="546"/>
        <v>180.79999999999995</v>
      </c>
      <c r="BM2222" s="1">
        <f t="shared" si="547"/>
        <v>0.11676272972201074</v>
      </c>
      <c r="BN2222" s="1">
        <f t="shared" si="556"/>
        <v>0.21374998327347183</v>
      </c>
      <c r="BO2222">
        <f t="shared" si="557"/>
        <v>0.18329886211038954</v>
      </c>
      <c r="BP2222">
        <f t="shared" si="558"/>
        <v>0.2323111695647021</v>
      </c>
      <c r="BQ2222">
        <f t="shared" si="559"/>
        <v>683.12000175753462</v>
      </c>
    </row>
    <row r="2223" spans="1:69" x14ac:dyDescent="0.2">
      <c r="A2223">
        <v>9</v>
      </c>
      <c r="B2223">
        <v>42023</v>
      </c>
      <c r="C2223" t="s">
        <v>726</v>
      </c>
      <c r="D2223">
        <v>42</v>
      </c>
      <c r="E2223" t="s">
        <v>727</v>
      </c>
      <c r="F2223" t="s">
        <v>728</v>
      </c>
      <c r="G2223" t="s">
        <v>92</v>
      </c>
      <c r="H2223">
        <v>23</v>
      </c>
      <c r="I2223">
        <v>1632</v>
      </c>
      <c r="J2223">
        <v>167</v>
      </c>
      <c r="K2223">
        <v>1306</v>
      </c>
      <c r="L2223">
        <v>234</v>
      </c>
      <c r="M2223" s="3">
        <v>25536</v>
      </c>
      <c r="N2223" s="3">
        <v>35653.536959999998</v>
      </c>
      <c r="O2223" s="3">
        <v>1476.1</v>
      </c>
      <c r="P2223" s="3">
        <v>2060.9408640000001</v>
      </c>
      <c r="Q2223" s="3">
        <v>27970</v>
      </c>
      <c r="R2223" s="3">
        <v>39051.904320000001</v>
      </c>
      <c r="S2223" s="3">
        <v>232</v>
      </c>
      <c r="T2223" s="3">
        <v>323.91997859999998</v>
      </c>
      <c r="U2223">
        <v>1479</v>
      </c>
      <c r="V2223">
        <v>196</v>
      </c>
      <c r="W2223">
        <v>1263</v>
      </c>
      <c r="X2223">
        <v>213</v>
      </c>
      <c r="Y2223">
        <v>65</v>
      </c>
      <c r="Z2223">
        <v>22</v>
      </c>
      <c r="AA2223">
        <v>91</v>
      </c>
      <c r="AB2223">
        <v>43</v>
      </c>
      <c r="AC2223">
        <v>14</v>
      </c>
      <c r="AD2223">
        <v>65</v>
      </c>
      <c r="AE2223">
        <v>88</v>
      </c>
      <c r="AF2223">
        <v>35</v>
      </c>
      <c r="AG2223">
        <v>117</v>
      </c>
      <c r="AH2223">
        <v>382</v>
      </c>
      <c r="AI2223">
        <v>0</v>
      </c>
      <c r="AJ2223">
        <f t="shared" si="548"/>
        <v>4479.8</v>
      </c>
      <c r="AK2223">
        <f t="shared" si="549"/>
        <v>4861.8</v>
      </c>
      <c r="AL2223">
        <v>1.0816725384105299</v>
      </c>
      <c r="AM2223">
        <f t="shared" si="544"/>
        <v>1</v>
      </c>
      <c r="AN2223">
        <f t="shared" si="550"/>
        <v>5258.8755472443145</v>
      </c>
      <c r="AO2223">
        <v>0</v>
      </c>
      <c r="AP2223">
        <v>0</v>
      </c>
      <c r="AQ2223">
        <f t="shared" si="551"/>
        <v>49.14</v>
      </c>
      <c r="AR2223">
        <f t="shared" si="552"/>
        <v>49.14</v>
      </c>
      <c r="AS2223">
        <f t="shared" si="553"/>
        <v>53.153388537493441</v>
      </c>
      <c r="AT2223">
        <f t="shared" si="554"/>
        <v>5.8109999999999999</v>
      </c>
      <c r="AU2223">
        <v>9866</v>
      </c>
      <c r="AV2223">
        <v>2.257944819</v>
      </c>
      <c r="AW2223" s="2">
        <v>0.11</v>
      </c>
      <c r="AX2223">
        <v>40</v>
      </c>
      <c r="AY2223">
        <f t="shared" si="545"/>
        <v>0.11171872670841716</v>
      </c>
      <c r="AZ2223">
        <v>0.84437499999999999</v>
      </c>
      <c r="BA2223">
        <v>0.52800000000000002</v>
      </c>
      <c r="BB2223">
        <v>0.88</v>
      </c>
      <c r="BC2223" s="3">
        <v>257000</v>
      </c>
      <c r="BD2223" s="3">
        <v>48</v>
      </c>
      <c r="BE2223" s="3">
        <v>820.99999999999989</v>
      </c>
      <c r="BF2223" s="3">
        <v>186.79999999999984</v>
      </c>
      <c r="BG2223" s="3">
        <f t="shared" si="555"/>
        <v>634.20000000000005</v>
      </c>
      <c r="BH2223" s="3">
        <v>15200</v>
      </c>
      <c r="BI2223">
        <v>0.72</v>
      </c>
      <c r="BJ2223">
        <v>0.59</v>
      </c>
      <c r="BK2223">
        <v>7.85</v>
      </c>
      <c r="BL2223">
        <f t="shared" si="546"/>
        <v>180.79999999999995</v>
      </c>
      <c r="BM2223" s="1">
        <f t="shared" si="547"/>
        <v>0.11612228968312327</v>
      </c>
      <c r="BN2223" s="1">
        <f t="shared" si="556"/>
        <v>0.19050149694861634</v>
      </c>
      <c r="BO2223">
        <f t="shared" si="557"/>
        <v>0.16005037578553405</v>
      </c>
      <c r="BP2223">
        <f t="shared" si="558"/>
        <v>0.20906268323984661</v>
      </c>
      <c r="BQ2223">
        <f t="shared" si="559"/>
        <v>683.12000175753462</v>
      </c>
    </row>
    <row r="2224" spans="1:69" x14ac:dyDescent="0.2">
      <c r="A2224">
        <v>9</v>
      </c>
      <c r="B2224">
        <v>42025</v>
      </c>
      <c r="C2224" t="s">
        <v>726</v>
      </c>
      <c r="D2224">
        <v>42</v>
      </c>
      <c r="E2224" t="s">
        <v>727</v>
      </c>
      <c r="F2224" t="s">
        <v>728</v>
      </c>
      <c r="G2224" t="s">
        <v>785</v>
      </c>
      <c r="H2224">
        <v>25</v>
      </c>
      <c r="I2224">
        <v>6241</v>
      </c>
      <c r="J2224">
        <v>355</v>
      </c>
      <c r="K2224">
        <v>2536</v>
      </c>
      <c r="L2224">
        <v>861</v>
      </c>
      <c r="M2224" s="3">
        <v>87909</v>
      </c>
      <c r="N2224" s="3">
        <v>122739.144</v>
      </c>
      <c r="O2224" s="3">
        <v>1764.9</v>
      </c>
      <c r="P2224" s="3">
        <v>2464.1653889999998</v>
      </c>
      <c r="Q2224" s="3">
        <v>47083</v>
      </c>
      <c r="R2224" s="3">
        <v>65737.60497</v>
      </c>
      <c r="S2224" s="3">
        <v>744</v>
      </c>
      <c r="T2224" s="3">
        <v>1038.7778619999999</v>
      </c>
      <c r="U2224">
        <v>3694</v>
      </c>
      <c r="V2224">
        <v>312</v>
      </c>
      <c r="W2224">
        <v>1856</v>
      </c>
      <c r="X2224">
        <v>523</v>
      </c>
      <c r="Y2224">
        <v>65</v>
      </c>
      <c r="Z2224">
        <v>22</v>
      </c>
      <c r="AA2224">
        <v>91</v>
      </c>
      <c r="AB2224">
        <v>43</v>
      </c>
      <c r="AC2224">
        <v>14</v>
      </c>
      <c r="AD2224">
        <v>65</v>
      </c>
      <c r="AE2224">
        <v>88</v>
      </c>
      <c r="AF2224">
        <v>35</v>
      </c>
      <c r="AG2224">
        <v>117</v>
      </c>
      <c r="AH2224">
        <v>382</v>
      </c>
      <c r="AI2224">
        <v>0</v>
      </c>
      <c r="AJ2224">
        <f t="shared" si="548"/>
        <v>4479.8</v>
      </c>
      <c r="AK2224">
        <f t="shared" si="549"/>
        <v>4861.8</v>
      </c>
      <c r="AL2224">
        <v>1.11861736774445</v>
      </c>
      <c r="AM2224">
        <f t="shared" si="544"/>
        <v>1</v>
      </c>
      <c r="AN2224">
        <f t="shared" si="550"/>
        <v>5438.4939184999666</v>
      </c>
      <c r="AO2224">
        <v>0</v>
      </c>
      <c r="AP2224">
        <v>0</v>
      </c>
      <c r="AQ2224">
        <f t="shared" si="551"/>
        <v>49.14</v>
      </c>
      <c r="AR2224">
        <f t="shared" si="552"/>
        <v>49.14</v>
      </c>
      <c r="AS2224">
        <f t="shared" si="553"/>
        <v>54.968857450962275</v>
      </c>
      <c r="AT2224">
        <f t="shared" si="554"/>
        <v>5.8109999999999999</v>
      </c>
      <c r="AU2224">
        <v>9866</v>
      </c>
      <c r="AV2224">
        <v>2.3224595940600001</v>
      </c>
      <c r="AW2224" s="2">
        <v>0.11</v>
      </c>
      <c r="AX2224">
        <v>40</v>
      </c>
      <c r="AY2224">
        <f t="shared" si="545"/>
        <v>0.11171872670841716</v>
      </c>
      <c r="AZ2224">
        <v>0.84437499999999999</v>
      </c>
      <c r="BA2224">
        <v>0.52800000000000002</v>
      </c>
      <c r="BB2224">
        <v>0.88</v>
      </c>
      <c r="BC2224" s="3">
        <v>257000</v>
      </c>
      <c r="BD2224" s="3">
        <v>48</v>
      </c>
      <c r="BE2224" s="3">
        <v>820.99999999999989</v>
      </c>
      <c r="BF2224" s="3">
        <v>186.79999999999984</v>
      </c>
      <c r="BG2224" s="3">
        <f t="shared" si="555"/>
        <v>634.20000000000005</v>
      </c>
      <c r="BH2224" s="3">
        <v>15200</v>
      </c>
      <c r="BI2224">
        <v>0.72</v>
      </c>
      <c r="BJ2224">
        <v>0.59</v>
      </c>
      <c r="BK2224">
        <v>7.85</v>
      </c>
      <c r="BL2224">
        <f t="shared" si="546"/>
        <v>180.79999999999995</v>
      </c>
      <c r="BM2224" s="1">
        <f t="shared" si="547"/>
        <v>0.11971715641137209</v>
      </c>
      <c r="BN2224" s="1">
        <f t="shared" si="556"/>
        <v>0.23189212615228919</v>
      </c>
      <c r="BO2224">
        <f t="shared" si="557"/>
        <v>0.20144100498920689</v>
      </c>
      <c r="BP2224">
        <f t="shared" si="558"/>
        <v>0.25045331244351948</v>
      </c>
      <c r="BQ2224">
        <f t="shared" si="559"/>
        <v>683.12000175753462</v>
      </c>
    </row>
    <row r="2225" spans="1:69" x14ac:dyDescent="0.2">
      <c r="A2225">
        <v>9</v>
      </c>
      <c r="B2225">
        <v>42027</v>
      </c>
      <c r="C2225" t="s">
        <v>726</v>
      </c>
      <c r="D2225">
        <v>42</v>
      </c>
      <c r="E2225" t="s">
        <v>727</v>
      </c>
      <c r="F2225" t="s">
        <v>728</v>
      </c>
      <c r="G2225" t="s">
        <v>794</v>
      </c>
      <c r="H2225">
        <v>27</v>
      </c>
      <c r="I2225">
        <v>2525</v>
      </c>
      <c r="J2225">
        <v>259</v>
      </c>
      <c r="K2225">
        <v>1737</v>
      </c>
      <c r="L2225">
        <v>370</v>
      </c>
      <c r="M2225" s="3">
        <v>39653</v>
      </c>
      <c r="N2225" s="3">
        <v>55363.788410000001</v>
      </c>
      <c r="O2225" s="3">
        <v>2237.8000000000002</v>
      </c>
      <c r="P2225" s="3">
        <v>3124.431587</v>
      </c>
      <c r="Q2225" s="3">
        <v>35877</v>
      </c>
      <c r="R2225" s="3">
        <v>50091.711519999997</v>
      </c>
      <c r="S2225" s="3">
        <v>341</v>
      </c>
      <c r="T2225" s="3">
        <v>476.1065203</v>
      </c>
      <c r="U2225">
        <v>1845</v>
      </c>
      <c r="V2225">
        <v>240</v>
      </c>
      <c r="W2225">
        <v>1410</v>
      </c>
      <c r="X2225">
        <v>265</v>
      </c>
      <c r="Y2225">
        <v>65</v>
      </c>
      <c r="Z2225">
        <v>22</v>
      </c>
      <c r="AA2225">
        <v>91</v>
      </c>
      <c r="AB2225">
        <v>43</v>
      </c>
      <c r="AC2225">
        <v>14</v>
      </c>
      <c r="AD2225">
        <v>65</v>
      </c>
      <c r="AE2225">
        <v>88</v>
      </c>
      <c r="AF2225">
        <v>35</v>
      </c>
      <c r="AG2225">
        <v>117</v>
      </c>
      <c r="AH2225">
        <v>382</v>
      </c>
      <c r="AI2225">
        <v>0</v>
      </c>
      <c r="AJ2225">
        <f t="shared" si="548"/>
        <v>4479.8</v>
      </c>
      <c r="AK2225">
        <f t="shared" si="549"/>
        <v>4861.8</v>
      </c>
      <c r="AL2225">
        <v>1.0894439181973901</v>
      </c>
      <c r="AM2225">
        <f t="shared" si="544"/>
        <v>1</v>
      </c>
      <c r="AN2225">
        <f t="shared" si="550"/>
        <v>5296.6584414920708</v>
      </c>
      <c r="AO2225">
        <v>0</v>
      </c>
      <c r="AP2225">
        <v>0</v>
      </c>
      <c r="AQ2225">
        <f t="shared" si="551"/>
        <v>49.14</v>
      </c>
      <c r="AR2225">
        <f t="shared" si="552"/>
        <v>49.14</v>
      </c>
      <c r="AS2225">
        <f t="shared" si="553"/>
        <v>53.535274140219748</v>
      </c>
      <c r="AT2225">
        <f t="shared" si="554"/>
        <v>5.8109999999999999</v>
      </c>
      <c r="AU2225">
        <v>9866</v>
      </c>
      <c r="AV2225">
        <v>2.2928573746400001</v>
      </c>
      <c r="AW2225" s="2">
        <v>0.11</v>
      </c>
      <c r="AX2225">
        <v>40</v>
      </c>
      <c r="AY2225">
        <f t="shared" si="545"/>
        <v>0.11171872670841716</v>
      </c>
      <c r="AZ2225">
        <v>0.84437499999999999</v>
      </c>
      <c r="BA2225">
        <v>0.52800000000000002</v>
      </c>
      <c r="BB2225">
        <v>0.88</v>
      </c>
      <c r="BC2225" s="3">
        <v>257000</v>
      </c>
      <c r="BD2225" s="3">
        <v>48</v>
      </c>
      <c r="BE2225" s="3">
        <v>820.99999999999989</v>
      </c>
      <c r="BF2225" s="3">
        <v>186.79999999999984</v>
      </c>
      <c r="BG2225" s="3">
        <f t="shared" si="555"/>
        <v>634.20000000000005</v>
      </c>
      <c r="BH2225" s="3">
        <v>15200</v>
      </c>
      <c r="BI2225">
        <v>0.72</v>
      </c>
      <c r="BJ2225">
        <v>0.59</v>
      </c>
      <c r="BK2225">
        <v>7.85</v>
      </c>
      <c r="BL2225">
        <f t="shared" si="546"/>
        <v>180.79999999999995</v>
      </c>
      <c r="BM2225" s="1">
        <f t="shared" si="547"/>
        <v>0.11708903161307328</v>
      </c>
      <c r="BN2225" s="1">
        <f t="shared" si="556"/>
        <v>0.20247582693020036</v>
      </c>
      <c r="BO2225">
        <f t="shared" si="557"/>
        <v>0.17202470576711806</v>
      </c>
      <c r="BP2225">
        <f t="shared" si="558"/>
        <v>0.22103701322143063</v>
      </c>
      <c r="BQ2225">
        <f t="shared" si="559"/>
        <v>683.12000175753462</v>
      </c>
    </row>
    <row r="2226" spans="1:69" x14ac:dyDescent="0.2">
      <c r="A2226">
        <v>9</v>
      </c>
      <c r="B2226">
        <v>42029</v>
      </c>
      <c r="C2226" t="s">
        <v>726</v>
      </c>
      <c r="D2226">
        <v>42</v>
      </c>
      <c r="E2226" t="s">
        <v>727</v>
      </c>
      <c r="F2226" t="s">
        <v>728</v>
      </c>
      <c r="G2226" t="s">
        <v>796</v>
      </c>
      <c r="H2226">
        <v>29</v>
      </c>
      <c r="I2226">
        <v>11062</v>
      </c>
      <c r="J2226">
        <v>318</v>
      </c>
      <c r="K2226">
        <v>3820</v>
      </c>
      <c r="L2226">
        <v>1484</v>
      </c>
      <c r="M2226" s="3">
        <v>138960</v>
      </c>
      <c r="N2226" s="3">
        <v>194016.89749999999</v>
      </c>
      <c r="O2226" s="3">
        <v>3276.6</v>
      </c>
      <c r="P2226" s="3">
        <v>4574.8112149999997</v>
      </c>
      <c r="Q2226" s="3">
        <v>71332</v>
      </c>
      <c r="R2226" s="3">
        <v>99594.223769999997</v>
      </c>
      <c r="S2226" s="3">
        <v>1225</v>
      </c>
      <c r="T2226" s="3">
        <v>1710.353335</v>
      </c>
      <c r="U2226">
        <v>5170</v>
      </c>
      <c r="V2226">
        <v>239</v>
      </c>
      <c r="W2226">
        <v>2240</v>
      </c>
      <c r="X2226">
        <v>708</v>
      </c>
      <c r="Y2226">
        <v>65</v>
      </c>
      <c r="Z2226">
        <v>22</v>
      </c>
      <c r="AA2226">
        <v>91</v>
      </c>
      <c r="AB2226">
        <v>43</v>
      </c>
      <c r="AC2226">
        <v>14</v>
      </c>
      <c r="AD2226">
        <v>65</v>
      </c>
      <c r="AE2226">
        <v>88</v>
      </c>
      <c r="AF2226">
        <v>35</v>
      </c>
      <c r="AG2226">
        <v>117</v>
      </c>
      <c r="AH2226">
        <v>382</v>
      </c>
      <c r="AI2226">
        <v>0</v>
      </c>
      <c r="AJ2226">
        <f t="shared" si="548"/>
        <v>4479.8</v>
      </c>
      <c r="AK2226">
        <f t="shared" si="549"/>
        <v>4861.8</v>
      </c>
      <c r="AL2226">
        <v>1.1344521102451099</v>
      </c>
      <c r="AM2226">
        <f t="shared" si="544"/>
        <v>1</v>
      </c>
      <c r="AN2226">
        <f t="shared" si="550"/>
        <v>5515.4792695896758</v>
      </c>
      <c r="AO2226">
        <v>0</v>
      </c>
      <c r="AP2226">
        <v>0</v>
      </c>
      <c r="AQ2226">
        <f t="shared" si="551"/>
        <v>49.14</v>
      </c>
      <c r="AR2226">
        <f t="shared" si="552"/>
        <v>49.14</v>
      </c>
      <c r="AS2226">
        <f t="shared" si="553"/>
        <v>55.746976697444701</v>
      </c>
      <c r="AT2226">
        <f t="shared" si="554"/>
        <v>5.8109999999999999</v>
      </c>
      <c r="AU2226">
        <v>9866</v>
      </c>
      <c r="AV2226">
        <v>2.43057896473</v>
      </c>
      <c r="AW2226" s="2">
        <v>0.11</v>
      </c>
      <c r="AX2226">
        <v>40</v>
      </c>
      <c r="AY2226">
        <f t="shared" si="545"/>
        <v>0.11171872670841716</v>
      </c>
      <c r="AZ2226">
        <v>0.84437499999999999</v>
      </c>
      <c r="BA2226">
        <v>0.52800000000000002</v>
      </c>
      <c r="BB2226">
        <v>0.88</v>
      </c>
      <c r="BC2226" s="3">
        <v>257000</v>
      </c>
      <c r="BD2226" s="3">
        <v>48</v>
      </c>
      <c r="BE2226" s="3">
        <v>820.99999999999989</v>
      </c>
      <c r="BF2226" s="3">
        <v>186.79999999999984</v>
      </c>
      <c r="BG2226" s="3">
        <f t="shared" si="555"/>
        <v>634.20000000000005</v>
      </c>
      <c r="BH2226" s="3">
        <v>15200</v>
      </c>
      <c r="BI2226">
        <v>0.72</v>
      </c>
      <c r="BJ2226">
        <v>0.59</v>
      </c>
      <c r="BK2226">
        <v>7.85</v>
      </c>
      <c r="BL2226">
        <f t="shared" si="546"/>
        <v>180.79999999999995</v>
      </c>
      <c r="BM2226" s="1">
        <f t="shared" si="547"/>
        <v>0.12205183202062418</v>
      </c>
      <c r="BN2226" s="1">
        <f t="shared" si="556"/>
        <v>0.27094962898438524</v>
      </c>
      <c r="BO2226">
        <f t="shared" si="557"/>
        <v>0.24049850782130294</v>
      </c>
      <c r="BP2226">
        <f t="shared" si="558"/>
        <v>0.28951081527561551</v>
      </c>
      <c r="BQ2226">
        <f t="shared" si="559"/>
        <v>683.12000175753462</v>
      </c>
    </row>
    <row r="2227" spans="1:69" x14ac:dyDescent="0.2">
      <c r="A2227">
        <v>9</v>
      </c>
      <c r="B2227">
        <v>42031</v>
      </c>
      <c r="C2227" t="s">
        <v>726</v>
      </c>
      <c r="D2227">
        <v>42</v>
      </c>
      <c r="E2227" t="s">
        <v>727</v>
      </c>
      <c r="F2227" t="s">
        <v>728</v>
      </c>
      <c r="G2227" t="s">
        <v>791</v>
      </c>
      <c r="H2227">
        <v>31</v>
      </c>
      <c r="I2227">
        <v>2788</v>
      </c>
      <c r="J2227">
        <v>177</v>
      </c>
      <c r="K2227">
        <v>1639</v>
      </c>
      <c r="L2227">
        <v>390</v>
      </c>
      <c r="M2227" s="3">
        <v>40816</v>
      </c>
      <c r="N2227" s="3">
        <v>56987.576930000003</v>
      </c>
      <c r="O2227" s="3">
        <v>2309.4</v>
      </c>
      <c r="P2227" s="3">
        <v>3224.3999939999999</v>
      </c>
      <c r="Q2227" s="3">
        <v>34579</v>
      </c>
      <c r="R2227" s="3">
        <v>48279.435089999999</v>
      </c>
      <c r="S2227" s="3">
        <v>345</v>
      </c>
      <c r="T2227" s="3">
        <v>481.69134750000001</v>
      </c>
      <c r="U2227">
        <v>1720</v>
      </c>
      <c r="V2227">
        <v>200</v>
      </c>
      <c r="W2227">
        <v>1336</v>
      </c>
      <c r="X2227">
        <v>243</v>
      </c>
      <c r="Y2227">
        <v>65</v>
      </c>
      <c r="Z2227">
        <v>22</v>
      </c>
      <c r="AA2227">
        <v>91</v>
      </c>
      <c r="AB2227">
        <v>43</v>
      </c>
      <c r="AC2227">
        <v>14</v>
      </c>
      <c r="AD2227">
        <v>65</v>
      </c>
      <c r="AE2227">
        <v>88</v>
      </c>
      <c r="AF2227">
        <v>35</v>
      </c>
      <c r="AG2227">
        <v>117</v>
      </c>
      <c r="AH2227">
        <v>382</v>
      </c>
      <c r="AI2227">
        <v>0</v>
      </c>
      <c r="AJ2227">
        <f t="shared" si="548"/>
        <v>4479.8</v>
      </c>
      <c r="AK2227">
        <f t="shared" si="549"/>
        <v>4861.8</v>
      </c>
      <c r="AL2227">
        <v>1.06671479344368</v>
      </c>
      <c r="AM2227">
        <f t="shared" si="544"/>
        <v>1</v>
      </c>
      <c r="AN2227">
        <f t="shared" si="550"/>
        <v>5186.1539827644838</v>
      </c>
      <c r="AO2227">
        <v>0</v>
      </c>
      <c r="AP2227">
        <v>0</v>
      </c>
      <c r="AQ2227">
        <f t="shared" si="551"/>
        <v>49.14</v>
      </c>
      <c r="AR2227">
        <f t="shared" si="552"/>
        <v>49.14</v>
      </c>
      <c r="AS2227">
        <f t="shared" si="553"/>
        <v>52.41836494982244</v>
      </c>
      <c r="AT2227">
        <f t="shared" si="554"/>
        <v>5.8109999999999999</v>
      </c>
      <c r="AU2227">
        <v>9866</v>
      </c>
      <c r="AV2227">
        <v>2.2230573914299998</v>
      </c>
      <c r="AW2227" s="2">
        <v>0.11</v>
      </c>
      <c r="AX2227">
        <v>40</v>
      </c>
      <c r="AY2227">
        <f t="shared" si="545"/>
        <v>0.11171872670841716</v>
      </c>
      <c r="AZ2227">
        <v>0.84437499999999999</v>
      </c>
      <c r="BA2227">
        <v>0.52800000000000002</v>
      </c>
      <c r="BB2227">
        <v>0.88</v>
      </c>
      <c r="BC2227" s="3">
        <v>257000</v>
      </c>
      <c r="BD2227" s="3">
        <v>48</v>
      </c>
      <c r="BE2227" s="3">
        <v>820.99999999999989</v>
      </c>
      <c r="BF2227" s="3">
        <v>186.79999999999984</v>
      </c>
      <c r="BG2227" s="3">
        <f t="shared" si="555"/>
        <v>634.20000000000005</v>
      </c>
      <c r="BH2227" s="3">
        <v>15200</v>
      </c>
      <c r="BI2227">
        <v>0.72</v>
      </c>
      <c r="BJ2227">
        <v>0.59</v>
      </c>
      <c r="BK2227">
        <v>7.85</v>
      </c>
      <c r="BL2227">
        <f t="shared" si="546"/>
        <v>180.79999999999995</v>
      </c>
      <c r="BM2227" s="1">
        <f t="shared" si="547"/>
        <v>0.11458034616221395</v>
      </c>
      <c r="BN2227" s="1">
        <f t="shared" si="556"/>
        <v>0.19967715966078103</v>
      </c>
      <c r="BO2227">
        <f t="shared" si="557"/>
        <v>0.16922603849769874</v>
      </c>
      <c r="BP2227">
        <f t="shared" si="558"/>
        <v>0.2182383459520113</v>
      </c>
      <c r="BQ2227">
        <f t="shared" si="559"/>
        <v>683.12000175753462</v>
      </c>
    </row>
    <row r="2228" spans="1:69" x14ac:dyDescent="0.2">
      <c r="A2228">
        <v>11</v>
      </c>
      <c r="B2228">
        <v>42033</v>
      </c>
      <c r="C2228" t="s">
        <v>849</v>
      </c>
      <c r="D2228">
        <v>42</v>
      </c>
      <c r="E2228" t="s">
        <v>727</v>
      </c>
      <c r="F2228" t="s">
        <v>728</v>
      </c>
      <c r="G2228" t="s">
        <v>1005</v>
      </c>
      <c r="H2228">
        <v>33</v>
      </c>
      <c r="I2228">
        <v>2399</v>
      </c>
      <c r="J2228">
        <v>203</v>
      </c>
      <c r="K2228">
        <v>1690</v>
      </c>
      <c r="L2228">
        <v>341</v>
      </c>
      <c r="M2228" s="3">
        <v>36623</v>
      </c>
      <c r="N2228" s="3">
        <v>51133.281799999997</v>
      </c>
      <c r="O2228" s="3">
        <v>1862.7</v>
      </c>
      <c r="P2228" s="3">
        <v>2600.714414</v>
      </c>
      <c r="Q2228" s="3">
        <v>35794</v>
      </c>
      <c r="R2228" s="3">
        <v>49975.826359999999</v>
      </c>
      <c r="S2228" s="3">
        <v>314</v>
      </c>
      <c r="T2228" s="3">
        <v>438.4089366</v>
      </c>
      <c r="U2228">
        <v>1731</v>
      </c>
      <c r="V2228">
        <v>215</v>
      </c>
      <c r="W2228">
        <v>1386</v>
      </c>
      <c r="X2228">
        <v>248</v>
      </c>
      <c r="Y2228">
        <v>65</v>
      </c>
      <c r="Z2228">
        <v>22</v>
      </c>
      <c r="AA2228">
        <v>91</v>
      </c>
      <c r="AB2228">
        <v>43</v>
      </c>
      <c r="AC2228">
        <v>14</v>
      </c>
      <c r="AD2228">
        <v>65</v>
      </c>
      <c r="AE2228">
        <v>88</v>
      </c>
      <c r="AF2228">
        <v>35</v>
      </c>
      <c r="AG2228">
        <v>117</v>
      </c>
      <c r="AH2228">
        <v>382</v>
      </c>
      <c r="AI2228">
        <v>0</v>
      </c>
      <c r="AJ2228">
        <f t="shared" si="548"/>
        <v>4479.8</v>
      </c>
      <c r="AK2228">
        <f t="shared" si="549"/>
        <v>4861.8</v>
      </c>
      <c r="AL2228">
        <v>1.08258359721213</v>
      </c>
      <c r="AM2228">
        <f t="shared" si="544"/>
        <v>1</v>
      </c>
      <c r="AN2228">
        <f t="shared" si="550"/>
        <v>5263.3049329259338</v>
      </c>
      <c r="AO2228">
        <v>0</v>
      </c>
      <c r="AP2228">
        <v>0</v>
      </c>
      <c r="AQ2228">
        <f t="shared" si="551"/>
        <v>49.14</v>
      </c>
      <c r="AR2228">
        <f t="shared" si="552"/>
        <v>49.14</v>
      </c>
      <c r="AS2228">
        <f t="shared" si="553"/>
        <v>53.198157967004072</v>
      </c>
      <c r="AT2228">
        <f t="shared" si="554"/>
        <v>5.8109999999999999</v>
      </c>
      <c r="AU2228">
        <v>9866</v>
      </c>
      <c r="AV2228">
        <v>2.2776499770399998</v>
      </c>
      <c r="AW2228" s="2">
        <v>0.11</v>
      </c>
      <c r="AX2228">
        <v>40</v>
      </c>
      <c r="AY2228">
        <f t="shared" si="545"/>
        <v>0.11171872670841716</v>
      </c>
      <c r="AZ2228">
        <v>0.60797500000000004</v>
      </c>
      <c r="BA2228">
        <v>0.52800000000000002</v>
      </c>
      <c r="BB2228">
        <v>0.88</v>
      </c>
      <c r="BC2228" s="3">
        <v>257000</v>
      </c>
      <c r="BD2228" s="3">
        <v>48</v>
      </c>
      <c r="BE2228" s="3">
        <v>820.99999999999989</v>
      </c>
      <c r="BF2228" s="3">
        <v>186.79999999999984</v>
      </c>
      <c r="BG2228" s="3">
        <f t="shared" si="555"/>
        <v>634.20000000000005</v>
      </c>
      <c r="BH2228" s="3">
        <v>15200</v>
      </c>
      <c r="BI2228">
        <v>0.72</v>
      </c>
      <c r="BJ2228">
        <v>0.59</v>
      </c>
      <c r="BK2228">
        <v>7.85</v>
      </c>
      <c r="BL2228">
        <f t="shared" si="546"/>
        <v>180.79999999999995</v>
      </c>
      <c r="BM2228" s="1">
        <f t="shared" si="547"/>
        <v>0.15009673394474193</v>
      </c>
      <c r="BN2228" s="1">
        <f t="shared" si="556"/>
        <v>0.23468395303827638</v>
      </c>
      <c r="BO2228">
        <f t="shared" si="557"/>
        <v>0.20379869296659975</v>
      </c>
      <c r="BP2228">
        <f t="shared" si="558"/>
        <v>0.25356553138386223</v>
      </c>
      <c r="BQ2228">
        <f t="shared" si="559"/>
        <v>683.47772767633262</v>
      </c>
    </row>
    <row r="2229" spans="1:69" x14ac:dyDescent="0.2">
      <c r="A2229">
        <v>9</v>
      </c>
      <c r="B2229">
        <v>42035</v>
      </c>
      <c r="C2229" t="s">
        <v>726</v>
      </c>
      <c r="D2229">
        <v>42</v>
      </c>
      <c r="E2229" t="s">
        <v>727</v>
      </c>
      <c r="F2229" t="s">
        <v>728</v>
      </c>
      <c r="G2229" t="s">
        <v>521</v>
      </c>
      <c r="H2229">
        <v>35</v>
      </c>
      <c r="I2229">
        <v>2017</v>
      </c>
      <c r="J2229">
        <v>204</v>
      </c>
      <c r="K2229">
        <v>1401</v>
      </c>
      <c r="L2229">
        <v>299</v>
      </c>
      <c r="M2229" s="3">
        <v>32249</v>
      </c>
      <c r="N2229" s="3">
        <v>45026.273229999999</v>
      </c>
      <c r="O2229" s="3">
        <v>1482.4</v>
      </c>
      <c r="P2229" s="3">
        <v>2069.7369669999998</v>
      </c>
      <c r="Q2229" s="3">
        <v>29388</v>
      </c>
      <c r="R2229" s="3">
        <v>41031.725570000002</v>
      </c>
      <c r="S2229" s="3">
        <v>284</v>
      </c>
      <c r="T2229" s="3">
        <v>396.5227324</v>
      </c>
      <c r="U2229">
        <v>1645</v>
      </c>
      <c r="V2229">
        <v>213</v>
      </c>
      <c r="W2229">
        <v>1289</v>
      </c>
      <c r="X2229">
        <v>240</v>
      </c>
      <c r="Y2229">
        <v>65</v>
      </c>
      <c r="Z2229">
        <v>22</v>
      </c>
      <c r="AA2229">
        <v>91</v>
      </c>
      <c r="AB2229">
        <v>43</v>
      </c>
      <c r="AC2229">
        <v>14</v>
      </c>
      <c r="AD2229">
        <v>65</v>
      </c>
      <c r="AE2229">
        <v>88</v>
      </c>
      <c r="AF2229">
        <v>35</v>
      </c>
      <c r="AG2229">
        <v>117</v>
      </c>
      <c r="AH2229">
        <v>382</v>
      </c>
      <c r="AI2229">
        <v>0</v>
      </c>
      <c r="AJ2229">
        <f t="shared" si="548"/>
        <v>4479.8</v>
      </c>
      <c r="AK2229">
        <f t="shared" si="549"/>
        <v>4861.8</v>
      </c>
      <c r="AL2229">
        <v>1.0906286789820701</v>
      </c>
      <c r="AM2229">
        <f t="shared" si="544"/>
        <v>1</v>
      </c>
      <c r="AN2229">
        <f t="shared" si="550"/>
        <v>5302.418511475028</v>
      </c>
      <c r="AO2229">
        <v>0</v>
      </c>
      <c r="AP2229">
        <v>0</v>
      </c>
      <c r="AQ2229">
        <f t="shared" si="551"/>
        <v>49.14</v>
      </c>
      <c r="AR2229">
        <f t="shared" si="552"/>
        <v>49.14</v>
      </c>
      <c r="AS2229">
        <f t="shared" si="553"/>
        <v>53.593493285178923</v>
      </c>
      <c r="AT2229">
        <f t="shared" si="554"/>
        <v>5.8109999999999999</v>
      </c>
      <c r="AU2229">
        <v>9866</v>
      </c>
      <c r="AV2229">
        <v>2.2789156742199999</v>
      </c>
      <c r="AW2229" s="2">
        <v>0.11</v>
      </c>
      <c r="AX2229">
        <v>40</v>
      </c>
      <c r="AY2229">
        <f t="shared" si="545"/>
        <v>0.11171872670841716</v>
      </c>
      <c r="AZ2229">
        <v>0.84437499999999999</v>
      </c>
      <c r="BA2229">
        <v>0.52800000000000002</v>
      </c>
      <c r="BB2229">
        <v>0.88</v>
      </c>
      <c r="BC2229" s="3">
        <v>257000</v>
      </c>
      <c r="BD2229" s="3">
        <v>48</v>
      </c>
      <c r="BE2229" s="3">
        <v>820.99999999999989</v>
      </c>
      <c r="BF2229" s="3">
        <v>186.79999999999984</v>
      </c>
      <c r="BG2229" s="3">
        <f t="shared" si="555"/>
        <v>634.20000000000005</v>
      </c>
      <c r="BH2229" s="3">
        <v>15200</v>
      </c>
      <c r="BI2229">
        <v>0.72</v>
      </c>
      <c r="BJ2229">
        <v>0.59</v>
      </c>
      <c r="BK2229">
        <v>7.85</v>
      </c>
      <c r="BL2229">
        <f t="shared" si="546"/>
        <v>180.79999999999995</v>
      </c>
      <c r="BM2229" s="1">
        <f t="shared" si="547"/>
        <v>0.11704635273297927</v>
      </c>
      <c r="BN2229" s="1">
        <f t="shared" si="556"/>
        <v>0.19509009771068236</v>
      </c>
      <c r="BO2229">
        <f t="shared" si="557"/>
        <v>0.16463897654760007</v>
      </c>
      <c r="BP2229">
        <f t="shared" si="558"/>
        <v>0.21365128400191263</v>
      </c>
      <c r="BQ2229">
        <f t="shared" si="559"/>
        <v>683.12000175753462</v>
      </c>
    </row>
    <row r="2230" spans="1:69" x14ac:dyDescent="0.2">
      <c r="A2230">
        <v>9</v>
      </c>
      <c r="B2230">
        <v>42037</v>
      </c>
      <c r="C2230" t="s">
        <v>726</v>
      </c>
      <c r="D2230">
        <v>42</v>
      </c>
      <c r="E2230" t="s">
        <v>727</v>
      </c>
      <c r="F2230" t="s">
        <v>728</v>
      </c>
      <c r="G2230" t="s">
        <v>224</v>
      </c>
      <c r="H2230">
        <v>37</v>
      </c>
      <c r="I2230">
        <v>3919</v>
      </c>
      <c r="J2230">
        <v>341</v>
      </c>
      <c r="K2230">
        <v>1870</v>
      </c>
      <c r="L2230">
        <v>539</v>
      </c>
      <c r="M2230" s="3">
        <v>57271</v>
      </c>
      <c r="N2230" s="3">
        <v>79962.159889999995</v>
      </c>
      <c r="O2230" s="3">
        <v>2529.9</v>
      </c>
      <c r="P2230" s="3">
        <v>3532.263594</v>
      </c>
      <c r="Q2230" s="3">
        <v>38774</v>
      </c>
      <c r="R2230" s="3">
        <v>54136.522629999999</v>
      </c>
      <c r="S2230" s="3">
        <v>488</v>
      </c>
      <c r="T2230" s="3">
        <v>681.34892049999996</v>
      </c>
      <c r="U2230">
        <v>2690</v>
      </c>
      <c r="V2230">
        <v>274</v>
      </c>
      <c r="W2230">
        <v>1523</v>
      </c>
      <c r="X2230">
        <v>378</v>
      </c>
      <c r="Y2230">
        <v>65</v>
      </c>
      <c r="Z2230">
        <v>22</v>
      </c>
      <c r="AA2230">
        <v>91</v>
      </c>
      <c r="AB2230">
        <v>43</v>
      </c>
      <c r="AC2230">
        <v>14</v>
      </c>
      <c r="AD2230">
        <v>65</v>
      </c>
      <c r="AE2230">
        <v>88</v>
      </c>
      <c r="AF2230">
        <v>35</v>
      </c>
      <c r="AG2230">
        <v>117</v>
      </c>
      <c r="AH2230">
        <v>382</v>
      </c>
      <c r="AI2230">
        <v>0</v>
      </c>
      <c r="AJ2230">
        <f t="shared" si="548"/>
        <v>4479.8</v>
      </c>
      <c r="AK2230">
        <f t="shared" si="549"/>
        <v>4861.8</v>
      </c>
      <c r="AL2230">
        <v>1.1104821883715099</v>
      </c>
      <c r="AM2230">
        <f t="shared" si="544"/>
        <v>1</v>
      </c>
      <c r="AN2230">
        <f t="shared" si="550"/>
        <v>5398.9423034246074</v>
      </c>
      <c r="AO2230">
        <v>0</v>
      </c>
      <c r="AP2230">
        <v>0</v>
      </c>
      <c r="AQ2230">
        <f t="shared" si="551"/>
        <v>49.14</v>
      </c>
      <c r="AR2230">
        <f t="shared" si="552"/>
        <v>49.14</v>
      </c>
      <c r="AS2230">
        <f t="shared" si="553"/>
        <v>54.569094736575998</v>
      </c>
      <c r="AT2230">
        <f t="shared" si="554"/>
        <v>5.8109999999999999</v>
      </c>
      <c r="AU2230">
        <v>9866</v>
      </c>
      <c r="AV2230">
        <v>2.2957957127799999</v>
      </c>
      <c r="AW2230" s="2">
        <v>0.11</v>
      </c>
      <c r="AX2230">
        <v>40</v>
      </c>
      <c r="AY2230">
        <f t="shared" si="545"/>
        <v>0.11171872670841716</v>
      </c>
      <c r="AZ2230">
        <v>0.84437499999999999</v>
      </c>
      <c r="BA2230">
        <v>0.52800000000000002</v>
      </c>
      <c r="BB2230">
        <v>0.88</v>
      </c>
      <c r="BC2230" s="3">
        <v>257000</v>
      </c>
      <c r="BD2230" s="3">
        <v>48</v>
      </c>
      <c r="BE2230" s="3">
        <v>820.99999999999989</v>
      </c>
      <c r="BF2230" s="3">
        <v>186.79999999999984</v>
      </c>
      <c r="BG2230" s="3">
        <f t="shared" si="555"/>
        <v>634.20000000000005</v>
      </c>
      <c r="BH2230" s="3">
        <v>15200</v>
      </c>
      <c r="BI2230">
        <v>0.72</v>
      </c>
      <c r="BJ2230">
        <v>0.59</v>
      </c>
      <c r="BK2230">
        <v>7.85</v>
      </c>
      <c r="BL2230">
        <f t="shared" si="546"/>
        <v>180.79999999999995</v>
      </c>
      <c r="BM2230" s="1">
        <f t="shared" si="547"/>
        <v>0.11880266458434836</v>
      </c>
      <c r="BN2230" s="1">
        <f t="shared" si="556"/>
        <v>0.21340725129039545</v>
      </c>
      <c r="BO2230">
        <f t="shared" si="557"/>
        <v>0.18295613012731315</v>
      </c>
      <c r="BP2230">
        <f t="shared" si="558"/>
        <v>0.23196843758162572</v>
      </c>
      <c r="BQ2230">
        <f t="shared" si="559"/>
        <v>683.12000175753462</v>
      </c>
    </row>
    <row r="2231" spans="1:69" x14ac:dyDescent="0.2">
      <c r="A2231">
        <v>9</v>
      </c>
      <c r="B2231">
        <v>42039</v>
      </c>
      <c r="C2231" t="s">
        <v>726</v>
      </c>
      <c r="D2231">
        <v>42</v>
      </c>
      <c r="E2231" t="s">
        <v>727</v>
      </c>
      <c r="F2231" t="s">
        <v>728</v>
      </c>
      <c r="G2231" t="s">
        <v>274</v>
      </c>
      <c r="H2231">
        <v>39</v>
      </c>
      <c r="I2231">
        <v>3784</v>
      </c>
      <c r="J2231">
        <v>206</v>
      </c>
      <c r="K2231">
        <v>1900</v>
      </c>
      <c r="L2231">
        <v>501</v>
      </c>
      <c r="M2231" s="3">
        <v>52986</v>
      </c>
      <c r="N2231" s="3">
        <v>73979.413740000004</v>
      </c>
      <c r="O2231" s="3">
        <v>1661.4</v>
      </c>
      <c r="P2231" s="3">
        <v>2319.6579849999998</v>
      </c>
      <c r="Q2231" s="3">
        <v>39251</v>
      </c>
      <c r="R2231" s="3">
        <v>54802.513279999999</v>
      </c>
      <c r="S2231" s="3">
        <v>425</v>
      </c>
      <c r="T2231" s="3">
        <v>593.38789180000003</v>
      </c>
      <c r="U2231">
        <v>1845</v>
      </c>
      <c r="V2231">
        <v>212</v>
      </c>
      <c r="W2231">
        <v>1321</v>
      </c>
      <c r="X2231">
        <v>254</v>
      </c>
      <c r="Y2231">
        <v>65</v>
      </c>
      <c r="Z2231">
        <v>22</v>
      </c>
      <c r="AA2231">
        <v>91</v>
      </c>
      <c r="AB2231">
        <v>43</v>
      </c>
      <c r="AC2231">
        <v>14</v>
      </c>
      <c r="AD2231">
        <v>65</v>
      </c>
      <c r="AE2231">
        <v>88</v>
      </c>
      <c r="AF2231">
        <v>35</v>
      </c>
      <c r="AG2231">
        <v>117</v>
      </c>
      <c r="AH2231">
        <v>382</v>
      </c>
      <c r="AI2231">
        <v>0</v>
      </c>
      <c r="AJ2231">
        <f t="shared" si="548"/>
        <v>4479.8</v>
      </c>
      <c r="AK2231">
        <f t="shared" si="549"/>
        <v>4861.8</v>
      </c>
      <c r="AL2231">
        <v>1.0578616261482201</v>
      </c>
      <c r="AM2231">
        <f t="shared" si="544"/>
        <v>1</v>
      </c>
      <c r="AN2231">
        <f t="shared" si="550"/>
        <v>5143.1116540074163</v>
      </c>
      <c r="AO2231">
        <v>0</v>
      </c>
      <c r="AP2231">
        <v>0</v>
      </c>
      <c r="AQ2231">
        <f t="shared" si="551"/>
        <v>49.14</v>
      </c>
      <c r="AR2231">
        <f t="shared" si="552"/>
        <v>49.14</v>
      </c>
      <c r="AS2231">
        <f t="shared" si="553"/>
        <v>51.983320308923538</v>
      </c>
      <c r="AT2231">
        <f t="shared" si="554"/>
        <v>5.8109999999999999</v>
      </c>
      <c r="AU2231">
        <v>9866</v>
      </c>
      <c r="AV2231">
        <v>2.16233847682</v>
      </c>
      <c r="AW2231" s="2">
        <v>0.11</v>
      </c>
      <c r="AX2231">
        <v>40</v>
      </c>
      <c r="AY2231">
        <f t="shared" si="545"/>
        <v>0.11171872670841716</v>
      </c>
      <c r="AZ2231">
        <v>0.84437499999999999</v>
      </c>
      <c r="BA2231">
        <v>0.52800000000000002</v>
      </c>
      <c r="BB2231">
        <v>0.88</v>
      </c>
      <c r="BC2231" s="3">
        <v>257000</v>
      </c>
      <c r="BD2231" s="3">
        <v>48</v>
      </c>
      <c r="BE2231" s="3">
        <v>820.99999999999989</v>
      </c>
      <c r="BF2231" s="3">
        <v>186.79999999999984</v>
      </c>
      <c r="BG2231" s="3">
        <f t="shared" si="555"/>
        <v>634.20000000000005</v>
      </c>
      <c r="BH2231" s="3">
        <v>15200</v>
      </c>
      <c r="BI2231">
        <v>0.72</v>
      </c>
      <c r="BJ2231">
        <v>0.59</v>
      </c>
      <c r="BK2231">
        <v>7.85</v>
      </c>
      <c r="BL2231">
        <f t="shared" si="546"/>
        <v>180.79999999999995</v>
      </c>
      <c r="BM2231" s="1">
        <f t="shared" si="547"/>
        <v>0.1132723743623081</v>
      </c>
      <c r="BN2231" s="1">
        <f t="shared" si="556"/>
        <v>0.20605329298899719</v>
      </c>
      <c r="BO2231">
        <f t="shared" si="557"/>
        <v>0.17560217182591489</v>
      </c>
      <c r="BP2231">
        <f t="shared" si="558"/>
        <v>0.22461447928022746</v>
      </c>
      <c r="BQ2231">
        <f t="shared" si="559"/>
        <v>683.12000175753462</v>
      </c>
    </row>
    <row r="2232" spans="1:69" x14ac:dyDescent="0.2">
      <c r="A2232">
        <v>9</v>
      </c>
      <c r="B2232">
        <v>42041</v>
      </c>
      <c r="C2232" t="s">
        <v>726</v>
      </c>
      <c r="D2232">
        <v>42</v>
      </c>
      <c r="E2232" t="s">
        <v>727</v>
      </c>
      <c r="F2232" t="s">
        <v>728</v>
      </c>
      <c r="G2232" t="s">
        <v>622</v>
      </c>
      <c r="H2232">
        <v>41</v>
      </c>
      <c r="I2232">
        <v>4741</v>
      </c>
      <c r="J2232">
        <v>440</v>
      </c>
      <c r="K2232">
        <v>2251</v>
      </c>
      <c r="L2232">
        <v>623</v>
      </c>
      <c r="M2232" s="3">
        <v>63830</v>
      </c>
      <c r="N2232" s="3">
        <v>89119.880319999997</v>
      </c>
      <c r="O2232" s="3">
        <v>3750.3</v>
      </c>
      <c r="P2232" s="3">
        <v>5236.1943780000001</v>
      </c>
      <c r="Q2232" s="3">
        <v>45023</v>
      </c>
      <c r="R2232" s="3">
        <v>62861.418949999999</v>
      </c>
      <c r="S2232" s="3">
        <v>542</v>
      </c>
      <c r="T2232" s="3">
        <v>756.74408800000003</v>
      </c>
      <c r="U2232">
        <v>2591</v>
      </c>
      <c r="V2232">
        <v>278</v>
      </c>
      <c r="W2232">
        <v>1540</v>
      </c>
      <c r="X2232">
        <v>355</v>
      </c>
      <c r="Y2232">
        <v>65</v>
      </c>
      <c r="Z2232">
        <v>22</v>
      </c>
      <c r="AA2232">
        <v>91</v>
      </c>
      <c r="AB2232">
        <v>43</v>
      </c>
      <c r="AC2232">
        <v>14</v>
      </c>
      <c r="AD2232">
        <v>65</v>
      </c>
      <c r="AE2232">
        <v>88</v>
      </c>
      <c r="AF2232">
        <v>35</v>
      </c>
      <c r="AG2232">
        <v>117</v>
      </c>
      <c r="AH2232">
        <v>382</v>
      </c>
      <c r="AI2232">
        <v>0</v>
      </c>
      <c r="AJ2232">
        <f t="shared" si="548"/>
        <v>4479.8</v>
      </c>
      <c r="AK2232">
        <f t="shared" si="549"/>
        <v>4861.8</v>
      </c>
      <c r="AL2232">
        <v>1.1028084754943801</v>
      </c>
      <c r="AM2232">
        <f t="shared" si="544"/>
        <v>1</v>
      </c>
      <c r="AN2232">
        <f t="shared" si="550"/>
        <v>5361.6342461585773</v>
      </c>
      <c r="AO2232">
        <v>0</v>
      </c>
      <c r="AP2232">
        <v>0</v>
      </c>
      <c r="AQ2232">
        <f t="shared" si="551"/>
        <v>49.14</v>
      </c>
      <c r="AR2232">
        <f t="shared" si="552"/>
        <v>49.14</v>
      </c>
      <c r="AS2232">
        <f t="shared" si="553"/>
        <v>54.192008485793842</v>
      </c>
      <c r="AT2232">
        <f t="shared" si="554"/>
        <v>5.8109999999999999</v>
      </c>
      <c r="AU2232">
        <v>9866</v>
      </c>
      <c r="AV2232">
        <v>2.3743663048700001</v>
      </c>
      <c r="AW2232" s="2">
        <v>0.11</v>
      </c>
      <c r="AX2232">
        <v>40</v>
      </c>
      <c r="AY2232">
        <f t="shared" si="545"/>
        <v>0.11171872670841716</v>
      </c>
      <c r="AZ2232">
        <v>0.84437499999999999</v>
      </c>
      <c r="BA2232">
        <v>0.52800000000000002</v>
      </c>
      <c r="BB2232">
        <v>0.88</v>
      </c>
      <c r="BC2232" s="3">
        <v>257000</v>
      </c>
      <c r="BD2232" s="3">
        <v>48</v>
      </c>
      <c r="BE2232" s="3">
        <v>820.99999999999989</v>
      </c>
      <c r="BF2232" s="3">
        <v>186.79999999999984</v>
      </c>
      <c r="BG2232" s="3">
        <f t="shared" si="555"/>
        <v>634.20000000000005</v>
      </c>
      <c r="BH2232" s="3">
        <v>15200</v>
      </c>
      <c r="BI2232">
        <v>0.72</v>
      </c>
      <c r="BJ2232">
        <v>0.59</v>
      </c>
      <c r="BK2232">
        <v>7.85</v>
      </c>
      <c r="BL2232">
        <f t="shared" si="546"/>
        <v>180.79999999999995</v>
      </c>
      <c r="BM2232" s="1">
        <f t="shared" si="547"/>
        <v>0.11896336808553969</v>
      </c>
      <c r="BN2232" s="1">
        <f t="shared" si="556"/>
        <v>0.22058541668651277</v>
      </c>
      <c r="BO2232">
        <f t="shared" si="557"/>
        <v>0.19013429552343047</v>
      </c>
      <c r="BP2232">
        <f t="shared" si="558"/>
        <v>0.23914660297774304</v>
      </c>
      <c r="BQ2232">
        <f t="shared" si="559"/>
        <v>683.12000175753462</v>
      </c>
    </row>
    <row r="2233" spans="1:69" x14ac:dyDescent="0.2">
      <c r="A2233">
        <v>9</v>
      </c>
      <c r="B2233">
        <v>42043</v>
      </c>
      <c r="C2233" t="s">
        <v>726</v>
      </c>
      <c r="D2233">
        <v>42</v>
      </c>
      <c r="E2233" t="s">
        <v>727</v>
      </c>
      <c r="F2233" t="s">
        <v>728</v>
      </c>
      <c r="G2233" t="s">
        <v>782</v>
      </c>
      <c r="H2233">
        <v>43</v>
      </c>
      <c r="I2233">
        <v>4937</v>
      </c>
      <c r="J2233">
        <v>416</v>
      </c>
      <c r="K2233">
        <v>2287</v>
      </c>
      <c r="L2233">
        <v>672</v>
      </c>
      <c r="M2233" s="3">
        <v>67596</v>
      </c>
      <c r="N2233" s="3">
        <v>94377.995150000002</v>
      </c>
      <c r="O2233" s="3">
        <v>3996.9</v>
      </c>
      <c r="P2233" s="3">
        <v>5580.4989759999999</v>
      </c>
      <c r="Q2233" s="3">
        <v>46445</v>
      </c>
      <c r="R2233" s="3">
        <v>64846.82503</v>
      </c>
      <c r="S2233" s="3">
        <v>578</v>
      </c>
      <c r="T2233" s="3">
        <v>807.0075329</v>
      </c>
      <c r="U2233">
        <v>2680</v>
      </c>
      <c r="V2233">
        <v>266</v>
      </c>
      <c r="W2233">
        <v>1523</v>
      </c>
      <c r="X2233">
        <v>372</v>
      </c>
      <c r="Y2233">
        <v>65</v>
      </c>
      <c r="Z2233">
        <v>22</v>
      </c>
      <c r="AA2233">
        <v>91</v>
      </c>
      <c r="AB2233">
        <v>43</v>
      </c>
      <c r="AC2233">
        <v>14</v>
      </c>
      <c r="AD2233">
        <v>65</v>
      </c>
      <c r="AE2233">
        <v>88</v>
      </c>
      <c r="AF2233">
        <v>35</v>
      </c>
      <c r="AG2233">
        <v>117</v>
      </c>
      <c r="AH2233">
        <v>382</v>
      </c>
      <c r="AI2233">
        <v>0</v>
      </c>
      <c r="AJ2233">
        <f t="shared" si="548"/>
        <v>4479.8</v>
      </c>
      <c r="AK2233">
        <f t="shared" si="549"/>
        <v>4861.8</v>
      </c>
      <c r="AL2233">
        <v>1.1070834318796801</v>
      </c>
      <c r="AM2233">
        <f t="shared" si="544"/>
        <v>1</v>
      </c>
      <c r="AN2233">
        <f t="shared" si="550"/>
        <v>5382.418229112629</v>
      </c>
      <c r="AO2233">
        <v>0</v>
      </c>
      <c r="AP2233">
        <v>0</v>
      </c>
      <c r="AQ2233">
        <f t="shared" si="551"/>
        <v>49.14</v>
      </c>
      <c r="AR2233">
        <f t="shared" si="552"/>
        <v>49.14</v>
      </c>
      <c r="AS2233">
        <f t="shared" si="553"/>
        <v>54.402079842567481</v>
      </c>
      <c r="AT2233">
        <f t="shared" si="554"/>
        <v>5.8109999999999999</v>
      </c>
      <c r="AU2233">
        <v>9866</v>
      </c>
      <c r="AV2233">
        <v>2.3618249487399998</v>
      </c>
      <c r="AW2233" s="2">
        <v>0.11</v>
      </c>
      <c r="AX2233">
        <v>40</v>
      </c>
      <c r="AY2233">
        <f t="shared" si="545"/>
        <v>0.11171872670841716</v>
      </c>
      <c r="AZ2233">
        <v>0.84437499999999999</v>
      </c>
      <c r="BA2233">
        <v>0.52800000000000002</v>
      </c>
      <c r="BB2233">
        <v>0.88</v>
      </c>
      <c r="BC2233" s="3">
        <v>257000</v>
      </c>
      <c r="BD2233" s="3">
        <v>48</v>
      </c>
      <c r="BE2233" s="3">
        <v>820.99999999999989</v>
      </c>
      <c r="BF2233" s="3">
        <v>186.79999999999984</v>
      </c>
      <c r="BG2233" s="3">
        <f t="shared" si="555"/>
        <v>634.20000000000005</v>
      </c>
      <c r="BH2233" s="3">
        <v>15200</v>
      </c>
      <c r="BI2233">
        <v>0.72</v>
      </c>
      <c r="BJ2233">
        <v>0.59</v>
      </c>
      <c r="BK2233">
        <v>7.85</v>
      </c>
      <c r="BL2233">
        <f t="shared" si="546"/>
        <v>180.79999999999995</v>
      </c>
      <c r="BM2233" s="1">
        <f t="shared" si="547"/>
        <v>0.11918195297940655</v>
      </c>
      <c r="BN2233" s="1">
        <f t="shared" si="556"/>
        <v>0.22333771538446562</v>
      </c>
      <c r="BO2233">
        <f t="shared" si="557"/>
        <v>0.19288659422138332</v>
      </c>
      <c r="BP2233">
        <f t="shared" si="558"/>
        <v>0.24189890167569589</v>
      </c>
      <c r="BQ2233">
        <f t="shared" si="559"/>
        <v>683.12000175753462</v>
      </c>
    </row>
    <row r="2234" spans="1:69" x14ac:dyDescent="0.2">
      <c r="A2234">
        <v>9</v>
      </c>
      <c r="B2234">
        <v>42045</v>
      </c>
      <c r="C2234" t="s">
        <v>726</v>
      </c>
      <c r="D2234">
        <v>42</v>
      </c>
      <c r="E2234" t="s">
        <v>727</v>
      </c>
      <c r="F2234" t="s">
        <v>728</v>
      </c>
      <c r="G2234" t="s">
        <v>551</v>
      </c>
      <c r="H2234">
        <v>45</v>
      </c>
      <c r="I2234">
        <v>16393</v>
      </c>
      <c r="J2234">
        <v>-1539</v>
      </c>
      <c r="K2234">
        <v>3810</v>
      </c>
      <c r="L2234">
        <v>2078</v>
      </c>
      <c r="M2234" s="3">
        <v>183790</v>
      </c>
      <c r="N2234" s="3">
        <v>256608.8486</v>
      </c>
      <c r="O2234" s="3">
        <v>2076.4</v>
      </c>
      <c r="P2234" s="3">
        <v>2899.0838090000002</v>
      </c>
      <c r="Q2234" s="3">
        <v>65813</v>
      </c>
      <c r="R2234" s="3">
        <v>91888.558409999998</v>
      </c>
      <c r="S2234" s="3">
        <v>1672</v>
      </c>
      <c r="T2234" s="3">
        <v>2334.4577770000001</v>
      </c>
      <c r="U2234">
        <v>6111</v>
      </c>
      <c r="V2234">
        <v>41</v>
      </c>
      <c r="W2234">
        <v>2113</v>
      </c>
      <c r="X2234">
        <v>811</v>
      </c>
      <c r="Y2234">
        <v>65</v>
      </c>
      <c r="Z2234">
        <v>22</v>
      </c>
      <c r="AA2234">
        <v>91</v>
      </c>
      <c r="AB2234">
        <v>43</v>
      </c>
      <c r="AC2234">
        <v>14</v>
      </c>
      <c r="AD2234">
        <v>65</v>
      </c>
      <c r="AE2234">
        <v>88</v>
      </c>
      <c r="AF2234">
        <v>35</v>
      </c>
      <c r="AG2234">
        <v>117</v>
      </c>
      <c r="AH2234">
        <v>382</v>
      </c>
      <c r="AI2234">
        <v>0</v>
      </c>
      <c r="AJ2234">
        <f t="shared" si="548"/>
        <v>4479.8</v>
      </c>
      <c r="AK2234">
        <f t="shared" si="549"/>
        <v>4861.8</v>
      </c>
      <c r="AL2234">
        <v>1.1394696036974601</v>
      </c>
      <c r="AM2234">
        <f t="shared" si="544"/>
        <v>1</v>
      </c>
      <c r="AN2234">
        <f t="shared" si="550"/>
        <v>5539.8733192563113</v>
      </c>
      <c r="AO2234">
        <v>0</v>
      </c>
      <c r="AP2234">
        <v>0</v>
      </c>
      <c r="AQ2234">
        <f t="shared" si="551"/>
        <v>49.14</v>
      </c>
      <c r="AR2234">
        <f t="shared" si="552"/>
        <v>49.14</v>
      </c>
      <c r="AS2234">
        <f t="shared" si="553"/>
        <v>55.993536325693192</v>
      </c>
      <c r="AT2234">
        <f t="shared" si="554"/>
        <v>5.8109999999999999</v>
      </c>
      <c r="AU2234">
        <v>9866</v>
      </c>
      <c r="AV2234">
        <v>2.4746434905300001</v>
      </c>
      <c r="AW2234" s="2">
        <v>0.11</v>
      </c>
      <c r="AX2234">
        <v>40</v>
      </c>
      <c r="AY2234">
        <f t="shared" si="545"/>
        <v>0.11171872670841716</v>
      </c>
      <c r="AZ2234">
        <v>0.84437499999999999</v>
      </c>
      <c r="BA2234">
        <v>0.52800000000000002</v>
      </c>
      <c r="BB2234">
        <v>0.88</v>
      </c>
      <c r="BC2234" s="3">
        <v>257000</v>
      </c>
      <c r="BD2234" s="3">
        <v>48</v>
      </c>
      <c r="BE2234" s="3">
        <v>820.99999999999989</v>
      </c>
      <c r="BF2234" s="3">
        <v>186.79999999999984</v>
      </c>
      <c r="BG2234" s="3">
        <f t="shared" si="555"/>
        <v>634.20000000000005</v>
      </c>
      <c r="BH2234" s="3">
        <v>15200</v>
      </c>
      <c r="BI2234">
        <v>0.72</v>
      </c>
      <c r="BJ2234">
        <v>0.59</v>
      </c>
      <c r="BK2234">
        <v>7.85</v>
      </c>
      <c r="BL2234">
        <f t="shared" si="546"/>
        <v>180.79999999999995</v>
      </c>
      <c r="BM2234" s="1">
        <f t="shared" si="547"/>
        <v>0.12288834933689334</v>
      </c>
      <c r="BN2234" s="1">
        <f t="shared" si="556"/>
        <v>0.28664256468069044</v>
      </c>
      <c r="BO2234">
        <f t="shared" si="557"/>
        <v>0.25619144351760814</v>
      </c>
      <c r="BP2234">
        <f t="shared" si="558"/>
        <v>0.30520375097192076</v>
      </c>
      <c r="BQ2234">
        <f t="shared" si="559"/>
        <v>683.12000175753462</v>
      </c>
    </row>
    <row r="2235" spans="1:69" x14ac:dyDescent="0.2">
      <c r="A2235">
        <v>11</v>
      </c>
      <c r="B2235">
        <v>42047</v>
      </c>
      <c r="C2235" t="s">
        <v>849</v>
      </c>
      <c r="D2235">
        <v>42</v>
      </c>
      <c r="E2235" t="s">
        <v>727</v>
      </c>
      <c r="F2235" t="s">
        <v>728</v>
      </c>
      <c r="G2235" t="s">
        <v>893</v>
      </c>
      <c r="H2235">
        <v>47</v>
      </c>
      <c r="I2235">
        <v>2146</v>
      </c>
      <c r="J2235">
        <v>196</v>
      </c>
      <c r="K2235">
        <v>1551</v>
      </c>
      <c r="L2235">
        <v>306</v>
      </c>
      <c r="M2235" s="3">
        <v>32621</v>
      </c>
      <c r="N2235" s="3">
        <v>45545.66216</v>
      </c>
      <c r="O2235" s="3">
        <v>1709.8</v>
      </c>
      <c r="P2235" s="3">
        <v>2387.2343940000001</v>
      </c>
      <c r="Q2235" s="3">
        <v>32886</v>
      </c>
      <c r="R2235" s="3">
        <v>45915.656969999996</v>
      </c>
      <c r="S2235" s="3">
        <v>283</v>
      </c>
      <c r="T2235" s="3">
        <v>395.12652559999998</v>
      </c>
      <c r="U2235">
        <v>1543</v>
      </c>
      <c r="V2235">
        <v>202</v>
      </c>
      <c r="W2235">
        <v>1301</v>
      </c>
      <c r="X2235">
        <v>221</v>
      </c>
      <c r="Y2235">
        <v>65</v>
      </c>
      <c r="Z2235">
        <v>22</v>
      </c>
      <c r="AA2235">
        <v>91</v>
      </c>
      <c r="AB2235">
        <v>43</v>
      </c>
      <c r="AC2235">
        <v>14</v>
      </c>
      <c r="AD2235">
        <v>65</v>
      </c>
      <c r="AE2235">
        <v>88</v>
      </c>
      <c r="AF2235">
        <v>35</v>
      </c>
      <c r="AG2235">
        <v>117</v>
      </c>
      <c r="AH2235">
        <v>382</v>
      </c>
      <c r="AI2235">
        <v>0</v>
      </c>
      <c r="AJ2235">
        <f t="shared" si="548"/>
        <v>4479.8</v>
      </c>
      <c r="AK2235">
        <f t="shared" si="549"/>
        <v>4861.8</v>
      </c>
      <c r="AL2235">
        <v>1.07700937727223</v>
      </c>
      <c r="AM2235">
        <f t="shared" si="544"/>
        <v>1</v>
      </c>
      <c r="AN2235">
        <f t="shared" si="550"/>
        <v>5236.2041904221278</v>
      </c>
      <c r="AO2235">
        <v>0</v>
      </c>
      <c r="AP2235">
        <v>0</v>
      </c>
      <c r="AQ2235">
        <f t="shared" si="551"/>
        <v>49.14</v>
      </c>
      <c r="AR2235">
        <f t="shared" si="552"/>
        <v>49.14</v>
      </c>
      <c r="AS2235">
        <f t="shared" si="553"/>
        <v>52.924240799157381</v>
      </c>
      <c r="AT2235">
        <f t="shared" si="554"/>
        <v>5.8109999999999999</v>
      </c>
      <c r="AU2235">
        <v>9866</v>
      </c>
      <c r="AV2235">
        <v>2.2454866474699999</v>
      </c>
      <c r="AW2235" s="2">
        <v>0.11</v>
      </c>
      <c r="AX2235">
        <v>40</v>
      </c>
      <c r="AY2235">
        <f t="shared" si="545"/>
        <v>0.11171872670841716</v>
      </c>
      <c r="AZ2235">
        <v>0.60797500000000004</v>
      </c>
      <c r="BA2235">
        <v>0.52800000000000002</v>
      </c>
      <c r="BB2235">
        <v>0.88</v>
      </c>
      <c r="BC2235" s="3">
        <v>257000</v>
      </c>
      <c r="BD2235" s="3">
        <v>48</v>
      </c>
      <c r="BE2235" s="3">
        <v>820.99999999999989</v>
      </c>
      <c r="BF2235" s="3">
        <v>186.79999999999984</v>
      </c>
      <c r="BG2235" s="3">
        <f t="shared" si="555"/>
        <v>634.20000000000005</v>
      </c>
      <c r="BH2235" s="3">
        <v>15200</v>
      </c>
      <c r="BI2235">
        <v>0.72</v>
      </c>
      <c r="BJ2235">
        <v>0.59</v>
      </c>
      <c r="BK2235">
        <v>7.85</v>
      </c>
      <c r="BL2235">
        <f t="shared" si="546"/>
        <v>180.79999999999995</v>
      </c>
      <c r="BM2235" s="1">
        <f t="shared" si="547"/>
        <v>0.14915949619398802</v>
      </c>
      <c r="BN2235" s="1">
        <f t="shared" si="556"/>
        <v>0.23023995256888247</v>
      </c>
      <c r="BO2235">
        <f t="shared" si="557"/>
        <v>0.19935469249720583</v>
      </c>
      <c r="BP2235">
        <f t="shared" si="558"/>
        <v>0.24912153091446831</v>
      </c>
      <c r="BQ2235">
        <f t="shared" si="559"/>
        <v>683.47772767633262</v>
      </c>
    </row>
    <row r="2236" spans="1:69" x14ac:dyDescent="0.2">
      <c r="A2236">
        <v>9</v>
      </c>
      <c r="B2236">
        <v>42049</v>
      </c>
      <c r="C2236" t="s">
        <v>726</v>
      </c>
      <c r="D2236">
        <v>42</v>
      </c>
      <c r="E2236" t="s">
        <v>727</v>
      </c>
      <c r="F2236" t="s">
        <v>728</v>
      </c>
      <c r="G2236" t="s">
        <v>690</v>
      </c>
      <c r="H2236">
        <v>49</v>
      </c>
      <c r="I2236">
        <v>2440</v>
      </c>
      <c r="J2236">
        <v>205</v>
      </c>
      <c r="K2236">
        <v>1324</v>
      </c>
      <c r="L2236">
        <v>333</v>
      </c>
      <c r="M2236" s="3">
        <v>35811</v>
      </c>
      <c r="N2236" s="3">
        <v>49999.561869999998</v>
      </c>
      <c r="O2236" s="3">
        <v>1567.2</v>
      </c>
      <c r="P2236" s="3">
        <v>2188.1353039999999</v>
      </c>
      <c r="Q2236" s="3">
        <v>28623</v>
      </c>
      <c r="R2236" s="3">
        <v>39963.627359999999</v>
      </c>
      <c r="S2236" s="3">
        <v>298</v>
      </c>
      <c r="T2236" s="3">
        <v>416.06962770000001</v>
      </c>
      <c r="U2236">
        <v>1417</v>
      </c>
      <c r="V2236">
        <v>192</v>
      </c>
      <c r="W2236">
        <v>1122</v>
      </c>
      <c r="X2236">
        <v>201</v>
      </c>
      <c r="Y2236">
        <v>65</v>
      </c>
      <c r="Z2236">
        <v>22</v>
      </c>
      <c r="AA2236">
        <v>91</v>
      </c>
      <c r="AB2236">
        <v>43</v>
      </c>
      <c r="AC2236">
        <v>14</v>
      </c>
      <c r="AD2236">
        <v>65</v>
      </c>
      <c r="AE2236">
        <v>88</v>
      </c>
      <c r="AF2236">
        <v>35</v>
      </c>
      <c r="AG2236">
        <v>117</v>
      </c>
      <c r="AH2236">
        <v>382</v>
      </c>
      <c r="AI2236">
        <v>0</v>
      </c>
      <c r="AJ2236">
        <f t="shared" si="548"/>
        <v>4479.8</v>
      </c>
      <c r="AK2236">
        <f t="shared" si="549"/>
        <v>4861.8</v>
      </c>
      <c r="AL2236">
        <v>1.0610665347841099</v>
      </c>
      <c r="AM2236">
        <f t="shared" si="544"/>
        <v>1</v>
      </c>
      <c r="AN2236">
        <f t="shared" si="550"/>
        <v>5158.6932788133863</v>
      </c>
      <c r="AO2236">
        <v>0</v>
      </c>
      <c r="AP2236">
        <v>0</v>
      </c>
      <c r="AQ2236">
        <f t="shared" si="551"/>
        <v>49.14</v>
      </c>
      <c r="AR2236">
        <f t="shared" si="552"/>
        <v>49.14</v>
      </c>
      <c r="AS2236">
        <f t="shared" si="553"/>
        <v>52.14080951929116</v>
      </c>
      <c r="AT2236">
        <f t="shared" si="554"/>
        <v>5.8109999999999999</v>
      </c>
      <c r="AU2236">
        <v>9866</v>
      </c>
      <c r="AV2236">
        <v>2.1598317010499999</v>
      </c>
      <c r="AW2236" s="2">
        <v>0.11</v>
      </c>
      <c r="AX2236">
        <v>40</v>
      </c>
      <c r="AY2236">
        <f t="shared" si="545"/>
        <v>0.11171872670841716</v>
      </c>
      <c r="AZ2236">
        <v>0.84437499999999999</v>
      </c>
      <c r="BA2236">
        <v>0.52800000000000002</v>
      </c>
      <c r="BB2236">
        <v>0.88</v>
      </c>
      <c r="BC2236" s="3">
        <v>257000</v>
      </c>
      <c r="BD2236" s="3">
        <v>48</v>
      </c>
      <c r="BE2236" s="3">
        <v>820.99999999999989</v>
      </c>
      <c r="BF2236" s="3">
        <v>186.79999999999984</v>
      </c>
      <c r="BG2236" s="3">
        <f t="shared" si="555"/>
        <v>634.20000000000005</v>
      </c>
      <c r="BH2236" s="3">
        <v>15200</v>
      </c>
      <c r="BI2236">
        <v>0.72</v>
      </c>
      <c r="BJ2236">
        <v>0.59</v>
      </c>
      <c r="BK2236">
        <v>7.85</v>
      </c>
      <c r="BL2236">
        <f t="shared" si="546"/>
        <v>180.79999999999995</v>
      </c>
      <c r="BM2236" s="1">
        <f t="shared" si="547"/>
        <v>0.11350427615701053</v>
      </c>
      <c r="BN2236" s="1">
        <f t="shared" si="556"/>
        <v>0.19258347211438961</v>
      </c>
      <c r="BO2236">
        <f t="shared" si="557"/>
        <v>0.16213235095130732</v>
      </c>
      <c r="BP2236">
        <f t="shared" si="558"/>
        <v>0.21114465840561988</v>
      </c>
      <c r="BQ2236">
        <f t="shared" si="559"/>
        <v>683.12000175753462</v>
      </c>
    </row>
    <row r="2237" spans="1:69" x14ac:dyDescent="0.2">
      <c r="A2237">
        <v>9</v>
      </c>
      <c r="B2237">
        <v>42051</v>
      </c>
      <c r="C2237" t="s">
        <v>726</v>
      </c>
      <c r="D2237">
        <v>42</v>
      </c>
      <c r="E2237" t="s">
        <v>727</v>
      </c>
      <c r="F2237" t="s">
        <v>728</v>
      </c>
      <c r="G2237" t="s">
        <v>55</v>
      </c>
      <c r="H2237">
        <v>51</v>
      </c>
      <c r="I2237">
        <v>3433</v>
      </c>
      <c r="J2237">
        <v>274</v>
      </c>
      <c r="K2237">
        <v>1827</v>
      </c>
      <c r="L2237">
        <v>409</v>
      </c>
      <c r="M2237" s="3">
        <v>43917</v>
      </c>
      <c r="N2237" s="3">
        <v>61317.214229999998</v>
      </c>
      <c r="O2237" s="3">
        <v>1886.3</v>
      </c>
      <c r="P2237" s="3">
        <v>2633.6648949999999</v>
      </c>
      <c r="Q2237" s="3">
        <v>37053</v>
      </c>
      <c r="R2237" s="3">
        <v>51733.650719999998</v>
      </c>
      <c r="S2237" s="3">
        <v>366</v>
      </c>
      <c r="T2237" s="3">
        <v>511.01169040000002</v>
      </c>
      <c r="U2237">
        <v>2038</v>
      </c>
      <c r="V2237">
        <v>227</v>
      </c>
      <c r="W2237">
        <v>1423</v>
      </c>
      <c r="X2237">
        <v>268</v>
      </c>
      <c r="Y2237">
        <v>65</v>
      </c>
      <c r="Z2237">
        <v>22</v>
      </c>
      <c r="AA2237">
        <v>91</v>
      </c>
      <c r="AB2237">
        <v>43</v>
      </c>
      <c r="AC2237">
        <v>14</v>
      </c>
      <c r="AD2237">
        <v>65</v>
      </c>
      <c r="AE2237">
        <v>88</v>
      </c>
      <c r="AF2237">
        <v>35</v>
      </c>
      <c r="AG2237">
        <v>117</v>
      </c>
      <c r="AH2237">
        <v>382</v>
      </c>
      <c r="AI2237">
        <v>0</v>
      </c>
      <c r="AJ2237">
        <f t="shared" si="548"/>
        <v>4479.8</v>
      </c>
      <c r="AK2237">
        <f t="shared" si="549"/>
        <v>4861.8</v>
      </c>
      <c r="AL2237">
        <v>1.05329905385556</v>
      </c>
      <c r="AM2237">
        <f t="shared" si="544"/>
        <v>1</v>
      </c>
      <c r="AN2237">
        <f t="shared" si="550"/>
        <v>5120.9293400349616</v>
      </c>
      <c r="AO2237">
        <v>0</v>
      </c>
      <c r="AP2237">
        <v>0</v>
      </c>
      <c r="AQ2237">
        <f t="shared" si="551"/>
        <v>49.14</v>
      </c>
      <c r="AR2237">
        <f t="shared" si="552"/>
        <v>49.14</v>
      </c>
      <c r="AS2237">
        <f t="shared" si="553"/>
        <v>51.759115506462216</v>
      </c>
      <c r="AT2237">
        <f t="shared" si="554"/>
        <v>5.8109999999999999</v>
      </c>
      <c r="AU2237">
        <v>9866</v>
      </c>
      <c r="AV2237">
        <v>2.4410227031199998</v>
      </c>
      <c r="AW2237" s="2">
        <v>0.11</v>
      </c>
      <c r="AX2237">
        <v>40</v>
      </c>
      <c r="AY2237">
        <f t="shared" si="545"/>
        <v>0.11171872670841716</v>
      </c>
      <c r="AZ2237">
        <v>0.84437499999999999</v>
      </c>
      <c r="BA2237">
        <v>0.52800000000000002</v>
      </c>
      <c r="BB2237">
        <v>0.88</v>
      </c>
      <c r="BC2237" s="3">
        <v>257000</v>
      </c>
      <c r="BD2237" s="3">
        <v>48</v>
      </c>
      <c r="BE2237" s="3">
        <v>820.99999999999989</v>
      </c>
      <c r="BF2237" s="3">
        <v>186.79999999999984</v>
      </c>
      <c r="BG2237" s="3">
        <f t="shared" si="555"/>
        <v>634.20000000000005</v>
      </c>
      <c r="BH2237" s="3">
        <v>15200</v>
      </c>
      <c r="BI2237">
        <v>0.72</v>
      </c>
      <c r="BJ2237">
        <v>0.59</v>
      </c>
      <c r="BK2237">
        <v>7.85</v>
      </c>
      <c r="BL2237">
        <f t="shared" si="546"/>
        <v>180.79999999999995</v>
      </c>
      <c r="BM2237" s="1">
        <f t="shared" si="547"/>
        <v>0.11565652412921873</v>
      </c>
      <c r="BN2237" s="1">
        <f t="shared" si="556"/>
        <v>0.2034050367657938</v>
      </c>
      <c r="BO2237">
        <f t="shared" si="557"/>
        <v>0.17295391560271151</v>
      </c>
      <c r="BP2237">
        <f t="shared" si="558"/>
        <v>0.22196622305702407</v>
      </c>
      <c r="BQ2237">
        <f t="shared" si="559"/>
        <v>683.12000175753462</v>
      </c>
    </row>
    <row r="2238" spans="1:69" x14ac:dyDescent="0.2">
      <c r="A2238">
        <v>11</v>
      </c>
      <c r="B2238">
        <v>42053</v>
      </c>
      <c r="C2238" t="s">
        <v>849</v>
      </c>
      <c r="D2238">
        <v>42</v>
      </c>
      <c r="E2238" t="s">
        <v>727</v>
      </c>
      <c r="F2238" t="s">
        <v>728</v>
      </c>
      <c r="G2238" t="s">
        <v>255</v>
      </c>
      <c r="H2238">
        <v>53</v>
      </c>
      <c r="I2238">
        <v>1659</v>
      </c>
      <c r="J2238">
        <v>161</v>
      </c>
      <c r="K2238">
        <v>1320</v>
      </c>
      <c r="L2238">
        <v>236</v>
      </c>
      <c r="M2238" s="3">
        <v>25493</v>
      </c>
      <c r="N2238" s="3">
        <v>35593.500059999998</v>
      </c>
      <c r="O2238" s="3">
        <v>1588.8</v>
      </c>
      <c r="P2238" s="3">
        <v>2218.2933710000002</v>
      </c>
      <c r="Q2238" s="3">
        <v>28154</v>
      </c>
      <c r="R2238" s="3">
        <v>39308.806369999998</v>
      </c>
      <c r="S2238" s="3">
        <v>225</v>
      </c>
      <c r="T2238" s="3">
        <v>314.14653099999998</v>
      </c>
      <c r="U2238">
        <v>1375</v>
      </c>
      <c r="V2238">
        <v>189</v>
      </c>
      <c r="W2238">
        <v>1218</v>
      </c>
      <c r="X2238">
        <v>197</v>
      </c>
      <c r="Y2238">
        <v>65</v>
      </c>
      <c r="Z2238">
        <v>22</v>
      </c>
      <c r="AA2238">
        <v>91</v>
      </c>
      <c r="AB2238">
        <v>43</v>
      </c>
      <c r="AC2238">
        <v>14</v>
      </c>
      <c r="AD2238">
        <v>65</v>
      </c>
      <c r="AE2238">
        <v>88</v>
      </c>
      <c r="AF2238">
        <v>35</v>
      </c>
      <c r="AG2238">
        <v>117</v>
      </c>
      <c r="AH2238">
        <v>382</v>
      </c>
      <c r="AI2238">
        <v>0</v>
      </c>
      <c r="AJ2238">
        <f t="shared" si="548"/>
        <v>4479.8</v>
      </c>
      <c r="AK2238">
        <f t="shared" si="549"/>
        <v>4861.8</v>
      </c>
      <c r="AL2238">
        <v>1.0715779157785299</v>
      </c>
      <c r="AM2238">
        <f t="shared" si="544"/>
        <v>1</v>
      </c>
      <c r="AN2238">
        <f t="shared" si="550"/>
        <v>5209.7975109320569</v>
      </c>
      <c r="AO2238">
        <v>0</v>
      </c>
      <c r="AP2238">
        <v>0</v>
      </c>
      <c r="AQ2238">
        <f t="shared" si="551"/>
        <v>49.14</v>
      </c>
      <c r="AR2238">
        <f t="shared" si="552"/>
        <v>49.14</v>
      </c>
      <c r="AS2238">
        <f t="shared" si="553"/>
        <v>52.657338781356962</v>
      </c>
      <c r="AT2238">
        <f t="shared" si="554"/>
        <v>5.8109999999999999</v>
      </c>
      <c r="AU2238">
        <v>9866</v>
      </c>
      <c r="AV2238">
        <v>2.2156501063</v>
      </c>
      <c r="AW2238" s="2">
        <v>0.11</v>
      </c>
      <c r="AX2238">
        <v>40</v>
      </c>
      <c r="AY2238">
        <f t="shared" si="545"/>
        <v>0.11171872670841716</v>
      </c>
      <c r="AZ2238">
        <v>0.60797500000000004</v>
      </c>
      <c r="BA2238">
        <v>0.52800000000000002</v>
      </c>
      <c r="BB2238">
        <v>0.88</v>
      </c>
      <c r="BC2238" s="3">
        <v>257000</v>
      </c>
      <c r="BD2238" s="3">
        <v>48</v>
      </c>
      <c r="BE2238" s="3">
        <v>820.99999999999989</v>
      </c>
      <c r="BF2238" s="3">
        <v>186.79999999999984</v>
      </c>
      <c r="BG2238" s="3">
        <f t="shared" si="555"/>
        <v>634.20000000000005</v>
      </c>
      <c r="BH2238" s="3">
        <v>15200</v>
      </c>
      <c r="BI2238">
        <v>0.72</v>
      </c>
      <c r="BJ2238">
        <v>0.59</v>
      </c>
      <c r="BK2238">
        <v>7.85</v>
      </c>
      <c r="BL2238">
        <f t="shared" si="546"/>
        <v>180.79999999999995</v>
      </c>
      <c r="BM2238" s="1">
        <f t="shared" si="547"/>
        <v>0.1482610908411939</v>
      </c>
      <c r="BN2238" s="1">
        <f t="shared" si="556"/>
        <v>0.22342489190446035</v>
      </c>
      <c r="BO2238">
        <f t="shared" si="557"/>
        <v>0.19253963183278372</v>
      </c>
      <c r="BP2238">
        <f t="shared" si="558"/>
        <v>0.2423064702500462</v>
      </c>
      <c r="BQ2238">
        <f t="shared" si="559"/>
        <v>683.47772767633262</v>
      </c>
    </row>
    <row r="2239" spans="1:69" x14ac:dyDescent="0.2">
      <c r="A2239">
        <v>11</v>
      </c>
      <c r="B2239">
        <v>42055</v>
      </c>
      <c r="C2239" t="s">
        <v>849</v>
      </c>
      <c r="D2239">
        <v>42</v>
      </c>
      <c r="E2239" t="s">
        <v>727</v>
      </c>
      <c r="F2239" t="s">
        <v>728</v>
      </c>
      <c r="G2239" t="s">
        <v>202</v>
      </c>
      <c r="H2239">
        <v>55</v>
      </c>
      <c r="I2239">
        <v>3135</v>
      </c>
      <c r="J2239">
        <v>322</v>
      </c>
      <c r="K2239">
        <v>1791</v>
      </c>
      <c r="L2239">
        <v>430</v>
      </c>
      <c r="M2239" s="3">
        <v>45938</v>
      </c>
      <c r="N2239" s="3">
        <v>64138.948179999999</v>
      </c>
      <c r="O2239" s="3">
        <v>2786.4</v>
      </c>
      <c r="P2239" s="3">
        <v>3890.3906400000001</v>
      </c>
      <c r="Q2239" s="3">
        <v>37770</v>
      </c>
      <c r="R2239" s="3">
        <v>52734.731</v>
      </c>
      <c r="S2239" s="3">
        <v>396</v>
      </c>
      <c r="T2239" s="3">
        <v>552.89789450000001</v>
      </c>
      <c r="U2239">
        <v>2183</v>
      </c>
      <c r="V2239">
        <v>249</v>
      </c>
      <c r="W2239">
        <v>1432</v>
      </c>
      <c r="X2239">
        <v>302</v>
      </c>
      <c r="Y2239">
        <v>65</v>
      </c>
      <c r="Z2239">
        <v>22</v>
      </c>
      <c r="AA2239">
        <v>91</v>
      </c>
      <c r="AB2239">
        <v>43</v>
      </c>
      <c r="AC2239">
        <v>14</v>
      </c>
      <c r="AD2239">
        <v>65</v>
      </c>
      <c r="AE2239">
        <v>88</v>
      </c>
      <c r="AF2239">
        <v>35</v>
      </c>
      <c r="AG2239">
        <v>117</v>
      </c>
      <c r="AH2239">
        <v>382</v>
      </c>
      <c r="AI2239">
        <v>0</v>
      </c>
      <c r="AJ2239">
        <f t="shared" si="548"/>
        <v>4479.8</v>
      </c>
      <c r="AK2239">
        <f t="shared" si="549"/>
        <v>4861.8</v>
      </c>
      <c r="AL2239">
        <v>1.09745877439325</v>
      </c>
      <c r="AM2239">
        <f t="shared" si="544"/>
        <v>1</v>
      </c>
      <c r="AN2239">
        <f t="shared" si="550"/>
        <v>5335.6250693451029</v>
      </c>
      <c r="AO2239">
        <v>0</v>
      </c>
      <c r="AP2239">
        <v>0</v>
      </c>
      <c r="AQ2239">
        <f t="shared" si="551"/>
        <v>49.14</v>
      </c>
      <c r="AR2239">
        <f t="shared" si="552"/>
        <v>49.14</v>
      </c>
      <c r="AS2239">
        <f t="shared" si="553"/>
        <v>53.929124173684308</v>
      </c>
      <c r="AT2239">
        <f t="shared" si="554"/>
        <v>5.8109999999999999</v>
      </c>
      <c r="AU2239">
        <v>9866</v>
      </c>
      <c r="AV2239">
        <v>2.38956671603</v>
      </c>
      <c r="AW2239" s="2">
        <v>0.11</v>
      </c>
      <c r="AX2239">
        <v>40</v>
      </c>
      <c r="AY2239">
        <f t="shared" si="545"/>
        <v>0.11171872670841716</v>
      </c>
      <c r="AZ2239">
        <v>0.60797500000000004</v>
      </c>
      <c r="BA2239">
        <v>0.52800000000000002</v>
      </c>
      <c r="BB2239">
        <v>0.88</v>
      </c>
      <c r="BC2239" s="3">
        <v>257000</v>
      </c>
      <c r="BD2239" s="3">
        <v>48</v>
      </c>
      <c r="BE2239" s="3">
        <v>820.99999999999989</v>
      </c>
      <c r="BF2239" s="3">
        <v>186.79999999999984</v>
      </c>
      <c r="BG2239" s="3">
        <f t="shared" si="555"/>
        <v>634.20000000000005</v>
      </c>
      <c r="BH2239" s="3">
        <v>15200</v>
      </c>
      <c r="BI2239">
        <v>0.72</v>
      </c>
      <c r="BJ2239">
        <v>0.59</v>
      </c>
      <c r="BK2239">
        <v>7.85</v>
      </c>
      <c r="BL2239">
        <f t="shared" si="546"/>
        <v>180.79999999999995</v>
      </c>
      <c r="BM2239" s="1">
        <f t="shared" si="547"/>
        <v>0.15285518720061192</v>
      </c>
      <c r="BN2239" s="1">
        <f t="shared" si="556"/>
        <v>0.24287468646635435</v>
      </c>
      <c r="BO2239">
        <f t="shared" si="557"/>
        <v>0.21198942639467772</v>
      </c>
      <c r="BP2239">
        <f t="shared" si="558"/>
        <v>0.2617562648119402</v>
      </c>
      <c r="BQ2239">
        <f t="shared" si="559"/>
        <v>683.47772767633262</v>
      </c>
    </row>
    <row r="2240" spans="1:69" x14ac:dyDescent="0.2">
      <c r="A2240">
        <v>11</v>
      </c>
      <c r="B2240">
        <v>42057</v>
      </c>
      <c r="C2240" t="s">
        <v>849</v>
      </c>
      <c r="D2240">
        <v>42</v>
      </c>
      <c r="E2240" t="s">
        <v>727</v>
      </c>
      <c r="F2240" t="s">
        <v>728</v>
      </c>
      <c r="G2240" t="s">
        <v>705</v>
      </c>
      <c r="H2240">
        <v>57</v>
      </c>
      <c r="I2240">
        <v>3319</v>
      </c>
      <c r="J2240">
        <v>238</v>
      </c>
      <c r="K2240">
        <v>1746</v>
      </c>
      <c r="L2240">
        <v>462</v>
      </c>
      <c r="M2240" s="3">
        <v>49594</v>
      </c>
      <c r="N2240" s="3">
        <v>69243.480259999997</v>
      </c>
      <c r="O2240" s="3">
        <v>2704.3</v>
      </c>
      <c r="P2240" s="3">
        <v>3775.7620609999999</v>
      </c>
      <c r="Q2240" s="3">
        <v>37591</v>
      </c>
      <c r="R2240" s="3">
        <v>52484.809979999998</v>
      </c>
      <c r="S2240" s="3">
        <v>416</v>
      </c>
      <c r="T2240" s="3">
        <v>580.82203059999995</v>
      </c>
      <c r="U2240">
        <v>2163</v>
      </c>
      <c r="V2240">
        <v>214</v>
      </c>
      <c r="W2240">
        <v>1420</v>
      </c>
      <c r="X2240">
        <v>302</v>
      </c>
      <c r="Y2240">
        <v>65</v>
      </c>
      <c r="Z2240">
        <v>22</v>
      </c>
      <c r="AA2240">
        <v>91</v>
      </c>
      <c r="AB2240">
        <v>43</v>
      </c>
      <c r="AC2240">
        <v>14</v>
      </c>
      <c r="AD2240">
        <v>65</v>
      </c>
      <c r="AE2240">
        <v>88</v>
      </c>
      <c r="AF2240">
        <v>35</v>
      </c>
      <c r="AG2240">
        <v>117</v>
      </c>
      <c r="AH2240">
        <v>382</v>
      </c>
      <c r="AI2240">
        <v>0</v>
      </c>
      <c r="AJ2240">
        <f t="shared" si="548"/>
        <v>4479.8</v>
      </c>
      <c r="AK2240">
        <f t="shared" si="549"/>
        <v>4861.8</v>
      </c>
      <c r="AL2240">
        <v>1.0903676946957901</v>
      </c>
      <c r="AM2240">
        <f t="shared" si="544"/>
        <v>1</v>
      </c>
      <c r="AN2240">
        <f t="shared" si="550"/>
        <v>5301.1496580719922</v>
      </c>
      <c r="AO2240">
        <v>0</v>
      </c>
      <c r="AP2240">
        <v>0</v>
      </c>
      <c r="AQ2240">
        <f t="shared" si="551"/>
        <v>49.14</v>
      </c>
      <c r="AR2240">
        <f t="shared" si="552"/>
        <v>49.14</v>
      </c>
      <c r="AS2240">
        <f t="shared" si="553"/>
        <v>53.580668517351128</v>
      </c>
      <c r="AT2240">
        <f t="shared" si="554"/>
        <v>5.8109999999999999</v>
      </c>
      <c r="AU2240">
        <v>9866</v>
      </c>
      <c r="AV2240">
        <v>2.3943837989499999</v>
      </c>
      <c r="AW2240" s="2">
        <v>0.11</v>
      </c>
      <c r="AX2240">
        <v>40</v>
      </c>
      <c r="AY2240">
        <f t="shared" si="545"/>
        <v>0.11171872670841716</v>
      </c>
      <c r="AZ2240">
        <v>0.60797500000000004</v>
      </c>
      <c r="BA2240">
        <v>0.52800000000000002</v>
      </c>
      <c r="BB2240">
        <v>0.88</v>
      </c>
      <c r="BC2240" s="3">
        <v>257000</v>
      </c>
      <c r="BD2240" s="3">
        <v>48</v>
      </c>
      <c r="BE2240" s="3">
        <v>820.99999999999989</v>
      </c>
      <c r="BF2240" s="3">
        <v>186.79999999999984</v>
      </c>
      <c r="BG2240" s="3">
        <f t="shared" si="555"/>
        <v>634.20000000000005</v>
      </c>
      <c r="BH2240" s="3">
        <v>15200</v>
      </c>
      <c r="BI2240">
        <v>0.72</v>
      </c>
      <c r="BJ2240">
        <v>0.59</v>
      </c>
      <c r="BK2240">
        <v>7.85</v>
      </c>
      <c r="BL2240">
        <f t="shared" si="546"/>
        <v>180.79999999999995</v>
      </c>
      <c r="BM2240" s="1">
        <f t="shared" si="547"/>
        <v>0.15211410677225978</v>
      </c>
      <c r="BN2240" s="1">
        <f t="shared" si="556"/>
        <v>0.24350926849694221</v>
      </c>
      <c r="BO2240">
        <f t="shared" si="557"/>
        <v>0.21262400842526558</v>
      </c>
      <c r="BP2240">
        <f t="shared" si="558"/>
        <v>0.26239084684252806</v>
      </c>
      <c r="BQ2240">
        <f t="shared" si="559"/>
        <v>683.47772767633262</v>
      </c>
    </row>
    <row r="2241" spans="1:69" x14ac:dyDescent="0.2">
      <c r="A2241">
        <v>11</v>
      </c>
      <c r="B2241">
        <v>42059</v>
      </c>
      <c r="C2241" t="s">
        <v>849</v>
      </c>
      <c r="D2241">
        <v>42</v>
      </c>
      <c r="E2241" t="s">
        <v>727</v>
      </c>
      <c r="F2241" t="s">
        <v>728</v>
      </c>
      <c r="G2241" t="s">
        <v>530</v>
      </c>
      <c r="H2241">
        <v>59</v>
      </c>
      <c r="I2241">
        <v>3321</v>
      </c>
      <c r="J2241">
        <v>171</v>
      </c>
      <c r="K2241">
        <v>1739</v>
      </c>
      <c r="L2241">
        <v>436</v>
      </c>
      <c r="M2241" s="3">
        <v>46054</v>
      </c>
      <c r="N2241" s="3">
        <v>64300.908170000002</v>
      </c>
      <c r="O2241" s="3">
        <v>1936.8</v>
      </c>
      <c r="P2241" s="3">
        <v>2704.1733389999999</v>
      </c>
      <c r="Q2241" s="3">
        <v>38545</v>
      </c>
      <c r="R2241" s="3">
        <v>53816.791270000002</v>
      </c>
      <c r="S2241" s="3">
        <v>388</v>
      </c>
      <c r="T2241" s="3">
        <v>541.72824009999999</v>
      </c>
      <c r="U2241">
        <v>2090</v>
      </c>
      <c r="V2241">
        <v>200</v>
      </c>
      <c r="W2241">
        <v>1420</v>
      </c>
      <c r="X2241">
        <v>281</v>
      </c>
      <c r="Y2241">
        <v>65</v>
      </c>
      <c r="Z2241">
        <v>22</v>
      </c>
      <c r="AA2241">
        <v>91</v>
      </c>
      <c r="AB2241">
        <v>43</v>
      </c>
      <c r="AC2241">
        <v>14</v>
      </c>
      <c r="AD2241">
        <v>65</v>
      </c>
      <c r="AE2241">
        <v>88</v>
      </c>
      <c r="AF2241">
        <v>35</v>
      </c>
      <c r="AG2241">
        <v>117</v>
      </c>
      <c r="AH2241">
        <v>382</v>
      </c>
      <c r="AI2241">
        <v>0</v>
      </c>
      <c r="AJ2241">
        <f t="shared" si="548"/>
        <v>4479.8</v>
      </c>
      <c r="AK2241">
        <f t="shared" si="549"/>
        <v>4861.8</v>
      </c>
      <c r="AL2241">
        <v>1.0355898772969001</v>
      </c>
      <c r="AM2241">
        <f t="shared" si="544"/>
        <v>1</v>
      </c>
      <c r="AN2241">
        <f t="shared" si="550"/>
        <v>5034.8308654420689</v>
      </c>
      <c r="AO2241">
        <v>0</v>
      </c>
      <c r="AP2241">
        <v>0</v>
      </c>
      <c r="AQ2241">
        <f t="shared" si="551"/>
        <v>49.14</v>
      </c>
      <c r="AR2241">
        <f t="shared" si="552"/>
        <v>49.14</v>
      </c>
      <c r="AS2241">
        <f t="shared" si="553"/>
        <v>50.888886570369671</v>
      </c>
      <c r="AT2241">
        <f t="shared" si="554"/>
        <v>5.8109999999999999</v>
      </c>
      <c r="AU2241">
        <v>9866</v>
      </c>
      <c r="AV2241">
        <v>2.3722642731699999</v>
      </c>
      <c r="AW2241" s="2">
        <v>0.11</v>
      </c>
      <c r="AX2241">
        <v>40</v>
      </c>
      <c r="AY2241">
        <f t="shared" si="545"/>
        <v>0.11171872670841716</v>
      </c>
      <c r="AZ2241">
        <v>0.60797500000000004</v>
      </c>
      <c r="BA2241">
        <v>0.52800000000000002</v>
      </c>
      <c r="BB2241">
        <v>0.88</v>
      </c>
      <c r="BC2241" s="3">
        <v>257000</v>
      </c>
      <c r="BD2241" s="3">
        <v>48</v>
      </c>
      <c r="BE2241" s="3">
        <v>820.99999999999989</v>
      </c>
      <c r="BF2241" s="3">
        <v>186.79999999999984</v>
      </c>
      <c r="BG2241" s="3">
        <f t="shared" si="555"/>
        <v>634.20000000000005</v>
      </c>
      <c r="BH2241" s="3">
        <v>15200</v>
      </c>
      <c r="BI2241">
        <v>0.72</v>
      </c>
      <c r="BJ2241">
        <v>0.59</v>
      </c>
      <c r="BK2241">
        <v>7.85</v>
      </c>
      <c r="BL2241">
        <f t="shared" si="546"/>
        <v>180.79999999999995</v>
      </c>
      <c r="BM2241" s="1">
        <f t="shared" si="547"/>
        <v>0.14580398196513791</v>
      </c>
      <c r="BN2241" s="1">
        <f t="shared" si="556"/>
        <v>0.23603018350368235</v>
      </c>
      <c r="BO2241">
        <f t="shared" si="557"/>
        <v>0.20514492343200572</v>
      </c>
      <c r="BP2241">
        <f t="shared" si="558"/>
        <v>0.25491176184926823</v>
      </c>
      <c r="BQ2241">
        <f t="shared" si="559"/>
        <v>683.47772767633262</v>
      </c>
    </row>
    <row r="2242" spans="1:69" x14ac:dyDescent="0.2">
      <c r="A2242">
        <v>9</v>
      </c>
      <c r="B2242">
        <v>42061</v>
      </c>
      <c r="C2242" t="s">
        <v>726</v>
      </c>
      <c r="D2242">
        <v>42</v>
      </c>
      <c r="E2242" t="s">
        <v>727</v>
      </c>
      <c r="F2242" t="s">
        <v>728</v>
      </c>
      <c r="G2242" t="s">
        <v>797</v>
      </c>
      <c r="H2242">
        <v>61</v>
      </c>
      <c r="I2242">
        <v>3128</v>
      </c>
      <c r="J2242">
        <v>263</v>
      </c>
      <c r="K2242">
        <v>1715</v>
      </c>
      <c r="L2242">
        <v>432</v>
      </c>
      <c r="M2242" s="3">
        <v>46307</v>
      </c>
      <c r="N2242" s="3">
        <v>64654.14849</v>
      </c>
      <c r="O2242" s="3">
        <v>2666.9</v>
      </c>
      <c r="P2242" s="3">
        <v>3723.5439270000002</v>
      </c>
      <c r="Q2242" s="3">
        <v>36741</v>
      </c>
      <c r="R2242" s="3">
        <v>51298.034200000002</v>
      </c>
      <c r="S2242" s="3">
        <v>385</v>
      </c>
      <c r="T2242" s="3">
        <v>537.5396197</v>
      </c>
      <c r="U2242">
        <v>2029</v>
      </c>
      <c r="V2242">
        <v>221</v>
      </c>
      <c r="W2242">
        <v>1345</v>
      </c>
      <c r="X2242">
        <v>283</v>
      </c>
      <c r="Y2242">
        <v>65</v>
      </c>
      <c r="Z2242">
        <v>22</v>
      </c>
      <c r="AA2242">
        <v>91</v>
      </c>
      <c r="AB2242">
        <v>43</v>
      </c>
      <c r="AC2242">
        <v>14</v>
      </c>
      <c r="AD2242">
        <v>65</v>
      </c>
      <c r="AE2242">
        <v>88</v>
      </c>
      <c r="AF2242">
        <v>35</v>
      </c>
      <c r="AG2242">
        <v>117</v>
      </c>
      <c r="AH2242">
        <v>382</v>
      </c>
      <c r="AI2242">
        <v>0</v>
      </c>
      <c r="AJ2242">
        <f t="shared" si="548"/>
        <v>4479.8</v>
      </c>
      <c r="AK2242">
        <f t="shared" si="549"/>
        <v>4861.8</v>
      </c>
      <c r="AL2242">
        <v>1.0889314270019499</v>
      </c>
      <c r="AM2242">
        <f t="shared" ref="AM2242:AM2305" si="560">IF(AL2242="NA",0,1)</f>
        <v>1</v>
      </c>
      <c r="AN2242">
        <f t="shared" si="550"/>
        <v>5294.1668117980798</v>
      </c>
      <c r="AO2242">
        <v>0</v>
      </c>
      <c r="AP2242">
        <v>0</v>
      </c>
      <c r="AQ2242">
        <f t="shared" si="551"/>
        <v>49.14</v>
      </c>
      <c r="AR2242">
        <f t="shared" si="552"/>
        <v>49.14</v>
      </c>
      <c r="AS2242">
        <f t="shared" si="553"/>
        <v>53.510090322875818</v>
      </c>
      <c r="AT2242">
        <f t="shared" si="554"/>
        <v>5.8109999999999999</v>
      </c>
      <c r="AU2242">
        <v>9866</v>
      </c>
      <c r="AV2242">
        <v>2.3486921243999999</v>
      </c>
      <c r="AW2242" s="2">
        <v>0.11</v>
      </c>
      <c r="AX2242">
        <v>40</v>
      </c>
      <c r="AY2242">
        <f t="shared" ref="AY2242:AY2305" si="561">(AW2242*(1+AW2242)^AX2242)/((1+AW2242)^AX2242-1)</f>
        <v>0.11171872670841716</v>
      </c>
      <c r="AZ2242">
        <v>0.84437499999999999</v>
      </c>
      <c r="BA2242">
        <v>0.52800000000000002</v>
      </c>
      <c r="BB2242">
        <v>0.88</v>
      </c>
      <c r="BC2242" s="3">
        <v>257000</v>
      </c>
      <c r="BD2242" s="3">
        <v>48</v>
      </c>
      <c r="BE2242" s="3">
        <v>820.99999999999989</v>
      </c>
      <c r="BF2242" s="3">
        <v>186.79999999999984</v>
      </c>
      <c r="BG2242" s="3">
        <f t="shared" si="555"/>
        <v>634.20000000000005</v>
      </c>
      <c r="BH2242" s="3">
        <v>15200</v>
      </c>
      <c r="BI2242">
        <v>0.72</v>
      </c>
      <c r="BJ2242">
        <v>0.59</v>
      </c>
      <c r="BK2242">
        <v>7.85</v>
      </c>
      <c r="BL2242">
        <f t="shared" ref="BL2242:BL2305" si="562">815-BG2242</f>
        <v>180.79999999999995</v>
      </c>
      <c r="BM2242" s="1">
        <f t="shared" ref="BM2242:BM2305" si="563">(((AN2242*AY2242+AS2242)/(8760*AZ2242))+AU2242*AV2242/1000000+AT2242/1000) + (BL2242*BK2242)/1000000</f>
        <v>0.11759885942811546</v>
      </c>
      <c r="BN2242" s="1">
        <f t="shared" si="556"/>
        <v>0.20643737452158653</v>
      </c>
      <c r="BO2242">
        <f t="shared" si="557"/>
        <v>0.17598625335850424</v>
      </c>
      <c r="BP2242">
        <f t="shared" si="558"/>
        <v>0.2249985608128168</v>
      </c>
      <c r="BQ2242">
        <f t="shared" si="559"/>
        <v>683.12000175753462</v>
      </c>
    </row>
    <row r="2243" spans="1:69" x14ac:dyDescent="0.2">
      <c r="A2243">
        <v>9</v>
      </c>
      <c r="B2243">
        <v>42063</v>
      </c>
      <c r="C2243" t="s">
        <v>726</v>
      </c>
      <c r="D2243">
        <v>42</v>
      </c>
      <c r="E2243" t="s">
        <v>727</v>
      </c>
      <c r="F2243" t="s">
        <v>728</v>
      </c>
      <c r="G2243" t="s">
        <v>789</v>
      </c>
      <c r="H2243">
        <v>63</v>
      </c>
      <c r="I2243">
        <v>4874</v>
      </c>
      <c r="J2243">
        <v>189</v>
      </c>
      <c r="K2243">
        <v>2227</v>
      </c>
      <c r="L2243">
        <v>706</v>
      </c>
      <c r="M2243" s="3">
        <v>73218</v>
      </c>
      <c r="N2243" s="3">
        <v>102227.46980000001</v>
      </c>
      <c r="O2243" s="3">
        <v>2256.6999999999998</v>
      </c>
      <c r="P2243" s="3">
        <v>3150.8198950000001</v>
      </c>
      <c r="Q2243" s="3">
        <v>48337</v>
      </c>
      <c r="R2243" s="3">
        <v>67488.448300000004</v>
      </c>
      <c r="S2243" s="3">
        <v>578</v>
      </c>
      <c r="T2243" s="3">
        <v>807.0075329</v>
      </c>
      <c r="U2243">
        <v>2442</v>
      </c>
      <c r="V2243">
        <v>212</v>
      </c>
      <c r="W2243">
        <v>1551</v>
      </c>
      <c r="X2243">
        <v>349</v>
      </c>
      <c r="Y2243">
        <v>65</v>
      </c>
      <c r="Z2243">
        <v>22</v>
      </c>
      <c r="AA2243">
        <v>91</v>
      </c>
      <c r="AB2243">
        <v>43</v>
      </c>
      <c r="AC2243">
        <v>14</v>
      </c>
      <c r="AD2243">
        <v>65</v>
      </c>
      <c r="AE2243">
        <v>88</v>
      </c>
      <c r="AF2243">
        <v>35</v>
      </c>
      <c r="AG2243">
        <v>117</v>
      </c>
      <c r="AH2243">
        <v>382</v>
      </c>
      <c r="AI2243">
        <v>0</v>
      </c>
      <c r="AJ2243">
        <f t="shared" ref="AJ2243:AJ2306" si="564">3446*1.3</f>
        <v>4479.8</v>
      </c>
      <c r="AK2243">
        <f t="shared" ref="AK2243:AK2306" si="565">SUM(AH2243:AJ2243)</f>
        <v>4861.8</v>
      </c>
      <c r="AL2243">
        <v>1.0727748352548301</v>
      </c>
      <c r="AM2243">
        <f t="shared" si="560"/>
        <v>1</v>
      </c>
      <c r="AN2243">
        <f t="shared" ref="AN2243:AN2306" si="566">AK2243*IF(AL2243="NA",0,AL2243)</f>
        <v>5215.6166940419334</v>
      </c>
      <c r="AO2243">
        <v>0</v>
      </c>
      <c r="AP2243">
        <v>0</v>
      </c>
      <c r="AQ2243">
        <f t="shared" ref="AQ2243:AQ2306" si="567">37.8*1.3</f>
        <v>49.14</v>
      </c>
      <c r="AR2243">
        <f t="shared" ref="AR2243:AR2306" si="568">SUM(AO2243:AQ2243)</f>
        <v>49.14</v>
      </c>
      <c r="AS2243">
        <f t="shared" ref="AS2243:AS2306" si="569">AR2243*AL2243</f>
        <v>52.716155404422352</v>
      </c>
      <c r="AT2243">
        <f t="shared" ref="AT2243:AT2306" si="570">4.47*1.3</f>
        <v>5.8109999999999999</v>
      </c>
      <c r="AU2243">
        <v>9866</v>
      </c>
      <c r="AV2243">
        <v>2.28957112374</v>
      </c>
      <c r="AW2243" s="2">
        <v>0.11</v>
      </c>
      <c r="AX2243">
        <v>40</v>
      </c>
      <c r="AY2243">
        <f t="shared" si="561"/>
        <v>0.11171872670841716</v>
      </c>
      <c r="AZ2243">
        <v>0.84437499999999999</v>
      </c>
      <c r="BA2243">
        <v>0.52800000000000002</v>
      </c>
      <c r="BB2243">
        <v>0.88</v>
      </c>
      <c r="BC2243" s="3">
        <v>257000</v>
      </c>
      <c r="BD2243" s="3">
        <v>48</v>
      </c>
      <c r="BE2243" s="3">
        <v>820.99999999999989</v>
      </c>
      <c r="BF2243" s="3">
        <v>186.79999999999984</v>
      </c>
      <c r="BG2243" s="3">
        <f t="shared" ref="BG2243:BG2306" si="571">BE2243-BF2243</f>
        <v>634.20000000000005</v>
      </c>
      <c r="BH2243" s="3">
        <v>15200</v>
      </c>
      <c r="BI2243">
        <v>0.72</v>
      </c>
      <c r="BJ2243">
        <v>0.59</v>
      </c>
      <c r="BK2243">
        <v>7.85</v>
      </c>
      <c r="BL2243">
        <f t="shared" si="562"/>
        <v>180.79999999999995</v>
      </c>
      <c r="BM2243" s="1">
        <f t="shared" si="563"/>
        <v>0.11572182960018061</v>
      </c>
      <c r="BN2243" s="1">
        <f t="shared" ref="BN2243:BN2306" si="572">(((AN2243*AY2243+AS2243)/(8760*AZ2243))+AU2243*AV2243/1000000+AT2243/1000) + (BI2243*T2243 + BJ2243*N2243 + BA2243*P2243 + BB2243*R2243)/2000000 + (BC2243*AB2243)/(1000000*8760*AZ2243) + ((BD2243+BG2243)*Y2243)/1000000 + (BH2243*AE2243)/(1000000*8760*AZ2243) + (BL2243*BK2243)/1000000</f>
        <v>0.22271406598840571</v>
      </c>
      <c r="BO2243">
        <f t="shared" ref="BO2243:BO2306" si="573">(((AN2243*AY2243+AS2243)/(8760*AZ2243))+AU2243*AV2243/1000000+AT2243/1000) + (BI2243*T2243 + BJ2243*N2243 + BA2243*P2243 + BB2243*R2243)/2000000  + (BC2243*AC2243)/(1000000*8760*AZ2243) + ((BD2243+BG2243)*Z2243)/1000000 + (BH2243*AF2243)/(1000000*8760*AZ2243) + (BL2243*BK2243)/1000000</f>
        <v>0.19226294482532341</v>
      </c>
      <c r="BP2243">
        <f t="shared" ref="BP2243:BP2306" si="574">(((AN2243*AY2243+AS2243)/(8760*AZ2243))+AU2243*AV2243/1000000+AT2243/1000) + (BI2243*T2243 + BJ2243*N2243 + BA2243*P2243 + BB2243*R2243)/2000000  + (BC2243*AD2243)/(1000000*8760*AZ2243) + ((BD2243+BG2243)*AA2243)/1000000 + (BH2243*AG2243)/(1000000*8760*AZ2243) + (BL2243*BK2243)/1000000</f>
        <v>0.24127525227963598</v>
      </c>
      <c r="BQ2243">
        <f t="shared" ref="BQ2243:BQ2306" si="575">(BC2243)/(AX2243*8760*AZ2243) + ((BD2243+BG2243)) + (BH2243)/(AX2243*8760*AZ2243)</f>
        <v>683.12000175753462</v>
      </c>
    </row>
    <row r="2244" spans="1:69" x14ac:dyDescent="0.2">
      <c r="A2244">
        <v>11</v>
      </c>
      <c r="B2244">
        <v>42065</v>
      </c>
      <c r="C2244" t="s">
        <v>849</v>
      </c>
      <c r="D2244">
        <v>42</v>
      </c>
      <c r="E2244" t="s">
        <v>727</v>
      </c>
      <c r="F2244" t="s">
        <v>728</v>
      </c>
      <c r="G2244" t="s">
        <v>245</v>
      </c>
      <c r="H2244">
        <v>65</v>
      </c>
      <c r="I2244">
        <v>2166</v>
      </c>
      <c r="J2244">
        <v>178</v>
      </c>
      <c r="K2244">
        <v>1544</v>
      </c>
      <c r="L2244">
        <v>304</v>
      </c>
      <c r="M2244" s="3">
        <v>33504</v>
      </c>
      <c r="N2244" s="3">
        <v>46778.512770000001</v>
      </c>
      <c r="O2244" s="3">
        <v>1816.1</v>
      </c>
      <c r="P2244" s="3">
        <v>2535.6511770000002</v>
      </c>
      <c r="Q2244" s="3">
        <v>32968</v>
      </c>
      <c r="R2244" s="3">
        <v>46030.145929999999</v>
      </c>
      <c r="S2244" s="3">
        <v>287</v>
      </c>
      <c r="T2244" s="3">
        <v>400.71135279999999</v>
      </c>
      <c r="U2244">
        <v>1591</v>
      </c>
      <c r="V2244">
        <v>202</v>
      </c>
      <c r="W2244">
        <v>1330</v>
      </c>
      <c r="X2244">
        <v>226</v>
      </c>
      <c r="Y2244">
        <v>65</v>
      </c>
      <c r="Z2244">
        <v>22</v>
      </c>
      <c r="AA2244">
        <v>91</v>
      </c>
      <c r="AB2244">
        <v>43</v>
      </c>
      <c r="AC2244">
        <v>14</v>
      </c>
      <c r="AD2244">
        <v>65</v>
      </c>
      <c r="AE2244">
        <v>88</v>
      </c>
      <c r="AF2244">
        <v>35</v>
      </c>
      <c r="AG2244">
        <v>117</v>
      </c>
      <c r="AH2244">
        <v>382</v>
      </c>
      <c r="AI2244">
        <v>0</v>
      </c>
      <c r="AJ2244">
        <f t="shared" si="564"/>
        <v>4479.8</v>
      </c>
      <c r="AK2244">
        <f t="shared" si="565"/>
        <v>4861.8</v>
      </c>
      <c r="AL2244">
        <v>1.0797296696239</v>
      </c>
      <c r="AM2244">
        <f t="shared" si="560"/>
        <v>1</v>
      </c>
      <c r="AN2244">
        <f t="shared" si="566"/>
        <v>5249.4297077774772</v>
      </c>
      <c r="AO2244">
        <v>0</v>
      </c>
      <c r="AP2244">
        <v>0</v>
      </c>
      <c r="AQ2244">
        <f t="shared" si="567"/>
        <v>49.14</v>
      </c>
      <c r="AR2244">
        <f t="shared" si="568"/>
        <v>49.14</v>
      </c>
      <c r="AS2244">
        <f t="shared" si="569"/>
        <v>53.05791596531845</v>
      </c>
      <c r="AT2244">
        <f t="shared" si="570"/>
        <v>5.8109999999999999</v>
      </c>
      <c r="AU2244">
        <v>9866</v>
      </c>
      <c r="AV2244">
        <v>2.2495815915600001</v>
      </c>
      <c r="AW2244" s="2">
        <v>0.11</v>
      </c>
      <c r="AX2244">
        <v>40</v>
      </c>
      <c r="AY2244">
        <f t="shared" si="561"/>
        <v>0.11171872670841716</v>
      </c>
      <c r="AZ2244">
        <v>0.60797500000000004</v>
      </c>
      <c r="BA2244">
        <v>0.52800000000000002</v>
      </c>
      <c r="BB2244">
        <v>0.88</v>
      </c>
      <c r="BC2244" s="3">
        <v>257000</v>
      </c>
      <c r="BD2244" s="3">
        <v>48</v>
      </c>
      <c r="BE2244" s="3">
        <v>820.99999999999989</v>
      </c>
      <c r="BF2244" s="3">
        <v>186.79999999999984</v>
      </c>
      <c r="BG2244" s="3">
        <f t="shared" si="571"/>
        <v>634.20000000000005</v>
      </c>
      <c r="BH2244" s="3">
        <v>15200</v>
      </c>
      <c r="BI2244">
        <v>0.72</v>
      </c>
      <c r="BJ2244">
        <v>0.59</v>
      </c>
      <c r="BK2244">
        <v>7.85</v>
      </c>
      <c r="BL2244">
        <f t="shared" si="562"/>
        <v>180.79999999999995</v>
      </c>
      <c r="BM2244" s="1">
        <f t="shared" si="563"/>
        <v>0.14950242323162877</v>
      </c>
      <c r="BN2244" s="1">
        <f t="shared" si="572"/>
        <v>0.23103813824737721</v>
      </c>
      <c r="BO2244">
        <f t="shared" si="573"/>
        <v>0.20015287817570057</v>
      </c>
      <c r="BP2244">
        <f t="shared" si="574"/>
        <v>0.24991971659296305</v>
      </c>
      <c r="BQ2244">
        <f t="shared" si="575"/>
        <v>683.47772767633262</v>
      </c>
    </row>
    <row r="2245" spans="1:69" x14ac:dyDescent="0.2">
      <c r="A2245">
        <v>9</v>
      </c>
      <c r="B2245">
        <v>42067</v>
      </c>
      <c r="C2245" t="s">
        <v>726</v>
      </c>
      <c r="D2245">
        <v>42</v>
      </c>
      <c r="E2245" t="s">
        <v>727</v>
      </c>
      <c r="F2245" t="s">
        <v>728</v>
      </c>
      <c r="G2245" t="s">
        <v>776</v>
      </c>
      <c r="H2245">
        <v>67</v>
      </c>
      <c r="I2245">
        <v>3217</v>
      </c>
      <c r="J2245">
        <v>312</v>
      </c>
      <c r="K2245">
        <v>1694</v>
      </c>
      <c r="L2245">
        <v>424</v>
      </c>
      <c r="M2245" s="3">
        <v>43317</v>
      </c>
      <c r="N2245" s="3">
        <v>60479.490140000002</v>
      </c>
      <c r="O2245" s="3">
        <v>2659.4</v>
      </c>
      <c r="P2245" s="3">
        <v>3713.0723750000002</v>
      </c>
      <c r="Q2245" s="3">
        <v>34495</v>
      </c>
      <c r="R2245" s="3">
        <v>48162.153720000002</v>
      </c>
      <c r="S2245" s="3">
        <v>378</v>
      </c>
      <c r="T2245" s="3">
        <v>527.76617199999998</v>
      </c>
      <c r="U2245">
        <v>2054</v>
      </c>
      <c r="V2245">
        <v>247</v>
      </c>
      <c r="W2245">
        <v>1329</v>
      </c>
      <c r="X2245">
        <v>283</v>
      </c>
      <c r="Y2245">
        <v>65</v>
      </c>
      <c r="Z2245">
        <v>22</v>
      </c>
      <c r="AA2245">
        <v>91</v>
      </c>
      <c r="AB2245">
        <v>43</v>
      </c>
      <c r="AC2245">
        <v>14</v>
      </c>
      <c r="AD2245">
        <v>65</v>
      </c>
      <c r="AE2245">
        <v>88</v>
      </c>
      <c r="AF2245">
        <v>35</v>
      </c>
      <c r="AG2245">
        <v>117</v>
      </c>
      <c r="AH2245">
        <v>382</v>
      </c>
      <c r="AI2245">
        <v>0</v>
      </c>
      <c r="AJ2245">
        <f t="shared" si="564"/>
        <v>4479.8</v>
      </c>
      <c r="AK2245">
        <f t="shared" si="565"/>
        <v>4861.8</v>
      </c>
      <c r="AL2245">
        <v>1.0990570425987201</v>
      </c>
      <c r="AM2245">
        <f t="shared" si="560"/>
        <v>1</v>
      </c>
      <c r="AN2245">
        <f t="shared" si="566"/>
        <v>5343.3955297064576</v>
      </c>
      <c r="AO2245">
        <v>0</v>
      </c>
      <c r="AP2245">
        <v>0</v>
      </c>
      <c r="AQ2245">
        <f t="shared" si="567"/>
        <v>49.14</v>
      </c>
      <c r="AR2245">
        <f t="shared" si="568"/>
        <v>49.14</v>
      </c>
      <c r="AS2245">
        <f t="shared" si="569"/>
        <v>54.007663073301103</v>
      </c>
      <c r="AT2245">
        <f t="shared" si="570"/>
        <v>5.8109999999999999</v>
      </c>
      <c r="AU2245">
        <v>9866</v>
      </c>
      <c r="AV2245">
        <v>2.3542384595599999</v>
      </c>
      <c r="AW2245" s="2">
        <v>0.11</v>
      </c>
      <c r="AX2245">
        <v>40</v>
      </c>
      <c r="AY2245">
        <f t="shared" si="561"/>
        <v>0.11171872670841716</v>
      </c>
      <c r="AZ2245">
        <v>0.84437499999999999</v>
      </c>
      <c r="BA2245">
        <v>0.52800000000000002</v>
      </c>
      <c r="BB2245">
        <v>0.88</v>
      </c>
      <c r="BC2245" s="3">
        <v>257000</v>
      </c>
      <c r="BD2245" s="3">
        <v>48</v>
      </c>
      <c r="BE2245" s="3">
        <v>820.99999999999989</v>
      </c>
      <c r="BF2245" s="3">
        <v>186.79999999999984</v>
      </c>
      <c r="BG2245" s="3">
        <f t="shared" si="571"/>
        <v>634.20000000000005</v>
      </c>
      <c r="BH2245" s="3">
        <v>15200</v>
      </c>
      <c r="BI2245">
        <v>0.72</v>
      </c>
      <c r="BJ2245">
        <v>0.59</v>
      </c>
      <c r="BK2245">
        <v>7.85</v>
      </c>
      <c r="BL2245">
        <f t="shared" si="562"/>
        <v>180.79999999999995</v>
      </c>
      <c r="BM2245" s="1">
        <f t="shared" si="563"/>
        <v>0.11846439008932906</v>
      </c>
      <c r="BN2245" s="1">
        <f t="shared" si="572"/>
        <v>0.20468531062745016</v>
      </c>
      <c r="BO2245">
        <f t="shared" si="573"/>
        <v>0.17423418946436786</v>
      </c>
      <c r="BP2245">
        <f t="shared" si="574"/>
        <v>0.22324649691868043</v>
      </c>
      <c r="BQ2245">
        <f t="shared" si="575"/>
        <v>683.12000175753462</v>
      </c>
    </row>
    <row r="2246" spans="1:69" x14ac:dyDescent="0.2">
      <c r="A2246">
        <v>9</v>
      </c>
      <c r="B2246">
        <v>42069</v>
      </c>
      <c r="C2246" t="s">
        <v>726</v>
      </c>
      <c r="D2246">
        <v>42</v>
      </c>
      <c r="E2246" t="s">
        <v>727</v>
      </c>
      <c r="F2246" t="s">
        <v>728</v>
      </c>
      <c r="G2246" t="s">
        <v>768</v>
      </c>
      <c r="H2246">
        <v>69</v>
      </c>
      <c r="I2246">
        <v>3967</v>
      </c>
      <c r="J2246">
        <v>327</v>
      </c>
      <c r="K2246">
        <v>1838</v>
      </c>
      <c r="L2246">
        <v>566</v>
      </c>
      <c r="M2246" s="3">
        <v>58125</v>
      </c>
      <c r="N2246" s="3">
        <v>81154.520499999999</v>
      </c>
      <c r="O2246" s="3">
        <v>1039</v>
      </c>
      <c r="P2246" s="3">
        <v>1450.65887</v>
      </c>
      <c r="Q2246" s="3">
        <v>34155</v>
      </c>
      <c r="R2246" s="3">
        <v>47687.443399999996</v>
      </c>
      <c r="S2246" s="3">
        <v>511</v>
      </c>
      <c r="T2246" s="3">
        <v>713.46167700000001</v>
      </c>
      <c r="U2246">
        <v>2610</v>
      </c>
      <c r="V2246">
        <v>283</v>
      </c>
      <c r="W2246">
        <v>1481</v>
      </c>
      <c r="X2246">
        <v>377</v>
      </c>
      <c r="Y2246">
        <v>65</v>
      </c>
      <c r="Z2246">
        <v>22</v>
      </c>
      <c r="AA2246">
        <v>91</v>
      </c>
      <c r="AB2246">
        <v>43</v>
      </c>
      <c r="AC2246">
        <v>14</v>
      </c>
      <c r="AD2246">
        <v>65</v>
      </c>
      <c r="AE2246">
        <v>88</v>
      </c>
      <c r="AF2246">
        <v>35</v>
      </c>
      <c r="AG2246">
        <v>117</v>
      </c>
      <c r="AH2246">
        <v>382</v>
      </c>
      <c r="AI2246">
        <v>0</v>
      </c>
      <c r="AJ2246">
        <f t="shared" si="564"/>
        <v>4479.8</v>
      </c>
      <c r="AK2246">
        <f t="shared" si="565"/>
        <v>4861.8</v>
      </c>
      <c r="AL2246">
        <v>1.1131702740987099</v>
      </c>
      <c r="AM2246">
        <f t="shared" si="560"/>
        <v>1</v>
      </c>
      <c r="AN2246">
        <f t="shared" si="566"/>
        <v>5412.0112386131086</v>
      </c>
      <c r="AO2246">
        <v>0</v>
      </c>
      <c r="AP2246">
        <v>0</v>
      </c>
      <c r="AQ2246">
        <f t="shared" si="567"/>
        <v>49.14</v>
      </c>
      <c r="AR2246">
        <f t="shared" si="568"/>
        <v>49.14</v>
      </c>
      <c r="AS2246">
        <f t="shared" si="569"/>
        <v>54.701187269210607</v>
      </c>
      <c r="AT2246">
        <f t="shared" si="570"/>
        <v>5.8109999999999999</v>
      </c>
      <c r="AU2246">
        <v>9866</v>
      </c>
      <c r="AV2246">
        <v>2.2878708523400002</v>
      </c>
      <c r="AW2246" s="2">
        <v>0.11</v>
      </c>
      <c r="AX2246">
        <v>40</v>
      </c>
      <c r="AY2246">
        <f t="shared" si="561"/>
        <v>0.11171872670841716</v>
      </c>
      <c r="AZ2246">
        <v>0.84437499999999999</v>
      </c>
      <c r="BA2246">
        <v>0.52800000000000002</v>
      </c>
      <c r="BB2246">
        <v>0.88</v>
      </c>
      <c r="BC2246" s="3">
        <v>257000</v>
      </c>
      <c r="BD2246" s="3">
        <v>48</v>
      </c>
      <c r="BE2246" s="3">
        <v>820.99999999999989</v>
      </c>
      <c r="BF2246" s="3">
        <v>186.79999999999984</v>
      </c>
      <c r="BG2246" s="3">
        <f t="shared" si="571"/>
        <v>634.20000000000005</v>
      </c>
      <c r="BH2246" s="3">
        <v>15200</v>
      </c>
      <c r="BI2246">
        <v>0.72</v>
      </c>
      <c r="BJ2246">
        <v>0.59</v>
      </c>
      <c r="BK2246">
        <v>7.85</v>
      </c>
      <c r="BL2246">
        <f t="shared" si="562"/>
        <v>180.79999999999995</v>
      </c>
      <c r="BM2246" s="1">
        <f t="shared" si="563"/>
        <v>0.11893972686687686</v>
      </c>
      <c r="BN2246" s="1">
        <f t="shared" si="572"/>
        <v>0.21052048203687793</v>
      </c>
      <c r="BO2246">
        <f t="shared" si="573"/>
        <v>0.18006936087379563</v>
      </c>
      <c r="BP2246">
        <f t="shared" si="574"/>
        <v>0.2290816683281082</v>
      </c>
      <c r="BQ2246">
        <f t="shared" si="575"/>
        <v>683.12000175753462</v>
      </c>
    </row>
    <row r="2247" spans="1:69" x14ac:dyDescent="0.2">
      <c r="A2247">
        <v>9</v>
      </c>
      <c r="B2247">
        <v>42071</v>
      </c>
      <c r="C2247" t="s">
        <v>726</v>
      </c>
      <c r="D2247">
        <v>42</v>
      </c>
      <c r="E2247" t="s">
        <v>727</v>
      </c>
      <c r="F2247" t="s">
        <v>728</v>
      </c>
      <c r="G2247" t="s">
        <v>580</v>
      </c>
      <c r="H2247">
        <v>71</v>
      </c>
      <c r="I2247">
        <v>7382</v>
      </c>
      <c r="J2247">
        <v>632</v>
      </c>
      <c r="K2247">
        <v>3381</v>
      </c>
      <c r="L2247">
        <v>1028</v>
      </c>
      <c r="M2247" s="3">
        <v>101010</v>
      </c>
      <c r="N2247" s="3">
        <v>141030.8493</v>
      </c>
      <c r="O2247" s="3">
        <v>6681.1</v>
      </c>
      <c r="P2247" s="3">
        <v>9328.1972810000007</v>
      </c>
      <c r="Q2247" s="3">
        <v>67692</v>
      </c>
      <c r="R2247" s="3">
        <v>94512.031000000003</v>
      </c>
      <c r="S2247" s="3">
        <v>847</v>
      </c>
      <c r="T2247" s="3">
        <v>1182.5871629999999</v>
      </c>
      <c r="U2247">
        <v>3455</v>
      </c>
      <c r="V2247">
        <v>333</v>
      </c>
      <c r="W2247">
        <v>1862</v>
      </c>
      <c r="X2247">
        <v>488</v>
      </c>
      <c r="Y2247">
        <v>65</v>
      </c>
      <c r="Z2247">
        <v>22</v>
      </c>
      <c r="AA2247">
        <v>91</v>
      </c>
      <c r="AB2247">
        <v>43</v>
      </c>
      <c r="AC2247">
        <v>14</v>
      </c>
      <c r="AD2247">
        <v>65</v>
      </c>
      <c r="AE2247">
        <v>88</v>
      </c>
      <c r="AF2247">
        <v>35</v>
      </c>
      <c r="AG2247">
        <v>117</v>
      </c>
      <c r="AH2247">
        <v>382</v>
      </c>
      <c r="AI2247">
        <v>0</v>
      </c>
      <c r="AJ2247">
        <f t="shared" si="564"/>
        <v>4479.8</v>
      </c>
      <c r="AK2247">
        <f t="shared" si="565"/>
        <v>4861.8</v>
      </c>
      <c r="AL2247">
        <v>1.12347457042107</v>
      </c>
      <c r="AM2247">
        <f t="shared" si="560"/>
        <v>1</v>
      </c>
      <c r="AN2247">
        <f t="shared" si="566"/>
        <v>5462.1086664731583</v>
      </c>
      <c r="AO2247">
        <v>0</v>
      </c>
      <c r="AP2247">
        <v>0</v>
      </c>
      <c r="AQ2247">
        <f t="shared" si="567"/>
        <v>49.14</v>
      </c>
      <c r="AR2247">
        <f t="shared" si="568"/>
        <v>49.14</v>
      </c>
      <c r="AS2247">
        <f t="shared" si="569"/>
        <v>55.207540390491381</v>
      </c>
      <c r="AT2247">
        <f t="shared" si="570"/>
        <v>5.8109999999999999</v>
      </c>
      <c r="AU2247">
        <v>9866</v>
      </c>
      <c r="AV2247">
        <v>2.39049405491</v>
      </c>
      <c r="AW2247" s="2">
        <v>0.11</v>
      </c>
      <c r="AX2247">
        <v>40</v>
      </c>
      <c r="AY2247">
        <f t="shared" si="561"/>
        <v>0.11171872670841716</v>
      </c>
      <c r="AZ2247">
        <v>0.84437499999999999</v>
      </c>
      <c r="BA2247">
        <v>0.52800000000000002</v>
      </c>
      <c r="BB2247">
        <v>0.88</v>
      </c>
      <c r="BC2247" s="3">
        <v>257000</v>
      </c>
      <c r="BD2247" s="3">
        <v>48</v>
      </c>
      <c r="BE2247" s="3">
        <v>820.99999999999989</v>
      </c>
      <c r="BF2247" s="3">
        <v>186.79999999999984</v>
      </c>
      <c r="BG2247" s="3">
        <f t="shared" si="571"/>
        <v>634.20000000000005</v>
      </c>
      <c r="BH2247" s="3">
        <v>15200</v>
      </c>
      <c r="BI2247">
        <v>0.72</v>
      </c>
      <c r="BJ2247">
        <v>0.59</v>
      </c>
      <c r="BK2247">
        <v>7.85</v>
      </c>
      <c r="BL2247">
        <f t="shared" si="562"/>
        <v>180.79999999999995</v>
      </c>
      <c r="BM2247" s="1">
        <f t="shared" si="563"/>
        <v>0.12077732579369817</v>
      </c>
      <c r="BN2247" s="1">
        <f t="shared" si="572"/>
        <v>0.25287297181916324</v>
      </c>
      <c r="BO2247">
        <f t="shared" si="573"/>
        <v>0.22242185065608094</v>
      </c>
      <c r="BP2247">
        <f t="shared" si="574"/>
        <v>0.27143415811039351</v>
      </c>
      <c r="BQ2247">
        <f t="shared" si="575"/>
        <v>683.12000175753462</v>
      </c>
    </row>
    <row r="2248" spans="1:69" x14ac:dyDescent="0.2">
      <c r="A2248">
        <v>11</v>
      </c>
      <c r="B2248">
        <v>42073</v>
      </c>
      <c r="C2248" t="s">
        <v>849</v>
      </c>
      <c r="D2248">
        <v>42</v>
      </c>
      <c r="E2248" t="s">
        <v>727</v>
      </c>
      <c r="F2248" t="s">
        <v>728</v>
      </c>
      <c r="G2248" t="s">
        <v>881</v>
      </c>
      <c r="H2248">
        <v>73</v>
      </c>
      <c r="I2248">
        <v>3937</v>
      </c>
      <c r="J2248">
        <v>250</v>
      </c>
      <c r="K2248">
        <v>1897</v>
      </c>
      <c r="L2248">
        <v>527</v>
      </c>
      <c r="M2248" s="3">
        <v>56306</v>
      </c>
      <c r="N2248" s="3">
        <v>78614.820330000002</v>
      </c>
      <c r="O2248" s="3">
        <v>2781.8</v>
      </c>
      <c r="P2248" s="3">
        <v>3883.9680880000001</v>
      </c>
      <c r="Q2248" s="3">
        <v>39999</v>
      </c>
      <c r="R2248" s="3">
        <v>55846.875970000001</v>
      </c>
      <c r="S2248" s="3">
        <v>450</v>
      </c>
      <c r="T2248" s="3">
        <v>628.29306199999996</v>
      </c>
      <c r="U2248">
        <v>2094</v>
      </c>
      <c r="V2248">
        <v>234</v>
      </c>
      <c r="W2248">
        <v>1439</v>
      </c>
      <c r="X2248">
        <v>289</v>
      </c>
      <c r="Y2248">
        <v>65</v>
      </c>
      <c r="Z2248">
        <v>22</v>
      </c>
      <c r="AA2248">
        <v>91</v>
      </c>
      <c r="AB2248">
        <v>43</v>
      </c>
      <c r="AC2248">
        <v>14</v>
      </c>
      <c r="AD2248">
        <v>65</v>
      </c>
      <c r="AE2248">
        <v>88</v>
      </c>
      <c r="AF2248">
        <v>35</v>
      </c>
      <c r="AG2248">
        <v>117</v>
      </c>
      <c r="AH2248">
        <v>382</v>
      </c>
      <c r="AI2248">
        <v>0</v>
      </c>
      <c r="AJ2248">
        <f t="shared" si="564"/>
        <v>4479.8</v>
      </c>
      <c r="AK2248">
        <f t="shared" si="565"/>
        <v>4861.8</v>
      </c>
      <c r="AL2248">
        <v>1.0460399190584799</v>
      </c>
      <c r="AM2248">
        <f t="shared" si="560"/>
        <v>1</v>
      </c>
      <c r="AN2248">
        <f t="shared" si="566"/>
        <v>5085.6368784785182</v>
      </c>
      <c r="AO2248">
        <v>0</v>
      </c>
      <c r="AP2248">
        <v>0</v>
      </c>
      <c r="AQ2248">
        <f t="shared" si="567"/>
        <v>49.14</v>
      </c>
      <c r="AR2248">
        <f t="shared" si="568"/>
        <v>49.14</v>
      </c>
      <c r="AS2248">
        <f t="shared" si="569"/>
        <v>51.402401622533702</v>
      </c>
      <c r="AT2248">
        <f t="shared" si="570"/>
        <v>5.8109999999999999</v>
      </c>
      <c r="AU2248">
        <v>9866</v>
      </c>
      <c r="AV2248">
        <v>2.1564779678999999</v>
      </c>
      <c r="AW2248" s="2">
        <v>0.11</v>
      </c>
      <c r="AX2248">
        <v>40</v>
      </c>
      <c r="AY2248">
        <f t="shared" si="561"/>
        <v>0.11171872670841716</v>
      </c>
      <c r="AZ2248">
        <v>0.60797500000000004</v>
      </c>
      <c r="BA2248">
        <v>0.52800000000000002</v>
      </c>
      <c r="BB2248">
        <v>0.88</v>
      </c>
      <c r="BC2248" s="3">
        <v>257000</v>
      </c>
      <c r="BD2248" s="3">
        <v>48</v>
      </c>
      <c r="BE2248" s="3">
        <v>820.99999999999989</v>
      </c>
      <c r="BF2248" s="3">
        <v>186.79999999999984</v>
      </c>
      <c r="BG2248" s="3">
        <f t="shared" si="571"/>
        <v>634.20000000000005</v>
      </c>
      <c r="BH2248" s="3">
        <v>15200</v>
      </c>
      <c r="BI2248">
        <v>0.72</v>
      </c>
      <c r="BJ2248">
        <v>0.59</v>
      </c>
      <c r="BK2248">
        <v>7.85</v>
      </c>
      <c r="BL2248">
        <f t="shared" si="562"/>
        <v>180.79999999999995</v>
      </c>
      <c r="BM2248" s="1">
        <f t="shared" si="563"/>
        <v>0.14483719343578388</v>
      </c>
      <c r="BN2248" s="1">
        <f t="shared" si="572"/>
        <v>0.24052186547914833</v>
      </c>
      <c r="BO2248">
        <f t="shared" si="573"/>
        <v>0.2096366054074717</v>
      </c>
      <c r="BP2248">
        <f t="shared" si="574"/>
        <v>0.25940344382473418</v>
      </c>
      <c r="BQ2248">
        <f t="shared" si="575"/>
        <v>683.47772767633262</v>
      </c>
    </row>
    <row r="2249" spans="1:69" x14ac:dyDescent="0.2">
      <c r="A2249">
        <v>9</v>
      </c>
      <c r="B2249">
        <v>42075</v>
      </c>
      <c r="C2249" t="s">
        <v>726</v>
      </c>
      <c r="D2249">
        <v>42</v>
      </c>
      <c r="E2249" t="s">
        <v>727</v>
      </c>
      <c r="F2249" t="s">
        <v>728</v>
      </c>
      <c r="G2249" t="s">
        <v>758</v>
      </c>
      <c r="H2249">
        <v>75</v>
      </c>
      <c r="I2249">
        <v>6191</v>
      </c>
      <c r="J2249">
        <v>511</v>
      </c>
      <c r="K2249">
        <v>2486</v>
      </c>
      <c r="L2249">
        <v>831</v>
      </c>
      <c r="M2249" s="3">
        <v>81834</v>
      </c>
      <c r="N2249" s="3">
        <v>114257.1876</v>
      </c>
      <c r="O2249" s="3">
        <v>4205.1000000000004</v>
      </c>
      <c r="P2249" s="3">
        <v>5871.1892330000001</v>
      </c>
      <c r="Q2249" s="3">
        <v>49184</v>
      </c>
      <c r="R2249" s="3">
        <v>68671.035470000003</v>
      </c>
      <c r="S2249" s="3">
        <v>691</v>
      </c>
      <c r="T2249" s="3">
        <v>964.77890179999997</v>
      </c>
      <c r="U2249">
        <v>3104</v>
      </c>
      <c r="V2249">
        <v>304</v>
      </c>
      <c r="W2249">
        <v>1586</v>
      </c>
      <c r="X2249">
        <v>426</v>
      </c>
      <c r="Y2249">
        <v>65</v>
      </c>
      <c r="Z2249">
        <v>22</v>
      </c>
      <c r="AA2249">
        <v>91</v>
      </c>
      <c r="AB2249">
        <v>43</v>
      </c>
      <c r="AC2249">
        <v>14</v>
      </c>
      <c r="AD2249">
        <v>65</v>
      </c>
      <c r="AE2249">
        <v>88</v>
      </c>
      <c r="AF2249">
        <v>35</v>
      </c>
      <c r="AG2249">
        <v>117</v>
      </c>
      <c r="AH2249">
        <v>382</v>
      </c>
      <c r="AI2249">
        <v>0</v>
      </c>
      <c r="AJ2249">
        <f t="shared" si="564"/>
        <v>4479.8</v>
      </c>
      <c r="AK2249">
        <f t="shared" si="565"/>
        <v>4861.8</v>
      </c>
      <c r="AL2249">
        <v>1.11161172389984</v>
      </c>
      <c r="AM2249">
        <f t="shared" si="560"/>
        <v>1</v>
      </c>
      <c r="AN2249">
        <f t="shared" si="566"/>
        <v>5404.4338792562421</v>
      </c>
      <c r="AO2249">
        <v>0</v>
      </c>
      <c r="AP2249">
        <v>0</v>
      </c>
      <c r="AQ2249">
        <f t="shared" si="567"/>
        <v>49.14</v>
      </c>
      <c r="AR2249">
        <f t="shared" si="568"/>
        <v>49.14</v>
      </c>
      <c r="AS2249">
        <f t="shared" si="569"/>
        <v>54.624600112438138</v>
      </c>
      <c r="AT2249">
        <f t="shared" si="570"/>
        <v>5.8109999999999999</v>
      </c>
      <c r="AU2249">
        <v>9866</v>
      </c>
      <c r="AV2249">
        <v>2.3644495407699999</v>
      </c>
      <c r="AW2249" s="2">
        <v>0.11</v>
      </c>
      <c r="AX2249">
        <v>40</v>
      </c>
      <c r="AY2249">
        <f t="shared" si="561"/>
        <v>0.11171872670841716</v>
      </c>
      <c r="AZ2249">
        <v>0.84437499999999999</v>
      </c>
      <c r="BA2249">
        <v>0.52800000000000002</v>
      </c>
      <c r="BB2249">
        <v>0.88</v>
      </c>
      <c r="BC2249" s="3">
        <v>257000</v>
      </c>
      <c r="BD2249" s="3">
        <v>48</v>
      </c>
      <c r="BE2249" s="3">
        <v>820.99999999999989</v>
      </c>
      <c r="BF2249" s="3">
        <v>186.79999999999984</v>
      </c>
      <c r="BG2249" s="3">
        <f t="shared" si="571"/>
        <v>634.20000000000005</v>
      </c>
      <c r="BH2249" s="3">
        <v>15200</v>
      </c>
      <c r="BI2249">
        <v>0.72</v>
      </c>
      <c r="BJ2249">
        <v>0.59</v>
      </c>
      <c r="BK2249">
        <v>7.85</v>
      </c>
      <c r="BL2249">
        <f t="shared" si="562"/>
        <v>180.79999999999995</v>
      </c>
      <c r="BM2249" s="1">
        <f t="shared" si="563"/>
        <v>0.11957045101505737</v>
      </c>
      <c r="BN2249" s="1">
        <f t="shared" si="572"/>
        <v>0.23140676770711846</v>
      </c>
      <c r="BO2249">
        <f t="shared" si="573"/>
        <v>0.20095564654403617</v>
      </c>
      <c r="BP2249">
        <f t="shared" si="574"/>
        <v>0.24996795399834873</v>
      </c>
      <c r="BQ2249">
        <f t="shared" si="575"/>
        <v>683.12000175753462</v>
      </c>
    </row>
    <row r="2250" spans="1:69" x14ac:dyDescent="0.2">
      <c r="A2250">
        <v>9</v>
      </c>
      <c r="B2250">
        <v>42077</v>
      </c>
      <c r="C2250" t="s">
        <v>726</v>
      </c>
      <c r="D2250">
        <v>42</v>
      </c>
      <c r="E2250" t="s">
        <v>727</v>
      </c>
      <c r="F2250" t="s">
        <v>728</v>
      </c>
      <c r="G2250" t="s">
        <v>749</v>
      </c>
      <c r="H2250">
        <v>77</v>
      </c>
      <c r="I2250">
        <v>8863</v>
      </c>
      <c r="J2250">
        <v>345</v>
      </c>
      <c r="K2250">
        <v>3010</v>
      </c>
      <c r="L2250">
        <v>1164</v>
      </c>
      <c r="M2250" s="3">
        <v>116380</v>
      </c>
      <c r="N2250" s="3">
        <v>162490.54790000001</v>
      </c>
      <c r="O2250" s="3">
        <v>2803.2</v>
      </c>
      <c r="P2250" s="3">
        <v>3913.8469140000002</v>
      </c>
      <c r="Q2250" s="3">
        <v>57777</v>
      </c>
      <c r="R2250" s="3">
        <v>80668.640539999993</v>
      </c>
      <c r="S2250" s="3">
        <v>998</v>
      </c>
      <c r="T2250" s="3">
        <v>1393.414391</v>
      </c>
      <c r="U2250">
        <v>4479</v>
      </c>
      <c r="V2250">
        <v>319</v>
      </c>
      <c r="W2250">
        <v>2057</v>
      </c>
      <c r="X2250">
        <v>621</v>
      </c>
      <c r="Y2250">
        <v>65</v>
      </c>
      <c r="Z2250">
        <v>22</v>
      </c>
      <c r="AA2250">
        <v>91</v>
      </c>
      <c r="AB2250">
        <v>43</v>
      </c>
      <c r="AC2250">
        <v>14</v>
      </c>
      <c r="AD2250">
        <v>65</v>
      </c>
      <c r="AE2250">
        <v>88</v>
      </c>
      <c r="AF2250">
        <v>35</v>
      </c>
      <c r="AG2250">
        <v>117</v>
      </c>
      <c r="AH2250">
        <v>382</v>
      </c>
      <c r="AI2250">
        <v>0</v>
      </c>
      <c r="AJ2250">
        <f t="shared" si="564"/>
        <v>4479.8</v>
      </c>
      <c r="AK2250">
        <f t="shared" si="565"/>
        <v>4861.8</v>
      </c>
      <c r="AL2250">
        <v>1.1258078455925</v>
      </c>
      <c r="AM2250">
        <f t="shared" si="560"/>
        <v>1</v>
      </c>
      <c r="AN2250">
        <f t="shared" si="566"/>
        <v>5473.4525837016172</v>
      </c>
      <c r="AO2250">
        <v>0</v>
      </c>
      <c r="AP2250">
        <v>0</v>
      </c>
      <c r="AQ2250">
        <f t="shared" si="567"/>
        <v>49.14</v>
      </c>
      <c r="AR2250">
        <f t="shared" si="568"/>
        <v>49.14</v>
      </c>
      <c r="AS2250">
        <f t="shared" si="569"/>
        <v>55.322197532415451</v>
      </c>
      <c r="AT2250">
        <f t="shared" si="570"/>
        <v>5.8109999999999999</v>
      </c>
      <c r="AU2250">
        <v>9866</v>
      </c>
      <c r="AV2250">
        <v>2.3577020370400001</v>
      </c>
      <c r="AW2250" s="2">
        <v>0.11</v>
      </c>
      <c r="AX2250">
        <v>40</v>
      </c>
      <c r="AY2250">
        <f t="shared" si="561"/>
        <v>0.11171872670841716</v>
      </c>
      <c r="AZ2250">
        <v>0.84437499999999999</v>
      </c>
      <c r="BA2250">
        <v>0.52800000000000002</v>
      </c>
      <c r="BB2250">
        <v>0.88</v>
      </c>
      <c r="BC2250" s="3">
        <v>257000</v>
      </c>
      <c r="BD2250" s="3">
        <v>48</v>
      </c>
      <c r="BE2250" s="3">
        <v>820.99999999999989</v>
      </c>
      <c r="BF2250" s="3">
        <v>186.79999999999984</v>
      </c>
      <c r="BG2250" s="3">
        <f t="shared" si="571"/>
        <v>634.20000000000005</v>
      </c>
      <c r="BH2250" s="3">
        <v>15200</v>
      </c>
      <c r="BI2250">
        <v>0.72</v>
      </c>
      <c r="BJ2250">
        <v>0.59</v>
      </c>
      <c r="BK2250">
        <v>7.85</v>
      </c>
      <c r="BL2250">
        <f t="shared" si="562"/>
        <v>180.79999999999995</v>
      </c>
      <c r="BM2250" s="1">
        <f t="shared" si="563"/>
        <v>0.12064063718095688</v>
      </c>
      <c r="BN2250" s="1">
        <f t="shared" si="572"/>
        <v>0.25162231179621397</v>
      </c>
      <c r="BO2250">
        <f t="shared" si="573"/>
        <v>0.22117119063313168</v>
      </c>
      <c r="BP2250">
        <f t="shared" si="574"/>
        <v>0.27018349808744424</v>
      </c>
      <c r="BQ2250">
        <f t="shared" si="575"/>
        <v>683.12000175753462</v>
      </c>
    </row>
    <row r="2251" spans="1:69" x14ac:dyDescent="0.2">
      <c r="A2251">
        <v>9</v>
      </c>
      <c r="B2251">
        <v>42079</v>
      </c>
      <c r="C2251" t="s">
        <v>726</v>
      </c>
      <c r="D2251">
        <v>42</v>
      </c>
      <c r="E2251" t="s">
        <v>727</v>
      </c>
      <c r="F2251" t="s">
        <v>728</v>
      </c>
      <c r="G2251" t="s">
        <v>750</v>
      </c>
      <c r="H2251">
        <v>79</v>
      </c>
      <c r="I2251">
        <v>4980</v>
      </c>
      <c r="J2251">
        <v>309</v>
      </c>
      <c r="K2251">
        <v>2274</v>
      </c>
      <c r="L2251">
        <v>697</v>
      </c>
      <c r="M2251" s="3">
        <v>73227</v>
      </c>
      <c r="N2251" s="3">
        <v>102240.03569999999</v>
      </c>
      <c r="O2251" s="3">
        <v>1778.9</v>
      </c>
      <c r="P2251" s="3">
        <v>2483.7122840000002</v>
      </c>
      <c r="Q2251" s="3">
        <v>44264</v>
      </c>
      <c r="R2251" s="3">
        <v>61801.697990000001</v>
      </c>
      <c r="S2251" s="3">
        <v>614</v>
      </c>
      <c r="T2251" s="3">
        <v>857.27097790000005</v>
      </c>
      <c r="U2251">
        <v>3091</v>
      </c>
      <c r="V2251">
        <v>278</v>
      </c>
      <c r="W2251">
        <v>1682</v>
      </c>
      <c r="X2251">
        <v>442</v>
      </c>
      <c r="Y2251">
        <v>65</v>
      </c>
      <c r="Z2251">
        <v>22</v>
      </c>
      <c r="AA2251">
        <v>91</v>
      </c>
      <c r="AB2251">
        <v>43</v>
      </c>
      <c r="AC2251">
        <v>14</v>
      </c>
      <c r="AD2251">
        <v>65</v>
      </c>
      <c r="AE2251">
        <v>88</v>
      </c>
      <c r="AF2251">
        <v>35</v>
      </c>
      <c r="AG2251">
        <v>117</v>
      </c>
      <c r="AH2251">
        <v>382</v>
      </c>
      <c r="AI2251">
        <v>0</v>
      </c>
      <c r="AJ2251">
        <f t="shared" si="564"/>
        <v>4479.8</v>
      </c>
      <c r="AK2251">
        <f t="shared" si="565"/>
        <v>4861.8</v>
      </c>
      <c r="AL2251">
        <v>1.11045730113983</v>
      </c>
      <c r="AM2251">
        <f t="shared" si="560"/>
        <v>1</v>
      </c>
      <c r="AN2251">
        <f t="shared" si="566"/>
        <v>5398.8213066816261</v>
      </c>
      <c r="AO2251">
        <v>0</v>
      </c>
      <c r="AP2251">
        <v>0</v>
      </c>
      <c r="AQ2251">
        <f t="shared" si="567"/>
        <v>49.14</v>
      </c>
      <c r="AR2251">
        <f t="shared" si="568"/>
        <v>49.14</v>
      </c>
      <c r="AS2251">
        <f t="shared" si="569"/>
        <v>54.567871778011245</v>
      </c>
      <c r="AT2251">
        <f t="shared" si="570"/>
        <v>5.8109999999999999</v>
      </c>
      <c r="AU2251">
        <v>9866</v>
      </c>
      <c r="AV2251">
        <v>2.29230892515</v>
      </c>
      <c r="AW2251" s="2">
        <v>0.11</v>
      </c>
      <c r="AX2251">
        <v>40</v>
      </c>
      <c r="AY2251">
        <f t="shared" si="561"/>
        <v>0.11171872670841716</v>
      </c>
      <c r="AZ2251">
        <v>0.84437499999999999</v>
      </c>
      <c r="BA2251">
        <v>0.52800000000000002</v>
      </c>
      <c r="BB2251">
        <v>0.88</v>
      </c>
      <c r="BC2251" s="3">
        <v>257000</v>
      </c>
      <c r="BD2251" s="3">
        <v>48</v>
      </c>
      <c r="BE2251" s="3">
        <v>820.99999999999989</v>
      </c>
      <c r="BF2251" s="3">
        <v>186.79999999999984</v>
      </c>
      <c r="BG2251" s="3">
        <f t="shared" si="571"/>
        <v>634.20000000000005</v>
      </c>
      <c r="BH2251" s="3">
        <v>15200</v>
      </c>
      <c r="BI2251">
        <v>0.72</v>
      </c>
      <c r="BJ2251">
        <v>0.59</v>
      </c>
      <c r="BK2251">
        <v>7.85</v>
      </c>
      <c r="BL2251">
        <f t="shared" si="562"/>
        <v>180.79999999999995</v>
      </c>
      <c r="BM2251" s="1">
        <f t="shared" si="563"/>
        <v>0.11876627108796799</v>
      </c>
      <c r="BN2251" s="1">
        <f t="shared" si="572"/>
        <v>0.22310202271118906</v>
      </c>
      <c r="BO2251">
        <f t="shared" si="573"/>
        <v>0.19265090154810677</v>
      </c>
      <c r="BP2251">
        <f t="shared" si="574"/>
        <v>0.24166320900241933</v>
      </c>
      <c r="BQ2251">
        <f t="shared" si="575"/>
        <v>683.12000175753462</v>
      </c>
    </row>
    <row r="2252" spans="1:69" x14ac:dyDescent="0.2">
      <c r="A2252">
        <v>9</v>
      </c>
      <c r="B2252">
        <v>42081</v>
      </c>
      <c r="C2252" t="s">
        <v>726</v>
      </c>
      <c r="D2252">
        <v>42</v>
      </c>
      <c r="E2252" t="s">
        <v>727</v>
      </c>
      <c r="F2252" t="s">
        <v>728</v>
      </c>
      <c r="G2252" t="s">
        <v>744</v>
      </c>
      <c r="H2252">
        <v>81</v>
      </c>
      <c r="I2252">
        <v>2287</v>
      </c>
      <c r="J2252">
        <v>254</v>
      </c>
      <c r="K2252">
        <v>1445</v>
      </c>
      <c r="L2252">
        <v>329</v>
      </c>
      <c r="M2252" s="3">
        <v>35282</v>
      </c>
      <c r="N2252" s="3">
        <v>49260.96847</v>
      </c>
      <c r="O2252" s="3">
        <v>1754.5</v>
      </c>
      <c r="P2252" s="3">
        <v>2449.6448380000002</v>
      </c>
      <c r="Q2252" s="3">
        <v>30349</v>
      </c>
      <c r="R2252" s="3">
        <v>42373.480309999999</v>
      </c>
      <c r="S2252" s="3">
        <v>308</v>
      </c>
      <c r="T2252" s="3">
        <v>430.0316957</v>
      </c>
      <c r="U2252">
        <v>1757</v>
      </c>
      <c r="V2252">
        <v>239</v>
      </c>
      <c r="W2252">
        <v>1283</v>
      </c>
      <c r="X2252">
        <v>255</v>
      </c>
      <c r="Y2252">
        <v>65</v>
      </c>
      <c r="Z2252">
        <v>22</v>
      </c>
      <c r="AA2252">
        <v>91</v>
      </c>
      <c r="AB2252">
        <v>43</v>
      </c>
      <c r="AC2252">
        <v>14</v>
      </c>
      <c r="AD2252">
        <v>65</v>
      </c>
      <c r="AE2252">
        <v>88</v>
      </c>
      <c r="AF2252">
        <v>35</v>
      </c>
      <c r="AG2252">
        <v>117</v>
      </c>
      <c r="AH2252">
        <v>382</v>
      </c>
      <c r="AI2252">
        <v>0</v>
      </c>
      <c r="AJ2252">
        <f t="shared" si="564"/>
        <v>4479.8</v>
      </c>
      <c r="AK2252">
        <f t="shared" si="565"/>
        <v>4861.8</v>
      </c>
      <c r="AL2252">
        <v>1.09414887789524</v>
      </c>
      <c r="AM2252">
        <f t="shared" si="560"/>
        <v>1</v>
      </c>
      <c r="AN2252">
        <f t="shared" si="566"/>
        <v>5319.5330145510779</v>
      </c>
      <c r="AO2252">
        <v>0</v>
      </c>
      <c r="AP2252">
        <v>0</v>
      </c>
      <c r="AQ2252">
        <f t="shared" si="567"/>
        <v>49.14</v>
      </c>
      <c r="AR2252">
        <f t="shared" si="568"/>
        <v>49.14</v>
      </c>
      <c r="AS2252">
        <f t="shared" si="569"/>
        <v>53.766475859772093</v>
      </c>
      <c r="AT2252">
        <f t="shared" si="570"/>
        <v>5.8109999999999999</v>
      </c>
      <c r="AU2252">
        <v>9866</v>
      </c>
      <c r="AV2252">
        <v>2.2808324308399999</v>
      </c>
      <c r="AW2252" s="2">
        <v>0.11</v>
      </c>
      <c r="AX2252">
        <v>40</v>
      </c>
      <c r="AY2252">
        <f t="shared" si="561"/>
        <v>0.11171872670841716</v>
      </c>
      <c r="AZ2252">
        <v>0.84437499999999999</v>
      </c>
      <c r="BA2252">
        <v>0.52800000000000002</v>
      </c>
      <c r="BB2252">
        <v>0.88</v>
      </c>
      <c r="BC2252" s="3">
        <v>257000</v>
      </c>
      <c r="BD2252" s="3">
        <v>48</v>
      </c>
      <c r="BE2252" s="3">
        <v>820.99999999999989</v>
      </c>
      <c r="BF2252" s="3">
        <v>186.79999999999984</v>
      </c>
      <c r="BG2252" s="3">
        <f t="shared" si="571"/>
        <v>634.20000000000005</v>
      </c>
      <c r="BH2252" s="3">
        <v>15200</v>
      </c>
      <c r="BI2252">
        <v>0.72</v>
      </c>
      <c r="BJ2252">
        <v>0.59</v>
      </c>
      <c r="BK2252">
        <v>7.85</v>
      </c>
      <c r="BL2252">
        <f t="shared" si="562"/>
        <v>180.79999999999995</v>
      </c>
      <c r="BM2252" s="1">
        <f t="shared" si="563"/>
        <v>0.11734714402478769</v>
      </c>
      <c r="BN2252" s="1">
        <f t="shared" si="572"/>
        <v>0.19734285508862276</v>
      </c>
      <c r="BO2252">
        <f t="shared" si="573"/>
        <v>0.16689173392554046</v>
      </c>
      <c r="BP2252">
        <f t="shared" si="574"/>
        <v>0.21590404137985303</v>
      </c>
      <c r="BQ2252">
        <f t="shared" si="575"/>
        <v>683.12000175753462</v>
      </c>
    </row>
    <row r="2253" spans="1:69" x14ac:dyDescent="0.2">
      <c r="A2253">
        <v>9</v>
      </c>
      <c r="B2253">
        <v>42083</v>
      </c>
      <c r="C2253" t="s">
        <v>726</v>
      </c>
      <c r="D2253">
        <v>42</v>
      </c>
      <c r="E2253" t="s">
        <v>727</v>
      </c>
      <c r="F2253" t="s">
        <v>728</v>
      </c>
      <c r="G2253" t="s">
        <v>732</v>
      </c>
      <c r="H2253">
        <v>83</v>
      </c>
      <c r="I2253">
        <v>1685</v>
      </c>
      <c r="J2253">
        <v>191</v>
      </c>
      <c r="K2253">
        <v>1278</v>
      </c>
      <c r="L2253">
        <v>238</v>
      </c>
      <c r="M2253" s="3">
        <v>25840</v>
      </c>
      <c r="N2253" s="3">
        <v>36077.983820000001</v>
      </c>
      <c r="O2253" s="3">
        <v>1510.9</v>
      </c>
      <c r="P2253" s="3">
        <v>2109.5288609999998</v>
      </c>
      <c r="Q2253" s="3">
        <v>27555</v>
      </c>
      <c r="R2253" s="3">
        <v>38472.478490000001</v>
      </c>
      <c r="S2253" s="3">
        <v>228</v>
      </c>
      <c r="T2253" s="3">
        <v>318.33515139999997</v>
      </c>
      <c r="U2253">
        <v>1372</v>
      </c>
      <c r="V2253">
        <v>193</v>
      </c>
      <c r="W2253">
        <v>1182</v>
      </c>
      <c r="X2253">
        <v>198</v>
      </c>
      <c r="Y2253">
        <v>65</v>
      </c>
      <c r="Z2253">
        <v>22</v>
      </c>
      <c r="AA2253">
        <v>91</v>
      </c>
      <c r="AB2253">
        <v>43</v>
      </c>
      <c r="AC2253">
        <v>14</v>
      </c>
      <c r="AD2253">
        <v>65</v>
      </c>
      <c r="AE2253">
        <v>88</v>
      </c>
      <c r="AF2253">
        <v>35</v>
      </c>
      <c r="AG2253">
        <v>117</v>
      </c>
      <c r="AH2253">
        <v>382</v>
      </c>
      <c r="AI2253">
        <v>0</v>
      </c>
      <c r="AJ2253">
        <f t="shared" si="564"/>
        <v>4479.8</v>
      </c>
      <c r="AK2253">
        <f t="shared" si="565"/>
        <v>4861.8</v>
      </c>
      <c r="AL2253">
        <v>1.0748443603515601</v>
      </c>
      <c r="AM2253">
        <f t="shared" si="560"/>
        <v>1</v>
      </c>
      <c r="AN2253">
        <f t="shared" si="566"/>
        <v>5225.6783111572149</v>
      </c>
      <c r="AO2253">
        <v>0</v>
      </c>
      <c r="AP2253">
        <v>0</v>
      </c>
      <c r="AQ2253">
        <f t="shared" si="567"/>
        <v>49.14</v>
      </c>
      <c r="AR2253">
        <f t="shared" si="568"/>
        <v>49.14</v>
      </c>
      <c r="AS2253">
        <f t="shared" si="569"/>
        <v>52.817851867675664</v>
      </c>
      <c r="AT2253">
        <f t="shared" si="570"/>
        <v>5.8109999999999999</v>
      </c>
      <c r="AU2253">
        <v>9866</v>
      </c>
      <c r="AV2253">
        <v>2.2309020511500002</v>
      </c>
      <c r="AW2253" s="2">
        <v>0.11</v>
      </c>
      <c r="AX2253">
        <v>40</v>
      </c>
      <c r="AY2253">
        <f t="shared" si="561"/>
        <v>0.11171872670841716</v>
      </c>
      <c r="AZ2253">
        <v>0.84437499999999999</v>
      </c>
      <c r="BA2253">
        <v>0.52800000000000002</v>
      </c>
      <c r="BB2253">
        <v>0.88</v>
      </c>
      <c r="BC2253" s="3">
        <v>257000</v>
      </c>
      <c r="BD2253" s="3">
        <v>48</v>
      </c>
      <c r="BE2253" s="3">
        <v>820.99999999999989</v>
      </c>
      <c r="BF2253" s="3">
        <v>186.79999999999984</v>
      </c>
      <c r="BG2253" s="3">
        <f t="shared" si="571"/>
        <v>634.20000000000005</v>
      </c>
      <c r="BH2253" s="3">
        <v>15200</v>
      </c>
      <c r="BI2253">
        <v>0.72</v>
      </c>
      <c r="BJ2253">
        <v>0.59</v>
      </c>
      <c r="BK2253">
        <v>7.85</v>
      </c>
      <c r="BL2253">
        <f t="shared" si="562"/>
        <v>180.79999999999995</v>
      </c>
      <c r="BM2253" s="1">
        <f t="shared" si="563"/>
        <v>0.11530871813016182</v>
      </c>
      <c r="BN2253" s="1">
        <f t="shared" si="572"/>
        <v>0.18956900654757089</v>
      </c>
      <c r="BO2253">
        <f t="shared" si="573"/>
        <v>0.15911788538448859</v>
      </c>
      <c r="BP2253">
        <f t="shared" si="574"/>
        <v>0.20813019283880116</v>
      </c>
      <c r="BQ2253">
        <f t="shared" si="575"/>
        <v>683.12000175753462</v>
      </c>
    </row>
    <row r="2254" spans="1:69" x14ac:dyDescent="0.2">
      <c r="A2254">
        <v>11</v>
      </c>
      <c r="B2254">
        <v>42085</v>
      </c>
      <c r="C2254" t="s">
        <v>849</v>
      </c>
      <c r="D2254">
        <v>42</v>
      </c>
      <c r="E2254" t="s">
        <v>727</v>
      </c>
      <c r="F2254" t="s">
        <v>728</v>
      </c>
      <c r="G2254" t="s">
        <v>371</v>
      </c>
      <c r="H2254">
        <v>85</v>
      </c>
      <c r="I2254">
        <v>3459</v>
      </c>
      <c r="J2254">
        <v>259</v>
      </c>
      <c r="K2254">
        <v>1816</v>
      </c>
      <c r="L2254">
        <v>459</v>
      </c>
      <c r="M2254" s="3">
        <v>50107</v>
      </c>
      <c r="N2254" s="3">
        <v>69959.734349999999</v>
      </c>
      <c r="O2254" s="3">
        <v>2240.3000000000002</v>
      </c>
      <c r="P2254" s="3">
        <v>3127.9221040000002</v>
      </c>
      <c r="Q2254" s="3">
        <v>38124</v>
      </c>
      <c r="R2254" s="3">
        <v>53228.988210000003</v>
      </c>
      <c r="S2254" s="3">
        <v>399</v>
      </c>
      <c r="T2254" s="3">
        <v>557.0865149</v>
      </c>
      <c r="U2254">
        <v>1865</v>
      </c>
      <c r="V2254">
        <v>234</v>
      </c>
      <c r="W2254">
        <v>1365</v>
      </c>
      <c r="X2254">
        <v>258</v>
      </c>
      <c r="Y2254">
        <v>65</v>
      </c>
      <c r="Z2254">
        <v>22</v>
      </c>
      <c r="AA2254">
        <v>91</v>
      </c>
      <c r="AB2254">
        <v>43</v>
      </c>
      <c r="AC2254">
        <v>14</v>
      </c>
      <c r="AD2254">
        <v>65</v>
      </c>
      <c r="AE2254">
        <v>88</v>
      </c>
      <c r="AF2254">
        <v>35</v>
      </c>
      <c r="AG2254">
        <v>117</v>
      </c>
      <c r="AH2254">
        <v>382</v>
      </c>
      <c r="AI2254">
        <v>0</v>
      </c>
      <c r="AJ2254">
        <f t="shared" si="564"/>
        <v>4479.8</v>
      </c>
      <c r="AK2254">
        <f t="shared" si="565"/>
        <v>4861.8</v>
      </c>
      <c r="AL2254">
        <v>1.0497873187065101</v>
      </c>
      <c r="AM2254">
        <f t="shared" si="560"/>
        <v>1</v>
      </c>
      <c r="AN2254">
        <f t="shared" si="566"/>
        <v>5103.8559860873111</v>
      </c>
      <c r="AO2254">
        <v>0</v>
      </c>
      <c r="AP2254">
        <v>0</v>
      </c>
      <c r="AQ2254">
        <f t="shared" si="567"/>
        <v>49.14</v>
      </c>
      <c r="AR2254">
        <f t="shared" si="568"/>
        <v>49.14</v>
      </c>
      <c r="AS2254">
        <f t="shared" si="569"/>
        <v>51.586548841237907</v>
      </c>
      <c r="AT2254">
        <f t="shared" si="570"/>
        <v>5.8109999999999999</v>
      </c>
      <c r="AU2254">
        <v>9866</v>
      </c>
      <c r="AV2254">
        <v>2.16096788779</v>
      </c>
      <c r="AW2254" s="2">
        <v>0.11</v>
      </c>
      <c r="AX2254">
        <v>40</v>
      </c>
      <c r="AY2254">
        <f t="shared" si="561"/>
        <v>0.11171872670841716</v>
      </c>
      <c r="AZ2254">
        <v>0.60797500000000004</v>
      </c>
      <c r="BA2254">
        <v>0.52800000000000002</v>
      </c>
      <c r="BB2254">
        <v>0.88</v>
      </c>
      <c r="BC2254" s="3">
        <v>257000</v>
      </c>
      <c r="BD2254" s="3">
        <v>48</v>
      </c>
      <c r="BE2254" s="3">
        <v>820.99999999999989</v>
      </c>
      <c r="BF2254" s="3">
        <v>186.79999999999984</v>
      </c>
      <c r="BG2254" s="3">
        <f t="shared" si="571"/>
        <v>634.20000000000005</v>
      </c>
      <c r="BH2254" s="3">
        <v>15200</v>
      </c>
      <c r="BI2254">
        <v>0.72</v>
      </c>
      <c r="BJ2254">
        <v>0.59</v>
      </c>
      <c r="BK2254">
        <v>7.85</v>
      </c>
      <c r="BL2254">
        <f t="shared" si="562"/>
        <v>180.79999999999995</v>
      </c>
      <c r="BM2254" s="1">
        <f t="shared" si="563"/>
        <v>0.14529824289135876</v>
      </c>
      <c r="BN2254" s="1">
        <f t="shared" si="572"/>
        <v>0.23705256345949122</v>
      </c>
      <c r="BO2254">
        <f t="shared" si="573"/>
        <v>0.20616730338781458</v>
      </c>
      <c r="BP2254">
        <f t="shared" si="574"/>
        <v>0.25593414180507706</v>
      </c>
      <c r="BQ2254">
        <f t="shared" si="575"/>
        <v>683.47772767633262</v>
      </c>
    </row>
    <row r="2255" spans="1:69" x14ac:dyDescent="0.2">
      <c r="A2255">
        <v>9</v>
      </c>
      <c r="B2255">
        <v>42087</v>
      </c>
      <c r="C2255" t="s">
        <v>726</v>
      </c>
      <c r="D2255">
        <v>42</v>
      </c>
      <c r="E2255" t="s">
        <v>727</v>
      </c>
      <c r="F2255" t="s">
        <v>728</v>
      </c>
      <c r="G2255" t="s">
        <v>795</v>
      </c>
      <c r="H2255">
        <v>87</v>
      </c>
      <c r="I2255">
        <v>2614</v>
      </c>
      <c r="J2255">
        <v>297</v>
      </c>
      <c r="K2255">
        <v>1523</v>
      </c>
      <c r="L2255">
        <v>358</v>
      </c>
      <c r="M2255" s="3">
        <v>37974</v>
      </c>
      <c r="N2255" s="3">
        <v>53019.55719</v>
      </c>
      <c r="O2255" s="3">
        <v>2406.5</v>
      </c>
      <c r="P2255" s="3">
        <v>3359.9716749999998</v>
      </c>
      <c r="Q2255" s="3">
        <v>32101</v>
      </c>
      <c r="R2255" s="3">
        <v>44819.63463</v>
      </c>
      <c r="S2255" s="3">
        <v>329</v>
      </c>
      <c r="T2255" s="3">
        <v>459.35203860000001</v>
      </c>
      <c r="U2255">
        <v>1863</v>
      </c>
      <c r="V2255">
        <v>235</v>
      </c>
      <c r="W2255">
        <v>1271</v>
      </c>
      <c r="X2255">
        <v>260</v>
      </c>
      <c r="Y2255">
        <v>65</v>
      </c>
      <c r="Z2255">
        <v>22</v>
      </c>
      <c r="AA2255">
        <v>91</v>
      </c>
      <c r="AB2255">
        <v>43</v>
      </c>
      <c r="AC2255">
        <v>14</v>
      </c>
      <c r="AD2255">
        <v>65</v>
      </c>
      <c r="AE2255">
        <v>88</v>
      </c>
      <c r="AF2255">
        <v>35</v>
      </c>
      <c r="AG2255">
        <v>117</v>
      </c>
      <c r="AH2255">
        <v>382</v>
      </c>
      <c r="AI2255">
        <v>0</v>
      </c>
      <c r="AJ2255">
        <f t="shared" si="564"/>
        <v>4479.8</v>
      </c>
      <c r="AK2255">
        <f t="shared" si="565"/>
        <v>4861.8</v>
      </c>
      <c r="AL2255">
        <v>1.0949595341315601</v>
      </c>
      <c r="AM2255">
        <f t="shared" si="560"/>
        <v>1</v>
      </c>
      <c r="AN2255">
        <f t="shared" si="566"/>
        <v>5323.4742630408191</v>
      </c>
      <c r="AO2255">
        <v>0</v>
      </c>
      <c r="AP2255">
        <v>0</v>
      </c>
      <c r="AQ2255">
        <f t="shared" si="567"/>
        <v>49.14</v>
      </c>
      <c r="AR2255">
        <f t="shared" si="568"/>
        <v>49.14</v>
      </c>
      <c r="AS2255">
        <f t="shared" si="569"/>
        <v>53.806311507224862</v>
      </c>
      <c r="AT2255">
        <f t="shared" si="570"/>
        <v>5.8109999999999999</v>
      </c>
      <c r="AU2255">
        <v>9866</v>
      </c>
      <c r="AV2255">
        <v>2.3328099283000001</v>
      </c>
      <c r="AW2255" s="2">
        <v>0.11</v>
      </c>
      <c r="AX2255">
        <v>40</v>
      </c>
      <c r="AY2255">
        <f t="shared" si="561"/>
        <v>0.11171872670841716</v>
      </c>
      <c r="AZ2255">
        <v>0.84437499999999999</v>
      </c>
      <c r="BA2255">
        <v>0.52800000000000002</v>
      </c>
      <c r="BB2255">
        <v>0.88</v>
      </c>
      <c r="BC2255" s="3">
        <v>257000</v>
      </c>
      <c r="BD2255" s="3">
        <v>48</v>
      </c>
      <c r="BE2255" s="3">
        <v>820.99999999999989</v>
      </c>
      <c r="BF2255" s="3">
        <v>186.79999999999984</v>
      </c>
      <c r="BG2255" s="3">
        <f t="shared" si="571"/>
        <v>634.20000000000005</v>
      </c>
      <c r="BH2255" s="3">
        <v>15200</v>
      </c>
      <c r="BI2255">
        <v>0.72</v>
      </c>
      <c r="BJ2255">
        <v>0.59</v>
      </c>
      <c r="BK2255">
        <v>7.85</v>
      </c>
      <c r="BL2255">
        <f t="shared" si="562"/>
        <v>180.79999999999995</v>
      </c>
      <c r="BM2255" s="1">
        <f t="shared" si="563"/>
        <v>0.11792486746093137</v>
      </c>
      <c r="BN2255" s="1">
        <f t="shared" si="572"/>
        <v>0.20035655170637845</v>
      </c>
      <c r="BO2255">
        <f t="shared" si="573"/>
        <v>0.16990543054329615</v>
      </c>
      <c r="BP2255">
        <f t="shared" si="574"/>
        <v>0.21891773799760872</v>
      </c>
      <c r="BQ2255">
        <f t="shared" si="575"/>
        <v>683.12000175753462</v>
      </c>
    </row>
    <row r="2256" spans="1:69" x14ac:dyDescent="0.2">
      <c r="A2256">
        <v>9</v>
      </c>
      <c r="B2256">
        <v>42089</v>
      </c>
      <c r="C2256" t="s">
        <v>726</v>
      </c>
      <c r="D2256">
        <v>42</v>
      </c>
      <c r="E2256" t="s">
        <v>727</v>
      </c>
      <c r="F2256" t="s">
        <v>728</v>
      </c>
      <c r="G2256" t="s">
        <v>207</v>
      </c>
      <c r="H2256">
        <v>89</v>
      </c>
      <c r="I2256">
        <v>6770</v>
      </c>
      <c r="J2256">
        <v>449</v>
      </c>
      <c r="K2256">
        <v>2775</v>
      </c>
      <c r="L2256">
        <v>970</v>
      </c>
      <c r="M2256" s="3">
        <v>94131</v>
      </c>
      <c r="N2256" s="3">
        <v>131426.34270000001</v>
      </c>
      <c r="O2256" s="3">
        <v>1607.5</v>
      </c>
      <c r="P2256" s="3">
        <v>2244.4024380000001</v>
      </c>
      <c r="Q2256" s="3">
        <v>50597</v>
      </c>
      <c r="R2256" s="3">
        <v>70643.875679999997</v>
      </c>
      <c r="S2256" s="3">
        <v>855</v>
      </c>
      <c r="T2256" s="3">
        <v>1193.7568180000001</v>
      </c>
      <c r="U2256">
        <v>4088</v>
      </c>
      <c r="V2256">
        <v>355</v>
      </c>
      <c r="W2256">
        <v>1992</v>
      </c>
      <c r="X2256">
        <v>590</v>
      </c>
      <c r="Y2256">
        <v>65</v>
      </c>
      <c r="Z2256">
        <v>22</v>
      </c>
      <c r="AA2256">
        <v>91</v>
      </c>
      <c r="AB2256">
        <v>43</v>
      </c>
      <c r="AC2256">
        <v>14</v>
      </c>
      <c r="AD2256">
        <v>65</v>
      </c>
      <c r="AE2256">
        <v>88</v>
      </c>
      <c r="AF2256">
        <v>35</v>
      </c>
      <c r="AG2256">
        <v>117</v>
      </c>
      <c r="AH2256">
        <v>382</v>
      </c>
      <c r="AI2256">
        <v>0</v>
      </c>
      <c r="AJ2256">
        <f t="shared" si="564"/>
        <v>4479.8</v>
      </c>
      <c r="AK2256">
        <f t="shared" si="565"/>
        <v>4861.8</v>
      </c>
      <c r="AL2256">
        <v>1.12373530864716</v>
      </c>
      <c r="AM2256">
        <f t="shared" si="560"/>
        <v>1</v>
      </c>
      <c r="AN2256">
        <f t="shared" si="566"/>
        <v>5463.3763235807628</v>
      </c>
      <c r="AO2256">
        <v>0</v>
      </c>
      <c r="AP2256">
        <v>0</v>
      </c>
      <c r="AQ2256">
        <f t="shared" si="567"/>
        <v>49.14</v>
      </c>
      <c r="AR2256">
        <f t="shared" si="568"/>
        <v>49.14</v>
      </c>
      <c r="AS2256">
        <f t="shared" si="569"/>
        <v>55.22035306692144</v>
      </c>
      <c r="AT2256">
        <f t="shared" si="570"/>
        <v>5.8109999999999999</v>
      </c>
      <c r="AU2256">
        <v>9866</v>
      </c>
      <c r="AV2256">
        <v>2.3058220241399998</v>
      </c>
      <c r="AW2256" s="2">
        <v>0.11</v>
      </c>
      <c r="AX2256">
        <v>40</v>
      </c>
      <c r="AY2256">
        <f t="shared" si="561"/>
        <v>0.11171872670841716</v>
      </c>
      <c r="AZ2256">
        <v>0.84437499999999999</v>
      </c>
      <c r="BA2256">
        <v>0.52800000000000002</v>
      </c>
      <c r="BB2256">
        <v>0.88</v>
      </c>
      <c r="BC2256" s="3">
        <v>257000</v>
      </c>
      <c r="BD2256" s="3">
        <v>48</v>
      </c>
      <c r="BE2256" s="3">
        <v>820.99999999999989</v>
      </c>
      <c r="BF2256" s="3">
        <v>186.79999999999984</v>
      </c>
      <c r="BG2256" s="3">
        <f t="shared" si="571"/>
        <v>634.20000000000005</v>
      </c>
      <c r="BH2256" s="3">
        <v>15200</v>
      </c>
      <c r="BI2256">
        <v>0.72</v>
      </c>
      <c r="BJ2256">
        <v>0.59</v>
      </c>
      <c r="BK2256">
        <v>7.85</v>
      </c>
      <c r="BL2256">
        <f t="shared" si="562"/>
        <v>180.79999999999995</v>
      </c>
      <c r="BM2256" s="1">
        <f t="shared" si="563"/>
        <v>0.11996283019920372</v>
      </c>
      <c r="BN2256" s="1">
        <f t="shared" si="572"/>
        <v>0.2368570576741168</v>
      </c>
      <c r="BO2256">
        <f t="shared" si="573"/>
        <v>0.2064059365110345</v>
      </c>
      <c r="BP2256">
        <f t="shared" si="574"/>
        <v>0.25541824396534707</v>
      </c>
      <c r="BQ2256">
        <f t="shared" si="575"/>
        <v>683.12000175753462</v>
      </c>
    </row>
    <row r="2257" spans="1:69" x14ac:dyDescent="0.2">
      <c r="A2257">
        <v>9</v>
      </c>
      <c r="B2257">
        <v>42091</v>
      </c>
      <c r="C2257" t="s">
        <v>726</v>
      </c>
      <c r="D2257">
        <v>42</v>
      </c>
      <c r="E2257" t="s">
        <v>727</v>
      </c>
      <c r="F2257" t="s">
        <v>728</v>
      </c>
      <c r="G2257" t="s">
        <v>569</v>
      </c>
      <c r="H2257">
        <v>91</v>
      </c>
      <c r="I2257">
        <v>19898</v>
      </c>
      <c r="J2257">
        <v>-92</v>
      </c>
      <c r="K2257">
        <v>5167</v>
      </c>
      <c r="L2257">
        <v>2694</v>
      </c>
      <c r="M2257" s="3">
        <v>232080</v>
      </c>
      <c r="N2257" s="3">
        <v>324031.6752</v>
      </c>
      <c r="O2257" s="3">
        <v>1938.1</v>
      </c>
      <c r="P2257" s="3">
        <v>2705.9884080000002</v>
      </c>
      <c r="Q2257" s="3">
        <v>89109</v>
      </c>
      <c r="R2257" s="3">
        <v>124414.59209999999</v>
      </c>
      <c r="S2257" s="3">
        <v>2117</v>
      </c>
      <c r="T2257" s="3">
        <v>2955.7698049999999</v>
      </c>
      <c r="U2257">
        <v>7406</v>
      </c>
      <c r="V2257">
        <v>175</v>
      </c>
      <c r="W2257">
        <v>2550</v>
      </c>
      <c r="X2257">
        <v>1022</v>
      </c>
      <c r="Y2257">
        <v>65</v>
      </c>
      <c r="Z2257">
        <v>22</v>
      </c>
      <c r="AA2257">
        <v>91</v>
      </c>
      <c r="AB2257">
        <v>43</v>
      </c>
      <c r="AC2257">
        <v>14</v>
      </c>
      <c r="AD2257">
        <v>65</v>
      </c>
      <c r="AE2257">
        <v>88</v>
      </c>
      <c r="AF2257">
        <v>35</v>
      </c>
      <c r="AG2257">
        <v>117</v>
      </c>
      <c r="AH2257">
        <v>382</v>
      </c>
      <c r="AI2257">
        <v>0</v>
      </c>
      <c r="AJ2257">
        <f t="shared" si="564"/>
        <v>4479.8</v>
      </c>
      <c r="AK2257">
        <f t="shared" si="565"/>
        <v>4861.8</v>
      </c>
      <c r="AL2257">
        <v>1.13512061192439</v>
      </c>
      <c r="AM2257">
        <f t="shared" si="560"/>
        <v>1</v>
      </c>
      <c r="AN2257">
        <f t="shared" si="566"/>
        <v>5518.7293910539993</v>
      </c>
      <c r="AO2257">
        <v>0</v>
      </c>
      <c r="AP2257">
        <v>0</v>
      </c>
      <c r="AQ2257">
        <f t="shared" si="567"/>
        <v>49.14</v>
      </c>
      <c r="AR2257">
        <f t="shared" si="568"/>
        <v>49.14</v>
      </c>
      <c r="AS2257">
        <f t="shared" si="569"/>
        <v>55.779826869964523</v>
      </c>
      <c r="AT2257">
        <f t="shared" si="570"/>
        <v>5.8109999999999999</v>
      </c>
      <c r="AU2257">
        <v>9866</v>
      </c>
      <c r="AV2257">
        <v>2.3928975888699999</v>
      </c>
      <c r="AW2257" s="2">
        <v>0.11</v>
      </c>
      <c r="AX2257">
        <v>40</v>
      </c>
      <c r="AY2257">
        <f t="shared" si="561"/>
        <v>0.11171872670841716</v>
      </c>
      <c r="AZ2257">
        <v>0.84437499999999999</v>
      </c>
      <c r="BA2257">
        <v>0.52800000000000002</v>
      </c>
      <c r="BB2257">
        <v>0.88</v>
      </c>
      <c r="BC2257" s="3">
        <v>257000</v>
      </c>
      <c r="BD2257" s="3">
        <v>48</v>
      </c>
      <c r="BE2257" s="3">
        <v>820.99999999999989</v>
      </c>
      <c r="BF2257" s="3">
        <v>186.79999999999984</v>
      </c>
      <c r="BG2257" s="3">
        <f t="shared" si="571"/>
        <v>634.20000000000005</v>
      </c>
      <c r="BH2257" s="3">
        <v>15200</v>
      </c>
      <c r="BI2257">
        <v>0.72</v>
      </c>
      <c r="BJ2257">
        <v>0.59</v>
      </c>
      <c r="BK2257">
        <v>7.85</v>
      </c>
      <c r="BL2257">
        <f t="shared" si="562"/>
        <v>180.79999999999995</v>
      </c>
      <c r="BM2257" s="1">
        <f t="shared" si="563"/>
        <v>0.12173359796047083</v>
      </c>
      <c r="BN2257" s="1">
        <f t="shared" si="572"/>
        <v>0.31986169711908397</v>
      </c>
      <c r="BO2257">
        <f t="shared" si="573"/>
        <v>0.28941057595600161</v>
      </c>
      <c r="BP2257">
        <f t="shared" si="574"/>
        <v>0.33842288341031423</v>
      </c>
      <c r="BQ2257">
        <f t="shared" si="575"/>
        <v>683.12000175753462</v>
      </c>
    </row>
    <row r="2258" spans="1:69" x14ac:dyDescent="0.2">
      <c r="A2258">
        <v>9</v>
      </c>
      <c r="B2258">
        <v>42093</v>
      </c>
      <c r="C2258" t="s">
        <v>726</v>
      </c>
      <c r="D2258">
        <v>42</v>
      </c>
      <c r="E2258" t="s">
        <v>727</v>
      </c>
      <c r="F2258" t="s">
        <v>728</v>
      </c>
      <c r="G2258" t="s">
        <v>783</v>
      </c>
      <c r="H2258">
        <v>93</v>
      </c>
      <c r="I2258">
        <v>4820</v>
      </c>
      <c r="J2258">
        <v>461</v>
      </c>
      <c r="K2258">
        <v>2124</v>
      </c>
      <c r="L2258">
        <v>651</v>
      </c>
      <c r="M2258" s="3">
        <v>70369</v>
      </c>
      <c r="N2258" s="3">
        <v>98249.676619999998</v>
      </c>
      <c r="O2258" s="3">
        <v>4734</v>
      </c>
      <c r="P2258" s="3">
        <v>6609.6430120000005</v>
      </c>
      <c r="Q2258" s="3">
        <v>44493</v>
      </c>
      <c r="R2258" s="3">
        <v>62121.429349999999</v>
      </c>
      <c r="S2258" s="3">
        <v>564</v>
      </c>
      <c r="T2258" s="3">
        <v>787.46063770000001</v>
      </c>
      <c r="U2258">
        <v>2499</v>
      </c>
      <c r="V2258">
        <v>269</v>
      </c>
      <c r="W2258">
        <v>1406</v>
      </c>
      <c r="X2258">
        <v>347</v>
      </c>
      <c r="Y2258">
        <v>65</v>
      </c>
      <c r="Z2258">
        <v>22</v>
      </c>
      <c r="AA2258">
        <v>91</v>
      </c>
      <c r="AB2258">
        <v>43</v>
      </c>
      <c r="AC2258">
        <v>14</v>
      </c>
      <c r="AD2258">
        <v>65</v>
      </c>
      <c r="AE2258">
        <v>88</v>
      </c>
      <c r="AF2258">
        <v>35</v>
      </c>
      <c r="AG2258">
        <v>117</v>
      </c>
      <c r="AH2258">
        <v>382</v>
      </c>
      <c r="AI2258">
        <v>0</v>
      </c>
      <c r="AJ2258">
        <f t="shared" si="564"/>
        <v>4479.8</v>
      </c>
      <c r="AK2258">
        <f t="shared" si="565"/>
        <v>4861.8</v>
      </c>
      <c r="AL2258">
        <v>1.10200256109238</v>
      </c>
      <c r="AM2258">
        <f t="shared" si="560"/>
        <v>1</v>
      </c>
      <c r="AN2258">
        <f t="shared" si="566"/>
        <v>5357.7160515189335</v>
      </c>
      <c r="AO2258">
        <v>0</v>
      </c>
      <c r="AP2258">
        <v>0</v>
      </c>
      <c r="AQ2258">
        <f t="shared" si="567"/>
        <v>49.14</v>
      </c>
      <c r="AR2258">
        <f t="shared" si="568"/>
        <v>49.14</v>
      </c>
      <c r="AS2258">
        <f t="shared" si="569"/>
        <v>54.152405852079553</v>
      </c>
      <c r="AT2258">
        <f t="shared" si="570"/>
        <v>5.8109999999999999</v>
      </c>
      <c r="AU2258">
        <v>9866</v>
      </c>
      <c r="AV2258">
        <v>2.29469902039</v>
      </c>
      <c r="AW2258" s="2">
        <v>0.11</v>
      </c>
      <c r="AX2258">
        <v>40</v>
      </c>
      <c r="AY2258">
        <f t="shared" si="561"/>
        <v>0.11171872670841716</v>
      </c>
      <c r="AZ2258">
        <v>0.84437499999999999</v>
      </c>
      <c r="BA2258">
        <v>0.52800000000000002</v>
      </c>
      <c r="BB2258">
        <v>0.88</v>
      </c>
      <c r="BC2258" s="3">
        <v>257000</v>
      </c>
      <c r="BD2258" s="3">
        <v>48</v>
      </c>
      <c r="BE2258" s="3">
        <v>820.99999999999989</v>
      </c>
      <c r="BF2258" s="3">
        <v>186.79999999999984</v>
      </c>
      <c r="BG2258" s="3">
        <f t="shared" si="571"/>
        <v>634.20000000000005</v>
      </c>
      <c r="BH2258" s="3">
        <v>15200</v>
      </c>
      <c r="BI2258">
        <v>0.72</v>
      </c>
      <c r="BJ2258">
        <v>0.59</v>
      </c>
      <c r="BK2258">
        <v>7.85</v>
      </c>
      <c r="BL2258">
        <f t="shared" si="562"/>
        <v>180.79999999999995</v>
      </c>
      <c r="BM2258" s="1">
        <f t="shared" si="563"/>
        <v>0.11811283691390605</v>
      </c>
      <c r="BN2258" s="1">
        <f t="shared" si="572"/>
        <v>0.22247622839664713</v>
      </c>
      <c r="BO2258">
        <f t="shared" si="573"/>
        <v>0.19202510723356483</v>
      </c>
      <c r="BP2258">
        <f t="shared" si="574"/>
        <v>0.2410374146878774</v>
      </c>
      <c r="BQ2258">
        <f t="shared" si="575"/>
        <v>683.12000175753462</v>
      </c>
    </row>
    <row r="2259" spans="1:69" x14ac:dyDescent="0.2">
      <c r="A2259">
        <v>9</v>
      </c>
      <c r="B2259">
        <v>42095</v>
      </c>
      <c r="C2259" t="s">
        <v>726</v>
      </c>
      <c r="D2259">
        <v>42</v>
      </c>
      <c r="E2259" t="s">
        <v>727</v>
      </c>
      <c r="F2259" t="s">
        <v>728</v>
      </c>
      <c r="G2259" t="s">
        <v>774</v>
      </c>
      <c r="H2259">
        <v>95</v>
      </c>
      <c r="I2259">
        <v>9922</v>
      </c>
      <c r="J2259">
        <v>371</v>
      </c>
      <c r="K2259">
        <v>3342</v>
      </c>
      <c r="L2259">
        <v>1363</v>
      </c>
      <c r="M2259" s="3">
        <v>130320</v>
      </c>
      <c r="N2259" s="3">
        <v>181953.67069999999</v>
      </c>
      <c r="O2259" s="3">
        <v>2756</v>
      </c>
      <c r="P2259" s="3">
        <v>3847.9459529999999</v>
      </c>
      <c r="Q2259" s="3">
        <v>61928</v>
      </c>
      <c r="R2259" s="3">
        <v>86464.294980000006</v>
      </c>
      <c r="S2259" s="3">
        <v>1151</v>
      </c>
      <c r="T2259" s="3">
        <v>1607.034032</v>
      </c>
      <c r="U2259">
        <v>5117</v>
      </c>
      <c r="V2259">
        <v>350</v>
      </c>
      <c r="W2259">
        <v>2229</v>
      </c>
      <c r="X2259">
        <v>725</v>
      </c>
      <c r="Y2259">
        <v>65</v>
      </c>
      <c r="Z2259">
        <v>22</v>
      </c>
      <c r="AA2259">
        <v>91</v>
      </c>
      <c r="AB2259">
        <v>43</v>
      </c>
      <c r="AC2259">
        <v>14</v>
      </c>
      <c r="AD2259">
        <v>65</v>
      </c>
      <c r="AE2259">
        <v>88</v>
      </c>
      <c r="AF2259">
        <v>35</v>
      </c>
      <c r="AG2259">
        <v>117</v>
      </c>
      <c r="AH2259">
        <v>382</v>
      </c>
      <c r="AI2259">
        <v>0</v>
      </c>
      <c r="AJ2259">
        <f t="shared" si="564"/>
        <v>4479.8</v>
      </c>
      <c r="AK2259">
        <f t="shared" si="565"/>
        <v>4861.8</v>
      </c>
      <c r="AL2259">
        <v>1.1286025047302299</v>
      </c>
      <c r="AM2259">
        <f t="shared" si="560"/>
        <v>1</v>
      </c>
      <c r="AN2259">
        <f t="shared" si="566"/>
        <v>5487.039657497432</v>
      </c>
      <c r="AO2259">
        <v>0</v>
      </c>
      <c r="AP2259">
        <v>0</v>
      </c>
      <c r="AQ2259">
        <f t="shared" si="567"/>
        <v>49.14</v>
      </c>
      <c r="AR2259">
        <f t="shared" si="568"/>
        <v>49.14</v>
      </c>
      <c r="AS2259">
        <f t="shared" si="569"/>
        <v>55.4595270824435</v>
      </c>
      <c r="AT2259">
        <f t="shared" si="570"/>
        <v>5.8109999999999999</v>
      </c>
      <c r="AU2259">
        <v>9866</v>
      </c>
      <c r="AV2259">
        <v>2.3546582215499998</v>
      </c>
      <c r="AW2259" s="2">
        <v>0.11</v>
      </c>
      <c r="AX2259">
        <v>40</v>
      </c>
      <c r="AY2259">
        <f t="shared" si="561"/>
        <v>0.11171872670841716</v>
      </c>
      <c r="AZ2259">
        <v>0.84437499999999999</v>
      </c>
      <c r="BA2259">
        <v>0.52800000000000002</v>
      </c>
      <c r="BB2259">
        <v>0.88</v>
      </c>
      <c r="BC2259" s="3">
        <v>257000</v>
      </c>
      <c r="BD2259" s="3">
        <v>48</v>
      </c>
      <c r="BE2259" s="3">
        <v>820.99999999999989</v>
      </c>
      <c r="BF2259" s="3">
        <v>186.79999999999984</v>
      </c>
      <c r="BG2259" s="3">
        <f t="shared" si="571"/>
        <v>634.20000000000005</v>
      </c>
      <c r="BH2259" s="3">
        <v>15200</v>
      </c>
      <c r="BI2259">
        <v>0.72</v>
      </c>
      <c r="BJ2259">
        <v>0.59</v>
      </c>
      <c r="BK2259">
        <v>7.85</v>
      </c>
      <c r="BL2259">
        <f t="shared" si="562"/>
        <v>180.79999999999995</v>
      </c>
      <c r="BM2259" s="1">
        <f t="shared" si="563"/>
        <v>0.12083438973827765</v>
      </c>
      <c r="BN2259" s="1">
        <f t="shared" si="572"/>
        <v>0.26016727875019074</v>
      </c>
      <c r="BO2259">
        <f t="shared" si="573"/>
        <v>0.22971615758710842</v>
      </c>
      <c r="BP2259">
        <f t="shared" si="574"/>
        <v>0.27872846504142101</v>
      </c>
      <c r="BQ2259">
        <f t="shared" si="575"/>
        <v>683.12000175753462</v>
      </c>
    </row>
    <row r="2260" spans="1:69" x14ac:dyDescent="0.2">
      <c r="A2260">
        <v>9</v>
      </c>
      <c r="B2260">
        <v>42097</v>
      </c>
      <c r="C2260" t="s">
        <v>726</v>
      </c>
      <c r="D2260">
        <v>42</v>
      </c>
      <c r="E2260" t="s">
        <v>727</v>
      </c>
      <c r="F2260" t="s">
        <v>728</v>
      </c>
      <c r="G2260" t="s">
        <v>767</v>
      </c>
      <c r="H2260">
        <v>97</v>
      </c>
      <c r="I2260">
        <v>3516</v>
      </c>
      <c r="J2260">
        <v>397</v>
      </c>
      <c r="K2260">
        <v>1756</v>
      </c>
      <c r="L2260">
        <v>481</v>
      </c>
      <c r="M2260" s="3">
        <v>51370</v>
      </c>
      <c r="N2260" s="3">
        <v>71723.143540000005</v>
      </c>
      <c r="O2260" s="3">
        <v>3105.7</v>
      </c>
      <c r="P2260" s="3">
        <v>4336.1994720000002</v>
      </c>
      <c r="Q2260" s="3">
        <v>37322</v>
      </c>
      <c r="R2260" s="3">
        <v>52109.230349999998</v>
      </c>
      <c r="S2260" s="3">
        <v>429</v>
      </c>
      <c r="T2260" s="3">
        <v>598.97271909999995</v>
      </c>
      <c r="U2260">
        <v>2246</v>
      </c>
      <c r="V2260">
        <v>271</v>
      </c>
      <c r="W2260">
        <v>1344</v>
      </c>
      <c r="X2260">
        <v>314</v>
      </c>
      <c r="Y2260">
        <v>65</v>
      </c>
      <c r="Z2260">
        <v>22</v>
      </c>
      <c r="AA2260">
        <v>91</v>
      </c>
      <c r="AB2260">
        <v>43</v>
      </c>
      <c r="AC2260">
        <v>14</v>
      </c>
      <c r="AD2260">
        <v>65</v>
      </c>
      <c r="AE2260">
        <v>88</v>
      </c>
      <c r="AF2260">
        <v>35</v>
      </c>
      <c r="AG2260">
        <v>117</v>
      </c>
      <c r="AH2260">
        <v>382</v>
      </c>
      <c r="AI2260">
        <v>0</v>
      </c>
      <c r="AJ2260">
        <f t="shared" si="564"/>
        <v>4479.8</v>
      </c>
      <c r="AK2260">
        <f t="shared" si="565"/>
        <v>4861.8</v>
      </c>
      <c r="AL2260">
        <v>1.1020322938760101</v>
      </c>
      <c r="AM2260">
        <f t="shared" si="560"/>
        <v>1</v>
      </c>
      <c r="AN2260">
        <f t="shared" si="566"/>
        <v>5357.8606063663865</v>
      </c>
      <c r="AO2260">
        <v>0</v>
      </c>
      <c r="AP2260">
        <v>0</v>
      </c>
      <c r="AQ2260">
        <f t="shared" si="567"/>
        <v>49.14</v>
      </c>
      <c r="AR2260">
        <f t="shared" si="568"/>
        <v>49.14</v>
      </c>
      <c r="AS2260">
        <f t="shared" si="569"/>
        <v>54.153866921067134</v>
      </c>
      <c r="AT2260">
        <f t="shared" si="570"/>
        <v>5.8109999999999999</v>
      </c>
      <c r="AU2260">
        <v>9866</v>
      </c>
      <c r="AV2260">
        <v>2.3196224813100002</v>
      </c>
      <c r="AW2260" s="2">
        <v>0.11</v>
      </c>
      <c r="AX2260">
        <v>40</v>
      </c>
      <c r="AY2260">
        <f t="shared" si="561"/>
        <v>0.11171872670841716</v>
      </c>
      <c r="AZ2260">
        <v>0.84437499999999999</v>
      </c>
      <c r="BA2260">
        <v>0.52800000000000002</v>
      </c>
      <c r="BB2260">
        <v>0.88</v>
      </c>
      <c r="BC2260" s="3">
        <v>257000</v>
      </c>
      <c r="BD2260" s="3">
        <v>48</v>
      </c>
      <c r="BE2260" s="3">
        <v>820.99999999999989</v>
      </c>
      <c r="BF2260" s="3">
        <v>186.79999999999984</v>
      </c>
      <c r="BG2260" s="3">
        <f t="shared" si="571"/>
        <v>634.20000000000005</v>
      </c>
      <c r="BH2260" s="3">
        <v>15200</v>
      </c>
      <c r="BI2260">
        <v>0.72</v>
      </c>
      <c r="BJ2260">
        <v>0.59</v>
      </c>
      <c r="BK2260">
        <v>7.85</v>
      </c>
      <c r="BL2260">
        <f t="shared" si="562"/>
        <v>180.79999999999995</v>
      </c>
      <c r="BM2260" s="1">
        <f t="shared" si="563"/>
        <v>0.11836111263742315</v>
      </c>
      <c r="BN2260" s="1">
        <f t="shared" si="572"/>
        <v>0.20982576455630822</v>
      </c>
      <c r="BO2260">
        <f t="shared" si="573"/>
        <v>0.17937464339322592</v>
      </c>
      <c r="BP2260">
        <f t="shared" si="574"/>
        <v>0.22838695084753849</v>
      </c>
      <c r="BQ2260">
        <f t="shared" si="575"/>
        <v>683.12000175753462</v>
      </c>
    </row>
    <row r="2261" spans="1:69" x14ac:dyDescent="0.2">
      <c r="A2261">
        <v>9</v>
      </c>
      <c r="B2261">
        <v>42099</v>
      </c>
      <c r="C2261" t="s">
        <v>726</v>
      </c>
      <c r="D2261">
        <v>42</v>
      </c>
      <c r="E2261" t="s">
        <v>727</v>
      </c>
      <c r="F2261" t="s">
        <v>728</v>
      </c>
      <c r="G2261" t="s">
        <v>772</v>
      </c>
      <c r="H2261">
        <v>99</v>
      </c>
      <c r="I2261">
        <v>4220</v>
      </c>
      <c r="J2261">
        <v>408</v>
      </c>
      <c r="K2261">
        <v>2047</v>
      </c>
      <c r="L2261">
        <v>552</v>
      </c>
      <c r="M2261" s="3">
        <v>55805</v>
      </c>
      <c r="N2261" s="3">
        <v>77915.320720000003</v>
      </c>
      <c r="O2261" s="3">
        <v>3572.2</v>
      </c>
      <c r="P2261" s="3">
        <v>4987.529947</v>
      </c>
      <c r="Q2261" s="3">
        <v>41235</v>
      </c>
      <c r="R2261" s="3">
        <v>57572.587579999999</v>
      </c>
      <c r="S2261" s="3">
        <v>473</v>
      </c>
      <c r="T2261" s="3">
        <v>660.40581850000001</v>
      </c>
      <c r="U2261">
        <v>2416</v>
      </c>
      <c r="V2261">
        <v>267</v>
      </c>
      <c r="W2261">
        <v>1452</v>
      </c>
      <c r="X2261">
        <v>330</v>
      </c>
      <c r="Y2261">
        <v>65</v>
      </c>
      <c r="Z2261">
        <v>22</v>
      </c>
      <c r="AA2261">
        <v>91</v>
      </c>
      <c r="AB2261">
        <v>43</v>
      </c>
      <c r="AC2261">
        <v>14</v>
      </c>
      <c r="AD2261">
        <v>65</v>
      </c>
      <c r="AE2261">
        <v>88</v>
      </c>
      <c r="AF2261">
        <v>35</v>
      </c>
      <c r="AG2261">
        <v>117</v>
      </c>
      <c r="AH2261">
        <v>382</v>
      </c>
      <c r="AI2261">
        <v>0</v>
      </c>
      <c r="AJ2261">
        <f t="shared" si="564"/>
        <v>4479.8</v>
      </c>
      <c r="AK2261">
        <f t="shared" si="565"/>
        <v>4861.8</v>
      </c>
      <c r="AL2261">
        <v>1.1023091673851</v>
      </c>
      <c r="AM2261">
        <f t="shared" si="560"/>
        <v>1</v>
      </c>
      <c r="AN2261">
        <f t="shared" si="566"/>
        <v>5359.206709992879</v>
      </c>
      <c r="AO2261">
        <v>0</v>
      </c>
      <c r="AP2261">
        <v>0</v>
      </c>
      <c r="AQ2261">
        <f t="shared" si="567"/>
        <v>49.14</v>
      </c>
      <c r="AR2261">
        <f t="shared" si="568"/>
        <v>49.14</v>
      </c>
      <c r="AS2261">
        <f t="shared" si="569"/>
        <v>54.167472485303811</v>
      </c>
      <c r="AT2261">
        <f t="shared" si="570"/>
        <v>5.8109999999999999</v>
      </c>
      <c r="AU2261">
        <v>9866</v>
      </c>
      <c r="AV2261">
        <v>2.3618867832900001</v>
      </c>
      <c r="AW2261" s="2">
        <v>0.11</v>
      </c>
      <c r="AX2261">
        <v>40</v>
      </c>
      <c r="AY2261">
        <f t="shared" si="561"/>
        <v>0.11171872670841716</v>
      </c>
      <c r="AZ2261">
        <v>0.84437499999999999</v>
      </c>
      <c r="BA2261">
        <v>0.52800000000000002</v>
      </c>
      <c r="BB2261">
        <v>0.88</v>
      </c>
      <c r="BC2261" s="3">
        <v>257000</v>
      </c>
      <c r="BD2261" s="3">
        <v>48</v>
      </c>
      <c r="BE2261" s="3">
        <v>820.99999999999989</v>
      </c>
      <c r="BF2261" s="3">
        <v>186.79999999999984</v>
      </c>
      <c r="BG2261" s="3">
        <f t="shared" si="571"/>
        <v>634.20000000000005</v>
      </c>
      <c r="BH2261" s="3">
        <v>15200</v>
      </c>
      <c r="BI2261">
        <v>0.72</v>
      </c>
      <c r="BJ2261">
        <v>0.59</v>
      </c>
      <c r="BK2261">
        <v>7.85</v>
      </c>
      <c r="BL2261">
        <f t="shared" si="562"/>
        <v>180.79999999999995</v>
      </c>
      <c r="BM2261" s="1">
        <f t="shared" si="563"/>
        <v>0.11880026293757379</v>
      </c>
      <c r="BN2261" s="1">
        <f t="shared" si="572"/>
        <v>0.21468955146694285</v>
      </c>
      <c r="BO2261">
        <f t="shared" si="573"/>
        <v>0.18423843030386056</v>
      </c>
      <c r="BP2261">
        <f t="shared" si="574"/>
        <v>0.23325073775817312</v>
      </c>
      <c r="BQ2261">
        <f t="shared" si="575"/>
        <v>683.12000175753462</v>
      </c>
    </row>
    <row r="2262" spans="1:69" x14ac:dyDescent="0.2">
      <c r="A2262">
        <v>9</v>
      </c>
      <c r="B2262">
        <v>42101</v>
      </c>
      <c r="C2262" t="s">
        <v>726</v>
      </c>
      <c r="D2262">
        <v>42</v>
      </c>
      <c r="E2262" t="s">
        <v>727</v>
      </c>
      <c r="F2262" t="s">
        <v>728</v>
      </c>
      <c r="G2262" t="s">
        <v>746</v>
      </c>
      <c r="H2262">
        <v>101</v>
      </c>
      <c r="I2262">
        <v>28648</v>
      </c>
      <c r="J2262">
        <v>-2026</v>
      </c>
      <c r="K2262">
        <v>5700</v>
      </c>
      <c r="L2262">
        <v>3744</v>
      </c>
      <c r="M2262" s="3">
        <v>300530</v>
      </c>
      <c r="N2262" s="3">
        <v>419602.03090000001</v>
      </c>
      <c r="O2262" s="3">
        <v>1876.5</v>
      </c>
      <c r="P2262" s="3">
        <v>2619.9820679999998</v>
      </c>
      <c r="Q2262" s="3">
        <v>90465</v>
      </c>
      <c r="R2262" s="3">
        <v>126307.8486</v>
      </c>
      <c r="S2262" s="3">
        <v>3003</v>
      </c>
      <c r="T2262" s="3">
        <v>4192.8090330000005</v>
      </c>
      <c r="U2262">
        <v>8863</v>
      </c>
      <c r="V2262">
        <v>-133</v>
      </c>
      <c r="W2262">
        <v>2475</v>
      </c>
      <c r="X2262">
        <v>1185</v>
      </c>
      <c r="Y2262">
        <v>65</v>
      </c>
      <c r="Z2262">
        <v>22</v>
      </c>
      <c r="AA2262">
        <v>91</v>
      </c>
      <c r="AB2262">
        <v>43</v>
      </c>
      <c r="AC2262">
        <v>14</v>
      </c>
      <c r="AD2262">
        <v>65</v>
      </c>
      <c r="AE2262">
        <v>88</v>
      </c>
      <c r="AF2262">
        <v>35</v>
      </c>
      <c r="AG2262">
        <v>117</v>
      </c>
      <c r="AH2262">
        <v>382</v>
      </c>
      <c r="AI2262">
        <v>0</v>
      </c>
      <c r="AJ2262">
        <f t="shared" si="564"/>
        <v>4479.8</v>
      </c>
      <c r="AK2262">
        <f t="shared" si="565"/>
        <v>4861.8</v>
      </c>
      <c r="AL2262">
        <v>1.1409308016300199</v>
      </c>
      <c r="AM2262">
        <f t="shared" si="560"/>
        <v>1</v>
      </c>
      <c r="AN2262">
        <f t="shared" si="566"/>
        <v>5546.977371364831</v>
      </c>
      <c r="AO2262">
        <v>0</v>
      </c>
      <c r="AP2262">
        <v>0</v>
      </c>
      <c r="AQ2262">
        <f t="shared" si="567"/>
        <v>49.14</v>
      </c>
      <c r="AR2262">
        <f t="shared" si="568"/>
        <v>49.14</v>
      </c>
      <c r="AS2262">
        <f t="shared" si="569"/>
        <v>56.065339592099178</v>
      </c>
      <c r="AT2262">
        <f t="shared" si="570"/>
        <v>5.8109999999999999</v>
      </c>
      <c r="AU2262">
        <v>9866</v>
      </c>
      <c r="AV2262">
        <v>2.4734365023099998</v>
      </c>
      <c r="AW2262" s="2">
        <v>0.11</v>
      </c>
      <c r="AX2262">
        <v>40</v>
      </c>
      <c r="AY2262">
        <f t="shared" si="561"/>
        <v>0.11171872670841716</v>
      </c>
      <c r="AZ2262">
        <v>0.84437499999999999</v>
      </c>
      <c r="BA2262">
        <v>0.52800000000000002</v>
      </c>
      <c r="BB2262">
        <v>0.88</v>
      </c>
      <c r="BC2262" s="3">
        <v>257000</v>
      </c>
      <c r="BD2262" s="3">
        <v>48</v>
      </c>
      <c r="BE2262" s="3">
        <v>820.99999999999989</v>
      </c>
      <c r="BF2262" s="3">
        <v>186.79999999999984</v>
      </c>
      <c r="BG2262" s="3">
        <f t="shared" si="571"/>
        <v>634.20000000000005</v>
      </c>
      <c r="BH2262" s="3">
        <v>15200</v>
      </c>
      <c r="BI2262">
        <v>0.72</v>
      </c>
      <c r="BJ2262">
        <v>0.59</v>
      </c>
      <c r="BK2262">
        <v>7.85</v>
      </c>
      <c r="BL2262">
        <f t="shared" si="562"/>
        <v>180.79999999999995</v>
      </c>
      <c r="BM2262" s="1">
        <f t="shared" si="563"/>
        <v>0.12299344688247689</v>
      </c>
      <c r="BN2262" s="1">
        <f t="shared" si="572"/>
        <v>0.35057046228091004</v>
      </c>
      <c r="BO2262">
        <f t="shared" si="573"/>
        <v>0.32011934111782769</v>
      </c>
      <c r="BP2262">
        <f t="shared" si="574"/>
        <v>0.36913164857214031</v>
      </c>
      <c r="BQ2262">
        <f t="shared" si="575"/>
        <v>683.12000175753462</v>
      </c>
    </row>
    <row r="2263" spans="1:69" x14ac:dyDescent="0.2">
      <c r="A2263">
        <v>9</v>
      </c>
      <c r="B2263">
        <v>42103</v>
      </c>
      <c r="C2263" t="s">
        <v>726</v>
      </c>
      <c r="D2263">
        <v>42</v>
      </c>
      <c r="E2263" t="s">
        <v>727</v>
      </c>
      <c r="F2263" t="s">
        <v>728</v>
      </c>
      <c r="G2263" t="s">
        <v>766</v>
      </c>
      <c r="H2263">
        <v>103</v>
      </c>
      <c r="I2263">
        <v>4248</v>
      </c>
      <c r="J2263">
        <v>442</v>
      </c>
      <c r="K2263">
        <v>1893</v>
      </c>
      <c r="L2263">
        <v>604</v>
      </c>
      <c r="M2263" s="3">
        <v>55729</v>
      </c>
      <c r="N2263" s="3">
        <v>77809.209000000003</v>
      </c>
      <c r="O2263" s="3">
        <v>1108.8</v>
      </c>
      <c r="P2263" s="3">
        <v>1548.1141050000001</v>
      </c>
      <c r="Q2263" s="3">
        <v>32232</v>
      </c>
      <c r="R2263" s="3">
        <v>45002.53772</v>
      </c>
      <c r="S2263" s="3">
        <v>539</v>
      </c>
      <c r="T2263" s="3">
        <v>752.55546749999996</v>
      </c>
      <c r="U2263">
        <v>2785</v>
      </c>
      <c r="V2263">
        <v>293</v>
      </c>
      <c r="W2263">
        <v>1423</v>
      </c>
      <c r="X2263">
        <v>400</v>
      </c>
      <c r="Y2263">
        <v>65</v>
      </c>
      <c r="Z2263">
        <v>22</v>
      </c>
      <c r="AA2263">
        <v>91</v>
      </c>
      <c r="AB2263">
        <v>43</v>
      </c>
      <c r="AC2263">
        <v>14</v>
      </c>
      <c r="AD2263">
        <v>65</v>
      </c>
      <c r="AE2263">
        <v>88</v>
      </c>
      <c r="AF2263">
        <v>35</v>
      </c>
      <c r="AG2263">
        <v>117</v>
      </c>
      <c r="AH2263">
        <v>382</v>
      </c>
      <c r="AI2263">
        <v>0</v>
      </c>
      <c r="AJ2263">
        <f t="shared" si="564"/>
        <v>4479.8</v>
      </c>
      <c r="AK2263">
        <f t="shared" si="565"/>
        <v>4861.8</v>
      </c>
      <c r="AL2263">
        <v>1.1283175349235499</v>
      </c>
      <c r="AM2263">
        <f t="shared" si="560"/>
        <v>1</v>
      </c>
      <c r="AN2263">
        <f t="shared" si="566"/>
        <v>5485.6541912913153</v>
      </c>
      <c r="AO2263">
        <v>0</v>
      </c>
      <c r="AP2263">
        <v>0</v>
      </c>
      <c r="AQ2263">
        <f t="shared" si="567"/>
        <v>49.14</v>
      </c>
      <c r="AR2263">
        <f t="shared" si="568"/>
        <v>49.14</v>
      </c>
      <c r="AS2263">
        <f t="shared" si="569"/>
        <v>55.445523666143245</v>
      </c>
      <c r="AT2263">
        <f t="shared" si="570"/>
        <v>5.8109999999999999</v>
      </c>
      <c r="AU2263">
        <v>9866</v>
      </c>
      <c r="AV2263">
        <v>2.2914623220800001</v>
      </c>
      <c r="AW2263" s="2">
        <v>0.11</v>
      </c>
      <c r="AX2263">
        <v>40</v>
      </c>
      <c r="AY2263">
        <f t="shared" si="561"/>
        <v>0.11171872670841716</v>
      </c>
      <c r="AZ2263">
        <v>0.84437499999999999</v>
      </c>
      <c r="BA2263">
        <v>0.52800000000000002</v>
      </c>
      <c r="BB2263">
        <v>0.88</v>
      </c>
      <c r="BC2263" s="3">
        <v>257000</v>
      </c>
      <c r="BD2263" s="3">
        <v>48</v>
      </c>
      <c r="BE2263" s="3">
        <v>820.99999999999989</v>
      </c>
      <c r="BF2263" s="3">
        <v>186.79999999999984</v>
      </c>
      <c r="BG2263" s="3">
        <f t="shared" si="571"/>
        <v>634.20000000000005</v>
      </c>
      <c r="BH2263" s="3">
        <v>15200</v>
      </c>
      <c r="BI2263">
        <v>0.72</v>
      </c>
      <c r="BJ2263">
        <v>0.59</v>
      </c>
      <c r="BK2263">
        <v>7.85</v>
      </c>
      <c r="BL2263">
        <f t="shared" si="562"/>
        <v>180.79999999999995</v>
      </c>
      <c r="BM2263" s="1">
        <f t="shared" si="563"/>
        <v>0.12018807998478222</v>
      </c>
      <c r="BN2263" s="1">
        <f t="shared" si="572"/>
        <v>0.20964041170970329</v>
      </c>
      <c r="BO2263">
        <f t="shared" si="573"/>
        <v>0.179189290546621</v>
      </c>
      <c r="BP2263">
        <f t="shared" si="574"/>
        <v>0.22820159800093356</v>
      </c>
      <c r="BQ2263">
        <f t="shared" si="575"/>
        <v>683.12000175753462</v>
      </c>
    </row>
    <row r="2264" spans="1:69" x14ac:dyDescent="0.2">
      <c r="A2264">
        <v>9</v>
      </c>
      <c r="B2264">
        <v>42105</v>
      </c>
      <c r="C2264" t="s">
        <v>726</v>
      </c>
      <c r="D2264">
        <v>42</v>
      </c>
      <c r="E2264" t="s">
        <v>727</v>
      </c>
      <c r="F2264" t="s">
        <v>728</v>
      </c>
      <c r="G2264" t="s">
        <v>596</v>
      </c>
      <c r="H2264">
        <v>105</v>
      </c>
      <c r="I2264">
        <v>1537</v>
      </c>
      <c r="J2264">
        <v>157</v>
      </c>
      <c r="K2264">
        <v>1207</v>
      </c>
      <c r="L2264">
        <v>218</v>
      </c>
      <c r="M2264" s="3">
        <v>23779</v>
      </c>
      <c r="N2264" s="3">
        <v>33200.401599999997</v>
      </c>
      <c r="O2264" s="3">
        <v>1375.7</v>
      </c>
      <c r="P2264" s="3">
        <v>1920.7617009999999</v>
      </c>
      <c r="Q2264" s="3">
        <v>25977</v>
      </c>
      <c r="R2264" s="3">
        <v>36269.264159999999</v>
      </c>
      <c r="S2264" s="3">
        <v>214</v>
      </c>
      <c r="T2264" s="3">
        <v>298.78825610000001</v>
      </c>
      <c r="U2264">
        <v>1354</v>
      </c>
      <c r="V2264">
        <v>184</v>
      </c>
      <c r="W2264">
        <v>1151</v>
      </c>
      <c r="X2264">
        <v>195</v>
      </c>
      <c r="Y2264">
        <v>65</v>
      </c>
      <c r="Z2264">
        <v>22</v>
      </c>
      <c r="AA2264">
        <v>91</v>
      </c>
      <c r="AB2264">
        <v>43</v>
      </c>
      <c r="AC2264">
        <v>14</v>
      </c>
      <c r="AD2264">
        <v>65</v>
      </c>
      <c r="AE2264">
        <v>88</v>
      </c>
      <c r="AF2264">
        <v>35</v>
      </c>
      <c r="AG2264">
        <v>117</v>
      </c>
      <c r="AH2264">
        <v>382</v>
      </c>
      <c r="AI2264">
        <v>0</v>
      </c>
      <c r="AJ2264">
        <f t="shared" si="564"/>
        <v>4479.8</v>
      </c>
      <c r="AK2264">
        <f t="shared" si="565"/>
        <v>4861.8</v>
      </c>
      <c r="AL2264">
        <v>1.0832911976452499</v>
      </c>
      <c r="AM2264">
        <f t="shared" si="560"/>
        <v>1</v>
      </c>
      <c r="AN2264">
        <f t="shared" si="566"/>
        <v>5266.7451447116764</v>
      </c>
      <c r="AO2264">
        <v>0</v>
      </c>
      <c r="AP2264">
        <v>0</v>
      </c>
      <c r="AQ2264">
        <f t="shared" si="567"/>
        <v>49.14</v>
      </c>
      <c r="AR2264">
        <f t="shared" si="568"/>
        <v>49.14</v>
      </c>
      <c r="AS2264">
        <f t="shared" si="569"/>
        <v>53.232929452287586</v>
      </c>
      <c r="AT2264">
        <f t="shared" si="570"/>
        <v>5.8109999999999999</v>
      </c>
      <c r="AU2264">
        <v>9866</v>
      </c>
      <c r="AV2264">
        <v>2.2531452712700002</v>
      </c>
      <c r="AW2264" s="2">
        <v>0.11</v>
      </c>
      <c r="AX2264">
        <v>40</v>
      </c>
      <c r="AY2264">
        <f t="shared" si="561"/>
        <v>0.11171872670841716</v>
      </c>
      <c r="AZ2264">
        <v>0.84437499999999999</v>
      </c>
      <c r="BA2264">
        <v>0.52800000000000002</v>
      </c>
      <c r="BB2264">
        <v>0.88</v>
      </c>
      <c r="BC2264" s="3">
        <v>257000</v>
      </c>
      <c r="BD2264" s="3">
        <v>48</v>
      </c>
      <c r="BE2264" s="3">
        <v>820.99999999999989</v>
      </c>
      <c r="BF2264" s="3">
        <v>186.79999999999984</v>
      </c>
      <c r="BG2264" s="3">
        <f t="shared" si="571"/>
        <v>634.20000000000005</v>
      </c>
      <c r="BH2264" s="3">
        <v>15200</v>
      </c>
      <c r="BI2264">
        <v>0.72</v>
      </c>
      <c r="BJ2264">
        <v>0.59</v>
      </c>
      <c r="BK2264">
        <v>7.85</v>
      </c>
      <c r="BL2264">
        <f t="shared" si="562"/>
        <v>180.79999999999995</v>
      </c>
      <c r="BM2264" s="1">
        <f t="shared" si="563"/>
        <v>0.11620455177911458</v>
      </c>
      <c r="BN2264" s="1">
        <f t="shared" si="572"/>
        <v>0.18858966772387567</v>
      </c>
      <c r="BO2264">
        <f t="shared" si="573"/>
        <v>0.15813854656079337</v>
      </c>
      <c r="BP2264">
        <f t="shared" si="574"/>
        <v>0.20715085401510594</v>
      </c>
      <c r="BQ2264">
        <f t="shared" si="575"/>
        <v>683.12000175753462</v>
      </c>
    </row>
    <row r="2265" spans="1:69" x14ac:dyDescent="0.2">
      <c r="A2265">
        <v>9</v>
      </c>
      <c r="B2265">
        <v>42107</v>
      </c>
      <c r="C2265" t="s">
        <v>726</v>
      </c>
      <c r="D2265">
        <v>42</v>
      </c>
      <c r="E2265" t="s">
        <v>727</v>
      </c>
      <c r="F2265" t="s">
        <v>728</v>
      </c>
      <c r="G2265" t="s">
        <v>736</v>
      </c>
      <c r="H2265">
        <v>107</v>
      </c>
      <c r="I2265">
        <v>6267</v>
      </c>
      <c r="J2265">
        <v>492</v>
      </c>
      <c r="K2265">
        <v>2734</v>
      </c>
      <c r="L2265">
        <v>855</v>
      </c>
      <c r="M2265" s="3">
        <v>88805</v>
      </c>
      <c r="N2265" s="3">
        <v>123990.1453</v>
      </c>
      <c r="O2265" s="3">
        <v>4308.2</v>
      </c>
      <c r="P2265" s="3">
        <v>6015.1381549999996</v>
      </c>
      <c r="Q2265" s="3">
        <v>56168</v>
      </c>
      <c r="R2265" s="3">
        <v>78422.143790000002</v>
      </c>
      <c r="S2265" s="3">
        <v>747</v>
      </c>
      <c r="T2265" s="3">
        <v>1042.9664829999999</v>
      </c>
      <c r="U2265">
        <v>3673</v>
      </c>
      <c r="V2265">
        <v>344</v>
      </c>
      <c r="W2265">
        <v>1893</v>
      </c>
      <c r="X2265">
        <v>513</v>
      </c>
      <c r="Y2265">
        <v>65</v>
      </c>
      <c r="Z2265">
        <v>22</v>
      </c>
      <c r="AA2265">
        <v>91</v>
      </c>
      <c r="AB2265">
        <v>43</v>
      </c>
      <c r="AC2265">
        <v>14</v>
      </c>
      <c r="AD2265">
        <v>65</v>
      </c>
      <c r="AE2265">
        <v>88</v>
      </c>
      <c r="AF2265">
        <v>35</v>
      </c>
      <c r="AG2265">
        <v>117</v>
      </c>
      <c r="AH2265">
        <v>382</v>
      </c>
      <c r="AI2265">
        <v>0</v>
      </c>
      <c r="AJ2265">
        <f t="shared" si="564"/>
        <v>4479.8</v>
      </c>
      <c r="AK2265">
        <f t="shared" si="565"/>
        <v>4861.8</v>
      </c>
      <c r="AL2265">
        <v>1.11517772891305</v>
      </c>
      <c r="AM2265">
        <f t="shared" si="560"/>
        <v>1</v>
      </c>
      <c r="AN2265">
        <f t="shared" si="566"/>
        <v>5421.7710824294663</v>
      </c>
      <c r="AO2265">
        <v>0</v>
      </c>
      <c r="AP2265">
        <v>0</v>
      </c>
      <c r="AQ2265">
        <f t="shared" si="567"/>
        <v>49.14</v>
      </c>
      <c r="AR2265">
        <f t="shared" si="568"/>
        <v>49.14</v>
      </c>
      <c r="AS2265">
        <f t="shared" si="569"/>
        <v>54.799833598787281</v>
      </c>
      <c r="AT2265">
        <f t="shared" si="570"/>
        <v>5.8109999999999999</v>
      </c>
      <c r="AU2265">
        <v>9866</v>
      </c>
      <c r="AV2265">
        <v>2.3477719979899998</v>
      </c>
      <c r="AW2265" s="2">
        <v>0.11</v>
      </c>
      <c r="AX2265">
        <v>40</v>
      </c>
      <c r="AY2265">
        <f t="shared" si="561"/>
        <v>0.11171872670841716</v>
      </c>
      <c r="AZ2265">
        <v>0.84437499999999999</v>
      </c>
      <c r="BA2265">
        <v>0.52800000000000002</v>
      </c>
      <c r="BB2265">
        <v>0.88</v>
      </c>
      <c r="BC2265" s="3">
        <v>257000</v>
      </c>
      <c r="BD2265" s="3">
        <v>48</v>
      </c>
      <c r="BE2265" s="3">
        <v>820.99999999999989</v>
      </c>
      <c r="BF2265" s="3">
        <v>186.79999999999984</v>
      </c>
      <c r="BG2265" s="3">
        <f t="shared" si="571"/>
        <v>634.20000000000005</v>
      </c>
      <c r="BH2265" s="3">
        <v>15200</v>
      </c>
      <c r="BI2265">
        <v>0.72</v>
      </c>
      <c r="BJ2265">
        <v>0.59</v>
      </c>
      <c r="BK2265">
        <v>7.85</v>
      </c>
      <c r="BL2265">
        <f t="shared" si="562"/>
        <v>180.79999999999995</v>
      </c>
      <c r="BM2265" s="1">
        <f t="shared" si="563"/>
        <v>0.11969145888081334</v>
      </c>
      <c r="BN2265" s="1">
        <f t="shared" si="572"/>
        <v>0.23875563579981443</v>
      </c>
      <c r="BO2265">
        <f t="shared" si="573"/>
        <v>0.20830451463673214</v>
      </c>
      <c r="BP2265">
        <f t="shared" si="574"/>
        <v>0.25731682209104473</v>
      </c>
      <c r="BQ2265">
        <f t="shared" si="575"/>
        <v>683.12000175753462</v>
      </c>
    </row>
    <row r="2266" spans="1:69" x14ac:dyDescent="0.2">
      <c r="A2266">
        <v>9</v>
      </c>
      <c r="B2266">
        <v>42109</v>
      </c>
      <c r="C2266" t="s">
        <v>726</v>
      </c>
      <c r="D2266">
        <v>42</v>
      </c>
      <c r="E2266" t="s">
        <v>727</v>
      </c>
      <c r="F2266" t="s">
        <v>728</v>
      </c>
      <c r="G2266" t="s">
        <v>752</v>
      </c>
      <c r="H2266">
        <v>109</v>
      </c>
      <c r="I2266">
        <v>3013</v>
      </c>
      <c r="J2266">
        <v>334</v>
      </c>
      <c r="K2266">
        <v>1659</v>
      </c>
      <c r="L2266">
        <v>412</v>
      </c>
      <c r="M2266" s="3">
        <v>43360</v>
      </c>
      <c r="N2266" s="3">
        <v>60539.527040000001</v>
      </c>
      <c r="O2266" s="3">
        <v>2719.9</v>
      </c>
      <c r="P2266" s="3">
        <v>3797.5428870000001</v>
      </c>
      <c r="Q2266" s="3">
        <v>34804</v>
      </c>
      <c r="R2266" s="3">
        <v>48593.581619999997</v>
      </c>
      <c r="S2266" s="3">
        <v>374</v>
      </c>
      <c r="T2266" s="3">
        <v>522.18134480000003</v>
      </c>
      <c r="U2266">
        <v>2064</v>
      </c>
      <c r="V2266">
        <v>259</v>
      </c>
      <c r="W2266">
        <v>1330</v>
      </c>
      <c r="X2266">
        <v>288</v>
      </c>
      <c r="Y2266">
        <v>65</v>
      </c>
      <c r="Z2266">
        <v>22</v>
      </c>
      <c r="AA2266">
        <v>91</v>
      </c>
      <c r="AB2266">
        <v>43</v>
      </c>
      <c r="AC2266">
        <v>14</v>
      </c>
      <c r="AD2266">
        <v>65</v>
      </c>
      <c r="AE2266">
        <v>88</v>
      </c>
      <c r="AF2266">
        <v>35</v>
      </c>
      <c r="AG2266">
        <v>117</v>
      </c>
      <c r="AH2266">
        <v>382</v>
      </c>
      <c r="AI2266">
        <v>0</v>
      </c>
      <c r="AJ2266">
        <f t="shared" si="564"/>
        <v>4479.8</v>
      </c>
      <c r="AK2266">
        <f t="shared" si="565"/>
        <v>4861.8</v>
      </c>
      <c r="AL2266">
        <v>1.0999290810691</v>
      </c>
      <c r="AM2266">
        <f t="shared" si="560"/>
        <v>1</v>
      </c>
      <c r="AN2266">
        <f t="shared" si="566"/>
        <v>5347.6352063417507</v>
      </c>
      <c r="AO2266">
        <v>0</v>
      </c>
      <c r="AP2266">
        <v>0</v>
      </c>
      <c r="AQ2266">
        <f t="shared" si="567"/>
        <v>49.14</v>
      </c>
      <c r="AR2266">
        <f t="shared" si="568"/>
        <v>49.14</v>
      </c>
      <c r="AS2266">
        <f t="shared" si="569"/>
        <v>54.050515043735579</v>
      </c>
      <c r="AT2266">
        <f t="shared" si="570"/>
        <v>5.8109999999999999</v>
      </c>
      <c r="AU2266">
        <v>9866</v>
      </c>
      <c r="AV2266">
        <v>2.3154287040199999</v>
      </c>
      <c r="AW2266" s="2">
        <v>0.11</v>
      </c>
      <c r="AX2266">
        <v>40</v>
      </c>
      <c r="AY2266">
        <f t="shared" si="561"/>
        <v>0.11171872670841716</v>
      </c>
      <c r="AZ2266">
        <v>0.84437499999999999</v>
      </c>
      <c r="BA2266">
        <v>0.52800000000000002</v>
      </c>
      <c r="BB2266">
        <v>0.88</v>
      </c>
      <c r="BC2266" s="3">
        <v>257000</v>
      </c>
      <c r="BD2266" s="3">
        <v>48</v>
      </c>
      <c r="BE2266" s="3">
        <v>820.99999999999989</v>
      </c>
      <c r="BF2266" s="3">
        <v>186.79999999999984</v>
      </c>
      <c r="BG2266" s="3">
        <f t="shared" si="571"/>
        <v>634.20000000000005</v>
      </c>
      <c r="BH2266" s="3">
        <v>15200</v>
      </c>
      <c r="BI2266">
        <v>0.72</v>
      </c>
      <c r="BJ2266">
        <v>0.59</v>
      </c>
      <c r="BK2266">
        <v>7.85</v>
      </c>
      <c r="BL2266">
        <f t="shared" si="562"/>
        <v>180.79999999999995</v>
      </c>
      <c r="BM2266" s="1">
        <f t="shared" si="563"/>
        <v>0.11815132168097954</v>
      </c>
      <c r="BN2266" s="1">
        <f t="shared" si="572"/>
        <v>0.20460007105797662</v>
      </c>
      <c r="BO2266">
        <f t="shared" si="573"/>
        <v>0.17414894989489432</v>
      </c>
      <c r="BP2266">
        <f t="shared" si="574"/>
        <v>0.22316125734920689</v>
      </c>
      <c r="BQ2266">
        <f t="shared" si="575"/>
        <v>683.12000175753462</v>
      </c>
    </row>
    <row r="2267" spans="1:69" x14ac:dyDescent="0.2">
      <c r="A2267">
        <v>11</v>
      </c>
      <c r="B2267">
        <v>42111</v>
      </c>
      <c r="C2267" t="s">
        <v>849</v>
      </c>
      <c r="D2267">
        <v>42</v>
      </c>
      <c r="E2267" t="s">
        <v>727</v>
      </c>
      <c r="F2267" t="s">
        <v>728</v>
      </c>
      <c r="G2267" t="s">
        <v>672</v>
      </c>
      <c r="H2267">
        <v>111</v>
      </c>
      <c r="I2267">
        <v>4808</v>
      </c>
      <c r="J2267">
        <v>234</v>
      </c>
      <c r="K2267">
        <v>2289</v>
      </c>
      <c r="L2267">
        <v>627</v>
      </c>
      <c r="M2267" s="3">
        <v>66430</v>
      </c>
      <c r="N2267" s="3">
        <v>92750.01801</v>
      </c>
      <c r="O2267" s="3">
        <v>2089.4</v>
      </c>
      <c r="P2267" s="3">
        <v>2917.2344969999999</v>
      </c>
      <c r="Q2267" s="3">
        <v>48035</v>
      </c>
      <c r="R2267" s="3">
        <v>67066.793850000002</v>
      </c>
      <c r="S2267" s="3">
        <v>530</v>
      </c>
      <c r="T2267" s="3">
        <v>739.98960629999999</v>
      </c>
      <c r="U2267">
        <v>2701</v>
      </c>
      <c r="V2267">
        <v>229</v>
      </c>
      <c r="W2267">
        <v>1636</v>
      </c>
      <c r="X2267">
        <v>362</v>
      </c>
      <c r="Y2267">
        <v>65</v>
      </c>
      <c r="Z2267">
        <v>22</v>
      </c>
      <c r="AA2267">
        <v>91</v>
      </c>
      <c r="AB2267">
        <v>43</v>
      </c>
      <c r="AC2267">
        <v>14</v>
      </c>
      <c r="AD2267">
        <v>65</v>
      </c>
      <c r="AE2267">
        <v>88</v>
      </c>
      <c r="AF2267">
        <v>35</v>
      </c>
      <c r="AG2267">
        <v>117</v>
      </c>
      <c r="AH2267">
        <v>382</v>
      </c>
      <c r="AI2267">
        <v>0</v>
      </c>
      <c r="AJ2267">
        <f t="shared" si="564"/>
        <v>4479.8</v>
      </c>
      <c r="AK2267">
        <f t="shared" si="565"/>
        <v>4861.8</v>
      </c>
      <c r="AL2267">
        <v>1.0687245053629699</v>
      </c>
      <c r="AM2267">
        <f t="shared" si="560"/>
        <v>1</v>
      </c>
      <c r="AN2267">
        <f t="shared" si="566"/>
        <v>5195.9248001736878</v>
      </c>
      <c r="AO2267">
        <v>0</v>
      </c>
      <c r="AP2267">
        <v>0</v>
      </c>
      <c r="AQ2267">
        <f t="shared" si="567"/>
        <v>49.14</v>
      </c>
      <c r="AR2267">
        <f t="shared" si="568"/>
        <v>49.14</v>
      </c>
      <c r="AS2267">
        <f t="shared" si="569"/>
        <v>52.517122193536345</v>
      </c>
      <c r="AT2267">
        <f t="shared" si="570"/>
        <v>5.8109999999999999</v>
      </c>
      <c r="AU2267">
        <v>9866</v>
      </c>
      <c r="AV2267">
        <v>2.4108246443699999</v>
      </c>
      <c r="AW2267" s="2">
        <v>0.11</v>
      </c>
      <c r="AX2267">
        <v>40</v>
      </c>
      <c r="AY2267">
        <f t="shared" si="561"/>
        <v>0.11171872670841716</v>
      </c>
      <c r="AZ2267">
        <v>0.60797500000000004</v>
      </c>
      <c r="BA2267">
        <v>0.52800000000000002</v>
      </c>
      <c r="BB2267">
        <v>0.88</v>
      </c>
      <c r="BC2267" s="3">
        <v>257000</v>
      </c>
      <c r="BD2267" s="3">
        <v>48</v>
      </c>
      <c r="BE2267" s="3">
        <v>820.99999999999989</v>
      </c>
      <c r="BF2267" s="3">
        <v>186.79999999999984</v>
      </c>
      <c r="BG2267" s="3">
        <f t="shared" si="571"/>
        <v>634.20000000000005</v>
      </c>
      <c r="BH2267" s="3">
        <v>15200</v>
      </c>
      <c r="BI2267">
        <v>0.72</v>
      </c>
      <c r="BJ2267">
        <v>0.59</v>
      </c>
      <c r="BK2267">
        <v>7.85</v>
      </c>
      <c r="BL2267">
        <f t="shared" si="562"/>
        <v>180.79999999999995</v>
      </c>
      <c r="BM2267" s="1">
        <f t="shared" si="563"/>
        <v>0.14986935232709328</v>
      </c>
      <c r="BN2267" s="1">
        <f t="shared" si="572"/>
        <v>0.25444566464118179</v>
      </c>
      <c r="BO2267">
        <f t="shared" si="573"/>
        <v>0.2235604045695051</v>
      </c>
      <c r="BP2267">
        <f t="shared" si="574"/>
        <v>0.27332724298676764</v>
      </c>
      <c r="BQ2267">
        <f t="shared" si="575"/>
        <v>683.47772767633262</v>
      </c>
    </row>
    <row r="2268" spans="1:69" x14ac:dyDescent="0.2">
      <c r="A2268">
        <v>9</v>
      </c>
      <c r="B2268">
        <v>42113</v>
      </c>
      <c r="C2268" t="s">
        <v>726</v>
      </c>
      <c r="D2268">
        <v>42</v>
      </c>
      <c r="E2268" t="s">
        <v>727</v>
      </c>
      <c r="F2268" t="s">
        <v>728</v>
      </c>
      <c r="G2268" t="s">
        <v>662</v>
      </c>
      <c r="H2268">
        <v>113</v>
      </c>
      <c r="I2268">
        <v>2010</v>
      </c>
      <c r="J2268">
        <v>197</v>
      </c>
      <c r="K2268">
        <v>1341</v>
      </c>
      <c r="L2268">
        <v>288</v>
      </c>
      <c r="M2268" s="3">
        <v>31078</v>
      </c>
      <c r="N2268" s="3">
        <v>43391.315069999997</v>
      </c>
      <c r="O2268" s="3">
        <v>1379.9</v>
      </c>
      <c r="P2268" s="3">
        <v>1926.625769</v>
      </c>
      <c r="Q2268" s="3">
        <v>27901</v>
      </c>
      <c r="R2268" s="3">
        <v>38955.566050000001</v>
      </c>
      <c r="S2268" s="3">
        <v>281</v>
      </c>
      <c r="T2268" s="3">
        <v>392.334112</v>
      </c>
      <c r="U2268">
        <v>1695</v>
      </c>
      <c r="V2268">
        <v>220</v>
      </c>
      <c r="W2268">
        <v>1243</v>
      </c>
      <c r="X2268">
        <v>246</v>
      </c>
      <c r="Y2268">
        <v>65</v>
      </c>
      <c r="Z2268">
        <v>22</v>
      </c>
      <c r="AA2268">
        <v>91</v>
      </c>
      <c r="AB2268">
        <v>43</v>
      </c>
      <c r="AC2268">
        <v>14</v>
      </c>
      <c r="AD2268">
        <v>65</v>
      </c>
      <c r="AE2268">
        <v>88</v>
      </c>
      <c r="AF2268">
        <v>35</v>
      </c>
      <c r="AG2268">
        <v>117</v>
      </c>
      <c r="AH2268">
        <v>382</v>
      </c>
      <c r="AI2268">
        <v>0</v>
      </c>
      <c r="AJ2268">
        <f t="shared" si="564"/>
        <v>4479.8</v>
      </c>
      <c r="AK2268">
        <f t="shared" si="565"/>
        <v>4861.8</v>
      </c>
      <c r="AL2268">
        <v>1.1051721756274899</v>
      </c>
      <c r="AM2268">
        <f t="shared" si="560"/>
        <v>1</v>
      </c>
      <c r="AN2268">
        <f t="shared" si="566"/>
        <v>5373.1260834657305</v>
      </c>
      <c r="AO2268">
        <v>0</v>
      </c>
      <c r="AP2268">
        <v>0</v>
      </c>
      <c r="AQ2268">
        <f t="shared" si="567"/>
        <v>49.14</v>
      </c>
      <c r="AR2268">
        <f t="shared" si="568"/>
        <v>49.14</v>
      </c>
      <c r="AS2268">
        <f t="shared" si="569"/>
        <v>54.308160710334853</v>
      </c>
      <c r="AT2268">
        <f t="shared" si="570"/>
        <v>5.8109999999999999</v>
      </c>
      <c r="AU2268">
        <v>9866</v>
      </c>
      <c r="AV2268">
        <v>2.2825793964500001</v>
      </c>
      <c r="AW2268" s="2">
        <v>0.11</v>
      </c>
      <c r="AX2268">
        <v>40</v>
      </c>
      <c r="AY2268">
        <f t="shared" si="561"/>
        <v>0.11171872670841716</v>
      </c>
      <c r="AZ2268">
        <v>0.84437499999999999</v>
      </c>
      <c r="BA2268">
        <v>0.52800000000000002</v>
      </c>
      <c r="BB2268">
        <v>0.88</v>
      </c>
      <c r="BC2268" s="3">
        <v>257000</v>
      </c>
      <c r="BD2268" s="3">
        <v>48</v>
      </c>
      <c r="BE2268" s="3">
        <v>820.99999999999989</v>
      </c>
      <c r="BF2268" s="3">
        <v>186.79999999999984</v>
      </c>
      <c r="BG2268" s="3">
        <f t="shared" si="571"/>
        <v>634.20000000000005</v>
      </c>
      <c r="BH2268" s="3">
        <v>15200</v>
      </c>
      <c r="BI2268">
        <v>0.72</v>
      </c>
      <c r="BJ2268">
        <v>0.59</v>
      </c>
      <c r="BK2268">
        <v>7.85</v>
      </c>
      <c r="BL2268">
        <f t="shared" si="562"/>
        <v>180.79999999999995</v>
      </c>
      <c r="BM2268" s="1">
        <f t="shared" si="563"/>
        <v>0.11824707216699624</v>
      </c>
      <c r="BN2268" s="1">
        <f t="shared" si="572"/>
        <v>0.19485570503908334</v>
      </c>
      <c r="BO2268">
        <f t="shared" si="573"/>
        <v>0.16440458387600104</v>
      </c>
      <c r="BP2268">
        <f t="shared" si="574"/>
        <v>0.21341689133031361</v>
      </c>
      <c r="BQ2268">
        <f t="shared" si="575"/>
        <v>683.12000175753462</v>
      </c>
    </row>
    <row r="2269" spans="1:69" x14ac:dyDescent="0.2">
      <c r="A2269">
        <v>9</v>
      </c>
      <c r="B2269">
        <v>42115</v>
      </c>
      <c r="C2269" t="s">
        <v>726</v>
      </c>
      <c r="D2269">
        <v>42</v>
      </c>
      <c r="E2269" t="s">
        <v>727</v>
      </c>
      <c r="F2269" t="s">
        <v>728</v>
      </c>
      <c r="G2269" t="s">
        <v>761</v>
      </c>
      <c r="H2269">
        <v>115</v>
      </c>
      <c r="I2269">
        <v>2865</v>
      </c>
      <c r="J2269">
        <v>197</v>
      </c>
      <c r="K2269">
        <v>1474</v>
      </c>
      <c r="L2269">
        <v>406</v>
      </c>
      <c r="M2269" s="3">
        <v>41689</v>
      </c>
      <c r="N2269" s="3">
        <v>58206.465470000003</v>
      </c>
      <c r="O2269" s="3">
        <v>1058.4000000000001</v>
      </c>
      <c r="P2269" s="3">
        <v>1477.7452820000001</v>
      </c>
      <c r="Q2269" s="3">
        <v>28712</v>
      </c>
      <c r="R2269" s="3">
        <v>40087.889770000002</v>
      </c>
      <c r="S2269" s="3">
        <v>372</v>
      </c>
      <c r="T2269" s="3">
        <v>519.3889312</v>
      </c>
      <c r="U2269">
        <v>1947</v>
      </c>
      <c r="V2269">
        <v>216</v>
      </c>
      <c r="W2269">
        <v>1206</v>
      </c>
      <c r="X2269">
        <v>280</v>
      </c>
      <c r="Y2269">
        <v>65</v>
      </c>
      <c r="Z2269">
        <v>22</v>
      </c>
      <c r="AA2269">
        <v>91</v>
      </c>
      <c r="AB2269">
        <v>43</v>
      </c>
      <c r="AC2269">
        <v>14</v>
      </c>
      <c r="AD2269">
        <v>65</v>
      </c>
      <c r="AE2269">
        <v>88</v>
      </c>
      <c r="AF2269">
        <v>35</v>
      </c>
      <c r="AG2269">
        <v>117</v>
      </c>
      <c r="AH2269">
        <v>382</v>
      </c>
      <c r="AI2269">
        <v>0</v>
      </c>
      <c r="AJ2269">
        <f t="shared" si="564"/>
        <v>4479.8</v>
      </c>
      <c r="AK2269">
        <f t="shared" si="565"/>
        <v>4861.8</v>
      </c>
      <c r="AL2269">
        <v>1.1086467981338499</v>
      </c>
      <c r="AM2269">
        <f t="shared" si="560"/>
        <v>1</v>
      </c>
      <c r="AN2269">
        <f t="shared" si="566"/>
        <v>5390.0190031671518</v>
      </c>
      <c r="AO2269">
        <v>0</v>
      </c>
      <c r="AP2269">
        <v>0</v>
      </c>
      <c r="AQ2269">
        <f t="shared" si="567"/>
        <v>49.14</v>
      </c>
      <c r="AR2269">
        <f t="shared" si="568"/>
        <v>49.14</v>
      </c>
      <c r="AS2269">
        <f t="shared" si="569"/>
        <v>54.478903660297384</v>
      </c>
      <c r="AT2269">
        <f t="shared" si="570"/>
        <v>5.8109999999999999</v>
      </c>
      <c r="AU2269">
        <v>9866</v>
      </c>
      <c r="AV2269">
        <v>2.27894224375</v>
      </c>
      <c r="AW2269" s="2">
        <v>0.11</v>
      </c>
      <c r="AX2269">
        <v>40</v>
      </c>
      <c r="AY2269">
        <f t="shared" si="561"/>
        <v>0.11171872670841716</v>
      </c>
      <c r="AZ2269">
        <v>0.84437499999999999</v>
      </c>
      <c r="BA2269">
        <v>0.52800000000000002</v>
      </c>
      <c r="BB2269">
        <v>0.88</v>
      </c>
      <c r="BC2269" s="3">
        <v>257000</v>
      </c>
      <c r="BD2269" s="3">
        <v>48</v>
      </c>
      <c r="BE2269" s="3">
        <v>820.99999999999989</v>
      </c>
      <c r="BF2269" s="3">
        <v>186.79999999999984</v>
      </c>
      <c r="BG2269" s="3">
        <f t="shared" si="571"/>
        <v>634.20000000000005</v>
      </c>
      <c r="BH2269" s="3">
        <v>15200</v>
      </c>
      <c r="BI2269">
        <v>0.72</v>
      </c>
      <c r="BJ2269">
        <v>0.59</v>
      </c>
      <c r="BK2269">
        <v>7.85</v>
      </c>
      <c r="BL2269">
        <f t="shared" si="562"/>
        <v>180.79999999999995</v>
      </c>
      <c r="BM2269" s="1">
        <f t="shared" si="563"/>
        <v>0.11848941905035294</v>
      </c>
      <c r="BN2269" s="1">
        <f t="shared" si="572"/>
        <v>0.19989397901358402</v>
      </c>
      <c r="BO2269">
        <f t="shared" si="573"/>
        <v>0.16944285785050173</v>
      </c>
      <c r="BP2269">
        <f t="shared" si="574"/>
        <v>0.21845516530481429</v>
      </c>
      <c r="BQ2269">
        <f t="shared" si="575"/>
        <v>683.12000175753462</v>
      </c>
    </row>
    <row r="2270" spans="1:69" x14ac:dyDescent="0.2">
      <c r="A2270">
        <v>9</v>
      </c>
      <c r="B2270">
        <v>42117</v>
      </c>
      <c r="C2270" t="s">
        <v>726</v>
      </c>
      <c r="D2270">
        <v>42</v>
      </c>
      <c r="E2270" t="s">
        <v>727</v>
      </c>
      <c r="F2270" t="s">
        <v>728</v>
      </c>
      <c r="G2270" t="s">
        <v>702</v>
      </c>
      <c r="H2270">
        <v>117</v>
      </c>
      <c r="I2270">
        <v>1861</v>
      </c>
      <c r="J2270">
        <v>159</v>
      </c>
      <c r="K2270">
        <v>1251</v>
      </c>
      <c r="L2270">
        <v>268</v>
      </c>
      <c r="M2270" s="3">
        <v>29217</v>
      </c>
      <c r="N2270" s="3">
        <v>40792.974199999997</v>
      </c>
      <c r="O2270" s="3">
        <v>1382.3</v>
      </c>
      <c r="P2270" s="3">
        <v>1929.976666</v>
      </c>
      <c r="Q2270" s="3">
        <v>26877</v>
      </c>
      <c r="R2270" s="3">
        <v>37525.850279999999</v>
      </c>
      <c r="S2270" s="3">
        <v>255</v>
      </c>
      <c r="T2270" s="3">
        <v>356.03273510000002</v>
      </c>
      <c r="U2270">
        <v>1452</v>
      </c>
      <c r="V2270">
        <v>187</v>
      </c>
      <c r="W2270">
        <v>1152</v>
      </c>
      <c r="X2270">
        <v>211</v>
      </c>
      <c r="Y2270">
        <v>65</v>
      </c>
      <c r="Z2270">
        <v>22</v>
      </c>
      <c r="AA2270">
        <v>91</v>
      </c>
      <c r="AB2270">
        <v>43</v>
      </c>
      <c r="AC2270">
        <v>14</v>
      </c>
      <c r="AD2270">
        <v>65</v>
      </c>
      <c r="AE2270">
        <v>88</v>
      </c>
      <c r="AF2270">
        <v>35</v>
      </c>
      <c r="AG2270">
        <v>117</v>
      </c>
      <c r="AH2270">
        <v>382</v>
      </c>
      <c r="AI2270">
        <v>0</v>
      </c>
      <c r="AJ2270">
        <f t="shared" si="564"/>
        <v>4479.8</v>
      </c>
      <c r="AK2270">
        <f t="shared" si="565"/>
        <v>4861.8</v>
      </c>
      <c r="AL2270">
        <v>1.08799839700971</v>
      </c>
      <c r="AM2270">
        <f t="shared" si="560"/>
        <v>1</v>
      </c>
      <c r="AN2270">
        <f t="shared" si="566"/>
        <v>5289.630606581808</v>
      </c>
      <c r="AO2270">
        <v>0</v>
      </c>
      <c r="AP2270">
        <v>0</v>
      </c>
      <c r="AQ2270">
        <f t="shared" si="567"/>
        <v>49.14</v>
      </c>
      <c r="AR2270">
        <f t="shared" si="568"/>
        <v>49.14</v>
      </c>
      <c r="AS2270">
        <f t="shared" si="569"/>
        <v>53.464241229057151</v>
      </c>
      <c r="AT2270">
        <f t="shared" si="570"/>
        <v>5.8109999999999999</v>
      </c>
      <c r="AU2270">
        <v>9866</v>
      </c>
      <c r="AV2270">
        <v>2.2639159681700001</v>
      </c>
      <c r="AW2270" s="2">
        <v>0.11</v>
      </c>
      <c r="AX2270">
        <v>40</v>
      </c>
      <c r="AY2270">
        <f t="shared" si="561"/>
        <v>0.11171872670841716</v>
      </c>
      <c r="AZ2270">
        <v>0.84437499999999999</v>
      </c>
      <c r="BA2270">
        <v>0.52800000000000002</v>
      </c>
      <c r="BB2270">
        <v>0.88</v>
      </c>
      <c r="BC2270" s="3">
        <v>257000</v>
      </c>
      <c r="BD2270" s="3">
        <v>48</v>
      </c>
      <c r="BE2270" s="3">
        <v>820.99999999999989</v>
      </c>
      <c r="BF2270" s="3">
        <v>186.79999999999984</v>
      </c>
      <c r="BG2270" s="3">
        <f t="shared" si="571"/>
        <v>634.20000000000005</v>
      </c>
      <c r="BH2270" s="3">
        <v>15200</v>
      </c>
      <c r="BI2270">
        <v>0.72</v>
      </c>
      <c r="BJ2270">
        <v>0.59</v>
      </c>
      <c r="BK2270">
        <v>7.85</v>
      </c>
      <c r="BL2270">
        <f t="shared" si="562"/>
        <v>180.79999999999995</v>
      </c>
      <c r="BM2270" s="1">
        <f t="shared" si="563"/>
        <v>0.11668774532368809</v>
      </c>
      <c r="BN2270" s="1">
        <f t="shared" si="572"/>
        <v>0.19188860884144918</v>
      </c>
      <c r="BO2270">
        <f t="shared" si="573"/>
        <v>0.16143748767836688</v>
      </c>
      <c r="BP2270">
        <f t="shared" si="574"/>
        <v>0.21044979513267945</v>
      </c>
      <c r="BQ2270">
        <f t="shared" si="575"/>
        <v>683.12000175753462</v>
      </c>
    </row>
    <row r="2271" spans="1:69" x14ac:dyDescent="0.2">
      <c r="A2271">
        <v>9</v>
      </c>
      <c r="B2271">
        <v>42119</v>
      </c>
      <c r="C2271" t="s">
        <v>726</v>
      </c>
      <c r="D2271">
        <v>42</v>
      </c>
      <c r="E2271" t="s">
        <v>727</v>
      </c>
      <c r="F2271" t="s">
        <v>728</v>
      </c>
      <c r="G2271" t="s">
        <v>242</v>
      </c>
      <c r="H2271">
        <v>119</v>
      </c>
      <c r="I2271">
        <v>2670</v>
      </c>
      <c r="J2271">
        <v>348</v>
      </c>
      <c r="K2271">
        <v>1495</v>
      </c>
      <c r="L2271">
        <v>369</v>
      </c>
      <c r="M2271" s="3">
        <v>39267</v>
      </c>
      <c r="N2271" s="3">
        <v>54824.852590000002</v>
      </c>
      <c r="O2271" s="3">
        <v>2284</v>
      </c>
      <c r="P2271" s="3">
        <v>3188.9363410000001</v>
      </c>
      <c r="Q2271" s="3">
        <v>31500</v>
      </c>
      <c r="R2271" s="3">
        <v>43980.514340000002</v>
      </c>
      <c r="S2271" s="3">
        <v>340</v>
      </c>
      <c r="T2271" s="3">
        <v>474.71031349999998</v>
      </c>
      <c r="U2271">
        <v>1905</v>
      </c>
      <c r="V2271">
        <v>277</v>
      </c>
      <c r="W2271">
        <v>1255</v>
      </c>
      <c r="X2271">
        <v>268</v>
      </c>
      <c r="Y2271">
        <v>65</v>
      </c>
      <c r="Z2271">
        <v>22</v>
      </c>
      <c r="AA2271">
        <v>91</v>
      </c>
      <c r="AB2271">
        <v>43</v>
      </c>
      <c r="AC2271">
        <v>14</v>
      </c>
      <c r="AD2271">
        <v>65</v>
      </c>
      <c r="AE2271">
        <v>88</v>
      </c>
      <c r="AF2271">
        <v>35</v>
      </c>
      <c r="AG2271">
        <v>117</v>
      </c>
      <c r="AH2271">
        <v>382</v>
      </c>
      <c r="AI2271">
        <v>0</v>
      </c>
      <c r="AJ2271">
        <f t="shared" si="564"/>
        <v>4479.8</v>
      </c>
      <c r="AK2271">
        <f t="shared" si="565"/>
        <v>4861.8</v>
      </c>
      <c r="AL2271">
        <v>1.09737168252468</v>
      </c>
      <c r="AM2271">
        <f t="shared" si="560"/>
        <v>1</v>
      </c>
      <c r="AN2271">
        <f t="shared" si="566"/>
        <v>5335.2016460984896</v>
      </c>
      <c r="AO2271">
        <v>0</v>
      </c>
      <c r="AP2271">
        <v>0</v>
      </c>
      <c r="AQ2271">
        <f t="shared" si="567"/>
        <v>49.14</v>
      </c>
      <c r="AR2271">
        <f t="shared" si="568"/>
        <v>49.14</v>
      </c>
      <c r="AS2271">
        <f t="shared" si="569"/>
        <v>53.924844479262774</v>
      </c>
      <c r="AT2271">
        <f t="shared" si="570"/>
        <v>5.8109999999999999</v>
      </c>
      <c r="AU2271">
        <v>9866</v>
      </c>
      <c r="AV2271">
        <v>2.29537482415</v>
      </c>
      <c r="AW2271" s="2">
        <v>0.11</v>
      </c>
      <c r="AX2271">
        <v>40</v>
      </c>
      <c r="AY2271">
        <f t="shared" si="561"/>
        <v>0.11171872670841716</v>
      </c>
      <c r="AZ2271">
        <v>0.84437499999999999</v>
      </c>
      <c r="BA2271">
        <v>0.52800000000000002</v>
      </c>
      <c r="BB2271">
        <v>0.88</v>
      </c>
      <c r="BC2271" s="3">
        <v>257000</v>
      </c>
      <c r="BD2271" s="3">
        <v>48</v>
      </c>
      <c r="BE2271" s="3">
        <v>820.99999999999989</v>
      </c>
      <c r="BF2271" s="3">
        <v>186.79999999999984</v>
      </c>
      <c r="BG2271" s="3">
        <f t="shared" si="571"/>
        <v>634.20000000000005</v>
      </c>
      <c r="BH2271" s="3">
        <v>15200</v>
      </c>
      <c r="BI2271">
        <v>0.72</v>
      </c>
      <c r="BJ2271">
        <v>0.59</v>
      </c>
      <c r="BK2271">
        <v>7.85</v>
      </c>
      <c r="BL2271">
        <f t="shared" si="562"/>
        <v>180.79999999999995</v>
      </c>
      <c r="BM2271" s="1">
        <f t="shared" si="563"/>
        <v>0.11774868594658594</v>
      </c>
      <c r="BN2271" s="1">
        <f t="shared" si="572"/>
        <v>0.20030409505822103</v>
      </c>
      <c r="BO2271">
        <f t="shared" si="573"/>
        <v>0.16985297389513873</v>
      </c>
      <c r="BP2271">
        <f t="shared" si="574"/>
        <v>0.2188652813494513</v>
      </c>
      <c r="BQ2271">
        <f t="shared" si="575"/>
        <v>683.12000175753462</v>
      </c>
    </row>
    <row r="2272" spans="1:69" x14ac:dyDescent="0.2">
      <c r="A2272">
        <v>9</v>
      </c>
      <c r="B2272">
        <v>42121</v>
      </c>
      <c r="C2272" t="s">
        <v>726</v>
      </c>
      <c r="D2272">
        <v>42</v>
      </c>
      <c r="E2272" t="s">
        <v>727</v>
      </c>
      <c r="F2272" t="s">
        <v>728</v>
      </c>
      <c r="G2272" t="s">
        <v>770</v>
      </c>
      <c r="H2272">
        <v>121</v>
      </c>
      <c r="I2272">
        <v>2587</v>
      </c>
      <c r="J2272">
        <v>225</v>
      </c>
      <c r="K2272">
        <v>1578</v>
      </c>
      <c r="L2272">
        <v>375</v>
      </c>
      <c r="M2272" s="3">
        <v>39160</v>
      </c>
      <c r="N2272" s="3">
        <v>54675.458460000002</v>
      </c>
      <c r="O2272" s="3">
        <v>1858.2</v>
      </c>
      <c r="P2272" s="3">
        <v>2594.4314840000002</v>
      </c>
      <c r="Q2272" s="3">
        <v>33852</v>
      </c>
      <c r="R2272" s="3">
        <v>47264.392740000003</v>
      </c>
      <c r="S2272" s="3">
        <v>329</v>
      </c>
      <c r="T2272" s="3">
        <v>459.35203860000001</v>
      </c>
      <c r="U2272">
        <v>1611</v>
      </c>
      <c r="V2272">
        <v>207</v>
      </c>
      <c r="W2272">
        <v>1286</v>
      </c>
      <c r="X2272">
        <v>232</v>
      </c>
      <c r="Y2272">
        <v>65</v>
      </c>
      <c r="Z2272">
        <v>22</v>
      </c>
      <c r="AA2272">
        <v>91</v>
      </c>
      <c r="AB2272">
        <v>43</v>
      </c>
      <c r="AC2272">
        <v>14</v>
      </c>
      <c r="AD2272">
        <v>65</v>
      </c>
      <c r="AE2272">
        <v>88</v>
      </c>
      <c r="AF2272">
        <v>35</v>
      </c>
      <c r="AG2272">
        <v>117</v>
      </c>
      <c r="AH2272">
        <v>382</v>
      </c>
      <c r="AI2272">
        <v>0</v>
      </c>
      <c r="AJ2272">
        <f t="shared" si="564"/>
        <v>4479.8</v>
      </c>
      <c r="AK2272">
        <f t="shared" si="565"/>
        <v>4861.8</v>
      </c>
      <c r="AL2272">
        <v>1.0608317852020299</v>
      </c>
      <c r="AM2272">
        <f t="shared" si="560"/>
        <v>1</v>
      </c>
      <c r="AN2272">
        <f t="shared" si="566"/>
        <v>5157.5519732952289</v>
      </c>
      <c r="AO2272">
        <v>0</v>
      </c>
      <c r="AP2272">
        <v>0</v>
      </c>
      <c r="AQ2272">
        <f t="shared" si="567"/>
        <v>49.14</v>
      </c>
      <c r="AR2272">
        <f t="shared" si="568"/>
        <v>49.14</v>
      </c>
      <c r="AS2272">
        <f t="shared" si="569"/>
        <v>52.12927392482775</v>
      </c>
      <c r="AT2272">
        <f t="shared" si="570"/>
        <v>5.8109999999999999</v>
      </c>
      <c r="AU2272">
        <v>9866</v>
      </c>
      <c r="AV2272">
        <v>2.1912088839999999</v>
      </c>
      <c r="AW2272" s="2">
        <v>0.11</v>
      </c>
      <c r="AX2272">
        <v>40</v>
      </c>
      <c r="AY2272">
        <f t="shared" si="561"/>
        <v>0.11171872670841716</v>
      </c>
      <c r="AZ2272">
        <v>0.84437499999999999</v>
      </c>
      <c r="BA2272">
        <v>0.52800000000000002</v>
      </c>
      <c r="BB2272">
        <v>0.88</v>
      </c>
      <c r="BC2272" s="3">
        <v>257000</v>
      </c>
      <c r="BD2272" s="3">
        <v>48</v>
      </c>
      <c r="BE2272" s="3">
        <v>820.99999999999989</v>
      </c>
      <c r="BF2272" s="3">
        <v>186.79999999999984</v>
      </c>
      <c r="BG2272" s="3">
        <f t="shared" si="571"/>
        <v>634.20000000000005</v>
      </c>
      <c r="BH2272" s="3">
        <v>15200</v>
      </c>
      <c r="BI2272">
        <v>0.72</v>
      </c>
      <c r="BJ2272">
        <v>0.59</v>
      </c>
      <c r="BK2272">
        <v>7.85</v>
      </c>
      <c r="BL2272">
        <f t="shared" si="562"/>
        <v>180.79999999999995</v>
      </c>
      <c r="BM2272" s="1">
        <f t="shared" si="563"/>
        <v>0.11379504582832921</v>
      </c>
      <c r="BN2272" s="1">
        <f t="shared" si="572"/>
        <v>0.19758881190640229</v>
      </c>
      <c r="BO2272">
        <f t="shared" si="573"/>
        <v>0.16713769074331999</v>
      </c>
      <c r="BP2272">
        <f t="shared" si="574"/>
        <v>0.21614999819763256</v>
      </c>
      <c r="BQ2272">
        <f t="shared" si="575"/>
        <v>683.12000175753462</v>
      </c>
    </row>
    <row r="2273" spans="1:69" x14ac:dyDescent="0.2">
      <c r="A2273">
        <v>9</v>
      </c>
      <c r="B2273">
        <v>42123</v>
      </c>
      <c r="C2273" t="s">
        <v>726</v>
      </c>
      <c r="D2273">
        <v>42</v>
      </c>
      <c r="E2273" t="s">
        <v>727</v>
      </c>
      <c r="F2273" t="s">
        <v>728</v>
      </c>
      <c r="G2273" t="s">
        <v>339</v>
      </c>
      <c r="H2273">
        <v>123</v>
      </c>
      <c r="I2273">
        <v>1637</v>
      </c>
      <c r="J2273">
        <v>183</v>
      </c>
      <c r="K2273">
        <v>1255</v>
      </c>
      <c r="L2273">
        <v>230</v>
      </c>
      <c r="M2273" s="3">
        <v>25017</v>
      </c>
      <c r="N2273" s="3">
        <v>34928.905619999998</v>
      </c>
      <c r="O2273" s="3">
        <v>1503</v>
      </c>
      <c r="P2273" s="3">
        <v>2098.4988269999999</v>
      </c>
      <c r="Q2273" s="3">
        <v>27130</v>
      </c>
      <c r="R2273" s="3">
        <v>37879.090600000003</v>
      </c>
      <c r="S2273" s="3">
        <v>219</v>
      </c>
      <c r="T2273" s="3">
        <v>305.7692902</v>
      </c>
      <c r="U2273">
        <v>1319</v>
      </c>
      <c r="V2273">
        <v>186</v>
      </c>
      <c r="W2273">
        <v>1163</v>
      </c>
      <c r="X2273">
        <v>189</v>
      </c>
      <c r="Y2273">
        <v>65</v>
      </c>
      <c r="Z2273">
        <v>22</v>
      </c>
      <c r="AA2273">
        <v>91</v>
      </c>
      <c r="AB2273">
        <v>43</v>
      </c>
      <c r="AC2273">
        <v>14</v>
      </c>
      <c r="AD2273">
        <v>65</v>
      </c>
      <c r="AE2273">
        <v>88</v>
      </c>
      <c r="AF2273">
        <v>35</v>
      </c>
      <c r="AG2273">
        <v>117</v>
      </c>
      <c r="AH2273">
        <v>382</v>
      </c>
      <c r="AI2273">
        <v>0</v>
      </c>
      <c r="AJ2273">
        <f t="shared" si="564"/>
        <v>4479.8</v>
      </c>
      <c r="AK2273">
        <f t="shared" si="565"/>
        <v>4861.8</v>
      </c>
      <c r="AL2273">
        <v>1.06568652391434</v>
      </c>
      <c r="AM2273">
        <f t="shared" si="560"/>
        <v>1</v>
      </c>
      <c r="AN2273">
        <f t="shared" si="566"/>
        <v>5181.1547419667386</v>
      </c>
      <c r="AO2273">
        <v>0</v>
      </c>
      <c r="AP2273">
        <v>0</v>
      </c>
      <c r="AQ2273">
        <f t="shared" si="567"/>
        <v>49.14</v>
      </c>
      <c r="AR2273">
        <f t="shared" si="568"/>
        <v>49.14</v>
      </c>
      <c r="AS2273">
        <f t="shared" si="569"/>
        <v>52.367835785150668</v>
      </c>
      <c r="AT2273">
        <f t="shared" si="570"/>
        <v>5.8109999999999999</v>
      </c>
      <c r="AU2273">
        <v>9866</v>
      </c>
      <c r="AV2273">
        <v>2.2016433112799998</v>
      </c>
      <c r="AW2273" s="2">
        <v>0.11</v>
      </c>
      <c r="AX2273">
        <v>40</v>
      </c>
      <c r="AY2273">
        <f t="shared" si="561"/>
        <v>0.11171872670841716</v>
      </c>
      <c r="AZ2273">
        <v>0.84437499999999999</v>
      </c>
      <c r="BA2273">
        <v>0.52800000000000002</v>
      </c>
      <c r="BB2273">
        <v>0.88</v>
      </c>
      <c r="BC2273" s="3">
        <v>257000</v>
      </c>
      <c r="BD2273" s="3">
        <v>48</v>
      </c>
      <c r="BE2273" s="3">
        <v>820.99999999999989</v>
      </c>
      <c r="BF2273" s="3">
        <v>186.79999999999984</v>
      </c>
      <c r="BG2273" s="3">
        <f t="shared" si="571"/>
        <v>634.20000000000005</v>
      </c>
      <c r="BH2273" s="3">
        <v>15200</v>
      </c>
      <c r="BI2273">
        <v>0.72</v>
      </c>
      <c r="BJ2273">
        <v>0.59</v>
      </c>
      <c r="BK2273">
        <v>7.85</v>
      </c>
      <c r="BL2273">
        <f t="shared" si="562"/>
        <v>180.79999999999995</v>
      </c>
      <c r="BM2273" s="1">
        <f t="shared" si="563"/>
        <v>0.11428673597706145</v>
      </c>
      <c r="BN2273" s="1">
        <f t="shared" si="572"/>
        <v>0.18793952001486253</v>
      </c>
      <c r="BO2273">
        <f t="shared" si="573"/>
        <v>0.15748839885178023</v>
      </c>
      <c r="BP2273">
        <f t="shared" si="574"/>
        <v>0.2065007063060928</v>
      </c>
      <c r="BQ2273">
        <f t="shared" si="575"/>
        <v>683.12000175753462</v>
      </c>
    </row>
    <row r="2274" spans="1:69" x14ac:dyDescent="0.2">
      <c r="A2274">
        <v>11</v>
      </c>
      <c r="B2274">
        <v>42125</v>
      </c>
      <c r="C2274" t="s">
        <v>849</v>
      </c>
      <c r="D2274">
        <v>42</v>
      </c>
      <c r="E2274" t="s">
        <v>727</v>
      </c>
      <c r="F2274" t="s">
        <v>728</v>
      </c>
      <c r="G2274" t="s">
        <v>324</v>
      </c>
      <c r="H2274">
        <v>125</v>
      </c>
      <c r="I2274">
        <v>11036</v>
      </c>
      <c r="J2274">
        <v>187</v>
      </c>
      <c r="K2274">
        <v>4019</v>
      </c>
      <c r="L2274">
        <v>1308</v>
      </c>
      <c r="M2274" s="3">
        <v>126430</v>
      </c>
      <c r="N2274" s="3">
        <v>176522.42629999999</v>
      </c>
      <c r="O2274" s="3">
        <v>2090.5</v>
      </c>
      <c r="P2274" s="3">
        <v>2918.7703240000001</v>
      </c>
      <c r="Q2274" s="3">
        <v>74583</v>
      </c>
      <c r="R2274" s="3">
        <v>104133.29210000001</v>
      </c>
      <c r="S2274" s="3">
        <v>1014</v>
      </c>
      <c r="T2274" s="3">
        <v>1415.7537</v>
      </c>
      <c r="U2274">
        <v>4201</v>
      </c>
      <c r="V2274">
        <v>202</v>
      </c>
      <c r="W2274">
        <v>1983</v>
      </c>
      <c r="X2274">
        <v>523</v>
      </c>
      <c r="Y2274">
        <v>65</v>
      </c>
      <c r="Z2274">
        <v>22</v>
      </c>
      <c r="AA2274">
        <v>91</v>
      </c>
      <c r="AB2274">
        <v>43</v>
      </c>
      <c r="AC2274">
        <v>14</v>
      </c>
      <c r="AD2274">
        <v>65</v>
      </c>
      <c r="AE2274">
        <v>88</v>
      </c>
      <c r="AF2274">
        <v>35</v>
      </c>
      <c r="AG2274">
        <v>117</v>
      </c>
      <c r="AH2274">
        <v>382</v>
      </c>
      <c r="AI2274">
        <v>0</v>
      </c>
      <c r="AJ2274">
        <f t="shared" si="564"/>
        <v>4479.8</v>
      </c>
      <c r="AK2274">
        <f t="shared" si="565"/>
        <v>4861.8</v>
      </c>
      <c r="AL2274">
        <v>1.03875075215879</v>
      </c>
      <c r="AM2274">
        <f t="shared" si="560"/>
        <v>1</v>
      </c>
      <c r="AN2274">
        <f t="shared" si="566"/>
        <v>5050.1984068456049</v>
      </c>
      <c r="AO2274">
        <v>0</v>
      </c>
      <c r="AP2274">
        <v>0</v>
      </c>
      <c r="AQ2274">
        <f t="shared" si="567"/>
        <v>49.14</v>
      </c>
      <c r="AR2274">
        <f t="shared" si="568"/>
        <v>49.14</v>
      </c>
      <c r="AS2274">
        <f t="shared" si="569"/>
        <v>51.044211961082944</v>
      </c>
      <c r="AT2274">
        <f t="shared" si="570"/>
        <v>5.8109999999999999</v>
      </c>
      <c r="AU2274">
        <v>9866</v>
      </c>
      <c r="AV2274">
        <v>2.2372832267499998</v>
      </c>
      <c r="AW2274" s="2">
        <v>0.11</v>
      </c>
      <c r="AX2274">
        <v>40</v>
      </c>
      <c r="AY2274">
        <f t="shared" si="561"/>
        <v>0.11171872670841716</v>
      </c>
      <c r="AZ2274">
        <v>0.60797500000000004</v>
      </c>
      <c r="BA2274">
        <v>0.52800000000000002</v>
      </c>
      <c r="BB2274">
        <v>0.88</v>
      </c>
      <c r="BC2274" s="3">
        <v>257000</v>
      </c>
      <c r="BD2274" s="3">
        <v>48</v>
      </c>
      <c r="BE2274" s="3">
        <v>820.99999999999989</v>
      </c>
      <c r="BF2274" s="3">
        <v>186.79999999999984</v>
      </c>
      <c r="BG2274" s="3">
        <f t="shared" si="571"/>
        <v>634.20000000000005</v>
      </c>
      <c r="BH2274" s="3">
        <v>15200</v>
      </c>
      <c r="BI2274">
        <v>0.72</v>
      </c>
      <c r="BJ2274">
        <v>0.59</v>
      </c>
      <c r="BK2274">
        <v>7.85</v>
      </c>
      <c r="BL2274">
        <f t="shared" si="562"/>
        <v>180.79999999999995</v>
      </c>
      <c r="BM2274" s="1">
        <f t="shared" si="563"/>
        <v>0.14482378288357284</v>
      </c>
      <c r="BN2274" s="1">
        <f t="shared" si="572"/>
        <v>0.29066589540527132</v>
      </c>
      <c r="BO2274">
        <f t="shared" si="573"/>
        <v>0.25978063533359463</v>
      </c>
      <c r="BP2274">
        <f t="shared" si="574"/>
        <v>0.30954747375085717</v>
      </c>
      <c r="BQ2274">
        <f t="shared" si="575"/>
        <v>683.47772767633262</v>
      </c>
    </row>
    <row r="2275" spans="1:69" x14ac:dyDescent="0.2">
      <c r="A2275">
        <v>9</v>
      </c>
      <c r="B2275">
        <v>42127</v>
      </c>
      <c r="C2275" t="s">
        <v>726</v>
      </c>
      <c r="D2275">
        <v>42</v>
      </c>
      <c r="E2275" t="s">
        <v>727</v>
      </c>
      <c r="F2275" t="s">
        <v>728</v>
      </c>
      <c r="G2275" t="s">
        <v>331</v>
      </c>
      <c r="H2275">
        <v>127</v>
      </c>
      <c r="I2275">
        <v>3589</v>
      </c>
      <c r="J2275">
        <v>269</v>
      </c>
      <c r="K2275">
        <v>1644</v>
      </c>
      <c r="L2275">
        <v>509</v>
      </c>
      <c r="M2275" s="3">
        <v>50716</v>
      </c>
      <c r="N2275" s="3">
        <v>70810.024290000001</v>
      </c>
      <c r="O2275" s="3">
        <v>1058.3</v>
      </c>
      <c r="P2275" s="3">
        <v>1477.6056610000001</v>
      </c>
      <c r="Q2275" s="3">
        <v>30938</v>
      </c>
      <c r="R2275" s="3">
        <v>43195.846109999999</v>
      </c>
      <c r="S2275" s="3">
        <v>451</v>
      </c>
      <c r="T2275" s="3">
        <v>629.68926880000004</v>
      </c>
      <c r="U2275">
        <v>2334</v>
      </c>
      <c r="V2275">
        <v>270</v>
      </c>
      <c r="W2275">
        <v>1279</v>
      </c>
      <c r="X2275">
        <v>336</v>
      </c>
      <c r="Y2275">
        <v>65</v>
      </c>
      <c r="Z2275">
        <v>22</v>
      </c>
      <c r="AA2275">
        <v>91</v>
      </c>
      <c r="AB2275">
        <v>43</v>
      </c>
      <c r="AC2275">
        <v>14</v>
      </c>
      <c r="AD2275">
        <v>65</v>
      </c>
      <c r="AE2275">
        <v>88</v>
      </c>
      <c r="AF2275">
        <v>35</v>
      </c>
      <c r="AG2275">
        <v>117</v>
      </c>
      <c r="AH2275">
        <v>382</v>
      </c>
      <c r="AI2275">
        <v>0</v>
      </c>
      <c r="AJ2275">
        <f t="shared" si="564"/>
        <v>4479.8</v>
      </c>
      <c r="AK2275">
        <f t="shared" si="565"/>
        <v>4861.8</v>
      </c>
      <c r="AL2275">
        <v>1.1194107261571</v>
      </c>
      <c r="AM2275">
        <f t="shared" si="560"/>
        <v>1</v>
      </c>
      <c r="AN2275">
        <f t="shared" si="566"/>
        <v>5442.3510684305893</v>
      </c>
      <c r="AO2275">
        <v>0</v>
      </c>
      <c r="AP2275">
        <v>0</v>
      </c>
      <c r="AQ2275">
        <f t="shared" si="567"/>
        <v>49.14</v>
      </c>
      <c r="AR2275">
        <f t="shared" si="568"/>
        <v>49.14</v>
      </c>
      <c r="AS2275">
        <f t="shared" si="569"/>
        <v>55.007843083359894</v>
      </c>
      <c r="AT2275">
        <f t="shared" si="570"/>
        <v>5.8109999999999999</v>
      </c>
      <c r="AU2275">
        <v>9866</v>
      </c>
      <c r="AV2275">
        <v>2.2849399300600002</v>
      </c>
      <c r="AW2275" s="2">
        <v>0.11</v>
      </c>
      <c r="AX2275">
        <v>40</v>
      </c>
      <c r="AY2275">
        <f t="shared" si="561"/>
        <v>0.11171872670841716</v>
      </c>
      <c r="AZ2275">
        <v>0.84437499999999999</v>
      </c>
      <c r="BA2275">
        <v>0.52800000000000002</v>
      </c>
      <c r="BB2275">
        <v>0.88</v>
      </c>
      <c r="BC2275" s="3">
        <v>257000</v>
      </c>
      <c r="BD2275" s="3">
        <v>48</v>
      </c>
      <c r="BE2275" s="3">
        <v>820.99999999999989</v>
      </c>
      <c r="BF2275" s="3">
        <v>186.79999999999984</v>
      </c>
      <c r="BG2275" s="3">
        <f t="shared" si="571"/>
        <v>634.20000000000005</v>
      </c>
      <c r="BH2275" s="3">
        <v>15200</v>
      </c>
      <c r="BI2275">
        <v>0.72</v>
      </c>
      <c r="BJ2275">
        <v>0.59</v>
      </c>
      <c r="BK2275">
        <v>7.85</v>
      </c>
      <c r="BL2275">
        <f t="shared" si="562"/>
        <v>180.79999999999995</v>
      </c>
      <c r="BM2275" s="1">
        <f t="shared" si="563"/>
        <v>0.11941051572616131</v>
      </c>
      <c r="BN2275" s="1">
        <f t="shared" si="572"/>
        <v>0.20594029759248439</v>
      </c>
      <c r="BO2275">
        <f t="shared" si="573"/>
        <v>0.17548917642940209</v>
      </c>
      <c r="BP2275">
        <f t="shared" si="574"/>
        <v>0.22450148388371466</v>
      </c>
      <c r="BQ2275">
        <f t="shared" si="575"/>
        <v>683.12000175753462</v>
      </c>
    </row>
    <row r="2276" spans="1:69" x14ac:dyDescent="0.2">
      <c r="A2276">
        <v>9</v>
      </c>
      <c r="B2276">
        <v>42129</v>
      </c>
      <c r="C2276" t="s">
        <v>726</v>
      </c>
      <c r="D2276">
        <v>42</v>
      </c>
      <c r="E2276" t="s">
        <v>727</v>
      </c>
      <c r="F2276" t="s">
        <v>728</v>
      </c>
      <c r="G2276" t="s">
        <v>748</v>
      </c>
      <c r="H2276">
        <v>129</v>
      </c>
      <c r="I2276">
        <v>10654</v>
      </c>
      <c r="J2276">
        <v>206</v>
      </c>
      <c r="K2276">
        <v>4062</v>
      </c>
      <c r="L2276">
        <v>1301</v>
      </c>
      <c r="M2276" s="3">
        <v>138080</v>
      </c>
      <c r="N2276" s="3">
        <v>192788.23550000001</v>
      </c>
      <c r="O2276" s="3">
        <v>2039.2</v>
      </c>
      <c r="P2276" s="3">
        <v>2847.1449149999999</v>
      </c>
      <c r="Q2276" s="3">
        <v>80631</v>
      </c>
      <c r="R2276" s="3">
        <v>112577.5508</v>
      </c>
      <c r="S2276" s="3">
        <v>1102</v>
      </c>
      <c r="T2276" s="3">
        <v>1538.6198979999999</v>
      </c>
      <c r="U2276">
        <v>5841</v>
      </c>
      <c r="V2276">
        <v>215</v>
      </c>
      <c r="W2276">
        <v>2575</v>
      </c>
      <c r="X2276">
        <v>713</v>
      </c>
      <c r="Y2276">
        <v>65</v>
      </c>
      <c r="Z2276">
        <v>22</v>
      </c>
      <c r="AA2276">
        <v>91</v>
      </c>
      <c r="AB2276">
        <v>43</v>
      </c>
      <c r="AC2276">
        <v>14</v>
      </c>
      <c r="AD2276">
        <v>65</v>
      </c>
      <c r="AE2276">
        <v>88</v>
      </c>
      <c r="AF2276">
        <v>35</v>
      </c>
      <c r="AG2276">
        <v>117</v>
      </c>
      <c r="AH2276">
        <v>382</v>
      </c>
      <c r="AI2276">
        <v>0</v>
      </c>
      <c r="AJ2276">
        <f t="shared" si="564"/>
        <v>4479.8</v>
      </c>
      <c r="AK2276">
        <f t="shared" si="565"/>
        <v>4861.8</v>
      </c>
      <c r="AL2276">
        <v>1.06197785509044</v>
      </c>
      <c r="AM2276">
        <f t="shared" si="560"/>
        <v>1</v>
      </c>
      <c r="AN2276">
        <f t="shared" si="566"/>
        <v>5163.1239358787016</v>
      </c>
      <c r="AO2276">
        <v>0</v>
      </c>
      <c r="AP2276">
        <v>0</v>
      </c>
      <c r="AQ2276">
        <f t="shared" si="567"/>
        <v>49.14</v>
      </c>
      <c r="AR2276">
        <f t="shared" si="568"/>
        <v>49.14</v>
      </c>
      <c r="AS2276">
        <f t="shared" si="569"/>
        <v>52.18559179914422</v>
      </c>
      <c r="AT2276">
        <f t="shared" si="570"/>
        <v>5.8109999999999999</v>
      </c>
      <c r="AU2276">
        <v>9866</v>
      </c>
      <c r="AV2276">
        <v>2.3294537798100001</v>
      </c>
      <c r="AW2276" s="2">
        <v>0.11</v>
      </c>
      <c r="AX2276">
        <v>40</v>
      </c>
      <c r="AY2276">
        <f t="shared" si="561"/>
        <v>0.11171872670841716</v>
      </c>
      <c r="AZ2276">
        <v>0.84437499999999999</v>
      </c>
      <c r="BA2276">
        <v>0.52800000000000002</v>
      </c>
      <c r="BB2276">
        <v>0.88</v>
      </c>
      <c r="BC2276" s="3">
        <v>257000</v>
      </c>
      <c r="BD2276" s="3">
        <v>48</v>
      </c>
      <c r="BE2276" s="3">
        <v>820.99999999999989</v>
      </c>
      <c r="BF2276" s="3">
        <v>186.79999999999984</v>
      </c>
      <c r="BG2276" s="3">
        <f t="shared" si="571"/>
        <v>634.20000000000005</v>
      </c>
      <c r="BH2276" s="3">
        <v>15200</v>
      </c>
      <c r="BI2276">
        <v>0.72</v>
      </c>
      <c r="BJ2276">
        <v>0.59</v>
      </c>
      <c r="BK2276">
        <v>7.85</v>
      </c>
      <c r="BL2276">
        <f t="shared" si="562"/>
        <v>180.79999999999995</v>
      </c>
      <c r="BM2276" s="1">
        <f t="shared" si="563"/>
        <v>0.11525074172605403</v>
      </c>
      <c r="BN2276" s="1">
        <f t="shared" si="572"/>
        <v>0.26898081935249513</v>
      </c>
      <c r="BO2276">
        <f t="shared" si="573"/>
        <v>0.2385296981894128</v>
      </c>
      <c r="BP2276">
        <f t="shared" si="574"/>
        <v>0.2875420056437254</v>
      </c>
      <c r="BQ2276">
        <f t="shared" si="575"/>
        <v>683.12000175753462</v>
      </c>
    </row>
    <row r="2277" spans="1:69" x14ac:dyDescent="0.2">
      <c r="A2277">
        <v>9</v>
      </c>
      <c r="B2277">
        <v>42131</v>
      </c>
      <c r="C2277" t="s">
        <v>726</v>
      </c>
      <c r="D2277">
        <v>42</v>
      </c>
      <c r="E2277" t="s">
        <v>727</v>
      </c>
      <c r="F2277" t="s">
        <v>728</v>
      </c>
      <c r="G2277" t="s">
        <v>713</v>
      </c>
      <c r="H2277">
        <v>131</v>
      </c>
      <c r="I2277">
        <v>2947</v>
      </c>
      <c r="J2277">
        <v>238</v>
      </c>
      <c r="K2277">
        <v>1571</v>
      </c>
      <c r="L2277">
        <v>419</v>
      </c>
      <c r="M2277" s="3">
        <v>43204</v>
      </c>
      <c r="N2277" s="3">
        <v>60321.718780000003</v>
      </c>
      <c r="O2277" s="3">
        <v>1084.0999999999999</v>
      </c>
      <c r="P2277" s="3">
        <v>1513.6277970000001</v>
      </c>
      <c r="Q2277" s="3">
        <v>29709</v>
      </c>
      <c r="R2277" s="3">
        <v>41479.907950000001</v>
      </c>
      <c r="S2277" s="3">
        <v>390</v>
      </c>
      <c r="T2277" s="3">
        <v>544.52065370000003</v>
      </c>
      <c r="U2277">
        <v>2163</v>
      </c>
      <c r="V2277">
        <v>240</v>
      </c>
      <c r="W2277">
        <v>1356</v>
      </c>
      <c r="X2277">
        <v>311</v>
      </c>
      <c r="Y2277">
        <v>65</v>
      </c>
      <c r="Z2277">
        <v>22</v>
      </c>
      <c r="AA2277">
        <v>91</v>
      </c>
      <c r="AB2277">
        <v>43</v>
      </c>
      <c r="AC2277">
        <v>14</v>
      </c>
      <c r="AD2277">
        <v>65</v>
      </c>
      <c r="AE2277">
        <v>88</v>
      </c>
      <c r="AF2277">
        <v>35</v>
      </c>
      <c r="AG2277">
        <v>117</v>
      </c>
      <c r="AH2277">
        <v>382</v>
      </c>
      <c r="AI2277">
        <v>0</v>
      </c>
      <c r="AJ2277">
        <f t="shared" si="564"/>
        <v>4479.8</v>
      </c>
      <c r="AK2277">
        <f t="shared" si="565"/>
        <v>4861.8</v>
      </c>
      <c r="AL2277">
        <v>1.1071262955665599</v>
      </c>
      <c r="AM2277">
        <f t="shared" si="560"/>
        <v>1</v>
      </c>
      <c r="AN2277">
        <f t="shared" si="566"/>
        <v>5382.6266237855016</v>
      </c>
      <c r="AO2277">
        <v>0</v>
      </c>
      <c r="AP2277">
        <v>0</v>
      </c>
      <c r="AQ2277">
        <f t="shared" si="567"/>
        <v>49.14</v>
      </c>
      <c r="AR2277">
        <f t="shared" si="568"/>
        <v>49.14</v>
      </c>
      <c r="AS2277">
        <f t="shared" si="569"/>
        <v>54.404186164140754</v>
      </c>
      <c r="AT2277">
        <f t="shared" si="570"/>
        <v>5.8109999999999999</v>
      </c>
      <c r="AU2277">
        <v>9866</v>
      </c>
      <c r="AV2277">
        <v>2.2840245723699999</v>
      </c>
      <c r="AW2277" s="2">
        <v>0.11</v>
      </c>
      <c r="AX2277">
        <v>40</v>
      </c>
      <c r="AY2277">
        <f t="shared" si="561"/>
        <v>0.11171872670841716</v>
      </c>
      <c r="AZ2277">
        <v>0.84437499999999999</v>
      </c>
      <c r="BA2277">
        <v>0.52800000000000002</v>
      </c>
      <c r="BB2277">
        <v>0.88</v>
      </c>
      <c r="BC2277" s="3">
        <v>257000</v>
      </c>
      <c r="BD2277" s="3">
        <v>48</v>
      </c>
      <c r="BE2277" s="3">
        <v>820.99999999999989</v>
      </c>
      <c r="BF2277" s="3">
        <v>186.79999999999984</v>
      </c>
      <c r="BG2277" s="3">
        <f t="shared" si="571"/>
        <v>634.20000000000005</v>
      </c>
      <c r="BH2277" s="3">
        <v>15200</v>
      </c>
      <c r="BI2277">
        <v>0.72</v>
      </c>
      <c r="BJ2277">
        <v>0.59</v>
      </c>
      <c r="BK2277">
        <v>7.85</v>
      </c>
      <c r="BL2277">
        <f t="shared" si="562"/>
        <v>180.79999999999995</v>
      </c>
      <c r="BM2277" s="1">
        <f t="shared" si="563"/>
        <v>0.1184178067836968</v>
      </c>
      <c r="BN2277" s="1">
        <f t="shared" si="572"/>
        <v>0.20107737487663788</v>
      </c>
      <c r="BO2277">
        <f t="shared" si="573"/>
        <v>0.17062625371355558</v>
      </c>
      <c r="BP2277">
        <f t="shared" si="574"/>
        <v>0.21963856116786815</v>
      </c>
      <c r="BQ2277">
        <f t="shared" si="575"/>
        <v>683.12000175753462</v>
      </c>
    </row>
    <row r="2278" spans="1:69" x14ac:dyDescent="0.2">
      <c r="A2278">
        <v>9</v>
      </c>
      <c r="B2278">
        <v>42133</v>
      </c>
      <c r="C2278" t="s">
        <v>726</v>
      </c>
      <c r="D2278">
        <v>42</v>
      </c>
      <c r="E2278" t="s">
        <v>727</v>
      </c>
      <c r="F2278" t="s">
        <v>728</v>
      </c>
      <c r="G2278" t="s">
        <v>466</v>
      </c>
      <c r="H2278">
        <v>133</v>
      </c>
      <c r="I2278">
        <v>7239</v>
      </c>
      <c r="J2278">
        <v>674</v>
      </c>
      <c r="K2278">
        <v>3294</v>
      </c>
      <c r="L2278">
        <v>963</v>
      </c>
      <c r="M2278" s="3">
        <v>94340</v>
      </c>
      <c r="N2278" s="3">
        <v>131718.14989999999</v>
      </c>
      <c r="O2278" s="3">
        <v>5972.7</v>
      </c>
      <c r="P2278" s="3">
        <v>8339.1243799999993</v>
      </c>
      <c r="Q2278" s="3">
        <v>63897</v>
      </c>
      <c r="R2278" s="3">
        <v>89213.426179999995</v>
      </c>
      <c r="S2278" s="3">
        <v>791</v>
      </c>
      <c r="T2278" s="3">
        <v>1104.399582</v>
      </c>
      <c r="U2278">
        <v>3265</v>
      </c>
      <c r="V2278">
        <v>357</v>
      </c>
      <c r="W2278">
        <v>1789</v>
      </c>
      <c r="X2278">
        <v>445</v>
      </c>
      <c r="Y2278">
        <v>65</v>
      </c>
      <c r="Z2278">
        <v>22</v>
      </c>
      <c r="AA2278">
        <v>91</v>
      </c>
      <c r="AB2278">
        <v>43</v>
      </c>
      <c r="AC2278">
        <v>14</v>
      </c>
      <c r="AD2278">
        <v>65</v>
      </c>
      <c r="AE2278">
        <v>88</v>
      </c>
      <c r="AF2278">
        <v>35</v>
      </c>
      <c r="AG2278">
        <v>117</v>
      </c>
      <c r="AH2278">
        <v>382</v>
      </c>
      <c r="AI2278">
        <v>0</v>
      </c>
      <c r="AJ2278">
        <f t="shared" si="564"/>
        <v>4479.8</v>
      </c>
      <c r="AK2278">
        <f t="shared" si="565"/>
        <v>4861.8</v>
      </c>
      <c r="AL2278">
        <v>1.1137922681294901</v>
      </c>
      <c r="AM2278">
        <f t="shared" si="560"/>
        <v>1</v>
      </c>
      <c r="AN2278">
        <f t="shared" si="566"/>
        <v>5415.0352491919548</v>
      </c>
      <c r="AO2278">
        <v>0</v>
      </c>
      <c r="AP2278">
        <v>0</v>
      </c>
      <c r="AQ2278">
        <f t="shared" si="567"/>
        <v>49.14</v>
      </c>
      <c r="AR2278">
        <f t="shared" si="568"/>
        <v>49.14</v>
      </c>
      <c r="AS2278">
        <f t="shared" si="569"/>
        <v>54.731752055883142</v>
      </c>
      <c r="AT2278">
        <f t="shared" si="570"/>
        <v>5.8109999999999999</v>
      </c>
      <c r="AU2278">
        <v>9866</v>
      </c>
      <c r="AV2278">
        <v>2.3935137427900002</v>
      </c>
      <c r="AW2278" s="2">
        <v>0.11</v>
      </c>
      <c r="AX2278">
        <v>40</v>
      </c>
      <c r="AY2278">
        <f t="shared" si="561"/>
        <v>0.11171872670841716</v>
      </c>
      <c r="AZ2278">
        <v>0.84437499999999999</v>
      </c>
      <c r="BA2278">
        <v>0.52800000000000002</v>
      </c>
      <c r="BB2278">
        <v>0.88</v>
      </c>
      <c r="BC2278" s="3">
        <v>257000</v>
      </c>
      <c r="BD2278" s="3">
        <v>48</v>
      </c>
      <c r="BE2278" s="3">
        <v>820.99999999999989</v>
      </c>
      <c r="BF2278" s="3">
        <v>186.79999999999984</v>
      </c>
      <c r="BG2278" s="3">
        <f t="shared" si="571"/>
        <v>634.20000000000005</v>
      </c>
      <c r="BH2278" s="3">
        <v>15200</v>
      </c>
      <c r="BI2278">
        <v>0.72</v>
      </c>
      <c r="BJ2278">
        <v>0.59</v>
      </c>
      <c r="BK2278">
        <v>7.85</v>
      </c>
      <c r="BL2278">
        <f t="shared" si="562"/>
        <v>180.79999999999995</v>
      </c>
      <c r="BM2278" s="1">
        <f t="shared" si="563"/>
        <v>0.12003180590968893</v>
      </c>
      <c r="BN2278" s="1">
        <f t="shared" si="572"/>
        <v>0.24675955671632999</v>
      </c>
      <c r="BO2278">
        <f t="shared" si="573"/>
        <v>0.21630843555324769</v>
      </c>
      <c r="BP2278">
        <f t="shared" si="574"/>
        <v>0.26532074300756026</v>
      </c>
      <c r="BQ2278">
        <f t="shared" si="575"/>
        <v>683.12000175753462</v>
      </c>
    </row>
    <row r="2279" spans="1:69" x14ac:dyDescent="0.2">
      <c r="A2279">
        <v>5</v>
      </c>
      <c r="B2279">
        <v>44001</v>
      </c>
      <c r="C2279" t="s">
        <v>619</v>
      </c>
      <c r="D2279">
        <v>44</v>
      </c>
      <c r="E2279" t="s">
        <v>644</v>
      </c>
      <c r="F2279" t="s">
        <v>645</v>
      </c>
      <c r="G2279" t="s">
        <v>655</v>
      </c>
      <c r="H2279">
        <v>1</v>
      </c>
      <c r="I2279">
        <v>3421</v>
      </c>
      <c r="J2279">
        <v>-46</v>
      </c>
      <c r="K2279">
        <v>1198</v>
      </c>
      <c r="L2279">
        <v>513</v>
      </c>
      <c r="M2279" s="3">
        <v>45898</v>
      </c>
      <c r="N2279" s="3">
        <v>64083.099909999997</v>
      </c>
      <c r="O2279" s="3">
        <v>594.33000000000004</v>
      </c>
      <c r="P2279" s="3">
        <v>829.80759</v>
      </c>
      <c r="Q2279" s="3">
        <v>24098</v>
      </c>
      <c r="R2279" s="3">
        <v>33645.791570000001</v>
      </c>
      <c r="S2279" s="3">
        <v>412</v>
      </c>
      <c r="T2279" s="3">
        <v>575.2372034</v>
      </c>
      <c r="U2279">
        <v>1525</v>
      </c>
      <c r="V2279">
        <v>8</v>
      </c>
      <c r="W2279">
        <v>774</v>
      </c>
      <c r="X2279">
        <v>227</v>
      </c>
      <c r="Y2279">
        <v>65</v>
      </c>
      <c r="Z2279">
        <v>22</v>
      </c>
      <c r="AA2279">
        <v>91</v>
      </c>
      <c r="AB2279">
        <v>43</v>
      </c>
      <c r="AC2279">
        <v>14</v>
      </c>
      <c r="AD2279">
        <v>65</v>
      </c>
      <c r="AE2279">
        <v>88</v>
      </c>
      <c r="AF2279">
        <v>35</v>
      </c>
      <c r="AG2279">
        <v>117</v>
      </c>
      <c r="AH2279">
        <v>382</v>
      </c>
      <c r="AI2279">
        <v>0</v>
      </c>
      <c r="AJ2279">
        <f t="shared" si="564"/>
        <v>4479.8</v>
      </c>
      <c r="AK2279">
        <f t="shared" si="565"/>
        <v>4861.8</v>
      </c>
      <c r="AL2279">
        <v>1.12980216741562</v>
      </c>
      <c r="AM2279">
        <f t="shared" si="560"/>
        <v>1</v>
      </c>
      <c r="AN2279">
        <f t="shared" si="566"/>
        <v>5492.8721775412614</v>
      </c>
      <c r="AO2279">
        <v>0</v>
      </c>
      <c r="AP2279">
        <v>0</v>
      </c>
      <c r="AQ2279">
        <f t="shared" si="567"/>
        <v>49.14</v>
      </c>
      <c r="AR2279">
        <f t="shared" si="568"/>
        <v>49.14</v>
      </c>
      <c r="AS2279">
        <f t="shared" si="569"/>
        <v>55.518478506803568</v>
      </c>
      <c r="AT2279">
        <f t="shared" si="570"/>
        <v>5.8109999999999999</v>
      </c>
      <c r="AU2279">
        <v>9866</v>
      </c>
      <c r="AV2279">
        <v>2.2787762284299999</v>
      </c>
      <c r="AW2279" s="2">
        <v>0.11</v>
      </c>
      <c r="AX2279">
        <v>40</v>
      </c>
      <c r="AY2279">
        <f t="shared" si="561"/>
        <v>0.11171872670841716</v>
      </c>
      <c r="AZ2279">
        <v>0.43169999999999997</v>
      </c>
      <c r="BA2279">
        <v>0.52800000000000002</v>
      </c>
      <c r="BB2279">
        <v>0.88</v>
      </c>
      <c r="BC2279" s="3">
        <v>257000</v>
      </c>
      <c r="BD2279" s="3">
        <v>48</v>
      </c>
      <c r="BE2279" s="3">
        <v>820.99999999999989</v>
      </c>
      <c r="BF2279" s="3">
        <v>186.79999999999984</v>
      </c>
      <c r="BG2279" s="3">
        <f t="shared" si="571"/>
        <v>634.20000000000005</v>
      </c>
      <c r="BH2279" s="3">
        <v>15200</v>
      </c>
      <c r="BI2279">
        <v>0.72</v>
      </c>
      <c r="BJ2279">
        <v>0.59</v>
      </c>
      <c r="BK2279">
        <v>7.85</v>
      </c>
      <c r="BL2279">
        <f t="shared" si="562"/>
        <v>180.79999999999995</v>
      </c>
      <c r="BM2279" s="1">
        <f t="shared" si="563"/>
        <v>0.20666394622259085</v>
      </c>
      <c r="BN2279" s="1">
        <f t="shared" si="572"/>
        <v>0.28841770461762672</v>
      </c>
      <c r="BO2279">
        <f t="shared" si="573"/>
        <v>0.2568992673299787</v>
      </c>
      <c r="BP2279">
        <f t="shared" si="574"/>
        <v>0.30776656416049802</v>
      </c>
      <c r="BQ2279">
        <f t="shared" si="575"/>
        <v>683.99945907810582</v>
      </c>
    </row>
    <row r="2280" spans="1:69" x14ac:dyDescent="0.2">
      <c r="A2280">
        <v>5</v>
      </c>
      <c r="B2280">
        <v>44003</v>
      </c>
      <c r="C2280" t="s">
        <v>619</v>
      </c>
      <c r="D2280">
        <v>44</v>
      </c>
      <c r="E2280" t="s">
        <v>644</v>
      </c>
      <c r="F2280" t="s">
        <v>645</v>
      </c>
      <c r="G2280" t="s">
        <v>72</v>
      </c>
      <c r="H2280">
        <v>3</v>
      </c>
      <c r="I2280">
        <v>8910</v>
      </c>
      <c r="J2280">
        <v>131</v>
      </c>
      <c r="K2280">
        <v>2332</v>
      </c>
      <c r="L2280">
        <v>1565</v>
      </c>
      <c r="M2280" s="3">
        <v>145050</v>
      </c>
      <c r="N2280" s="3">
        <v>202519.79699999999</v>
      </c>
      <c r="O2280" s="3">
        <v>568.41999999999996</v>
      </c>
      <c r="P2280" s="3">
        <v>793.63187170000003</v>
      </c>
      <c r="Q2280" s="3">
        <v>51124</v>
      </c>
      <c r="R2280" s="3">
        <v>71379.676670000001</v>
      </c>
      <c r="S2280" s="3">
        <v>1256</v>
      </c>
      <c r="T2280" s="3">
        <v>1753.6357459999999</v>
      </c>
      <c r="U2280">
        <v>2960</v>
      </c>
      <c r="V2280">
        <v>134</v>
      </c>
      <c r="W2280">
        <v>1083</v>
      </c>
      <c r="X2280">
        <v>495</v>
      </c>
      <c r="Y2280">
        <v>65</v>
      </c>
      <c r="Z2280">
        <v>22</v>
      </c>
      <c r="AA2280">
        <v>91</v>
      </c>
      <c r="AB2280">
        <v>43</v>
      </c>
      <c r="AC2280">
        <v>14</v>
      </c>
      <c r="AD2280">
        <v>65</v>
      </c>
      <c r="AE2280">
        <v>88</v>
      </c>
      <c r="AF2280">
        <v>35</v>
      </c>
      <c r="AG2280">
        <v>117</v>
      </c>
      <c r="AH2280">
        <v>382</v>
      </c>
      <c r="AI2280">
        <v>0</v>
      </c>
      <c r="AJ2280">
        <f t="shared" si="564"/>
        <v>4479.8</v>
      </c>
      <c r="AK2280">
        <f t="shared" si="565"/>
        <v>4861.8</v>
      </c>
      <c r="AL2280">
        <v>1.1297615170478801</v>
      </c>
      <c r="AM2280">
        <f t="shared" si="560"/>
        <v>1</v>
      </c>
      <c r="AN2280">
        <f t="shared" si="566"/>
        <v>5492.6745435833836</v>
      </c>
      <c r="AO2280">
        <v>0</v>
      </c>
      <c r="AP2280">
        <v>0</v>
      </c>
      <c r="AQ2280">
        <f t="shared" si="567"/>
        <v>49.14</v>
      </c>
      <c r="AR2280">
        <f t="shared" si="568"/>
        <v>49.14</v>
      </c>
      <c r="AS2280">
        <f t="shared" si="569"/>
        <v>55.51648094773283</v>
      </c>
      <c r="AT2280">
        <f t="shared" si="570"/>
        <v>5.8109999999999999</v>
      </c>
      <c r="AU2280">
        <v>9866</v>
      </c>
      <c r="AV2280">
        <v>2.27911533328</v>
      </c>
      <c r="AW2280" s="2">
        <v>0.11</v>
      </c>
      <c r="AX2280">
        <v>40</v>
      </c>
      <c r="AY2280">
        <f t="shared" si="561"/>
        <v>0.11171872670841716</v>
      </c>
      <c r="AZ2280">
        <v>0.43169999999999997</v>
      </c>
      <c r="BA2280">
        <v>0.52800000000000002</v>
      </c>
      <c r="BB2280">
        <v>0.88</v>
      </c>
      <c r="BC2280" s="3">
        <v>257000</v>
      </c>
      <c r="BD2280" s="3">
        <v>48</v>
      </c>
      <c r="BE2280" s="3">
        <v>820.99999999999989</v>
      </c>
      <c r="BF2280" s="3">
        <v>186.79999999999984</v>
      </c>
      <c r="BG2280" s="3">
        <f t="shared" si="571"/>
        <v>634.20000000000005</v>
      </c>
      <c r="BH2280" s="3">
        <v>15200</v>
      </c>
      <c r="BI2280">
        <v>0.72</v>
      </c>
      <c r="BJ2280">
        <v>0.59</v>
      </c>
      <c r="BK2280">
        <v>7.85</v>
      </c>
      <c r="BL2280">
        <f t="shared" si="562"/>
        <v>180.79999999999995</v>
      </c>
      <c r="BM2280" s="1">
        <f t="shared" si="563"/>
        <v>0.20666092511127657</v>
      </c>
      <c r="BN2280" s="1">
        <f t="shared" si="572"/>
        <v>0.3462710916775672</v>
      </c>
      <c r="BO2280">
        <f t="shared" si="573"/>
        <v>0.31475265438991917</v>
      </c>
      <c r="BP2280">
        <f t="shared" si="574"/>
        <v>0.3656199512204385</v>
      </c>
      <c r="BQ2280">
        <f t="shared" si="575"/>
        <v>683.99945907810582</v>
      </c>
    </row>
    <row r="2281" spans="1:69" x14ac:dyDescent="0.2">
      <c r="A2281">
        <v>5</v>
      </c>
      <c r="B2281">
        <v>44005</v>
      </c>
      <c r="C2281" t="s">
        <v>619</v>
      </c>
      <c r="D2281">
        <v>44</v>
      </c>
      <c r="E2281" t="s">
        <v>644</v>
      </c>
      <c r="F2281" t="s">
        <v>645</v>
      </c>
      <c r="G2281" t="s">
        <v>663</v>
      </c>
      <c r="H2281">
        <v>5</v>
      </c>
      <c r="I2281">
        <v>4154</v>
      </c>
      <c r="J2281">
        <v>71</v>
      </c>
      <c r="K2281">
        <v>1304</v>
      </c>
      <c r="L2281">
        <v>618</v>
      </c>
      <c r="M2281" s="3">
        <v>56443</v>
      </c>
      <c r="N2281" s="3">
        <v>78806.100659999996</v>
      </c>
      <c r="O2281" s="3">
        <v>661.96</v>
      </c>
      <c r="P2281" s="3">
        <v>924.23305619999996</v>
      </c>
      <c r="Q2281" s="3">
        <v>26148</v>
      </c>
      <c r="R2281" s="3">
        <v>36508.015520000001</v>
      </c>
      <c r="S2281" s="3">
        <v>495</v>
      </c>
      <c r="T2281" s="3">
        <v>691.12236819999998</v>
      </c>
      <c r="U2281">
        <v>1653</v>
      </c>
      <c r="V2281">
        <v>115</v>
      </c>
      <c r="W2281">
        <v>782</v>
      </c>
      <c r="X2281">
        <v>246</v>
      </c>
      <c r="Y2281">
        <v>65</v>
      </c>
      <c r="Z2281">
        <v>22</v>
      </c>
      <c r="AA2281">
        <v>91</v>
      </c>
      <c r="AB2281">
        <v>43</v>
      </c>
      <c r="AC2281">
        <v>14</v>
      </c>
      <c r="AD2281">
        <v>65</v>
      </c>
      <c r="AE2281">
        <v>88</v>
      </c>
      <c r="AF2281">
        <v>35</v>
      </c>
      <c r="AG2281">
        <v>117</v>
      </c>
      <c r="AH2281">
        <v>382</v>
      </c>
      <c r="AI2281">
        <v>0</v>
      </c>
      <c r="AJ2281">
        <f t="shared" si="564"/>
        <v>4479.8</v>
      </c>
      <c r="AK2281">
        <f t="shared" si="565"/>
        <v>4861.8</v>
      </c>
      <c r="AL2281">
        <v>1.12980216741562</v>
      </c>
      <c r="AM2281">
        <f t="shared" si="560"/>
        <v>1</v>
      </c>
      <c r="AN2281">
        <f t="shared" si="566"/>
        <v>5492.8721775412614</v>
      </c>
      <c r="AO2281">
        <v>0</v>
      </c>
      <c r="AP2281">
        <v>0</v>
      </c>
      <c r="AQ2281">
        <f t="shared" si="567"/>
        <v>49.14</v>
      </c>
      <c r="AR2281">
        <f t="shared" si="568"/>
        <v>49.14</v>
      </c>
      <c r="AS2281">
        <f t="shared" si="569"/>
        <v>55.518478506803568</v>
      </c>
      <c r="AT2281">
        <f t="shared" si="570"/>
        <v>5.8109999999999999</v>
      </c>
      <c r="AU2281">
        <v>9866</v>
      </c>
      <c r="AV2281">
        <v>2.2801727331600001</v>
      </c>
      <c r="AW2281" s="2">
        <v>0.11</v>
      </c>
      <c r="AX2281">
        <v>40</v>
      </c>
      <c r="AY2281">
        <f t="shared" si="561"/>
        <v>0.11171872670841716</v>
      </c>
      <c r="AZ2281">
        <v>0.43169999999999997</v>
      </c>
      <c r="BA2281">
        <v>0.52800000000000002</v>
      </c>
      <c r="BB2281">
        <v>0.88</v>
      </c>
      <c r="BC2281" s="3">
        <v>257000</v>
      </c>
      <c r="BD2281" s="3">
        <v>48</v>
      </c>
      <c r="BE2281" s="3">
        <v>820.99999999999989</v>
      </c>
      <c r="BF2281" s="3">
        <v>186.79999999999984</v>
      </c>
      <c r="BG2281" s="3">
        <f t="shared" si="571"/>
        <v>634.20000000000005</v>
      </c>
      <c r="BH2281" s="3">
        <v>15200</v>
      </c>
      <c r="BI2281">
        <v>0.72</v>
      </c>
      <c r="BJ2281">
        <v>0.59</v>
      </c>
      <c r="BK2281">
        <v>7.85</v>
      </c>
      <c r="BL2281">
        <f t="shared" si="562"/>
        <v>180.79999999999995</v>
      </c>
      <c r="BM2281" s="1">
        <f t="shared" si="563"/>
        <v>0.20667772413825705</v>
      </c>
      <c r="BN2281" s="1">
        <f t="shared" si="572"/>
        <v>0.2941007932749477</v>
      </c>
      <c r="BO2281">
        <f t="shared" si="573"/>
        <v>0.26258235598729968</v>
      </c>
      <c r="BP2281">
        <f t="shared" si="574"/>
        <v>0.313449652817819</v>
      </c>
      <c r="BQ2281">
        <f t="shared" si="575"/>
        <v>683.99945907810582</v>
      </c>
    </row>
    <row r="2282" spans="1:69" x14ac:dyDescent="0.2">
      <c r="A2282">
        <v>5</v>
      </c>
      <c r="B2282">
        <v>44007</v>
      </c>
      <c r="C2282" t="s">
        <v>619</v>
      </c>
      <c r="D2282">
        <v>44</v>
      </c>
      <c r="E2282" t="s">
        <v>644</v>
      </c>
      <c r="F2282" t="s">
        <v>645</v>
      </c>
      <c r="G2282" t="s">
        <v>674</v>
      </c>
      <c r="H2282">
        <v>7</v>
      </c>
      <c r="I2282">
        <v>6184</v>
      </c>
      <c r="J2282">
        <v>118</v>
      </c>
      <c r="K2282">
        <v>1893</v>
      </c>
      <c r="L2282">
        <v>1031</v>
      </c>
      <c r="M2282" s="3">
        <v>93000</v>
      </c>
      <c r="N2282" s="3">
        <v>129847.2328</v>
      </c>
      <c r="O2282" s="3">
        <v>582.14</v>
      </c>
      <c r="P2282" s="3">
        <v>812.78782909999995</v>
      </c>
      <c r="Q2282" s="3">
        <v>39325</v>
      </c>
      <c r="R2282" s="3">
        <v>54905.832580000002</v>
      </c>
      <c r="S2282" s="3">
        <v>828</v>
      </c>
      <c r="T2282" s="3">
        <v>1156.0592340000001</v>
      </c>
      <c r="U2282">
        <v>2415</v>
      </c>
      <c r="V2282">
        <v>132</v>
      </c>
      <c r="W2282">
        <v>1029</v>
      </c>
      <c r="X2282">
        <v>385</v>
      </c>
      <c r="Y2282">
        <v>65</v>
      </c>
      <c r="Z2282">
        <v>22</v>
      </c>
      <c r="AA2282">
        <v>91</v>
      </c>
      <c r="AB2282">
        <v>43</v>
      </c>
      <c r="AC2282">
        <v>14</v>
      </c>
      <c r="AD2282">
        <v>65</v>
      </c>
      <c r="AE2282">
        <v>88</v>
      </c>
      <c r="AF2282">
        <v>35</v>
      </c>
      <c r="AG2282">
        <v>117</v>
      </c>
      <c r="AH2282">
        <v>382</v>
      </c>
      <c r="AI2282">
        <v>0</v>
      </c>
      <c r="AJ2282">
        <f t="shared" si="564"/>
        <v>4479.8</v>
      </c>
      <c r="AK2282">
        <f t="shared" si="565"/>
        <v>4861.8</v>
      </c>
      <c r="AL2282">
        <v>1.1261041760444599</v>
      </c>
      <c r="AM2282">
        <f t="shared" si="560"/>
        <v>1</v>
      </c>
      <c r="AN2282">
        <f t="shared" si="566"/>
        <v>5474.8932830929552</v>
      </c>
      <c r="AO2282">
        <v>0</v>
      </c>
      <c r="AP2282">
        <v>0</v>
      </c>
      <c r="AQ2282">
        <f t="shared" si="567"/>
        <v>49.14</v>
      </c>
      <c r="AR2282">
        <f t="shared" si="568"/>
        <v>49.14</v>
      </c>
      <c r="AS2282">
        <f t="shared" si="569"/>
        <v>55.336759210824759</v>
      </c>
      <c r="AT2282">
        <f t="shared" si="570"/>
        <v>5.8109999999999999</v>
      </c>
      <c r="AU2282">
        <v>9866</v>
      </c>
      <c r="AV2282">
        <v>2.27749898136</v>
      </c>
      <c r="AW2282" s="2">
        <v>0.11</v>
      </c>
      <c r="AX2282">
        <v>40</v>
      </c>
      <c r="AY2282">
        <f t="shared" si="561"/>
        <v>0.11171872670841716</v>
      </c>
      <c r="AZ2282">
        <v>0.43169999999999997</v>
      </c>
      <c r="BA2282">
        <v>0.52800000000000002</v>
      </c>
      <c r="BB2282">
        <v>0.88</v>
      </c>
      <c r="BC2282" s="3">
        <v>257000</v>
      </c>
      <c r="BD2282" s="3">
        <v>48</v>
      </c>
      <c r="BE2282" s="3">
        <v>820.99999999999989</v>
      </c>
      <c r="BF2282" s="3">
        <v>186.79999999999984</v>
      </c>
      <c r="BG2282" s="3">
        <f t="shared" si="571"/>
        <v>634.20000000000005</v>
      </c>
      <c r="BH2282" s="3">
        <v>15200</v>
      </c>
      <c r="BI2282">
        <v>0.72</v>
      </c>
      <c r="BJ2282">
        <v>0.59</v>
      </c>
      <c r="BK2282">
        <v>7.85</v>
      </c>
      <c r="BL2282">
        <f t="shared" si="562"/>
        <v>180.79999999999995</v>
      </c>
      <c r="BM2282" s="1">
        <f t="shared" si="563"/>
        <v>0.20607216011180729</v>
      </c>
      <c r="BN2282" s="1">
        <f t="shared" si="572"/>
        <v>0.31678535846793154</v>
      </c>
      <c r="BO2282">
        <f t="shared" si="573"/>
        <v>0.28526692118028352</v>
      </c>
      <c r="BP2282">
        <f t="shared" si="574"/>
        <v>0.33613421801080284</v>
      </c>
      <c r="BQ2282">
        <f t="shared" si="575"/>
        <v>683.99945907810582</v>
      </c>
    </row>
    <row r="2283" spans="1:69" x14ac:dyDescent="0.2">
      <c r="A2283">
        <v>5</v>
      </c>
      <c r="B2283">
        <v>44009</v>
      </c>
      <c r="C2283" t="s">
        <v>619</v>
      </c>
      <c r="D2283">
        <v>44</v>
      </c>
      <c r="E2283" t="s">
        <v>644</v>
      </c>
      <c r="F2283" t="s">
        <v>645</v>
      </c>
      <c r="G2283" t="s">
        <v>324</v>
      </c>
      <c r="H2283">
        <v>9</v>
      </c>
      <c r="I2283">
        <v>3975</v>
      </c>
      <c r="J2283">
        <v>216</v>
      </c>
      <c r="K2283">
        <v>1415</v>
      </c>
      <c r="L2283">
        <v>587</v>
      </c>
      <c r="M2283" s="3">
        <v>54719</v>
      </c>
      <c r="N2283" s="3">
        <v>76399.040129999994</v>
      </c>
      <c r="O2283" s="3">
        <v>591.62</v>
      </c>
      <c r="P2283" s="3">
        <v>826.02386960000001</v>
      </c>
      <c r="Q2283" s="3">
        <v>28359</v>
      </c>
      <c r="R2283" s="3">
        <v>39595.028760000001</v>
      </c>
      <c r="S2283" s="3">
        <v>481</v>
      </c>
      <c r="T2283" s="3">
        <v>671.57547290000002</v>
      </c>
      <c r="U2283">
        <v>1725</v>
      </c>
      <c r="V2283">
        <v>176</v>
      </c>
      <c r="W2283">
        <v>867</v>
      </c>
      <c r="X2283">
        <v>256</v>
      </c>
      <c r="Y2283">
        <v>65</v>
      </c>
      <c r="Z2283">
        <v>22</v>
      </c>
      <c r="AA2283">
        <v>91</v>
      </c>
      <c r="AB2283">
        <v>43</v>
      </c>
      <c r="AC2283">
        <v>14</v>
      </c>
      <c r="AD2283">
        <v>65</v>
      </c>
      <c r="AE2283">
        <v>88</v>
      </c>
      <c r="AF2283">
        <v>35</v>
      </c>
      <c r="AG2283">
        <v>117</v>
      </c>
      <c r="AH2283">
        <v>382</v>
      </c>
      <c r="AI2283">
        <v>0</v>
      </c>
      <c r="AJ2283">
        <f t="shared" si="564"/>
        <v>4479.8</v>
      </c>
      <c r="AK2283">
        <f t="shared" si="565"/>
        <v>4861.8</v>
      </c>
      <c r="AL2283">
        <v>1.13342274319042</v>
      </c>
      <c r="AM2283">
        <f t="shared" si="560"/>
        <v>1</v>
      </c>
      <c r="AN2283">
        <f t="shared" si="566"/>
        <v>5510.4746928431841</v>
      </c>
      <c r="AO2283">
        <v>0</v>
      </c>
      <c r="AP2283">
        <v>0</v>
      </c>
      <c r="AQ2283">
        <f t="shared" si="567"/>
        <v>49.14</v>
      </c>
      <c r="AR2283">
        <f t="shared" si="568"/>
        <v>49.14</v>
      </c>
      <c r="AS2283">
        <f t="shared" si="569"/>
        <v>55.696393600377242</v>
      </c>
      <c r="AT2283">
        <f t="shared" si="570"/>
        <v>5.8109999999999999</v>
      </c>
      <c r="AU2283">
        <v>9866</v>
      </c>
      <c r="AV2283">
        <v>2.2806448228699998</v>
      </c>
      <c r="AW2283" s="2">
        <v>0.11</v>
      </c>
      <c r="AX2283">
        <v>40</v>
      </c>
      <c r="AY2283">
        <f t="shared" si="561"/>
        <v>0.11171872670841716</v>
      </c>
      <c r="AZ2283">
        <v>0.43169999999999997</v>
      </c>
      <c r="BA2283">
        <v>0.52800000000000002</v>
      </c>
      <c r="BB2283">
        <v>0.88</v>
      </c>
      <c r="BC2283" s="3">
        <v>257000</v>
      </c>
      <c r="BD2283" s="3">
        <v>48</v>
      </c>
      <c r="BE2283" s="3">
        <v>820.99999999999989</v>
      </c>
      <c r="BF2283" s="3">
        <v>186.79999999999984</v>
      </c>
      <c r="BG2283" s="3">
        <f t="shared" si="571"/>
        <v>634.20000000000005</v>
      </c>
      <c r="BH2283" s="3">
        <v>15200</v>
      </c>
      <c r="BI2283">
        <v>0.72</v>
      </c>
      <c r="BJ2283">
        <v>0.59</v>
      </c>
      <c r="BK2283">
        <v>7.85</v>
      </c>
      <c r="BL2283">
        <f t="shared" si="562"/>
        <v>180.79999999999995</v>
      </c>
      <c r="BM2283" s="1">
        <f t="shared" si="563"/>
        <v>0.2072494416231421</v>
      </c>
      <c r="BN2283" s="1">
        <f t="shared" si="572"/>
        <v>0.29528774962151233</v>
      </c>
      <c r="BO2283">
        <f t="shared" si="573"/>
        <v>0.2637693123338643</v>
      </c>
      <c r="BP2283">
        <f t="shared" si="574"/>
        <v>0.31463660916438357</v>
      </c>
      <c r="BQ2283">
        <f t="shared" si="575"/>
        <v>683.99945907810582</v>
      </c>
    </row>
    <row r="2284" spans="1:69" x14ac:dyDescent="0.2">
      <c r="A2284">
        <v>16</v>
      </c>
      <c r="B2284">
        <v>45001</v>
      </c>
      <c r="C2284" t="s">
        <v>1393</v>
      </c>
      <c r="D2284">
        <v>45</v>
      </c>
      <c r="E2284" t="s">
        <v>1405</v>
      </c>
      <c r="F2284" t="s">
        <v>1406</v>
      </c>
      <c r="G2284" t="s">
        <v>1530</v>
      </c>
      <c r="H2284">
        <v>1</v>
      </c>
      <c r="I2284">
        <v>4035</v>
      </c>
      <c r="J2284">
        <v>403</v>
      </c>
      <c r="K2284">
        <v>1970</v>
      </c>
      <c r="L2284">
        <v>427</v>
      </c>
      <c r="M2284" s="3">
        <v>43960</v>
      </c>
      <c r="N2284" s="3">
        <v>61377.251120000001</v>
      </c>
      <c r="O2284" s="3">
        <v>4516.8999999999996</v>
      </c>
      <c r="P2284" s="3">
        <v>6306.5265149999996</v>
      </c>
      <c r="Q2284" s="3">
        <v>37188</v>
      </c>
      <c r="R2284" s="3">
        <v>51922.138639999997</v>
      </c>
      <c r="S2284" s="3">
        <v>369</v>
      </c>
      <c r="T2284" s="3">
        <v>515.20031080000001</v>
      </c>
      <c r="U2284">
        <v>1846</v>
      </c>
      <c r="V2284">
        <v>258</v>
      </c>
      <c r="W2284">
        <v>1262</v>
      </c>
      <c r="X2284">
        <v>221</v>
      </c>
      <c r="Y2284">
        <v>65</v>
      </c>
      <c r="Z2284">
        <v>22</v>
      </c>
      <c r="AA2284">
        <v>91</v>
      </c>
      <c r="AB2284">
        <v>43</v>
      </c>
      <c r="AC2284">
        <v>14</v>
      </c>
      <c r="AD2284">
        <v>65</v>
      </c>
      <c r="AE2284">
        <v>88</v>
      </c>
      <c r="AF2284">
        <v>35</v>
      </c>
      <c r="AG2284">
        <v>117</v>
      </c>
      <c r="AH2284">
        <v>382</v>
      </c>
      <c r="AI2284">
        <v>0</v>
      </c>
      <c r="AJ2284">
        <f t="shared" si="564"/>
        <v>4479.8</v>
      </c>
      <c r="AK2284">
        <f t="shared" si="565"/>
        <v>4861.8</v>
      </c>
      <c r="AL2284">
        <v>0.937451463479262</v>
      </c>
      <c r="AM2284">
        <f t="shared" si="560"/>
        <v>1</v>
      </c>
      <c r="AN2284">
        <f t="shared" si="566"/>
        <v>4557.7015251434759</v>
      </c>
      <c r="AO2284">
        <v>0</v>
      </c>
      <c r="AP2284">
        <v>0</v>
      </c>
      <c r="AQ2284">
        <f t="shared" si="567"/>
        <v>49.14</v>
      </c>
      <c r="AR2284">
        <f t="shared" si="568"/>
        <v>49.14</v>
      </c>
      <c r="AS2284">
        <f t="shared" si="569"/>
        <v>46.066364915370933</v>
      </c>
      <c r="AT2284">
        <f t="shared" si="570"/>
        <v>5.8109999999999999</v>
      </c>
      <c r="AU2284">
        <v>9866</v>
      </c>
      <c r="AV2284">
        <v>2.5909724386400002</v>
      </c>
      <c r="AW2284" s="2">
        <v>0.11</v>
      </c>
      <c r="AX2284">
        <v>40</v>
      </c>
      <c r="AY2284">
        <f t="shared" si="561"/>
        <v>0.11171872670841716</v>
      </c>
      <c r="AZ2284">
        <v>0.31764999999999999</v>
      </c>
      <c r="BA2284">
        <v>0.52800000000000002</v>
      </c>
      <c r="BB2284">
        <v>0.88</v>
      </c>
      <c r="BC2284" s="3">
        <v>257000</v>
      </c>
      <c r="BD2284" s="3">
        <v>48</v>
      </c>
      <c r="BE2284" s="3">
        <v>820.99999999999989</v>
      </c>
      <c r="BF2284" s="3">
        <v>186.79999999999984</v>
      </c>
      <c r="BG2284" s="3">
        <f t="shared" si="571"/>
        <v>634.20000000000005</v>
      </c>
      <c r="BH2284" s="3">
        <v>15200</v>
      </c>
      <c r="BI2284">
        <v>0.72</v>
      </c>
      <c r="BJ2284">
        <v>0.59</v>
      </c>
      <c r="BK2284">
        <v>7.85</v>
      </c>
      <c r="BL2284">
        <f t="shared" si="562"/>
        <v>180.79999999999995</v>
      </c>
      <c r="BM2284" s="1">
        <f t="shared" si="563"/>
        <v>0.23233431571132934</v>
      </c>
      <c r="BN2284" s="1">
        <f t="shared" si="572"/>
        <v>0.32393188554327668</v>
      </c>
      <c r="BO2284">
        <f t="shared" si="573"/>
        <v>0.2916293568258907</v>
      </c>
      <c r="BP2284">
        <f t="shared" si="574"/>
        <v>0.34385940011798954</v>
      </c>
      <c r="BQ2284">
        <f t="shared" si="575"/>
        <v>684.64554221318519</v>
      </c>
    </row>
    <row r="2285" spans="1:69" x14ac:dyDescent="0.2">
      <c r="A2285">
        <v>16</v>
      </c>
      <c r="B2285">
        <v>45003</v>
      </c>
      <c r="C2285" t="s">
        <v>1393</v>
      </c>
      <c r="D2285">
        <v>45</v>
      </c>
      <c r="E2285" t="s">
        <v>1405</v>
      </c>
      <c r="F2285" t="s">
        <v>1406</v>
      </c>
      <c r="G2285" t="s">
        <v>1481</v>
      </c>
      <c r="H2285">
        <v>3</v>
      </c>
      <c r="I2285">
        <v>2872</v>
      </c>
      <c r="J2285">
        <v>311</v>
      </c>
      <c r="K2285">
        <v>1661</v>
      </c>
      <c r="L2285">
        <v>371</v>
      </c>
      <c r="M2285" s="3">
        <v>35568</v>
      </c>
      <c r="N2285" s="3">
        <v>49660.283620000002</v>
      </c>
      <c r="O2285" s="3">
        <v>4311.5</v>
      </c>
      <c r="P2285" s="3">
        <v>6019.745637</v>
      </c>
      <c r="Q2285" s="3">
        <v>35410</v>
      </c>
      <c r="R2285" s="3">
        <v>49439.682939999999</v>
      </c>
      <c r="S2285" s="3">
        <v>310</v>
      </c>
      <c r="T2285" s="3">
        <v>432.82410929999998</v>
      </c>
      <c r="U2285">
        <v>1406</v>
      </c>
      <c r="V2285">
        <v>234</v>
      </c>
      <c r="W2285">
        <v>1096</v>
      </c>
      <c r="X2285">
        <v>189</v>
      </c>
      <c r="Y2285">
        <v>65</v>
      </c>
      <c r="Z2285">
        <v>22</v>
      </c>
      <c r="AA2285">
        <v>91</v>
      </c>
      <c r="AB2285">
        <v>43</v>
      </c>
      <c r="AC2285">
        <v>14</v>
      </c>
      <c r="AD2285">
        <v>65</v>
      </c>
      <c r="AE2285">
        <v>88</v>
      </c>
      <c r="AF2285">
        <v>35</v>
      </c>
      <c r="AG2285">
        <v>117</v>
      </c>
      <c r="AH2285">
        <v>382</v>
      </c>
      <c r="AI2285">
        <v>0</v>
      </c>
      <c r="AJ2285">
        <f t="shared" si="564"/>
        <v>4479.8</v>
      </c>
      <c r="AK2285">
        <f t="shared" si="565"/>
        <v>4861.8</v>
      </c>
      <c r="AL2285">
        <v>0.94417591180120197</v>
      </c>
      <c r="AM2285">
        <f t="shared" si="560"/>
        <v>1</v>
      </c>
      <c r="AN2285">
        <f t="shared" si="566"/>
        <v>4590.3944479950842</v>
      </c>
      <c r="AO2285">
        <v>0</v>
      </c>
      <c r="AP2285">
        <v>0</v>
      </c>
      <c r="AQ2285">
        <f t="shared" si="567"/>
        <v>49.14</v>
      </c>
      <c r="AR2285">
        <f t="shared" si="568"/>
        <v>49.14</v>
      </c>
      <c r="AS2285">
        <f t="shared" si="569"/>
        <v>46.396804305911068</v>
      </c>
      <c r="AT2285">
        <f t="shared" si="570"/>
        <v>5.8109999999999999</v>
      </c>
      <c r="AU2285">
        <v>9866</v>
      </c>
      <c r="AV2285">
        <v>2.6754472592099998</v>
      </c>
      <c r="AW2285" s="2">
        <v>0.11</v>
      </c>
      <c r="AX2285">
        <v>40</v>
      </c>
      <c r="AY2285">
        <f t="shared" si="561"/>
        <v>0.11171872670841716</v>
      </c>
      <c r="AZ2285">
        <v>0.31764999999999999</v>
      </c>
      <c r="BA2285">
        <v>0.52800000000000002</v>
      </c>
      <c r="BB2285">
        <v>0.88</v>
      </c>
      <c r="BC2285" s="3">
        <v>257000</v>
      </c>
      <c r="BD2285" s="3">
        <v>48</v>
      </c>
      <c r="BE2285" s="3">
        <v>820.99999999999989</v>
      </c>
      <c r="BF2285" s="3">
        <v>186.79999999999984</v>
      </c>
      <c r="BG2285" s="3">
        <f t="shared" si="571"/>
        <v>634.20000000000005</v>
      </c>
      <c r="BH2285" s="3">
        <v>15200</v>
      </c>
      <c r="BI2285">
        <v>0.72</v>
      </c>
      <c r="BJ2285">
        <v>0.59</v>
      </c>
      <c r="BK2285">
        <v>7.85</v>
      </c>
      <c r="BL2285">
        <f t="shared" si="562"/>
        <v>180.79999999999995</v>
      </c>
      <c r="BM2285" s="1">
        <f t="shared" si="563"/>
        <v>0.23459907867805521</v>
      </c>
      <c r="BN2285" s="1">
        <f t="shared" si="572"/>
        <v>0.32154249700517057</v>
      </c>
      <c r="BO2285">
        <f t="shared" si="573"/>
        <v>0.28923996828778459</v>
      </c>
      <c r="BP2285">
        <f t="shared" si="574"/>
        <v>0.34147001157988344</v>
      </c>
      <c r="BQ2285">
        <f t="shared" si="575"/>
        <v>684.64554221318519</v>
      </c>
    </row>
    <row r="2286" spans="1:69" x14ac:dyDescent="0.2">
      <c r="A2286">
        <v>16</v>
      </c>
      <c r="B2286">
        <v>45005</v>
      </c>
      <c r="C2286" t="s">
        <v>1393</v>
      </c>
      <c r="D2286">
        <v>45</v>
      </c>
      <c r="E2286" t="s">
        <v>1405</v>
      </c>
      <c r="F2286" t="s">
        <v>1406</v>
      </c>
      <c r="G2286" t="s">
        <v>1452</v>
      </c>
      <c r="H2286">
        <v>5</v>
      </c>
      <c r="I2286">
        <v>1334</v>
      </c>
      <c r="J2286">
        <v>144</v>
      </c>
      <c r="K2286">
        <v>961</v>
      </c>
      <c r="L2286">
        <v>182</v>
      </c>
      <c r="M2286" s="3">
        <v>18528</v>
      </c>
      <c r="N2286" s="3">
        <v>25868.919669999999</v>
      </c>
      <c r="O2286" s="3">
        <v>1962.9</v>
      </c>
      <c r="P2286" s="3">
        <v>2740.6143360000001</v>
      </c>
      <c r="Q2286" s="3">
        <v>21711</v>
      </c>
      <c r="R2286" s="3">
        <v>30313.04593</v>
      </c>
      <c r="S2286" s="3">
        <v>168</v>
      </c>
      <c r="T2286" s="3">
        <v>234.56274310000001</v>
      </c>
      <c r="U2286">
        <v>972</v>
      </c>
      <c r="V2286">
        <v>165</v>
      </c>
      <c r="W2286">
        <v>894</v>
      </c>
      <c r="X2286">
        <v>131</v>
      </c>
      <c r="Y2286">
        <v>65</v>
      </c>
      <c r="Z2286">
        <v>22</v>
      </c>
      <c r="AA2286">
        <v>91</v>
      </c>
      <c r="AB2286">
        <v>43</v>
      </c>
      <c r="AC2286">
        <v>14</v>
      </c>
      <c r="AD2286">
        <v>65</v>
      </c>
      <c r="AE2286">
        <v>88</v>
      </c>
      <c r="AF2286">
        <v>35</v>
      </c>
      <c r="AG2286">
        <v>117</v>
      </c>
      <c r="AH2286">
        <v>382</v>
      </c>
      <c r="AI2286">
        <v>0</v>
      </c>
      <c r="AJ2286">
        <f t="shared" si="564"/>
        <v>4479.8</v>
      </c>
      <c r="AK2286">
        <f t="shared" si="565"/>
        <v>4861.8</v>
      </c>
      <c r="AL2286">
        <v>0.94698424772782797</v>
      </c>
      <c r="AM2286">
        <f t="shared" si="560"/>
        <v>1</v>
      </c>
      <c r="AN2286">
        <f t="shared" si="566"/>
        <v>4604.0480156031545</v>
      </c>
      <c r="AO2286">
        <v>0</v>
      </c>
      <c r="AP2286">
        <v>0</v>
      </c>
      <c r="AQ2286">
        <f t="shared" si="567"/>
        <v>49.14</v>
      </c>
      <c r="AR2286">
        <f t="shared" si="568"/>
        <v>49.14</v>
      </c>
      <c r="AS2286">
        <f t="shared" si="569"/>
        <v>46.534805933345467</v>
      </c>
      <c r="AT2286">
        <f t="shared" si="570"/>
        <v>5.8109999999999999</v>
      </c>
      <c r="AU2286">
        <v>9866</v>
      </c>
      <c r="AV2286">
        <v>2.7638287695599999</v>
      </c>
      <c r="AW2286" s="2">
        <v>0.11</v>
      </c>
      <c r="AX2286">
        <v>40</v>
      </c>
      <c r="AY2286">
        <f t="shared" si="561"/>
        <v>0.11171872670841716</v>
      </c>
      <c r="AZ2286">
        <v>0.31764999999999999</v>
      </c>
      <c r="BA2286">
        <v>0.52800000000000002</v>
      </c>
      <c r="BB2286">
        <v>0.88</v>
      </c>
      <c r="BC2286" s="3">
        <v>257000</v>
      </c>
      <c r="BD2286" s="3">
        <v>48</v>
      </c>
      <c r="BE2286" s="3">
        <v>820.99999999999989</v>
      </c>
      <c r="BF2286" s="3">
        <v>186.79999999999984</v>
      </c>
      <c r="BG2286" s="3">
        <f t="shared" si="571"/>
        <v>634.20000000000005</v>
      </c>
      <c r="BH2286" s="3">
        <v>15200</v>
      </c>
      <c r="BI2286">
        <v>0.72</v>
      </c>
      <c r="BJ2286">
        <v>0.59</v>
      </c>
      <c r="BK2286">
        <v>7.85</v>
      </c>
      <c r="BL2286">
        <f t="shared" si="562"/>
        <v>180.79999999999995</v>
      </c>
      <c r="BM2286" s="1">
        <f t="shared" si="563"/>
        <v>0.23606881981278988</v>
      </c>
      <c r="BN2286" s="1">
        <f t="shared" si="572"/>
        <v>0.3066410007349592</v>
      </c>
      <c r="BO2286">
        <f t="shared" si="573"/>
        <v>0.27433847201757322</v>
      </c>
      <c r="BP2286">
        <f t="shared" si="574"/>
        <v>0.32656851530967201</v>
      </c>
      <c r="BQ2286">
        <f t="shared" si="575"/>
        <v>684.64554221318519</v>
      </c>
    </row>
    <row r="2287" spans="1:69" x14ac:dyDescent="0.2">
      <c r="A2287">
        <v>16</v>
      </c>
      <c r="B2287">
        <v>45007</v>
      </c>
      <c r="C2287" t="s">
        <v>1393</v>
      </c>
      <c r="D2287">
        <v>45</v>
      </c>
      <c r="E2287" t="s">
        <v>1405</v>
      </c>
      <c r="F2287" t="s">
        <v>1406</v>
      </c>
      <c r="G2287" t="s">
        <v>29</v>
      </c>
      <c r="H2287">
        <v>7</v>
      </c>
      <c r="I2287">
        <v>7011</v>
      </c>
      <c r="J2287">
        <v>528</v>
      </c>
      <c r="K2287">
        <v>2888</v>
      </c>
      <c r="L2287">
        <v>751</v>
      </c>
      <c r="M2287" s="3">
        <v>70750</v>
      </c>
      <c r="N2287" s="3">
        <v>98781.631410000002</v>
      </c>
      <c r="O2287" s="3">
        <v>4950.3999999999996</v>
      </c>
      <c r="P2287" s="3">
        <v>6911.7821640000002</v>
      </c>
      <c r="Q2287" s="3">
        <v>50530</v>
      </c>
      <c r="R2287" s="3">
        <v>70550.329819999999</v>
      </c>
      <c r="S2287" s="3">
        <v>595</v>
      </c>
      <c r="T2287" s="3">
        <v>830.74304859999995</v>
      </c>
      <c r="U2287">
        <v>2784</v>
      </c>
      <c r="V2287">
        <v>305</v>
      </c>
      <c r="W2287">
        <v>1528</v>
      </c>
      <c r="X2287">
        <v>322</v>
      </c>
      <c r="Y2287">
        <v>65</v>
      </c>
      <c r="Z2287">
        <v>22</v>
      </c>
      <c r="AA2287">
        <v>91</v>
      </c>
      <c r="AB2287">
        <v>43</v>
      </c>
      <c r="AC2287">
        <v>14</v>
      </c>
      <c r="AD2287">
        <v>65</v>
      </c>
      <c r="AE2287">
        <v>88</v>
      </c>
      <c r="AF2287">
        <v>35</v>
      </c>
      <c r="AG2287">
        <v>117</v>
      </c>
      <c r="AH2287">
        <v>382</v>
      </c>
      <c r="AI2287">
        <v>0</v>
      </c>
      <c r="AJ2287">
        <f t="shared" si="564"/>
        <v>4479.8</v>
      </c>
      <c r="AK2287">
        <f t="shared" si="565"/>
        <v>4861.8</v>
      </c>
      <c r="AL2287">
        <v>0.93748843102228097</v>
      </c>
      <c r="AM2287">
        <f t="shared" si="560"/>
        <v>1</v>
      </c>
      <c r="AN2287">
        <f t="shared" si="566"/>
        <v>4557.881253944126</v>
      </c>
      <c r="AO2287">
        <v>0</v>
      </c>
      <c r="AP2287">
        <v>0</v>
      </c>
      <c r="AQ2287">
        <f t="shared" si="567"/>
        <v>49.14</v>
      </c>
      <c r="AR2287">
        <f t="shared" si="568"/>
        <v>49.14</v>
      </c>
      <c r="AS2287">
        <f t="shared" si="569"/>
        <v>46.068181500434889</v>
      </c>
      <c r="AT2287">
        <f t="shared" si="570"/>
        <v>5.8109999999999999</v>
      </c>
      <c r="AU2287">
        <v>9866</v>
      </c>
      <c r="AV2287">
        <v>2.5748207245799999</v>
      </c>
      <c r="AW2287" s="2">
        <v>0.11</v>
      </c>
      <c r="AX2287">
        <v>40</v>
      </c>
      <c r="AY2287">
        <f t="shared" si="561"/>
        <v>0.11171872670841716</v>
      </c>
      <c r="AZ2287">
        <v>0.31764999999999999</v>
      </c>
      <c r="BA2287">
        <v>0.52800000000000002</v>
      </c>
      <c r="BB2287">
        <v>0.88</v>
      </c>
      <c r="BC2287" s="3">
        <v>257000</v>
      </c>
      <c r="BD2287" s="3">
        <v>48</v>
      </c>
      <c r="BE2287" s="3">
        <v>820.99999999999989</v>
      </c>
      <c r="BF2287" s="3">
        <v>186.79999999999984</v>
      </c>
      <c r="BG2287" s="3">
        <f t="shared" si="571"/>
        <v>634.20000000000005</v>
      </c>
      <c r="BH2287" s="3">
        <v>15200</v>
      </c>
      <c r="BI2287">
        <v>0.72</v>
      </c>
      <c r="BJ2287">
        <v>0.59</v>
      </c>
      <c r="BK2287">
        <v>7.85</v>
      </c>
      <c r="BL2287">
        <f t="shared" si="562"/>
        <v>180.79999999999995</v>
      </c>
      <c r="BM2287" s="1">
        <f t="shared" si="563"/>
        <v>0.2321828316374446</v>
      </c>
      <c r="BN2287" s="1">
        <f t="shared" si="572"/>
        <v>0.34328448065108597</v>
      </c>
      <c r="BO2287">
        <f t="shared" si="573"/>
        <v>0.31098195193369998</v>
      </c>
      <c r="BP2287">
        <f t="shared" si="574"/>
        <v>0.36321199522579883</v>
      </c>
      <c r="BQ2287">
        <f t="shared" si="575"/>
        <v>684.64554221318519</v>
      </c>
    </row>
    <row r="2288" spans="1:69" x14ac:dyDescent="0.2">
      <c r="A2288">
        <v>16</v>
      </c>
      <c r="B2288">
        <v>45009</v>
      </c>
      <c r="C2288" t="s">
        <v>1393</v>
      </c>
      <c r="D2288">
        <v>45</v>
      </c>
      <c r="E2288" t="s">
        <v>1405</v>
      </c>
      <c r="F2288" t="s">
        <v>1406</v>
      </c>
      <c r="G2288" t="s">
        <v>1504</v>
      </c>
      <c r="H2288">
        <v>9</v>
      </c>
      <c r="I2288">
        <v>1723</v>
      </c>
      <c r="J2288">
        <v>176</v>
      </c>
      <c r="K2288">
        <v>1097</v>
      </c>
      <c r="L2288">
        <v>234</v>
      </c>
      <c r="M2288" s="3">
        <v>25320</v>
      </c>
      <c r="N2288" s="3">
        <v>35351.956290000002</v>
      </c>
      <c r="O2288" s="3">
        <v>2438.1999999999998</v>
      </c>
      <c r="P2288" s="3">
        <v>3404.2314299999998</v>
      </c>
      <c r="Q2288" s="3">
        <v>24835</v>
      </c>
      <c r="R2288" s="3">
        <v>34674.795989999999</v>
      </c>
      <c r="S2288" s="3">
        <v>210</v>
      </c>
      <c r="T2288" s="3">
        <v>293.20342890000001</v>
      </c>
      <c r="U2288">
        <v>1066</v>
      </c>
      <c r="V2288">
        <v>173</v>
      </c>
      <c r="W2288">
        <v>933</v>
      </c>
      <c r="X2288">
        <v>144</v>
      </c>
      <c r="Y2288">
        <v>65</v>
      </c>
      <c r="Z2288">
        <v>22</v>
      </c>
      <c r="AA2288">
        <v>91</v>
      </c>
      <c r="AB2288">
        <v>43</v>
      </c>
      <c r="AC2288">
        <v>14</v>
      </c>
      <c r="AD2288">
        <v>65</v>
      </c>
      <c r="AE2288">
        <v>88</v>
      </c>
      <c r="AF2288">
        <v>35</v>
      </c>
      <c r="AG2288">
        <v>117</v>
      </c>
      <c r="AH2288">
        <v>382</v>
      </c>
      <c r="AI2288">
        <v>0</v>
      </c>
      <c r="AJ2288">
        <f t="shared" si="564"/>
        <v>4479.8</v>
      </c>
      <c r="AK2288">
        <f t="shared" si="565"/>
        <v>4861.8</v>
      </c>
      <c r="AL2288">
        <v>0.95588894022835602</v>
      </c>
      <c r="AM2288">
        <f t="shared" si="560"/>
        <v>1</v>
      </c>
      <c r="AN2288">
        <f t="shared" si="566"/>
        <v>4647.3408496022212</v>
      </c>
      <c r="AO2288">
        <v>0</v>
      </c>
      <c r="AP2288">
        <v>0</v>
      </c>
      <c r="AQ2288">
        <f t="shared" si="567"/>
        <v>49.14</v>
      </c>
      <c r="AR2288">
        <f t="shared" si="568"/>
        <v>49.14</v>
      </c>
      <c r="AS2288">
        <f t="shared" si="569"/>
        <v>46.972382522821412</v>
      </c>
      <c r="AT2288">
        <f t="shared" si="570"/>
        <v>5.8109999999999999</v>
      </c>
      <c r="AU2288">
        <v>9866</v>
      </c>
      <c r="AV2288">
        <v>2.7916479772999998</v>
      </c>
      <c r="AW2288" s="2">
        <v>0.11</v>
      </c>
      <c r="AX2288">
        <v>40</v>
      </c>
      <c r="AY2288">
        <f t="shared" si="561"/>
        <v>0.11171872670841716</v>
      </c>
      <c r="AZ2288">
        <v>0.31764999999999999</v>
      </c>
      <c r="BA2288">
        <v>0.52800000000000002</v>
      </c>
      <c r="BB2288">
        <v>0.88</v>
      </c>
      <c r="BC2288" s="3">
        <v>257000</v>
      </c>
      <c r="BD2288" s="3">
        <v>48</v>
      </c>
      <c r="BE2288" s="3">
        <v>820.99999999999989</v>
      </c>
      <c r="BF2288" s="3">
        <v>186.79999999999984</v>
      </c>
      <c r="BG2288" s="3">
        <f t="shared" si="571"/>
        <v>634.20000000000005</v>
      </c>
      <c r="BH2288" s="3">
        <v>15200</v>
      </c>
      <c r="BI2288">
        <v>0.72</v>
      </c>
      <c r="BJ2288">
        <v>0.59</v>
      </c>
      <c r="BK2288">
        <v>7.85</v>
      </c>
      <c r="BL2288">
        <f t="shared" si="562"/>
        <v>180.79999999999995</v>
      </c>
      <c r="BM2288" s="1">
        <f t="shared" si="563"/>
        <v>0.23823869500677816</v>
      </c>
      <c r="BN2288" s="1">
        <f t="shared" si="572"/>
        <v>0.3137238473179515</v>
      </c>
      <c r="BO2288">
        <f t="shared" si="573"/>
        <v>0.28142131860056552</v>
      </c>
      <c r="BP2288">
        <f t="shared" si="574"/>
        <v>0.33365136189266431</v>
      </c>
      <c r="BQ2288">
        <f t="shared" si="575"/>
        <v>684.64554221318519</v>
      </c>
    </row>
    <row r="2289" spans="1:69" x14ac:dyDescent="0.2">
      <c r="A2289">
        <v>16</v>
      </c>
      <c r="B2289">
        <v>45011</v>
      </c>
      <c r="C2289" t="s">
        <v>1393</v>
      </c>
      <c r="D2289">
        <v>45</v>
      </c>
      <c r="E2289" t="s">
        <v>1405</v>
      </c>
      <c r="F2289" t="s">
        <v>1406</v>
      </c>
      <c r="G2289" t="s">
        <v>1454</v>
      </c>
      <c r="H2289">
        <v>11</v>
      </c>
      <c r="I2289">
        <v>2264</v>
      </c>
      <c r="J2289">
        <v>153</v>
      </c>
      <c r="K2289">
        <v>1201</v>
      </c>
      <c r="L2289">
        <v>262</v>
      </c>
      <c r="M2289" s="3">
        <v>28530</v>
      </c>
      <c r="N2289" s="3">
        <v>39833.780129999999</v>
      </c>
      <c r="O2289" s="3">
        <v>2787.2</v>
      </c>
      <c r="P2289" s="3">
        <v>3891.5076049999998</v>
      </c>
      <c r="Q2289" s="3">
        <v>27154</v>
      </c>
      <c r="R2289" s="3">
        <v>37912.599569999998</v>
      </c>
      <c r="S2289" s="3">
        <v>235</v>
      </c>
      <c r="T2289" s="3">
        <v>328.10859900000003</v>
      </c>
      <c r="U2289">
        <v>1240</v>
      </c>
      <c r="V2289">
        <v>173</v>
      </c>
      <c r="W2289">
        <v>985</v>
      </c>
      <c r="X2289">
        <v>157</v>
      </c>
      <c r="Y2289">
        <v>65</v>
      </c>
      <c r="Z2289">
        <v>22</v>
      </c>
      <c r="AA2289">
        <v>91</v>
      </c>
      <c r="AB2289">
        <v>43</v>
      </c>
      <c r="AC2289">
        <v>14</v>
      </c>
      <c r="AD2289">
        <v>65</v>
      </c>
      <c r="AE2289">
        <v>88</v>
      </c>
      <c r="AF2289">
        <v>35</v>
      </c>
      <c r="AG2289">
        <v>117</v>
      </c>
      <c r="AH2289">
        <v>382</v>
      </c>
      <c r="AI2289">
        <v>0</v>
      </c>
      <c r="AJ2289">
        <f t="shared" si="564"/>
        <v>4479.8</v>
      </c>
      <c r="AK2289">
        <f t="shared" si="565"/>
        <v>4861.8</v>
      </c>
      <c r="AL2289">
        <v>0.94621666119648895</v>
      </c>
      <c r="AM2289">
        <f t="shared" si="560"/>
        <v>1</v>
      </c>
      <c r="AN2289">
        <f t="shared" si="566"/>
        <v>4600.3161634050903</v>
      </c>
      <c r="AO2289">
        <v>0</v>
      </c>
      <c r="AP2289">
        <v>0</v>
      </c>
      <c r="AQ2289">
        <f t="shared" si="567"/>
        <v>49.14</v>
      </c>
      <c r="AR2289">
        <f t="shared" si="568"/>
        <v>49.14</v>
      </c>
      <c r="AS2289">
        <f t="shared" si="569"/>
        <v>46.497086731195466</v>
      </c>
      <c r="AT2289">
        <f t="shared" si="570"/>
        <v>5.8109999999999999</v>
      </c>
      <c r="AU2289">
        <v>9866</v>
      </c>
      <c r="AV2289">
        <v>2.7257655803500001</v>
      </c>
      <c r="AW2289" s="2">
        <v>0.11</v>
      </c>
      <c r="AX2289">
        <v>40</v>
      </c>
      <c r="AY2289">
        <f t="shared" si="561"/>
        <v>0.11171872670841716</v>
      </c>
      <c r="AZ2289">
        <v>0.31764999999999999</v>
      </c>
      <c r="BA2289">
        <v>0.52800000000000002</v>
      </c>
      <c r="BB2289">
        <v>0.88</v>
      </c>
      <c r="BC2289" s="3">
        <v>257000</v>
      </c>
      <c r="BD2289" s="3">
        <v>48</v>
      </c>
      <c r="BE2289" s="3">
        <v>820.99999999999989</v>
      </c>
      <c r="BF2289" s="3">
        <v>186.79999999999984</v>
      </c>
      <c r="BG2289" s="3">
        <f t="shared" si="571"/>
        <v>634.20000000000005</v>
      </c>
      <c r="BH2289" s="3">
        <v>15200</v>
      </c>
      <c r="BI2289">
        <v>0.72</v>
      </c>
      <c r="BJ2289">
        <v>0.59</v>
      </c>
      <c r="BK2289">
        <v>7.85</v>
      </c>
      <c r="BL2289">
        <f t="shared" si="562"/>
        <v>180.79999999999995</v>
      </c>
      <c r="BM2289" s="1">
        <f t="shared" si="563"/>
        <v>0.23552990353553419</v>
      </c>
      <c r="BN2289" s="1">
        <f t="shared" si="572"/>
        <v>0.31390303422614352</v>
      </c>
      <c r="BO2289">
        <f t="shared" si="573"/>
        <v>0.28160050550875754</v>
      </c>
      <c r="BP2289">
        <f t="shared" si="574"/>
        <v>0.33383054880085639</v>
      </c>
      <c r="BQ2289">
        <f t="shared" si="575"/>
        <v>684.64554221318519</v>
      </c>
    </row>
    <row r="2290" spans="1:69" x14ac:dyDescent="0.2">
      <c r="A2290">
        <v>16</v>
      </c>
      <c r="B2290">
        <v>45013</v>
      </c>
      <c r="C2290" t="s">
        <v>1393</v>
      </c>
      <c r="D2290">
        <v>45</v>
      </c>
      <c r="E2290" t="s">
        <v>1405</v>
      </c>
      <c r="F2290" t="s">
        <v>1406</v>
      </c>
      <c r="G2290" t="s">
        <v>1455</v>
      </c>
      <c r="H2290">
        <v>13</v>
      </c>
      <c r="I2290">
        <v>1601</v>
      </c>
      <c r="J2290">
        <v>178</v>
      </c>
      <c r="K2290">
        <v>957</v>
      </c>
      <c r="L2290">
        <v>209</v>
      </c>
      <c r="M2290" s="3">
        <v>27279</v>
      </c>
      <c r="N2290" s="3">
        <v>38087.125419999997</v>
      </c>
      <c r="O2290" s="3">
        <v>1524.9</v>
      </c>
      <c r="P2290" s="3">
        <v>2129.0757560000002</v>
      </c>
      <c r="Q2290" s="3">
        <v>23988</v>
      </c>
      <c r="R2290" s="3">
        <v>33492.20882</v>
      </c>
      <c r="S2290" s="3">
        <v>183</v>
      </c>
      <c r="T2290" s="3">
        <v>255.50584520000001</v>
      </c>
      <c r="U2290">
        <v>889</v>
      </c>
      <c r="V2290">
        <v>169</v>
      </c>
      <c r="W2290">
        <v>805</v>
      </c>
      <c r="X2290">
        <v>119</v>
      </c>
      <c r="Y2290">
        <v>65</v>
      </c>
      <c r="Z2290">
        <v>22</v>
      </c>
      <c r="AA2290">
        <v>91</v>
      </c>
      <c r="AB2290">
        <v>43</v>
      </c>
      <c r="AC2290">
        <v>14</v>
      </c>
      <c r="AD2290">
        <v>65</v>
      </c>
      <c r="AE2290">
        <v>88</v>
      </c>
      <c r="AF2290">
        <v>35</v>
      </c>
      <c r="AG2290">
        <v>117</v>
      </c>
      <c r="AH2290">
        <v>382</v>
      </c>
      <c r="AI2290">
        <v>0</v>
      </c>
      <c r="AJ2290">
        <f t="shared" si="564"/>
        <v>4479.8</v>
      </c>
      <c r="AK2290">
        <f t="shared" si="565"/>
        <v>4861.8</v>
      </c>
      <c r="AL2290">
        <v>0.95963394145170799</v>
      </c>
      <c r="AM2290">
        <f t="shared" si="560"/>
        <v>1</v>
      </c>
      <c r="AN2290">
        <f t="shared" si="566"/>
        <v>4665.5482965499141</v>
      </c>
      <c r="AO2290">
        <v>0</v>
      </c>
      <c r="AP2290">
        <v>0</v>
      </c>
      <c r="AQ2290">
        <f t="shared" si="567"/>
        <v>49.14</v>
      </c>
      <c r="AR2290">
        <f t="shared" si="568"/>
        <v>49.14</v>
      </c>
      <c r="AS2290">
        <f t="shared" si="569"/>
        <v>47.156411882936929</v>
      </c>
      <c r="AT2290">
        <f t="shared" si="570"/>
        <v>5.8109999999999999</v>
      </c>
      <c r="AU2290">
        <v>9866</v>
      </c>
      <c r="AV2290">
        <v>2.8396956331599998</v>
      </c>
      <c r="AW2290" s="2">
        <v>0.11</v>
      </c>
      <c r="AX2290">
        <v>40</v>
      </c>
      <c r="AY2290">
        <f t="shared" si="561"/>
        <v>0.11171872670841716</v>
      </c>
      <c r="AZ2290">
        <v>0.31764999999999999</v>
      </c>
      <c r="BA2290">
        <v>0.52800000000000002</v>
      </c>
      <c r="BB2290">
        <v>0.88</v>
      </c>
      <c r="BC2290" s="3">
        <v>257000</v>
      </c>
      <c r="BD2290" s="3">
        <v>48</v>
      </c>
      <c r="BE2290" s="3">
        <v>820.99999999999989</v>
      </c>
      <c r="BF2290" s="3">
        <v>186.79999999999984</v>
      </c>
      <c r="BG2290" s="3">
        <f t="shared" si="571"/>
        <v>634.20000000000005</v>
      </c>
      <c r="BH2290" s="3">
        <v>15200</v>
      </c>
      <c r="BI2290">
        <v>0.72</v>
      </c>
      <c r="BJ2290">
        <v>0.59</v>
      </c>
      <c r="BK2290">
        <v>7.85</v>
      </c>
      <c r="BL2290">
        <f t="shared" si="562"/>
        <v>180.79999999999995</v>
      </c>
      <c r="BM2290" s="1">
        <f t="shared" si="563"/>
        <v>0.23950987649499514</v>
      </c>
      <c r="BN2290" s="1">
        <f t="shared" si="572"/>
        <v>0.31493135311665049</v>
      </c>
      <c r="BO2290">
        <f t="shared" si="573"/>
        <v>0.28262882439926451</v>
      </c>
      <c r="BP2290">
        <f t="shared" si="574"/>
        <v>0.3348588676913633</v>
      </c>
      <c r="BQ2290">
        <f t="shared" si="575"/>
        <v>684.64554221318519</v>
      </c>
    </row>
    <row r="2291" spans="1:69" x14ac:dyDescent="0.2">
      <c r="A2291">
        <v>16</v>
      </c>
      <c r="B2291">
        <v>45015</v>
      </c>
      <c r="C2291" t="s">
        <v>1393</v>
      </c>
      <c r="D2291">
        <v>45</v>
      </c>
      <c r="E2291" t="s">
        <v>1405</v>
      </c>
      <c r="F2291" t="s">
        <v>1406</v>
      </c>
      <c r="G2291" t="s">
        <v>973</v>
      </c>
      <c r="H2291">
        <v>15</v>
      </c>
      <c r="I2291">
        <v>2955</v>
      </c>
      <c r="J2291">
        <v>152</v>
      </c>
      <c r="K2291">
        <v>1408</v>
      </c>
      <c r="L2291">
        <v>331</v>
      </c>
      <c r="M2291" s="3">
        <v>35248</v>
      </c>
      <c r="N2291" s="3">
        <v>49213.497439999999</v>
      </c>
      <c r="O2291" s="3">
        <v>1644.3</v>
      </c>
      <c r="P2291" s="3">
        <v>2295.7828479999998</v>
      </c>
      <c r="Q2291" s="3">
        <v>27939</v>
      </c>
      <c r="R2291" s="3">
        <v>39008.621910000002</v>
      </c>
      <c r="S2291" s="3">
        <v>279</v>
      </c>
      <c r="T2291" s="3">
        <v>389.54169839999997</v>
      </c>
      <c r="U2291">
        <v>1245</v>
      </c>
      <c r="V2291">
        <v>166</v>
      </c>
      <c r="W2291">
        <v>935</v>
      </c>
      <c r="X2291">
        <v>154</v>
      </c>
      <c r="Y2291">
        <v>65</v>
      </c>
      <c r="Z2291">
        <v>22</v>
      </c>
      <c r="AA2291">
        <v>91</v>
      </c>
      <c r="AB2291">
        <v>43</v>
      </c>
      <c r="AC2291">
        <v>14</v>
      </c>
      <c r="AD2291">
        <v>65</v>
      </c>
      <c r="AE2291">
        <v>88</v>
      </c>
      <c r="AF2291">
        <v>35</v>
      </c>
      <c r="AG2291">
        <v>117</v>
      </c>
      <c r="AH2291">
        <v>382</v>
      </c>
      <c r="AI2291">
        <v>0</v>
      </c>
      <c r="AJ2291">
        <f t="shared" si="564"/>
        <v>4479.8</v>
      </c>
      <c r="AK2291">
        <f t="shared" si="565"/>
        <v>4861.8</v>
      </c>
      <c r="AL2291">
        <v>0.97472004294395398</v>
      </c>
      <c r="AM2291">
        <f t="shared" si="560"/>
        <v>1</v>
      </c>
      <c r="AN2291">
        <f t="shared" si="566"/>
        <v>4738.8939047849153</v>
      </c>
      <c r="AO2291">
        <v>0</v>
      </c>
      <c r="AP2291">
        <v>0</v>
      </c>
      <c r="AQ2291">
        <f t="shared" si="567"/>
        <v>49.14</v>
      </c>
      <c r="AR2291">
        <f t="shared" si="568"/>
        <v>49.14</v>
      </c>
      <c r="AS2291">
        <f t="shared" si="569"/>
        <v>47.897742910265897</v>
      </c>
      <c r="AT2291">
        <f t="shared" si="570"/>
        <v>5.8109999999999999</v>
      </c>
      <c r="AU2291">
        <v>9866</v>
      </c>
      <c r="AV2291">
        <v>2.7593942679699999</v>
      </c>
      <c r="AW2291" s="2">
        <v>0.11</v>
      </c>
      <c r="AX2291">
        <v>40</v>
      </c>
      <c r="AY2291">
        <f t="shared" si="561"/>
        <v>0.11171872670841716</v>
      </c>
      <c r="AZ2291">
        <v>0.31764999999999999</v>
      </c>
      <c r="BA2291">
        <v>0.52800000000000002</v>
      </c>
      <c r="BB2291">
        <v>0.88</v>
      </c>
      <c r="BC2291" s="3">
        <v>257000</v>
      </c>
      <c r="BD2291" s="3">
        <v>48</v>
      </c>
      <c r="BE2291" s="3">
        <v>820.99999999999989</v>
      </c>
      <c r="BF2291" s="3">
        <v>186.79999999999984</v>
      </c>
      <c r="BG2291" s="3">
        <f t="shared" si="571"/>
        <v>634.20000000000005</v>
      </c>
      <c r="BH2291" s="3">
        <v>15200</v>
      </c>
      <c r="BI2291">
        <v>0.72</v>
      </c>
      <c r="BJ2291">
        <v>0.59</v>
      </c>
      <c r="BK2291">
        <v>7.85</v>
      </c>
      <c r="BL2291">
        <f t="shared" si="562"/>
        <v>180.79999999999995</v>
      </c>
      <c r="BM2291" s="1">
        <f t="shared" si="563"/>
        <v>0.24192877971018464</v>
      </c>
      <c r="BN2291" s="1">
        <f t="shared" si="572"/>
        <v>0.32315202141677996</v>
      </c>
      <c r="BO2291">
        <f t="shared" si="573"/>
        <v>0.29084949269939397</v>
      </c>
      <c r="BP2291">
        <f t="shared" si="574"/>
        <v>0.34307953599149277</v>
      </c>
      <c r="BQ2291">
        <f t="shared" si="575"/>
        <v>684.64554221318519</v>
      </c>
    </row>
    <row r="2292" spans="1:69" x14ac:dyDescent="0.2">
      <c r="A2292">
        <v>16</v>
      </c>
      <c r="B2292">
        <v>45017</v>
      </c>
      <c r="C2292" t="s">
        <v>1393</v>
      </c>
      <c r="D2292">
        <v>45</v>
      </c>
      <c r="E2292" t="s">
        <v>1405</v>
      </c>
      <c r="F2292" t="s">
        <v>1406</v>
      </c>
      <c r="G2292" t="s">
        <v>62</v>
      </c>
      <c r="H2292">
        <v>17</v>
      </c>
      <c r="I2292">
        <v>1928</v>
      </c>
      <c r="J2292">
        <v>234</v>
      </c>
      <c r="K2292">
        <v>1207</v>
      </c>
      <c r="L2292">
        <v>263</v>
      </c>
      <c r="M2292" s="3">
        <v>27949</v>
      </c>
      <c r="N2292" s="3">
        <v>39022.58397</v>
      </c>
      <c r="O2292" s="3">
        <v>2769.1</v>
      </c>
      <c r="P2292" s="3">
        <v>3866.2362619999999</v>
      </c>
      <c r="Q2292" s="3">
        <v>26807</v>
      </c>
      <c r="R2292" s="3">
        <v>37428.1158</v>
      </c>
      <c r="S2292" s="3">
        <v>233</v>
      </c>
      <c r="T2292" s="3">
        <v>325.31618539999999</v>
      </c>
      <c r="U2292">
        <v>1167</v>
      </c>
      <c r="V2292">
        <v>194</v>
      </c>
      <c r="W2292">
        <v>992</v>
      </c>
      <c r="X2292">
        <v>157</v>
      </c>
      <c r="Y2292">
        <v>65</v>
      </c>
      <c r="Z2292">
        <v>22</v>
      </c>
      <c r="AA2292">
        <v>91</v>
      </c>
      <c r="AB2292">
        <v>43</v>
      </c>
      <c r="AC2292">
        <v>14</v>
      </c>
      <c r="AD2292">
        <v>65</v>
      </c>
      <c r="AE2292">
        <v>88</v>
      </c>
      <c r="AF2292">
        <v>35</v>
      </c>
      <c r="AG2292">
        <v>117</v>
      </c>
      <c r="AH2292">
        <v>382</v>
      </c>
      <c r="AI2292">
        <v>0</v>
      </c>
      <c r="AJ2292">
        <f t="shared" si="564"/>
        <v>4479.8</v>
      </c>
      <c r="AK2292">
        <f t="shared" si="565"/>
        <v>4861.8</v>
      </c>
      <c r="AL2292">
        <v>0.96191662549972501</v>
      </c>
      <c r="AM2292">
        <f t="shared" si="560"/>
        <v>1</v>
      </c>
      <c r="AN2292">
        <f t="shared" si="566"/>
        <v>4676.6462498545634</v>
      </c>
      <c r="AO2292">
        <v>0</v>
      </c>
      <c r="AP2292">
        <v>0</v>
      </c>
      <c r="AQ2292">
        <f t="shared" si="567"/>
        <v>49.14</v>
      </c>
      <c r="AR2292">
        <f t="shared" si="568"/>
        <v>49.14</v>
      </c>
      <c r="AS2292">
        <f t="shared" si="569"/>
        <v>47.268582977056489</v>
      </c>
      <c r="AT2292">
        <f t="shared" si="570"/>
        <v>5.8109999999999999</v>
      </c>
      <c r="AU2292">
        <v>9866</v>
      </c>
      <c r="AV2292">
        <v>2.7349828396500002</v>
      </c>
      <c r="AW2292" s="2">
        <v>0.11</v>
      </c>
      <c r="AX2292">
        <v>40</v>
      </c>
      <c r="AY2292">
        <f t="shared" si="561"/>
        <v>0.11171872670841716</v>
      </c>
      <c r="AZ2292">
        <v>0.31764999999999999</v>
      </c>
      <c r="BA2292">
        <v>0.52800000000000002</v>
      </c>
      <c r="BB2292">
        <v>0.88</v>
      </c>
      <c r="BC2292" s="3">
        <v>257000</v>
      </c>
      <c r="BD2292" s="3">
        <v>48</v>
      </c>
      <c r="BE2292" s="3">
        <v>820.99999999999989</v>
      </c>
      <c r="BF2292" s="3">
        <v>186.79999999999984</v>
      </c>
      <c r="BG2292" s="3">
        <f t="shared" si="571"/>
        <v>634.20000000000005</v>
      </c>
      <c r="BH2292" s="3">
        <v>15200</v>
      </c>
      <c r="BI2292">
        <v>0.72</v>
      </c>
      <c r="BJ2292">
        <v>0.59</v>
      </c>
      <c r="BK2292">
        <v>7.85</v>
      </c>
      <c r="BL2292">
        <f t="shared" si="562"/>
        <v>180.79999999999995</v>
      </c>
      <c r="BM2292" s="1">
        <f t="shared" si="563"/>
        <v>0.23896266144562101</v>
      </c>
      <c r="BN2292" s="1">
        <f t="shared" si="572"/>
        <v>0.31687563950678233</v>
      </c>
      <c r="BO2292">
        <f t="shared" si="573"/>
        <v>0.28457311078939634</v>
      </c>
      <c r="BP2292">
        <f t="shared" si="574"/>
        <v>0.33680315408149519</v>
      </c>
      <c r="BQ2292">
        <f t="shared" si="575"/>
        <v>684.64554221318519</v>
      </c>
    </row>
    <row r="2293" spans="1:69" x14ac:dyDescent="0.2">
      <c r="A2293">
        <v>16</v>
      </c>
      <c r="B2293">
        <v>45019</v>
      </c>
      <c r="C2293" t="s">
        <v>1393</v>
      </c>
      <c r="D2293">
        <v>45</v>
      </c>
      <c r="E2293" t="s">
        <v>1405</v>
      </c>
      <c r="F2293" t="s">
        <v>1406</v>
      </c>
      <c r="G2293" t="s">
        <v>1484</v>
      </c>
      <c r="H2293">
        <v>19</v>
      </c>
      <c r="I2293">
        <v>2701</v>
      </c>
      <c r="J2293">
        <v>171</v>
      </c>
      <c r="K2293">
        <v>1268</v>
      </c>
      <c r="L2293">
        <v>287</v>
      </c>
      <c r="M2293" s="3">
        <v>31486</v>
      </c>
      <c r="N2293" s="3">
        <v>43960.96744</v>
      </c>
      <c r="O2293" s="3">
        <v>1469.7</v>
      </c>
      <c r="P2293" s="3">
        <v>2052.0051400000002</v>
      </c>
      <c r="Q2293" s="3">
        <v>25006</v>
      </c>
      <c r="R2293" s="3">
        <v>34913.547350000001</v>
      </c>
      <c r="S2293" s="3">
        <v>246</v>
      </c>
      <c r="T2293" s="3">
        <v>343.4668739</v>
      </c>
      <c r="U2293">
        <v>1101</v>
      </c>
      <c r="V2293">
        <v>171</v>
      </c>
      <c r="W2293">
        <v>861</v>
      </c>
      <c r="X2293">
        <v>133</v>
      </c>
      <c r="Y2293">
        <v>65</v>
      </c>
      <c r="Z2293">
        <v>22</v>
      </c>
      <c r="AA2293">
        <v>91</v>
      </c>
      <c r="AB2293">
        <v>43</v>
      </c>
      <c r="AC2293">
        <v>14</v>
      </c>
      <c r="AD2293">
        <v>65</v>
      </c>
      <c r="AE2293">
        <v>88</v>
      </c>
      <c r="AF2293">
        <v>35</v>
      </c>
      <c r="AG2293">
        <v>117</v>
      </c>
      <c r="AH2293">
        <v>382</v>
      </c>
      <c r="AI2293">
        <v>0</v>
      </c>
      <c r="AJ2293">
        <f t="shared" si="564"/>
        <v>4479.8</v>
      </c>
      <c r="AK2293">
        <f t="shared" si="565"/>
        <v>4861.8</v>
      </c>
      <c r="AL2293">
        <v>0.97306776543458295</v>
      </c>
      <c r="AM2293">
        <f t="shared" si="560"/>
        <v>1</v>
      </c>
      <c r="AN2293">
        <f t="shared" si="566"/>
        <v>4730.8608619898559</v>
      </c>
      <c r="AO2293">
        <v>0</v>
      </c>
      <c r="AP2293">
        <v>0</v>
      </c>
      <c r="AQ2293">
        <f t="shared" si="567"/>
        <v>49.14</v>
      </c>
      <c r="AR2293">
        <f t="shared" si="568"/>
        <v>49.14</v>
      </c>
      <c r="AS2293">
        <f t="shared" si="569"/>
        <v>47.816549993455403</v>
      </c>
      <c r="AT2293">
        <f t="shared" si="570"/>
        <v>5.8109999999999999</v>
      </c>
      <c r="AU2293">
        <v>9866</v>
      </c>
      <c r="AV2293">
        <v>2.8009344176100002</v>
      </c>
      <c r="AW2293" s="2">
        <v>0.11</v>
      </c>
      <c r="AX2293">
        <v>40</v>
      </c>
      <c r="AY2293">
        <f t="shared" si="561"/>
        <v>0.11171872670841716</v>
      </c>
      <c r="AZ2293">
        <v>0.31764999999999999</v>
      </c>
      <c r="BA2293">
        <v>0.52800000000000002</v>
      </c>
      <c r="BB2293">
        <v>0.88</v>
      </c>
      <c r="BC2293" s="3">
        <v>257000</v>
      </c>
      <c r="BD2293" s="3">
        <v>48</v>
      </c>
      <c r="BE2293" s="3">
        <v>820.99999999999989</v>
      </c>
      <c r="BF2293" s="3">
        <v>186.79999999999984</v>
      </c>
      <c r="BG2293" s="3">
        <f t="shared" si="571"/>
        <v>634.20000000000005</v>
      </c>
      <c r="BH2293" s="3">
        <v>15200</v>
      </c>
      <c r="BI2293">
        <v>0.72</v>
      </c>
      <c r="BJ2293">
        <v>0.59</v>
      </c>
      <c r="BK2293">
        <v>7.85</v>
      </c>
      <c r="BL2293">
        <f t="shared" si="562"/>
        <v>180.79999999999995</v>
      </c>
      <c r="BM2293" s="1">
        <f t="shared" si="563"/>
        <v>0.241986918820738</v>
      </c>
      <c r="BN2293" s="1">
        <f t="shared" si="572"/>
        <v>0.31977788711920135</v>
      </c>
      <c r="BO2293">
        <f t="shared" si="573"/>
        <v>0.28747535840181537</v>
      </c>
      <c r="BP2293">
        <f t="shared" si="574"/>
        <v>0.33970540169391417</v>
      </c>
      <c r="BQ2293">
        <f t="shared" si="575"/>
        <v>684.64554221318519</v>
      </c>
    </row>
    <row r="2294" spans="1:69" x14ac:dyDescent="0.2">
      <c r="A2294">
        <v>16</v>
      </c>
      <c r="B2294">
        <v>45021</v>
      </c>
      <c r="C2294" t="s">
        <v>1393</v>
      </c>
      <c r="D2294">
        <v>45</v>
      </c>
      <c r="E2294" t="s">
        <v>1405</v>
      </c>
      <c r="F2294" t="s">
        <v>1406</v>
      </c>
      <c r="G2294" t="s">
        <v>138</v>
      </c>
      <c r="H2294">
        <v>21</v>
      </c>
      <c r="I2294">
        <v>3393</v>
      </c>
      <c r="J2294">
        <v>269</v>
      </c>
      <c r="K2294">
        <v>1790</v>
      </c>
      <c r="L2294">
        <v>413</v>
      </c>
      <c r="M2294" s="3">
        <v>40315</v>
      </c>
      <c r="N2294" s="3">
        <v>56288.077319999997</v>
      </c>
      <c r="O2294" s="3">
        <v>3631.9</v>
      </c>
      <c r="P2294" s="3">
        <v>5070.8834930000003</v>
      </c>
      <c r="Q2294" s="3">
        <v>37458</v>
      </c>
      <c r="R2294" s="3">
        <v>52299.114479999997</v>
      </c>
      <c r="S2294" s="3">
        <v>356</v>
      </c>
      <c r="T2294" s="3">
        <v>497.04962230000001</v>
      </c>
      <c r="U2294">
        <v>1897</v>
      </c>
      <c r="V2294">
        <v>236</v>
      </c>
      <c r="W2294">
        <v>1380</v>
      </c>
      <c r="X2294">
        <v>243</v>
      </c>
      <c r="Y2294">
        <v>65</v>
      </c>
      <c r="Z2294">
        <v>22</v>
      </c>
      <c r="AA2294">
        <v>91</v>
      </c>
      <c r="AB2294">
        <v>43</v>
      </c>
      <c r="AC2294">
        <v>14</v>
      </c>
      <c r="AD2294">
        <v>65</v>
      </c>
      <c r="AE2294">
        <v>88</v>
      </c>
      <c r="AF2294">
        <v>35</v>
      </c>
      <c r="AG2294">
        <v>117</v>
      </c>
      <c r="AH2294">
        <v>382</v>
      </c>
      <c r="AI2294">
        <v>0</v>
      </c>
      <c r="AJ2294">
        <f t="shared" si="564"/>
        <v>4479.8</v>
      </c>
      <c r="AK2294">
        <f t="shared" si="565"/>
        <v>4861.8</v>
      </c>
      <c r="AL2294">
        <v>0.94956415229373503</v>
      </c>
      <c r="AM2294">
        <f t="shared" si="560"/>
        <v>1</v>
      </c>
      <c r="AN2294">
        <f t="shared" si="566"/>
        <v>4616.590995621681</v>
      </c>
      <c r="AO2294">
        <v>0</v>
      </c>
      <c r="AP2294">
        <v>0</v>
      </c>
      <c r="AQ2294">
        <f t="shared" si="567"/>
        <v>49.14</v>
      </c>
      <c r="AR2294">
        <f t="shared" si="568"/>
        <v>49.14</v>
      </c>
      <c r="AS2294">
        <f t="shared" si="569"/>
        <v>46.661582443714138</v>
      </c>
      <c r="AT2294">
        <f t="shared" si="570"/>
        <v>5.8109999999999999</v>
      </c>
      <c r="AU2294">
        <v>9866</v>
      </c>
      <c r="AV2294">
        <v>2.61877947853</v>
      </c>
      <c r="AW2294" s="2">
        <v>0.11</v>
      </c>
      <c r="AX2294">
        <v>40</v>
      </c>
      <c r="AY2294">
        <f t="shared" si="561"/>
        <v>0.11171872670841716</v>
      </c>
      <c r="AZ2294">
        <v>0.31764999999999999</v>
      </c>
      <c r="BA2294">
        <v>0.52800000000000002</v>
      </c>
      <c r="BB2294">
        <v>0.88</v>
      </c>
      <c r="BC2294" s="3">
        <v>257000</v>
      </c>
      <c r="BD2294" s="3">
        <v>48</v>
      </c>
      <c r="BE2294" s="3">
        <v>820.99999999999989</v>
      </c>
      <c r="BF2294" s="3">
        <v>186.79999999999984</v>
      </c>
      <c r="BG2294" s="3">
        <f t="shared" si="571"/>
        <v>634.20000000000005</v>
      </c>
      <c r="BH2294" s="3">
        <v>15200</v>
      </c>
      <c r="BI2294">
        <v>0.72</v>
      </c>
      <c r="BJ2294">
        <v>0.59</v>
      </c>
      <c r="BK2294">
        <v>7.85</v>
      </c>
      <c r="BL2294">
        <f t="shared" si="562"/>
        <v>180.79999999999995</v>
      </c>
      <c r="BM2294" s="1">
        <f t="shared" si="563"/>
        <v>0.23518690983794099</v>
      </c>
      <c r="BN2294" s="1">
        <f t="shared" si="572"/>
        <v>0.32511629876282033</v>
      </c>
      <c r="BO2294">
        <f t="shared" si="573"/>
        <v>0.29281377004543435</v>
      </c>
      <c r="BP2294">
        <f t="shared" si="574"/>
        <v>0.3450438133375332</v>
      </c>
      <c r="BQ2294">
        <f t="shared" si="575"/>
        <v>684.64554221318519</v>
      </c>
    </row>
    <row r="2295" spans="1:69" x14ac:dyDescent="0.2">
      <c r="A2295">
        <v>16</v>
      </c>
      <c r="B2295">
        <v>45023</v>
      </c>
      <c r="C2295" t="s">
        <v>1393</v>
      </c>
      <c r="D2295">
        <v>45</v>
      </c>
      <c r="E2295" t="s">
        <v>1405</v>
      </c>
      <c r="F2295" t="s">
        <v>1406</v>
      </c>
      <c r="G2295" t="s">
        <v>796</v>
      </c>
      <c r="H2295">
        <v>23</v>
      </c>
      <c r="I2295">
        <v>3502</v>
      </c>
      <c r="J2295">
        <v>285</v>
      </c>
      <c r="K2295">
        <v>1863</v>
      </c>
      <c r="L2295">
        <v>471</v>
      </c>
      <c r="M2295" s="3">
        <v>45709</v>
      </c>
      <c r="N2295" s="3">
        <v>63819.216820000001</v>
      </c>
      <c r="O2295" s="3">
        <v>4574.5</v>
      </c>
      <c r="P2295" s="3">
        <v>6386.9480270000004</v>
      </c>
      <c r="Q2295" s="3">
        <v>41097</v>
      </c>
      <c r="R2295" s="3">
        <v>57379.911039999999</v>
      </c>
      <c r="S2295" s="3">
        <v>389</v>
      </c>
      <c r="T2295" s="3">
        <v>543.12444689999995</v>
      </c>
      <c r="U2295">
        <v>1816</v>
      </c>
      <c r="V2295">
        <v>240</v>
      </c>
      <c r="W2295">
        <v>1327</v>
      </c>
      <c r="X2295">
        <v>242</v>
      </c>
      <c r="Y2295">
        <v>65</v>
      </c>
      <c r="Z2295">
        <v>22</v>
      </c>
      <c r="AA2295">
        <v>91</v>
      </c>
      <c r="AB2295">
        <v>43</v>
      </c>
      <c r="AC2295">
        <v>14</v>
      </c>
      <c r="AD2295">
        <v>65</v>
      </c>
      <c r="AE2295">
        <v>88</v>
      </c>
      <c r="AF2295">
        <v>35</v>
      </c>
      <c r="AG2295">
        <v>117</v>
      </c>
      <c r="AH2295">
        <v>382</v>
      </c>
      <c r="AI2295">
        <v>0</v>
      </c>
      <c r="AJ2295">
        <f t="shared" si="564"/>
        <v>4479.8</v>
      </c>
      <c r="AK2295">
        <f t="shared" si="565"/>
        <v>4861.8</v>
      </c>
      <c r="AL2295">
        <v>0.95519981384277297</v>
      </c>
      <c r="AM2295">
        <f t="shared" si="560"/>
        <v>1</v>
      </c>
      <c r="AN2295">
        <f t="shared" si="566"/>
        <v>4643.9904549407938</v>
      </c>
      <c r="AO2295">
        <v>0</v>
      </c>
      <c r="AP2295">
        <v>0</v>
      </c>
      <c r="AQ2295">
        <f t="shared" si="567"/>
        <v>49.14</v>
      </c>
      <c r="AR2295">
        <f t="shared" si="568"/>
        <v>49.14</v>
      </c>
      <c r="AS2295">
        <f t="shared" si="569"/>
        <v>46.938518852233862</v>
      </c>
      <c r="AT2295">
        <f t="shared" si="570"/>
        <v>5.8109999999999999</v>
      </c>
      <c r="AU2295">
        <v>9866</v>
      </c>
      <c r="AV2295">
        <v>2.6426497258600001</v>
      </c>
      <c r="AW2295" s="2">
        <v>0.11</v>
      </c>
      <c r="AX2295">
        <v>40</v>
      </c>
      <c r="AY2295">
        <f t="shared" si="561"/>
        <v>0.11171872670841716</v>
      </c>
      <c r="AZ2295">
        <v>0.31764999999999999</v>
      </c>
      <c r="BA2295">
        <v>0.52800000000000002</v>
      </c>
      <c r="BB2295">
        <v>0.88</v>
      </c>
      <c r="BC2295" s="3">
        <v>257000</v>
      </c>
      <c r="BD2295" s="3">
        <v>48</v>
      </c>
      <c r="BE2295" s="3">
        <v>820.99999999999989</v>
      </c>
      <c r="BF2295" s="3">
        <v>186.79999999999984</v>
      </c>
      <c r="BG2295" s="3">
        <f t="shared" si="571"/>
        <v>634.20000000000005</v>
      </c>
      <c r="BH2295" s="3">
        <v>15200</v>
      </c>
      <c r="BI2295">
        <v>0.72</v>
      </c>
      <c r="BJ2295">
        <v>0.59</v>
      </c>
      <c r="BK2295">
        <v>7.85</v>
      </c>
      <c r="BL2295">
        <f t="shared" si="562"/>
        <v>180.79999999999995</v>
      </c>
      <c r="BM2295" s="1">
        <f t="shared" si="563"/>
        <v>0.23662199406251513</v>
      </c>
      <c r="BN2295" s="1">
        <f t="shared" si="572"/>
        <v>0.33137264760012647</v>
      </c>
      <c r="BO2295">
        <f t="shared" si="573"/>
        <v>0.29907011888274049</v>
      </c>
      <c r="BP2295">
        <f t="shared" si="574"/>
        <v>0.35130016217483928</v>
      </c>
      <c r="BQ2295">
        <f t="shared" si="575"/>
        <v>684.64554221318519</v>
      </c>
    </row>
    <row r="2296" spans="1:69" x14ac:dyDescent="0.2">
      <c r="A2296">
        <v>16</v>
      </c>
      <c r="B2296">
        <v>45025</v>
      </c>
      <c r="C2296" t="s">
        <v>1393</v>
      </c>
      <c r="D2296">
        <v>45</v>
      </c>
      <c r="E2296" t="s">
        <v>1405</v>
      </c>
      <c r="F2296" t="s">
        <v>1406</v>
      </c>
      <c r="G2296" t="s">
        <v>1501</v>
      </c>
      <c r="H2296">
        <v>25</v>
      </c>
      <c r="I2296">
        <v>2521</v>
      </c>
      <c r="J2296">
        <v>335</v>
      </c>
      <c r="K2296">
        <v>1649</v>
      </c>
      <c r="L2296">
        <v>287</v>
      </c>
      <c r="M2296" s="3">
        <v>29198</v>
      </c>
      <c r="N2296" s="3">
        <v>40766.44627</v>
      </c>
      <c r="O2296" s="3">
        <v>3293.4</v>
      </c>
      <c r="P2296" s="3">
        <v>4598.2674889999998</v>
      </c>
      <c r="Q2296" s="3">
        <v>31296</v>
      </c>
      <c r="R2296" s="3">
        <v>43695.688150000002</v>
      </c>
      <c r="S2296" s="3">
        <v>254</v>
      </c>
      <c r="T2296" s="3">
        <v>354.63652830000001</v>
      </c>
      <c r="U2296">
        <v>1408</v>
      </c>
      <c r="V2296">
        <v>239</v>
      </c>
      <c r="W2296">
        <v>1172</v>
      </c>
      <c r="X2296">
        <v>176</v>
      </c>
      <c r="Y2296">
        <v>65</v>
      </c>
      <c r="Z2296">
        <v>22</v>
      </c>
      <c r="AA2296">
        <v>91</v>
      </c>
      <c r="AB2296">
        <v>43</v>
      </c>
      <c r="AC2296">
        <v>14</v>
      </c>
      <c r="AD2296">
        <v>65</v>
      </c>
      <c r="AE2296">
        <v>88</v>
      </c>
      <c r="AF2296">
        <v>35</v>
      </c>
      <c r="AG2296">
        <v>117</v>
      </c>
      <c r="AH2296">
        <v>382</v>
      </c>
      <c r="AI2296">
        <v>0</v>
      </c>
      <c r="AJ2296">
        <f t="shared" si="564"/>
        <v>4479.8</v>
      </c>
      <c r="AK2296">
        <f t="shared" si="565"/>
        <v>4861.8</v>
      </c>
      <c r="AL2296">
        <v>0.97680132985115098</v>
      </c>
      <c r="AM2296">
        <f t="shared" si="560"/>
        <v>1</v>
      </c>
      <c r="AN2296">
        <f t="shared" si="566"/>
        <v>4749.0127054703262</v>
      </c>
      <c r="AO2296">
        <v>0</v>
      </c>
      <c r="AP2296">
        <v>0</v>
      </c>
      <c r="AQ2296">
        <f t="shared" si="567"/>
        <v>49.14</v>
      </c>
      <c r="AR2296">
        <f t="shared" si="568"/>
        <v>49.14</v>
      </c>
      <c r="AS2296">
        <f t="shared" si="569"/>
        <v>48.000017348885557</v>
      </c>
      <c r="AT2296">
        <f t="shared" si="570"/>
        <v>5.8109999999999999</v>
      </c>
      <c r="AU2296">
        <v>9866</v>
      </c>
      <c r="AV2296">
        <v>2.6438869435000001</v>
      </c>
      <c r="AW2296" s="2">
        <v>0.11</v>
      </c>
      <c r="AX2296">
        <v>40</v>
      </c>
      <c r="AY2296">
        <f t="shared" si="561"/>
        <v>0.11171872670841716</v>
      </c>
      <c r="AZ2296">
        <v>0.31764999999999999</v>
      </c>
      <c r="BA2296">
        <v>0.52800000000000002</v>
      </c>
      <c r="BB2296">
        <v>0.88</v>
      </c>
      <c r="BC2296" s="3">
        <v>257000</v>
      </c>
      <c r="BD2296" s="3">
        <v>48</v>
      </c>
      <c r="BE2296" s="3">
        <v>820.99999999999989</v>
      </c>
      <c r="BF2296" s="3">
        <v>186.79999999999984</v>
      </c>
      <c r="BG2296" s="3">
        <f t="shared" si="571"/>
        <v>634.20000000000005</v>
      </c>
      <c r="BH2296" s="3">
        <v>15200</v>
      </c>
      <c r="BI2296">
        <v>0.72</v>
      </c>
      <c r="BJ2296">
        <v>0.59</v>
      </c>
      <c r="BK2296">
        <v>7.85</v>
      </c>
      <c r="BL2296">
        <f t="shared" si="562"/>
        <v>180.79999999999995</v>
      </c>
      <c r="BM2296" s="1">
        <f t="shared" si="563"/>
        <v>0.24123219737186444</v>
      </c>
      <c r="BN2296" s="1">
        <f t="shared" si="572"/>
        <v>0.32262115821289777</v>
      </c>
      <c r="BO2296">
        <f t="shared" si="573"/>
        <v>0.29031862949551179</v>
      </c>
      <c r="BP2296">
        <f t="shared" si="574"/>
        <v>0.34254867278761059</v>
      </c>
      <c r="BQ2296">
        <f t="shared" si="575"/>
        <v>684.64554221318519</v>
      </c>
    </row>
    <row r="2297" spans="1:69" x14ac:dyDescent="0.2">
      <c r="A2297">
        <v>16</v>
      </c>
      <c r="B2297">
        <v>45027</v>
      </c>
      <c r="C2297" t="s">
        <v>1393</v>
      </c>
      <c r="D2297">
        <v>45</v>
      </c>
      <c r="E2297" t="s">
        <v>1405</v>
      </c>
      <c r="F2297" t="s">
        <v>1406</v>
      </c>
      <c r="G2297" t="s">
        <v>1538</v>
      </c>
      <c r="H2297">
        <v>27</v>
      </c>
      <c r="I2297">
        <v>2020</v>
      </c>
      <c r="J2297">
        <v>247</v>
      </c>
      <c r="K2297">
        <v>1256</v>
      </c>
      <c r="L2297">
        <v>237</v>
      </c>
      <c r="M2297" s="3">
        <v>25280</v>
      </c>
      <c r="N2297" s="3">
        <v>35296.108010000004</v>
      </c>
      <c r="O2297" s="3">
        <v>2575.6</v>
      </c>
      <c r="P2297" s="3">
        <v>3596.0702449999999</v>
      </c>
      <c r="Q2297" s="3">
        <v>26035</v>
      </c>
      <c r="R2297" s="3">
        <v>36350.244149999999</v>
      </c>
      <c r="S2297" s="3">
        <v>212</v>
      </c>
      <c r="T2297" s="3">
        <v>295.99584249999998</v>
      </c>
      <c r="U2297">
        <v>1147</v>
      </c>
      <c r="V2297">
        <v>201</v>
      </c>
      <c r="W2297">
        <v>984</v>
      </c>
      <c r="X2297">
        <v>146</v>
      </c>
      <c r="Y2297">
        <v>65</v>
      </c>
      <c r="Z2297">
        <v>22</v>
      </c>
      <c r="AA2297">
        <v>91</v>
      </c>
      <c r="AB2297">
        <v>43</v>
      </c>
      <c r="AC2297">
        <v>14</v>
      </c>
      <c r="AD2297">
        <v>65</v>
      </c>
      <c r="AE2297">
        <v>88</v>
      </c>
      <c r="AF2297">
        <v>35</v>
      </c>
      <c r="AG2297">
        <v>117</v>
      </c>
      <c r="AH2297">
        <v>382</v>
      </c>
      <c r="AI2297">
        <v>0</v>
      </c>
      <c r="AJ2297">
        <f t="shared" si="564"/>
        <v>4479.8</v>
      </c>
      <c r="AK2297">
        <f t="shared" si="565"/>
        <v>4861.8</v>
      </c>
      <c r="AL2297">
        <v>0.97113299997229297</v>
      </c>
      <c r="AM2297">
        <f t="shared" si="560"/>
        <v>1</v>
      </c>
      <c r="AN2297">
        <f t="shared" si="566"/>
        <v>4721.4544192652938</v>
      </c>
      <c r="AO2297">
        <v>0</v>
      </c>
      <c r="AP2297">
        <v>0</v>
      </c>
      <c r="AQ2297">
        <f t="shared" si="567"/>
        <v>49.14</v>
      </c>
      <c r="AR2297">
        <f t="shared" si="568"/>
        <v>49.14</v>
      </c>
      <c r="AS2297">
        <f t="shared" si="569"/>
        <v>47.721475618638479</v>
      </c>
      <c r="AT2297">
        <f t="shared" si="570"/>
        <v>5.8109999999999999</v>
      </c>
      <c r="AU2297">
        <v>9866</v>
      </c>
      <c r="AV2297">
        <v>2.7331991555599999</v>
      </c>
      <c r="AW2297" s="2">
        <v>0.11</v>
      </c>
      <c r="AX2297">
        <v>40</v>
      </c>
      <c r="AY2297">
        <f t="shared" si="561"/>
        <v>0.11171872670841716</v>
      </c>
      <c r="AZ2297">
        <v>0.31764999999999999</v>
      </c>
      <c r="BA2297">
        <v>0.52800000000000002</v>
      </c>
      <c r="BB2297">
        <v>0.88</v>
      </c>
      <c r="BC2297" s="3">
        <v>257000</v>
      </c>
      <c r="BD2297" s="3">
        <v>48</v>
      </c>
      <c r="BE2297" s="3">
        <v>820.99999999999989</v>
      </c>
      <c r="BF2297" s="3">
        <v>186.79999999999984</v>
      </c>
      <c r="BG2297" s="3">
        <f t="shared" si="571"/>
        <v>634.20000000000005</v>
      </c>
      <c r="BH2297" s="3">
        <v>15200</v>
      </c>
      <c r="BI2297">
        <v>0.72</v>
      </c>
      <c r="BJ2297">
        <v>0.59</v>
      </c>
      <c r="BK2297">
        <v>7.85</v>
      </c>
      <c r="BL2297">
        <f t="shared" si="562"/>
        <v>180.79999999999995</v>
      </c>
      <c r="BM2297" s="1">
        <f t="shared" si="563"/>
        <v>0.24090681766486619</v>
      </c>
      <c r="BN2297" s="1">
        <f t="shared" si="572"/>
        <v>0.31716434263989551</v>
      </c>
      <c r="BO2297">
        <f t="shared" si="573"/>
        <v>0.28486181392250953</v>
      </c>
      <c r="BP2297">
        <f t="shared" si="574"/>
        <v>0.33709185721460833</v>
      </c>
      <c r="BQ2297">
        <f t="shared" si="575"/>
        <v>684.64554221318519</v>
      </c>
    </row>
    <row r="2298" spans="1:69" x14ac:dyDescent="0.2">
      <c r="A2298">
        <v>16</v>
      </c>
      <c r="B2298">
        <v>45029</v>
      </c>
      <c r="C2298" t="s">
        <v>1393</v>
      </c>
      <c r="D2298">
        <v>45</v>
      </c>
      <c r="E2298" t="s">
        <v>1405</v>
      </c>
      <c r="F2298" t="s">
        <v>1406</v>
      </c>
      <c r="G2298" t="s">
        <v>1513</v>
      </c>
      <c r="H2298">
        <v>29</v>
      </c>
      <c r="I2298">
        <v>1931</v>
      </c>
      <c r="J2298">
        <v>142</v>
      </c>
      <c r="K2298">
        <v>1123</v>
      </c>
      <c r="L2298">
        <v>246</v>
      </c>
      <c r="M2298" s="3">
        <v>28330</v>
      </c>
      <c r="N2298" s="3">
        <v>39554.538769999999</v>
      </c>
      <c r="O2298" s="3">
        <v>1739.7</v>
      </c>
      <c r="P2298" s="3">
        <v>2428.9809780000001</v>
      </c>
      <c r="Q2298" s="3">
        <v>26648</v>
      </c>
      <c r="R2298" s="3">
        <v>37206.118920000001</v>
      </c>
      <c r="S2298" s="3">
        <v>212</v>
      </c>
      <c r="T2298" s="3">
        <v>295.99584249999998</v>
      </c>
      <c r="U2298">
        <v>1049</v>
      </c>
      <c r="V2298">
        <v>162</v>
      </c>
      <c r="W2298">
        <v>885</v>
      </c>
      <c r="X2298">
        <v>138</v>
      </c>
      <c r="Y2298">
        <v>65</v>
      </c>
      <c r="Z2298">
        <v>22</v>
      </c>
      <c r="AA2298">
        <v>91</v>
      </c>
      <c r="AB2298">
        <v>43</v>
      </c>
      <c r="AC2298">
        <v>14</v>
      </c>
      <c r="AD2298">
        <v>65</v>
      </c>
      <c r="AE2298">
        <v>88</v>
      </c>
      <c r="AF2298">
        <v>35</v>
      </c>
      <c r="AG2298">
        <v>117</v>
      </c>
      <c r="AH2298">
        <v>382</v>
      </c>
      <c r="AI2298">
        <v>0</v>
      </c>
      <c r="AJ2298">
        <f t="shared" si="564"/>
        <v>4479.8</v>
      </c>
      <c r="AK2298">
        <f t="shared" si="565"/>
        <v>4861.8</v>
      </c>
      <c r="AL2298">
        <v>0.96120906793154204</v>
      </c>
      <c r="AM2298">
        <f t="shared" si="560"/>
        <v>1</v>
      </c>
      <c r="AN2298">
        <f t="shared" si="566"/>
        <v>4673.2062464695709</v>
      </c>
      <c r="AO2298">
        <v>0</v>
      </c>
      <c r="AP2298">
        <v>0</v>
      </c>
      <c r="AQ2298">
        <f t="shared" si="567"/>
        <v>49.14</v>
      </c>
      <c r="AR2298">
        <f t="shared" si="568"/>
        <v>49.14</v>
      </c>
      <c r="AS2298">
        <f t="shared" si="569"/>
        <v>47.233813598155976</v>
      </c>
      <c r="AT2298">
        <f t="shared" si="570"/>
        <v>5.8109999999999999</v>
      </c>
      <c r="AU2298">
        <v>9866</v>
      </c>
      <c r="AV2298">
        <v>2.8322228493199999</v>
      </c>
      <c r="AW2298" s="2">
        <v>0.11</v>
      </c>
      <c r="AX2298">
        <v>40</v>
      </c>
      <c r="AY2298">
        <f t="shared" si="561"/>
        <v>0.11171872670841716</v>
      </c>
      <c r="AZ2298">
        <v>0.31764999999999999</v>
      </c>
      <c r="BA2298">
        <v>0.52800000000000002</v>
      </c>
      <c r="BB2298">
        <v>0.88</v>
      </c>
      <c r="BC2298" s="3">
        <v>257000</v>
      </c>
      <c r="BD2298" s="3">
        <v>48</v>
      </c>
      <c r="BE2298" s="3">
        <v>820.99999999999989</v>
      </c>
      <c r="BF2298" s="3">
        <v>186.79999999999984</v>
      </c>
      <c r="BG2298" s="3">
        <f t="shared" si="571"/>
        <v>634.20000000000005</v>
      </c>
      <c r="BH2298" s="3">
        <v>15200</v>
      </c>
      <c r="BI2298">
        <v>0.72</v>
      </c>
      <c r="BJ2298">
        <v>0.59</v>
      </c>
      <c r="BK2298">
        <v>7.85</v>
      </c>
      <c r="BL2298">
        <f t="shared" si="562"/>
        <v>180.79999999999995</v>
      </c>
      <c r="BM2298" s="1">
        <f t="shared" si="563"/>
        <v>0.23977142401078111</v>
      </c>
      <c r="BN2298" s="1">
        <f t="shared" si="572"/>
        <v>0.31735365939232246</v>
      </c>
      <c r="BO2298">
        <f t="shared" si="573"/>
        <v>0.28505113067493648</v>
      </c>
      <c r="BP2298">
        <f t="shared" si="574"/>
        <v>0.33728117396703527</v>
      </c>
      <c r="BQ2298">
        <f t="shared" si="575"/>
        <v>684.64554221318519</v>
      </c>
    </row>
    <row r="2299" spans="1:69" x14ac:dyDescent="0.2">
      <c r="A2299">
        <v>16</v>
      </c>
      <c r="B2299">
        <v>45031</v>
      </c>
      <c r="C2299" t="s">
        <v>1393</v>
      </c>
      <c r="D2299">
        <v>45</v>
      </c>
      <c r="E2299" t="s">
        <v>1405</v>
      </c>
      <c r="F2299" t="s">
        <v>1406</v>
      </c>
      <c r="G2299" t="s">
        <v>1512</v>
      </c>
      <c r="H2299">
        <v>31</v>
      </c>
      <c r="I2299">
        <v>2455</v>
      </c>
      <c r="J2299">
        <v>352</v>
      </c>
      <c r="K2299">
        <v>1433</v>
      </c>
      <c r="L2299">
        <v>286</v>
      </c>
      <c r="M2299" s="3">
        <v>28580</v>
      </c>
      <c r="N2299" s="3">
        <v>39903.590470000003</v>
      </c>
      <c r="O2299" s="3">
        <v>3026.8</v>
      </c>
      <c r="P2299" s="3">
        <v>4226.0387549999996</v>
      </c>
      <c r="Q2299" s="3">
        <v>28629</v>
      </c>
      <c r="R2299" s="3">
        <v>39972.0046</v>
      </c>
      <c r="S2299" s="3">
        <v>249</v>
      </c>
      <c r="T2299" s="3">
        <v>347.65549429999999</v>
      </c>
      <c r="U2299">
        <v>1354</v>
      </c>
      <c r="V2299">
        <v>248</v>
      </c>
      <c r="W2299">
        <v>1088</v>
      </c>
      <c r="X2299">
        <v>172</v>
      </c>
      <c r="Y2299">
        <v>65</v>
      </c>
      <c r="Z2299">
        <v>22</v>
      </c>
      <c r="AA2299">
        <v>91</v>
      </c>
      <c r="AB2299">
        <v>43</v>
      </c>
      <c r="AC2299">
        <v>14</v>
      </c>
      <c r="AD2299">
        <v>65</v>
      </c>
      <c r="AE2299">
        <v>88</v>
      </c>
      <c r="AF2299">
        <v>35</v>
      </c>
      <c r="AG2299">
        <v>117</v>
      </c>
      <c r="AH2299">
        <v>382</v>
      </c>
      <c r="AI2299">
        <v>0</v>
      </c>
      <c r="AJ2299">
        <f t="shared" si="564"/>
        <v>4479.8</v>
      </c>
      <c r="AK2299">
        <f t="shared" si="565"/>
        <v>4861.8</v>
      </c>
      <c r="AL2299">
        <v>0.97955341637134596</v>
      </c>
      <c r="AM2299">
        <f t="shared" si="560"/>
        <v>1</v>
      </c>
      <c r="AN2299">
        <f t="shared" si="566"/>
        <v>4762.39279971421</v>
      </c>
      <c r="AO2299">
        <v>0</v>
      </c>
      <c r="AP2299">
        <v>0</v>
      </c>
      <c r="AQ2299">
        <f t="shared" si="567"/>
        <v>49.14</v>
      </c>
      <c r="AR2299">
        <f t="shared" si="568"/>
        <v>49.14</v>
      </c>
      <c r="AS2299">
        <f t="shared" si="569"/>
        <v>48.135254880487942</v>
      </c>
      <c r="AT2299">
        <f t="shared" si="570"/>
        <v>5.8109999999999999</v>
      </c>
      <c r="AU2299">
        <v>9866</v>
      </c>
      <c r="AV2299">
        <v>2.66256466953</v>
      </c>
      <c r="AW2299" s="2">
        <v>0.11</v>
      </c>
      <c r="AX2299">
        <v>40</v>
      </c>
      <c r="AY2299">
        <f t="shared" si="561"/>
        <v>0.11171872670841716</v>
      </c>
      <c r="AZ2299">
        <v>0.31764999999999999</v>
      </c>
      <c r="BA2299">
        <v>0.52800000000000002</v>
      </c>
      <c r="BB2299">
        <v>0.88</v>
      </c>
      <c r="BC2299" s="3">
        <v>257000</v>
      </c>
      <c r="BD2299" s="3">
        <v>48</v>
      </c>
      <c r="BE2299" s="3">
        <v>820.99999999999989</v>
      </c>
      <c r="BF2299" s="3">
        <v>186.79999999999984</v>
      </c>
      <c r="BG2299" s="3">
        <f t="shared" si="571"/>
        <v>634.20000000000005</v>
      </c>
      <c r="BH2299" s="3">
        <v>15200</v>
      </c>
      <c r="BI2299">
        <v>0.72</v>
      </c>
      <c r="BJ2299">
        <v>0.59</v>
      </c>
      <c r="BK2299">
        <v>7.85</v>
      </c>
      <c r="BL2299">
        <f t="shared" si="562"/>
        <v>180.79999999999995</v>
      </c>
      <c r="BM2299" s="1">
        <f t="shared" si="563"/>
        <v>0.242002267986869</v>
      </c>
      <c r="BN2299" s="1">
        <f t="shared" si="572"/>
        <v>0.32139748404688634</v>
      </c>
      <c r="BO2299">
        <f t="shared" si="573"/>
        <v>0.28909495532950036</v>
      </c>
      <c r="BP2299">
        <f t="shared" si="574"/>
        <v>0.34132499862159915</v>
      </c>
      <c r="BQ2299">
        <f t="shared" si="575"/>
        <v>684.64554221318519</v>
      </c>
    </row>
    <row r="2300" spans="1:69" x14ac:dyDescent="0.2">
      <c r="A2300">
        <v>16</v>
      </c>
      <c r="B2300">
        <v>45033</v>
      </c>
      <c r="C2300" t="s">
        <v>1393</v>
      </c>
      <c r="D2300">
        <v>45</v>
      </c>
      <c r="E2300" t="s">
        <v>1405</v>
      </c>
      <c r="F2300" t="s">
        <v>1406</v>
      </c>
      <c r="G2300" t="s">
        <v>1487</v>
      </c>
      <c r="H2300">
        <v>33</v>
      </c>
      <c r="I2300">
        <v>2342</v>
      </c>
      <c r="J2300">
        <v>379</v>
      </c>
      <c r="K2300">
        <v>1366</v>
      </c>
      <c r="L2300">
        <v>289</v>
      </c>
      <c r="M2300" s="3">
        <v>29595</v>
      </c>
      <c r="N2300" s="3">
        <v>41320.74037</v>
      </c>
      <c r="O2300" s="3">
        <v>2875.6</v>
      </c>
      <c r="P2300" s="3">
        <v>4014.9322870000001</v>
      </c>
      <c r="Q2300" s="3">
        <v>27987</v>
      </c>
      <c r="R2300" s="3">
        <v>39075.63983</v>
      </c>
      <c r="S2300" s="3">
        <v>255</v>
      </c>
      <c r="T2300" s="3">
        <v>356.03273510000002</v>
      </c>
      <c r="U2300">
        <v>1279</v>
      </c>
      <c r="V2300">
        <v>248</v>
      </c>
      <c r="W2300">
        <v>1049</v>
      </c>
      <c r="X2300">
        <v>166</v>
      </c>
      <c r="Y2300">
        <v>65</v>
      </c>
      <c r="Z2300">
        <v>22</v>
      </c>
      <c r="AA2300">
        <v>91</v>
      </c>
      <c r="AB2300">
        <v>43</v>
      </c>
      <c r="AC2300">
        <v>14</v>
      </c>
      <c r="AD2300">
        <v>65</v>
      </c>
      <c r="AE2300">
        <v>88</v>
      </c>
      <c r="AF2300">
        <v>35</v>
      </c>
      <c r="AG2300">
        <v>117</v>
      </c>
      <c r="AH2300">
        <v>382</v>
      </c>
      <c r="AI2300">
        <v>0</v>
      </c>
      <c r="AJ2300">
        <f t="shared" si="564"/>
        <v>4479.8</v>
      </c>
      <c r="AK2300">
        <f t="shared" si="565"/>
        <v>4861.8</v>
      </c>
      <c r="AL2300">
        <v>0.99057023525237997</v>
      </c>
      <c r="AM2300">
        <f t="shared" si="560"/>
        <v>1</v>
      </c>
      <c r="AN2300">
        <f t="shared" si="566"/>
        <v>4815.9543697500212</v>
      </c>
      <c r="AO2300">
        <v>0</v>
      </c>
      <c r="AP2300">
        <v>0</v>
      </c>
      <c r="AQ2300">
        <f t="shared" si="567"/>
        <v>49.14</v>
      </c>
      <c r="AR2300">
        <f t="shared" si="568"/>
        <v>49.14</v>
      </c>
      <c r="AS2300">
        <f t="shared" si="569"/>
        <v>48.676621360301951</v>
      </c>
      <c r="AT2300">
        <f t="shared" si="570"/>
        <v>5.8109999999999999</v>
      </c>
      <c r="AU2300">
        <v>9866</v>
      </c>
      <c r="AV2300">
        <v>2.66030815931</v>
      </c>
      <c r="AW2300" s="2">
        <v>0.11</v>
      </c>
      <c r="AX2300">
        <v>40</v>
      </c>
      <c r="AY2300">
        <f t="shared" si="561"/>
        <v>0.11171872670841716</v>
      </c>
      <c r="AZ2300">
        <v>0.31764999999999999</v>
      </c>
      <c r="BA2300">
        <v>0.52800000000000002</v>
      </c>
      <c r="BB2300">
        <v>0.88</v>
      </c>
      <c r="BC2300" s="3">
        <v>257000</v>
      </c>
      <c r="BD2300" s="3">
        <v>48</v>
      </c>
      <c r="BE2300" s="3">
        <v>820.99999999999989</v>
      </c>
      <c r="BF2300" s="3">
        <v>186.79999999999984</v>
      </c>
      <c r="BG2300" s="3">
        <f t="shared" si="571"/>
        <v>634.20000000000005</v>
      </c>
      <c r="BH2300" s="3">
        <v>15200</v>
      </c>
      <c r="BI2300">
        <v>0.72</v>
      </c>
      <c r="BJ2300">
        <v>0.59</v>
      </c>
      <c r="BK2300">
        <v>7.85</v>
      </c>
      <c r="BL2300">
        <f t="shared" si="562"/>
        <v>180.79999999999995</v>
      </c>
      <c r="BM2300" s="1">
        <f t="shared" si="563"/>
        <v>0.24432499341735051</v>
      </c>
      <c r="BN2300" s="1">
        <f t="shared" si="572"/>
        <v>0.32369115189820385</v>
      </c>
      <c r="BO2300">
        <f t="shared" si="573"/>
        <v>0.29138862318081787</v>
      </c>
      <c r="BP2300">
        <f t="shared" si="574"/>
        <v>0.34361866647291672</v>
      </c>
      <c r="BQ2300">
        <f t="shared" si="575"/>
        <v>684.64554221318519</v>
      </c>
    </row>
    <row r="2301" spans="1:69" x14ac:dyDescent="0.2">
      <c r="A2301">
        <v>16</v>
      </c>
      <c r="B2301">
        <v>45035</v>
      </c>
      <c r="C2301" t="s">
        <v>1393</v>
      </c>
      <c r="D2301">
        <v>45</v>
      </c>
      <c r="E2301" t="s">
        <v>1405</v>
      </c>
      <c r="F2301" t="s">
        <v>1406</v>
      </c>
      <c r="G2301" t="s">
        <v>780</v>
      </c>
      <c r="H2301">
        <v>35</v>
      </c>
      <c r="I2301">
        <v>1862</v>
      </c>
      <c r="J2301">
        <v>173</v>
      </c>
      <c r="K2301">
        <v>1066</v>
      </c>
      <c r="L2301">
        <v>232</v>
      </c>
      <c r="M2301" s="3">
        <v>24780</v>
      </c>
      <c r="N2301" s="3">
        <v>34598.004610000004</v>
      </c>
      <c r="O2301" s="3">
        <v>1694.8</v>
      </c>
      <c r="P2301" s="3">
        <v>2366.2912919999999</v>
      </c>
      <c r="Q2301" s="3">
        <v>23150</v>
      </c>
      <c r="R2301" s="3">
        <v>32322.187519999999</v>
      </c>
      <c r="S2301" s="3">
        <v>204</v>
      </c>
      <c r="T2301" s="3">
        <v>284.82618810000002</v>
      </c>
      <c r="U2301">
        <v>1025</v>
      </c>
      <c r="V2301">
        <v>175</v>
      </c>
      <c r="W2301">
        <v>879</v>
      </c>
      <c r="X2301">
        <v>133</v>
      </c>
      <c r="Y2301">
        <v>65</v>
      </c>
      <c r="Z2301">
        <v>22</v>
      </c>
      <c r="AA2301">
        <v>91</v>
      </c>
      <c r="AB2301">
        <v>43</v>
      </c>
      <c r="AC2301">
        <v>14</v>
      </c>
      <c r="AD2301">
        <v>65</v>
      </c>
      <c r="AE2301">
        <v>88</v>
      </c>
      <c r="AF2301">
        <v>35</v>
      </c>
      <c r="AG2301">
        <v>117</v>
      </c>
      <c r="AH2301">
        <v>382</v>
      </c>
      <c r="AI2301">
        <v>0</v>
      </c>
      <c r="AJ2301">
        <f t="shared" si="564"/>
        <v>4479.8</v>
      </c>
      <c r="AK2301">
        <f t="shared" si="565"/>
        <v>4861.8</v>
      </c>
      <c r="AL2301">
        <v>0.96606004635493004</v>
      </c>
      <c r="AM2301">
        <f t="shared" si="560"/>
        <v>1</v>
      </c>
      <c r="AN2301">
        <f t="shared" si="566"/>
        <v>4696.7907333683988</v>
      </c>
      <c r="AO2301">
        <v>0</v>
      </c>
      <c r="AP2301">
        <v>0</v>
      </c>
      <c r="AQ2301">
        <f t="shared" si="567"/>
        <v>49.14</v>
      </c>
      <c r="AR2301">
        <f t="shared" si="568"/>
        <v>49.14</v>
      </c>
      <c r="AS2301">
        <f t="shared" si="569"/>
        <v>47.472190677881265</v>
      </c>
      <c r="AT2301">
        <f t="shared" si="570"/>
        <v>5.8109999999999999</v>
      </c>
      <c r="AU2301">
        <v>9866</v>
      </c>
      <c r="AV2301">
        <v>2.7822643518399999</v>
      </c>
      <c r="AW2301" s="2">
        <v>0.11</v>
      </c>
      <c r="AX2301">
        <v>40</v>
      </c>
      <c r="AY2301">
        <f t="shared" si="561"/>
        <v>0.11171872670841716</v>
      </c>
      <c r="AZ2301">
        <v>0.31764999999999999</v>
      </c>
      <c r="BA2301">
        <v>0.52800000000000002</v>
      </c>
      <c r="BB2301">
        <v>0.88</v>
      </c>
      <c r="BC2301" s="3">
        <v>257000</v>
      </c>
      <c r="BD2301" s="3">
        <v>48</v>
      </c>
      <c r="BE2301" s="3">
        <v>820.99999999999989</v>
      </c>
      <c r="BF2301" s="3">
        <v>186.79999999999984</v>
      </c>
      <c r="BG2301" s="3">
        <f t="shared" si="571"/>
        <v>634.20000000000005</v>
      </c>
      <c r="BH2301" s="3">
        <v>15200</v>
      </c>
      <c r="BI2301">
        <v>0.72</v>
      </c>
      <c r="BJ2301">
        <v>0.59</v>
      </c>
      <c r="BK2301">
        <v>7.85</v>
      </c>
      <c r="BL2301">
        <f t="shared" si="562"/>
        <v>180.79999999999995</v>
      </c>
      <c r="BM2301" s="1">
        <f t="shared" si="563"/>
        <v>0.24031108988603708</v>
      </c>
      <c r="BN2301" s="1">
        <f t="shared" si="572"/>
        <v>0.31426164672169044</v>
      </c>
      <c r="BO2301">
        <f t="shared" si="573"/>
        <v>0.28195911800430445</v>
      </c>
      <c r="BP2301">
        <f t="shared" si="574"/>
        <v>0.3341891612964033</v>
      </c>
      <c r="BQ2301">
        <f t="shared" si="575"/>
        <v>684.64554221318519</v>
      </c>
    </row>
    <row r="2302" spans="1:69" x14ac:dyDescent="0.2">
      <c r="A2302">
        <v>16</v>
      </c>
      <c r="B2302">
        <v>45037</v>
      </c>
      <c r="C2302" t="s">
        <v>1393</v>
      </c>
      <c r="D2302">
        <v>45</v>
      </c>
      <c r="E2302" t="s">
        <v>1405</v>
      </c>
      <c r="F2302" t="s">
        <v>1406</v>
      </c>
      <c r="G2302" t="s">
        <v>1533</v>
      </c>
      <c r="H2302">
        <v>37</v>
      </c>
      <c r="I2302">
        <v>2139</v>
      </c>
      <c r="J2302">
        <v>257</v>
      </c>
      <c r="K2302">
        <v>1326</v>
      </c>
      <c r="L2302">
        <v>278</v>
      </c>
      <c r="M2302" s="3">
        <v>27340</v>
      </c>
      <c r="N2302" s="3">
        <v>38172.294029999997</v>
      </c>
      <c r="O2302" s="3">
        <v>3407.7</v>
      </c>
      <c r="P2302" s="3">
        <v>4757.8539270000001</v>
      </c>
      <c r="Q2302" s="3">
        <v>28554</v>
      </c>
      <c r="R2302" s="3">
        <v>39867.289089999998</v>
      </c>
      <c r="S2302" s="3">
        <v>242</v>
      </c>
      <c r="T2302" s="3">
        <v>337.88204669999999</v>
      </c>
      <c r="U2302">
        <v>1240</v>
      </c>
      <c r="V2302">
        <v>213</v>
      </c>
      <c r="W2302">
        <v>1036</v>
      </c>
      <c r="X2302">
        <v>167</v>
      </c>
      <c r="Y2302">
        <v>65</v>
      </c>
      <c r="Z2302">
        <v>22</v>
      </c>
      <c r="AA2302">
        <v>91</v>
      </c>
      <c r="AB2302">
        <v>43</v>
      </c>
      <c r="AC2302">
        <v>14</v>
      </c>
      <c r="AD2302">
        <v>65</v>
      </c>
      <c r="AE2302">
        <v>88</v>
      </c>
      <c r="AF2302">
        <v>35</v>
      </c>
      <c r="AG2302">
        <v>117</v>
      </c>
      <c r="AH2302">
        <v>382</v>
      </c>
      <c r="AI2302">
        <v>0</v>
      </c>
      <c r="AJ2302">
        <f t="shared" si="564"/>
        <v>4479.8</v>
      </c>
      <c r="AK2302">
        <f t="shared" si="565"/>
        <v>4861.8</v>
      </c>
      <c r="AL2302">
        <v>0.94092451333999605</v>
      </c>
      <c r="AM2302">
        <f t="shared" si="560"/>
        <v>1</v>
      </c>
      <c r="AN2302">
        <f t="shared" si="566"/>
        <v>4574.5867989563931</v>
      </c>
      <c r="AO2302">
        <v>0</v>
      </c>
      <c r="AP2302">
        <v>0</v>
      </c>
      <c r="AQ2302">
        <f t="shared" si="567"/>
        <v>49.14</v>
      </c>
      <c r="AR2302">
        <f t="shared" si="568"/>
        <v>49.14</v>
      </c>
      <c r="AS2302">
        <f t="shared" si="569"/>
        <v>46.237030585527407</v>
      </c>
      <c r="AT2302">
        <f t="shared" si="570"/>
        <v>5.8109999999999999</v>
      </c>
      <c r="AU2302">
        <v>9866</v>
      </c>
      <c r="AV2302">
        <v>2.6348302237199999</v>
      </c>
      <c r="AW2302" s="2">
        <v>0.11</v>
      </c>
      <c r="AX2302">
        <v>40</v>
      </c>
      <c r="AY2302">
        <f t="shared" si="561"/>
        <v>0.11171872670841716</v>
      </c>
      <c r="AZ2302">
        <v>0.31764999999999999</v>
      </c>
      <c r="BA2302">
        <v>0.52800000000000002</v>
      </c>
      <c r="BB2302">
        <v>0.88</v>
      </c>
      <c r="BC2302" s="3">
        <v>257000</v>
      </c>
      <c r="BD2302" s="3">
        <v>48</v>
      </c>
      <c r="BE2302" s="3">
        <v>820.99999999999989</v>
      </c>
      <c r="BF2302" s="3">
        <v>186.79999999999984</v>
      </c>
      <c r="BG2302" s="3">
        <f t="shared" si="571"/>
        <v>634.20000000000005</v>
      </c>
      <c r="BH2302" s="3">
        <v>15200</v>
      </c>
      <c r="BI2302">
        <v>0.72</v>
      </c>
      <c r="BJ2302">
        <v>0.59</v>
      </c>
      <c r="BK2302">
        <v>7.85</v>
      </c>
      <c r="BL2302">
        <f t="shared" si="562"/>
        <v>180.79999999999995</v>
      </c>
      <c r="BM2302" s="1">
        <f t="shared" si="563"/>
        <v>0.2335062736487066</v>
      </c>
      <c r="BN2302" s="1">
        <f t="shared" si="572"/>
        <v>0.31248156319879594</v>
      </c>
      <c r="BO2302">
        <f t="shared" si="573"/>
        <v>0.28017903448140996</v>
      </c>
      <c r="BP2302">
        <f t="shared" si="574"/>
        <v>0.33240907777350881</v>
      </c>
      <c r="BQ2302">
        <f t="shared" si="575"/>
        <v>684.64554221318519</v>
      </c>
    </row>
    <row r="2303" spans="1:69" x14ac:dyDescent="0.2">
      <c r="A2303">
        <v>16</v>
      </c>
      <c r="B2303">
        <v>45039</v>
      </c>
      <c r="C2303" t="s">
        <v>1393</v>
      </c>
      <c r="D2303">
        <v>45</v>
      </c>
      <c r="E2303" t="s">
        <v>1405</v>
      </c>
      <c r="F2303" t="s">
        <v>1406</v>
      </c>
      <c r="G2303" t="s">
        <v>656</v>
      </c>
      <c r="H2303">
        <v>39</v>
      </c>
      <c r="I2303">
        <v>1995</v>
      </c>
      <c r="J2303">
        <v>251</v>
      </c>
      <c r="K2303">
        <v>1356</v>
      </c>
      <c r="L2303">
        <v>263</v>
      </c>
      <c r="M2303" s="3">
        <v>26797</v>
      </c>
      <c r="N2303" s="3">
        <v>37414.153740000002</v>
      </c>
      <c r="O2303" s="3">
        <v>3162.2</v>
      </c>
      <c r="P2303" s="3">
        <v>4415.0851570000004</v>
      </c>
      <c r="Q2303" s="3">
        <v>29739</v>
      </c>
      <c r="R2303" s="3">
        <v>41521.794150000002</v>
      </c>
      <c r="S2303" s="3">
        <v>235</v>
      </c>
      <c r="T2303" s="3">
        <v>328.10859900000003</v>
      </c>
      <c r="U2303">
        <v>1320</v>
      </c>
      <c r="V2303">
        <v>226</v>
      </c>
      <c r="W2303">
        <v>1119</v>
      </c>
      <c r="X2303">
        <v>175</v>
      </c>
      <c r="Y2303">
        <v>65</v>
      </c>
      <c r="Z2303">
        <v>22</v>
      </c>
      <c r="AA2303">
        <v>91</v>
      </c>
      <c r="AB2303">
        <v>43</v>
      </c>
      <c r="AC2303">
        <v>14</v>
      </c>
      <c r="AD2303">
        <v>65</v>
      </c>
      <c r="AE2303">
        <v>88</v>
      </c>
      <c r="AF2303">
        <v>35</v>
      </c>
      <c r="AG2303">
        <v>117</v>
      </c>
      <c r="AH2303">
        <v>382</v>
      </c>
      <c r="AI2303">
        <v>0</v>
      </c>
      <c r="AJ2303">
        <f t="shared" si="564"/>
        <v>4479.8</v>
      </c>
      <c r="AK2303">
        <f t="shared" si="565"/>
        <v>4861.8</v>
      </c>
      <c r="AL2303">
        <v>0.95528445765376102</v>
      </c>
      <c r="AM2303">
        <f t="shared" si="560"/>
        <v>1</v>
      </c>
      <c r="AN2303">
        <f t="shared" si="566"/>
        <v>4644.4019762210555</v>
      </c>
      <c r="AO2303">
        <v>0</v>
      </c>
      <c r="AP2303">
        <v>0</v>
      </c>
      <c r="AQ2303">
        <f t="shared" si="567"/>
        <v>49.14</v>
      </c>
      <c r="AR2303">
        <f t="shared" si="568"/>
        <v>49.14</v>
      </c>
      <c r="AS2303">
        <f t="shared" si="569"/>
        <v>46.942678249105818</v>
      </c>
      <c r="AT2303">
        <f t="shared" si="570"/>
        <v>5.8109999999999999</v>
      </c>
      <c r="AU2303">
        <v>9866</v>
      </c>
      <c r="AV2303">
        <v>2.67322818868</v>
      </c>
      <c r="AW2303" s="2">
        <v>0.11</v>
      </c>
      <c r="AX2303">
        <v>40</v>
      </c>
      <c r="AY2303">
        <f t="shared" si="561"/>
        <v>0.11171872670841716</v>
      </c>
      <c r="AZ2303">
        <v>0.31764999999999999</v>
      </c>
      <c r="BA2303">
        <v>0.52800000000000002</v>
      </c>
      <c r="BB2303">
        <v>0.88</v>
      </c>
      <c r="BC2303" s="3">
        <v>257000</v>
      </c>
      <c r="BD2303" s="3">
        <v>48</v>
      </c>
      <c r="BE2303" s="3">
        <v>820.99999999999989</v>
      </c>
      <c r="BF2303" s="3">
        <v>186.79999999999984</v>
      </c>
      <c r="BG2303" s="3">
        <f t="shared" si="571"/>
        <v>634.20000000000005</v>
      </c>
      <c r="BH2303" s="3">
        <v>15200</v>
      </c>
      <c r="BI2303">
        <v>0.72</v>
      </c>
      <c r="BJ2303">
        <v>0.59</v>
      </c>
      <c r="BK2303">
        <v>7.85</v>
      </c>
      <c r="BL2303">
        <f t="shared" si="562"/>
        <v>180.79999999999995</v>
      </c>
      <c r="BM2303" s="1">
        <f t="shared" si="563"/>
        <v>0.2369416980594975</v>
      </c>
      <c r="BN2303" s="1">
        <f t="shared" si="572"/>
        <v>0.31632730905398482</v>
      </c>
      <c r="BO2303">
        <f t="shared" si="573"/>
        <v>0.28402478033659884</v>
      </c>
      <c r="BP2303">
        <f t="shared" si="574"/>
        <v>0.33625482362869763</v>
      </c>
      <c r="BQ2303">
        <f t="shared" si="575"/>
        <v>684.64554221318519</v>
      </c>
    </row>
    <row r="2304" spans="1:69" x14ac:dyDescent="0.2">
      <c r="A2304">
        <v>16</v>
      </c>
      <c r="B2304">
        <v>45041</v>
      </c>
      <c r="C2304" t="s">
        <v>1393</v>
      </c>
      <c r="D2304">
        <v>45</v>
      </c>
      <c r="E2304" t="s">
        <v>1405</v>
      </c>
      <c r="F2304" t="s">
        <v>1406</v>
      </c>
      <c r="G2304" t="s">
        <v>266</v>
      </c>
      <c r="H2304">
        <v>41</v>
      </c>
      <c r="I2304">
        <v>2347</v>
      </c>
      <c r="J2304">
        <v>341</v>
      </c>
      <c r="K2304">
        <v>1424</v>
      </c>
      <c r="L2304">
        <v>266</v>
      </c>
      <c r="M2304" s="3">
        <v>27918</v>
      </c>
      <c r="N2304" s="3">
        <v>38979.30156</v>
      </c>
      <c r="O2304" s="3">
        <v>2887.1</v>
      </c>
      <c r="P2304" s="3">
        <v>4030.9886649999999</v>
      </c>
      <c r="Q2304" s="3">
        <v>28219</v>
      </c>
      <c r="R2304" s="3">
        <v>39399.559809999999</v>
      </c>
      <c r="S2304" s="3">
        <v>235</v>
      </c>
      <c r="T2304" s="3">
        <v>328.10859900000003</v>
      </c>
      <c r="U2304">
        <v>1253</v>
      </c>
      <c r="V2304">
        <v>240</v>
      </c>
      <c r="W2304">
        <v>1041</v>
      </c>
      <c r="X2304">
        <v>157</v>
      </c>
      <c r="Y2304">
        <v>65</v>
      </c>
      <c r="Z2304">
        <v>22</v>
      </c>
      <c r="AA2304">
        <v>91</v>
      </c>
      <c r="AB2304">
        <v>43</v>
      </c>
      <c r="AC2304">
        <v>14</v>
      </c>
      <c r="AD2304">
        <v>65</v>
      </c>
      <c r="AE2304">
        <v>88</v>
      </c>
      <c r="AF2304">
        <v>35</v>
      </c>
      <c r="AG2304">
        <v>117</v>
      </c>
      <c r="AH2304">
        <v>382</v>
      </c>
      <c r="AI2304">
        <v>0</v>
      </c>
      <c r="AJ2304">
        <f t="shared" si="564"/>
        <v>4479.8</v>
      </c>
      <c r="AK2304">
        <f t="shared" si="565"/>
        <v>4861.8</v>
      </c>
      <c r="AL2304">
        <v>0.98262405064370895</v>
      </c>
      <c r="AM2304">
        <f t="shared" si="560"/>
        <v>1</v>
      </c>
      <c r="AN2304">
        <f t="shared" si="566"/>
        <v>4777.3216094195841</v>
      </c>
      <c r="AO2304">
        <v>0</v>
      </c>
      <c r="AP2304">
        <v>0</v>
      </c>
      <c r="AQ2304">
        <f t="shared" si="567"/>
        <v>49.14</v>
      </c>
      <c r="AR2304">
        <f t="shared" si="568"/>
        <v>49.14</v>
      </c>
      <c r="AS2304">
        <f t="shared" si="569"/>
        <v>48.286145848631861</v>
      </c>
      <c r="AT2304">
        <f t="shared" si="570"/>
        <v>5.8109999999999999</v>
      </c>
      <c r="AU2304">
        <v>9866</v>
      </c>
      <c r="AV2304">
        <v>2.6846000561899999</v>
      </c>
      <c r="AW2304" s="2">
        <v>0.11</v>
      </c>
      <c r="AX2304">
        <v>40</v>
      </c>
      <c r="AY2304">
        <f t="shared" si="561"/>
        <v>0.11171872670841716</v>
      </c>
      <c r="AZ2304">
        <v>0.31764999999999999</v>
      </c>
      <c r="BA2304">
        <v>0.52800000000000002</v>
      </c>
      <c r="BB2304">
        <v>0.88</v>
      </c>
      <c r="BC2304" s="3">
        <v>257000</v>
      </c>
      <c r="BD2304" s="3">
        <v>48</v>
      </c>
      <c r="BE2304" s="3">
        <v>820.99999999999989</v>
      </c>
      <c r="BF2304" s="3">
        <v>186.79999999999984</v>
      </c>
      <c r="BG2304" s="3">
        <f t="shared" si="571"/>
        <v>634.20000000000005</v>
      </c>
      <c r="BH2304" s="3">
        <v>15200</v>
      </c>
      <c r="BI2304">
        <v>0.72</v>
      </c>
      <c r="BJ2304">
        <v>0.59</v>
      </c>
      <c r="BK2304">
        <v>7.85</v>
      </c>
      <c r="BL2304">
        <f t="shared" si="562"/>
        <v>180.79999999999995</v>
      </c>
      <c r="BM2304" s="1">
        <f t="shared" si="563"/>
        <v>0.24287326985531002</v>
      </c>
      <c r="BN2304" s="1">
        <f t="shared" si="572"/>
        <v>0.32168541487320934</v>
      </c>
      <c r="BO2304">
        <f t="shared" si="573"/>
        <v>0.28938288615582336</v>
      </c>
      <c r="BP2304">
        <f t="shared" si="574"/>
        <v>0.34161292944792221</v>
      </c>
      <c r="BQ2304">
        <f t="shared" si="575"/>
        <v>684.64554221318519</v>
      </c>
    </row>
    <row r="2305" spans="1:69" x14ac:dyDescent="0.2">
      <c r="A2305">
        <v>16</v>
      </c>
      <c r="B2305">
        <v>45043</v>
      </c>
      <c r="C2305" t="s">
        <v>1393</v>
      </c>
      <c r="D2305">
        <v>45</v>
      </c>
      <c r="E2305" t="s">
        <v>1405</v>
      </c>
      <c r="F2305" t="s">
        <v>1406</v>
      </c>
      <c r="G2305" t="s">
        <v>1517</v>
      </c>
      <c r="H2305">
        <v>43</v>
      </c>
      <c r="I2305">
        <v>1381</v>
      </c>
      <c r="J2305">
        <v>149</v>
      </c>
      <c r="K2305">
        <v>995</v>
      </c>
      <c r="L2305">
        <v>172</v>
      </c>
      <c r="M2305" s="3">
        <v>19291</v>
      </c>
      <c r="N2305" s="3">
        <v>26934.225460000001</v>
      </c>
      <c r="O2305" s="3">
        <v>1633.2</v>
      </c>
      <c r="P2305" s="3">
        <v>2280.2849529999999</v>
      </c>
      <c r="Q2305" s="3">
        <v>21555</v>
      </c>
      <c r="R2305" s="3">
        <v>30095.237669999999</v>
      </c>
      <c r="S2305" s="3">
        <v>156</v>
      </c>
      <c r="T2305" s="3">
        <v>217.80826149999999</v>
      </c>
      <c r="U2305">
        <v>865</v>
      </c>
      <c r="V2305">
        <v>160</v>
      </c>
      <c r="W2305">
        <v>843</v>
      </c>
      <c r="X2305">
        <v>114</v>
      </c>
      <c r="Y2305">
        <v>65</v>
      </c>
      <c r="Z2305">
        <v>22</v>
      </c>
      <c r="AA2305">
        <v>91</v>
      </c>
      <c r="AB2305">
        <v>43</v>
      </c>
      <c r="AC2305">
        <v>14</v>
      </c>
      <c r="AD2305">
        <v>65</v>
      </c>
      <c r="AE2305">
        <v>88</v>
      </c>
      <c r="AF2305">
        <v>35</v>
      </c>
      <c r="AG2305">
        <v>117</v>
      </c>
      <c r="AH2305">
        <v>382</v>
      </c>
      <c r="AI2305">
        <v>0</v>
      </c>
      <c r="AJ2305">
        <f t="shared" si="564"/>
        <v>4479.8</v>
      </c>
      <c r="AK2305">
        <f t="shared" si="565"/>
        <v>4861.8</v>
      </c>
      <c r="AL2305">
        <v>0.98608942542757305</v>
      </c>
      <c r="AM2305">
        <f t="shared" si="560"/>
        <v>1</v>
      </c>
      <c r="AN2305">
        <f t="shared" si="566"/>
        <v>4794.1695685437744</v>
      </c>
      <c r="AO2305">
        <v>0</v>
      </c>
      <c r="AP2305">
        <v>0</v>
      </c>
      <c r="AQ2305">
        <f t="shared" si="567"/>
        <v>49.14</v>
      </c>
      <c r="AR2305">
        <f t="shared" si="568"/>
        <v>49.14</v>
      </c>
      <c r="AS2305">
        <f t="shared" si="569"/>
        <v>48.456434365510937</v>
      </c>
      <c r="AT2305">
        <f t="shared" si="570"/>
        <v>5.8109999999999999</v>
      </c>
      <c r="AU2305">
        <v>9866</v>
      </c>
      <c r="AV2305">
        <v>2.7214956322699999</v>
      </c>
      <c r="AW2305" s="2">
        <v>0.11</v>
      </c>
      <c r="AX2305">
        <v>40</v>
      </c>
      <c r="AY2305">
        <f t="shared" si="561"/>
        <v>0.11171872670841716</v>
      </c>
      <c r="AZ2305">
        <v>0.31764999999999999</v>
      </c>
      <c r="BA2305">
        <v>0.52800000000000002</v>
      </c>
      <c r="BB2305">
        <v>0.88</v>
      </c>
      <c r="BC2305" s="3">
        <v>257000</v>
      </c>
      <c r="BD2305" s="3">
        <v>48</v>
      </c>
      <c r="BE2305" s="3">
        <v>820.99999999999989</v>
      </c>
      <c r="BF2305" s="3">
        <v>186.79999999999984</v>
      </c>
      <c r="BG2305" s="3">
        <f t="shared" si="571"/>
        <v>634.20000000000005</v>
      </c>
      <c r="BH2305" s="3">
        <v>15200</v>
      </c>
      <c r="BI2305">
        <v>0.72</v>
      </c>
      <c r="BJ2305">
        <v>0.59</v>
      </c>
      <c r="BK2305">
        <v>7.85</v>
      </c>
      <c r="BL2305">
        <f t="shared" si="562"/>
        <v>180.79999999999995</v>
      </c>
      <c r="BM2305" s="1">
        <f t="shared" si="563"/>
        <v>0.24397490495799251</v>
      </c>
      <c r="BN2305" s="1">
        <f t="shared" si="572"/>
        <v>0.31463795688332385</v>
      </c>
      <c r="BO2305">
        <f t="shared" si="573"/>
        <v>0.28233542816593787</v>
      </c>
      <c r="BP2305">
        <f t="shared" si="574"/>
        <v>0.33456547145803672</v>
      </c>
      <c r="BQ2305">
        <f t="shared" si="575"/>
        <v>684.64554221318519</v>
      </c>
    </row>
    <row r="2306" spans="1:69" x14ac:dyDescent="0.2">
      <c r="A2306">
        <v>16</v>
      </c>
      <c r="B2306">
        <v>45045</v>
      </c>
      <c r="C2306" t="s">
        <v>1393</v>
      </c>
      <c r="D2306">
        <v>45</v>
      </c>
      <c r="E2306" t="s">
        <v>1405</v>
      </c>
      <c r="F2306" t="s">
        <v>1406</v>
      </c>
      <c r="G2306" t="s">
        <v>1548</v>
      </c>
      <c r="H2306">
        <v>45</v>
      </c>
      <c r="I2306">
        <v>8041</v>
      </c>
      <c r="J2306">
        <v>496</v>
      </c>
      <c r="K2306">
        <v>3166</v>
      </c>
      <c r="L2306">
        <v>835</v>
      </c>
      <c r="M2306" s="3">
        <v>81685</v>
      </c>
      <c r="N2306" s="3">
        <v>114049.1528</v>
      </c>
      <c r="O2306" s="3">
        <v>4435.3999999999996</v>
      </c>
      <c r="P2306" s="3">
        <v>6192.7356600000003</v>
      </c>
      <c r="Q2306" s="3">
        <v>54395</v>
      </c>
      <c r="R2306" s="3">
        <v>75946.669120000006</v>
      </c>
      <c r="S2306" s="3">
        <v>674</v>
      </c>
      <c r="T2306" s="3">
        <v>941.04338610000002</v>
      </c>
      <c r="U2306">
        <v>2993</v>
      </c>
      <c r="V2306">
        <v>305</v>
      </c>
      <c r="W2306">
        <v>1579</v>
      </c>
      <c r="X2306">
        <v>334</v>
      </c>
      <c r="Y2306">
        <v>65</v>
      </c>
      <c r="Z2306">
        <v>22</v>
      </c>
      <c r="AA2306">
        <v>91</v>
      </c>
      <c r="AB2306">
        <v>43</v>
      </c>
      <c r="AC2306">
        <v>14</v>
      </c>
      <c r="AD2306">
        <v>65</v>
      </c>
      <c r="AE2306">
        <v>88</v>
      </c>
      <c r="AF2306">
        <v>35</v>
      </c>
      <c r="AG2306">
        <v>117</v>
      </c>
      <c r="AH2306">
        <v>382</v>
      </c>
      <c r="AI2306">
        <v>0</v>
      </c>
      <c r="AJ2306">
        <f t="shared" si="564"/>
        <v>4479.8</v>
      </c>
      <c r="AK2306">
        <f t="shared" si="565"/>
        <v>4861.8</v>
      </c>
      <c r="AL2306">
        <v>0.94090387496081296</v>
      </c>
      <c r="AM2306">
        <f t="shared" ref="AM2306:AM2369" si="576">IF(AL2306="NA",0,1)</f>
        <v>1</v>
      </c>
      <c r="AN2306">
        <f t="shared" si="566"/>
        <v>4574.4864592844806</v>
      </c>
      <c r="AO2306">
        <v>0</v>
      </c>
      <c r="AP2306">
        <v>0</v>
      </c>
      <c r="AQ2306">
        <f t="shared" si="567"/>
        <v>49.14</v>
      </c>
      <c r="AR2306">
        <f t="shared" si="568"/>
        <v>49.14</v>
      </c>
      <c r="AS2306">
        <f t="shared" si="569"/>
        <v>46.236016415574348</v>
      </c>
      <c r="AT2306">
        <f t="shared" si="570"/>
        <v>5.8109999999999999</v>
      </c>
      <c r="AU2306">
        <v>9866</v>
      </c>
      <c r="AV2306">
        <v>2.54733392281</v>
      </c>
      <c r="AW2306" s="2">
        <v>0.11</v>
      </c>
      <c r="AX2306">
        <v>40</v>
      </c>
      <c r="AY2306">
        <f t="shared" ref="AY2306:AY2369" si="577">(AW2306*(1+AW2306)^AX2306)/((1+AW2306)^AX2306-1)</f>
        <v>0.11171872670841716</v>
      </c>
      <c r="AZ2306">
        <v>0.31764999999999999</v>
      </c>
      <c r="BA2306">
        <v>0.52800000000000002</v>
      </c>
      <c r="BB2306">
        <v>0.88</v>
      </c>
      <c r="BC2306" s="3">
        <v>257000</v>
      </c>
      <c r="BD2306" s="3">
        <v>48</v>
      </c>
      <c r="BE2306" s="3">
        <v>820.99999999999989</v>
      </c>
      <c r="BF2306" s="3">
        <v>186.79999999999984</v>
      </c>
      <c r="BG2306" s="3">
        <f t="shared" si="571"/>
        <v>634.20000000000005</v>
      </c>
      <c r="BH2306" s="3">
        <v>15200</v>
      </c>
      <c r="BI2306">
        <v>0.72</v>
      </c>
      <c r="BJ2306">
        <v>0.59</v>
      </c>
      <c r="BK2306">
        <v>7.85</v>
      </c>
      <c r="BL2306">
        <f t="shared" ref="BL2306:BL2369" si="578">815-BG2306</f>
        <v>180.79999999999995</v>
      </c>
      <c r="BM2306" s="1">
        <f t="shared" ref="BM2306:BM2369" si="579">(((AN2306*AY2306+AS2306)/(8760*AZ2306))+AU2306*AV2306/1000000+AT2306/1000) + (BL2306*BK2306)/1000000</f>
        <v>0.23263864215577515</v>
      </c>
      <c r="BN2306" s="1">
        <f t="shared" si="572"/>
        <v>0.3504684791159105</v>
      </c>
      <c r="BO2306">
        <f t="shared" si="573"/>
        <v>0.31816595039852452</v>
      </c>
      <c r="BP2306">
        <f t="shared" si="574"/>
        <v>0.37039599369062337</v>
      </c>
      <c r="BQ2306">
        <f t="shared" si="575"/>
        <v>684.64554221318519</v>
      </c>
    </row>
    <row r="2307" spans="1:69" x14ac:dyDescent="0.2">
      <c r="A2307">
        <v>16</v>
      </c>
      <c r="B2307">
        <v>45047</v>
      </c>
      <c r="C2307" t="s">
        <v>1393</v>
      </c>
      <c r="D2307">
        <v>45</v>
      </c>
      <c r="E2307" t="s">
        <v>1405</v>
      </c>
      <c r="F2307" t="s">
        <v>1406</v>
      </c>
      <c r="G2307" t="s">
        <v>1511</v>
      </c>
      <c r="H2307">
        <v>47</v>
      </c>
      <c r="I2307">
        <v>2407</v>
      </c>
      <c r="J2307">
        <v>328</v>
      </c>
      <c r="K2307">
        <v>1474</v>
      </c>
      <c r="L2307">
        <v>278</v>
      </c>
      <c r="M2307" s="3">
        <v>29629</v>
      </c>
      <c r="N2307" s="3">
        <v>41368.211410000004</v>
      </c>
      <c r="O2307" s="3">
        <v>3674.8</v>
      </c>
      <c r="P2307" s="3">
        <v>5130.7807650000004</v>
      </c>
      <c r="Q2307" s="3">
        <v>30729</v>
      </c>
      <c r="R2307" s="3">
        <v>42904.038890000003</v>
      </c>
      <c r="S2307" s="3">
        <v>249</v>
      </c>
      <c r="T2307" s="3">
        <v>347.65549429999999</v>
      </c>
      <c r="U2307">
        <v>1395</v>
      </c>
      <c r="V2307">
        <v>246</v>
      </c>
      <c r="W2307">
        <v>1137</v>
      </c>
      <c r="X2307">
        <v>178</v>
      </c>
      <c r="Y2307">
        <v>65</v>
      </c>
      <c r="Z2307">
        <v>22</v>
      </c>
      <c r="AA2307">
        <v>91</v>
      </c>
      <c r="AB2307">
        <v>43</v>
      </c>
      <c r="AC2307">
        <v>14</v>
      </c>
      <c r="AD2307">
        <v>65</v>
      </c>
      <c r="AE2307">
        <v>88</v>
      </c>
      <c r="AF2307">
        <v>35</v>
      </c>
      <c r="AG2307">
        <v>117</v>
      </c>
      <c r="AH2307">
        <v>382</v>
      </c>
      <c r="AI2307">
        <v>0</v>
      </c>
      <c r="AJ2307">
        <f t="shared" ref="AJ2307:AJ2370" si="580">3446*1.3</f>
        <v>4479.8</v>
      </c>
      <c r="AK2307">
        <f t="shared" ref="AK2307:AK2370" si="581">SUM(AH2307:AJ2307)</f>
        <v>4861.8</v>
      </c>
      <c r="AL2307">
        <v>0.93977088232835104</v>
      </c>
      <c r="AM2307">
        <f t="shared" si="576"/>
        <v>1</v>
      </c>
      <c r="AN2307">
        <f t="shared" ref="AN2307:AN2370" si="582">AK2307*IF(AL2307="NA",0,AL2307)</f>
        <v>4568.9780757039771</v>
      </c>
      <c r="AO2307">
        <v>0</v>
      </c>
      <c r="AP2307">
        <v>0</v>
      </c>
      <c r="AQ2307">
        <f t="shared" ref="AQ2307:AQ2370" si="583">37.8*1.3</f>
        <v>49.14</v>
      </c>
      <c r="AR2307">
        <f t="shared" ref="AR2307:AR2370" si="584">SUM(AO2307:AQ2307)</f>
        <v>49.14</v>
      </c>
      <c r="AS2307">
        <f t="shared" ref="AS2307:AS2370" si="585">AR2307*AL2307</f>
        <v>46.180341157615167</v>
      </c>
      <c r="AT2307">
        <f t="shared" ref="AT2307:AT2370" si="586">4.47*1.3</f>
        <v>5.8109999999999999</v>
      </c>
      <c r="AU2307">
        <v>9866</v>
      </c>
      <c r="AV2307">
        <v>2.60579860043</v>
      </c>
      <c r="AW2307" s="2">
        <v>0.11</v>
      </c>
      <c r="AX2307">
        <v>40</v>
      </c>
      <c r="AY2307">
        <f t="shared" si="577"/>
        <v>0.11171872670841716</v>
      </c>
      <c r="AZ2307">
        <v>0.31764999999999999</v>
      </c>
      <c r="BA2307">
        <v>0.52800000000000002</v>
      </c>
      <c r="BB2307">
        <v>0.88</v>
      </c>
      <c r="BC2307" s="3">
        <v>257000</v>
      </c>
      <c r="BD2307" s="3">
        <v>48</v>
      </c>
      <c r="BE2307" s="3">
        <v>820.99999999999989</v>
      </c>
      <c r="BF2307" s="3">
        <v>186.79999999999984</v>
      </c>
      <c r="BG2307" s="3">
        <f t="shared" ref="BG2307:BG2370" si="587">BE2307-BF2307</f>
        <v>634.20000000000005</v>
      </c>
      <c r="BH2307" s="3">
        <v>15200</v>
      </c>
      <c r="BI2307">
        <v>0.72</v>
      </c>
      <c r="BJ2307">
        <v>0.59</v>
      </c>
      <c r="BK2307">
        <v>7.85</v>
      </c>
      <c r="BL2307">
        <f t="shared" si="578"/>
        <v>180.79999999999995</v>
      </c>
      <c r="BM2307" s="1">
        <f t="shared" si="579"/>
        <v>0.232974291191622</v>
      </c>
      <c r="BN2307" s="1">
        <f t="shared" ref="BN2307:BN2370" si="588">(((AN2307*AY2307+AS2307)/(8760*AZ2307))+AU2307*AV2307/1000000+AT2307/1000) + (BI2307*T2307 + BJ2307*N2307 + BA2307*P2307 + BB2307*R2307)/2000000 + (BC2307*AB2307)/(1000000*8760*AZ2307) + ((BD2307+BG2307)*Y2307)/1000000 + (BH2307*AE2307)/(1000000*8760*AZ2307) + (BL2307*BK2307)/1000000</f>
        <v>0.31433051740717932</v>
      </c>
      <c r="BO2307">
        <f t="shared" ref="BO2307:BO2370" si="589">(((AN2307*AY2307+AS2307)/(8760*AZ2307))+AU2307*AV2307/1000000+AT2307/1000) + (BI2307*T2307 + BJ2307*N2307 + BA2307*P2307 + BB2307*R2307)/2000000  + (BC2307*AC2307)/(1000000*8760*AZ2307) + ((BD2307+BG2307)*Z2307)/1000000 + (BH2307*AF2307)/(1000000*8760*AZ2307) + (BL2307*BK2307)/1000000</f>
        <v>0.28202798868979334</v>
      </c>
      <c r="BP2307">
        <f t="shared" ref="BP2307:BP2370" si="590">(((AN2307*AY2307+AS2307)/(8760*AZ2307))+AU2307*AV2307/1000000+AT2307/1000) + (BI2307*T2307 + BJ2307*N2307 + BA2307*P2307 + BB2307*R2307)/2000000  + (BC2307*AD2307)/(1000000*8760*AZ2307) + ((BD2307+BG2307)*AA2307)/1000000 + (BH2307*AG2307)/(1000000*8760*AZ2307) + (BL2307*BK2307)/1000000</f>
        <v>0.33425803198189219</v>
      </c>
      <c r="BQ2307">
        <f t="shared" ref="BQ2307:BQ2370" si="591">(BC2307)/(AX2307*8760*AZ2307) + ((BD2307+BG2307)) + (BH2307)/(AX2307*8760*AZ2307)</f>
        <v>684.64554221318519</v>
      </c>
    </row>
    <row r="2308" spans="1:69" x14ac:dyDescent="0.2">
      <c r="A2308">
        <v>16</v>
      </c>
      <c r="B2308">
        <v>45049</v>
      </c>
      <c r="C2308" t="s">
        <v>1393</v>
      </c>
      <c r="D2308">
        <v>45</v>
      </c>
      <c r="E2308" t="s">
        <v>1405</v>
      </c>
      <c r="F2308" t="s">
        <v>1406</v>
      </c>
      <c r="G2308" t="s">
        <v>1415</v>
      </c>
      <c r="H2308">
        <v>49</v>
      </c>
      <c r="I2308">
        <v>1446</v>
      </c>
      <c r="J2308">
        <v>137</v>
      </c>
      <c r="K2308">
        <v>971</v>
      </c>
      <c r="L2308">
        <v>185</v>
      </c>
      <c r="M2308" s="3">
        <v>19395</v>
      </c>
      <c r="N2308" s="3">
        <v>27079.430970000001</v>
      </c>
      <c r="O2308" s="3">
        <v>1772.8</v>
      </c>
      <c r="P2308" s="3">
        <v>2475.1954230000001</v>
      </c>
      <c r="Q2308" s="3">
        <v>21523</v>
      </c>
      <c r="R2308" s="3">
        <v>30050.55905</v>
      </c>
      <c r="S2308" s="3">
        <v>168</v>
      </c>
      <c r="T2308" s="3">
        <v>234.56274310000001</v>
      </c>
      <c r="U2308">
        <v>980</v>
      </c>
      <c r="V2308">
        <v>160</v>
      </c>
      <c r="W2308">
        <v>873</v>
      </c>
      <c r="X2308">
        <v>129</v>
      </c>
      <c r="Y2308">
        <v>65</v>
      </c>
      <c r="Z2308">
        <v>22</v>
      </c>
      <c r="AA2308">
        <v>91</v>
      </c>
      <c r="AB2308">
        <v>43</v>
      </c>
      <c r="AC2308">
        <v>14</v>
      </c>
      <c r="AD2308">
        <v>65</v>
      </c>
      <c r="AE2308">
        <v>88</v>
      </c>
      <c r="AF2308">
        <v>35</v>
      </c>
      <c r="AG2308">
        <v>117</v>
      </c>
      <c r="AH2308">
        <v>382</v>
      </c>
      <c r="AI2308">
        <v>0</v>
      </c>
      <c r="AJ2308">
        <f t="shared" si="580"/>
        <v>4479.8</v>
      </c>
      <c r="AK2308">
        <f t="shared" si="581"/>
        <v>4861.8</v>
      </c>
      <c r="AL2308">
        <v>0.95281276532581904</v>
      </c>
      <c r="AM2308">
        <f t="shared" si="576"/>
        <v>1</v>
      </c>
      <c r="AN2308">
        <f t="shared" si="582"/>
        <v>4632.3851024610676</v>
      </c>
      <c r="AO2308">
        <v>0</v>
      </c>
      <c r="AP2308">
        <v>0</v>
      </c>
      <c r="AQ2308">
        <f t="shared" si="583"/>
        <v>49.14</v>
      </c>
      <c r="AR2308">
        <f t="shared" si="584"/>
        <v>49.14</v>
      </c>
      <c r="AS2308">
        <f t="shared" si="585"/>
        <v>46.821219288110747</v>
      </c>
      <c r="AT2308">
        <f t="shared" si="586"/>
        <v>5.8109999999999999</v>
      </c>
      <c r="AU2308">
        <v>9866</v>
      </c>
      <c r="AV2308">
        <v>2.7984386303800002</v>
      </c>
      <c r="AW2308" s="2">
        <v>0.11</v>
      </c>
      <c r="AX2308">
        <v>40</v>
      </c>
      <c r="AY2308">
        <f t="shared" si="577"/>
        <v>0.11171872670841716</v>
      </c>
      <c r="AZ2308">
        <v>0.31764999999999999</v>
      </c>
      <c r="BA2308">
        <v>0.52800000000000002</v>
      </c>
      <c r="BB2308">
        <v>0.88</v>
      </c>
      <c r="BC2308" s="3">
        <v>257000</v>
      </c>
      <c r="BD2308" s="3">
        <v>48</v>
      </c>
      <c r="BE2308" s="3">
        <v>820.99999999999989</v>
      </c>
      <c r="BF2308" s="3">
        <v>186.79999999999984</v>
      </c>
      <c r="BG2308" s="3">
        <f t="shared" si="587"/>
        <v>634.20000000000005</v>
      </c>
      <c r="BH2308" s="3">
        <v>15200</v>
      </c>
      <c r="BI2308">
        <v>0.72</v>
      </c>
      <c r="BJ2308">
        <v>0.59</v>
      </c>
      <c r="BK2308">
        <v>7.85</v>
      </c>
      <c r="BL2308">
        <f t="shared" si="578"/>
        <v>180.79999999999995</v>
      </c>
      <c r="BM2308" s="1">
        <f t="shared" si="579"/>
        <v>0.23765091149397838</v>
      </c>
      <c r="BN2308" s="1">
        <f t="shared" si="588"/>
        <v>0.30839462842941573</v>
      </c>
      <c r="BO2308">
        <f t="shared" si="589"/>
        <v>0.27609209971202975</v>
      </c>
      <c r="BP2308">
        <f t="shared" si="590"/>
        <v>0.32832214300412854</v>
      </c>
      <c r="BQ2308">
        <f t="shared" si="591"/>
        <v>684.64554221318519</v>
      </c>
    </row>
    <row r="2309" spans="1:69" x14ac:dyDescent="0.2">
      <c r="A2309">
        <v>16</v>
      </c>
      <c r="B2309">
        <v>45051</v>
      </c>
      <c r="C2309" t="s">
        <v>1393</v>
      </c>
      <c r="D2309">
        <v>45</v>
      </c>
      <c r="E2309" t="s">
        <v>1405</v>
      </c>
      <c r="F2309" t="s">
        <v>1406</v>
      </c>
      <c r="G2309" t="s">
        <v>1520</v>
      </c>
      <c r="H2309">
        <v>51</v>
      </c>
      <c r="I2309">
        <v>2067</v>
      </c>
      <c r="J2309">
        <v>330</v>
      </c>
      <c r="K2309">
        <v>1364</v>
      </c>
      <c r="L2309">
        <v>238</v>
      </c>
      <c r="M2309" s="3">
        <v>28506</v>
      </c>
      <c r="N2309" s="3">
        <v>39800.271159999997</v>
      </c>
      <c r="O2309" s="3">
        <v>2913.8</v>
      </c>
      <c r="P2309" s="3">
        <v>4068.2673869999999</v>
      </c>
      <c r="Q2309" s="3">
        <v>28748</v>
      </c>
      <c r="R2309" s="3">
        <v>40138.153209999997</v>
      </c>
      <c r="S2309" s="3">
        <v>209</v>
      </c>
      <c r="T2309" s="3">
        <v>291.80722209999999</v>
      </c>
      <c r="U2309">
        <v>1069</v>
      </c>
      <c r="V2309">
        <v>226</v>
      </c>
      <c r="W2309">
        <v>962</v>
      </c>
      <c r="X2309">
        <v>135</v>
      </c>
      <c r="Y2309">
        <v>65</v>
      </c>
      <c r="Z2309">
        <v>22</v>
      </c>
      <c r="AA2309">
        <v>91</v>
      </c>
      <c r="AB2309">
        <v>43</v>
      </c>
      <c r="AC2309">
        <v>14</v>
      </c>
      <c r="AD2309">
        <v>65</v>
      </c>
      <c r="AE2309">
        <v>88</v>
      </c>
      <c r="AF2309">
        <v>35</v>
      </c>
      <c r="AG2309">
        <v>117</v>
      </c>
      <c r="AH2309">
        <v>382</v>
      </c>
      <c r="AI2309">
        <v>0</v>
      </c>
      <c r="AJ2309">
        <f t="shared" si="580"/>
        <v>4479.8</v>
      </c>
      <c r="AK2309">
        <f t="shared" si="581"/>
        <v>4861.8</v>
      </c>
      <c r="AL2309">
        <v>0.99500381946563698</v>
      </c>
      <c r="AM2309">
        <f t="shared" si="576"/>
        <v>1</v>
      </c>
      <c r="AN2309">
        <f t="shared" si="582"/>
        <v>4837.5095694780339</v>
      </c>
      <c r="AO2309">
        <v>0</v>
      </c>
      <c r="AP2309">
        <v>0</v>
      </c>
      <c r="AQ2309">
        <f t="shared" si="583"/>
        <v>49.14</v>
      </c>
      <c r="AR2309">
        <f t="shared" si="584"/>
        <v>49.14</v>
      </c>
      <c r="AS2309">
        <f t="shared" si="585"/>
        <v>48.894487688541403</v>
      </c>
      <c r="AT2309">
        <f t="shared" si="586"/>
        <v>5.8109999999999999</v>
      </c>
      <c r="AU2309">
        <v>9866</v>
      </c>
      <c r="AV2309">
        <v>2.6821685677999998</v>
      </c>
      <c r="AW2309" s="2">
        <v>0.11</v>
      </c>
      <c r="AX2309">
        <v>40</v>
      </c>
      <c r="AY2309">
        <f t="shared" si="577"/>
        <v>0.11171872670841716</v>
      </c>
      <c r="AZ2309">
        <v>0.31764999999999999</v>
      </c>
      <c r="BA2309">
        <v>0.52800000000000002</v>
      </c>
      <c r="BB2309">
        <v>0.88</v>
      </c>
      <c r="BC2309" s="3">
        <v>257000</v>
      </c>
      <c r="BD2309" s="3">
        <v>48</v>
      </c>
      <c r="BE2309" s="3">
        <v>820.99999999999989</v>
      </c>
      <c r="BF2309" s="3">
        <v>186.79999999999984</v>
      </c>
      <c r="BG2309" s="3">
        <f t="shared" si="587"/>
        <v>634.20000000000005</v>
      </c>
      <c r="BH2309" s="3">
        <v>15200</v>
      </c>
      <c r="BI2309">
        <v>0.72</v>
      </c>
      <c r="BJ2309">
        <v>0.59</v>
      </c>
      <c r="BK2309">
        <v>7.85</v>
      </c>
      <c r="BL2309">
        <f t="shared" si="578"/>
        <v>180.79999999999995</v>
      </c>
      <c r="BM2309" s="1">
        <f t="shared" si="579"/>
        <v>0.24548438005392731</v>
      </c>
      <c r="BN2309" s="1">
        <f t="shared" si="588"/>
        <v>0.32486046528675061</v>
      </c>
      <c r="BO2309">
        <f t="shared" si="589"/>
        <v>0.29255793656936463</v>
      </c>
      <c r="BP2309">
        <f t="shared" si="590"/>
        <v>0.34478797986146348</v>
      </c>
      <c r="BQ2309">
        <f t="shared" si="591"/>
        <v>684.64554221318519</v>
      </c>
    </row>
    <row r="2310" spans="1:69" x14ac:dyDescent="0.2">
      <c r="A2310">
        <v>16</v>
      </c>
      <c r="B2310">
        <v>45053</v>
      </c>
      <c r="C2310" t="s">
        <v>1393</v>
      </c>
      <c r="D2310">
        <v>45</v>
      </c>
      <c r="E2310" t="s">
        <v>1405</v>
      </c>
      <c r="F2310" t="s">
        <v>1406</v>
      </c>
      <c r="G2310" t="s">
        <v>603</v>
      </c>
      <c r="H2310">
        <v>53</v>
      </c>
      <c r="I2310">
        <v>1755</v>
      </c>
      <c r="J2310">
        <v>137</v>
      </c>
      <c r="K2310">
        <v>1009</v>
      </c>
      <c r="L2310">
        <v>234</v>
      </c>
      <c r="M2310" s="3">
        <v>27799</v>
      </c>
      <c r="N2310" s="3">
        <v>38813.152950000003</v>
      </c>
      <c r="O2310" s="3">
        <v>1607.8</v>
      </c>
      <c r="P2310" s="3">
        <v>2244.8213000000001</v>
      </c>
      <c r="Q2310" s="3">
        <v>25034</v>
      </c>
      <c r="R2310" s="3">
        <v>34952.64114</v>
      </c>
      <c r="S2310" s="3">
        <v>200</v>
      </c>
      <c r="T2310" s="3">
        <v>279.24136090000002</v>
      </c>
      <c r="U2310">
        <v>997</v>
      </c>
      <c r="V2310">
        <v>155</v>
      </c>
      <c r="W2310">
        <v>840</v>
      </c>
      <c r="X2310">
        <v>133</v>
      </c>
      <c r="Y2310">
        <v>65</v>
      </c>
      <c r="Z2310">
        <v>22</v>
      </c>
      <c r="AA2310">
        <v>91</v>
      </c>
      <c r="AB2310">
        <v>43</v>
      </c>
      <c r="AC2310">
        <v>14</v>
      </c>
      <c r="AD2310">
        <v>65</v>
      </c>
      <c r="AE2310">
        <v>88</v>
      </c>
      <c r="AF2310">
        <v>35</v>
      </c>
      <c r="AG2310">
        <v>117</v>
      </c>
      <c r="AH2310">
        <v>382</v>
      </c>
      <c r="AI2310">
        <v>0</v>
      </c>
      <c r="AJ2310">
        <f t="shared" si="580"/>
        <v>4479.8</v>
      </c>
      <c r="AK2310">
        <f t="shared" si="581"/>
        <v>4861.8</v>
      </c>
      <c r="AL2310">
        <v>0.95544660792631297</v>
      </c>
      <c r="AM2310">
        <f t="shared" si="576"/>
        <v>1</v>
      </c>
      <c r="AN2310">
        <f t="shared" si="582"/>
        <v>4645.1903184161483</v>
      </c>
      <c r="AO2310">
        <v>0</v>
      </c>
      <c r="AP2310">
        <v>0</v>
      </c>
      <c r="AQ2310">
        <f t="shared" si="583"/>
        <v>49.14</v>
      </c>
      <c r="AR2310">
        <f t="shared" si="584"/>
        <v>49.14</v>
      </c>
      <c r="AS2310">
        <f t="shared" si="585"/>
        <v>46.950646313499021</v>
      </c>
      <c r="AT2310">
        <f t="shared" si="586"/>
        <v>5.8109999999999999</v>
      </c>
      <c r="AU2310">
        <v>9866</v>
      </c>
      <c r="AV2310">
        <v>2.8345175403899998</v>
      </c>
      <c r="AW2310" s="2">
        <v>0.11</v>
      </c>
      <c r="AX2310">
        <v>40</v>
      </c>
      <c r="AY2310">
        <f t="shared" si="577"/>
        <v>0.11171872670841716</v>
      </c>
      <c r="AZ2310">
        <v>0.31764999999999999</v>
      </c>
      <c r="BA2310">
        <v>0.52800000000000002</v>
      </c>
      <c r="BB2310">
        <v>0.88</v>
      </c>
      <c r="BC2310" s="3">
        <v>257000</v>
      </c>
      <c r="BD2310" s="3">
        <v>48</v>
      </c>
      <c r="BE2310" s="3">
        <v>820.99999999999989</v>
      </c>
      <c r="BF2310" s="3">
        <v>186.79999999999984</v>
      </c>
      <c r="BG2310" s="3">
        <f t="shared" si="587"/>
        <v>634.20000000000005</v>
      </c>
      <c r="BH2310" s="3">
        <v>15200</v>
      </c>
      <c r="BI2310">
        <v>0.72</v>
      </c>
      <c r="BJ2310">
        <v>0.59</v>
      </c>
      <c r="BK2310">
        <v>7.85</v>
      </c>
      <c r="BL2310">
        <f t="shared" si="578"/>
        <v>180.79999999999995</v>
      </c>
      <c r="BM2310" s="1">
        <f t="shared" si="579"/>
        <v>0.23856749334649852</v>
      </c>
      <c r="BN2310" s="1">
        <f t="shared" si="588"/>
        <v>0.31488483991957184</v>
      </c>
      <c r="BO2310">
        <f t="shared" si="589"/>
        <v>0.28258231120218585</v>
      </c>
      <c r="BP2310">
        <f t="shared" si="590"/>
        <v>0.3348123544942847</v>
      </c>
      <c r="BQ2310">
        <f t="shared" si="591"/>
        <v>684.64554221318519</v>
      </c>
    </row>
    <row r="2311" spans="1:69" x14ac:dyDescent="0.2">
      <c r="A2311">
        <v>16</v>
      </c>
      <c r="B2311">
        <v>45055</v>
      </c>
      <c r="C2311" t="s">
        <v>1393</v>
      </c>
      <c r="D2311">
        <v>45</v>
      </c>
      <c r="E2311" t="s">
        <v>1405</v>
      </c>
      <c r="F2311" t="s">
        <v>1406</v>
      </c>
      <c r="G2311" t="s">
        <v>1521</v>
      </c>
      <c r="H2311">
        <v>55</v>
      </c>
      <c r="I2311">
        <v>1900</v>
      </c>
      <c r="J2311">
        <v>274</v>
      </c>
      <c r="K2311">
        <v>1330</v>
      </c>
      <c r="L2311">
        <v>250</v>
      </c>
      <c r="M2311" s="3">
        <v>25872</v>
      </c>
      <c r="N2311" s="3">
        <v>36122.66244</v>
      </c>
      <c r="O2311" s="3">
        <v>2987.9</v>
      </c>
      <c r="P2311" s="3">
        <v>4171.7263110000004</v>
      </c>
      <c r="Q2311" s="3">
        <v>28585</v>
      </c>
      <c r="R2311" s="3">
        <v>39910.571499999998</v>
      </c>
      <c r="S2311" s="3">
        <v>224</v>
      </c>
      <c r="T2311" s="3">
        <v>312.75032420000002</v>
      </c>
      <c r="U2311">
        <v>1269</v>
      </c>
      <c r="V2311">
        <v>228</v>
      </c>
      <c r="W2311">
        <v>1097</v>
      </c>
      <c r="X2311">
        <v>169</v>
      </c>
      <c r="Y2311">
        <v>65</v>
      </c>
      <c r="Z2311">
        <v>22</v>
      </c>
      <c r="AA2311">
        <v>91</v>
      </c>
      <c r="AB2311">
        <v>43</v>
      </c>
      <c r="AC2311">
        <v>14</v>
      </c>
      <c r="AD2311">
        <v>65</v>
      </c>
      <c r="AE2311">
        <v>88</v>
      </c>
      <c r="AF2311">
        <v>35</v>
      </c>
      <c r="AG2311">
        <v>117</v>
      </c>
      <c r="AH2311">
        <v>382</v>
      </c>
      <c r="AI2311">
        <v>0</v>
      </c>
      <c r="AJ2311">
        <f t="shared" si="580"/>
        <v>4479.8</v>
      </c>
      <c r="AK2311">
        <f t="shared" si="581"/>
        <v>4861.8</v>
      </c>
      <c r="AL2311">
        <v>0.96709442138671897</v>
      </c>
      <c r="AM2311">
        <f t="shared" si="576"/>
        <v>1</v>
      </c>
      <c r="AN2311">
        <f t="shared" si="582"/>
        <v>4701.8196578979505</v>
      </c>
      <c r="AO2311">
        <v>0</v>
      </c>
      <c r="AP2311">
        <v>0</v>
      </c>
      <c r="AQ2311">
        <f t="shared" si="583"/>
        <v>49.14</v>
      </c>
      <c r="AR2311">
        <f t="shared" si="584"/>
        <v>49.14</v>
      </c>
      <c r="AS2311">
        <f t="shared" si="585"/>
        <v>47.523019866943372</v>
      </c>
      <c r="AT2311">
        <f t="shared" si="586"/>
        <v>5.8109999999999999</v>
      </c>
      <c r="AU2311">
        <v>9866</v>
      </c>
      <c r="AV2311">
        <v>2.6747509067699999</v>
      </c>
      <c r="AW2311" s="2">
        <v>0.11</v>
      </c>
      <c r="AX2311">
        <v>40</v>
      </c>
      <c r="AY2311">
        <f t="shared" si="577"/>
        <v>0.11171872670841716</v>
      </c>
      <c r="AZ2311">
        <v>0.31764999999999999</v>
      </c>
      <c r="BA2311">
        <v>0.52800000000000002</v>
      </c>
      <c r="BB2311">
        <v>0.88</v>
      </c>
      <c r="BC2311" s="3">
        <v>257000</v>
      </c>
      <c r="BD2311" s="3">
        <v>48</v>
      </c>
      <c r="BE2311" s="3">
        <v>820.99999999999989</v>
      </c>
      <c r="BF2311" s="3">
        <v>186.79999999999984</v>
      </c>
      <c r="BG2311" s="3">
        <f t="shared" si="587"/>
        <v>634.20000000000005</v>
      </c>
      <c r="BH2311" s="3">
        <v>15200</v>
      </c>
      <c r="BI2311">
        <v>0.72</v>
      </c>
      <c r="BJ2311">
        <v>0.59</v>
      </c>
      <c r="BK2311">
        <v>7.85</v>
      </c>
      <c r="BL2311">
        <f t="shared" si="578"/>
        <v>180.79999999999995</v>
      </c>
      <c r="BM2311" s="1">
        <f t="shared" si="579"/>
        <v>0.2394705344326947</v>
      </c>
      <c r="BN2311" s="1">
        <f t="shared" si="588"/>
        <v>0.31769644181341006</v>
      </c>
      <c r="BO2311">
        <f t="shared" si="589"/>
        <v>0.28539391309602408</v>
      </c>
      <c r="BP2311">
        <f t="shared" si="590"/>
        <v>0.33762395638812293</v>
      </c>
      <c r="BQ2311">
        <f t="shared" si="591"/>
        <v>684.64554221318519</v>
      </c>
    </row>
    <row r="2312" spans="1:69" x14ac:dyDescent="0.2">
      <c r="A2312">
        <v>16</v>
      </c>
      <c r="B2312">
        <v>45057</v>
      </c>
      <c r="C2312" t="s">
        <v>1393</v>
      </c>
      <c r="D2312">
        <v>45</v>
      </c>
      <c r="E2312" t="s">
        <v>1405</v>
      </c>
      <c r="F2312" t="s">
        <v>1406</v>
      </c>
      <c r="G2312" t="s">
        <v>580</v>
      </c>
      <c r="H2312">
        <v>57</v>
      </c>
      <c r="I2312">
        <v>3622</v>
      </c>
      <c r="J2312">
        <v>426</v>
      </c>
      <c r="K2312">
        <v>1970</v>
      </c>
      <c r="L2312">
        <v>401</v>
      </c>
      <c r="M2312" s="3">
        <v>41043</v>
      </c>
      <c r="N2312" s="3">
        <v>57304.515870000003</v>
      </c>
      <c r="O2312" s="3">
        <v>3940.1</v>
      </c>
      <c r="P2312" s="3">
        <v>5501.1944299999996</v>
      </c>
      <c r="Q2312" s="3">
        <v>36999</v>
      </c>
      <c r="R2312" s="3">
        <v>51658.255550000002</v>
      </c>
      <c r="S2312" s="3">
        <v>344</v>
      </c>
      <c r="T2312" s="3">
        <v>480.29514069999999</v>
      </c>
      <c r="U2312">
        <v>1677</v>
      </c>
      <c r="V2312">
        <v>260</v>
      </c>
      <c r="W2312">
        <v>1268</v>
      </c>
      <c r="X2312">
        <v>205</v>
      </c>
      <c r="Y2312">
        <v>65</v>
      </c>
      <c r="Z2312">
        <v>22</v>
      </c>
      <c r="AA2312">
        <v>91</v>
      </c>
      <c r="AB2312">
        <v>43</v>
      </c>
      <c r="AC2312">
        <v>14</v>
      </c>
      <c r="AD2312">
        <v>65</v>
      </c>
      <c r="AE2312">
        <v>88</v>
      </c>
      <c r="AF2312">
        <v>35</v>
      </c>
      <c r="AG2312">
        <v>117</v>
      </c>
      <c r="AH2312">
        <v>382</v>
      </c>
      <c r="AI2312">
        <v>0</v>
      </c>
      <c r="AJ2312">
        <f t="shared" si="580"/>
        <v>4479.8</v>
      </c>
      <c r="AK2312">
        <f t="shared" si="581"/>
        <v>4861.8</v>
      </c>
      <c r="AL2312">
        <v>0.96562606468796697</v>
      </c>
      <c r="AM2312">
        <f t="shared" si="576"/>
        <v>1</v>
      </c>
      <c r="AN2312">
        <f t="shared" si="582"/>
        <v>4694.6808012999581</v>
      </c>
      <c r="AO2312">
        <v>0</v>
      </c>
      <c r="AP2312">
        <v>0</v>
      </c>
      <c r="AQ2312">
        <f t="shared" si="583"/>
        <v>49.14</v>
      </c>
      <c r="AR2312">
        <f t="shared" si="584"/>
        <v>49.14</v>
      </c>
      <c r="AS2312">
        <f t="shared" si="585"/>
        <v>47.450864818766696</v>
      </c>
      <c r="AT2312">
        <f t="shared" si="586"/>
        <v>5.8109999999999999</v>
      </c>
      <c r="AU2312">
        <v>9866</v>
      </c>
      <c r="AV2312">
        <v>2.64444296387</v>
      </c>
      <c r="AW2312" s="2">
        <v>0.11</v>
      </c>
      <c r="AX2312">
        <v>40</v>
      </c>
      <c r="AY2312">
        <f t="shared" si="577"/>
        <v>0.11171872670841716</v>
      </c>
      <c r="AZ2312">
        <v>0.31764999999999999</v>
      </c>
      <c r="BA2312">
        <v>0.52800000000000002</v>
      </c>
      <c r="BB2312">
        <v>0.88</v>
      </c>
      <c r="BC2312" s="3">
        <v>257000</v>
      </c>
      <c r="BD2312" s="3">
        <v>48</v>
      </c>
      <c r="BE2312" s="3">
        <v>820.99999999999989</v>
      </c>
      <c r="BF2312" s="3">
        <v>186.79999999999984</v>
      </c>
      <c r="BG2312" s="3">
        <f t="shared" si="587"/>
        <v>634.20000000000005</v>
      </c>
      <c r="BH2312" s="3">
        <v>15200</v>
      </c>
      <c r="BI2312">
        <v>0.72</v>
      </c>
      <c r="BJ2312">
        <v>0.59</v>
      </c>
      <c r="BK2312">
        <v>7.85</v>
      </c>
      <c r="BL2312">
        <f t="shared" si="578"/>
        <v>180.79999999999995</v>
      </c>
      <c r="BM2312" s="1">
        <f t="shared" si="579"/>
        <v>0.23885896877943788</v>
      </c>
      <c r="BN2312" s="1">
        <f t="shared" si="588"/>
        <v>0.32891379962135919</v>
      </c>
      <c r="BO2312">
        <f t="shared" si="589"/>
        <v>0.29661127090397321</v>
      </c>
      <c r="BP2312">
        <f t="shared" si="590"/>
        <v>0.34884131419607201</v>
      </c>
      <c r="BQ2312">
        <f t="shared" si="591"/>
        <v>684.64554221318519</v>
      </c>
    </row>
    <row r="2313" spans="1:69" x14ac:dyDescent="0.2">
      <c r="A2313">
        <v>16</v>
      </c>
      <c r="B2313">
        <v>45059</v>
      </c>
      <c r="C2313" t="s">
        <v>1393</v>
      </c>
      <c r="D2313">
        <v>45</v>
      </c>
      <c r="E2313" t="s">
        <v>1405</v>
      </c>
      <c r="F2313" t="s">
        <v>1406</v>
      </c>
      <c r="G2313" t="s">
        <v>1233</v>
      </c>
      <c r="H2313">
        <v>59</v>
      </c>
      <c r="I2313">
        <v>3254</v>
      </c>
      <c r="J2313">
        <v>385</v>
      </c>
      <c r="K2313">
        <v>1795</v>
      </c>
      <c r="L2313">
        <v>359</v>
      </c>
      <c r="M2313" s="3">
        <v>36755</v>
      </c>
      <c r="N2313" s="3">
        <v>51317.58109</v>
      </c>
      <c r="O2313" s="3">
        <v>4135</v>
      </c>
      <c r="P2313" s="3">
        <v>5773.3151360000002</v>
      </c>
      <c r="Q2313" s="3">
        <v>35102</v>
      </c>
      <c r="R2313" s="3">
        <v>49009.651250000003</v>
      </c>
      <c r="S2313" s="3">
        <v>309</v>
      </c>
      <c r="T2313" s="3">
        <v>431.42790250000002</v>
      </c>
      <c r="U2313">
        <v>1619</v>
      </c>
      <c r="V2313">
        <v>265</v>
      </c>
      <c r="W2313">
        <v>1216</v>
      </c>
      <c r="X2313">
        <v>199</v>
      </c>
      <c r="Y2313">
        <v>65</v>
      </c>
      <c r="Z2313">
        <v>22</v>
      </c>
      <c r="AA2313">
        <v>91</v>
      </c>
      <c r="AB2313">
        <v>43</v>
      </c>
      <c r="AC2313">
        <v>14</v>
      </c>
      <c r="AD2313">
        <v>65</v>
      </c>
      <c r="AE2313">
        <v>88</v>
      </c>
      <c r="AF2313">
        <v>35</v>
      </c>
      <c r="AG2313">
        <v>117</v>
      </c>
      <c r="AH2313">
        <v>382</v>
      </c>
      <c r="AI2313">
        <v>0</v>
      </c>
      <c r="AJ2313">
        <f t="shared" si="580"/>
        <v>4479.8</v>
      </c>
      <c r="AK2313">
        <f t="shared" si="581"/>
        <v>4861.8</v>
      </c>
      <c r="AL2313">
        <v>0.94172835681173495</v>
      </c>
      <c r="AM2313">
        <f t="shared" si="576"/>
        <v>1</v>
      </c>
      <c r="AN2313">
        <f t="shared" si="582"/>
        <v>4578.4949251472935</v>
      </c>
      <c r="AO2313">
        <v>0</v>
      </c>
      <c r="AP2313">
        <v>0</v>
      </c>
      <c r="AQ2313">
        <f t="shared" si="583"/>
        <v>49.14</v>
      </c>
      <c r="AR2313">
        <f t="shared" si="584"/>
        <v>49.14</v>
      </c>
      <c r="AS2313">
        <f t="shared" si="585"/>
        <v>46.276531453728659</v>
      </c>
      <c r="AT2313">
        <f t="shared" si="586"/>
        <v>5.8109999999999999</v>
      </c>
      <c r="AU2313">
        <v>9866</v>
      </c>
      <c r="AV2313">
        <v>2.5894903183000002</v>
      </c>
      <c r="AW2313" s="2">
        <v>0.11</v>
      </c>
      <c r="AX2313">
        <v>40</v>
      </c>
      <c r="AY2313">
        <f t="shared" si="577"/>
        <v>0.11171872670841716</v>
      </c>
      <c r="AZ2313">
        <v>0.31764999999999999</v>
      </c>
      <c r="BA2313">
        <v>0.52800000000000002</v>
      </c>
      <c r="BB2313">
        <v>0.88</v>
      </c>
      <c r="BC2313" s="3">
        <v>257000</v>
      </c>
      <c r="BD2313" s="3">
        <v>48</v>
      </c>
      <c r="BE2313" s="3">
        <v>820.99999999999989</v>
      </c>
      <c r="BF2313" s="3">
        <v>186.79999999999984</v>
      </c>
      <c r="BG2313" s="3">
        <f t="shared" si="587"/>
        <v>634.20000000000005</v>
      </c>
      <c r="BH2313" s="3">
        <v>15200</v>
      </c>
      <c r="BI2313">
        <v>0.72</v>
      </c>
      <c r="BJ2313">
        <v>0.59</v>
      </c>
      <c r="BK2313">
        <v>7.85</v>
      </c>
      <c r="BL2313">
        <f t="shared" si="578"/>
        <v>180.79999999999995</v>
      </c>
      <c r="BM2313" s="1">
        <f t="shared" si="579"/>
        <v>0.23323005247584846</v>
      </c>
      <c r="BN2313" s="1">
        <f t="shared" si="588"/>
        <v>0.32040759932630181</v>
      </c>
      <c r="BO2313">
        <f t="shared" si="589"/>
        <v>0.28810507060891583</v>
      </c>
      <c r="BP2313">
        <f t="shared" si="590"/>
        <v>0.34033511390101467</v>
      </c>
      <c r="BQ2313">
        <f t="shared" si="591"/>
        <v>684.64554221318519</v>
      </c>
    </row>
    <row r="2314" spans="1:69" x14ac:dyDescent="0.2">
      <c r="A2314">
        <v>16</v>
      </c>
      <c r="B2314">
        <v>45061</v>
      </c>
      <c r="C2314" t="s">
        <v>1393</v>
      </c>
      <c r="D2314">
        <v>45</v>
      </c>
      <c r="E2314" t="s">
        <v>1405</v>
      </c>
      <c r="F2314" t="s">
        <v>1406</v>
      </c>
      <c r="G2314" t="s">
        <v>251</v>
      </c>
      <c r="H2314">
        <v>61</v>
      </c>
      <c r="I2314">
        <v>2921</v>
      </c>
      <c r="J2314">
        <v>324</v>
      </c>
      <c r="K2314">
        <v>1498</v>
      </c>
      <c r="L2314">
        <v>330</v>
      </c>
      <c r="M2314" s="3">
        <v>32922</v>
      </c>
      <c r="N2314" s="3">
        <v>45965.920409999999</v>
      </c>
      <c r="O2314" s="3">
        <v>3240</v>
      </c>
      <c r="P2314" s="3">
        <v>4523.7100460000001</v>
      </c>
      <c r="Q2314" s="3">
        <v>29684</v>
      </c>
      <c r="R2314" s="3">
        <v>41445.002780000003</v>
      </c>
      <c r="S2314" s="3">
        <v>284</v>
      </c>
      <c r="T2314" s="3">
        <v>396.5227324</v>
      </c>
      <c r="U2314">
        <v>1467</v>
      </c>
      <c r="V2314">
        <v>236</v>
      </c>
      <c r="W2314">
        <v>1100</v>
      </c>
      <c r="X2314">
        <v>182</v>
      </c>
      <c r="Y2314">
        <v>65</v>
      </c>
      <c r="Z2314">
        <v>22</v>
      </c>
      <c r="AA2314">
        <v>91</v>
      </c>
      <c r="AB2314">
        <v>43</v>
      </c>
      <c r="AC2314">
        <v>14</v>
      </c>
      <c r="AD2314">
        <v>65</v>
      </c>
      <c r="AE2314">
        <v>88</v>
      </c>
      <c r="AF2314">
        <v>35</v>
      </c>
      <c r="AG2314">
        <v>117</v>
      </c>
      <c r="AH2314">
        <v>382</v>
      </c>
      <c r="AI2314">
        <v>0</v>
      </c>
      <c r="AJ2314">
        <f t="shared" si="580"/>
        <v>4479.8</v>
      </c>
      <c r="AK2314">
        <f t="shared" si="581"/>
        <v>4861.8</v>
      </c>
      <c r="AL2314">
        <v>0.97321333885192896</v>
      </c>
      <c r="AM2314">
        <f t="shared" si="576"/>
        <v>1</v>
      </c>
      <c r="AN2314">
        <f t="shared" si="582"/>
        <v>4731.568610830308</v>
      </c>
      <c r="AO2314">
        <v>0</v>
      </c>
      <c r="AP2314">
        <v>0</v>
      </c>
      <c r="AQ2314">
        <f t="shared" si="583"/>
        <v>49.14</v>
      </c>
      <c r="AR2314">
        <f t="shared" si="584"/>
        <v>49.14</v>
      </c>
      <c r="AS2314">
        <f t="shared" si="585"/>
        <v>47.823703471183791</v>
      </c>
      <c r="AT2314">
        <f t="shared" si="586"/>
        <v>5.8109999999999999</v>
      </c>
      <c r="AU2314">
        <v>9866</v>
      </c>
      <c r="AV2314">
        <v>2.6853399594599998</v>
      </c>
      <c r="AW2314" s="2">
        <v>0.11</v>
      </c>
      <c r="AX2314">
        <v>40</v>
      </c>
      <c r="AY2314">
        <f t="shared" si="577"/>
        <v>0.11171872670841716</v>
      </c>
      <c r="AZ2314">
        <v>0.31764999999999999</v>
      </c>
      <c r="BA2314">
        <v>0.52800000000000002</v>
      </c>
      <c r="BB2314">
        <v>0.88</v>
      </c>
      <c r="BC2314" s="3">
        <v>257000</v>
      </c>
      <c r="BD2314" s="3">
        <v>48</v>
      </c>
      <c r="BE2314" s="3">
        <v>820.99999999999989</v>
      </c>
      <c r="BF2314" s="3">
        <v>186.79999999999984</v>
      </c>
      <c r="BG2314" s="3">
        <f t="shared" si="587"/>
        <v>634.20000000000005</v>
      </c>
      <c r="BH2314" s="3">
        <v>15200</v>
      </c>
      <c r="BI2314">
        <v>0.72</v>
      </c>
      <c r="BJ2314">
        <v>0.59</v>
      </c>
      <c r="BK2314">
        <v>7.85</v>
      </c>
      <c r="BL2314">
        <f t="shared" si="578"/>
        <v>180.79999999999995</v>
      </c>
      <c r="BM2314" s="1">
        <f t="shared" si="579"/>
        <v>0.24087744996836447</v>
      </c>
      <c r="BN2314" s="1">
        <f t="shared" si="588"/>
        <v>0.3228053499864218</v>
      </c>
      <c r="BO2314">
        <f t="shared" si="589"/>
        <v>0.29050282126903582</v>
      </c>
      <c r="BP2314">
        <f t="shared" si="590"/>
        <v>0.34273286456113461</v>
      </c>
      <c r="BQ2314">
        <f t="shared" si="591"/>
        <v>684.64554221318519</v>
      </c>
    </row>
    <row r="2315" spans="1:69" x14ac:dyDescent="0.2">
      <c r="A2315">
        <v>16</v>
      </c>
      <c r="B2315">
        <v>45063</v>
      </c>
      <c r="C2315" t="s">
        <v>1393</v>
      </c>
      <c r="D2315">
        <v>45</v>
      </c>
      <c r="E2315" t="s">
        <v>1405</v>
      </c>
      <c r="F2315" t="s">
        <v>1406</v>
      </c>
      <c r="G2315" t="s">
        <v>1428</v>
      </c>
      <c r="H2315">
        <v>63</v>
      </c>
      <c r="I2315">
        <v>3156</v>
      </c>
      <c r="J2315">
        <v>361</v>
      </c>
      <c r="K2315">
        <v>1699</v>
      </c>
      <c r="L2315">
        <v>459</v>
      </c>
      <c r="M2315" s="3">
        <v>46872</v>
      </c>
      <c r="N2315" s="3">
        <v>65443.00533</v>
      </c>
      <c r="O2315" s="3">
        <v>4234.3</v>
      </c>
      <c r="P2315" s="3">
        <v>5911.9584720000003</v>
      </c>
      <c r="Q2315" s="3">
        <v>37415</v>
      </c>
      <c r="R2315" s="3">
        <v>52239.077579999997</v>
      </c>
      <c r="S2315" s="3">
        <v>393</v>
      </c>
      <c r="T2315" s="3">
        <v>548.70927410000002</v>
      </c>
      <c r="U2315">
        <v>1520</v>
      </c>
      <c r="V2315">
        <v>237</v>
      </c>
      <c r="W2315">
        <v>1152</v>
      </c>
      <c r="X2315">
        <v>211</v>
      </c>
      <c r="Y2315">
        <v>65</v>
      </c>
      <c r="Z2315">
        <v>22</v>
      </c>
      <c r="AA2315">
        <v>91</v>
      </c>
      <c r="AB2315">
        <v>43</v>
      </c>
      <c r="AC2315">
        <v>14</v>
      </c>
      <c r="AD2315">
        <v>65</v>
      </c>
      <c r="AE2315">
        <v>88</v>
      </c>
      <c r="AF2315">
        <v>35</v>
      </c>
      <c r="AG2315">
        <v>117</v>
      </c>
      <c r="AH2315">
        <v>382</v>
      </c>
      <c r="AI2315">
        <v>0</v>
      </c>
      <c r="AJ2315">
        <f t="shared" si="580"/>
        <v>4479.8</v>
      </c>
      <c r="AK2315">
        <f t="shared" si="581"/>
        <v>4861.8</v>
      </c>
      <c r="AL2315">
        <v>0.95120818558193398</v>
      </c>
      <c r="AM2315">
        <f t="shared" si="576"/>
        <v>1</v>
      </c>
      <c r="AN2315">
        <f t="shared" si="582"/>
        <v>4624.5839566622471</v>
      </c>
      <c r="AO2315">
        <v>0</v>
      </c>
      <c r="AP2315">
        <v>0</v>
      </c>
      <c r="AQ2315">
        <f t="shared" si="583"/>
        <v>49.14</v>
      </c>
      <c r="AR2315">
        <f t="shared" si="584"/>
        <v>49.14</v>
      </c>
      <c r="AS2315">
        <f t="shared" si="585"/>
        <v>46.742370239496239</v>
      </c>
      <c r="AT2315">
        <f t="shared" si="586"/>
        <v>5.8109999999999999</v>
      </c>
      <c r="AU2315">
        <v>9866</v>
      </c>
      <c r="AV2315">
        <v>2.72446028323</v>
      </c>
      <c r="AW2315" s="2">
        <v>0.11</v>
      </c>
      <c r="AX2315">
        <v>40</v>
      </c>
      <c r="AY2315">
        <f t="shared" si="577"/>
        <v>0.11171872670841716</v>
      </c>
      <c r="AZ2315">
        <v>0.31764999999999999</v>
      </c>
      <c r="BA2315">
        <v>0.52800000000000002</v>
      </c>
      <c r="BB2315">
        <v>0.88</v>
      </c>
      <c r="BC2315" s="3">
        <v>257000</v>
      </c>
      <c r="BD2315" s="3">
        <v>48</v>
      </c>
      <c r="BE2315" s="3">
        <v>820.99999999999989</v>
      </c>
      <c r="BF2315" s="3">
        <v>186.79999999999984</v>
      </c>
      <c r="BG2315" s="3">
        <f t="shared" si="587"/>
        <v>634.20000000000005</v>
      </c>
      <c r="BH2315" s="3">
        <v>15200</v>
      </c>
      <c r="BI2315">
        <v>0.72</v>
      </c>
      <c r="BJ2315">
        <v>0.59</v>
      </c>
      <c r="BK2315">
        <v>7.85</v>
      </c>
      <c r="BL2315">
        <f t="shared" si="578"/>
        <v>180.79999999999995</v>
      </c>
      <c r="BM2315" s="1">
        <f t="shared" si="579"/>
        <v>0.2365794978368308</v>
      </c>
      <c r="BN2315" s="1">
        <f t="shared" si="588"/>
        <v>0.32942381555776412</v>
      </c>
      <c r="BO2315">
        <f t="shared" si="589"/>
        <v>0.29712128684037814</v>
      </c>
      <c r="BP2315">
        <f t="shared" si="590"/>
        <v>0.34935133013247699</v>
      </c>
      <c r="BQ2315">
        <f t="shared" si="591"/>
        <v>684.64554221318519</v>
      </c>
    </row>
    <row r="2316" spans="1:69" x14ac:dyDescent="0.2">
      <c r="A2316">
        <v>16</v>
      </c>
      <c r="B2316">
        <v>45065</v>
      </c>
      <c r="C2316" t="s">
        <v>1393</v>
      </c>
      <c r="D2316">
        <v>45</v>
      </c>
      <c r="E2316" t="s">
        <v>1405</v>
      </c>
      <c r="F2316" t="s">
        <v>1406</v>
      </c>
      <c r="G2316" t="s">
        <v>1524</v>
      </c>
      <c r="H2316">
        <v>65</v>
      </c>
      <c r="I2316">
        <v>1932</v>
      </c>
      <c r="J2316">
        <v>245</v>
      </c>
      <c r="K2316">
        <v>1318</v>
      </c>
      <c r="L2316">
        <v>257</v>
      </c>
      <c r="M2316" s="3">
        <v>25049</v>
      </c>
      <c r="N2316" s="3">
        <v>34973.584239999996</v>
      </c>
      <c r="O2316" s="3">
        <v>3379</v>
      </c>
      <c r="P2316" s="3">
        <v>4717.782792</v>
      </c>
      <c r="Q2316" s="3">
        <v>28375</v>
      </c>
      <c r="R2316" s="3">
        <v>39617.368069999997</v>
      </c>
      <c r="S2316" s="3">
        <v>230</v>
      </c>
      <c r="T2316" s="3">
        <v>321.127565</v>
      </c>
      <c r="U2316">
        <v>1281</v>
      </c>
      <c r="V2316">
        <v>218</v>
      </c>
      <c r="W2316">
        <v>1082</v>
      </c>
      <c r="X2316">
        <v>172</v>
      </c>
      <c r="Y2316">
        <v>65</v>
      </c>
      <c r="Z2316">
        <v>22</v>
      </c>
      <c r="AA2316">
        <v>91</v>
      </c>
      <c r="AB2316">
        <v>43</v>
      </c>
      <c r="AC2316">
        <v>14</v>
      </c>
      <c r="AD2316">
        <v>65</v>
      </c>
      <c r="AE2316">
        <v>88</v>
      </c>
      <c r="AF2316">
        <v>35</v>
      </c>
      <c r="AG2316">
        <v>117</v>
      </c>
      <c r="AH2316">
        <v>382</v>
      </c>
      <c r="AI2316">
        <v>0</v>
      </c>
      <c r="AJ2316">
        <f t="shared" si="580"/>
        <v>4479.8</v>
      </c>
      <c r="AK2316">
        <f t="shared" si="581"/>
        <v>4861.8</v>
      </c>
      <c r="AL2316">
        <v>0.93814978816292505</v>
      </c>
      <c r="AM2316">
        <f t="shared" si="576"/>
        <v>1</v>
      </c>
      <c r="AN2316">
        <f t="shared" si="582"/>
        <v>4561.096640090509</v>
      </c>
      <c r="AO2316">
        <v>0</v>
      </c>
      <c r="AP2316">
        <v>0</v>
      </c>
      <c r="AQ2316">
        <f t="shared" si="583"/>
        <v>49.14</v>
      </c>
      <c r="AR2316">
        <f t="shared" si="584"/>
        <v>49.14</v>
      </c>
      <c r="AS2316">
        <f t="shared" si="585"/>
        <v>46.100680590326135</v>
      </c>
      <c r="AT2316">
        <f t="shared" si="586"/>
        <v>5.8109999999999999</v>
      </c>
      <c r="AU2316">
        <v>9866</v>
      </c>
      <c r="AV2316">
        <v>2.6120747832900002</v>
      </c>
      <c r="AW2316" s="2">
        <v>0.11</v>
      </c>
      <c r="AX2316">
        <v>40</v>
      </c>
      <c r="AY2316">
        <f t="shared" si="577"/>
        <v>0.11171872670841716</v>
      </c>
      <c r="AZ2316">
        <v>0.31764999999999999</v>
      </c>
      <c r="BA2316">
        <v>0.52800000000000002</v>
      </c>
      <c r="BB2316">
        <v>0.88</v>
      </c>
      <c r="BC2316" s="3">
        <v>257000</v>
      </c>
      <c r="BD2316" s="3">
        <v>48</v>
      </c>
      <c r="BE2316" s="3">
        <v>820.99999999999989</v>
      </c>
      <c r="BF2316" s="3">
        <v>186.79999999999984</v>
      </c>
      <c r="BG2316" s="3">
        <f t="shared" si="587"/>
        <v>634.20000000000005</v>
      </c>
      <c r="BH2316" s="3">
        <v>15200</v>
      </c>
      <c r="BI2316">
        <v>0.72</v>
      </c>
      <c r="BJ2316">
        <v>0.59</v>
      </c>
      <c r="BK2316">
        <v>7.85</v>
      </c>
      <c r="BL2316">
        <f t="shared" si="578"/>
        <v>180.79999999999995</v>
      </c>
      <c r="BM2316" s="1">
        <f t="shared" si="579"/>
        <v>0.232691153545593</v>
      </c>
      <c r="BN2316" s="1">
        <f t="shared" si="588"/>
        <v>0.31059624806578034</v>
      </c>
      <c r="BO2316">
        <f t="shared" si="589"/>
        <v>0.27829371934839436</v>
      </c>
      <c r="BP2316">
        <f t="shared" si="590"/>
        <v>0.33052376264049321</v>
      </c>
      <c r="BQ2316">
        <f t="shared" si="591"/>
        <v>684.64554221318519</v>
      </c>
    </row>
    <row r="2317" spans="1:69" x14ac:dyDescent="0.2">
      <c r="A2317">
        <v>16</v>
      </c>
      <c r="B2317">
        <v>45067</v>
      </c>
      <c r="C2317" t="s">
        <v>1393</v>
      </c>
      <c r="D2317">
        <v>45</v>
      </c>
      <c r="E2317" t="s">
        <v>1405</v>
      </c>
      <c r="F2317" t="s">
        <v>1406</v>
      </c>
      <c r="G2317" t="s">
        <v>219</v>
      </c>
      <c r="H2317">
        <v>67</v>
      </c>
      <c r="I2317">
        <v>2332</v>
      </c>
      <c r="J2317">
        <v>264</v>
      </c>
      <c r="K2317">
        <v>1308</v>
      </c>
      <c r="L2317">
        <v>273</v>
      </c>
      <c r="M2317" s="3">
        <v>28416</v>
      </c>
      <c r="N2317" s="3">
        <v>39674.612549999998</v>
      </c>
      <c r="O2317" s="3">
        <v>2657.7</v>
      </c>
      <c r="P2317" s="3">
        <v>3710.6988240000001</v>
      </c>
      <c r="Q2317" s="3">
        <v>26797</v>
      </c>
      <c r="R2317" s="3">
        <v>37414.153740000002</v>
      </c>
      <c r="S2317" s="3">
        <v>231</v>
      </c>
      <c r="T2317" s="3">
        <v>322.52377180000002</v>
      </c>
      <c r="U2317">
        <v>1219</v>
      </c>
      <c r="V2317">
        <v>198</v>
      </c>
      <c r="W2317">
        <v>989</v>
      </c>
      <c r="X2317">
        <v>154</v>
      </c>
      <c r="Y2317">
        <v>65</v>
      </c>
      <c r="Z2317">
        <v>22</v>
      </c>
      <c r="AA2317">
        <v>91</v>
      </c>
      <c r="AB2317">
        <v>43</v>
      </c>
      <c r="AC2317">
        <v>14</v>
      </c>
      <c r="AD2317">
        <v>65</v>
      </c>
      <c r="AE2317">
        <v>88</v>
      </c>
      <c r="AF2317">
        <v>35</v>
      </c>
      <c r="AG2317">
        <v>117</v>
      </c>
      <c r="AH2317">
        <v>382</v>
      </c>
      <c r="AI2317">
        <v>0</v>
      </c>
      <c r="AJ2317">
        <f t="shared" si="580"/>
        <v>4479.8</v>
      </c>
      <c r="AK2317">
        <f t="shared" si="581"/>
        <v>4861.8</v>
      </c>
      <c r="AL2317">
        <v>0.98915762560708198</v>
      </c>
      <c r="AM2317">
        <f t="shared" si="576"/>
        <v>1</v>
      </c>
      <c r="AN2317">
        <f t="shared" si="582"/>
        <v>4809.0865441765118</v>
      </c>
      <c r="AO2317">
        <v>0</v>
      </c>
      <c r="AP2317">
        <v>0</v>
      </c>
      <c r="AQ2317">
        <f t="shared" si="583"/>
        <v>49.14</v>
      </c>
      <c r="AR2317">
        <f t="shared" si="584"/>
        <v>49.14</v>
      </c>
      <c r="AS2317">
        <f t="shared" si="585"/>
        <v>48.607205722332012</v>
      </c>
      <c r="AT2317">
        <f t="shared" si="586"/>
        <v>5.8109999999999999</v>
      </c>
      <c r="AU2317">
        <v>9866</v>
      </c>
      <c r="AV2317">
        <v>2.6764574736800002</v>
      </c>
      <c r="AW2317" s="2">
        <v>0.11</v>
      </c>
      <c r="AX2317">
        <v>40</v>
      </c>
      <c r="AY2317">
        <f t="shared" si="577"/>
        <v>0.11171872670841716</v>
      </c>
      <c r="AZ2317">
        <v>0.31764999999999999</v>
      </c>
      <c r="BA2317">
        <v>0.52800000000000002</v>
      </c>
      <c r="BB2317">
        <v>0.88</v>
      </c>
      <c r="BC2317" s="3">
        <v>257000</v>
      </c>
      <c r="BD2317" s="3">
        <v>48</v>
      </c>
      <c r="BE2317" s="3">
        <v>820.99999999999989</v>
      </c>
      <c r="BF2317" s="3">
        <v>186.79999999999984</v>
      </c>
      <c r="BG2317" s="3">
        <f t="shared" si="587"/>
        <v>634.20000000000005</v>
      </c>
      <c r="BH2317" s="3">
        <v>15200</v>
      </c>
      <c r="BI2317">
        <v>0.72</v>
      </c>
      <c r="BJ2317">
        <v>0.59</v>
      </c>
      <c r="BK2317">
        <v>7.85</v>
      </c>
      <c r="BL2317">
        <f t="shared" si="578"/>
        <v>180.79999999999995</v>
      </c>
      <c r="BM2317" s="1">
        <f t="shared" si="579"/>
        <v>0.24418364111946059</v>
      </c>
      <c r="BN2317" s="1">
        <f t="shared" si="588"/>
        <v>0.32224075715279393</v>
      </c>
      <c r="BO2317">
        <f t="shared" si="589"/>
        <v>0.28993822843540795</v>
      </c>
      <c r="BP2317">
        <f t="shared" si="590"/>
        <v>0.34216827172750675</v>
      </c>
      <c r="BQ2317">
        <f t="shared" si="591"/>
        <v>684.64554221318519</v>
      </c>
    </row>
    <row r="2318" spans="1:69" x14ac:dyDescent="0.2">
      <c r="A2318">
        <v>16</v>
      </c>
      <c r="B2318">
        <v>45069</v>
      </c>
      <c r="C2318" t="s">
        <v>1393</v>
      </c>
      <c r="D2318">
        <v>45</v>
      </c>
      <c r="E2318" t="s">
        <v>1405</v>
      </c>
      <c r="F2318" t="s">
        <v>1406</v>
      </c>
      <c r="G2318" t="s">
        <v>1445</v>
      </c>
      <c r="H2318">
        <v>69</v>
      </c>
      <c r="I2318">
        <v>2066</v>
      </c>
      <c r="J2318">
        <v>324</v>
      </c>
      <c r="K2318">
        <v>1367</v>
      </c>
      <c r="L2318">
        <v>262</v>
      </c>
      <c r="M2318" s="3">
        <v>25740</v>
      </c>
      <c r="N2318" s="3">
        <v>35938.363140000001</v>
      </c>
      <c r="O2318" s="3">
        <v>2816.7</v>
      </c>
      <c r="P2318" s="3">
        <v>3932.695706</v>
      </c>
      <c r="Q2318" s="3">
        <v>27158</v>
      </c>
      <c r="R2318" s="3">
        <v>37918.184390000002</v>
      </c>
      <c r="S2318" s="3">
        <v>229</v>
      </c>
      <c r="T2318" s="3">
        <v>319.73135819999999</v>
      </c>
      <c r="U2318">
        <v>1225</v>
      </c>
      <c r="V2318">
        <v>232</v>
      </c>
      <c r="W2318">
        <v>1043</v>
      </c>
      <c r="X2318">
        <v>161</v>
      </c>
      <c r="Y2318">
        <v>65</v>
      </c>
      <c r="Z2318">
        <v>22</v>
      </c>
      <c r="AA2318">
        <v>91</v>
      </c>
      <c r="AB2318">
        <v>43</v>
      </c>
      <c r="AC2318">
        <v>14</v>
      </c>
      <c r="AD2318">
        <v>65</v>
      </c>
      <c r="AE2318">
        <v>88</v>
      </c>
      <c r="AF2318">
        <v>35</v>
      </c>
      <c r="AG2318">
        <v>117</v>
      </c>
      <c r="AH2318">
        <v>382</v>
      </c>
      <c r="AI2318">
        <v>0</v>
      </c>
      <c r="AJ2318">
        <f t="shared" si="580"/>
        <v>4479.8</v>
      </c>
      <c r="AK2318">
        <f t="shared" si="581"/>
        <v>4861.8</v>
      </c>
      <c r="AL2318">
        <v>0.98456000288327505</v>
      </c>
      <c r="AM2318">
        <f t="shared" si="576"/>
        <v>1</v>
      </c>
      <c r="AN2318">
        <f t="shared" si="582"/>
        <v>4786.7338220179072</v>
      </c>
      <c r="AO2318">
        <v>0</v>
      </c>
      <c r="AP2318">
        <v>0</v>
      </c>
      <c r="AQ2318">
        <f t="shared" si="583"/>
        <v>49.14</v>
      </c>
      <c r="AR2318">
        <f t="shared" si="584"/>
        <v>49.14</v>
      </c>
      <c r="AS2318">
        <f t="shared" si="585"/>
        <v>48.381278541684139</v>
      </c>
      <c r="AT2318">
        <f t="shared" si="586"/>
        <v>5.8109999999999999</v>
      </c>
      <c r="AU2318">
        <v>9866</v>
      </c>
      <c r="AV2318">
        <v>2.6495590305299999</v>
      </c>
      <c r="AW2318" s="2">
        <v>0.11</v>
      </c>
      <c r="AX2318">
        <v>40</v>
      </c>
      <c r="AY2318">
        <f t="shared" si="577"/>
        <v>0.11171872670841716</v>
      </c>
      <c r="AZ2318">
        <v>0.31764999999999999</v>
      </c>
      <c r="BA2318">
        <v>0.52800000000000002</v>
      </c>
      <c r="BB2318">
        <v>0.88</v>
      </c>
      <c r="BC2318" s="3">
        <v>257000</v>
      </c>
      <c r="BD2318" s="3">
        <v>48</v>
      </c>
      <c r="BE2318" s="3">
        <v>820.99999999999989</v>
      </c>
      <c r="BF2318" s="3">
        <v>186.79999999999984</v>
      </c>
      <c r="BG2318" s="3">
        <f t="shared" si="587"/>
        <v>634.20000000000005</v>
      </c>
      <c r="BH2318" s="3">
        <v>15200</v>
      </c>
      <c r="BI2318">
        <v>0.72</v>
      </c>
      <c r="BJ2318">
        <v>0.59</v>
      </c>
      <c r="BK2318">
        <v>7.85</v>
      </c>
      <c r="BL2318">
        <f t="shared" si="578"/>
        <v>180.79999999999995</v>
      </c>
      <c r="BM2318" s="1">
        <f t="shared" si="579"/>
        <v>0.24293963276845437</v>
      </c>
      <c r="BN2318" s="1">
        <f t="shared" si="588"/>
        <v>0.32017393061978972</v>
      </c>
      <c r="BO2318">
        <f t="shared" si="589"/>
        <v>0.28787140190240373</v>
      </c>
      <c r="BP2318">
        <f t="shared" si="590"/>
        <v>0.34010144519450258</v>
      </c>
      <c r="BQ2318">
        <f t="shared" si="591"/>
        <v>684.64554221318519</v>
      </c>
    </row>
    <row r="2319" spans="1:69" x14ac:dyDescent="0.2">
      <c r="A2319">
        <v>16</v>
      </c>
      <c r="B2319">
        <v>45071</v>
      </c>
      <c r="C2319" t="s">
        <v>1393</v>
      </c>
      <c r="D2319">
        <v>45</v>
      </c>
      <c r="E2319" t="s">
        <v>1405</v>
      </c>
      <c r="F2319" t="s">
        <v>1406</v>
      </c>
      <c r="G2319" t="s">
        <v>1477</v>
      </c>
      <c r="H2319">
        <v>71</v>
      </c>
      <c r="I2319">
        <v>2598</v>
      </c>
      <c r="J2319">
        <v>335</v>
      </c>
      <c r="K2319">
        <v>1580</v>
      </c>
      <c r="L2319">
        <v>323</v>
      </c>
      <c r="M2319" s="3">
        <v>32161</v>
      </c>
      <c r="N2319" s="3">
        <v>44903.407030000002</v>
      </c>
      <c r="O2319" s="3">
        <v>3912.6</v>
      </c>
      <c r="P2319" s="3">
        <v>5462.7987430000003</v>
      </c>
      <c r="Q2319" s="3">
        <v>32534</v>
      </c>
      <c r="R2319" s="3">
        <v>45424.192170000002</v>
      </c>
      <c r="S2319" s="3">
        <v>276</v>
      </c>
      <c r="T2319" s="3">
        <v>385.35307799999998</v>
      </c>
      <c r="U2319">
        <v>1445</v>
      </c>
      <c r="V2319">
        <v>245</v>
      </c>
      <c r="W2319">
        <v>1143</v>
      </c>
      <c r="X2319">
        <v>186</v>
      </c>
      <c r="Y2319">
        <v>65</v>
      </c>
      <c r="Z2319">
        <v>22</v>
      </c>
      <c r="AA2319">
        <v>91</v>
      </c>
      <c r="AB2319">
        <v>43</v>
      </c>
      <c r="AC2319">
        <v>14</v>
      </c>
      <c r="AD2319">
        <v>65</v>
      </c>
      <c r="AE2319">
        <v>88</v>
      </c>
      <c r="AF2319">
        <v>35</v>
      </c>
      <c r="AG2319">
        <v>117</v>
      </c>
      <c r="AH2319">
        <v>382</v>
      </c>
      <c r="AI2319">
        <v>0</v>
      </c>
      <c r="AJ2319">
        <f t="shared" si="580"/>
        <v>4479.8</v>
      </c>
      <c r="AK2319">
        <f t="shared" si="581"/>
        <v>4861.8</v>
      </c>
      <c r="AL2319">
        <v>0.945820846978356</v>
      </c>
      <c r="AM2319">
        <f t="shared" si="576"/>
        <v>1</v>
      </c>
      <c r="AN2319">
        <f t="shared" si="582"/>
        <v>4598.3917938393715</v>
      </c>
      <c r="AO2319">
        <v>0</v>
      </c>
      <c r="AP2319">
        <v>0</v>
      </c>
      <c r="AQ2319">
        <f t="shared" si="583"/>
        <v>49.14</v>
      </c>
      <c r="AR2319">
        <f t="shared" si="584"/>
        <v>49.14</v>
      </c>
      <c r="AS2319">
        <f t="shared" si="585"/>
        <v>46.477636420516411</v>
      </c>
      <c r="AT2319">
        <f t="shared" si="586"/>
        <v>5.8109999999999999</v>
      </c>
      <c r="AU2319">
        <v>9866</v>
      </c>
      <c r="AV2319">
        <v>2.6530646300299998</v>
      </c>
      <c r="AW2319" s="2">
        <v>0.11</v>
      </c>
      <c r="AX2319">
        <v>40</v>
      </c>
      <c r="AY2319">
        <f t="shared" si="577"/>
        <v>0.11171872670841716</v>
      </c>
      <c r="AZ2319">
        <v>0.31764999999999999</v>
      </c>
      <c r="BA2319">
        <v>0.52800000000000002</v>
      </c>
      <c r="BB2319">
        <v>0.88</v>
      </c>
      <c r="BC2319" s="3">
        <v>257000</v>
      </c>
      <c r="BD2319" s="3">
        <v>48</v>
      </c>
      <c r="BE2319" s="3">
        <v>820.99999999999989</v>
      </c>
      <c r="BF2319" s="3">
        <v>186.79999999999984</v>
      </c>
      <c r="BG2319" s="3">
        <f t="shared" si="587"/>
        <v>634.20000000000005</v>
      </c>
      <c r="BH2319" s="3">
        <v>15200</v>
      </c>
      <c r="BI2319">
        <v>0.72</v>
      </c>
      <c r="BJ2319">
        <v>0.59</v>
      </c>
      <c r="BK2319">
        <v>7.85</v>
      </c>
      <c r="BL2319">
        <f t="shared" si="578"/>
        <v>180.79999999999995</v>
      </c>
      <c r="BM2319" s="1">
        <f t="shared" si="579"/>
        <v>0.23472838481011854</v>
      </c>
      <c r="BN2319" s="1">
        <f t="shared" si="588"/>
        <v>0.31833758505309989</v>
      </c>
      <c r="BO2319">
        <f t="shared" si="589"/>
        <v>0.28603505633571391</v>
      </c>
      <c r="BP2319">
        <f t="shared" si="590"/>
        <v>0.3382650996278127</v>
      </c>
      <c r="BQ2319">
        <f t="shared" si="591"/>
        <v>684.64554221318519</v>
      </c>
    </row>
    <row r="2320" spans="1:69" x14ac:dyDescent="0.2">
      <c r="A2320">
        <v>16</v>
      </c>
      <c r="B2320">
        <v>45073</v>
      </c>
      <c r="C2320" t="s">
        <v>1393</v>
      </c>
      <c r="D2320">
        <v>45</v>
      </c>
      <c r="E2320" t="s">
        <v>1405</v>
      </c>
      <c r="F2320" t="s">
        <v>1406</v>
      </c>
      <c r="G2320" t="s">
        <v>1238</v>
      </c>
      <c r="H2320">
        <v>73</v>
      </c>
      <c r="I2320">
        <v>4087</v>
      </c>
      <c r="J2320">
        <v>454</v>
      </c>
      <c r="K2320">
        <v>2081</v>
      </c>
      <c r="L2320">
        <v>458</v>
      </c>
      <c r="M2320" s="3">
        <v>46865</v>
      </c>
      <c r="N2320" s="3">
        <v>65433.231890000003</v>
      </c>
      <c r="O2320" s="3">
        <v>4681.3</v>
      </c>
      <c r="P2320" s="3">
        <v>6536.0629129999998</v>
      </c>
      <c r="Q2320" s="3">
        <v>40312</v>
      </c>
      <c r="R2320" s="3">
        <v>56283.888700000003</v>
      </c>
      <c r="S2320" s="3">
        <v>391</v>
      </c>
      <c r="T2320" s="3">
        <v>545.91686049999998</v>
      </c>
      <c r="U2320">
        <v>2165</v>
      </c>
      <c r="V2320">
        <v>295</v>
      </c>
      <c r="W2320">
        <v>1400</v>
      </c>
      <c r="X2320">
        <v>262</v>
      </c>
      <c r="Y2320">
        <v>65</v>
      </c>
      <c r="Z2320">
        <v>22</v>
      </c>
      <c r="AA2320">
        <v>91</v>
      </c>
      <c r="AB2320">
        <v>43</v>
      </c>
      <c r="AC2320">
        <v>14</v>
      </c>
      <c r="AD2320">
        <v>65</v>
      </c>
      <c r="AE2320">
        <v>88</v>
      </c>
      <c r="AF2320">
        <v>35</v>
      </c>
      <c r="AG2320">
        <v>117</v>
      </c>
      <c r="AH2320">
        <v>382</v>
      </c>
      <c r="AI2320">
        <v>0</v>
      </c>
      <c r="AJ2320">
        <f t="shared" si="580"/>
        <v>4479.8</v>
      </c>
      <c r="AK2320">
        <f t="shared" si="581"/>
        <v>4861.8</v>
      </c>
      <c r="AL2320">
        <v>0.936809372156858</v>
      </c>
      <c r="AM2320">
        <f t="shared" si="576"/>
        <v>1</v>
      </c>
      <c r="AN2320">
        <f t="shared" si="582"/>
        <v>4554.5798055522127</v>
      </c>
      <c r="AO2320">
        <v>0</v>
      </c>
      <c r="AP2320">
        <v>0</v>
      </c>
      <c r="AQ2320">
        <f t="shared" si="583"/>
        <v>49.14</v>
      </c>
      <c r="AR2320">
        <f t="shared" si="584"/>
        <v>49.14</v>
      </c>
      <c r="AS2320">
        <f t="shared" si="585"/>
        <v>46.034812547788</v>
      </c>
      <c r="AT2320">
        <f t="shared" si="586"/>
        <v>5.8109999999999999</v>
      </c>
      <c r="AU2320">
        <v>9866</v>
      </c>
      <c r="AV2320">
        <v>2.5601752651099998</v>
      </c>
      <c r="AW2320" s="2">
        <v>0.11</v>
      </c>
      <c r="AX2320">
        <v>40</v>
      </c>
      <c r="AY2320">
        <f t="shared" si="577"/>
        <v>0.11171872670841716</v>
      </c>
      <c r="AZ2320">
        <v>0.31764999999999999</v>
      </c>
      <c r="BA2320">
        <v>0.52800000000000002</v>
      </c>
      <c r="BB2320">
        <v>0.88</v>
      </c>
      <c r="BC2320" s="3">
        <v>257000</v>
      </c>
      <c r="BD2320" s="3">
        <v>48</v>
      </c>
      <c r="BE2320" s="3">
        <v>820.99999999999989</v>
      </c>
      <c r="BF2320" s="3">
        <v>186.79999999999984</v>
      </c>
      <c r="BG2320" s="3">
        <f t="shared" si="587"/>
        <v>634.20000000000005</v>
      </c>
      <c r="BH2320" s="3">
        <v>15200</v>
      </c>
      <c r="BI2320">
        <v>0.72</v>
      </c>
      <c r="BJ2320">
        <v>0.59</v>
      </c>
      <c r="BK2320">
        <v>7.85</v>
      </c>
      <c r="BL2320">
        <f t="shared" si="578"/>
        <v>180.79999999999995</v>
      </c>
      <c r="BM2320" s="1">
        <f t="shared" si="579"/>
        <v>0.23189379826366485</v>
      </c>
      <c r="BN2320" s="1">
        <f t="shared" si="588"/>
        <v>0.3266787080161262</v>
      </c>
      <c r="BO2320">
        <f t="shared" si="589"/>
        <v>0.29437617929874021</v>
      </c>
      <c r="BP2320">
        <f t="shared" si="590"/>
        <v>0.34660622259083906</v>
      </c>
      <c r="BQ2320">
        <f t="shared" si="591"/>
        <v>684.64554221318519</v>
      </c>
    </row>
    <row r="2321" spans="1:69" x14ac:dyDescent="0.2">
      <c r="A2321">
        <v>16</v>
      </c>
      <c r="B2321">
        <v>45075</v>
      </c>
      <c r="C2321" t="s">
        <v>1393</v>
      </c>
      <c r="D2321">
        <v>45</v>
      </c>
      <c r="E2321" t="s">
        <v>1405</v>
      </c>
      <c r="F2321" t="s">
        <v>1406</v>
      </c>
      <c r="G2321" t="s">
        <v>1407</v>
      </c>
      <c r="H2321">
        <v>75</v>
      </c>
      <c r="I2321">
        <v>1722</v>
      </c>
      <c r="J2321">
        <v>210</v>
      </c>
      <c r="K2321">
        <v>1178</v>
      </c>
      <c r="L2321">
        <v>230</v>
      </c>
      <c r="M2321" s="3">
        <v>24213</v>
      </c>
      <c r="N2321" s="3">
        <v>33806.355349999998</v>
      </c>
      <c r="O2321" s="3">
        <v>2439.8000000000002</v>
      </c>
      <c r="P2321" s="3">
        <v>3406.465361</v>
      </c>
      <c r="Q2321" s="3">
        <v>26056</v>
      </c>
      <c r="R2321" s="3">
        <v>36379.564489999997</v>
      </c>
      <c r="S2321" s="3">
        <v>204</v>
      </c>
      <c r="T2321" s="3">
        <v>284.82618810000002</v>
      </c>
      <c r="U2321">
        <v>1093</v>
      </c>
      <c r="V2321">
        <v>195</v>
      </c>
      <c r="W2321">
        <v>964</v>
      </c>
      <c r="X2321">
        <v>146</v>
      </c>
      <c r="Y2321">
        <v>65</v>
      </c>
      <c r="Z2321">
        <v>22</v>
      </c>
      <c r="AA2321">
        <v>91</v>
      </c>
      <c r="AB2321">
        <v>43</v>
      </c>
      <c r="AC2321">
        <v>14</v>
      </c>
      <c r="AD2321">
        <v>65</v>
      </c>
      <c r="AE2321">
        <v>88</v>
      </c>
      <c r="AF2321">
        <v>35</v>
      </c>
      <c r="AG2321">
        <v>117</v>
      </c>
      <c r="AH2321">
        <v>382</v>
      </c>
      <c r="AI2321">
        <v>0</v>
      </c>
      <c r="AJ2321">
        <f t="shared" si="580"/>
        <v>4479.8</v>
      </c>
      <c r="AK2321">
        <f t="shared" si="581"/>
        <v>4861.8</v>
      </c>
      <c r="AL2321">
        <v>0.959921310687887</v>
      </c>
      <c r="AM2321">
        <f t="shared" si="576"/>
        <v>1</v>
      </c>
      <c r="AN2321">
        <f t="shared" si="582"/>
        <v>4666.9454283023688</v>
      </c>
      <c r="AO2321">
        <v>0</v>
      </c>
      <c r="AP2321">
        <v>0</v>
      </c>
      <c r="AQ2321">
        <f t="shared" si="583"/>
        <v>49.14</v>
      </c>
      <c r="AR2321">
        <f t="shared" si="584"/>
        <v>49.14</v>
      </c>
      <c r="AS2321">
        <f t="shared" si="585"/>
        <v>47.170533207202766</v>
      </c>
      <c r="AT2321">
        <f t="shared" si="586"/>
        <v>5.8109999999999999</v>
      </c>
      <c r="AU2321">
        <v>9866</v>
      </c>
      <c r="AV2321">
        <v>2.7716325947199998</v>
      </c>
      <c r="AW2321" s="2">
        <v>0.11</v>
      </c>
      <c r="AX2321">
        <v>40</v>
      </c>
      <c r="AY2321">
        <f t="shared" si="577"/>
        <v>0.11171872670841716</v>
      </c>
      <c r="AZ2321">
        <v>0.31764999999999999</v>
      </c>
      <c r="BA2321">
        <v>0.52800000000000002</v>
      </c>
      <c r="BB2321">
        <v>0.88</v>
      </c>
      <c r="BC2321" s="3">
        <v>257000</v>
      </c>
      <c r="BD2321" s="3">
        <v>48</v>
      </c>
      <c r="BE2321" s="3">
        <v>820.99999999999989</v>
      </c>
      <c r="BF2321" s="3">
        <v>186.79999999999984</v>
      </c>
      <c r="BG2321" s="3">
        <f t="shared" si="587"/>
        <v>634.20000000000005</v>
      </c>
      <c r="BH2321" s="3">
        <v>15200</v>
      </c>
      <c r="BI2321">
        <v>0.72</v>
      </c>
      <c r="BJ2321">
        <v>0.59</v>
      </c>
      <c r="BK2321">
        <v>7.85</v>
      </c>
      <c r="BL2321">
        <f t="shared" si="578"/>
        <v>180.79999999999995</v>
      </c>
      <c r="BM2321" s="1">
        <f t="shared" si="579"/>
        <v>0.23889953461939389</v>
      </c>
      <c r="BN2321" s="1">
        <f t="shared" si="588"/>
        <v>0.3146764067443632</v>
      </c>
      <c r="BO2321">
        <f t="shared" si="589"/>
        <v>0.28237387802697722</v>
      </c>
      <c r="BP2321">
        <f t="shared" si="590"/>
        <v>0.33460392131907601</v>
      </c>
      <c r="BQ2321">
        <f t="shared" si="591"/>
        <v>684.64554221318519</v>
      </c>
    </row>
    <row r="2322" spans="1:69" x14ac:dyDescent="0.2">
      <c r="A2322">
        <v>16</v>
      </c>
      <c r="B2322">
        <v>45077</v>
      </c>
      <c r="C2322" t="s">
        <v>1393</v>
      </c>
      <c r="D2322">
        <v>45</v>
      </c>
      <c r="E2322" t="s">
        <v>1405</v>
      </c>
      <c r="F2322" t="s">
        <v>1406</v>
      </c>
      <c r="G2322" t="s">
        <v>1223</v>
      </c>
      <c r="H2322">
        <v>77</v>
      </c>
      <c r="I2322">
        <v>7427</v>
      </c>
      <c r="J2322">
        <v>432</v>
      </c>
      <c r="K2322">
        <v>2670</v>
      </c>
      <c r="L2322">
        <v>797</v>
      </c>
      <c r="M2322" s="3">
        <v>79581</v>
      </c>
      <c r="N2322" s="3">
        <v>111111.5337</v>
      </c>
      <c r="O2322" s="3">
        <v>4285.2</v>
      </c>
      <c r="P2322" s="3">
        <v>5983.0253979999998</v>
      </c>
      <c r="Q2322" s="3">
        <v>48364</v>
      </c>
      <c r="R2322" s="3">
        <v>67526.14589</v>
      </c>
      <c r="S2322" s="3">
        <v>657</v>
      </c>
      <c r="T2322" s="3">
        <v>917.30787050000004</v>
      </c>
      <c r="U2322">
        <v>2711</v>
      </c>
      <c r="V2322">
        <v>281</v>
      </c>
      <c r="W2322">
        <v>1435</v>
      </c>
      <c r="X2322">
        <v>314</v>
      </c>
      <c r="Y2322">
        <v>65</v>
      </c>
      <c r="Z2322">
        <v>22</v>
      </c>
      <c r="AA2322">
        <v>91</v>
      </c>
      <c r="AB2322">
        <v>43</v>
      </c>
      <c r="AC2322">
        <v>14</v>
      </c>
      <c r="AD2322">
        <v>65</v>
      </c>
      <c r="AE2322">
        <v>88</v>
      </c>
      <c r="AF2322">
        <v>35</v>
      </c>
      <c r="AG2322">
        <v>117</v>
      </c>
      <c r="AH2322">
        <v>382</v>
      </c>
      <c r="AI2322">
        <v>0</v>
      </c>
      <c r="AJ2322">
        <f t="shared" si="580"/>
        <v>4479.8</v>
      </c>
      <c r="AK2322">
        <f t="shared" si="581"/>
        <v>4861.8</v>
      </c>
      <c r="AL2322">
        <v>0.939277757297863</v>
      </c>
      <c r="AM2322">
        <f t="shared" si="576"/>
        <v>1</v>
      </c>
      <c r="AN2322">
        <f t="shared" si="582"/>
        <v>4566.5806004307506</v>
      </c>
      <c r="AO2322">
        <v>0</v>
      </c>
      <c r="AP2322">
        <v>0</v>
      </c>
      <c r="AQ2322">
        <f t="shared" si="583"/>
        <v>49.14</v>
      </c>
      <c r="AR2322">
        <f t="shared" si="584"/>
        <v>49.14</v>
      </c>
      <c r="AS2322">
        <f t="shared" si="585"/>
        <v>46.156108993616989</v>
      </c>
      <c r="AT2322">
        <f t="shared" si="586"/>
        <v>5.8109999999999999</v>
      </c>
      <c r="AU2322">
        <v>9866</v>
      </c>
      <c r="AV2322">
        <v>2.55095759615</v>
      </c>
      <c r="AW2322" s="2">
        <v>0.11</v>
      </c>
      <c r="AX2322">
        <v>40</v>
      </c>
      <c r="AY2322">
        <f t="shared" si="577"/>
        <v>0.11171872670841716</v>
      </c>
      <c r="AZ2322">
        <v>0.31764999999999999</v>
      </c>
      <c r="BA2322">
        <v>0.52800000000000002</v>
      </c>
      <c r="BB2322">
        <v>0.88</v>
      </c>
      <c r="BC2322" s="3">
        <v>257000</v>
      </c>
      <c r="BD2322" s="3">
        <v>48</v>
      </c>
      <c r="BE2322" s="3">
        <v>820.99999999999989</v>
      </c>
      <c r="BF2322" s="3">
        <v>186.79999999999984</v>
      </c>
      <c r="BG2322" s="3">
        <f t="shared" si="587"/>
        <v>634.20000000000005</v>
      </c>
      <c r="BH2322" s="3">
        <v>15200</v>
      </c>
      <c r="BI2322">
        <v>0.72</v>
      </c>
      <c r="BJ2322">
        <v>0.59</v>
      </c>
      <c r="BK2322">
        <v>7.85</v>
      </c>
      <c r="BL2322">
        <f t="shared" si="578"/>
        <v>180.79999999999995</v>
      </c>
      <c r="BM2322" s="1">
        <f t="shared" si="579"/>
        <v>0.2323282655728075</v>
      </c>
      <c r="BN2322" s="1">
        <f t="shared" si="588"/>
        <v>0.34552256638245882</v>
      </c>
      <c r="BO2322">
        <f t="shared" si="589"/>
        <v>0.31322003766507284</v>
      </c>
      <c r="BP2322">
        <f t="shared" si="590"/>
        <v>0.36545008095717169</v>
      </c>
      <c r="BQ2322">
        <f t="shared" si="591"/>
        <v>684.64554221318519</v>
      </c>
    </row>
    <row r="2323" spans="1:69" x14ac:dyDescent="0.2">
      <c r="A2323">
        <v>16</v>
      </c>
      <c r="B2323">
        <v>45079</v>
      </c>
      <c r="C2323" t="s">
        <v>1393</v>
      </c>
      <c r="D2323">
        <v>45</v>
      </c>
      <c r="E2323" t="s">
        <v>1405</v>
      </c>
      <c r="F2323" t="s">
        <v>1406</v>
      </c>
      <c r="G2323" t="s">
        <v>297</v>
      </c>
      <c r="H2323">
        <v>79</v>
      </c>
      <c r="I2323">
        <v>3146</v>
      </c>
      <c r="J2323">
        <v>372</v>
      </c>
      <c r="K2323">
        <v>1710</v>
      </c>
      <c r="L2323">
        <v>458</v>
      </c>
      <c r="M2323" s="3">
        <v>44911</v>
      </c>
      <c r="N2323" s="3">
        <v>62705.043790000003</v>
      </c>
      <c r="O2323" s="3">
        <v>4245</v>
      </c>
      <c r="P2323" s="3">
        <v>5926.897884</v>
      </c>
      <c r="Q2323" s="3">
        <v>37100</v>
      </c>
      <c r="R2323" s="3">
        <v>51799.272440000001</v>
      </c>
      <c r="S2323" s="3">
        <v>380</v>
      </c>
      <c r="T2323" s="3">
        <v>530.55858569999998</v>
      </c>
      <c r="U2323">
        <v>1525</v>
      </c>
      <c r="V2323">
        <v>245</v>
      </c>
      <c r="W2323">
        <v>1152</v>
      </c>
      <c r="X2323">
        <v>212</v>
      </c>
      <c r="Y2323">
        <v>65</v>
      </c>
      <c r="Z2323">
        <v>22</v>
      </c>
      <c r="AA2323">
        <v>91</v>
      </c>
      <c r="AB2323">
        <v>43</v>
      </c>
      <c r="AC2323">
        <v>14</v>
      </c>
      <c r="AD2323">
        <v>65</v>
      </c>
      <c r="AE2323">
        <v>88</v>
      </c>
      <c r="AF2323">
        <v>35</v>
      </c>
      <c r="AG2323">
        <v>117</v>
      </c>
      <c r="AH2323">
        <v>382</v>
      </c>
      <c r="AI2323">
        <v>0</v>
      </c>
      <c r="AJ2323">
        <f t="shared" si="580"/>
        <v>4479.8</v>
      </c>
      <c r="AK2323">
        <f t="shared" si="581"/>
        <v>4861.8</v>
      </c>
      <c r="AL2323">
        <v>0.95995051264762898</v>
      </c>
      <c r="AM2323">
        <f t="shared" si="576"/>
        <v>1</v>
      </c>
      <c r="AN2323">
        <f t="shared" si="582"/>
        <v>4667.0874023902425</v>
      </c>
      <c r="AO2323">
        <v>0</v>
      </c>
      <c r="AP2323">
        <v>0</v>
      </c>
      <c r="AQ2323">
        <f t="shared" si="583"/>
        <v>49.14</v>
      </c>
      <c r="AR2323">
        <f t="shared" si="584"/>
        <v>49.14</v>
      </c>
      <c r="AS2323">
        <f t="shared" si="585"/>
        <v>47.17196819150449</v>
      </c>
      <c r="AT2323">
        <f t="shared" si="586"/>
        <v>5.8109999999999999</v>
      </c>
      <c r="AU2323">
        <v>9866</v>
      </c>
      <c r="AV2323">
        <v>2.7069056966999998</v>
      </c>
      <c r="AW2323" s="2">
        <v>0.11</v>
      </c>
      <c r="AX2323">
        <v>40</v>
      </c>
      <c r="AY2323">
        <f t="shared" si="577"/>
        <v>0.11171872670841716</v>
      </c>
      <c r="AZ2323">
        <v>0.31764999999999999</v>
      </c>
      <c r="BA2323">
        <v>0.52800000000000002</v>
      </c>
      <c r="BB2323">
        <v>0.88</v>
      </c>
      <c r="BC2323" s="3">
        <v>257000</v>
      </c>
      <c r="BD2323" s="3">
        <v>48</v>
      </c>
      <c r="BE2323" s="3">
        <v>820.99999999999989</v>
      </c>
      <c r="BF2323" s="3">
        <v>186.79999999999984</v>
      </c>
      <c r="BG2323" s="3">
        <f t="shared" si="587"/>
        <v>634.20000000000005</v>
      </c>
      <c r="BH2323" s="3">
        <v>15200</v>
      </c>
      <c r="BI2323">
        <v>0.72</v>
      </c>
      <c r="BJ2323">
        <v>0.59</v>
      </c>
      <c r="BK2323">
        <v>7.85</v>
      </c>
      <c r="BL2323">
        <f t="shared" si="578"/>
        <v>180.79999999999995</v>
      </c>
      <c r="BM2323" s="1">
        <f t="shared" si="579"/>
        <v>0.23826715483509164</v>
      </c>
      <c r="BN2323" s="1">
        <f t="shared" si="588"/>
        <v>0.33010766939706898</v>
      </c>
      <c r="BO2323">
        <f t="shared" si="589"/>
        <v>0.297805140679683</v>
      </c>
      <c r="BP2323">
        <f t="shared" si="590"/>
        <v>0.35003518397178179</v>
      </c>
      <c r="BQ2323">
        <f t="shared" si="591"/>
        <v>684.64554221318519</v>
      </c>
    </row>
    <row r="2324" spans="1:69" x14ac:dyDescent="0.2">
      <c r="A2324">
        <v>16</v>
      </c>
      <c r="B2324">
        <v>45081</v>
      </c>
      <c r="C2324" t="s">
        <v>1393</v>
      </c>
      <c r="D2324">
        <v>45</v>
      </c>
      <c r="E2324" t="s">
        <v>1405</v>
      </c>
      <c r="F2324" t="s">
        <v>1406</v>
      </c>
      <c r="G2324" t="s">
        <v>1531</v>
      </c>
      <c r="H2324">
        <v>81</v>
      </c>
      <c r="I2324">
        <v>2114</v>
      </c>
      <c r="J2324">
        <v>259</v>
      </c>
      <c r="K2324">
        <v>1361</v>
      </c>
      <c r="L2324">
        <v>282</v>
      </c>
      <c r="M2324" s="3">
        <v>28102</v>
      </c>
      <c r="N2324" s="3">
        <v>39236.20362</v>
      </c>
      <c r="O2324" s="3">
        <v>3494.2</v>
      </c>
      <c r="P2324" s="3">
        <v>4878.6258159999998</v>
      </c>
      <c r="Q2324" s="3">
        <v>29435</v>
      </c>
      <c r="R2324" s="3">
        <v>41097.347289999998</v>
      </c>
      <c r="S2324" s="3">
        <v>246</v>
      </c>
      <c r="T2324" s="3">
        <v>343.4668739</v>
      </c>
      <c r="U2324">
        <v>1276</v>
      </c>
      <c r="V2324">
        <v>218</v>
      </c>
      <c r="W2324">
        <v>1064</v>
      </c>
      <c r="X2324">
        <v>172</v>
      </c>
      <c r="Y2324">
        <v>65</v>
      </c>
      <c r="Z2324">
        <v>22</v>
      </c>
      <c r="AA2324">
        <v>91</v>
      </c>
      <c r="AB2324">
        <v>43</v>
      </c>
      <c r="AC2324">
        <v>14</v>
      </c>
      <c r="AD2324">
        <v>65</v>
      </c>
      <c r="AE2324">
        <v>88</v>
      </c>
      <c r="AF2324">
        <v>35</v>
      </c>
      <c r="AG2324">
        <v>117</v>
      </c>
      <c r="AH2324">
        <v>382</v>
      </c>
      <c r="AI2324">
        <v>0</v>
      </c>
      <c r="AJ2324">
        <f t="shared" si="580"/>
        <v>4479.8</v>
      </c>
      <c r="AK2324">
        <f t="shared" si="581"/>
        <v>4861.8</v>
      </c>
      <c r="AL2324">
        <v>0.94361312281001697</v>
      </c>
      <c r="AM2324">
        <f t="shared" si="576"/>
        <v>1</v>
      </c>
      <c r="AN2324">
        <f t="shared" si="582"/>
        <v>4587.6582804777408</v>
      </c>
      <c r="AO2324">
        <v>0</v>
      </c>
      <c r="AP2324">
        <v>0</v>
      </c>
      <c r="AQ2324">
        <f t="shared" si="583"/>
        <v>49.14</v>
      </c>
      <c r="AR2324">
        <f t="shared" si="584"/>
        <v>49.14</v>
      </c>
      <c r="AS2324">
        <f t="shared" si="585"/>
        <v>46.369148854884237</v>
      </c>
      <c r="AT2324">
        <f t="shared" si="586"/>
        <v>5.8109999999999999</v>
      </c>
      <c r="AU2324">
        <v>9866</v>
      </c>
      <c r="AV2324">
        <v>2.6268842535900001</v>
      </c>
      <c r="AW2324" s="2">
        <v>0.11</v>
      </c>
      <c r="AX2324">
        <v>40</v>
      </c>
      <c r="AY2324">
        <f t="shared" si="577"/>
        <v>0.11171872670841716</v>
      </c>
      <c r="AZ2324">
        <v>0.31764999999999999</v>
      </c>
      <c r="BA2324">
        <v>0.52800000000000002</v>
      </c>
      <c r="BB2324">
        <v>0.88</v>
      </c>
      <c r="BC2324" s="3">
        <v>257000</v>
      </c>
      <c r="BD2324" s="3">
        <v>48</v>
      </c>
      <c r="BE2324" s="3">
        <v>820.99999999999989</v>
      </c>
      <c r="BF2324" s="3">
        <v>186.79999999999984</v>
      </c>
      <c r="BG2324" s="3">
        <f t="shared" si="587"/>
        <v>634.20000000000005</v>
      </c>
      <c r="BH2324" s="3">
        <v>15200</v>
      </c>
      <c r="BI2324">
        <v>0.72</v>
      </c>
      <c r="BJ2324">
        <v>0.59</v>
      </c>
      <c r="BK2324">
        <v>7.85</v>
      </c>
      <c r="BL2324">
        <f t="shared" si="578"/>
        <v>180.79999999999995</v>
      </c>
      <c r="BM2324" s="1">
        <f t="shared" si="579"/>
        <v>0.23400016345157418</v>
      </c>
      <c r="BN2324" s="1">
        <f t="shared" si="588"/>
        <v>0.3138644262552015</v>
      </c>
      <c r="BO2324">
        <f t="shared" si="589"/>
        <v>0.28156189753781552</v>
      </c>
      <c r="BP2324">
        <f t="shared" si="590"/>
        <v>0.33379194082991437</v>
      </c>
      <c r="BQ2324">
        <f t="shared" si="591"/>
        <v>684.64554221318519</v>
      </c>
    </row>
    <row r="2325" spans="1:69" x14ac:dyDescent="0.2">
      <c r="A2325">
        <v>16</v>
      </c>
      <c r="B2325">
        <v>45083</v>
      </c>
      <c r="C2325" t="s">
        <v>1393</v>
      </c>
      <c r="D2325">
        <v>45</v>
      </c>
      <c r="E2325" t="s">
        <v>1405</v>
      </c>
      <c r="F2325" t="s">
        <v>1406</v>
      </c>
      <c r="G2325" t="s">
        <v>1549</v>
      </c>
      <c r="H2325">
        <v>83</v>
      </c>
      <c r="I2325">
        <v>7163</v>
      </c>
      <c r="J2325">
        <v>325</v>
      </c>
      <c r="K2325">
        <v>2782</v>
      </c>
      <c r="L2325">
        <v>750</v>
      </c>
      <c r="M2325" s="3">
        <v>72009</v>
      </c>
      <c r="N2325" s="3">
        <v>100539.4558</v>
      </c>
      <c r="O2325" s="3">
        <v>3469.3</v>
      </c>
      <c r="P2325" s="3">
        <v>4843.8602659999997</v>
      </c>
      <c r="Q2325" s="3">
        <v>48746</v>
      </c>
      <c r="R2325" s="3">
        <v>68059.496880000006</v>
      </c>
      <c r="S2325" s="3">
        <v>604</v>
      </c>
      <c r="T2325" s="3">
        <v>843.30890980000004</v>
      </c>
      <c r="U2325">
        <v>2886</v>
      </c>
      <c r="V2325">
        <v>261</v>
      </c>
      <c r="W2325">
        <v>1520</v>
      </c>
      <c r="X2325">
        <v>325</v>
      </c>
      <c r="Y2325">
        <v>65</v>
      </c>
      <c r="Z2325">
        <v>22</v>
      </c>
      <c r="AA2325">
        <v>91</v>
      </c>
      <c r="AB2325">
        <v>43</v>
      </c>
      <c r="AC2325">
        <v>14</v>
      </c>
      <c r="AD2325">
        <v>65</v>
      </c>
      <c r="AE2325">
        <v>88</v>
      </c>
      <c r="AF2325">
        <v>35</v>
      </c>
      <c r="AG2325">
        <v>117</v>
      </c>
      <c r="AH2325">
        <v>382</v>
      </c>
      <c r="AI2325">
        <v>0</v>
      </c>
      <c r="AJ2325">
        <f t="shared" si="580"/>
        <v>4479.8</v>
      </c>
      <c r="AK2325">
        <f t="shared" si="581"/>
        <v>4861.8</v>
      </c>
      <c r="AL2325">
        <v>0.94401778086372001</v>
      </c>
      <c r="AM2325">
        <f t="shared" si="576"/>
        <v>1</v>
      </c>
      <c r="AN2325">
        <f t="shared" si="582"/>
        <v>4589.625647003234</v>
      </c>
      <c r="AO2325">
        <v>0</v>
      </c>
      <c r="AP2325">
        <v>0</v>
      </c>
      <c r="AQ2325">
        <f t="shared" si="583"/>
        <v>49.14</v>
      </c>
      <c r="AR2325">
        <f t="shared" si="584"/>
        <v>49.14</v>
      </c>
      <c r="AS2325">
        <f t="shared" si="585"/>
        <v>46.389033751643204</v>
      </c>
      <c r="AT2325">
        <f t="shared" si="586"/>
        <v>5.8109999999999999</v>
      </c>
      <c r="AU2325">
        <v>9866</v>
      </c>
      <c r="AV2325">
        <v>2.58093277554</v>
      </c>
      <c r="AW2325" s="2">
        <v>0.11</v>
      </c>
      <c r="AX2325">
        <v>40</v>
      </c>
      <c r="AY2325">
        <f t="shared" si="577"/>
        <v>0.11171872670841716</v>
      </c>
      <c r="AZ2325">
        <v>0.31764999999999999</v>
      </c>
      <c r="BA2325">
        <v>0.52800000000000002</v>
      </c>
      <c r="BB2325">
        <v>0.88</v>
      </c>
      <c r="BC2325" s="3">
        <v>257000</v>
      </c>
      <c r="BD2325" s="3">
        <v>48</v>
      </c>
      <c r="BE2325" s="3">
        <v>820.99999999999989</v>
      </c>
      <c r="BF2325" s="3">
        <v>186.79999999999984</v>
      </c>
      <c r="BG2325" s="3">
        <f t="shared" si="587"/>
        <v>634.20000000000005</v>
      </c>
      <c r="BH2325" s="3">
        <v>15200</v>
      </c>
      <c r="BI2325">
        <v>0.72</v>
      </c>
      <c r="BJ2325">
        <v>0.59</v>
      </c>
      <c r="BK2325">
        <v>7.85</v>
      </c>
      <c r="BL2325">
        <f t="shared" si="578"/>
        <v>180.79999999999995</v>
      </c>
      <c r="BM2325" s="1">
        <f t="shared" si="579"/>
        <v>0.23363293977586233</v>
      </c>
      <c r="BN2325" s="1">
        <f t="shared" si="588"/>
        <v>0.34361577281991368</v>
      </c>
      <c r="BO2325">
        <f t="shared" si="589"/>
        <v>0.3113132441025277</v>
      </c>
      <c r="BP2325">
        <f t="shared" si="590"/>
        <v>0.36354328739462649</v>
      </c>
      <c r="BQ2325">
        <f t="shared" si="591"/>
        <v>684.64554221318519</v>
      </c>
    </row>
    <row r="2326" spans="1:69" x14ac:dyDescent="0.2">
      <c r="A2326">
        <v>16</v>
      </c>
      <c r="B2326">
        <v>45085</v>
      </c>
      <c r="C2326" t="s">
        <v>1393</v>
      </c>
      <c r="D2326">
        <v>45</v>
      </c>
      <c r="E2326" t="s">
        <v>1405</v>
      </c>
      <c r="F2326" t="s">
        <v>1406</v>
      </c>
      <c r="G2326" t="s">
        <v>203</v>
      </c>
      <c r="H2326">
        <v>85</v>
      </c>
      <c r="I2326">
        <v>2086</v>
      </c>
      <c r="J2326">
        <v>335</v>
      </c>
      <c r="K2326">
        <v>1304</v>
      </c>
      <c r="L2326">
        <v>253</v>
      </c>
      <c r="M2326" s="3">
        <v>26335</v>
      </c>
      <c r="N2326" s="3">
        <v>36769.106189999999</v>
      </c>
      <c r="O2326" s="3">
        <v>2813.8</v>
      </c>
      <c r="P2326" s="3">
        <v>3928.646706</v>
      </c>
      <c r="Q2326" s="3">
        <v>27099</v>
      </c>
      <c r="R2326" s="3">
        <v>37835.808190000003</v>
      </c>
      <c r="S2326" s="3">
        <v>225</v>
      </c>
      <c r="T2326" s="3">
        <v>314.14653099999998</v>
      </c>
      <c r="U2326">
        <v>1207</v>
      </c>
      <c r="V2326">
        <v>239</v>
      </c>
      <c r="W2326">
        <v>1021</v>
      </c>
      <c r="X2326">
        <v>157</v>
      </c>
      <c r="Y2326">
        <v>65</v>
      </c>
      <c r="Z2326">
        <v>22</v>
      </c>
      <c r="AA2326">
        <v>91</v>
      </c>
      <c r="AB2326">
        <v>43</v>
      </c>
      <c r="AC2326">
        <v>14</v>
      </c>
      <c r="AD2326">
        <v>65</v>
      </c>
      <c r="AE2326">
        <v>88</v>
      </c>
      <c r="AF2326">
        <v>35</v>
      </c>
      <c r="AG2326">
        <v>117</v>
      </c>
      <c r="AH2326">
        <v>382</v>
      </c>
      <c r="AI2326">
        <v>0</v>
      </c>
      <c r="AJ2326">
        <f t="shared" si="580"/>
        <v>4479.8</v>
      </c>
      <c r="AK2326">
        <f t="shared" si="581"/>
        <v>4861.8</v>
      </c>
      <c r="AL2326">
        <v>0.96949331089854196</v>
      </c>
      <c r="AM2326">
        <f t="shared" si="576"/>
        <v>1</v>
      </c>
      <c r="AN2326">
        <f t="shared" si="582"/>
        <v>4713.4825789265315</v>
      </c>
      <c r="AO2326">
        <v>0</v>
      </c>
      <c r="AP2326">
        <v>0</v>
      </c>
      <c r="AQ2326">
        <f t="shared" si="583"/>
        <v>49.14</v>
      </c>
      <c r="AR2326">
        <f t="shared" si="584"/>
        <v>49.14</v>
      </c>
      <c r="AS2326">
        <f t="shared" si="585"/>
        <v>47.64090129755435</v>
      </c>
      <c r="AT2326">
        <f t="shared" si="586"/>
        <v>5.8109999999999999</v>
      </c>
      <c r="AU2326">
        <v>9866</v>
      </c>
      <c r="AV2326">
        <v>2.7165353853699998</v>
      </c>
      <c r="AW2326" s="2">
        <v>0.11</v>
      </c>
      <c r="AX2326">
        <v>40</v>
      </c>
      <c r="AY2326">
        <f t="shared" si="577"/>
        <v>0.11171872670841716</v>
      </c>
      <c r="AZ2326">
        <v>0.31764999999999999</v>
      </c>
      <c r="BA2326">
        <v>0.52800000000000002</v>
      </c>
      <c r="BB2326">
        <v>0.88</v>
      </c>
      <c r="BC2326" s="3">
        <v>257000</v>
      </c>
      <c r="BD2326" s="3">
        <v>48</v>
      </c>
      <c r="BE2326" s="3">
        <v>820.99999999999989</v>
      </c>
      <c r="BF2326" s="3">
        <v>186.79999999999984</v>
      </c>
      <c r="BG2326" s="3">
        <f t="shared" si="587"/>
        <v>634.20000000000005</v>
      </c>
      <c r="BH2326" s="3">
        <v>15200</v>
      </c>
      <c r="BI2326">
        <v>0.72</v>
      </c>
      <c r="BJ2326">
        <v>0.59</v>
      </c>
      <c r="BK2326">
        <v>7.85</v>
      </c>
      <c r="BL2326">
        <f t="shared" si="578"/>
        <v>180.79999999999995</v>
      </c>
      <c r="BM2326" s="1">
        <f t="shared" si="579"/>
        <v>0.2403933964174714</v>
      </c>
      <c r="BN2326" s="1">
        <f t="shared" si="588"/>
        <v>0.31783343846676476</v>
      </c>
      <c r="BO2326">
        <f t="shared" si="589"/>
        <v>0.28553090974937878</v>
      </c>
      <c r="BP2326">
        <f t="shared" si="590"/>
        <v>0.33776095304147757</v>
      </c>
      <c r="BQ2326">
        <f t="shared" si="591"/>
        <v>684.64554221318519</v>
      </c>
    </row>
    <row r="2327" spans="1:69" x14ac:dyDescent="0.2">
      <c r="A2327">
        <v>16</v>
      </c>
      <c r="B2327">
        <v>45087</v>
      </c>
      <c r="C2327" t="s">
        <v>1393</v>
      </c>
      <c r="D2327">
        <v>45</v>
      </c>
      <c r="E2327" t="s">
        <v>1405</v>
      </c>
      <c r="F2327" t="s">
        <v>1406</v>
      </c>
      <c r="G2327" t="s">
        <v>242</v>
      </c>
      <c r="H2327">
        <v>87</v>
      </c>
      <c r="I2327">
        <v>2823</v>
      </c>
      <c r="J2327">
        <v>267</v>
      </c>
      <c r="K2327">
        <v>1551</v>
      </c>
      <c r="L2327">
        <v>325</v>
      </c>
      <c r="M2327" s="3">
        <v>32850</v>
      </c>
      <c r="N2327" s="3">
        <v>45865.393519999998</v>
      </c>
      <c r="O2327" s="3">
        <v>3409</v>
      </c>
      <c r="P2327" s="3">
        <v>4759.6689960000003</v>
      </c>
      <c r="Q2327" s="3">
        <v>32179</v>
      </c>
      <c r="R2327" s="3">
        <v>44928.538760000003</v>
      </c>
      <c r="S2327" s="3">
        <v>286</v>
      </c>
      <c r="T2327" s="3">
        <v>399.31514600000003</v>
      </c>
      <c r="U2327">
        <v>1543</v>
      </c>
      <c r="V2327">
        <v>242</v>
      </c>
      <c r="W2327">
        <v>1183</v>
      </c>
      <c r="X2327">
        <v>192</v>
      </c>
      <c r="Y2327">
        <v>65</v>
      </c>
      <c r="Z2327">
        <v>22</v>
      </c>
      <c r="AA2327">
        <v>91</v>
      </c>
      <c r="AB2327">
        <v>43</v>
      </c>
      <c r="AC2327">
        <v>14</v>
      </c>
      <c r="AD2327">
        <v>65</v>
      </c>
      <c r="AE2327">
        <v>88</v>
      </c>
      <c r="AF2327">
        <v>35</v>
      </c>
      <c r="AG2327">
        <v>117</v>
      </c>
      <c r="AH2327">
        <v>382</v>
      </c>
      <c r="AI2327">
        <v>0</v>
      </c>
      <c r="AJ2327">
        <f t="shared" si="580"/>
        <v>4479.8</v>
      </c>
      <c r="AK2327">
        <f t="shared" si="581"/>
        <v>4861.8</v>
      </c>
      <c r="AL2327">
        <v>0.94703797783170396</v>
      </c>
      <c r="AM2327">
        <f t="shared" si="576"/>
        <v>1</v>
      </c>
      <c r="AN2327">
        <f t="shared" si="582"/>
        <v>4604.3092406221785</v>
      </c>
      <c r="AO2327">
        <v>0</v>
      </c>
      <c r="AP2327">
        <v>0</v>
      </c>
      <c r="AQ2327">
        <f t="shared" si="583"/>
        <v>49.14</v>
      </c>
      <c r="AR2327">
        <f t="shared" si="584"/>
        <v>49.14</v>
      </c>
      <c r="AS2327">
        <f t="shared" si="585"/>
        <v>46.537446230649934</v>
      </c>
      <c r="AT2327">
        <f t="shared" si="586"/>
        <v>5.8109999999999999</v>
      </c>
      <c r="AU2327">
        <v>9866</v>
      </c>
      <c r="AV2327">
        <v>2.6580421485399999</v>
      </c>
      <c r="AW2327" s="2">
        <v>0.11</v>
      </c>
      <c r="AX2327">
        <v>40</v>
      </c>
      <c r="AY2327">
        <f t="shared" si="577"/>
        <v>0.11171872670841716</v>
      </c>
      <c r="AZ2327">
        <v>0.31764999999999999</v>
      </c>
      <c r="BA2327">
        <v>0.52800000000000002</v>
      </c>
      <c r="BB2327">
        <v>0.88</v>
      </c>
      <c r="BC2327" s="3">
        <v>257000</v>
      </c>
      <c r="BD2327" s="3">
        <v>48</v>
      </c>
      <c r="BE2327" s="3">
        <v>820.99999999999989</v>
      </c>
      <c r="BF2327" s="3">
        <v>186.79999999999984</v>
      </c>
      <c r="BG2327" s="3">
        <f t="shared" si="587"/>
        <v>634.20000000000005</v>
      </c>
      <c r="BH2327" s="3">
        <v>15200</v>
      </c>
      <c r="BI2327">
        <v>0.72</v>
      </c>
      <c r="BJ2327">
        <v>0.59</v>
      </c>
      <c r="BK2327">
        <v>7.85</v>
      </c>
      <c r="BL2327">
        <f t="shared" si="578"/>
        <v>180.79999999999995</v>
      </c>
      <c r="BM2327" s="1">
        <f t="shared" si="579"/>
        <v>0.23503656574656345</v>
      </c>
      <c r="BN2327" s="1">
        <f t="shared" si="588"/>
        <v>0.31853086459496677</v>
      </c>
      <c r="BO2327">
        <f t="shared" si="589"/>
        <v>0.28622833587758079</v>
      </c>
      <c r="BP2327">
        <f t="shared" si="590"/>
        <v>0.33845837916967958</v>
      </c>
      <c r="BQ2327">
        <f t="shared" si="591"/>
        <v>684.64554221318519</v>
      </c>
    </row>
    <row r="2328" spans="1:69" x14ac:dyDescent="0.2">
      <c r="A2328">
        <v>16</v>
      </c>
      <c r="B2328">
        <v>45089</v>
      </c>
      <c r="C2328" t="s">
        <v>1393</v>
      </c>
      <c r="D2328">
        <v>45</v>
      </c>
      <c r="E2328" t="s">
        <v>1405</v>
      </c>
      <c r="F2328" t="s">
        <v>1406</v>
      </c>
      <c r="G2328" t="s">
        <v>1547</v>
      </c>
      <c r="H2328">
        <v>89</v>
      </c>
      <c r="I2328">
        <v>2086</v>
      </c>
      <c r="J2328">
        <v>178</v>
      </c>
      <c r="K2328">
        <v>1239</v>
      </c>
      <c r="L2328">
        <v>253</v>
      </c>
      <c r="M2328" s="3">
        <v>26410</v>
      </c>
      <c r="N2328" s="3">
        <v>36873.8217</v>
      </c>
      <c r="O2328" s="3">
        <v>2074.8000000000002</v>
      </c>
      <c r="P2328" s="3">
        <v>2896.849878</v>
      </c>
      <c r="Q2328" s="3">
        <v>25906</v>
      </c>
      <c r="R2328" s="3">
        <v>36170.133470000001</v>
      </c>
      <c r="S2328" s="3">
        <v>215</v>
      </c>
      <c r="T2328" s="3">
        <v>300.18446290000003</v>
      </c>
      <c r="U2328">
        <v>1136</v>
      </c>
      <c r="V2328">
        <v>176</v>
      </c>
      <c r="W2328">
        <v>953</v>
      </c>
      <c r="X2328">
        <v>146</v>
      </c>
      <c r="Y2328">
        <v>65</v>
      </c>
      <c r="Z2328">
        <v>22</v>
      </c>
      <c r="AA2328">
        <v>91</v>
      </c>
      <c r="AB2328">
        <v>43</v>
      </c>
      <c r="AC2328">
        <v>14</v>
      </c>
      <c r="AD2328">
        <v>65</v>
      </c>
      <c r="AE2328">
        <v>88</v>
      </c>
      <c r="AF2328">
        <v>35</v>
      </c>
      <c r="AG2328">
        <v>117</v>
      </c>
      <c r="AH2328">
        <v>382</v>
      </c>
      <c r="AI2328">
        <v>0</v>
      </c>
      <c r="AJ2328">
        <f t="shared" si="580"/>
        <v>4479.8</v>
      </c>
      <c r="AK2328">
        <f t="shared" si="581"/>
        <v>4861.8</v>
      </c>
      <c r="AL2328">
        <v>0.98048447645627501</v>
      </c>
      <c r="AM2328">
        <f t="shared" si="576"/>
        <v>1</v>
      </c>
      <c r="AN2328">
        <f t="shared" si="582"/>
        <v>4766.9194276351182</v>
      </c>
      <c r="AO2328">
        <v>0</v>
      </c>
      <c r="AP2328">
        <v>0</v>
      </c>
      <c r="AQ2328">
        <f t="shared" si="583"/>
        <v>49.14</v>
      </c>
      <c r="AR2328">
        <f t="shared" si="584"/>
        <v>49.14</v>
      </c>
      <c r="AS2328">
        <f t="shared" si="585"/>
        <v>48.181007173061353</v>
      </c>
      <c r="AT2328">
        <f t="shared" si="586"/>
        <v>5.8109999999999999</v>
      </c>
      <c r="AU2328">
        <v>9866</v>
      </c>
      <c r="AV2328">
        <v>2.72377875362</v>
      </c>
      <c r="AW2328" s="2">
        <v>0.11</v>
      </c>
      <c r="AX2328">
        <v>40</v>
      </c>
      <c r="AY2328">
        <f t="shared" si="577"/>
        <v>0.11171872670841716</v>
      </c>
      <c r="AZ2328">
        <v>0.31764999999999999</v>
      </c>
      <c r="BA2328">
        <v>0.52800000000000002</v>
      </c>
      <c r="BB2328">
        <v>0.88</v>
      </c>
      <c r="BC2328" s="3">
        <v>257000</v>
      </c>
      <c r="BD2328" s="3">
        <v>48</v>
      </c>
      <c r="BE2328" s="3">
        <v>820.99999999999989</v>
      </c>
      <c r="BF2328" s="3">
        <v>186.79999999999984</v>
      </c>
      <c r="BG2328" s="3">
        <f t="shared" si="587"/>
        <v>634.20000000000005</v>
      </c>
      <c r="BH2328" s="3">
        <v>15200</v>
      </c>
      <c r="BI2328">
        <v>0.72</v>
      </c>
      <c r="BJ2328">
        <v>0.59</v>
      </c>
      <c r="BK2328">
        <v>7.85</v>
      </c>
      <c r="BL2328">
        <f t="shared" si="578"/>
        <v>180.79999999999995</v>
      </c>
      <c r="BM2328" s="1">
        <f t="shared" si="579"/>
        <v>0.242804387203408</v>
      </c>
      <c r="BN2328" s="1">
        <f t="shared" si="588"/>
        <v>0.31926500274424335</v>
      </c>
      <c r="BO2328">
        <f t="shared" si="589"/>
        <v>0.28696247402685737</v>
      </c>
      <c r="BP2328">
        <f t="shared" si="590"/>
        <v>0.33919251731895617</v>
      </c>
      <c r="BQ2328">
        <f t="shared" si="591"/>
        <v>684.64554221318519</v>
      </c>
    </row>
    <row r="2329" spans="1:69" x14ac:dyDescent="0.2">
      <c r="A2329">
        <v>16</v>
      </c>
      <c r="B2329">
        <v>45091</v>
      </c>
      <c r="C2329" t="s">
        <v>1393</v>
      </c>
      <c r="D2329">
        <v>45</v>
      </c>
      <c r="E2329" t="s">
        <v>1405</v>
      </c>
      <c r="F2329" t="s">
        <v>1406</v>
      </c>
      <c r="G2329" t="s">
        <v>466</v>
      </c>
      <c r="H2329">
        <v>91</v>
      </c>
      <c r="I2329">
        <v>6134</v>
      </c>
      <c r="J2329">
        <v>385</v>
      </c>
      <c r="K2329">
        <v>2684</v>
      </c>
      <c r="L2329">
        <v>776</v>
      </c>
      <c r="M2329" s="3">
        <v>70729</v>
      </c>
      <c r="N2329" s="3">
        <v>98752.311069999996</v>
      </c>
      <c r="O2329" s="3">
        <v>6293.7</v>
      </c>
      <c r="P2329" s="3">
        <v>8787.3067649999994</v>
      </c>
      <c r="Q2329" s="3">
        <v>55039</v>
      </c>
      <c r="R2329" s="3">
        <v>76845.826300000001</v>
      </c>
      <c r="S2329" s="3">
        <v>629</v>
      </c>
      <c r="T2329" s="3">
        <v>878.2140799</v>
      </c>
      <c r="U2329">
        <v>2571</v>
      </c>
      <c r="V2329">
        <v>268</v>
      </c>
      <c r="W2329">
        <v>1569</v>
      </c>
      <c r="X2329">
        <v>328</v>
      </c>
      <c r="Y2329">
        <v>65</v>
      </c>
      <c r="Z2329">
        <v>22</v>
      </c>
      <c r="AA2329">
        <v>91</v>
      </c>
      <c r="AB2329">
        <v>43</v>
      </c>
      <c r="AC2329">
        <v>14</v>
      </c>
      <c r="AD2329">
        <v>65</v>
      </c>
      <c r="AE2329">
        <v>88</v>
      </c>
      <c r="AF2329">
        <v>35</v>
      </c>
      <c r="AG2329">
        <v>117</v>
      </c>
      <c r="AH2329">
        <v>382</v>
      </c>
      <c r="AI2329">
        <v>0</v>
      </c>
      <c r="AJ2329">
        <f t="shared" si="580"/>
        <v>4479.8</v>
      </c>
      <c r="AK2329">
        <f t="shared" si="581"/>
        <v>4861.8</v>
      </c>
      <c r="AL2329">
        <v>0.95639736512128004</v>
      </c>
      <c r="AM2329">
        <f t="shared" si="576"/>
        <v>1</v>
      </c>
      <c r="AN2329">
        <f t="shared" si="582"/>
        <v>4649.8127097466395</v>
      </c>
      <c r="AO2329">
        <v>0</v>
      </c>
      <c r="AP2329">
        <v>0</v>
      </c>
      <c r="AQ2329">
        <f t="shared" si="583"/>
        <v>49.14</v>
      </c>
      <c r="AR2329">
        <f t="shared" si="584"/>
        <v>49.14</v>
      </c>
      <c r="AS2329">
        <f t="shared" si="585"/>
        <v>46.9973665220597</v>
      </c>
      <c r="AT2329">
        <f t="shared" si="586"/>
        <v>5.8109999999999999</v>
      </c>
      <c r="AU2329">
        <v>9866</v>
      </c>
      <c r="AV2329">
        <v>2.6220972629700001</v>
      </c>
      <c r="AW2329" s="2">
        <v>0.11</v>
      </c>
      <c r="AX2329">
        <v>40</v>
      </c>
      <c r="AY2329">
        <f t="shared" si="577"/>
        <v>0.11171872670841716</v>
      </c>
      <c r="AZ2329">
        <v>0.31764999999999999</v>
      </c>
      <c r="BA2329">
        <v>0.52800000000000002</v>
      </c>
      <c r="BB2329">
        <v>0.88</v>
      </c>
      <c r="BC2329" s="3">
        <v>257000</v>
      </c>
      <c r="BD2329" s="3">
        <v>48</v>
      </c>
      <c r="BE2329" s="3">
        <v>820.99999999999989</v>
      </c>
      <c r="BF2329" s="3">
        <v>186.79999999999984</v>
      </c>
      <c r="BG2329" s="3">
        <f t="shared" si="587"/>
        <v>634.20000000000005</v>
      </c>
      <c r="BH2329" s="3">
        <v>15200</v>
      </c>
      <c r="BI2329">
        <v>0.72</v>
      </c>
      <c r="BJ2329">
        <v>0.59</v>
      </c>
      <c r="BK2329">
        <v>7.85</v>
      </c>
      <c r="BL2329">
        <f t="shared" si="578"/>
        <v>180.79999999999995</v>
      </c>
      <c r="BM2329" s="1">
        <f t="shared" si="579"/>
        <v>0.23667412858641795</v>
      </c>
      <c r="BN2329" s="1">
        <f t="shared" si="588"/>
        <v>0.35104937461689129</v>
      </c>
      <c r="BO2329">
        <f t="shared" si="589"/>
        <v>0.3187468458995053</v>
      </c>
      <c r="BP2329">
        <f t="shared" si="590"/>
        <v>0.3709768891916041</v>
      </c>
      <c r="BQ2329">
        <f t="shared" si="591"/>
        <v>684.64554221318519</v>
      </c>
    </row>
    <row r="2330" spans="1:69" x14ac:dyDescent="0.2">
      <c r="A2330">
        <v>4</v>
      </c>
      <c r="B2330">
        <v>46003</v>
      </c>
      <c r="C2330" t="s">
        <v>302</v>
      </c>
      <c r="D2330">
        <v>46</v>
      </c>
      <c r="E2330" t="s">
        <v>373</v>
      </c>
      <c r="F2330" t="s">
        <v>374</v>
      </c>
      <c r="G2330" t="s">
        <v>473</v>
      </c>
      <c r="H2330">
        <v>3</v>
      </c>
      <c r="I2330">
        <v>627</v>
      </c>
      <c r="J2330">
        <v>371</v>
      </c>
      <c r="K2330">
        <v>367</v>
      </c>
      <c r="L2330">
        <v>100</v>
      </c>
      <c r="M2330" s="3">
        <v>9753.7000000000007</v>
      </c>
      <c r="N2330" s="3">
        <v>13618.18231</v>
      </c>
      <c r="O2330" s="3">
        <v>3896.3</v>
      </c>
      <c r="P2330" s="3">
        <v>5440.0405719999999</v>
      </c>
      <c r="Q2330" s="3">
        <v>8710.2999999999993</v>
      </c>
      <c r="R2330" s="3">
        <v>12161.38013</v>
      </c>
      <c r="S2330" s="3">
        <v>100</v>
      </c>
      <c r="T2330" s="3">
        <v>139.6206804</v>
      </c>
      <c r="U2330">
        <v>566</v>
      </c>
      <c r="V2330">
        <v>379</v>
      </c>
      <c r="W2330">
        <v>397</v>
      </c>
      <c r="X2330">
        <v>92</v>
      </c>
      <c r="Y2330">
        <v>65</v>
      </c>
      <c r="Z2330">
        <v>22</v>
      </c>
      <c r="AA2330">
        <v>91</v>
      </c>
      <c r="AB2330">
        <v>43</v>
      </c>
      <c r="AC2330">
        <v>14</v>
      </c>
      <c r="AD2330">
        <v>65</v>
      </c>
      <c r="AE2330">
        <v>88</v>
      </c>
      <c r="AF2330">
        <v>35</v>
      </c>
      <c r="AG2330">
        <v>117</v>
      </c>
      <c r="AH2330">
        <v>382</v>
      </c>
      <c r="AI2330">
        <v>0</v>
      </c>
      <c r="AJ2330">
        <f t="shared" si="580"/>
        <v>4479.8</v>
      </c>
      <c r="AK2330">
        <f t="shared" si="581"/>
        <v>4861.8</v>
      </c>
      <c r="AL2330">
        <v>0.96580413281917599</v>
      </c>
      <c r="AM2330">
        <f t="shared" si="576"/>
        <v>1</v>
      </c>
      <c r="AN2330">
        <f t="shared" si="582"/>
        <v>4695.5465329402696</v>
      </c>
      <c r="AO2330">
        <v>0</v>
      </c>
      <c r="AP2330">
        <v>0</v>
      </c>
      <c r="AQ2330">
        <f t="shared" si="583"/>
        <v>49.14</v>
      </c>
      <c r="AR2330">
        <f t="shared" si="584"/>
        <v>49.14</v>
      </c>
      <c r="AS2330">
        <f t="shared" si="585"/>
        <v>47.45961508673431</v>
      </c>
      <c r="AT2330">
        <f t="shared" si="586"/>
        <v>5.8109999999999999</v>
      </c>
      <c r="AU2330">
        <v>9866</v>
      </c>
      <c r="AV2330">
        <v>1.6143845086199999</v>
      </c>
      <c r="AW2330" s="2">
        <v>0.11</v>
      </c>
      <c r="AX2330">
        <v>40</v>
      </c>
      <c r="AY2330">
        <f t="shared" si="577"/>
        <v>0.11171872670841716</v>
      </c>
      <c r="AZ2330">
        <v>0.648725</v>
      </c>
      <c r="BA2330">
        <v>0.52800000000000002</v>
      </c>
      <c r="BB2330">
        <v>0.88</v>
      </c>
      <c r="BC2330" s="3">
        <v>257000</v>
      </c>
      <c r="BD2330" s="3">
        <v>48</v>
      </c>
      <c r="BE2330" s="3">
        <v>820.99999999999989</v>
      </c>
      <c r="BF2330" s="3">
        <v>186.79999999999984</v>
      </c>
      <c r="BG2330" s="3">
        <f t="shared" si="587"/>
        <v>634.20000000000005</v>
      </c>
      <c r="BH2330" s="3">
        <v>15200</v>
      </c>
      <c r="BI2330">
        <v>0.72</v>
      </c>
      <c r="BJ2330">
        <v>0.59</v>
      </c>
      <c r="BK2330">
        <v>7.85</v>
      </c>
      <c r="BL2330">
        <f t="shared" si="578"/>
        <v>180.79999999999995</v>
      </c>
      <c r="BM2330" s="1">
        <f t="shared" si="579"/>
        <v>0.12381891082530121</v>
      </c>
      <c r="BN2330" s="1">
        <f t="shared" si="588"/>
        <v>0.18119672102093173</v>
      </c>
      <c r="BO2330">
        <f t="shared" si="589"/>
        <v>0.15040886647227458</v>
      </c>
      <c r="BP2330">
        <f t="shared" si="590"/>
        <v>0.20000641464250873</v>
      </c>
      <c r="BQ2330">
        <f t="shared" si="591"/>
        <v>683.39746654440376</v>
      </c>
    </row>
    <row r="2331" spans="1:69" x14ac:dyDescent="0.2">
      <c r="A2331">
        <v>4</v>
      </c>
      <c r="B2331">
        <v>46005</v>
      </c>
      <c r="C2331" t="s">
        <v>302</v>
      </c>
      <c r="D2331">
        <v>46</v>
      </c>
      <c r="E2331" t="s">
        <v>373</v>
      </c>
      <c r="F2331" t="s">
        <v>374</v>
      </c>
      <c r="G2331" t="s">
        <v>474</v>
      </c>
      <c r="H2331">
        <v>5</v>
      </c>
      <c r="I2331">
        <v>577</v>
      </c>
      <c r="J2331">
        <v>434</v>
      </c>
      <c r="K2331">
        <v>367</v>
      </c>
      <c r="L2331">
        <v>94</v>
      </c>
      <c r="M2331" s="3">
        <v>9433.5</v>
      </c>
      <c r="N2331" s="3">
        <v>13171.116889999999</v>
      </c>
      <c r="O2331" s="3">
        <v>3964.5</v>
      </c>
      <c r="P2331" s="3">
        <v>5535.2618759999996</v>
      </c>
      <c r="Q2331" s="3">
        <v>8764.7000000000007</v>
      </c>
      <c r="R2331" s="3">
        <v>12237.333780000001</v>
      </c>
      <c r="S2331" s="3">
        <v>96</v>
      </c>
      <c r="T2331" s="3">
        <v>134.03585319999999</v>
      </c>
      <c r="U2331">
        <v>549</v>
      </c>
      <c r="V2331">
        <v>424</v>
      </c>
      <c r="W2331">
        <v>397</v>
      </c>
      <c r="X2331">
        <v>90</v>
      </c>
      <c r="Y2331">
        <v>65</v>
      </c>
      <c r="Z2331">
        <v>22</v>
      </c>
      <c r="AA2331">
        <v>91</v>
      </c>
      <c r="AB2331">
        <v>43</v>
      </c>
      <c r="AC2331">
        <v>14</v>
      </c>
      <c r="AD2331">
        <v>65</v>
      </c>
      <c r="AE2331">
        <v>88</v>
      </c>
      <c r="AF2331">
        <v>35</v>
      </c>
      <c r="AG2331">
        <v>117</v>
      </c>
      <c r="AH2331">
        <v>382</v>
      </c>
      <c r="AI2331">
        <v>0</v>
      </c>
      <c r="AJ2331">
        <f t="shared" si="580"/>
        <v>4479.8</v>
      </c>
      <c r="AK2331">
        <f t="shared" si="581"/>
        <v>4861.8</v>
      </c>
      <c r="AL2331">
        <v>0.96762532492478703</v>
      </c>
      <c r="AM2331">
        <f t="shared" si="576"/>
        <v>1</v>
      </c>
      <c r="AN2331">
        <f t="shared" si="582"/>
        <v>4704.4008047193302</v>
      </c>
      <c r="AO2331">
        <v>0</v>
      </c>
      <c r="AP2331">
        <v>0</v>
      </c>
      <c r="AQ2331">
        <f t="shared" si="583"/>
        <v>49.14</v>
      </c>
      <c r="AR2331">
        <f t="shared" si="584"/>
        <v>49.14</v>
      </c>
      <c r="AS2331">
        <f t="shared" si="585"/>
        <v>47.549108466804036</v>
      </c>
      <c r="AT2331">
        <f t="shared" si="586"/>
        <v>5.8109999999999999</v>
      </c>
      <c r="AU2331">
        <v>9866</v>
      </c>
      <c r="AV2331">
        <v>1.7143656817599999</v>
      </c>
      <c r="AW2331" s="2">
        <v>0.11</v>
      </c>
      <c r="AX2331">
        <v>40</v>
      </c>
      <c r="AY2331">
        <f t="shared" si="577"/>
        <v>0.11171872670841716</v>
      </c>
      <c r="AZ2331">
        <v>0.648725</v>
      </c>
      <c r="BA2331">
        <v>0.52800000000000002</v>
      </c>
      <c r="BB2331">
        <v>0.88</v>
      </c>
      <c r="BC2331" s="3">
        <v>257000</v>
      </c>
      <c r="BD2331" s="3">
        <v>48</v>
      </c>
      <c r="BE2331" s="3">
        <v>820.99999999999989</v>
      </c>
      <c r="BF2331" s="3">
        <v>186.79999999999984</v>
      </c>
      <c r="BG2331" s="3">
        <f t="shared" si="587"/>
        <v>634.20000000000005</v>
      </c>
      <c r="BH2331" s="3">
        <v>15200</v>
      </c>
      <c r="BI2331">
        <v>0.72</v>
      </c>
      <c r="BJ2331">
        <v>0.59</v>
      </c>
      <c r="BK2331">
        <v>7.85</v>
      </c>
      <c r="BL2331">
        <f t="shared" si="578"/>
        <v>180.79999999999995</v>
      </c>
      <c r="BM2331" s="1">
        <f t="shared" si="579"/>
        <v>0.12499513916145301</v>
      </c>
      <c r="BN2331" s="1">
        <f t="shared" si="588"/>
        <v>0.18229761255064753</v>
      </c>
      <c r="BO2331">
        <f t="shared" si="589"/>
        <v>0.15150975800199037</v>
      </c>
      <c r="BP2331">
        <f t="shared" si="590"/>
        <v>0.20110730617222453</v>
      </c>
      <c r="BQ2331">
        <f t="shared" si="591"/>
        <v>683.39746654440376</v>
      </c>
    </row>
    <row r="2332" spans="1:69" x14ac:dyDescent="0.2">
      <c r="A2332">
        <v>4</v>
      </c>
      <c r="B2332">
        <v>46007</v>
      </c>
      <c r="C2332" t="s">
        <v>302</v>
      </c>
      <c r="D2332">
        <v>46</v>
      </c>
      <c r="E2332" t="s">
        <v>373</v>
      </c>
      <c r="F2332" t="s">
        <v>374</v>
      </c>
      <c r="G2332" t="s">
        <v>443</v>
      </c>
      <c r="H2332">
        <v>7</v>
      </c>
      <c r="I2332">
        <v>423</v>
      </c>
      <c r="J2332">
        <v>232</v>
      </c>
      <c r="K2332">
        <v>794</v>
      </c>
      <c r="L2332">
        <v>86</v>
      </c>
      <c r="M2332" s="3">
        <v>6798.1</v>
      </c>
      <c r="N2332" s="3">
        <v>9491.5534769999995</v>
      </c>
      <c r="O2332" s="3">
        <v>3336.5</v>
      </c>
      <c r="P2332" s="3">
        <v>4658.4440029999996</v>
      </c>
      <c r="Q2332" s="3">
        <v>18783</v>
      </c>
      <c r="R2332" s="3">
        <v>26224.952410000002</v>
      </c>
      <c r="S2332" s="3">
        <v>86</v>
      </c>
      <c r="T2332" s="3">
        <v>120.0737852</v>
      </c>
      <c r="U2332">
        <v>434</v>
      </c>
      <c r="V2332">
        <v>260</v>
      </c>
      <c r="W2332">
        <v>818</v>
      </c>
      <c r="X2332">
        <v>77</v>
      </c>
      <c r="Y2332">
        <v>65</v>
      </c>
      <c r="Z2332">
        <v>22</v>
      </c>
      <c r="AA2332">
        <v>91</v>
      </c>
      <c r="AB2332">
        <v>43</v>
      </c>
      <c r="AC2332">
        <v>14</v>
      </c>
      <c r="AD2332">
        <v>65</v>
      </c>
      <c r="AE2332">
        <v>88</v>
      </c>
      <c r="AF2332">
        <v>35</v>
      </c>
      <c r="AG2332">
        <v>117</v>
      </c>
      <c r="AH2332">
        <v>382</v>
      </c>
      <c r="AI2332">
        <v>0</v>
      </c>
      <c r="AJ2332">
        <f t="shared" si="580"/>
        <v>4479.8</v>
      </c>
      <c r="AK2332">
        <f t="shared" si="581"/>
        <v>4861.8</v>
      </c>
      <c r="AL2332">
        <v>0.95289180013868502</v>
      </c>
      <c r="AM2332">
        <f t="shared" si="576"/>
        <v>1</v>
      </c>
      <c r="AN2332">
        <f t="shared" si="582"/>
        <v>4632.7693539142592</v>
      </c>
      <c r="AO2332">
        <v>0</v>
      </c>
      <c r="AP2332">
        <v>0</v>
      </c>
      <c r="AQ2332">
        <f t="shared" si="583"/>
        <v>49.14</v>
      </c>
      <c r="AR2332">
        <f t="shared" si="584"/>
        <v>49.14</v>
      </c>
      <c r="AS2332">
        <f t="shared" si="585"/>
        <v>46.825103058814982</v>
      </c>
      <c r="AT2332">
        <f t="shared" si="586"/>
        <v>5.8109999999999999</v>
      </c>
      <c r="AU2332">
        <v>9866</v>
      </c>
      <c r="AV2332">
        <v>1.32259573825</v>
      </c>
      <c r="AW2332" s="2">
        <v>0.11</v>
      </c>
      <c r="AX2332">
        <v>40</v>
      </c>
      <c r="AY2332">
        <f t="shared" si="577"/>
        <v>0.11171872670841716</v>
      </c>
      <c r="AZ2332">
        <v>0.648725</v>
      </c>
      <c r="BA2332">
        <v>0.52800000000000002</v>
      </c>
      <c r="BB2332">
        <v>0.88</v>
      </c>
      <c r="BC2332" s="3">
        <v>257000</v>
      </c>
      <c r="BD2332" s="3">
        <v>48</v>
      </c>
      <c r="BE2332" s="3">
        <v>820.99999999999989</v>
      </c>
      <c r="BF2332" s="3">
        <v>186.79999999999984</v>
      </c>
      <c r="BG2332" s="3">
        <f t="shared" si="587"/>
        <v>634.20000000000005</v>
      </c>
      <c r="BH2332" s="3">
        <v>15200</v>
      </c>
      <c r="BI2332">
        <v>0.72</v>
      </c>
      <c r="BJ2332">
        <v>0.59</v>
      </c>
      <c r="BK2332">
        <v>7.85</v>
      </c>
      <c r="BL2332">
        <f t="shared" si="578"/>
        <v>180.79999999999995</v>
      </c>
      <c r="BM2332" s="1">
        <f t="shared" si="579"/>
        <v>0.11959433256984797</v>
      </c>
      <c r="BN2332" s="1">
        <f t="shared" si="588"/>
        <v>0.1817293806864555</v>
      </c>
      <c r="BO2332">
        <f t="shared" si="589"/>
        <v>0.15094152613779835</v>
      </c>
      <c r="BP2332">
        <f t="shared" si="590"/>
        <v>0.2005390743080325</v>
      </c>
      <c r="BQ2332">
        <f t="shared" si="591"/>
        <v>683.39746654440376</v>
      </c>
    </row>
    <row r="2333" spans="1:69" x14ac:dyDescent="0.2">
      <c r="A2333">
        <v>4</v>
      </c>
      <c r="B2333">
        <v>46009</v>
      </c>
      <c r="C2333" t="s">
        <v>302</v>
      </c>
      <c r="D2333">
        <v>46</v>
      </c>
      <c r="E2333" t="s">
        <v>373</v>
      </c>
      <c r="F2333" t="s">
        <v>374</v>
      </c>
      <c r="G2333" t="s">
        <v>414</v>
      </c>
      <c r="H2333">
        <v>9</v>
      </c>
      <c r="I2333">
        <v>648</v>
      </c>
      <c r="J2333">
        <v>473</v>
      </c>
      <c r="K2333">
        <v>381</v>
      </c>
      <c r="L2333">
        <v>108</v>
      </c>
      <c r="M2333" s="3">
        <v>10759</v>
      </c>
      <c r="N2333" s="3">
        <v>15021.78901</v>
      </c>
      <c r="O2333" s="3">
        <v>4202.1000000000004</v>
      </c>
      <c r="P2333" s="3">
        <v>5867.0006130000002</v>
      </c>
      <c r="Q2333" s="3">
        <v>9052.1</v>
      </c>
      <c r="R2333" s="3">
        <v>12638.60361</v>
      </c>
      <c r="S2333" s="3">
        <v>107</v>
      </c>
      <c r="T2333" s="3">
        <v>149.39412809999999</v>
      </c>
      <c r="U2333">
        <v>605</v>
      </c>
      <c r="V2333">
        <v>455</v>
      </c>
      <c r="W2333">
        <v>410</v>
      </c>
      <c r="X2333">
        <v>99</v>
      </c>
      <c r="Y2333">
        <v>65</v>
      </c>
      <c r="Z2333">
        <v>22</v>
      </c>
      <c r="AA2333">
        <v>91</v>
      </c>
      <c r="AB2333">
        <v>43</v>
      </c>
      <c r="AC2333">
        <v>14</v>
      </c>
      <c r="AD2333">
        <v>65</v>
      </c>
      <c r="AE2333">
        <v>88</v>
      </c>
      <c r="AF2333">
        <v>35</v>
      </c>
      <c r="AG2333">
        <v>117</v>
      </c>
      <c r="AH2333">
        <v>382</v>
      </c>
      <c r="AI2333">
        <v>0</v>
      </c>
      <c r="AJ2333">
        <f t="shared" si="580"/>
        <v>4479.8</v>
      </c>
      <c r="AK2333">
        <f t="shared" si="581"/>
        <v>4861.8</v>
      </c>
      <c r="AL2333">
        <v>0.96954638560613005</v>
      </c>
      <c r="AM2333">
        <f t="shared" si="576"/>
        <v>1</v>
      </c>
      <c r="AN2333">
        <f t="shared" si="582"/>
        <v>4713.7406175398828</v>
      </c>
      <c r="AO2333">
        <v>0</v>
      </c>
      <c r="AP2333">
        <v>0</v>
      </c>
      <c r="AQ2333">
        <f t="shared" si="583"/>
        <v>49.14</v>
      </c>
      <c r="AR2333">
        <f t="shared" si="584"/>
        <v>49.14</v>
      </c>
      <c r="AS2333">
        <f t="shared" si="585"/>
        <v>47.643509388685231</v>
      </c>
      <c r="AT2333">
        <f t="shared" si="586"/>
        <v>5.8109999999999999</v>
      </c>
      <c r="AU2333">
        <v>9866</v>
      </c>
      <c r="AV2333">
        <v>1.5816900870999999</v>
      </c>
      <c r="AW2333" s="2">
        <v>0.11</v>
      </c>
      <c r="AX2333">
        <v>40</v>
      </c>
      <c r="AY2333">
        <f t="shared" si="577"/>
        <v>0.11171872670841716</v>
      </c>
      <c r="AZ2333">
        <v>0.648725</v>
      </c>
      <c r="BA2333">
        <v>0.52800000000000002</v>
      </c>
      <c r="BB2333">
        <v>0.88</v>
      </c>
      <c r="BC2333" s="3">
        <v>257000</v>
      </c>
      <c r="BD2333" s="3">
        <v>48</v>
      </c>
      <c r="BE2333" s="3">
        <v>820.99999999999989</v>
      </c>
      <c r="BF2333" s="3">
        <v>186.79999999999984</v>
      </c>
      <c r="BG2333" s="3">
        <f t="shared" si="587"/>
        <v>634.20000000000005</v>
      </c>
      <c r="BH2333" s="3">
        <v>15200</v>
      </c>
      <c r="BI2333">
        <v>0.72</v>
      </c>
      <c r="BJ2333">
        <v>0.59</v>
      </c>
      <c r="BK2333">
        <v>7.85</v>
      </c>
      <c r="BL2333">
        <f t="shared" si="578"/>
        <v>180.79999999999995</v>
      </c>
      <c r="BM2333" s="1">
        <f t="shared" si="579"/>
        <v>0.12388638464715206</v>
      </c>
      <c r="BN2333" s="1">
        <f t="shared" si="588"/>
        <v>0.18200447304247858</v>
      </c>
      <c r="BO2333">
        <f t="shared" si="589"/>
        <v>0.15121661849382143</v>
      </c>
      <c r="BP2333">
        <f t="shared" si="590"/>
        <v>0.20081416666405558</v>
      </c>
      <c r="BQ2333">
        <f t="shared" si="591"/>
        <v>683.39746654440376</v>
      </c>
    </row>
    <row r="2334" spans="1:69" x14ac:dyDescent="0.2">
      <c r="A2334">
        <v>4</v>
      </c>
      <c r="B2334">
        <v>46011</v>
      </c>
      <c r="C2334" t="s">
        <v>302</v>
      </c>
      <c r="D2334">
        <v>46</v>
      </c>
      <c r="E2334" t="s">
        <v>373</v>
      </c>
      <c r="F2334" t="s">
        <v>374</v>
      </c>
      <c r="G2334" t="s">
        <v>577</v>
      </c>
      <c r="H2334">
        <v>11</v>
      </c>
      <c r="I2334">
        <v>704</v>
      </c>
      <c r="J2334">
        <v>648</v>
      </c>
      <c r="K2334">
        <v>403</v>
      </c>
      <c r="L2334">
        <v>120</v>
      </c>
      <c r="M2334" s="3">
        <v>11638</v>
      </c>
      <c r="N2334" s="3">
        <v>16249.05479</v>
      </c>
      <c r="O2334" s="3">
        <v>4460.3999999999996</v>
      </c>
      <c r="P2334" s="3">
        <v>6227.6408300000003</v>
      </c>
      <c r="Q2334" s="3">
        <v>9431.2000000000007</v>
      </c>
      <c r="R2334" s="3">
        <v>13167.90561</v>
      </c>
      <c r="S2334" s="3">
        <v>116</v>
      </c>
      <c r="T2334" s="3">
        <v>161.95998929999999</v>
      </c>
      <c r="U2334">
        <v>625</v>
      </c>
      <c r="V2334">
        <v>571</v>
      </c>
      <c r="W2334">
        <v>426</v>
      </c>
      <c r="X2334">
        <v>103</v>
      </c>
      <c r="Y2334">
        <v>65</v>
      </c>
      <c r="Z2334">
        <v>22</v>
      </c>
      <c r="AA2334">
        <v>91</v>
      </c>
      <c r="AB2334">
        <v>43</v>
      </c>
      <c r="AC2334">
        <v>14</v>
      </c>
      <c r="AD2334">
        <v>65</v>
      </c>
      <c r="AE2334">
        <v>88</v>
      </c>
      <c r="AF2334">
        <v>35</v>
      </c>
      <c r="AG2334">
        <v>117</v>
      </c>
      <c r="AH2334">
        <v>382</v>
      </c>
      <c r="AI2334">
        <v>0</v>
      </c>
      <c r="AJ2334">
        <f t="shared" si="580"/>
        <v>4479.8</v>
      </c>
      <c r="AK2334">
        <f t="shared" si="581"/>
        <v>4861.8</v>
      </c>
      <c r="AL2334">
        <v>0.97691508701869401</v>
      </c>
      <c r="AM2334">
        <f t="shared" si="576"/>
        <v>1</v>
      </c>
      <c r="AN2334">
        <f t="shared" si="582"/>
        <v>4749.5657700674865</v>
      </c>
      <c r="AO2334">
        <v>0</v>
      </c>
      <c r="AP2334">
        <v>0</v>
      </c>
      <c r="AQ2334">
        <f t="shared" si="583"/>
        <v>49.14</v>
      </c>
      <c r="AR2334">
        <f t="shared" si="584"/>
        <v>49.14</v>
      </c>
      <c r="AS2334">
        <f t="shared" si="585"/>
        <v>48.005607376098624</v>
      </c>
      <c r="AT2334">
        <f t="shared" si="586"/>
        <v>5.8109999999999999</v>
      </c>
      <c r="AU2334">
        <v>9866</v>
      </c>
      <c r="AV2334">
        <v>1.9217780842900001</v>
      </c>
      <c r="AW2334" s="2">
        <v>0.11</v>
      </c>
      <c r="AX2334">
        <v>40</v>
      </c>
      <c r="AY2334">
        <f t="shared" si="577"/>
        <v>0.11171872670841716</v>
      </c>
      <c r="AZ2334">
        <v>0.648725</v>
      </c>
      <c r="BA2334">
        <v>0.52800000000000002</v>
      </c>
      <c r="BB2334">
        <v>0.88</v>
      </c>
      <c r="BC2334" s="3">
        <v>257000</v>
      </c>
      <c r="BD2334" s="3">
        <v>48</v>
      </c>
      <c r="BE2334" s="3">
        <v>820.99999999999989</v>
      </c>
      <c r="BF2334" s="3">
        <v>186.79999999999984</v>
      </c>
      <c r="BG2334" s="3">
        <f t="shared" si="587"/>
        <v>634.20000000000005</v>
      </c>
      <c r="BH2334" s="3">
        <v>15200</v>
      </c>
      <c r="BI2334">
        <v>0.72</v>
      </c>
      <c r="BJ2334">
        <v>0.59</v>
      </c>
      <c r="BK2334">
        <v>7.85</v>
      </c>
      <c r="BL2334">
        <f t="shared" si="578"/>
        <v>180.79999999999995</v>
      </c>
      <c r="BM2334" s="1">
        <f t="shared" si="579"/>
        <v>0.12800969708656146</v>
      </c>
      <c r="BN2334" s="1">
        <f t="shared" si="588"/>
        <v>0.18682245449430798</v>
      </c>
      <c r="BO2334">
        <f t="shared" si="589"/>
        <v>0.15603459994565083</v>
      </c>
      <c r="BP2334">
        <f t="shared" si="590"/>
        <v>0.20563214811588498</v>
      </c>
      <c r="BQ2334">
        <f t="shared" si="591"/>
        <v>683.39746654440376</v>
      </c>
    </row>
    <row r="2335" spans="1:69" x14ac:dyDescent="0.2">
      <c r="A2335">
        <v>4</v>
      </c>
      <c r="B2335">
        <v>46013</v>
      </c>
      <c r="C2335" t="s">
        <v>302</v>
      </c>
      <c r="D2335">
        <v>46</v>
      </c>
      <c r="E2335" t="s">
        <v>373</v>
      </c>
      <c r="F2335" t="s">
        <v>374</v>
      </c>
      <c r="G2335" t="s">
        <v>86</v>
      </c>
      <c r="H2335">
        <v>13</v>
      </c>
      <c r="I2335">
        <v>532</v>
      </c>
      <c r="J2335">
        <v>528</v>
      </c>
      <c r="K2335">
        <v>357</v>
      </c>
      <c r="L2335">
        <v>90</v>
      </c>
      <c r="M2335" s="3">
        <v>9091.2999999999993</v>
      </c>
      <c r="N2335" s="3">
        <v>12693.334919999999</v>
      </c>
      <c r="O2335" s="3">
        <v>3856.3</v>
      </c>
      <c r="P2335" s="3">
        <v>5384.1922999999997</v>
      </c>
      <c r="Q2335" s="3">
        <v>8625</v>
      </c>
      <c r="R2335" s="3">
        <v>12042.28369</v>
      </c>
      <c r="S2335" s="3">
        <v>91</v>
      </c>
      <c r="T2335" s="3">
        <v>127.0548192</v>
      </c>
      <c r="U2335">
        <v>516</v>
      </c>
      <c r="V2335">
        <v>468</v>
      </c>
      <c r="W2335">
        <v>388</v>
      </c>
      <c r="X2335">
        <v>86</v>
      </c>
      <c r="Y2335">
        <v>65</v>
      </c>
      <c r="Z2335">
        <v>22</v>
      </c>
      <c r="AA2335">
        <v>91</v>
      </c>
      <c r="AB2335">
        <v>43</v>
      </c>
      <c r="AC2335">
        <v>14</v>
      </c>
      <c r="AD2335">
        <v>65</v>
      </c>
      <c r="AE2335">
        <v>88</v>
      </c>
      <c r="AF2335">
        <v>35</v>
      </c>
      <c r="AG2335">
        <v>117</v>
      </c>
      <c r="AH2335">
        <v>382</v>
      </c>
      <c r="AI2335">
        <v>0</v>
      </c>
      <c r="AJ2335">
        <f t="shared" si="580"/>
        <v>4479.8</v>
      </c>
      <c r="AK2335">
        <f t="shared" si="581"/>
        <v>4861.8</v>
      </c>
      <c r="AL2335">
        <v>0.96778359096877398</v>
      </c>
      <c r="AM2335">
        <f t="shared" si="576"/>
        <v>1</v>
      </c>
      <c r="AN2335">
        <f t="shared" si="582"/>
        <v>4705.1702625719854</v>
      </c>
      <c r="AO2335">
        <v>0</v>
      </c>
      <c r="AP2335">
        <v>0</v>
      </c>
      <c r="AQ2335">
        <f t="shared" si="583"/>
        <v>49.14</v>
      </c>
      <c r="AR2335">
        <f t="shared" si="584"/>
        <v>49.14</v>
      </c>
      <c r="AS2335">
        <f t="shared" si="585"/>
        <v>47.556885660205552</v>
      </c>
      <c r="AT2335">
        <f t="shared" si="586"/>
        <v>5.8109999999999999</v>
      </c>
      <c r="AU2335">
        <v>9866</v>
      </c>
      <c r="AV2335">
        <v>1.79584142871</v>
      </c>
      <c r="AW2335" s="2">
        <v>0.11</v>
      </c>
      <c r="AX2335">
        <v>40</v>
      </c>
      <c r="AY2335">
        <f t="shared" si="577"/>
        <v>0.11171872670841716</v>
      </c>
      <c r="AZ2335">
        <v>0.648725</v>
      </c>
      <c r="BA2335">
        <v>0.52800000000000002</v>
      </c>
      <c r="BB2335">
        <v>0.88</v>
      </c>
      <c r="BC2335" s="3">
        <v>257000</v>
      </c>
      <c r="BD2335" s="3">
        <v>48</v>
      </c>
      <c r="BE2335" s="3">
        <v>820.99999999999989</v>
      </c>
      <c r="BF2335" s="3">
        <v>186.79999999999984</v>
      </c>
      <c r="BG2335" s="3">
        <f t="shared" si="587"/>
        <v>634.20000000000005</v>
      </c>
      <c r="BH2335" s="3">
        <v>15200</v>
      </c>
      <c r="BI2335">
        <v>0.72</v>
      </c>
      <c r="BJ2335">
        <v>0.59</v>
      </c>
      <c r="BK2335">
        <v>7.85</v>
      </c>
      <c r="BL2335">
        <f t="shared" si="578"/>
        <v>180.79999999999995</v>
      </c>
      <c r="BM2335" s="1">
        <f t="shared" si="579"/>
        <v>0.12581547418838643</v>
      </c>
      <c r="BN2335" s="1">
        <f t="shared" si="588"/>
        <v>0.18284878431652693</v>
      </c>
      <c r="BO2335">
        <f t="shared" si="589"/>
        <v>0.15206092976786978</v>
      </c>
      <c r="BP2335">
        <f t="shared" si="590"/>
        <v>0.20165847793810393</v>
      </c>
      <c r="BQ2335">
        <f t="shared" si="591"/>
        <v>683.39746654440376</v>
      </c>
    </row>
    <row r="2336" spans="1:69" x14ac:dyDescent="0.2">
      <c r="A2336">
        <v>4</v>
      </c>
      <c r="B2336">
        <v>46015</v>
      </c>
      <c r="C2336" t="s">
        <v>302</v>
      </c>
      <c r="D2336">
        <v>46</v>
      </c>
      <c r="E2336" t="s">
        <v>373</v>
      </c>
      <c r="F2336" t="s">
        <v>374</v>
      </c>
      <c r="G2336" t="s">
        <v>479</v>
      </c>
      <c r="H2336">
        <v>15</v>
      </c>
      <c r="I2336">
        <v>550</v>
      </c>
      <c r="J2336">
        <v>318</v>
      </c>
      <c r="K2336">
        <v>354</v>
      </c>
      <c r="L2336">
        <v>91</v>
      </c>
      <c r="M2336" s="3">
        <v>8592.1</v>
      </c>
      <c r="N2336" s="3">
        <v>11996.348480000001</v>
      </c>
      <c r="O2336" s="3">
        <v>3707.9</v>
      </c>
      <c r="P2336" s="3">
        <v>5176.99521</v>
      </c>
      <c r="Q2336" s="3">
        <v>8379.2999999999993</v>
      </c>
      <c r="R2336" s="3">
        <v>11699.23568</v>
      </c>
      <c r="S2336" s="3">
        <v>93</v>
      </c>
      <c r="T2336" s="3">
        <v>129.8472328</v>
      </c>
      <c r="U2336">
        <v>524</v>
      </c>
      <c r="V2336">
        <v>332</v>
      </c>
      <c r="W2336">
        <v>386</v>
      </c>
      <c r="X2336">
        <v>87</v>
      </c>
      <c r="Y2336">
        <v>65</v>
      </c>
      <c r="Z2336">
        <v>22</v>
      </c>
      <c r="AA2336">
        <v>91</v>
      </c>
      <c r="AB2336">
        <v>43</v>
      </c>
      <c r="AC2336">
        <v>14</v>
      </c>
      <c r="AD2336">
        <v>65</v>
      </c>
      <c r="AE2336">
        <v>88</v>
      </c>
      <c r="AF2336">
        <v>35</v>
      </c>
      <c r="AG2336">
        <v>117</v>
      </c>
      <c r="AH2336">
        <v>382</v>
      </c>
      <c r="AI2336">
        <v>0</v>
      </c>
      <c r="AJ2336">
        <f t="shared" si="580"/>
        <v>4479.8</v>
      </c>
      <c r="AK2336">
        <f t="shared" si="581"/>
        <v>4861.8</v>
      </c>
      <c r="AL2336">
        <v>0.96274440667845995</v>
      </c>
      <c r="AM2336">
        <f t="shared" si="576"/>
        <v>1</v>
      </c>
      <c r="AN2336">
        <f t="shared" si="582"/>
        <v>4680.6707563893369</v>
      </c>
      <c r="AO2336">
        <v>0</v>
      </c>
      <c r="AP2336">
        <v>0</v>
      </c>
      <c r="AQ2336">
        <f t="shared" si="583"/>
        <v>49.14</v>
      </c>
      <c r="AR2336">
        <f t="shared" si="584"/>
        <v>49.14</v>
      </c>
      <c r="AS2336">
        <f t="shared" si="585"/>
        <v>47.309260144179525</v>
      </c>
      <c r="AT2336">
        <f t="shared" si="586"/>
        <v>5.8109999999999999</v>
      </c>
      <c r="AU2336">
        <v>9866</v>
      </c>
      <c r="AV2336">
        <v>1.5787234158200001</v>
      </c>
      <c r="AW2336" s="2">
        <v>0.11</v>
      </c>
      <c r="AX2336">
        <v>40</v>
      </c>
      <c r="AY2336">
        <f t="shared" si="577"/>
        <v>0.11171872670841716</v>
      </c>
      <c r="AZ2336">
        <v>0.648725</v>
      </c>
      <c r="BA2336">
        <v>0.52800000000000002</v>
      </c>
      <c r="BB2336">
        <v>0.88</v>
      </c>
      <c r="BC2336" s="3">
        <v>257000</v>
      </c>
      <c r="BD2336" s="3">
        <v>48</v>
      </c>
      <c r="BE2336" s="3">
        <v>820.99999999999989</v>
      </c>
      <c r="BF2336" s="3">
        <v>186.79999999999984</v>
      </c>
      <c r="BG2336" s="3">
        <f t="shared" si="587"/>
        <v>634.20000000000005</v>
      </c>
      <c r="BH2336" s="3">
        <v>15200</v>
      </c>
      <c r="BI2336">
        <v>0.72</v>
      </c>
      <c r="BJ2336">
        <v>0.59</v>
      </c>
      <c r="BK2336">
        <v>7.85</v>
      </c>
      <c r="BL2336">
        <f t="shared" si="578"/>
        <v>180.79999999999995</v>
      </c>
      <c r="BM2336" s="1">
        <f t="shared" si="579"/>
        <v>0.12314817796432559</v>
      </c>
      <c r="BN2336" s="1">
        <f t="shared" si="588"/>
        <v>0.17977124120540211</v>
      </c>
      <c r="BO2336">
        <f t="shared" si="589"/>
        <v>0.14898338665674496</v>
      </c>
      <c r="BP2336">
        <f t="shared" si="590"/>
        <v>0.19858093482697911</v>
      </c>
      <c r="BQ2336">
        <f t="shared" si="591"/>
        <v>683.39746654440376</v>
      </c>
    </row>
    <row r="2337" spans="1:69" x14ac:dyDescent="0.2">
      <c r="A2337">
        <v>4</v>
      </c>
      <c r="B2337">
        <v>46017</v>
      </c>
      <c r="C2337" t="s">
        <v>302</v>
      </c>
      <c r="D2337">
        <v>46</v>
      </c>
      <c r="E2337" t="s">
        <v>373</v>
      </c>
      <c r="F2337" t="s">
        <v>374</v>
      </c>
      <c r="G2337" t="s">
        <v>306</v>
      </c>
      <c r="H2337">
        <v>17</v>
      </c>
      <c r="I2337">
        <v>499</v>
      </c>
      <c r="J2337">
        <v>295</v>
      </c>
      <c r="K2337">
        <v>347</v>
      </c>
      <c r="L2337">
        <v>85</v>
      </c>
      <c r="M2337" s="3">
        <v>8070</v>
      </c>
      <c r="N2337" s="3">
        <v>11267.38891</v>
      </c>
      <c r="O2337" s="3">
        <v>3585.9</v>
      </c>
      <c r="P2337" s="3">
        <v>5006.65798</v>
      </c>
      <c r="Q2337" s="3">
        <v>8267.9</v>
      </c>
      <c r="R2337" s="3">
        <v>11543.69824</v>
      </c>
      <c r="S2337" s="3">
        <v>87</v>
      </c>
      <c r="T2337" s="3">
        <v>121.469992</v>
      </c>
      <c r="U2337">
        <v>504</v>
      </c>
      <c r="V2337">
        <v>322</v>
      </c>
      <c r="W2337">
        <v>382</v>
      </c>
      <c r="X2337">
        <v>84</v>
      </c>
      <c r="Y2337">
        <v>65</v>
      </c>
      <c r="Z2337">
        <v>22</v>
      </c>
      <c r="AA2337">
        <v>91</v>
      </c>
      <c r="AB2337">
        <v>43</v>
      </c>
      <c r="AC2337">
        <v>14</v>
      </c>
      <c r="AD2337">
        <v>65</v>
      </c>
      <c r="AE2337">
        <v>88</v>
      </c>
      <c r="AF2337">
        <v>35</v>
      </c>
      <c r="AG2337">
        <v>117</v>
      </c>
      <c r="AH2337">
        <v>382</v>
      </c>
      <c r="AI2337">
        <v>0</v>
      </c>
      <c r="AJ2337">
        <f t="shared" si="580"/>
        <v>4479.8</v>
      </c>
      <c r="AK2337">
        <f t="shared" si="581"/>
        <v>4861.8</v>
      </c>
      <c r="AL2337">
        <v>0.96217969059944197</v>
      </c>
      <c r="AM2337">
        <f t="shared" si="576"/>
        <v>1</v>
      </c>
      <c r="AN2337">
        <f t="shared" si="582"/>
        <v>4677.9252197563674</v>
      </c>
      <c r="AO2337">
        <v>0</v>
      </c>
      <c r="AP2337">
        <v>0</v>
      </c>
      <c r="AQ2337">
        <f t="shared" si="583"/>
        <v>49.14</v>
      </c>
      <c r="AR2337">
        <f t="shared" si="584"/>
        <v>49.14</v>
      </c>
      <c r="AS2337">
        <f t="shared" si="585"/>
        <v>47.281509996056577</v>
      </c>
      <c r="AT2337">
        <f t="shared" si="586"/>
        <v>5.8109999999999999</v>
      </c>
      <c r="AU2337">
        <v>9866</v>
      </c>
      <c r="AV2337">
        <v>1.6064753780800001</v>
      </c>
      <c r="AW2337" s="2">
        <v>0.11</v>
      </c>
      <c r="AX2337">
        <v>40</v>
      </c>
      <c r="AY2337">
        <f t="shared" si="577"/>
        <v>0.11171872670841716</v>
      </c>
      <c r="AZ2337">
        <v>0.648725</v>
      </c>
      <c r="BA2337">
        <v>0.52800000000000002</v>
      </c>
      <c r="BB2337">
        <v>0.88</v>
      </c>
      <c r="BC2337" s="3">
        <v>257000</v>
      </c>
      <c r="BD2337" s="3">
        <v>48</v>
      </c>
      <c r="BE2337" s="3">
        <v>820.99999999999989</v>
      </c>
      <c r="BF2337" s="3">
        <v>186.79999999999984</v>
      </c>
      <c r="BG2337" s="3">
        <f t="shared" si="587"/>
        <v>634.20000000000005</v>
      </c>
      <c r="BH2337" s="3">
        <v>15200</v>
      </c>
      <c r="BI2337">
        <v>0.72</v>
      </c>
      <c r="BJ2337">
        <v>0.59</v>
      </c>
      <c r="BK2337">
        <v>7.85</v>
      </c>
      <c r="BL2337">
        <f t="shared" si="578"/>
        <v>180.79999999999995</v>
      </c>
      <c r="BM2337" s="1">
        <f t="shared" si="579"/>
        <v>0.12336312118684913</v>
      </c>
      <c r="BN2337" s="1">
        <f t="shared" si="588"/>
        <v>0.17965472004576763</v>
      </c>
      <c r="BO2337">
        <f t="shared" si="589"/>
        <v>0.14886686549711048</v>
      </c>
      <c r="BP2337">
        <f t="shared" si="590"/>
        <v>0.19846441366734463</v>
      </c>
      <c r="BQ2337">
        <f t="shared" si="591"/>
        <v>683.39746654440376</v>
      </c>
    </row>
    <row r="2338" spans="1:69" x14ac:dyDescent="0.2">
      <c r="A2338">
        <v>22</v>
      </c>
      <c r="B2338">
        <v>46019</v>
      </c>
      <c r="C2338" t="s">
        <v>1929</v>
      </c>
      <c r="D2338">
        <v>46</v>
      </c>
      <c r="E2338" t="s">
        <v>373</v>
      </c>
      <c r="F2338" t="s">
        <v>374</v>
      </c>
      <c r="G2338" t="s">
        <v>1746</v>
      </c>
      <c r="H2338">
        <v>19</v>
      </c>
      <c r="I2338">
        <v>419</v>
      </c>
      <c r="J2338">
        <v>222</v>
      </c>
      <c r="K2338">
        <v>725</v>
      </c>
      <c r="L2338">
        <v>90</v>
      </c>
      <c r="M2338" s="3">
        <v>6889.1</v>
      </c>
      <c r="N2338" s="3">
        <v>9618.6082960000003</v>
      </c>
      <c r="O2338" s="3">
        <v>3197.7</v>
      </c>
      <c r="P2338" s="3">
        <v>4464.650498</v>
      </c>
      <c r="Q2338" s="3">
        <v>17267</v>
      </c>
      <c r="R2338" s="3">
        <v>24108.302889999999</v>
      </c>
      <c r="S2338" s="3">
        <v>86</v>
      </c>
      <c r="T2338" s="3">
        <v>120.0737852</v>
      </c>
      <c r="U2338">
        <v>381</v>
      </c>
      <c r="V2338">
        <v>234</v>
      </c>
      <c r="W2338">
        <v>726</v>
      </c>
      <c r="X2338">
        <v>71</v>
      </c>
      <c r="Y2338">
        <v>65</v>
      </c>
      <c r="Z2338">
        <v>22</v>
      </c>
      <c r="AA2338">
        <v>91</v>
      </c>
      <c r="AB2338">
        <v>43</v>
      </c>
      <c r="AC2338">
        <v>14</v>
      </c>
      <c r="AD2338">
        <v>65</v>
      </c>
      <c r="AE2338">
        <v>88</v>
      </c>
      <c r="AF2338">
        <v>35</v>
      </c>
      <c r="AG2338">
        <v>117</v>
      </c>
      <c r="AH2338">
        <v>382</v>
      </c>
      <c r="AI2338">
        <v>0</v>
      </c>
      <c r="AJ2338">
        <f t="shared" si="580"/>
        <v>4479.8</v>
      </c>
      <c r="AK2338">
        <f t="shared" si="581"/>
        <v>4861.8</v>
      </c>
      <c r="AL2338">
        <v>0.94747613867123903</v>
      </c>
      <c r="AM2338">
        <f t="shared" si="576"/>
        <v>1</v>
      </c>
      <c r="AN2338">
        <f t="shared" si="582"/>
        <v>4606.4394909918301</v>
      </c>
      <c r="AO2338">
        <v>0</v>
      </c>
      <c r="AP2338">
        <v>0</v>
      </c>
      <c r="AQ2338">
        <f t="shared" si="583"/>
        <v>49.14</v>
      </c>
      <c r="AR2338">
        <f t="shared" si="584"/>
        <v>49.14</v>
      </c>
      <c r="AS2338">
        <f t="shared" si="585"/>
        <v>46.558977454304689</v>
      </c>
      <c r="AT2338">
        <f t="shared" si="586"/>
        <v>5.8109999999999999</v>
      </c>
      <c r="AU2338">
        <v>9866</v>
      </c>
      <c r="AV2338">
        <v>1.3032085874899999</v>
      </c>
      <c r="AW2338" s="2">
        <v>0.11</v>
      </c>
      <c r="AX2338">
        <v>40</v>
      </c>
      <c r="AY2338">
        <f t="shared" si="577"/>
        <v>0.11171872670841716</v>
      </c>
      <c r="AZ2338">
        <v>0.44379999999999997</v>
      </c>
      <c r="BA2338">
        <v>0.52800000000000002</v>
      </c>
      <c r="BB2338">
        <v>0.88</v>
      </c>
      <c r="BC2338" s="3">
        <v>257000</v>
      </c>
      <c r="BD2338" s="3">
        <v>48</v>
      </c>
      <c r="BE2338" s="3">
        <v>820.99999999999989</v>
      </c>
      <c r="BF2338" s="3">
        <v>186.79999999999984</v>
      </c>
      <c r="BG2338" s="3">
        <f t="shared" si="587"/>
        <v>634.20000000000005</v>
      </c>
      <c r="BH2338" s="3">
        <v>15200</v>
      </c>
      <c r="BI2338">
        <v>0.72</v>
      </c>
      <c r="BJ2338">
        <v>0.59</v>
      </c>
      <c r="BK2338">
        <v>7.85</v>
      </c>
      <c r="BL2338">
        <f t="shared" si="578"/>
        <v>180.79999999999995</v>
      </c>
      <c r="BM2338" s="1">
        <f t="shared" si="579"/>
        <v>0.16443690490257204</v>
      </c>
      <c r="BN2338" s="1">
        <f t="shared" si="588"/>
        <v>0.22663356594513631</v>
      </c>
      <c r="BO2338">
        <f t="shared" si="589"/>
        <v>0.19517466996253691</v>
      </c>
      <c r="BP2338">
        <f t="shared" si="590"/>
        <v>0.24593848434229165</v>
      </c>
      <c r="BQ2338">
        <f t="shared" si="591"/>
        <v>683.9503976656564</v>
      </c>
    </row>
    <row r="2339" spans="1:69" x14ac:dyDescent="0.2">
      <c r="A2339">
        <v>4</v>
      </c>
      <c r="B2339">
        <v>46021</v>
      </c>
      <c r="C2339" t="s">
        <v>302</v>
      </c>
      <c r="D2339">
        <v>46</v>
      </c>
      <c r="E2339" t="s">
        <v>373</v>
      </c>
      <c r="F2339" t="s">
        <v>374</v>
      </c>
      <c r="G2339" t="s">
        <v>420</v>
      </c>
      <c r="H2339">
        <v>21</v>
      </c>
      <c r="I2339">
        <v>588</v>
      </c>
      <c r="J2339">
        <v>310</v>
      </c>
      <c r="K2339">
        <v>1045</v>
      </c>
      <c r="L2339">
        <v>121</v>
      </c>
      <c r="M2339" s="3">
        <v>9669.1</v>
      </c>
      <c r="N2339" s="3">
        <v>13500.06321</v>
      </c>
      <c r="O2339" s="3">
        <v>4099.2</v>
      </c>
      <c r="P2339" s="3">
        <v>5723.3309319999998</v>
      </c>
      <c r="Q2339" s="3">
        <v>25040</v>
      </c>
      <c r="R2339" s="3">
        <v>34961.018380000001</v>
      </c>
      <c r="S2339" s="3">
        <v>118</v>
      </c>
      <c r="T2339" s="3">
        <v>164.75240289999999</v>
      </c>
      <c r="U2339">
        <v>579</v>
      </c>
      <c r="V2339">
        <v>325</v>
      </c>
      <c r="W2339">
        <v>1063</v>
      </c>
      <c r="X2339">
        <v>100</v>
      </c>
      <c r="Y2339">
        <v>65</v>
      </c>
      <c r="Z2339">
        <v>22</v>
      </c>
      <c r="AA2339">
        <v>91</v>
      </c>
      <c r="AB2339">
        <v>43</v>
      </c>
      <c r="AC2339">
        <v>14</v>
      </c>
      <c r="AD2339">
        <v>65</v>
      </c>
      <c r="AE2339">
        <v>88</v>
      </c>
      <c r="AF2339">
        <v>35</v>
      </c>
      <c r="AG2339">
        <v>117</v>
      </c>
      <c r="AH2339">
        <v>382</v>
      </c>
      <c r="AI2339">
        <v>0</v>
      </c>
      <c r="AJ2339">
        <f t="shared" si="580"/>
        <v>4479.8</v>
      </c>
      <c r="AK2339">
        <f t="shared" si="581"/>
        <v>4861.8</v>
      </c>
      <c r="AL2339">
        <v>0.95639506139253305</v>
      </c>
      <c r="AM2339">
        <f t="shared" si="576"/>
        <v>1</v>
      </c>
      <c r="AN2339">
        <f t="shared" si="582"/>
        <v>4649.8015094782177</v>
      </c>
      <c r="AO2339">
        <v>0</v>
      </c>
      <c r="AP2339">
        <v>0</v>
      </c>
      <c r="AQ2339">
        <f t="shared" si="583"/>
        <v>49.14</v>
      </c>
      <c r="AR2339">
        <f t="shared" si="584"/>
        <v>49.14</v>
      </c>
      <c r="AS2339">
        <f t="shared" si="585"/>
        <v>46.997253316829074</v>
      </c>
      <c r="AT2339">
        <f t="shared" si="586"/>
        <v>5.8109999999999999</v>
      </c>
      <c r="AU2339">
        <v>9866</v>
      </c>
      <c r="AV2339">
        <v>1.6414744157400001</v>
      </c>
      <c r="AW2339" s="2">
        <v>0.11</v>
      </c>
      <c r="AX2339">
        <v>40</v>
      </c>
      <c r="AY2339">
        <f t="shared" si="577"/>
        <v>0.11171872670841716</v>
      </c>
      <c r="AZ2339">
        <v>0.648725</v>
      </c>
      <c r="BA2339">
        <v>0.52800000000000002</v>
      </c>
      <c r="BB2339">
        <v>0.88</v>
      </c>
      <c r="BC2339" s="3">
        <v>257000</v>
      </c>
      <c r="BD2339" s="3">
        <v>48</v>
      </c>
      <c r="BE2339" s="3">
        <v>820.99999999999989</v>
      </c>
      <c r="BF2339" s="3">
        <v>186.79999999999984</v>
      </c>
      <c r="BG2339" s="3">
        <f t="shared" si="587"/>
        <v>634.20000000000005</v>
      </c>
      <c r="BH2339" s="3">
        <v>15200</v>
      </c>
      <c r="BI2339">
        <v>0.72</v>
      </c>
      <c r="BJ2339">
        <v>0.59</v>
      </c>
      <c r="BK2339">
        <v>7.85</v>
      </c>
      <c r="BL2339">
        <f t="shared" si="578"/>
        <v>180.79999999999995</v>
      </c>
      <c r="BM2339" s="1">
        <f t="shared" si="579"/>
        <v>0.12310551765006555</v>
      </c>
      <c r="BN2339" s="1">
        <f t="shared" si="588"/>
        <v>0.19056415961633608</v>
      </c>
      <c r="BO2339">
        <f t="shared" si="589"/>
        <v>0.15977630506767893</v>
      </c>
      <c r="BP2339">
        <f t="shared" si="590"/>
        <v>0.20937385323791308</v>
      </c>
      <c r="BQ2339">
        <f t="shared" si="591"/>
        <v>683.39746654440376</v>
      </c>
    </row>
    <row r="2340" spans="1:69" x14ac:dyDescent="0.2">
      <c r="A2340">
        <v>4</v>
      </c>
      <c r="B2340">
        <v>46023</v>
      </c>
      <c r="C2340" t="s">
        <v>302</v>
      </c>
      <c r="D2340">
        <v>46</v>
      </c>
      <c r="E2340" t="s">
        <v>373</v>
      </c>
      <c r="F2340" t="s">
        <v>374</v>
      </c>
      <c r="G2340" t="s">
        <v>510</v>
      </c>
      <c r="H2340">
        <v>23</v>
      </c>
      <c r="I2340">
        <v>563</v>
      </c>
      <c r="J2340">
        <v>335</v>
      </c>
      <c r="K2340">
        <v>362</v>
      </c>
      <c r="L2340">
        <v>97</v>
      </c>
      <c r="M2340" s="3">
        <v>9318.9</v>
      </c>
      <c r="N2340" s="3">
        <v>13011.11159</v>
      </c>
      <c r="O2340" s="3">
        <v>3908.1</v>
      </c>
      <c r="P2340" s="3">
        <v>5456.5158119999996</v>
      </c>
      <c r="Q2340" s="3">
        <v>8634.7999999999993</v>
      </c>
      <c r="R2340" s="3">
        <v>12055.96651</v>
      </c>
      <c r="S2340" s="3">
        <v>97</v>
      </c>
      <c r="T2340" s="3">
        <v>135.43206000000001</v>
      </c>
      <c r="U2340">
        <v>548</v>
      </c>
      <c r="V2340">
        <v>347</v>
      </c>
      <c r="W2340">
        <v>394</v>
      </c>
      <c r="X2340">
        <v>91</v>
      </c>
      <c r="Y2340">
        <v>65</v>
      </c>
      <c r="Z2340">
        <v>22</v>
      </c>
      <c r="AA2340">
        <v>91</v>
      </c>
      <c r="AB2340">
        <v>43</v>
      </c>
      <c r="AC2340">
        <v>14</v>
      </c>
      <c r="AD2340">
        <v>65</v>
      </c>
      <c r="AE2340">
        <v>88</v>
      </c>
      <c r="AF2340">
        <v>35</v>
      </c>
      <c r="AG2340">
        <v>117</v>
      </c>
      <c r="AH2340">
        <v>382</v>
      </c>
      <c r="AI2340">
        <v>0</v>
      </c>
      <c r="AJ2340">
        <f t="shared" si="580"/>
        <v>4479.8</v>
      </c>
      <c r="AK2340">
        <f t="shared" si="581"/>
        <v>4861.8</v>
      </c>
      <c r="AL2340">
        <v>0.96539973190852602</v>
      </c>
      <c r="AM2340">
        <f t="shared" si="576"/>
        <v>1</v>
      </c>
      <c r="AN2340">
        <f t="shared" si="582"/>
        <v>4693.5804165928721</v>
      </c>
      <c r="AO2340">
        <v>0</v>
      </c>
      <c r="AP2340">
        <v>0</v>
      </c>
      <c r="AQ2340">
        <f t="shared" si="583"/>
        <v>49.14</v>
      </c>
      <c r="AR2340">
        <f t="shared" si="584"/>
        <v>49.14</v>
      </c>
      <c r="AS2340">
        <f t="shared" si="585"/>
        <v>47.439742825984972</v>
      </c>
      <c r="AT2340">
        <f t="shared" si="586"/>
        <v>5.8109999999999999</v>
      </c>
      <c r="AU2340">
        <v>9866</v>
      </c>
      <c r="AV2340">
        <v>1.5593720626200001</v>
      </c>
      <c r="AW2340" s="2">
        <v>0.11</v>
      </c>
      <c r="AX2340">
        <v>40</v>
      </c>
      <c r="AY2340">
        <f t="shared" si="577"/>
        <v>0.11171872670841716</v>
      </c>
      <c r="AZ2340">
        <v>0.648725</v>
      </c>
      <c r="BA2340">
        <v>0.52800000000000002</v>
      </c>
      <c r="BB2340">
        <v>0.88</v>
      </c>
      <c r="BC2340" s="3">
        <v>257000</v>
      </c>
      <c r="BD2340" s="3">
        <v>48</v>
      </c>
      <c r="BE2340" s="3">
        <v>820.99999999999989</v>
      </c>
      <c r="BF2340" s="3">
        <v>186.79999999999984</v>
      </c>
      <c r="BG2340" s="3">
        <f t="shared" si="587"/>
        <v>634.20000000000005</v>
      </c>
      <c r="BH2340" s="3">
        <v>15200</v>
      </c>
      <c r="BI2340">
        <v>0.72</v>
      </c>
      <c r="BJ2340">
        <v>0.59</v>
      </c>
      <c r="BK2340">
        <v>7.85</v>
      </c>
      <c r="BL2340">
        <f t="shared" si="578"/>
        <v>180.79999999999995</v>
      </c>
      <c r="BM2340" s="1">
        <f t="shared" si="579"/>
        <v>0.12323400927382158</v>
      </c>
      <c r="BN2340" s="1">
        <f t="shared" si="588"/>
        <v>0.1803891931742681</v>
      </c>
      <c r="BO2340">
        <f t="shared" si="589"/>
        <v>0.14960133862561095</v>
      </c>
      <c r="BP2340">
        <f t="shared" si="590"/>
        <v>0.1991988867958451</v>
      </c>
      <c r="BQ2340">
        <f t="shared" si="591"/>
        <v>683.39746654440376</v>
      </c>
    </row>
    <row r="2341" spans="1:69" x14ac:dyDescent="0.2">
      <c r="A2341">
        <v>4</v>
      </c>
      <c r="B2341">
        <v>46025</v>
      </c>
      <c r="C2341" t="s">
        <v>302</v>
      </c>
      <c r="D2341">
        <v>46</v>
      </c>
      <c r="E2341" t="s">
        <v>373</v>
      </c>
      <c r="F2341" t="s">
        <v>374</v>
      </c>
      <c r="G2341" t="s">
        <v>291</v>
      </c>
      <c r="H2341">
        <v>25</v>
      </c>
      <c r="I2341">
        <v>621</v>
      </c>
      <c r="J2341">
        <v>437</v>
      </c>
      <c r="K2341">
        <v>375</v>
      </c>
      <c r="L2341">
        <v>106</v>
      </c>
      <c r="M2341" s="3">
        <v>10324</v>
      </c>
      <c r="N2341" s="3">
        <v>14414.439050000001</v>
      </c>
      <c r="O2341" s="3">
        <v>4185.8999999999996</v>
      </c>
      <c r="P2341" s="3">
        <v>5844.3820619999997</v>
      </c>
      <c r="Q2341" s="3">
        <v>9044</v>
      </c>
      <c r="R2341" s="3">
        <v>12627.29434</v>
      </c>
      <c r="S2341" s="3">
        <v>104</v>
      </c>
      <c r="T2341" s="3">
        <v>145.2055077</v>
      </c>
      <c r="U2341">
        <v>572</v>
      </c>
      <c r="V2341">
        <v>427</v>
      </c>
      <c r="W2341">
        <v>402</v>
      </c>
      <c r="X2341">
        <v>95</v>
      </c>
      <c r="Y2341">
        <v>65</v>
      </c>
      <c r="Z2341">
        <v>22</v>
      </c>
      <c r="AA2341">
        <v>91</v>
      </c>
      <c r="AB2341">
        <v>43</v>
      </c>
      <c r="AC2341">
        <v>14</v>
      </c>
      <c r="AD2341">
        <v>65</v>
      </c>
      <c r="AE2341">
        <v>88</v>
      </c>
      <c r="AF2341">
        <v>35</v>
      </c>
      <c r="AG2341">
        <v>117</v>
      </c>
      <c r="AH2341">
        <v>382</v>
      </c>
      <c r="AI2341">
        <v>0</v>
      </c>
      <c r="AJ2341">
        <f t="shared" si="580"/>
        <v>4479.8</v>
      </c>
      <c r="AK2341">
        <f t="shared" si="581"/>
        <v>4861.8</v>
      </c>
      <c r="AL2341">
        <v>0.97047416440078205</v>
      </c>
      <c r="AM2341">
        <f t="shared" si="576"/>
        <v>1</v>
      </c>
      <c r="AN2341">
        <f t="shared" si="582"/>
        <v>4718.251292483722</v>
      </c>
      <c r="AO2341">
        <v>0</v>
      </c>
      <c r="AP2341">
        <v>0</v>
      </c>
      <c r="AQ2341">
        <f t="shared" si="583"/>
        <v>49.14</v>
      </c>
      <c r="AR2341">
        <f t="shared" si="584"/>
        <v>49.14</v>
      </c>
      <c r="AS2341">
        <f t="shared" si="585"/>
        <v>47.689100438654428</v>
      </c>
      <c r="AT2341">
        <f t="shared" si="586"/>
        <v>5.8109999999999999</v>
      </c>
      <c r="AU2341">
        <v>9866</v>
      </c>
      <c r="AV2341">
        <v>1.82722961783</v>
      </c>
      <c r="AW2341" s="2">
        <v>0.11</v>
      </c>
      <c r="AX2341">
        <v>40</v>
      </c>
      <c r="AY2341">
        <f t="shared" si="577"/>
        <v>0.11171872670841716</v>
      </c>
      <c r="AZ2341">
        <v>0.648725</v>
      </c>
      <c r="BA2341">
        <v>0.52800000000000002</v>
      </c>
      <c r="BB2341">
        <v>0.88</v>
      </c>
      <c r="BC2341" s="3">
        <v>257000</v>
      </c>
      <c r="BD2341" s="3">
        <v>48</v>
      </c>
      <c r="BE2341" s="3">
        <v>820.99999999999989</v>
      </c>
      <c r="BF2341" s="3">
        <v>186.79999999999984</v>
      </c>
      <c r="BG2341" s="3">
        <f t="shared" si="587"/>
        <v>634.20000000000005</v>
      </c>
      <c r="BH2341" s="3">
        <v>15200</v>
      </c>
      <c r="BI2341">
        <v>0.72</v>
      </c>
      <c r="BJ2341">
        <v>0.59</v>
      </c>
      <c r="BK2341">
        <v>7.85</v>
      </c>
      <c r="BL2341">
        <f t="shared" si="578"/>
        <v>180.79999999999995</v>
      </c>
      <c r="BM2341" s="1">
        <f t="shared" si="579"/>
        <v>0.12640557557273779</v>
      </c>
      <c r="BN2341" s="1">
        <f t="shared" si="588"/>
        <v>0.18433204045025631</v>
      </c>
      <c r="BO2341">
        <f t="shared" si="589"/>
        <v>0.15354418590159916</v>
      </c>
      <c r="BP2341">
        <f t="shared" si="590"/>
        <v>0.20314173407183331</v>
      </c>
      <c r="BQ2341">
        <f t="shared" si="591"/>
        <v>683.39746654440376</v>
      </c>
    </row>
    <row r="2342" spans="1:69" x14ac:dyDescent="0.2">
      <c r="A2342">
        <v>4</v>
      </c>
      <c r="B2342">
        <v>46027</v>
      </c>
      <c r="C2342" t="s">
        <v>302</v>
      </c>
      <c r="D2342">
        <v>46</v>
      </c>
      <c r="E2342" t="s">
        <v>373</v>
      </c>
      <c r="F2342" t="s">
        <v>374</v>
      </c>
      <c r="G2342" t="s">
        <v>48</v>
      </c>
      <c r="H2342">
        <v>27</v>
      </c>
      <c r="I2342">
        <v>695</v>
      </c>
      <c r="J2342">
        <v>945</v>
      </c>
      <c r="K2342">
        <v>312</v>
      </c>
      <c r="L2342">
        <v>111</v>
      </c>
      <c r="M2342" s="3">
        <v>10481</v>
      </c>
      <c r="N2342" s="3">
        <v>14633.64352</v>
      </c>
      <c r="O2342" s="3">
        <v>3875.9</v>
      </c>
      <c r="P2342" s="3">
        <v>5411.5579530000005</v>
      </c>
      <c r="Q2342" s="3">
        <v>7331.4</v>
      </c>
      <c r="R2342" s="3">
        <v>10236.15057</v>
      </c>
      <c r="S2342" s="3">
        <v>107</v>
      </c>
      <c r="T2342" s="3">
        <v>149.39412809999999</v>
      </c>
      <c r="U2342">
        <v>574</v>
      </c>
      <c r="V2342">
        <v>659</v>
      </c>
      <c r="W2342">
        <v>335</v>
      </c>
      <c r="X2342">
        <v>94</v>
      </c>
      <c r="Y2342">
        <v>65</v>
      </c>
      <c r="Z2342">
        <v>22</v>
      </c>
      <c r="AA2342">
        <v>91</v>
      </c>
      <c r="AB2342">
        <v>43</v>
      </c>
      <c r="AC2342">
        <v>14</v>
      </c>
      <c r="AD2342">
        <v>65</v>
      </c>
      <c r="AE2342">
        <v>88</v>
      </c>
      <c r="AF2342">
        <v>35</v>
      </c>
      <c r="AG2342">
        <v>117</v>
      </c>
      <c r="AH2342">
        <v>382</v>
      </c>
      <c r="AI2342">
        <v>0</v>
      </c>
      <c r="AJ2342">
        <f t="shared" si="580"/>
        <v>4479.8</v>
      </c>
      <c r="AK2342">
        <f t="shared" si="581"/>
        <v>4861.8</v>
      </c>
      <c r="AL2342">
        <v>0.97505835692087806</v>
      </c>
      <c r="AM2342">
        <f t="shared" si="576"/>
        <v>1</v>
      </c>
      <c r="AN2342">
        <f t="shared" si="582"/>
        <v>4740.5387196779247</v>
      </c>
      <c r="AO2342">
        <v>0</v>
      </c>
      <c r="AP2342">
        <v>0</v>
      </c>
      <c r="AQ2342">
        <f t="shared" si="583"/>
        <v>49.14</v>
      </c>
      <c r="AR2342">
        <f t="shared" si="584"/>
        <v>49.14</v>
      </c>
      <c r="AS2342">
        <f t="shared" si="585"/>
        <v>47.914367659091951</v>
      </c>
      <c r="AT2342">
        <f t="shared" si="586"/>
        <v>5.8109999999999999</v>
      </c>
      <c r="AU2342">
        <v>9866</v>
      </c>
      <c r="AV2342">
        <v>1.6357054661399999</v>
      </c>
      <c r="AW2342" s="2">
        <v>0.11</v>
      </c>
      <c r="AX2342">
        <v>40</v>
      </c>
      <c r="AY2342">
        <f t="shared" si="577"/>
        <v>0.11171872670841716</v>
      </c>
      <c r="AZ2342">
        <v>0.648725</v>
      </c>
      <c r="BA2342">
        <v>0.52800000000000002</v>
      </c>
      <c r="BB2342">
        <v>0.88</v>
      </c>
      <c r="BC2342" s="3">
        <v>257000</v>
      </c>
      <c r="BD2342" s="3">
        <v>48</v>
      </c>
      <c r="BE2342" s="3">
        <v>820.99999999999989</v>
      </c>
      <c r="BF2342" s="3">
        <v>186.79999999999984</v>
      </c>
      <c r="BG2342" s="3">
        <f t="shared" si="587"/>
        <v>634.20000000000005</v>
      </c>
      <c r="BH2342" s="3">
        <v>15200</v>
      </c>
      <c r="BI2342">
        <v>0.72</v>
      </c>
      <c r="BJ2342">
        <v>0.59</v>
      </c>
      <c r="BK2342">
        <v>7.85</v>
      </c>
      <c r="BL2342">
        <f t="shared" si="578"/>
        <v>180.79999999999995</v>
      </c>
      <c r="BM2342" s="1">
        <f t="shared" si="579"/>
        <v>0.12499378660017134</v>
      </c>
      <c r="BN2342" s="1">
        <f t="shared" si="588"/>
        <v>0.18182005587610786</v>
      </c>
      <c r="BO2342">
        <f t="shared" si="589"/>
        <v>0.15103220132745071</v>
      </c>
      <c r="BP2342">
        <f t="shared" si="590"/>
        <v>0.20062974949768486</v>
      </c>
      <c r="BQ2342">
        <f t="shared" si="591"/>
        <v>683.39746654440376</v>
      </c>
    </row>
    <row r="2343" spans="1:69" x14ac:dyDescent="0.2">
      <c r="A2343">
        <v>4</v>
      </c>
      <c r="B2343">
        <v>46029</v>
      </c>
      <c r="C2343" t="s">
        <v>302</v>
      </c>
      <c r="D2343">
        <v>46</v>
      </c>
      <c r="E2343" t="s">
        <v>373</v>
      </c>
      <c r="F2343" t="s">
        <v>374</v>
      </c>
      <c r="G2343" t="s">
        <v>485</v>
      </c>
      <c r="H2343">
        <v>29</v>
      </c>
      <c r="I2343">
        <v>667</v>
      </c>
      <c r="J2343">
        <v>673</v>
      </c>
      <c r="K2343">
        <v>385</v>
      </c>
      <c r="L2343">
        <v>111</v>
      </c>
      <c r="M2343" s="3">
        <v>11008</v>
      </c>
      <c r="N2343" s="3">
        <v>15369.4445</v>
      </c>
      <c r="O2343" s="3">
        <v>4284.3</v>
      </c>
      <c r="P2343" s="3">
        <v>5981.7688120000003</v>
      </c>
      <c r="Q2343" s="3">
        <v>9218.1</v>
      </c>
      <c r="R2343" s="3">
        <v>12870.373939999999</v>
      </c>
      <c r="S2343" s="3">
        <v>109</v>
      </c>
      <c r="T2343" s="3">
        <v>152.18654169999999</v>
      </c>
      <c r="U2343">
        <v>592</v>
      </c>
      <c r="V2343">
        <v>573</v>
      </c>
      <c r="W2343">
        <v>411</v>
      </c>
      <c r="X2343">
        <v>97</v>
      </c>
      <c r="Y2343">
        <v>65</v>
      </c>
      <c r="Z2343">
        <v>22</v>
      </c>
      <c r="AA2343">
        <v>91</v>
      </c>
      <c r="AB2343">
        <v>43</v>
      </c>
      <c r="AC2343">
        <v>14</v>
      </c>
      <c r="AD2343">
        <v>65</v>
      </c>
      <c r="AE2343">
        <v>88</v>
      </c>
      <c r="AF2343">
        <v>35</v>
      </c>
      <c r="AG2343">
        <v>117</v>
      </c>
      <c r="AH2343">
        <v>382</v>
      </c>
      <c r="AI2343">
        <v>0</v>
      </c>
      <c r="AJ2343">
        <f t="shared" si="580"/>
        <v>4479.8</v>
      </c>
      <c r="AK2343">
        <f t="shared" si="581"/>
        <v>4861.8</v>
      </c>
      <c r="AL2343">
        <v>0.97421754068798505</v>
      </c>
      <c r="AM2343">
        <f t="shared" si="576"/>
        <v>1</v>
      </c>
      <c r="AN2343">
        <f t="shared" si="582"/>
        <v>4736.4508393168462</v>
      </c>
      <c r="AO2343">
        <v>0</v>
      </c>
      <c r="AP2343">
        <v>0</v>
      </c>
      <c r="AQ2343">
        <f t="shared" si="583"/>
        <v>49.14</v>
      </c>
      <c r="AR2343">
        <f t="shared" si="584"/>
        <v>49.14</v>
      </c>
      <c r="AS2343">
        <f t="shared" si="585"/>
        <v>47.873049949407587</v>
      </c>
      <c r="AT2343">
        <f t="shared" si="586"/>
        <v>5.8109999999999999</v>
      </c>
      <c r="AU2343">
        <v>9866</v>
      </c>
      <c r="AV2343">
        <v>1.90834888313</v>
      </c>
      <c r="AW2343" s="2">
        <v>0.11</v>
      </c>
      <c r="AX2343">
        <v>40</v>
      </c>
      <c r="AY2343">
        <f t="shared" si="577"/>
        <v>0.11171872670841716</v>
      </c>
      <c r="AZ2343">
        <v>0.648725</v>
      </c>
      <c r="BA2343">
        <v>0.52800000000000002</v>
      </c>
      <c r="BB2343">
        <v>0.88</v>
      </c>
      <c r="BC2343" s="3">
        <v>257000</v>
      </c>
      <c r="BD2343" s="3">
        <v>48</v>
      </c>
      <c r="BE2343" s="3">
        <v>820.99999999999989</v>
      </c>
      <c r="BF2343" s="3">
        <v>186.79999999999984</v>
      </c>
      <c r="BG2343" s="3">
        <f t="shared" si="587"/>
        <v>634.20000000000005</v>
      </c>
      <c r="BH2343" s="3">
        <v>15200</v>
      </c>
      <c r="BI2343">
        <v>0.72</v>
      </c>
      <c r="BJ2343">
        <v>0.59</v>
      </c>
      <c r="BK2343">
        <v>7.85</v>
      </c>
      <c r="BL2343">
        <f t="shared" si="578"/>
        <v>180.79999999999995</v>
      </c>
      <c r="BM2343" s="1">
        <f t="shared" si="579"/>
        <v>0.1275960523257747</v>
      </c>
      <c r="BN2343" s="1">
        <f t="shared" si="588"/>
        <v>0.18594998210928321</v>
      </c>
      <c r="BO2343">
        <f t="shared" si="589"/>
        <v>0.15516212756062606</v>
      </c>
      <c r="BP2343">
        <f t="shared" si="590"/>
        <v>0.20475967573086021</v>
      </c>
      <c r="BQ2343">
        <f t="shared" si="591"/>
        <v>683.39746654440376</v>
      </c>
    </row>
    <row r="2344" spans="1:69" x14ac:dyDescent="0.2">
      <c r="A2344">
        <v>4</v>
      </c>
      <c r="B2344">
        <v>46031</v>
      </c>
      <c r="C2344" t="s">
        <v>302</v>
      </c>
      <c r="D2344">
        <v>46</v>
      </c>
      <c r="E2344" t="s">
        <v>373</v>
      </c>
      <c r="F2344" t="s">
        <v>374</v>
      </c>
      <c r="G2344" t="s">
        <v>422</v>
      </c>
      <c r="H2344">
        <v>31</v>
      </c>
      <c r="I2344">
        <v>531</v>
      </c>
      <c r="J2344">
        <v>267</v>
      </c>
      <c r="K2344">
        <v>1008</v>
      </c>
      <c r="L2344">
        <v>105</v>
      </c>
      <c r="M2344" s="3">
        <v>8650.1</v>
      </c>
      <c r="N2344" s="3">
        <v>12077.32848</v>
      </c>
      <c r="O2344" s="3">
        <v>3826.7</v>
      </c>
      <c r="P2344" s="3">
        <v>5342.8645779999997</v>
      </c>
      <c r="Q2344" s="3">
        <v>24032</v>
      </c>
      <c r="R2344" s="3">
        <v>33553.641920000002</v>
      </c>
      <c r="S2344" s="3">
        <v>103</v>
      </c>
      <c r="T2344" s="3">
        <v>143.80930079999999</v>
      </c>
      <c r="U2344">
        <v>543</v>
      </c>
      <c r="V2344">
        <v>293</v>
      </c>
      <c r="W2344">
        <v>1033</v>
      </c>
      <c r="X2344">
        <v>93</v>
      </c>
      <c r="Y2344">
        <v>65</v>
      </c>
      <c r="Z2344">
        <v>22</v>
      </c>
      <c r="AA2344">
        <v>91</v>
      </c>
      <c r="AB2344">
        <v>43</v>
      </c>
      <c r="AC2344">
        <v>14</v>
      </c>
      <c r="AD2344">
        <v>65</v>
      </c>
      <c r="AE2344">
        <v>88</v>
      </c>
      <c r="AF2344">
        <v>35</v>
      </c>
      <c r="AG2344">
        <v>117</v>
      </c>
      <c r="AH2344">
        <v>382</v>
      </c>
      <c r="AI2344">
        <v>0</v>
      </c>
      <c r="AJ2344">
        <f t="shared" si="580"/>
        <v>4479.8</v>
      </c>
      <c r="AK2344">
        <f t="shared" si="581"/>
        <v>4861.8</v>
      </c>
      <c r="AL2344">
        <v>0.95120713068888696</v>
      </c>
      <c r="AM2344">
        <f t="shared" si="576"/>
        <v>1</v>
      </c>
      <c r="AN2344">
        <f t="shared" si="582"/>
        <v>4624.5788279832304</v>
      </c>
      <c r="AO2344">
        <v>0</v>
      </c>
      <c r="AP2344">
        <v>0</v>
      </c>
      <c r="AQ2344">
        <f t="shared" si="583"/>
        <v>49.14</v>
      </c>
      <c r="AR2344">
        <f t="shared" si="584"/>
        <v>49.14</v>
      </c>
      <c r="AS2344">
        <f t="shared" si="585"/>
        <v>46.742318402051907</v>
      </c>
      <c r="AT2344">
        <f t="shared" si="586"/>
        <v>5.8109999999999999</v>
      </c>
      <c r="AU2344">
        <v>9866</v>
      </c>
      <c r="AV2344">
        <v>1.5545165996400001</v>
      </c>
      <c r="AW2344" s="2">
        <v>0.11</v>
      </c>
      <c r="AX2344">
        <v>40</v>
      </c>
      <c r="AY2344">
        <f t="shared" si="577"/>
        <v>0.11171872670841716</v>
      </c>
      <c r="AZ2344">
        <v>0.648725</v>
      </c>
      <c r="BA2344">
        <v>0.52800000000000002</v>
      </c>
      <c r="BB2344">
        <v>0.88</v>
      </c>
      <c r="BC2344" s="3">
        <v>257000</v>
      </c>
      <c r="BD2344" s="3">
        <v>48</v>
      </c>
      <c r="BE2344" s="3">
        <v>820.99999999999989</v>
      </c>
      <c r="BF2344" s="3">
        <v>186.79999999999984</v>
      </c>
      <c r="BG2344" s="3">
        <f t="shared" si="587"/>
        <v>634.20000000000005</v>
      </c>
      <c r="BH2344" s="3">
        <v>15200</v>
      </c>
      <c r="BI2344">
        <v>0.72</v>
      </c>
      <c r="BJ2344">
        <v>0.59</v>
      </c>
      <c r="BK2344">
        <v>7.85</v>
      </c>
      <c r="BL2344">
        <f t="shared" si="578"/>
        <v>180.79999999999995</v>
      </c>
      <c r="BM2344" s="1">
        <f t="shared" si="579"/>
        <v>0.12170687880526487</v>
      </c>
      <c r="BN2344" s="1">
        <f t="shared" si="588"/>
        <v>0.18801858574957339</v>
      </c>
      <c r="BO2344">
        <f t="shared" si="589"/>
        <v>0.15723073120091624</v>
      </c>
      <c r="BP2344">
        <f t="shared" si="590"/>
        <v>0.20682827937115039</v>
      </c>
      <c r="BQ2344">
        <f t="shared" si="591"/>
        <v>683.39746654440376</v>
      </c>
    </row>
    <row r="2345" spans="1:69" x14ac:dyDescent="0.2">
      <c r="A2345">
        <v>22</v>
      </c>
      <c r="B2345">
        <v>46033</v>
      </c>
      <c r="C2345" t="s">
        <v>1929</v>
      </c>
      <c r="D2345">
        <v>46</v>
      </c>
      <c r="E2345" t="s">
        <v>373</v>
      </c>
      <c r="F2345" t="s">
        <v>374</v>
      </c>
      <c r="G2345" t="s">
        <v>472</v>
      </c>
      <c r="H2345">
        <v>33</v>
      </c>
      <c r="I2345">
        <v>526</v>
      </c>
      <c r="J2345">
        <v>190</v>
      </c>
      <c r="K2345">
        <v>722</v>
      </c>
      <c r="L2345">
        <v>131</v>
      </c>
      <c r="M2345" s="3">
        <v>9385.5</v>
      </c>
      <c r="N2345" s="3">
        <v>13104.098959999999</v>
      </c>
      <c r="O2345" s="3">
        <v>3914.8</v>
      </c>
      <c r="P2345" s="3">
        <v>5465.870398</v>
      </c>
      <c r="Q2345" s="3">
        <v>19394</v>
      </c>
      <c r="R2345" s="3">
        <v>27078.034759999999</v>
      </c>
      <c r="S2345" s="3">
        <v>116</v>
      </c>
      <c r="T2345" s="3">
        <v>161.95998929999999</v>
      </c>
      <c r="U2345">
        <v>415</v>
      </c>
      <c r="V2345">
        <v>223</v>
      </c>
      <c r="W2345">
        <v>730</v>
      </c>
      <c r="X2345">
        <v>83</v>
      </c>
      <c r="Y2345">
        <v>65</v>
      </c>
      <c r="Z2345">
        <v>22</v>
      </c>
      <c r="AA2345">
        <v>91</v>
      </c>
      <c r="AB2345">
        <v>43</v>
      </c>
      <c r="AC2345">
        <v>14</v>
      </c>
      <c r="AD2345">
        <v>65</v>
      </c>
      <c r="AE2345">
        <v>88</v>
      </c>
      <c r="AF2345">
        <v>35</v>
      </c>
      <c r="AG2345">
        <v>117</v>
      </c>
      <c r="AH2345">
        <v>382</v>
      </c>
      <c r="AI2345">
        <v>0</v>
      </c>
      <c r="AJ2345">
        <f t="shared" si="580"/>
        <v>4479.8</v>
      </c>
      <c r="AK2345">
        <f t="shared" si="581"/>
        <v>4861.8</v>
      </c>
      <c r="AL2345">
        <v>0.948951947689056</v>
      </c>
      <c r="AM2345">
        <f t="shared" si="576"/>
        <v>1</v>
      </c>
      <c r="AN2345">
        <f t="shared" si="582"/>
        <v>4613.6145792746529</v>
      </c>
      <c r="AO2345">
        <v>0</v>
      </c>
      <c r="AP2345">
        <v>0</v>
      </c>
      <c r="AQ2345">
        <f t="shared" si="583"/>
        <v>49.14</v>
      </c>
      <c r="AR2345">
        <f t="shared" si="584"/>
        <v>49.14</v>
      </c>
      <c r="AS2345">
        <f t="shared" si="585"/>
        <v>46.631498709440216</v>
      </c>
      <c r="AT2345">
        <f t="shared" si="586"/>
        <v>5.8109999999999999</v>
      </c>
      <c r="AU2345">
        <v>9866</v>
      </c>
      <c r="AV2345">
        <v>1.2100437695799999</v>
      </c>
      <c r="AW2345" s="2">
        <v>0.11</v>
      </c>
      <c r="AX2345">
        <v>40</v>
      </c>
      <c r="AY2345">
        <f t="shared" si="577"/>
        <v>0.11171872670841716</v>
      </c>
      <c r="AZ2345">
        <v>0.44379999999999997</v>
      </c>
      <c r="BA2345">
        <v>0.52800000000000002</v>
      </c>
      <c r="BB2345">
        <v>0.88</v>
      </c>
      <c r="BC2345" s="3">
        <v>257000</v>
      </c>
      <c r="BD2345" s="3">
        <v>48</v>
      </c>
      <c r="BE2345" s="3">
        <v>820.99999999999989</v>
      </c>
      <c r="BF2345" s="3">
        <v>186.79999999999984</v>
      </c>
      <c r="BG2345" s="3">
        <f t="shared" si="587"/>
        <v>634.20000000000005</v>
      </c>
      <c r="BH2345" s="3">
        <v>15200</v>
      </c>
      <c r="BI2345">
        <v>0.72</v>
      </c>
      <c r="BJ2345">
        <v>0.59</v>
      </c>
      <c r="BK2345">
        <v>7.85</v>
      </c>
      <c r="BL2345">
        <f t="shared" si="578"/>
        <v>180.79999999999995</v>
      </c>
      <c r="BM2345" s="1">
        <f t="shared" si="579"/>
        <v>0.16374258214976417</v>
      </c>
      <c r="BN2345" s="1">
        <f t="shared" si="588"/>
        <v>0.22855354604808445</v>
      </c>
      <c r="BO2345">
        <f t="shared" si="589"/>
        <v>0.19709465006548504</v>
      </c>
      <c r="BP2345">
        <f t="shared" si="590"/>
        <v>0.24785846444523979</v>
      </c>
      <c r="BQ2345">
        <f t="shared" si="591"/>
        <v>683.9503976656564</v>
      </c>
    </row>
    <row r="2346" spans="1:69" x14ac:dyDescent="0.2">
      <c r="A2346">
        <v>4</v>
      </c>
      <c r="B2346">
        <v>46035</v>
      </c>
      <c r="C2346" t="s">
        <v>302</v>
      </c>
      <c r="D2346">
        <v>46</v>
      </c>
      <c r="E2346" t="s">
        <v>373</v>
      </c>
      <c r="F2346" t="s">
        <v>374</v>
      </c>
      <c r="G2346" t="s">
        <v>453</v>
      </c>
      <c r="H2346">
        <v>35</v>
      </c>
      <c r="I2346">
        <v>677</v>
      </c>
      <c r="J2346">
        <v>516</v>
      </c>
      <c r="K2346">
        <v>375</v>
      </c>
      <c r="L2346">
        <v>107</v>
      </c>
      <c r="M2346" s="3">
        <v>10596</v>
      </c>
      <c r="N2346" s="3">
        <v>14794.2073</v>
      </c>
      <c r="O2346" s="3">
        <v>3984.4</v>
      </c>
      <c r="P2346" s="3">
        <v>5563.0463909999999</v>
      </c>
      <c r="Q2346" s="3">
        <v>8899.1</v>
      </c>
      <c r="R2346" s="3">
        <v>12424.983969999999</v>
      </c>
      <c r="S2346" s="3">
        <v>106</v>
      </c>
      <c r="T2346" s="3">
        <v>147.9979213</v>
      </c>
      <c r="U2346">
        <v>592</v>
      </c>
      <c r="V2346">
        <v>455</v>
      </c>
      <c r="W2346">
        <v>407</v>
      </c>
      <c r="X2346">
        <v>96</v>
      </c>
      <c r="Y2346">
        <v>65</v>
      </c>
      <c r="Z2346">
        <v>22</v>
      </c>
      <c r="AA2346">
        <v>91</v>
      </c>
      <c r="AB2346">
        <v>43</v>
      </c>
      <c r="AC2346">
        <v>14</v>
      </c>
      <c r="AD2346">
        <v>65</v>
      </c>
      <c r="AE2346">
        <v>88</v>
      </c>
      <c r="AF2346">
        <v>35</v>
      </c>
      <c r="AG2346">
        <v>117</v>
      </c>
      <c r="AH2346">
        <v>382</v>
      </c>
      <c r="AI2346">
        <v>0</v>
      </c>
      <c r="AJ2346">
        <f t="shared" si="580"/>
        <v>4479.8</v>
      </c>
      <c r="AK2346">
        <f t="shared" si="581"/>
        <v>4861.8</v>
      </c>
      <c r="AL2346">
        <v>0.96852622926235199</v>
      </c>
      <c r="AM2346">
        <f t="shared" si="576"/>
        <v>1</v>
      </c>
      <c r="AN2346">
        <f t="shared" si="582"/>
        <v>4708.7808214277029</v>
      </c>
      <c r="AO2346">
        <v>0</v>
      </c>
      <c r="AP2346">
        <v>0</v>
      </c>
      <c r="AQ2346">
        <f t="shared" si="583"/>
        <v>49.14</v>
      </c>
      <c r="AR2346">
        <f t="shared" si="584"/>
        <v>49.14</v>
      </c>
      <c r="AS2346">
        <f t="shared" si="585"/>
        <v>47.59337890595198</v>
      </c>
      <c r="AT2346">
        <f t="shared" si="586"/>
        <v>5.8109999999999999</v>
      </c>
      <c r="AU2346">
        <v>9866</v>
      </c>
      <c r="AV2346">
        <v>1.63943697783</v>
      </c>
      <c r="AW2346" s="2">
        <v>0.11</v>
      </c>
      <c r="AX2346">
        <v>40</v>
      </c>
      <c r="AY2346">
        <f t="shared" si="577"/>
        <v>0.11171872670841716</v>
      </c>
      <c r="AZ2346">
        <v>0.648725</v>
      </c>
      <c r="BA2346">
        <v>0.52800000000000002</v>
      </c>
      <c r="BB2346">
        <v>0.88</v>
      </c>
      <c r="BC2346" s="3">
        <v>257000</v>
      </c>
      <c r="BD2346" s="3">
        <v>48</v>
      </c>
      <c r="BE2346" s="3">
        <v>820.99999999999989</v>
      </c>
      <c r="BF2346" s="3">
        <v>186.79999999999984</v>
      </c>
      <c r="BG2346" s="3">
        <f t="shared" si="587"/>
        <v>634.20000000000005</v>
      </c>
      <c r="BH2346" s="3">
        <v>15200</v>
      </c>
      <c r="BI2346">
        <v>0.72</v>
      </c>
      <c r="BJ2346">
        <v>0.59</v>
      </c>
      <c r="BK2346">
        <v>7.85</v>
      </c>
      <c r="BL2346">
        <f t="shared" si="578"/>
        <v>180.79999999999995</v>
      </c>
      <c r="BM2346" s="1">
        <f t="shared" si="579"/>
        <v>0.12434978948865358</v>
      </c>
      <c r="BN2346" s="1">
        <f t="shared" si="588"/>
        <v>0.1822260020888741</v>
      </c>
      <c r="BO2346">
        <f t="shared" si="589"/>
        <v>0.15143814754021695</v>
      </c>
      <c r="BP2346">
        <f t="shared" si="590"/>
        <v>0.2010356957104511</v>
      </c>
      <c r="BQ2346">
        <f t="shared" si="591"/>
        <v>683.39746654440376</v>
      </c>
    </row>
    <row r="2347" spans="1:69" x14ac:dyDescent="0.2">
      <c r="A2347">
        <v>4</v>
      </c>
      <c r="B2347">
        <v>46037</v>
      </c>
      <c r="C2347" t="s">
        <v>302</v>
      </c>
      <c r="D2347">
        <v>46</v>
      </c>
      <c r="E2347" t="s">
        <v>373</v>
      </c>
      <c r="F2347" t="s">
        <v>374</v>
      </c>
      <c r="G2347" t="s">
        <v>489</v>
      </c>
      <c r="H2347">
        <v>37</v>
      </c>
      <c r="I2347">
        <v>566</v>
      </c>
      <c r="J2347">
        <v>428</v>
      </c>
      <c r="K2347">
        <v>369</v>
      </c>
      <c r="L2347">
        <v>94</v>
      </c>
      <c r="M2347" s="3">
        <v>9428.4</v>
      </c>
      <c r="N2347" s="3">
        <v>13163.996230000001</v>
      </c>
      <c r="O2347" s="3">
        <v>4007.5</v>
      </c>
      <c r="P2347" s="3">
        <v>5595.2987679999997</v>
      </c>
      <c r="Q2347" s="3">
        <v>8916.1</v>
      </c>
      <c r="R2347" s="3">
        <v>12448.719489999999</v>
      </c>
      <c r="S2347" s="3">
        <v>95</v>
      </c>
      <c r="T2347" s="3">
        <v>132.6396464</v>
      </c>
      <c r="U2347">
        <v>549</v>
      </c>
      <c r="V2347">
        <v>432</v>
      </c>
      <c r="W2347">
        <v>400</v>
      </c>
      <c r="X2347">
        <v>90</v>
      </c>
      <c r="Y2347">
        <v>65</v>
      </c>
      <c r="Z2347">
        <v>22</v>
      </c>
      <c r="AA2347">
        <v>91</v>
      </c>
      <c r="AB2347">
        <v>43</v>
      </c>
      <c r="AC2347">
        <v>14</v>
      </c>
      <c r="AD2347">
        <v>65</v>
      </c>
      <c r="AE2347">
        <v>88</v>
      </c>
      <c r="AF2347">
        <v>35</v>
      </c>
      <c r="AG2347">
        <v>117</v>
      </c>
      <c r="AH2347">
        <v>382</v>
      </c>
      <c r="AI2347">
        <v>0</v>
      </c>
      <c r="AJ2347">
        <f t="shared" si="580"/>
        <v>4479.8</v>
      </c>
      <c r="AK2347">
        <f t="shared" si="581"/>
        <v>4861.8</v>
      </c>
      <c r="AL2347">
        <v>0.97152408486918396</v>
      </c>
      <c r="AM2347">
        <f t="shared" si="576"/>
        <v>1</v>
      </c>
      <c r="AN2347">
        <f t="shared" si="582"/>
        <v>4723.3557958169986</v>
      </c>
      <c r="AO2347">
        <v>0</v>
      </c>
      <c r="AP2347">
        <v>0</v>
      </c>
      <c r="AQ2347">
        <f t="shared" si="583"/>
        <v>49.14</v>
      </c>
      <c r="AR2347">
        <f t="shared" si="584"/>
        <v>49.14</v>
      </c>
      <c r="AS2347">
        <f t="shared" si="585"/>
        <v>47.740693530471702</v>
      </c>
      <c r="AT2347">
        <f t="shared" si="586"/>
        <v>5.8109999999999999</v>
      </c>
      <c r="AU2347">
        <v>9866</v>
      </c>
      <c r="AV2347">
        <v>1.86298650731</v>
      </c>
      <c r="AW2347" s="2">
        <v>0.11</v>
      </c>
      <c r="AX2347">
        <v>40</v>
      </c>
      <c r="AY2347">
        <f t="shared" si="577"/>
        <v>0.11171872670841716</v>
      </c>
      <c r="AZ2347">
        <v>0.648725</v>
      </c>
      <c r="BA2347">
        <v>0.52800000000000002</v>
      </c>
      <c r="BB2347">
        <v>0.88</v>
      </c>
      <c r="BC2347" s="3">
        <v>257000</v>
      </c>
      <c r="BD2347" s="3">
        <v>48</v>
      </c>
      <c r="BE2347" s="3">
        <v>820.99999999999989</v>
      </c>
      <c r="BF2347" s="3">
        <v>186.79999999999984</v>
      </c>
      <c r="BG2347" s="3">
        <f t="shared" si="587"/>
        <v>634.20000000000005</v>
      </c>
      <c r="BH2347" s="3">
        <v>15200</v>
      </c>
      <c r="BI2347">
        <v>0.72</v>
      </c>
      <c r="BJ2347">
        <v>0.59</v>
      </c>
      <c r="BK2347">
        <v>7.85</v>
      </c>
      <c r="BL2347">
        <f t="shared" si="578"/>
        <v>180.79999999999995</v>
      </c>
      <c r="BM2347" s="1">
        <f t="shared" si="579"/>
        <v>0.12686778119814787</v>
      </c>
      <c r="BN2347" s="1">
        <f t="shared" si="588"/>
        <v>0.18427651081008239</v>
      </c>
      <c r="BO2347">
        <f t="shared" si="589"/>
        <v>0.15348865626142524</v>
      </c>
      <c r="BP2347">
        <f t="shared" si="590"/>
        <v>0.2030862044316594</v>
      </c>
      <c r="BQ2347">
        <f t="shared" si="591"/>
        <v>683.39746654440376</v>
      </c>
    </row>
    <row r="2348" spans="1:69" x14ac:dyDescent="0.2">
      <c r="A2348">
        <v>4</v>
      </c>
      <c r="B2348">
        <v>46039</v>
      </c>
      <c r="C2348" t="s">
        <v>302</v>
      </c>
      <c r="D2348">
        <v>46</v>
      </c>
      <c r="E2348" t="s">
        <v>373</v>
      </c>
      <c r="F2348" t="s">
        <v>374</v>
      </c>
      <c r="G2348" t="s">
        <v>318</v>
      </c>
      <c r="H2348">
        <v>39</v>
      </c>
      <c r="I2348">
        <v>632</v>
      </c>
      <c r="J2348">
        <v>510</v>
      </c>
      <c r="K2348">
        <v>384</v>
      </c>
      <c r="L2348">
        <v>102</v>
      </c>
      <c r="M2348" s="3">
        <v>10358</v>
      </c>
      <c r="N2348" s="3">
        <v>14461.91008</v>
      </c>
      <c r="O2348" s="3">
        <v>4231.7</v>
      </c>
      <c r="P2348" s="3">
        <v>5908.3283339999998</v>
      </c>
      <c r="Q2348" s="3">
        <v>9244.2000000000007</v>
      </c>
      <c r="R2348" s="3">
        <v>12906.81494</v>
      </c>
      <c r="S2348" s="3">
        <v>103</v>
      </c>
      <c r="T2348" s="3">
        <v>143.80930079999999</v>
      </c>
      <c r="U2348">
        <v>606</v>
      </c>
      <c r="V2348">
        <v>496</v>
      </c>
      <c r="W2348">
        <v>414</v>
      </c>
      <c r="X2348">
        <v>98</v>
      </c>
      <c r="Y2348">
        <v>65</v>
      </c>
      <c r="Z2348">
        <v>22</v>
      </c>
      <c r="AA2348">
        <v>91</v>
      </c>
      <c r="AB2348">
        <v>43</v>
      </c>
      <c r="AC2348">
        <v>14</v>
      </c>
      <c r="AD2348">
        <v>65</v>
      </c>
      <c r="AE2348">
        <v>88</v>
      </c>
      <c r="AF2348">
        <v>35</v>
      </c>
      <c r="AG2348">
        <v>117</v>
      </c>
      <c r="AH2348">
        <v>382</v>
      </c>
      <c r="AI2348">
        <v>0</v>
      </c>
      <c r="AJ2348">
        <f t="shared" si="580"/>
        <v>4479.8</v>
      </c>
      <c r="AK2348">
        <f t="shared" si="581"/>
        <v>4861.8</v>
      </c>
      <c r="AL2348">
        <v>0.97794116973876999</v>
      </c>
      <c r="AM2348">
        <f t="shared" si="576"/>
        <v>1</v>
      </c>
      <c r="AN2348">
        <f t="shared" si="582"/>
        <v>4754.5543790359525</v>
      </c>
      <c r="AO2348">
        <v>0</v>
      </c>
      <c r="AP2348">
        <v>0</v>
      </c>
      <c r="AQ2348">
        <f t="shared" si="583"/>
        <v>49.14</v>
      </c>
      <c r="AR2348">
        <f t="shared" si="584"/>
        <v>49.14</v>
      </c>
      <c r="AS2348">
        <f t="shared" si="585"/>
        <v>48.056029080963157</v>
      </c>
      <c r="AT2348">
        <f t="shared" si="586"/>
        <v>5.8109999999999999</v>
      </c>
      <c r="AU2348">
        <v>9866</v>
      </c>
      <c r="AV2348">
        <v>1.9550172640700001</v>
      </c>
      <c r="AW2348" s="2">
        <v>0.11</v>
      </c>
      <c r="AX2348">
        <v>40</v>
      </c>
      <c r="AY2348">
        <f t="shared" si="577"/>
        <v>0.11171872670841716</v>
      </c>
      <c r="AZ2348">
        <v>0.648725</v>
      </c>
      <c r="BA2348">
        <v>0.52800000000000002</v>
      </c>
      <c r="BB2348">
        <v>0.88</v>
      </c>
      <c r="BC2348" s="3">
        <v>257000</v>
      </c>
      <c r="BD2348" s="3">
        <v>48</v>
      </c>
      <c r="BE2348" s="3">
        <v>820.99999999999989</v>
      </c>
      <c r="BF2348" s="3">
        <v>186.79999999999984</v>
      </c>
      <c r="BG2348" s="3">
        <f t="shared" si="587"/>
        <v>634.20000000000005</v>
      </c>
      <c r="BH2348" s="3">
        <v>15200</v>
      </c>
      <c r="BI2348">
        <v>0.72</v>
      </c>
      <c r="BJ2348">
        <v>0.59</v>
      </c>
      <c r="BK2348">
        <v>7.85</v>
      </c>
      <c r="BL2348">
        <f t="shared" si="578"/>
        <v>180.79999999999995</v>
      </c>
      <c r="BM2348" s="1">
        <f t="shared" si="579"/>
        <v>0.12844457849437058</v>
      </c>
      <c r="BN2348" s="1">
        <f t="shared" si="588"/>
        <v>0.18652441557106308</v>
      </c>
      <c r="BO2348">
        <f t="shared" si="589"/>
        <v>0.15573656102240593</v>
      </c>
      <c r="BP2348">
        <f t="shared" si="590"/>
        <v>0.20533410919264009</v>
      </c>
      <c r="BQ2348">
        <f t="shared" si="591"/>
        <v>683.39746654440376</v>
      </c>
    </row>
    <row r="2349" spans="1:69" x14ac:dyDescent="0.2">
      <c r="A2349">
        <v>4</v>
      </c>
      <c r="B2349">
        <v>46041</v>
      </c>
      <c r="C2349" t="s">
        <v>302</v>
      </c>
      <c r="D2349">
        <v>46</v>
      </c>
      <c r="E2349" t="s">
        <v>373</v>
      </c>
      <c r="F2349" t="s">
        <v>374</v>
      </c>
      <c r="G2349" t="s">
        <v>457</v>
      </c>
      <c r="H2349">
        <v>41</v>
      </c>
      <c r="I2349">
        <v>558</v>
      </c>
      <c r="J2349">
        <v>283</v>
      </c>
      <c r="K2349">
        <v>1028</v>
      </c>
      <c r="L2349">
        <v>116</v>
      </c>
      <c r="M2349" s="3">
        <v>8987</v>
      </c>
      <c r="N2349" s="3">
        <v>12547.71055</v>
      </c>
      <c r="O2349" s="3">
        <v>3920.2</v>
      </c>
      <c r="P2349" s="3">
        <v>5473.4099139999998</v>
      </c>
      <c r="Q2349" s="3">
        <v>24367</v>
      </c>
      <c r="R2349" s="3">
        <v>34021.371200000001</v>
      </c>
      <c r="S2349" s="3">
        <v>112</v>
      </c>
      <c r="T2349" s="3">
        <v>156.37516210000001</v>
      </c>
      <c r="U2349">
        <v>560</v>
      </c>
      <c r="V2349">
        <v>305</v>
      </c>
      <c r="W2349">
        <v>1047</v>
      </c>
      <c r="X2349">
        <v>98</v>
      </c>
      <c r="Y2349">
        <v>65</v>
      </c>
      <c r="Z2349">
        <v>22</v>
      </c>
      <c r="AA2349">
        <v>91</v>
      </c>
      <c r="AB2349">
        <v>43</v>
      </c>
      <c r="AC2349">
        <v>14</v>
      </c>
      <c r="AD2349">
        <v>65</v>
      </c>
      <c r="AE2349">
        <v>88</v>
      </c>
      <c r="AF2349">
        <v>35</v>
      </c>
      <c r="AG2349">
        <v>117</v>
      </c>
      <c r="AH2349">
        <v>382</v>
      </c>
      <c r="AI2349">
        <v>0</v>
      </c>
      <c r="AJ2349">
        <f t="shared" si="580"/>
        <v>4479.8</v>
      </c>
      <c r="AK2349">
        <f t="shared" si="581"/>
        <v>4861.8</v>
      </c>
      <c r="AL2349">
        <v>0.95267571852757404</v>
      </c>
      <c r="AM2349">
        <f t="shared" si="576"/>
        <v>1</v>
      </c>
      <c r="AN2349">
        <f t="shared" si="582"/>
        <v>4631.7188083373594</v>
      </c>
      <c r="AO2349">
        <v>0</v>
      </c>
      <c r="AP2349">
        <v>0</v>
      </c>
      <c r="AQ2349">
        <f t="shared" si="583"/>
        <v>49.14</v>
      </c>
      <c r="AR2349">
        <f t="shared" si="584"/>
        <v>49.14</v>
      </c>
      <c r="AS2349">
        <f t="shared" si="585"/>
        <v>46.814484808444988</v>
      </c>
      <c r="AT2349">
        <f t="shared" si="586"/>
        <v>5.8109999999999999</v>
      </c>
      <c r="AU2349">
        <v>9866</v>
      </c>
      <c r="AV2349">
        <v>1.5481843924800001</v>
      </c>
      <c r="AW2349" s="2">
        <v>0.11</v>
      </c>
      <c r="AX2349">
        <v>40</v>
      </c>
      <c r="AY2349">
        <f t="shared" si="577"/>
        <v>0.11171872670841716</v>
      </c>
      <c r="AZ2349">
        <v>0.648725</v>
      </c>
      <c r="BA2349">
        <v>0.52800000000000002</v>
      </c>
      <c r="BB2349">
        <v>0.88</v>
      </c>
      <c r="BC2349" s="3">
        <v>257000</v>
      </c>
      <c r="BD2349" s="3">
        <v>48</v>
      </c>
      <c r="BE2349" s="3">
        <v>820.99999999999989</v>
      </c>
      <c r="BF2349" s="3">
        <v>186.79999999999984</v>
      </c>
      <c r="BG2349" s="3">
        <f t="shared" si="587"/>
        <v>634.20000000000005</v>
      </c>
      <c r="BH2349" s="3">
        <v>15200</v>
      </c>
      <c r="BI2349">
        <v>0.72</v>
      </c>
      <c r="BJ2349">
        <v>0.59</v>
      </c>
      <c r="BK2349">
        <v>7.85</v>
      </c>
      <c r="BL2349">
        <f t="shared" si="578"/>
        <v>180.79999999999995</v>
      </c>
      <c r="BM2349" s="1">
        <f t="shared" si="579"/>
        <v>0.12179746908684609</v>
      </c>
      <c r="BN2349" s="1">
        <f t="shared" si="588"/>
        <v>0.18849272730377661</v>
      </c>
      <c r="BO2349">
        <f t="shared" si="589"/>
        <v>0.15770487275511946</v>
      </c>
      <c r="BP2349">
        <f t="shared" si="590"/>
        <v>0.20730242092535361</v>
      </c>
      <c r="BQ2349">
        <f t="shared" si="591"/>
        <v>683.39746654440376</v>
      </c>
    </row>
    <row r="2350" spans="1:69" x14ac:dyDescent="0.2">
      <c r="A2350">
        <v>4</v>
      </c>
      <c r="B2350">
        <v>46043</v>
      </c>
      <c r="C2350" t="s">
        <v>302</v>
      </c>
      <c r="D2350">
        <v>46</v>
      </c>
      <c r="E2350" t="s">
        <v>373</v>
      </c>
      <c r="F2350" t="s">
        <v>374</v>
      </c>
      <c r="G2350" t="s">
        <v>359</v>
      </c>
      <c r="H2350">
        <v>43</v>
      </c>
      <c r="I2350">
        <v>595</v>
      </c>
      <c r="J2350">
        <v>404</v>
      </c>
      <c r="K2350">
        <v>366</v>
      </c>
      <c r="L2350">
        <v>102</v>
      </c>
      <c r="M2350" s="3">
        <v>9889.6</v>
      </c>
      <c r="N2350" s="3">
        <v>13807.926810000001</v>
      </c>
      <c r="O2350" s="3">
        <v>3963.4</v>
      </c>
      <c r="P2350" s="3">
        <v>5533.7260480000004</v>
      </c>
      <c r="Q2350" s="3">
        <v>8758.6</v>
      </c>
      <c r="R2350" s="3">
        <v>12228.816919999999</v>
      </c>
      <c r="S2350" s="3">
        <v>102</v>
      </c>
      <c r="T2350" s="3">
        <v>142.413094</v>
      </c>
      <c r="U2350">
        <v>566</v>
      </c>
      <c r="V2350">
        <v>384</v>
      </c>
      <c r="W2350">
        <v>400</v>
      </c>
      <c r="X2350">
        <v>94</v>
      </c>
      <c r="Y2350">
        <v>65</v>
      </c>
      <c r="Z2350">
        <v>22</v>
      </c>
      <c r="AA2350">
        <v>91</v>
      </c>
      <c r="AB2350">
        <v>43</v>
      </c>
      <c r="AC2350">
        <v>14</v>
      </c>
      <c r="AD2350">
        <v>65</v>
      </c>
      <c r="AE2350">
        <v>88</v>
      </c>
      <c r="AF2350">
        <v>35</v>
      </c>
      <c r="AG2350">
        <v>117</v>
      </c>
      <c r="AH2350">
        <v>382</v>
      </c>
      <c r="AI2350">
        <v>0</v>
      </c>
      <c r="AJ2350">
        <f t="shared" si="580"/>
        <v>4479.8</v>
      </c>
      <c r="AK2350">
        <f t="shared" si="581"/>
        <v>4861.8</v>
      </c>
      <c r="AL2350">
        <v>0.96673415814127195</v>
      </c>
      <c r="AM2350">
        <f t="shared" si="576"/>
        <v>1</v>
      </c>
      <c r="AN2350">
        <f t="shared" si="582"/>
        <v>4700.068130051236</v>
      </c>
      <c r="AO2350">
        <v>0</v>
      </c>
      <c r="AP2350">
        <v>0</v>
      </c>
      <c r="AQ2350">
        <f t="shared" si="583"/>
        <v>49.14</v>
      </c>
      <c r="AR2350">
        <f t="shared" si="584"/>
        <v>49.14</v>
      </c>
      <c r="AS2350">
        <f t="shared" si="585"/>
        <v>47.505316531062107</v>
      </c>
      <c r="AT2350">
        <f t="shared" si="586"/>
        <v>5.8109999999999999</v>
      </c>
      <c r="AU2350">
        <v>9866</v>
      </c>
      <c r="AV2350">
        <v>1.5921657436900001</v>
      </c>
      <c r="AW2350" s="2">
        <v>0.11</v>
      </c>
      <c r="AX2350">
        <v>40</v>
      </c>
      <c r="AY2350">
        <f t="shared" si="577"/>
        <v>0.11171872670841716</v>
      </c>
      <c r="AZ2350">
        <v>0.648725</v>
      </c>
      <c r="BA2350">
        <v>0.52800000000000002</v>
      </c>
      <c r="BB2350">
        <v>0.88</v>
      </c>
      <c r="BC2350" s="3">
        <v>257000</v>
      </c>
      <c r="BD2350" s="3">
        <v>48</v>
      </c>
      <c r="BE2350" s="3">
        <v>820.99999999999989</v>
      </c>
      <c r="BF2350" s="3">
        <v>186.79999999999984</v>
      </c>
      <c r="BG2350" s="3">
        <f t="shared" si="587"/>
        <v>634.20000000000005</v>
      </c>
      <c r="BH2350" s="3">
        <v>15200</v>
      </c>
      <c r="BI2350">
        <v>0.72</v>
      </c>
      <c r="BJ2350">
        <v>0.59</v>
      </c>
      <c r="BK2350">
        <v>7.85</v>
      </c>
      <c r="BL2350">
        <f t="shared" si="578"/>
        <v>180.79999999999995</v>
      </c>
      <c r="BM2350" s="1">
        <f t="shared" si="579"/>
        <v>0.12369663255064113</v>
      </c>
      <c r="BN2350" s="1">
        <f t="shared" si="588"/>
        <v>0.18118582779593165</v>
      </c>
      <c r="BO2350">
        <f t="shared" si="589"/>
        <v>0.1503979732472745</v>
      </c>
      <c r="BP2350">
        <f t="shared" si="590"/>
        <v>0.19999552141750865</v>
      </c>
      <c r="BQ2350">
        <f t="shared" si="591"/>
        <v>683.39746654440376</v>
      </c>
    </row>
    <row r="2351" spans="1:69" x14ac:dyDescent="0.2">
      <c r="A2351">
        <v>4</v>
      </c>
      <c r="B2351">
        <v>46045</v>
      </c>
      <c r="C2351" t="s">
        <v>302</v>
      </c>
      <c r="D2351">
        <v>46</v>
      </c>
      <c r="E2351" t="s">
        <v>373</v>
      </c>
      <c r="F2351" t="s">
        <v>374</v>
      </c>
      <c r="G2351" t="s">
        <v>517</v>
      </c>
      <c r="H2351">
        <v>45</v>
      </c>
      <c r="I2351">
        <v>484</v>
      </c>
      <c r="J2351">
        <v>376</v>
      </c>
      <c r="K2351">
        <v>344</v>
      </c>
      <c r="L2351">
        <v>83</v>
      </c>
      <c r="M2351" s="3">
        <v>7971.7</v>
      </c>
      <c r="N2351" s="3">
        <v>11130.14178</v>
      </c>
      <c r="O2351" s="3">
        <v>3567.6</v>
      </c>
      <c r="P2351" s="3">
        <v>4981.107395</v>
      </c>
      <c r="Q2351" s="3">
        <v>8240</v>
      </c>
      <c r="R2351" s="3">
        <v>11504.744070000001</v>
      </c>
      <c r="S2351" s="3">
        <v>84</v>
      </c>
      <c r="T2351" s="3">
        <v>117.2813716</v>
      </c>
      <c r="U2351">
        <v>485</v>
      </c>
      <c r="V2351">
        <v>369</v>
      </c>
      <c r="W2351">
        <v>377</v>
      </c>
      <c r="X2351">
        <v>81</v>
      </c>
      <c r="Y2351">
        <v>65</v>
      </c>
      <c r="Z2351">
        <v>22</v>
      </c>
      <c r="AA2351">
        <v>91</v>
      </c>
      <c r="AB2351">
        <v>43</v>
      </c>
      <c r="AC2351">
        <v>14</v>
      </c>
      <c r="AD2351">
        <v>65</v>
      </c>
      <c r="AE2351">
        <v>88</v>
      </c>
      <c r="AF2351">
        <v>35</v>
      </c>
      <c r="AG2351">
        <v>117</v>
      </c>
      <c r="AH2351">
        <v>382</v>
      </c>
      <c r="AI2351">
        <v>0</v>
      </c>
      <c r="AJ2351">
        <f t="shared" si="580"/>
        <v>4479.8</v>
      </c>
      <c r="AK2351">
        <f t="shared" si="581"/>
        <v>4861.8</v>
      </c>
      <c r="AL2351">
        <v>0.96279086470603903</v>
      </c>
      <c r="AM2351">
        <f t="shared" si="576"/>
        <v>1</v>
      </c>
      <c r="AN2351">
        <f t="shared" si="582"/>
        <v>4680.8966260278203</v>
      </c>
      <c r="AO2351">
        <v>0</v>
      </c>
      <c r="AP2351">
        <v>0</v>
      </c>
      <c r="AQ2351">
        <f t="shared" si="583"/>
        <v>49.14</v>
      </c>
      <c r="AR2351">
        <f t="shared" si="584"/>
        <v>49.14</v>
      </c>
      <c r="AS2351">
        <f t="shared" si="585"/>
        <v>47.311543091654755</v>
      </c>
      <c r="AT2351">
        <f t="shared" si="586"/>
        <v>5.8109999999999999</v>
      </c>
      <c r="AU2351">
        <v>9866</v>
      </c>
      <c r="AV2351">
        <v>1.7026947160399999</v>
      </c>
      <c r="AW2351" s="2">
        <v>0.11</v>
      </c>
      <c r="AX2351">
        <v>40</v>
      </c>
      <c r="AY2351">
        <f t="shared" si="577"/>
        <v>0.11171872670841716</v>
      </c>
      <c r="AZ2351">
        <v>0.648725</v>
      </c>
      <c r="BA2351">
        <v>0.52800000000000002</v>
      </c>
      <c r="BB2351">
        <v>0.88</v>
      </c>
      <c r="BC2351" s="3">
        <v>257000</v>
      </c>
      <c r="BD2351" s="3">
        <v>48</v>
      </c>
      <c r="BE2351" s="3">
        <v>820.99999999999989</v>
      </c>
      <c r="BF2351" s="3">
        <v>186.79999999999984</v>
      </c>
      <c r="BG2351" s="3">
        <f t="shared" si="587"/>
        <v>634.20000000000005</v>
      </c>
      <c r="BH2351" s="3">
        <v>15200</v>
      </c>
      <c r="BI2351">
        <v>0.72</v>
      </c>
      <c r="BJ2351">
        <v>0.59</v>
      </c>
      <c r="BK2351">
        <v>7.85</v>
      </c>
      <c r="BL2351">
        <f t="shared" si="578"/>
        <v>180.79999999999995</v>
      </c>
      <c r="BM2351" s="1">
        <f t="shared" si="579"/>
        <v>0.12437612090875975</v>
      </c>
      <c r="BN2351" s="1">
        <f t="shared" si="588"/>
        <v>0.18060183877174427</v>
      </c>
      <c r="BO2351">
        <f t="shared" si="589"/>
        <v>0.14981398422308712</v>
      </c>
      <c r="BP2351">
        <f t="shared" si="590"/>
        <v>0.19941153239332127</v>
      </c>
      <c r="BQ2351">
        <f t="shared" si="591"/>
        <v>683.39746654440376</v>
      </c>
    </row>
    <row r="2352" spans="1:69" x14ac:dyDescent="0.2">
      <c r="A2352">
        <v>22</v>
      </c>
      <c r="B2352">
        <v>46047</v>
      </c>
      <c r="C2352" t="s">
        <v>1929</v>
      </c>
      <c r="D2352">
        <v>46</v>
      </c>
      <c r="E2352" t="s">
        <v>373</v>
      </c>
      <c r="F2352" t="s">
        <v>374</v>
      </c>
      <c r="G2352" t="s">
        <v>1960</v>
      </c>
      <c r="H2352">
        <v>47</v>
      </c>
      <c r="I2352">
        <v>392</v>
      </c>
      <c r="J2352">
        <v>194</v>
      </c>
      <c r="K2352">
        <v>707</v>
      </c>
      <c r="L2352">
        <v>90</v>
      </c>
      <c r="M2352" s="3">
        <v>6461.1</v>
      </c>
      <c r="N2352" s="3">
        <v>9021.0317840000007</v>
      </c>
      <c r="O2352" s="3">
        <v>2966.4</v>
      </c>
      <c r="P2352" s="3">
        <v>4141.707864</v>
      </c>
      <c r="Q2352" s="3">
        <v>16831</v>
      </c>
      <c r="R2352" s="3">
        <v>23499.55672</v>
      </c>
      <c r="S2352" s="3">
        <v>87</v>
      </c>
      <c r="T2352" s="3">
        <v>121.469992</v>
      </c>
      <c r="U2352">
        <v>381</v>
      </c>
      <c r="V2352">
        <v>223</v>
      </c>
      <c r="W2352">
        <v>726</v>
      </c>
      <c r="X2352">
        <v>73</v>
      </c>
      <c r="Y2352">
        <v>65</v>
      </c>
      <c r="Z2352">
        <v>22</v>
      </c>
      <c r="AA2352">
        <v>91</v>
      </c>
      <c r="AB2352">
        <v>43</v>
      </c>
      <c r="AC2352">
        <v>14</v>
      </c>
      <c r="AD2352">
        <v>65</v>
      </c>
      <c r="AE2352">
        <v>88</v>
      </c>
      <c r="AF2352">
        <v>35</v>
      </c>
      <c r="AG2352">
        <v>117</v>
      </c>
      <c r="AH2352">
        <v>382</v>
      </c>
      <c r="AI2352">
        <v>0</v>
      </c>
      <c r="AJ2352">
        <f t="shared" si="580"/>
        <v>4479.8</v>
      </c>
      <c r="AK2352">
        <f t="shared" si="581"/>
        <v>4861.8</v>
      </c>
      <c r="AL2352">
        <v>0.95108545899391195</v>
      </c>
      <c r="AM2352">
        <f t="shared" si="576"/>
        <v>1</v>
      </c>
      <c r="AN2352">
        <f t="shared" si="582"/>
        <v>4623.9872845366017</v>
      </c>
      <c r="AO2352">
        <v>0</v>
      </c>
      <c r="AP2352">
        <v>0</v>
      </c>
      <c r="AQ2352">
        <f t="shared" si="583"/>
        <v>49.14</v>
      </c>
      <c r="AR2352">
        <f t="shared" si="584"/>
        <v>49.14</v>
      </c>
      <c r="AS2352">
        <f t="shared" si="585"/>
        <v>46.736339454960834</v>
      </c>
      <c r="AT2352">
        <f t="shared" si="586"/>
        <v>5.8109999999999999</v>
      </c>
      <c r="AU2352">
        <v>9866</v>
      </c>
      <c r="AV2352">
        <v>1.1862189782999999</v>
      </c>
      <c r="AW2352" s="2">
        <v>0.11</v>
      </c>
      <c r="AX2352">
        <v>40</v>
      </c>
      <c r="AY2352">
        <f t="shared" si="577"/>
        <v>0.11171872670841716</v>
      </c>
      <c r="AZ2352">
        <v>0.44379999999999997</v>
      </c>
      <c r="BA2352">
        <v>0.52800000000000002</v>
      </c>
      <c r="BB2352">
        <v>0.88</v>
      </c>
      <c r="BC2352" s="3">
        <v>257000</v>
      </c>
      <c r="BD2352" s="3">
        <v>48</v>
      </c>
      <c r="BE2352" s="3">
        <v>820.99999999999989</v>
      </c>
      <c r="BF2352" s="3">
        <v>186.79999999999984</v>
      </c>
      <c r="BG2352" s="3">
        <f t="shared" si="587"/>
        <v>634.20000000000005</v>
      </c>
      <c r="BH2352" s="3">
        <v>15200</v>
      </c>
      <c r="BI2352">
        <v>0.72</v>
      </c>
      <c r="BJ2352">
        <v>0.59</v>
      </c>
      <c r="BK2352">
        <v>7.85</v>
      </c>
      <c r="BL2352">
        <f t="shared" si="578"/>
        <v>180.79999999999995</v>
      </c>
      <c r="BM2352" s="1">
        <f t="shared" si="579"/>
        <v>0.16383256986171055</v>
      </c>
      <c r="BN2352" s="1">
        <f t="shared" si="588"/>
        <v>0.22550034329750684</v>
      </c>
      <c r="BO2352">
        <f t="shared" si="589"/>
        <v>0.19404144731490744</v>
      </c>
      <c r="BP2352">
        <f t="shared" si="590"/>
        <v>0.24480526169466219</v>
      </c>
      <c r="BQ2352">
        <f t="shared" si="591"/>
        <v>683.9503976656564</v>
      </c>
    </row>
    <row r="2353" spans="1:69" x14ac:dyDescent="0.2">
      <c r="A2353">
        <v>4</v>
      </c>
      <c r="B2353">
        <v>46049</v>
      </c>
      <c r="C2353" t="s">
        <v>302</v>
      </c>
      <c r="D2353">
        <v>46</v>
      </c>
      <c r="E2353" t="s">
        <v>373</v>
      </c>
      <c r="F2353" t="s">
        <v>374</v>
      </c>
      <c r="G2353" t="s">
        <v>377</v>
      </c>
      <c r="H2353">
        <v>49</v>
      </c>
      <c r="I2353">
        <v>492</v>
      </c>
      <c r="J2353">
        <v>343</v>
      </c>
      <c r="K2353">
        <v>346</v>
      </c>
      <c r="L2353">
        <v>83</v>
      </c>
      <c r="M2353" s="3">
        <v>8056.4</v>
      </c>
      <c r="N2353" s="3">
        <v>11248.4005</v>
      </c>
      <c r="O2353" s="3">
        <v>3595.1</v>
      </c>
      <c r="P2353" s="3">
        <v>5019.5030820000002</v>
      </c>
      <c r="Q2353" s="3">
        <v>8271.1</v>
      </c>
      <c r="R2353" s="3">
        <v>11548.1661</v>
      </c>
      <c r="S2353" s="3">
        <v>85</v>
      </c>
      <c r="T2353" s="3">
        <v>118.6775784</v>
      </c>
      <c r="U2353">
        <v>493</v>
      </c>
      <c r="V2353">
        <v>352</v>
      </c>
      <c r="W2353">
        <v>379</v>
      </c>
      <c r="X2353">
        <v>82</v>
      </c>
      <c r="Y2353">
        <v>65</v>
      </c>
      <c r="Z2353">
        <v>22</v>
      </c>
      <c r="AA2353">
        <v>91</v>
      </c>
      <c r="AB2353">
        <v>43</v>
      </c>
      <c r="AC2353">
        <v>14</v>
      </c>
      <c r="AD2353">
        <v>65</v>
      </c>
      <c r="AE2353">
        <v>88</v>
      </c>
      <c r="AF2353">
        <v>35</v>
      </c>
      <c r="AG2353">
        <v>117</v>
      </c>
      <c r="AH2353">
        <v>382</v>
      </c>
      <c r="AI2353">
        <v>0</v>
      </c>
      <c r="AJ2353">
        <f t="shared" si="580"/>
        <v>4479.8</v>
      </c>
      <c r="AK2353">
        <f t="shared" si="581"/>
        <v>4861.8</v>
      </c>
      <c r="AL2353">
        <v>0.96276527863961703</v>
      </c>
      <c r="AM2353">
        <f t="shared" si="576"/>
        <v>1</v>
      </c>
      <c r="AN2353">
        <f t="shared" si="582"/>
        <v>4680.7722316900899</v>
      </c>
      <c r="AO2353">
        <v>0</v>
      </c>
      <c r="AP2353">
        <v>0</v>
      </c>
      <c r="AQ2353">
        <f t="shared" si="583"/>
        <v>49.14</v>
      </c>
      <c r="AR2353">
        <f t="shared" si="584"/>
        <v>49.14</v>
      </c>
      <c r="AS2353">
        <f t="shared" si="585"/>
        <v>47.310285792350783</v>
      </c>
      <c r="AT2353">
        <f t="shared" si="586"/>
        <v>5.8109999999999999</v>
      </c>
      <c r="AU2353">
        <v>9866</v>
      </c>
      <c r="AV2353">
        <v>1.70631628459</v>
      </c>
      <c r="AW2353" s="2">
        <v>0.11</v>
      </c>
      <c r="AX2353">
        <v>40</v>
      </c>
      <c r="AY2353">
        <f t="shared" si="577"/>
        <v>0.11171872670841716</v>
      </c>
      <c r="AZ2353">
        <v>0.648725</v>
      </c>
      <c r="BA2353">
        <v>0.52800000000000002</v>
      </c>
      <c r="BB2353">
        <v>0.88</v>
      </c>
      <c r="BC2353" s="3">
        <v>257000</v>
      </c>
      <c r="BD2353" s="3">
        <v>48</v>
      </c>
      <c r="BE2353" s="3">
        <v>820.99999999999989</v>
      </c>
      <c r="BF2353" s="3">
        <v>186.79999999999984</v>
      </c>
      <c r="BG2353" s="3">
        <f t="shared" si="587"/>
        <v>634.20000000000005</v>
      </c>
      <c r="BH2353" s="3">
        <v>15200</v>
      </c>
      <c r="BI2353">
        <v>0.72</v>
      </c>
      <c r="BJ2353">
        <v>0.59</v>
      </c>
      <c r="BK2353">
        <v>7.85</v>
      </c>
      <c r="BL2353">
        <f t="shared" si="578"/>
        <v>180.79999999999995</v>
      </c>
      <c r="BM2353" s="1">
        <f t="shared" si="579"/>
        <v>0.12440918459159837</v>
      </c>
      <c r="BN2353" s="1">
        <f t="shared" si="588"/>
        <v>0.18069953356599888</v>
      </c>
      <c r="BO2353">
        <f t="shared" si="589"/>
        <v>0.14991167901734173</v>
      </c>
      <c r="BP2353">
        <f t="shared" si="590"/>
        <v>0.19950922718757588</v>
      </c>
      <c r="BQ2353">
        <f t="shared" si="591"/>
        <v>683.39746654440376</v>
      </c>
    </row>
    <row r="2354" spans="1:69" x14ac:dyDescent="0.2">
      <c r="A2354">
        <v>4</v>
      </c>
      <c r="B2354">
        <v>46051</v>
      </c>
      <c r="C2354" t="s">
        <v>302</v>
      </c>
      <c r="D2354">
        <v>46</v>
      </c>
      <c r="E2354" t="s">
        <v>373</v>
      </c>
      <c r="F2354" t="s">
        <v>374</v>
      </c>
      <c r="G2354" t="s">
        <v>262</v>
      </c>
      <c r="H2354">
        <v>51</v>
      </c>
      <c r="I2354">
        <v>686</v>
      </c>
      <c r="J2354">
        <v>503</v>
      </c>
      <c r="K2354">
        <v>387</v>
      </c>
      <c r="L2354">
        <v>113</v>
      </c>
      <c r="M2354" s="3">
        <v>11148</v>
      </c>
      <c r="N2354" s="3">
        <v>15564.91345</v>
      </c>
      <c r="O2354" s="3">
        <v>4348.8999999999996</v>
      </c>
      <c r="P2354" s="3">
        <v>6071.9637709999997</v>
      </c>
      <c r="Q2354" s="3">
        <v>9307</v>
      </c>
      <c r="R2354" s="3">
        <v>12994.496730000001</v>
      </c>
      <c r="S2354" s="3">
        <v>110</v>
      </c>
      <c r="T2354" s="3">
        <v>153.58274850000001</v>
      </c>
      <c r="U2354">
        <v>607</v>
      </c>
      <c r="V2354">
        <v>466</v>
      </c>
      <c r="W2354">
        <v>412</v>
      </c>
      <c r="X2354">
        <v>99</v>
      </c>
      <c r="Y2354">
        <v>65</v>
      </c>
      <c r="Z2354">
        <v>22</v>
      </c>
      <c r="AA2354">
        <v>91</v>
      </c>
      <c r="AB2354">
        <v>43</v>
      </c>
      <c r="AC2354">
        <v>14</v>
      </c>
      <c r="AD2354">
        <v>65</v>
      </c>
      <c r="AE2354">
        <v>88</v>
      </c>
      <c r="AF2354">
        <v>35</v>
      </c>
      <c r="AG2354">
        <v>117</v>
      </c>
      <c r="AH2354">
        <v>382</v>
      </c>
      <c r="AI2354">
        <v>0</v>
      </c>
      <c r="AJ2354">
        <f t="shared" si="580"/>
        <v>4479.8</v>
      </c>
      <c r="AK2354">
        <f t="shared" si="581"/>
        <v>4861.8</v>
      </c>
      <c r="AL2354">
        <v>0.97742841073444897</v>
      </c>
      <c r="AM2354">
        <f t="shared" si="576"/>
        <v>1</v>
      </c>
      <c r="AN2354">
        <f t="shared" si="582"/>
        <v>4752.0614473087444</v>
      </c>
      <c r="AO2354">
        <v>0</v>
      </c>
      <c r="AP2354">
        <v>0</v>
      </c>
      <c r="AQ2354">
        <f t="shared" si="583"/>
        <v>49.14</v>
      </c>
      <c r="AR2354">
        <f t="shared" si="584"/>
        <v>49.14</v>
      </c>
      <c r="AS2354">
        <f t="shared" si="585"/>
        <v>48.030832103490823</v>
      </c>
      <c r="AT2354">
        <f t="shared" si="586"/>
        <v>5.8109999999999999</v>
      </c>
      <c r="AU2354">
        <v>9866</v>
      </c>
      <c r="AV2354">
        <v>1.96569915481</v>
      </c>
      <c r="AW2354" s="2">
        <v>0.11</v>
      </c>
      <c r="AX2354">
        <v>40</v>
      </c>
      <c r="AY2354">
        <f t="shared" si="577"/>
        <v>0.11171872670841716</v>
      </c>
      <c r="AZ2354">
        <v>0.648725</v>
      </c>
      <c r="BA2354">
        <v>0.52800000000000002</v>
      </c>
      <c r="BB2354">
        <v>0.88</v>
      </c>
      <c r="BC2354" s="3">
        <v>257000</v>
      </c>
      <c r="BD2354" s="3">
        <v>48</v>
      </c>
      <c r="BE2354" s="3">
        <v>820.99999999999989</v>
      </c>
      <c r="BF2354" s="3">
        <v>186.79999999999984</v>
      </c>
      <c r="BG2354" s="3">
        <f t="shared" si="587"/>
        <v>634.20000000000005</v>
      </c>
      <c r="BH2354" s="3">
        <v>15200</v>
      </c>
      <c r="BI2354">
        <v>0.72</v>
      </c>
      <c r="BJ2354">
        <v>0.59</v>
      </c>
      <c r="BK2354">
        <v>7.85</v>
      </c>
      <c r="BL2354">
        <f t="shared" si="578"/>
        <v>180.79999999999995</v>
      </c>
      <c r="BM2354" s="1">
        <f t="shared" si="579"/>
        <v>0.12849652362693811</v>
      </c>
      <c r="BN2354" s="1">
        <f t="shared" si="588"/>
        <v>0.18698704488192064</v>
      </c>
      <c r="BO2354">
        <f t="shared" si="589"/>
        <v>0.15619919033326349</v>
      </c>
      <c r="BP2354">
        <f t="shared" si="590"/>
        <v>0.20579673850349764</v>
      </c>
      <c r="BQ2354">
        <f t="shared" si="591"/>
        <v>683.39746654440376</v>
      </c>
    </row>
    <row r="2355" spans="1:69" x14ac:dyDescent="0.2">
      <c r="A2355">
        <v>4</v>
      </c>
      <c r="B2355">
        <v>46053</v>
      </c>
      <c r="C2355" t="s">
        <v>302</v>
      </c>
      <c r="D2355">
        <v>46</v>
      </c>
      <c r="E2355" t="s">
        <v>373</v>
      </c>
      <c r="F2355" t="s">
        <v>374</v>
      </c>
      <c r="G2355" t="s">
        <v>567</v>
      </c>
      <c r="H2355">
        <v>53</v>
      </c>
      <c r="I2355">
        <v>546</v>
      </c>
      <c r="J2355">
        <v>302</v>
      </c>
      <c r="K2355">
        <v>357</v>
      </c>
      <c r="L2355">
        <v>95</v>
      </c>
      <c r="M2355" s="3">
        <v>9091.9</v>
      </c>
      <c r="N2355" s="3">
        <v>12694.172640000001</v>
      </c>
      <c r="O2355" s="3">
        <v>3817.5</v>
      </c>
      <c r="P2355" s="3">
        <v>5330.0194760000004</v>
      </c>
      <c r="Q2355" s="3">
        <v>8520.2999999999993</v>
      </c>
      <c r="R2355" s="3">
        <v>11896.100839999999</v>
      </c>
      <c r="S2355" s="3">
        <v>95</v>
      </c>
      <c r="T2355" s="3">
        <v>132.6396464</v>
      </c>
      <c r="U2355">
        <v>532</v>
      </c>
      <c r="V2355">
        <v>324</v>
      </c>
      <c r="W2355">
        <v>389</v>
      </c>
      <c r="X2355">
        <v>89</v>
      </c>
      <c r="Y2355">
        <v>65</v>
      </c>
      <c r="Z2355">
        <v>22</v>
      </c>
      <c r="AA2355">
        <v>91</v>
      </c>
      <c r="AB2355">
        <v>43</v>
      </c>
      <c r="AC2355">
        <v>14</v>
      </c>
      <c r="AD2355">
        <v>65</v>
      </c>
      <c r="AE2355">
        <v>88</v>
      </c>
      <c r="AF2355">
        <v>35</v>
      </c>
      <c r="AG2355">
        <v>117</v>
      </c>
      <c r="AH2355">
        <v>382</v>
      </c>
      <c r="AI2355">
        <v>0</v>
      </c>
      <c r="AJ2355">
        <f t="shared" si="580"/>
        <v>4479.8</v>
      </c>
      <c r="AK2355">
        <f t="shared" si="581"/>
        <v>4861.8</v>
      </c>
      <c r="AL2355">
        <v>0.962235656049516</v>
      </c>
      <c r="AM2355">
        <f t="shared" si="576"/>
        <v>1</v>
      </c>
      <c r="AN2355">
        <f t="shared" si="582"/>
        <v>4678.1973125815366</v>
      </c>
      <c r="AO2355">
        <v>0</v>
      </c>
      <c r="AP2355">
        <v>0</v>
      </c>
      <c r="AQ2355">
        <f t="shared" si="583"/>
        <v>49.14</v>
      </c>
      <c r="AR2355">
        <f t="shared" si="584"/>
        <v>49.14</v>
      </c>
      <c r="AS2355">
        <f t="shared" si="585"/>
        <v>47.284260138273218</v>
      </c>
      <c r="AT2355">
        <f t="shared" si="586"/>
        <v>5.8109999999999999</v>
      </c>
      <c r="AU2355">
        <v>9866</v>
      </c>
      <c r="AV2355">
        <v>1.51228005506</v>
      </c>
      <c r="AW2355" s="2">
        <v>0.11</v>
      </c>
      <c r="AX2355">
        <v>40</v>
      </c>
      <c r="AY2355">
        <f t="shared" si="577"/>
        <v>0.11171872670841716</v>
      </c>
      <c r="AZ2355">
        <v>0.648725</v>
      </c>
      <c r="BA2355">
        <v>0.52800000000000002</v>
      </c>
      <c r="BB2355">
        <v>0.88</v>
      </c>
      <c r="BC2355" s="3">
        <v>257000</v>
      </c>
      <c r="BD2355" s="3">
        <v>48</v>
      </c>
      <c r="BE2355" s="3">
        <v>820.99999999999989</v>
      </c>
      <c r="BF2355" s="3">
        <v>186.79999999999984</v>
      </c>
      <c r="BG2355" s="3">
        <f t="shared" si="587"/>
        <v>634.20000000000005</v>
      </c>
      <c r="BH2355" s="3">
        <v>15200</v>
      </c>
      <c r="BI2355">
        <v>0.72</v>
      </c>
      <c r="BJ2355">
        <v>0.59</v>
      </c>
      <c r="BK2355">
        <v>7.85</v>
      </c>
      <c r="BL2355">
        <f t="shared" si="578"/>
        <v>180.79999999999995</v>
      </c>
      <c r="BM2355" s="1">
        <f t="shared" si="579"/>
        <v>0.12243962313925454</v>
      </c>
      <c r="BN2355" s="1">
        <f t="shared" si="588"/>
        <v>0.17939656885305105</v>
      </c>
      <c r="BO2355">
        <f t="shared" si="589"/>
        <v>0.1486087143043939</v>
      </c>
      <c r="BP2355">
        <f t="shared" si="590"/>
        <v>0.19820626247462805</v>
      </c>
      <c r="BQ2355">
        <f t="shared" si="591"/>
        <v>683.39746654440376</v>
      </c>
    </row>
    <row r="2356" spans="1:69" x14ac:dyDescent="0.2">
      <c r="A2356">
        <v>4</v>
      </c>
      <c r="B2356">
        <v>46055</v>
      </c>
      <c r="C2356" t="s">
        <v>302</v>
      </c>
      <c r="D2356">
        <v>46</v>
      </c>
      <c r="E2356" t="s">
        <v>373</v>
      </c>
      <c r="F2356" t="s">
        <v>374</v>
      </c>
      <c r="G2356" t="s">
        <v>547</v>
      </c>
      <c r="H2356">
        <v>55</v>
      </c>
      <c r="I2356">
        <v>412</v>
      </c>
      <c r="J2356">
        <v>248</v>
      </c>
      <c r="K2356">
        <v>792</v>
      </c>
      <c r="L2356">
        <v>79</v>
      </c>
      <c r="M2356" s="3">
        <v>6712.1</v>
      </c>
      <c r="N2356" s="3">
        <v>9371.4796910000005</v>
      </c>
      <c r="O2356" s="3">
        <v>3383.4</v>
      </c>
      <c r="P2356" s="3">
        <v>4723.9261020000004</v>
      </c>
      <c r="Q2356" s="3">
        <v>18948</v>
      </c>
      <c r="R2356" s="3">
        <v>26455.326529999998</v>
      </c>
      <c r="S2356" s="3">
        <v>80</v>
      </c>
      <c r="T2356" s="3">
        <v>111.6965443</v>
      </c>
      <c r="U2356">
        <v>432</v>
      </c>
      <c r="V2356">
        <v>279</v>
      </c>
      <c r="W2356">
        <v>821</v>
      </c>
      <c r="X2356">
        <v>75</v>
      </c>
      <c r="Y2356">
        <v>65</v>
      </c>
      <c r="Z2356">
        <v>22</v>
      </c>
      <c r="AA2356">
        <v>91</v>
      </c>
      <c r="AB2356">
        <v>43</v>
      </c>
      <c r="AC2356">
        <v>14</v>
      </c>
      <c r="AD2356">
        <v>65</v>
      </c>
      <c r="AE2356">
        <v>88</v>
      </c>
      <c r="AF2356">
        <v>35</v>
      </c>
      <c r="AG2356">
        <v>117</v>
      </c>
      <c r="AH2356">
        <v>382</v>
      </c>
      <c r="AI2356">
        <v>0</v>
      </c>
      <c r="AJ2356">
        <f t="shared" si="580"/>
        <v>4479.8</v>
      </c>
      <c r="AK2356">
        <f t="shared" si="581"/>
        <v>4861.8</v>
      </c>
      <c r="AL2356">
        <v>0.95106247013265399</v>
      </c>
      <c r="AM2356">
        <f t="shared" si="576"/>
        <v>1</v>
      </c>
      <c r="AN2356">
        <f t="shared" si="582"/>
        <v>4623.8755172909378</v>
      </c>
      <c r="AO2356">
        <v>0</v>
      </c>
      <c r="AP2356">
        <v>0</v>
      </c>
      <c r="AQ2356">
        <f t="shared" si="583"/>
        <v>49.14</v>
      </c>
      <c r="AR2356">
        <f t="shared" si="584"/>
        <v>49.14</v>
      </c>
      <c r="AS2356">
        <f t="shared" si="585"/>
        <v>46.73520978231862</v>
      </c>
      <c r="AT2356">
        <f t="shared" si="586"/>
        <v>5.8109999999999999</v>
      </c>
      <c r="AU2356">
        <v>9866</v>
      </c>
      <c r="AV2356">
        <v>1.4201586775599999</v>
      </c>
      <c r="AW2356" s="2">
        <v>0.11</v>
      </c>
      <c r="AX2356">
        <v>40</v>
      </c>
      <c r="AY2356">
        <f t="shared" si="577"/>
        <v>0.11171872670841716</v>
      </c>
      <c r="AZ2356">
        <v>0.648725</v>
      </c>
      <c r="BA2356">
        <v>0.52800000000000002</v>
      </c>
      <c r="BB2356">
        <v>0.88</v>
      </c>
      <c r="BC2356" s="3">
        <v>257000</v>
      </c>
      <c r="BD2356" s="3">
        <v>48</v>
      </c>
      <c r="BE2356" s="3">
        <v>820.99999999999989</v>
      </c>
      <c r="BF2356" s="3">
        <v>186.79999999999984</v>
      </c>
      <c r="BG2356" s="3">
        <f t="shared" si="587"/>
        <v>634.20000000000005</v>
      </c>
      <c r="BH2356" s="3">
        <v>15200</v>
      </c>
      <c r="BI2356">
        <v>0.72</v>
      </c>
      <c r="BJ2356">
        <v>0.59</v>
      </c>
      <c r="BK2356">
        <v>7.85</v>
      </c>
      <c r="BL2356">
        <f t="shared" si="578"/>
        <v>180.79999999999995</v>
      </c>
      <c r="BM2356" s="1">
        <f t="shared" si="579"/>
        <v>0.12036622627296083</v>
      </c>
      <c r="BN2356" s="1">
        <f t="shared" si="588"/>
        <v>0.18258148870291033</v>
      </c>
      <c r="BO2356">
        <f t="shared" si="589"/>
        <v>0.15179363415425318</v>
      </c>
      <c r="BP2356">
        <f t="shared" si="590"/>
        <v>0.20139118232448733</v>
      </c>
      <c r="BQ2356">
        <f t="shared" si="591"/>
        <v>683.39746654440376</v>
      </c>
    </row>
    <row r="2357" spans="1:69" x14ac:dyDescent="0.2">
      <c r="A2357">
        <v>4</v>
      </c>
      <c r="B2357">
        <v>46057</v>
      </c>
      <c r="C2357" t="s">
        <v>302</v>
      </c>
      <c r="D2357">
        <v>46</v>
      </c>
      <c r="E2357" t="s">
        <v>373</v>
      </c>
      <c r="F2357" t="s">
        <v>374</v>
      </c>
      <c r="G2357" t="s">
        <v>495</v>
      </c>
      <c r="H2357">
        <v>57</v>
      </c>
      <c r="I2357">
        <v>686</v>
      </c>
      <c r="J2357">
        <v>715</v>
      </c>
      <c r="K2357">
        <v>384</v>
      </c>
      <c r="L2357">
        <v>114</v>
      </c>
      <c r="M2357" s="3">
        <v>11519</v>
      </c>
      <c r="N2357" s="3">
        <v>16082.90618</v>
      </c>
      <c r="O2357" s="3">
        <v>4303.8</v>
      </c>
      <c r="P2357" s="3">
        <v>6008.9948450000002</v>
      </c>
      <c r="Q2357" s="3">
        <v>9326.7999999999993</v>
      </c>
      <c r="R2357" s="3">
        <v>13022.14162</v>
      </c>
      <c r="S2357" s="3">
        <v>113</v>
      </c>
      <c r="T2357" s="3">
        <v>157.7713689</v>
      </c>
      <c r="U2357">
        <v>604</v>
      </c>
      <c r="V2357">
        <v>577</v>
      </c>
      <c r="W2357">
        <v>411</v>
      </c>
      <c r="X2357">
        <v>99</v>
      </c>
      <c r="Y2357">
        <v>65</v>
      </c>
      <c r="Z2357">
        <v>22</v>
      </c>
      <c r="AA2357">
        <v>91</v>
      </c>
      <c r="AB2357">
        <v>43</v>
      </c>
      <c r="AC2357">
        <v>14</v>
      </c>
      <c r="AD2357">
        <v>65</v>
      </c>
      <c r="AE2357">
        <v>88</v>
      </c>
      <c r="AF2357">
        <v>35</v>
      </c>
      <c r="AG2357">
        <v>117</v>
      </c>
      <c r="AH2357">
        <v>382</v>
      </c>
      <c r="AI2357">
        <v>0</v>
      </c>
      <c r="AJ2357">
        <f t="shared" si="580"/>
        <v>4479.8</v>
      </c>
      <c r="AK2357">
        <f t="shared" si="581"/>
        <v>4861.8</v>
      </c>
      <c r="AL2357">
        <v>0.97404268052842902</v>
      </c>
      <c r="AM2357">
        <f t="shared" si="576"/>
        <v>1</v>
      </c>
      <c r="AN2357">
        <f t="shared" si="582"/>
        <v>4735.6007041931161</v>
      </c>
      <c r="AO2357">
        <v>0</v>
      </c>
      <c r="AP2357">
        <v>0</v>
      </c>
      <c r="AQ2357">
        <f t="shared" si="583"/>
        <v>49.14</v>
      </c>
      <c r="AR2357">
        <f t="shared" si="584"/>
        <v>49.14</v>
      </c>
      <c r="AS2357">
        <f t="shared" si="585"/>
        <v>47.864457321167002</v>
      </c>
      <c r="AT2357">
        <f t="shared" si="586"/>
        <v>5.8109999999999999</v>
      </c>
      <c r="AU2357">
        <v>9866</v>
      </c>
      <c r="AV2357">
        <v>1.89260510887</v>
      </c>
      <c r="AW2357" s="2">
        <v>0.11</v>
      </c>
      <c r="AX2357">
        <v>40</v>
      </c>
      <c r="AY2357">
        <f t="shared" si="577"/>
        <v>0.11171872670841716</v>
      </c>
      <c r="AZ2357">
        <v>0.648725</v>
      </c>
      <c r="BA2357">
        <v>0.52800000000000002</v>
      </c>
      <c r="BB2357">
        <v>0.88</v>
      </c>
      <c r="BC2357" s="3">
        <v>257000</v>
      </c>
      <c r="BD2357" s="3">
        <v>48</v>
      </c>
      <c r="BE2357" s="3">
        <v>820.99999999999989</v>
      </c>
      <c r="BF2357" s="3">
        <v>186.79999999999984</v>
      </c>
      <c r="BG2357" s="3">
        <f t="shared" si="587"/>
        <v>634.20000000000005</v>
      </c>
      <c r="BH2357" s="3">
        <v>15200</v>
      </c>
      <c r="BI2357">
        <v>0.72</v>
      </c>
      <c r="BJ2357">
        <v>0.59</v>
      </c>
      <c r="BK2357">
        <v>7.85</v>
      </c>
      <c r="BL2357">
        <f t="shared" si="578"/>
        <v>180.79999999999995</v>
      </c>
      <c r="BM2357" s="1">
        <f t="shared" si="579"/>
        <v>0.12742249941665557</v>
      </c>
      <c r="BN2357" s="1">
        <f t="shared" si="588"/>
        <v>0.18606287638546809</v>
      </c>
      <c r="BO2357">
        <f t="shared" si="589"/>
        <v>0.15527502183681094</v>
      </c>
      <c r="BP2357">
        <f t="shared" si="590"/>
        <v>0.20487257000704509</v>
      </c>
      <c r="BQ2357">
        <f t="shared" si="591"/>
        <v>683.39746654440376</v>
      </c>
    </row>
    <row r="2358" spans="1:69" x14ac:dyDescent="0.2">
      <c r="A2358">
        <v>4</v>
      </c>
      <c r="B2358">
        <v>46059</v>
      </c>
      <c r="C2358" t="s">
        <v>302</v>
      </c>
      <c r="D2358">
        <v>46</v>
      </c>
      <c r="E2358" t="s">
        <v>373</v>
      </c>
      <c r="F2358" t="s">
        <v>374</v>
      </c>
      <c r="G2358" t="s">
        <v>464</v>
      </c>
      <c r="H2358">
        <v>59</v>
      </c>
      <c r="I2358">
        <v>529</v>
      </c>
      <c r="J2358">
        <v>323</v>
      </c>
      <c r="K2358">
        <v>354</v>
      </c>
      <c r="L2358">
        <v>92</v>
      </c>
      <c r="M2358" s="3">
        <v>8700.7000000000007</v>
      </c>
      <c r="N2358" s="3">
        <v>12147.97654</v>
      </c>
      <c r="O2358" s="3">
        <v>3762.5</v>
      </c>
      <c r="P2358" s="3">
        <v>5253.2281009999997</v>
      </c>
      <c r="Q2358" s="3">
        <v>8472.9</v>
      </c>
      <c r="R2358" s="3">
        <v>11829.920630000001</v>
      </c>
      <c r="S2358" s="3">
        <v>92</v>
      </c>
      <c r="T2358" s="3">
        <v>128.45102600000001</v>
      </c>
      <c r="U2358">
        <v>517</v>
      </c>
      <c r="V2358">
        <v>342</v>
      </c>
      <c r="W2358">
        <v>386</v>
      </c>
      <c r="X2358">
        <v>87</v>
      </c>
      <c r="Y2358">
        <v>65</v>
      </c>
      <c r="Z2358">
        <v>22</v>
      </c>
      <c r="AA2358">
        <v>91</v>
      </c>
      <c r="AB2358">
        <v>43</v>
      </c>
      <c r="AC2358">
        <v>14</v>
      </c>
      <c r="AD2358">
        <v>65</v>
      </c>
      <c r="AE2358">
        <v>88</v>
      </c>
      <c r="AF2358">
        <v>35</v>
      </c>
      <c r="AG2358">
        <v>117</v>
      </c>
      <c r="AH2358">
        <v>382</v>
      </c>
      <c r="AI2358">
        <v>0</v>
      </c>
      <c r="AJ2358">
        <f t="shared" si="580"/>
        <v>4479.8</v>
      </c>
      <c r="AK2358">
        <f t="shared" si="581"/>
        <v>4861.8</v>
      </c>
      <c r="AL2358">
        <v>0.96327350536982204</v>
      </c>
      <c r="AM2358">
        <f t="shared" si="576"/>
        <v>1</v>
      </c>
      <c r="AN2358">
        <f t="shared" si="582"/>
        <v>4683.2431284070008</v>
      </c>
      <c r="AO2358">
        <v>0</v>
      </c>
      <c r="AP2358">
        <v>0</v>
      </c>
      <c r="AQ2358">
        <f t="shared" si="583"/>
        <v>49.14</v>
      </c>
      <c r="AR2358">
        <f t="shared" si="584"/>
        <v>49.14</v>
      </c>
      <c r="AS2358">
        <f t="shared" si="585"/>
        <v>47.335260053873057</v>
      </c>
      <c r="AT2358">
        <f t="shared" si="586"/>
        <v>5.8109999999999999</v>
      </c>
      <c r="AU2358">
        <v>9866</v>
      </c>
      <c r="AV2358">
        <v>1.67652905988</v>
      </c>
      <c r="AW2358" s="2">
        <v>0.11</v>
      </c>
      <c r="AX2358">
        <v>40</v>
      </c>
      <c r="AY2358">
        <f t="shared" si="577"/>
        <v>0.11171872670841716</v>
      </c>
      <c r="AZ2358">
        <v>0.648725</v>
      </c>
      <c r="BA2358">
        <v>0.52800000000000002</v>
      </c>
      <c r="BB2358">
        <v>0.88</v>
      </c>
      <c r="BC2358" s="3">
        <v>257000</v>
      </c>
      <c r="BD2358" s="3">
        <v>48</v>
      </c>
      <c r="BE2358" s="3">
        <v>820.99999999999989</v>
      </c>
      <c r="BF2358" s="3">
        <v>186.79999999999984</v>
      </c>
      <c r="BG2358" s="3">
        <f t="shared" si="587"/>
        <v>634.20000000000005</v>
      </c>
      <c r="BH2358" s="3">
        <v>15200</v>
      </c>
      <c r="BI2358">
        <v>0.72</v>
      </c>
      <c r="BJ2358">
        <v>0.59</v>
      </c>
      <c r="BK2358">
        <v>7.85</v>
      </c>
      <c r="BL2358">
        <f t="shared" si="578"/>
        <v>180.79999999999995</v>
      </c>
      <c r="BM2358" s="1">
        <f t="shared" si="579"/>
        <v>0.12416827385698004</v>
      </c>
      <c r="BN2358" s="1">
        <f t="shared" si="588"/>
        <v>0.18091319160253255</v>
      </c>
      <c r="BO2358">
        <f t="shared" si="589"/>
        <v>0.1501253370538754</v>
      </c>
      <c r="BP2358">
        <f t="shared" si="590"/>
        <v>0.19972288522410955</v>
      </c>
      <c r="BQ2358">
        <f t="shared" si="591"/>
        <v>683.39746654440376</v>
      </c>
    </row>
    <row r="2359" spans="1:69" x14ac:dyDescent="0.2">
      <c r="A2359">
        <v>4</v>
      </c>
      <c r="B2359">
        <v>46061</v>
      </c>
      <c r="C2359" t="s">
        <v>302</v>
      </c>
      <c r="D2359">
        <v>46</v>
      </c>
      <c r="E2359" t="s">
        <v>373</v>
      </c>
      <c r="F2359" t="s">
        <v>374</v>
      </c>
      <c r="G2359" t="s">
        <v>497</v>
      </c>
      <c r="H2359">
        <v>61</v>
      </c>
      <c r="I2359">
        <v>706</v>
      </c>
      <c r="J2359">
        <v>636</v>
      </c>
      <c r="K2359">
        <v>381</v>
      </c>
      <c r="L2359">
        <v>111</v>
      </c>
      <c r="M2359" s="3">
        <v>10961</v>
      </c>
      <c r="N2359" s="3">
        <v>15303.82278</v>
      </c>
      <c r="O2359" s="3">
        <v>4104.3</v>
      </c>
      <c r="P2359" s="3">
        <v>5730.4515869999996</v>
      </c>
      <c r="Q2359" s="3">
        <v>9038.2000000000007</v>
      </c>
      <c r="R2359" s="3">
        <v>12619.19634</v>
      </c>
      <c r="S2359" s="3">
        <v>109</v>
      </c>
      <c r="T2359" s="3">
        <v>152.18654169999999</v>
      </c>
      <c r="U2359">
        <v>614</v>
      </c>
      <c r="V2359">
        <v>521</v>
      </c>
      <c r="W2359">
        <v>407</v>
      </c>
      <c r="X2359">
        <v>99</v>
      </c>
      <c r="Y2359">
        <v>65</v>
      </c>
      <c r="Z2359">
        <v>22</v>
      </c>
      <c r="AA2359">
        <v>91</v>
      </c>
      <c r="AB2359">
        <v>43</v>
      </c>
      <c r="AC2359">
        <v>14</v>
      </c>
      <c r="AD2359">
        <v>65</v>
      </c>
      <c r="AE2359">
        <v>88</v>
      </c>
      <c r="AF2359">
        <v>35</v>
      </c>
      <c r="AG2359">
        <v>117</v>
      </c>
      <c r="AH2359">
        <v>382</v>
      </c>
      <c r="AI2359">
        <v>0</v>
      </c>
      <c r="AJ2359">
        <f t="shared" si="580"/>
        <v>4479.8</v>
      </c>
      <c r="AK2359">
        <f t="shared" si="581"/>
        <v>4861.8</v>
      </c>
      <c r="AL2359">
        <v>0.97001605563693605</v>
      </c>
      <c r="AM2359">
        <f t="shared" si="576"/>
        <v>1</v>
      </c>
      <c r="AN2359">
        <f t="shared" si="582"/>
        <v>4716.0240592956561</v>
      </c>
      <c r="AO2359">
        <v>0</v>
      </c>
      <c r="AP2359">
        <v>0</v>
      </c>
      <c r="AQ2359">
        <f t="shared" si="583"/>
        <v>49.14</v>
      </c>
      <c r="AR2359">
        <f t="shared" si="584"/>
        <v>49.14</v>
      </c>
      <c r="AS2359">
        <f t="shared" si="585"/>
        <v>47.66658897399904</v>
      </c>
      <c r="AT2359">
        <f t="shared" si="586"/>
        <v>5.8109999999999999</v>
      </c>
      <c r="AU2359">
        <v>9866</v>
      </c>
      <c r="AV2359">
        <v>1.6720154190600001</v>
      </c>
      <c r="AW2359" s="2">
        <v>0.11</v>
      </c>
      <c r="AX2359">
        <v>40</v>
      </c>
      <c r="AY2359">
        <f t="shared" si="577"/>
        <v>0.11171872670841716</v>
      </c>
      <c r="AZ2359">
        <v>0.648725</v>
      </c>
      <c r="BA2359">
        <v>0.52800000000000002</v>
      </c>
      <c r="BB2359">
        <v>0.88</v>
      </c>
      <c r="BC2359" s="3">
        <v>257000</v>
      </c>
      <c r="BD2359" s="3">
        <v>48</v>
      </c>
      <c r="BE2359" s="3">
        <v>820.99999999999989</v>
      </c>
      <c r="BF2359" s="3">
        <v>186.79999999999984</v>
      </c>
      <c r="BG2359" s="3">
        <f t="shared" si="587"/>
        <v>634.20000000000005</v>
      </c>
      <c r="BH2359" s="3">
        <v>15200</v>
      </c>
      <c r="BI2359">
        <v>0.72</v>
      </c>
      <c r="BJ2359">
        <v>0.59</v>
      </c>
      <c r="BK2359">
        <v>7.85</v>
      </c>
      <c r="BL2359">
        <f t="shared" si="578"/>
        <v>180.79999999999995</v>
      </c>
      <c r="BM2359" s="1">
        <f t="shared" si="579"/>
        <v>0.12482648581755816</v>
      </c>
      <c r="BN2359" s="1">
        <f t="shared" si="588"/>
        <v>0.18298419130226667</v>
      </c>
      <c r="BO2359">
        <f t="shared" si="589"/>
        <v>0.15219633675360952</v>
      </c>
      <c r="BP2359">
        <f t="shared" si="590"/>
        <v>0.20179388492384367</v>
      </c>
      <c r="BQ2359">
        <f t="shared" si="591"/>
        <v>683.39746654440376</v>
      </c>
    </row>
    <row r="2360" spans="1:69" x14ac:dyDescent="0.2">
      <c r="A2360">
        <v>4</v>
      </c>
      <c r="B2360">
        <v>46063</v>
      </c>
      <c r="C2360" t="s">
        <v>302</v>
      </c>
      <c r="D2360">
        <v>46</v>
      </c>
      <c r="E2360" t="s">
        <v>373</v>
      </c>
      <c r="F2360" t="s">
        <v>374</v>
      </c>
      <c r="G2360" t="s">
        <v>404</v>
      </c>
      <c r="H2360">
        <v>63</v>
      </c>
      <c r="I2360">
        <v>360</v>
      </c>
      <c r="J2360">
        <v>212</v>
      </c>
      <c r="K2360">
        <v>707</v>
      </c>
      <c r="L2360">
        <v>86</v>
      </c>
      <c r="M2360" s="3">
        <v>5895.1</v>
      </c>
      <c r="N2360" s="3">
        <v>8230.7787320000007</v>
      </c>
      <c r="O2360" s="3">
        <v>2983.6</v>
      </c>
      <c r="P2360" s="3">
        <v>4165.7226209999999</v>
      </c>
      <c r="Q2360" s="3">
        <v>16677</v>
      </c>
      <c r="R2360" s="3">
        <v>23284.54088</v>
      </c>
      <c r="S2360" s="3">
        <v>82</v>
      </c>
      <c r="T2360" s="3">
        <v>114.488958</v>
      </c>
      <c r="U2360">
        <v>365</v>
      </c>
      <c r="V2360">
        <v>235</v>
      </c>
      <c r="W2360">
        <v>722</v>
      </c>
      <c r="X2360">
        <v>71</v>
      </c>
      <c r="Y2360">
        <v>65</v>
      </c>
      <c r="Z2360">
        <v>22</v>
      </c>
      <c r="AA2360">
        <v>91</v>
      </c>
      <c r="AB2360">
        <v>43</v>
      </c>
      <c r="AC2360">
        <v>14</v>
      </c>
      <c r="AD2360">
        <v>65</v>
      </c>
      <c r="AE2360">
        <v>88</v>
      </c>
      <c r="AF2360">
        <v>35</v>
      </c>
      <c r="AG2360">
        <v>117</v>
      </c>
      <c r="AH2360">
        <v>382</v>
      </c>
      <c r="AI2360">
        <v>0</v>
      </c>
      <c r="AJ2360">
        <f t="shared" si="580"/>
        <v>4479.8</v>
      </c>
      <c r="AK2360">
        <f t="shared" si="581"/>
        <v>4861.8</v>
      </c>
      <c r="AL2360">
        <v>0.94802933234673004</v>
      </c>
      <c r="AM2360">
        <f t="shared" si="576"/>
        <v>1</v>
      </c>
      <c r="AN2360">
        <f t="shared" si="582"/>
        <v>4609.1290080033323</v>
      </c>
      <c r="AO2360">
        <v>0</v>
      </c>
      <c r="AP2360">
        <v>0</v>
      </c>
      <c r="AQ2360">
        <f t="shared" si="583"/>
        <v>49.14</v>
      </c>
      <c r="AR2360">
        <f t="shared" si="584"/>
        <v>49.14</v>
      </c>
      <c r="AS2360">
        <f t="shared" si="585"/>
        <v>46.586161391518317</v>
      </c>
      <c r="AT2360">
        <f t="shared" si="586"/>
        <v>5.8109999999999999</v>
      </c>
      <c r="AU2360">
        <v>9866</v>
      </c>
      <c r="AV2360">
        <v>1.3775406949</v>
      </c>
      <c r="AW2360" s="2">
        <v>0.11</v>
      </c>
      <c r="AX2360">
        <v>40</v>
      </c>
      <c r="AY2360">
        <f t="shared" si="577"/>
        <v>0.11171872670841716</v>
      </c>
      <c r="AZ2360">
        <v>0.648725</v>
      </c>
      <c r="BA2360">
        <v>0.52800000000000002</v>
      </c>
      <c r="BB2360">
        <v>0.88</v>
      </c>
      <c r="BC2360" s="3">
        <v>257000</v>
      </c>
      <c r="BD2360" s="3">
        <v>48</v>
      </c>
      <c r="BE2360" s="3">
        <v>820.99999999999989</v>
      </c>
      <c r="BF2360" s="3">
        <v>186.79999999999984</v>
      </c>
      <c r="BG2360" s="3">
        <f t="shared" si="587"/>
        <v>634.20000000000005</v>
      </c>
      <c r="BH2360" s="3">
        <v>15200</v>
      </c>
      <c r="BI2360">
        <v>0.72</v>
      </c>
      <c r="BJ2360">
        <v>0.59</v>
      </c>
      <c r="BK2360">
        <v>7.85</v>
      </c>
      <c r="BL2360">
        <f t="shared" si="578"/>
        <v>180.79999999999995</v>
      </c>
      <c r="BM2360" s="1">
        <f t="shared" si="579"/>
        <v>0.11962962791279169</v>
      </c>
      <c r="BN2360" s="1">
        <f t="shared" si="588"/>
        <v>0.1799668774237842</v>
      </c>
      <c r="BO2360">
        <f t="shared" si="589"/>
        <v>0.14917902287512705</v>
      </c>
      <c r="BP2360">
        <f t="shared" si="590"/>
        <v>0.1987765710453612</v>
      </c>
      <c r="BQ2360">
        <f t="shared" si="591"/>
        <v>683.39746654440376</v>
      </c>
    </row>
    <row r="2361" spans="1:69" x14ac:dyDescent="0.2">
      <c r="A2361">
        <v>4</v>
      </c>
      <c r="B2361">
        <v>46065</v>
      </c>
      <c r="C2361" t="s">
        <v>302</v>
      </c>
      <c r="D2361">
        <v>46</v>
      </c>
      <c r="E2361" t="s">
        <v>373</v>
      </c>
      <c r="F2361" t="s">
        <v>374</v>
      </c>
      <c r="G2361" t="s">
        <v>523</v>
      </c>
      <c r="H2361">
        <v>65</v>
      </c>
      <c r="I2361">
        <v>513</v>
      </c>
      <c r="J2361">
        <v>304</v>
      </c>
      <c r="K2361">
        <v>342</v>
      </c>
      <c r="L2361">
        <v>109</v>
      </c>
      <c r="M2361" s="3">
        <v>8051.2</v>
      </c>
      <c r="N2361" s="3">
        <v>11241.140219999999</v>
      </c>
      <c r="O2361" s="3">
        <v>3478.7</v>
      </c>
      <c r="P2361" s="3">
        <v>4856.9846100000004</v>
      </c>
      <c r="Q2361" s="3">
        <v>8057.6</v>
      </c>
      <c r="R2361" s="3">
        <v>11250.07595</v>
      </c>
      <c r="S2361" s="3">
        <v>105</v>
      </c>
      <c r="T2361" s="3">
        <v>146.60171450000001</v>
      </c>
      <c r="U2361">
        <v>480</v>
      </c>
      <c r="V2361">
        <v>312</v>
      </c>
      <c r="W2361">
        <v>372</v>
      </c>
      <c r="X2361">
        <v>86</v>
      </c>
      <c r="Y2361">
        <v>65</v>
      </c>
      <c r="Z2361">
        <v>22</v>
      </c>
      <c r="AA2361">
        <v>91</v>
      </c>
      <c r="AB2361">
        <v>43</v>
      </c>
      <c r="AC2361">
        <v>14</v>
      </c>
      <c r="AD2361">
        <v>65</v>
      </c>
      <c r="AE2361">
        <v>88</v>
      </c>
      <c r="AF2361">
        <v>35</v>
      </c>
      <c r="AG2361">
        <v>117</v>
      </c>
      <c r="AH2361">
        <v>382</v>
      </c>
      <c r="AI2361">
        <v>0</v>
      </c>
      <c r="AJ2361">
        <f t="shared" si="580"/>
        <v>4479.8</v>
      </c>
      <c r="AK2361">
        <f t="shared" si="581"/>
        <v>4861.8</v>
      </c>
      <c r="AL2361">
        <v>0.95734270165363899</v>
      </c>
      <c r="AM2361">
        <f t="shared" si="576"/>
        <v>1</v>
      </c>
      <c r="AN2361">
        <f t="shared" si="582"/>
        <v>4654.4087468996622</v>
      </c>
      <c r="AO2361">
        <v>0</v>
      </c>
      <c r="AP2361">
        <v>0</v>
      </c>
      <c r="AQ2361">
        <f t="shared" si="583"/>
        <v>49.14</v>
      </c>
      <c r="AR2361">
        <f t="shared" si="584"/>
        <v>49.14</v>
      </c>
      <c r="AS2361">
        <f t="shared" si="585"/>
        <v>47.043820359259819</v>
      </c>
      <c r="AT2361">
        <f t="shared" si="586"/>
        <v>5.8109999999999999</v>
      </c>
      <c r="AU2361">
        <v>9866</v>
      </c>
      <c r="AV2361">
        <v>1.5592206094600001</v>
      </c>
      <c r="AW2361" s="2">
        <v>0.11</v>
      </c>
      <c r="AX2361">
        <v>40</v>
      </c>
      <c r="AY2361">
        <f t="shared" si="577"/>
        <v>0.11171872670841716</v>
      </c>
      <c r="AZ2361">
        <v>0.648725</v>
      </c>
      <c r="BA2361">
        <v>0.52800000000000002</v>
      </c>
      <c r="BB2361">
        <v>0.88</v>
      </c>
      <c r="BC2361" s="3">
        <v>257000</v>
      </c>
      <c r="BD2361" s="3">
        <v>48</v>
      </c>
      <c r="BE2361" s="3">
        <v>820.99999999999989</v>
      </c>
      <c r="BF2361" s="3">
        <v>186.79999999999984</v>
      </c>
      <c r="BG2361" s="3">
        <f t="shared" si="587"/>
        <v>634.20000000000005</v>
      </c>
      <c r="BH2361" s="3">
        <v>15200</v>
      </c>
      <c r="BI2361">
        <v>0.72</v>
      </c>
      <c r="BJ2361">
        <v>0.59</v>
      </c>
      <c r="BK2361">
        <v>7.85</v>
      </c>
      <c r="BL2361">
        <f t="shared" si="578"/>
        <v>180.79999999999995</v>
      </c>
      <c r="BM2361" s="1">
        <f t="shared" si="579"/>
        <v>0.1223927695777024</v>
      </c>
      <c r="BN2361" s="1">
        <f t="shared" si="588"/>
        <v>0.17851696491589092</v>
      </c>
      <c r="BO2361">
        <f t="shared" si="589"/>
        <v>0.14772911036723377</v>
      </c>
      <c r="BP2361">
        <f t="shared" si="590"/>
        <v>0.19732665853746792</v>
      </c>
      <c r="BQ2361">
        <f t="shared" si="591"/>
        <v>683.39746654440376</v>
      </c>
    </row>
    <row r="2362" spans="1:69" x14ac:dyDescent="0.2">
      <c r="A2362">
        <v>4</v>
      </c>
      <c r="B2362">
        <v>46067</v>
      </c>
      <c r="C2362" t="s">
        <v>302</v>
      </c>
      <c r="D2362">
        <v>46</v>
      </c>
      <c r="E2362" t="s">
        <v>373</v>
      </c>
      <c r="F2362" t="s">
        <v>374</v>
      </c>
      <c r="G2362" t="s">
        <v>579</v>
      </c>
      <c r="H2362">
        <v>67</v>
      </c>
      <c r="I2362">
        <v>654</v>
      </c>
      <c r="J2362">
        <v>520</v>
      </c>
      <c r="K2362">
        <v>382</v>
      </c>
      <c r="L2362">
        <v>108</v>
      </c>
      <c r="M2362" s="3">
        <v>10660</v>
      </c>
      <c r="N2362" s="3">
        <v>14883.56453</v>
      </c>
      <c r="O2362" s="3">
        <v>4208.3999999999996</v>
      </c>
      <c r="P2362" s="3">
        <v>5875.7967150000004</v>
      </c>
      <c r="Q2362" s="3">
        <v>9080.7999999999993</v>
      </c>
      <c r="R2362" s="3">
        <v>12678.67475</v>
      </c>
      <c r="S2362" s="3">
        <v>107</v>
      </c>
      <c r="T2362" s="3">
        <v>149.39412809999999</v>
      </c>
      <c r="U2362">
        <v>603</v>
      </c>
      <c r="V2362">
        <v>496</v>
      </c>
      <c r="W2362">
        <v>409</v>
      </c>
      <c r="X2362">
        <v>99</v>
      </c>
      <c r="Y2362">
        <v>65</v>
      </c>
      <c r="Z2362">
        <v>22</v>
      </c>
      <c r="AA2362">
        <v>91</v>
      </c>
      <c r="AB2362">
        <v>43</v>
      </c>
      <c r="AC2362">
        <v>14</v>
      </c>
      <c r="AD2362">
        <v>65</v>
      </c>
      <c r="AE2362">
        <v>88</v>
      </c>
      <c r="AF2362">
        <v>35</v>
      </c>
      <c r="AG2362">
        <v>117</v>
      </c>
      <c r="AH2362">
        <v>382</v>
      </c>
      <c r="AI2362">
        <v>0</v>
      </c>
      <c r="AJ2362">
        <f t="shared" si="580"/>
        <v>4479.8</v>
      </c>
      <c r="AK2362">
        <f t="shared" si="581"/>
        <v>4861.8</v>
      </c>
      <c r="AL2362">
        <v>0.97018826859337903</v>
      </c>
      <c r="AM2362">
        <f t="shared" si="576"/>
        <v>1</v>
      </c>
      <c r="AN2362">
        <f t="shared" si="582"/>
        <v>4716.8613242472902</v>
      </c>
      <c r="AO2362">
        <v>0</v>
      </c>
      <c r="AP2362">
        <v>0</v>
      </c>
      <c r="AQ2362">
        <f t="shared" si="583"/>
        <v>49.14</v>
      </c>
      <c r="AR2362">
        <f t="shared" si="584"/>
        <v>49.14</v>
      </c>
      <c r="AS2362">
        <f t="shared" si="585"/>
        <v>47.675051518678643</v>
      </c>
      <c r="AT2362">
        <f t="shared" si="586"/>
        <v>5.8109999999999999</v>
      </c>
      <c r="AU2362">
        <v>9866</v>
      </c>
      <c r="AV2362">
        <v>1.6362503751999999</v>
      </c>
      <c r="AW2362" s="2">
        <v>0.11</v>
      </c>
      <c r="AX2362">
        <v>40</v>
      </c>
      <c r="AY2362">
        <f t="shared" si="577"/>
        <v>0.11171872670841716</v>
      </c>
      <c r="AZ2362">
        <v>0.648725</v>
      </c>
      <c r="BA2362">
        <v>0.52800000000000002</v>
      </c>
      <c r="BB2362">
        <v>0.88</v>
      </c>
      <c r="BC2362" s="3">
        <v>257000</v>
      </c>
      <c r="BD2362" s="3">
        <v>48</v>
      </c>
      <c r="BE2362" s="3">
        <v>820.99999999999989</v>
      </c>
      <c r="BF2362" s="3">
        <v>186.79999999999984</v>
      </c>
      <c r="BG2362" s="3">
        <f t="shared" si="587"/>
        <v>634.20000000000005</v>
      </c>
      <c r="BH2362" s="3">
        <v>15200</v>
      </c>
      <c r="BI2362">
        <v>0.72</v>
      </c>
      <c r="BJ2362">
        <v>0.59</v>
      </c>
      <c r="BK2362">
        <v>7.85</v>
      </c>
      <c r="BL2362">
        <f t="shared" si="578"/>
        <v>180.79999999999995</v>
      </c>
      <c r="BM2362" s="1">
        <f t="shared" si="579"/>
        <v>0.12449157682187435</v>
      </c>
      <c r="BN2362" s="1">
        <f t="shared" si="588"/>
        <v>0.18258884246812887</v>
      </c>
      <c r="BO2362">
        <f t="shared" si="589"/>
        <v>0.15180098791947172</v>
      </c>
      <c r="BP2362">
        <f t="shared" si="590"/>
        <v>0.20139853608970587</v>
      </c>
      <c r="BQ2362">
        <f t="shared" si="591"/>
        <v>683.39746654440376</v>
      </c>
    </row>
    <row r="2363" spans="1:69" x14ac:dyDescent="0.2">
      <c r="A2363">
        <v>4</v>
      </c>
      <c r="B2363">
        <v>46069</v>
      </c>
      <c r="C2363" t="s">
        <v>302</v>
      </c>
      <c r="D2363">
        <v>46</v>
      </c>
      <c r="E2363" t="s">
        <v>373</v>
      </c>
      <c r="F2363" t="s">
        <v>374</v>
      </c>
      <c r="G2363" t="s">
        <v>612</v>
      </c>
      <c r="H2363">
        <v>69</v>
      </c>
      <c r="I2363">
        <v>477</v>
      </c>
      <c r="J2363">
        <v>289</v>
      </c>
      <c r="K2363">
        <v>343</v>
      </c>
      <c r="L2363">
        <v>84</v>
      </c>
      <c r="M2363" s="3">
        <v>7894.4</v>
      </c>
      <c r="N2363" s="3">
        <v>11022.215</v>
      </c>
      <c r="O2363" s="3">
        <v>3541</v>
      </c>
      <c r="P2363" s="3">
        <v>4943.9682940000002</v>
      </c>
      <c r="Q2363" s="3">
        <v>8207.9</v>
      </c>
      <c r="R2363" s="3">
        <v>11459.92583</v>
      </c>
      <c r="S2363" s="3">
        <v>85</v>
      </c>
      <c r="T2363" s="3">
        <v>118.6775784</v>
      </c>
      <c r="U2363">
        <v>487</v>
      </c>
      <c r="V2363">
        <v>317</v>
      </c>
      <c r="W2363">
        <v>378</v>
      </c>
      <c r="X2363">
        <v>82</v>
      </c>
      <c r="Y2363">
        <v>65</v>
      </c>
      <c r="Z2363">
        <v>22</v>
      </c>
      <c r="AA2363">
        <v>91</v>
      </c>
      <c r="AB2363">
        <v>43</v>
      </c>
      <c r="AC2363">
        <v>14</v>
      </c>
      <c r="AD2363">
        <v>65</v>
      </c>
      <c r="AE2363">
        <v>88</v>
      </c>
      <c r="AF2363">
        <v>35</v>
      </c>
      <c r="AG2363">
        <v>117</v>
      </c>
      <c r="AH2363">
        <v>382</v>
      </c>
      <c r="AI2363">
        <v>0</v>
      </c>
      <c r="AJ2363">
        <f t="shared" si="580"/>
        <v>4479.8</v>
      </c>
      <c r="AK2363">
        <f t="shared" si="581"/>
        <v>4861.8</v>
      </c>
      <c r="AL2363">
        <v>0.96040170192718499</v>
      </c>
      <c r="AM2363">
        <f t="shared" si="576"/>
        <v>1</v>
      </c>
      <c r="AN2363">
        <f t="shared" si="582"/>
        <v>4669.2809944295877</v>
      </c>
      <c r="AO2363">
        <v>0</v>
      </c>
      <c r="AP2363">
        <v>0</v>
      </c>
      <c r="AQ2363">
        <f t="shared" si="583"/>
        <v>49.14</v>
      </c>
      <c r="AR2363">
        <f t="shared" si="584"/>
        <v>49.14</v>
      </c>
      <c r="AS2363">
        <f t="shared" si="585"/>
        <v>47.194139632701869</v>
      </c>
      <c r="AT2363">
        <f t="shared" si="586"/>
        <v>5.8109999999999999</v>
      </c>
      <c r="AU2363">
        <v>9866</v>
      </c>
      <c r="AV2363">
        <v>1.61827212742</v>
      </c>
      <c r="AW2363" s="2">
        <v>0.11</v>
      </c>
      <c r="AX2363">
        <v>40</v>
      </c>
      <c r="AY2363">
        <f t="shared" si="577"/>
        <v>0.11171872670841716</v>
      </c>
      <c r="AZ2363">
        <v>0.648725</v>
      </c>
      <c r="BA2363">
        <v>0.52800000000000002</v>
      </c>
      <c r="BB2363">
        <v>0.88</v>
      </c>
      <c r="BC2363" s="3">
        <v>257000</v>
      </c>
      <c r="BD2363" s="3">
        <v>48</v>
      </c>
      <c r="BE2363" s="3">
        <v>820.99999999999989</v>
      </c>
      <c r="BF2363" s="3">
        <v>186.79999999999984</v>
      </c>
      <c r="BG2363" s="3">
        <f t="shared" si="587"/>
        <v>634.20000000000005</v>
      </c>
      <c r="BH2363" s="3">
        <v>15200</v>
      </c>
      <c r="BI2363">
        <v>0.72</v>
      </c>
      <c r="BJ2363">
        <v>0.59</v>
      </c>
      <c r="BK2363">
        <v>7.85</v>
      </c>
      <c r="BL2363">
        <f t="shared" si="578"/>
        <v>180.79999999999995</v>
      </c>
      <c r="BM2363" s="1">
        <f t="shared" si="579"/>
        <v>0.12329419671966736</v>
      </c>
      <c r="BN2363" s="1">
        <f t="shared" si="588"/>
        <v>0.17945905406873588</v>
      </c>
      <c r="BO2363">
        <f t="shared" si="589"/>
        <v>0.14867119952007873</v>
      </c>
      <c r="BP2363">
        <f t="shared" si="590"/>
        <v>0.19826874769031289</v>
      </c>
      <c r="BQ2363">
        <f t="shared" si="591"/>
        <v>683.39746654440376</v>
      </c>
    </row>
    <row r="2364" spans="1:69" x14ac:dyDescent="0.2">
      <c r="A2364">
        <v>4</v>
      </c>
      <c r="B2364">
        <v>46071</v>
      </c>
      <c r="C2364" t="s">
        <v>302</v>
      </c>
      <c r="D2364">
        <v>46</v>
      </c>
      <c r="E2364" t="s">
        <v>373</v>
      </c>
      <c r="F2364" t="s">
        <v>374</v>
      </c>
      <c r="G2364" t="s">
        <v>60</v>
      </c>
      <c r="H2364">
        <v>71</v>
      </c>
      <c r="I2364">
        <v>422</v>
      </c>
      <c r="J2364">
        <v>246</v>
      </c>
      <c r="K2364">
        <v>794</v>
      </c>
      <c r="L2364">
        <v>84</v>
      </c>
      <c r="M2364" s="3">
        <v>6828.8</v>
      </c>
      <c r="N2364" s="3">
        <v>9534.4170259999992</v>
      </c>
      <c r="O2364" s="3">
        <v>3375.7</v>
      </c>
      <c r="P2364" s="3">
        <v>4713.1753090000002</v>
      </c>
      <c r="Q2364" s="3">
        <v>18945</v>
      </c>
      <c r="R2364" s="3">
        <v>26451.137910000001</v>
      </c>
      <c r="S2364" s="3">
        <v>84</v>
      </c>
      <c r="T2364" s="3">
        <v>117.2813716</v>
      </c>
      <c r="U2364">
        <v>434</v>
      </c>
      <c r="V2364">
        <v>277</v>
      </c>
      <c r="W2364">
        <v>820</v>
      </c>
      <c r="X2364">
        <v>76</v>
      </c>
      <c r="Y2364">
        <v>65</v>
      </c>
      <c r="Z2364">
        <v>22</v>
      </c>
      <c r="AA2364">
        <v>91</v>
      </c>
      <c r="AB2364">
        <v>43</v>
      </c>
      <c r="AC2364">
        <v>14</v>
      </c>
      <c r="AD2364">
        <v>65</v>
      </c>
      <c r="AE2364">
        <v>88</v>
      </c>
      <c r="AF2364">
        <v>35</v>
      </c>
      <c r="AG2364">
        <v>117</v>
      </c>
      <c r="AH2364">
        <v>382</v>
      </c>
      <c r="AI2364">
        <v>0</v>
      </c>
      <c r="AJ2364">
        <f t="shared" si="580"/>
        <v>4479.8</v>
      </c>
      <c r="AK2364">
        <f t="shared" si="581"/>
        <v>4861.8</v>
      </c>
      <c r="AL2364">
        <v>0.95180999220542195</v>
      </c>
      <c r="AM2364">
        <f t="shared" si="576"/>
        <v>1</v>
      </c>
      <c r="AN2364">
        <f t="shared" si="582"/>
        <v>4627.5098201043202</v>
      </c>
      <c r="AO2364">
        <v>0</v>
      </c>
      <c r="AP2364">
        <v>0</v>
      </c>
      <c r="AQ2364">
        <f t="shared" si="583"/>
        <v>49.14</v>
      </c>
      <c r="AR2364">
        <f t="shared" si="584"/>
        <v>49.14</v>
      </c>
      <c r="AS2364">
        <f t="shared" si="585"/>
        <v>46.771943016974433</v>
      </c>
      <c r="AT2364">
        <f t="shared" si="586"/>
        <v>5.8109999999999999</v>
      </c>
      <c r="AU2364">
        <v>9866</v>
      </c>
      <c r="AV2364">
        <v>1.3625566202199999</v>
      </c>
      <c r="AW2364" s="2">
        <v>0.11</v>
      </c>
      <c r="AX2364">
        <v>40</v>
      </c>
      <c r="AY2364">
        <f t="shared" si="577"/>
        <v>0.11171872670841716</v>
      </c>
      <c r="AZ2364">
        <v>0.648725</v>
      </c>
      <c r="BA2364">
        <v>0.52800000000000002</v>
      </c>
      <c r="BB2364">
        <v>0.88</v>
      </c>
      <c r="BC2364" s="3">
        <v>257000</v>
      </c>
      <c r="BD2364" s="3">
        <v>48</v>
      </c>
      <c r="BE2364" s="3">
        <v>820.99999999999989</v>
      </c>
      <c r="BF2364" s="3">
        <v>186.79999999999984</v>
      </c>
      <c r="BG2364" s="3">
        <f t="shared" si="587"/>
        <v>634.20000000000005</v>
      </c>
      <c r="BH2364" s="3">
        <v>15200</v>
      </c>
      <c r="BI2364">
        <v>0.72</v>
      </c>
      <c r="BJ2364">
        <v>0.59</v>
      </c>
      <c r="BK2364">
        <v>7.85</v>
      </c>
      <c r="BL2364">
        <f t="shared" si="578"/>
        <v>180.79999999999995</v>
      </c>
      <c r="BM2364" s="1">
        <f t="shared" si="579"/>
        <v>0.11987583500067732</v>
      </c>
      <c r="BN2364" s="1">
        <f t="shared" si="588"/>
        <v>0.18213649328012785</v>
      </c>
      <c r="BO2364">
        <f t="shared" si="589"/>
        <v>0.1513486387314707</v>
      </c>
      <c r="BP2364">
        <f t="shared" si="590"/>
        <v>0.20094618690170485</v>
      </c>
      <c r="BQ2364">
        <f t="shared" si="591"/>
        <v>683.39746654440376</v>
      </c>
    </row>
    <row r="2365" spans="1:69" x14ac:dyDescent="0.2">
      <c r="A2365">
        <v>4</v>
      </c>
      <c r="B2365">
        <v>46073</v>
      </c>
      <c r="C2365" t="s">
        <v>302</v>
      </c>
      <c r="D2365">
        <v>46</v>
      </c>
      <c r="E2365" t="s">
        <v>373</v>
      </c>
      <c r="F2365" t="s">
        <v>374</v>
      </c>
      <c r="G2365" t="s">
        <v>602</v>
      </c>
      <c r="H2365">
        <v>73</v>
      </c>
      <c r="I2365">
        <v>546</v>
      </c>
      <c r="J2365">
        <v>345</v>
      </c>
      <c r="K2365">
        <v>358</v>
      </c>
      <c r="L2365">
        <v>89</v>
      </c>
      <c r="M2365" s="3">
        <v>8806.7000000000007</v>
      </c>
      <c r="N2365" s="3">
        <v>12295.974459999999</v>
      </c>
      <c r="O2365" s="3">
        <v>3773.7</v>
      </c>
      <c r="P2365" s="3">
        <v>5268.8656179999998</v>
      </c>
      <c r="Q2365" s="3">
        <v>8537</v>
      </c>
      <c r="R2365" s="3">
        <v>11919.41749</v>
      </c>
      <c r="S2365" s="3">
        <v>91</v>
      </c>
      <c r="T2365" s="3">
        <v>127.0548192</v>
      </c>
      <c r="U2365">
        <v>535</v>
      </c>
      <c r="V2365">
        <v>362</v>
      </c>
      <c r="W2365">
        <v>392</v>
      </c>
      <c r="X2365">
        <v>88</v>
      </c>
      <c r="Y2365">
        <v>65</v>
      </c>
      <c r="Z2365">
        <v>22</v>
      </c>
      <c r="AA2365">
        <v>91</v>
      </c>
      <c r="AB2365">
        <v>43</v>
      </c>
      <c r="AC2365">
        <v>14</v>
      </c>
      <c r="AD2365">
        <v>65</v>
      </c>
      <c r="AE2365">
        <v>88</v>
      </c>
      <c r="AF2365">
        <v>35</v>
      </c>
      <c r="AG2365">
        <v>117</v>
      </c>
      <c r="AH2365">
        <v>382</v>
      </c>
      <c r="AI2365">
        <v>0</v>
      </c>
      <c r="AJ2365">
        <f t="shared" si="580"/>
        <v>4479.8</v>
      </c>
      <c r="AK2365">
        <f t="shared" si="581"/>
        <v>4861.8</v>
      </c>
      <c r="AL2365">
        <v>0.96562572651439205</v>
      </c>
      <c r="AM2365">
        <f t="shared" si="576"/>
        <v>1</v>
      </c>
      <c r="AN2365">
        <f t="shared" si="582"/>
        <v>4694.6791571676713</v>
      </c>
      <c r="AO2365">
        <v>0</v>
      </c>
      <c r="AP2365">
        <v>0</v>
      </c>
      <c r="AQ2365">
        <f t="shared" si="583"/>
        <v>49.14</v>
      </c>
      <c r="AR2365">
        <f t="shared" si="584"/>
        <v>49.14</v>
      </c>
      <c r="AS2365">
        <f t="shared" si="585"/>
        <v>47.450848200917228</v>
      </c>
      <c r="AT2365">
        <f t="shared" si="586"/>
        <v>5.8109999999999999</v>
      </c>
      <c r="AU2365">
        <v>9866</v>
      </c>
      <c r="AV2365">
        <v>1.6481054207500001</v>
      </c>
      <c r="AW2365" s="2">
        <v>0.11</v>
      </c>
      <c r="AX2365">
        <v>40</v>
      </c>
      <c r="AY2365">
        <f t="shared" si="577"/>
        <v>0.11171872670841716</v>
      </c>
      <c r="AZ2365">
        <v>0.648725</v>
      </c>
      <c r="BA2365">
        <v>0.52800000000000002</v>
      </c>
      <c r="BB2365">
        <v>0.88</v>
      </c>
      <c r="BC2365" s="3">
        <v>257000</v>
      </c>
      <c r="BD2365" s="3">
        <v>48</v>
      </c>
      <c r="BE2365" s="3">
        <v>820.99999999999989</v>
      </c>
      <c r="BF2365" s="3">
        <v>186.79999999999984</v>
      </c>
      <c r="BG2365" s="3">
        <f t="shared" si="587"/>
        <v>634.20000000000005</v>
      </c>
      <c r="BH2365" s="3">
        <v>15200</v>
      </c>
      <c r="BI2365">
        <v>0.72</v>
      </c>
      <c r="BJ2365">
        <v>0.59</v>
      </c>
      <c r="BK2365">
        <v>7.85</v>
      </c>
      <c r="BL2365">
        <f t="shared" si="578"/>
        <v>180.79999999999995</v>
      </c>
      <c r="BM2365" s="1">
        <f t="shared" si="579"/>
        <v>0.1241330069144676</v>
      </c>
      <c r="BN2365" s="1">
        <f t="shared" si="588"/>
        <v>0.18096458833486012</v>
      </c>
      <c r="BO2365">
        <f t="shared" si="589"/>
        <v>0.15017673378620297</v>
      </c>
      <c r="BP2365">
        <f t="shared" si="590"/>
        <v>0.19977428195643712</v>
      </c>
      <c r="BQ2365">
        <f t="shared" si="591"/>
        <v>683.39746654440376</v>
      </c>
    </row>
    <row r="2366" spans="1:69" x14ac:dyDescent="0.2">
      <c r="A2366">
        <v>4</v>
      </c>
      <c r="B2366">
        <v>46075</v>
      </c>
      <c r="C2366" t="s">
        <v>302</v>
      </c>
      <c r="D2366">
        <v>46</v>
      </c>
      <c r="E2366" t="s">
        <v>373</v>
      </c>
      <c r="F2366" t="s">
        <v>374</v>
      </c>
      <c r="G2366" t="s">
        <v>80</v>
      </c>
      <c r="H2366">
        <v>75</v>
      </c>
      <c r="I2366">
        <v>459</v>
      </c>
      <c r="J2366">
        <v>278</v>
      </c>
      <c r="K2366">
        <v>842</v>
      </c>
      <c r="L2366">
        <v>101</v>
      </c>
      <c r="M2366" s="3">
        <v>7374.6</v>
      </c>
      <c r="N2366" s="3">
        <v>10296.466700000001</v>
      </c>
      <c r="O2366" s="3">
        <v>3603.7</v>
      </c>
      <c r="P2366" s="3">
        <v>5031.5104609999999</v>
      </c>
      <c r="Q2366" s="3">
        <v>19941</v>
      </c>
      <c r="R2366" s="3">
        <v>27841.759890000001</v>
      </c>
      <c r="S2366" s="3">
        <v>98</v>
      </c>
      <c r="T2366" s="3">
        <v>136.82826679999999</v>
      </c>
      <c r="U2366">
        <v>469</v>
      </c>
      <c r="V2366">
        <v>300</v>
      </c>
      <c r="W2366">
        <v>865</v>
      </c>
      <c r="X2366">
        <v>83</v>
      </c>
      <c r="Y2366">
        <v>65</v>
      </c>
      <c r="Z2366">
        <v>22</v>
      </c>
      <c r="AA2366">
        <v>91</v>
      </c>
      <c r="AB2366">
        <v>43</v>
      </c>
      <c r="AC2366">
        <v>14</v>
      </c>
      <c r="AD2366">
        <v>65</v>
      </c>
      <c r="AE2366">
        <v>88</v>
      </c>
      <c r="AF2366">
        <v>35</v>
      </c>
      <c r="AG2366">
        <v>117</v>
      </c>
      <c r="AH2366">
        <v>382</v>
      </c>
      <c r="AI2366">
        <v>0</v>
      </c>
      <c r="AJ2366">
        <f t="shared" si="580"/>
        <v>4479.8</v>
      </c>
      <c r="AK2366">
        <f t="shared" si="581"/>
        <v>4861.8</v>
      </c>
      <c r="AL2366">
        <v>0.95412872875890398</v>
      </c>
      <c r="AM2366">
        <f t="shared" si="576"/>
        <v>1</v>
      </c>
      <c r="AN2366">
        <f t="shared" si="582"/>
        <v>4638.7830534800396</v>
      </c>
      <c r="AO2366">
        <v>0</v>
      </c>
      <c r="AP2366">
        <v>0</v>
      </c>
      <c r="AQ2366">
        <f t="shared" si="583"/>
        <v>49.14</v>
      </c>
      <c r="AR2366">
        <f t="shared" si="584"/>
        <v>49.14</v>
      </c>
      <c r="AS2366">
        <f t="shared" si="585"/>
        <v>46.885885731212539</v>
      </c>
      <c r="AT2366">
        <f t="shared" si="586"/>
        <v>5.8109999999999999</v>
      </c>
      <c r="AU2366">
        <v>9866</v>
      </c>
      <c r="AV2366">
        <v>1.46311206468</v>
      </c>
      <c r="AW2366" s="2">
        <v>0.11</v>
      </c>
      <c r="AX2366">
        <v>40</v>
      </c>
      <c r="AY2366">
        <f t="shared" si="577"/>
        <v>0.11171872670841716</v>
      </c>
      <c r="AZ2366">
        <v>0.648725</v>
      </c>
      <c r="BA2366">
        <v>0.52800000000000002</v>
      </c>
      <c r="BB2366">
        <v>0.88</v>
      </c>
      <c r="BC2366" s="3">
        <v>257000</v>
      </c>
      <c r="BD2366" s="3">
        <v>48</v>
      </c>
      <c r="BE2366" s="3">
        <v>820.99999999999989</v>
      </c>
      <c r="BF2366" s="3">
        <v>186.79999999999984</v>
      </c>
      <c r="BG2366" s="3">
        <f t="shared" si="587"/>
        <v>634.20000000000005</v>
      </c>
      <c r="BH2366" s="3">
        <v>15200</v>
      </c>
      <c r="BI2366">
        <v>0.72</v>
      </c>
      <c r="BJ2366">
        <v>0.59</v>
      </c>
      <c r="BK2366">
        <v>7.85</v>
      </c>
      <c r="BL2366">
        <f t="shared" si="578"/>
        <v>180.79999999999995</v>
      </c>
      <c r="BM2366" s="1">
        <f t="shared" si="579"/>
        <v>0.12110958575920304</v>
      </c>
      <c r="BN2366" s="1">
        <f t="shared" si="588"/>
        <v>0.18429799972608354</v>
      </c>
      <c r="BO2366">
        <f t="shared" si="589"/>
        <v>0.15351014517742639</v>
      </c>
      <c r="BP2366">
        <f t="shared" si="590"/>
        <v>0.20310769334766055</v>
      </c>
      <c r="BQ2366">
        <f t="shared" si="591"/>
        <v>683.39746654440376</v>
      </c>
    </row>
    <row r="2367" spans="1:69" x14ac:dyDescent="0.2">
      <c r="A2367">
        <v>4</v>
      </c>
      <c r="B2367">
        <v>46077</v>
      </c>
      <c r="C2367" t="s">
        <v>302</v>
      </c>
      <c r="D2367">
        <v>46</v>
      </c>
      <c r="E2367" t="s">
        <v>373</v>
      </c>
      <c r="F2367" t="s">
        <v>374</v>
      </c>
      <c r="G2367" t="s">
        <v>582</v>
      </c>
      <c r="H2367">
        <v>77</v>
      </c>
      <c r="I2367">
        <v>607</v>
      </c>
      <c r="J2367">
        <v>454</v>
      </c>
      <c r="K2367">
        <v>376</v>
      </c>
      <c r="L2367">
        <v>105</v>
      </c>
      <c r="M2367" s="3">
        <v>10268</v>
      </c>
      <c r="N2367" s="3">
        <v>14336.251469999999</v>
      </c>
      <c r="O2367" s="3">
        <v>4171.5</v>
      </c>
      <c r="P2367" s="3">
        <v>5824.2766840000004</v>
      </c>
      <c r="Q2367" s="3">
        <v>9051.6</v>
      </c>
      <c r="R2367" s="3">
        <v>12637.905510000001</v>
      </c>
      <c r="S2367" s="3">
        <v>104</v>
      </c>
      <c r="T2367" s="3">
        <v>145.2055077</v>
      </c>
      <c r="U2367">
        <v>584</v>
      </c>
      <c r="V2367">
        <v>445</v>
      </c>
      <c r="W2367">
        <v>407</v>
      </c>
      <c r="X2367">
        <v>97</v>
      </c>
      <c r="Y2367">
        <v>65</v>
      </c>
      <c r="Z2367">
        <v>22</v>
      </c>
      <c r="AA2367">
        <v>91</v>
      </c>
      <c r="AB2367">
        <v>43</v>
      </c>
      <c r="AC2367">
        <v>14</v>
      </c>
      <c r="AD2367">
        <v>65</v>
      </c>
      <c r="AE2367">
        <v>88</v>
      </c>
      <c r="AF2367">
        <v>35</v>
      </c>
      <c r="AG2367">
        <v>117</v>
      </c>
      <c r="AH2367">
        <v>382</v>
      </c>
      <c r="AI2367">
        <v>0</v>
      </c>
      <c r="AJ2367">
        <f t="shared" si="580"/>
        <v>4479.8</v>
      </c>
      <c r="AK2367">
        <f t="shared" si="581"/>
        <v>4861.8</v>
      </c>
      <c r="AL2367">
        <v>0.97219277847380903</v>
      </c>
      <c r="AM2367">
        <f t="shared" si="576"/>
        <v>1</v>
      </c>
      <c r="AN2367">
        <f t="shared" si="582"/>
        <v>4726.6068503839651</v>
      </c>
      <c r="AO2367">
        <v>0</v>
      </c>
      <c r="AP2367">
        <v>0</v>
      </c>
      <c r="AQ2367">
        <f t="shared" si="583"/>
        <v>49.14</v>
      </c>
      <c r="AR2367">
        <f t="shared" si="584"/>
        <v>49.14</v>
      </c>
      <c r="AS2367">
        <f t="shared" si="585"/>
        <v>47.773553134202977</v>
      </c>
      <c r="AT2367">
        <f t="shared" si="586"/>
        <v>5.8109999999999999</v>
      </c>
      <c r="AU2367">
        <v>9866</v>
      </c>
      <c r="AV2367">
        <v>1.8354372835999999</v>
      </c>
      <c r="AW2367" s="2">
        <v>0.11</v>
      </c>
      <c r="AX2367">
        <v>40</v>
      </c>
      <c r="AY2367">
        <f t="shared" si="577"/>
        <v>0.11171872670841716</v>
      </c>
      <c r="AZ2367">
        <v>0.648725</v>
      </c>
      <c r="BA2367">
        <v>0.52800000000000002</v>
      </c>
      <c r="BB2367">
        <v>0.88</v>
      </c>
      <c r="BC2367" s="3">
        <v>257000</v>
      </c>
      <c r="BD2367" s="3">
        <v>48</v>
      </c>
      <c r="BE2367" s="3">
        <v>820.99999999999989</v>
      </c>
      <c r="BF2367" s="3">
        <v>186.79999999999984</v>
      </c>
      <c r="BG2367" s="3">
        <f t="shared" si="587"/>
        <v>634.20000000000005</v>
      </c>
      <c r="BH2367" s="3">
        <v>15200</v>
      </c>
      <c r="BI2367">
        <v>0.72</v>
      </c>
      <c r="BJ2367">
        <v>0.59</v>
      </c>
      <c r="BK2367">
        <v>7.85</v>
      </c>
      <c r="BL2367">
        <f t="shared" si="578"/>
        <v>180.79999999999995</v>
      </c>
      <c r="BM2367" s="1">
        <f t="shared" si="579"/>
        <v>0.12666567527087666</v>
      </c>
      <c r="BN2367" s="1">
        <f t="shared" si="588"/>
        <v>0.18456843590730318</v>
      </c>
      <c r="BO2367">
        <f t="shared" si="589"/>
        <v>0.15378058135864603</v>
      </c>
      <c r="BP2367">
        <f t="shared" si="590"/>
        <v>0.20337812952888018</v>
      </c>
      <c r="BQ2367">
        <f t="shared" si="591"/>
        <v>683.39746654440376</v>
      </c>
    </row>
    <row r="2368" spans="1:69" x14ac:dyDescent="0.2">
      <c r="A2368">
        <v>4</v>
      </c>
      <c r="B2368">
        <v>46079</v>
      </c>
      <c r="C2368" t="s">
        <v>302</v>
      </c>
      <c r="D2368">
        <v>46</v>
      </c>
      <c r="E2368" t="s">
        <v>373</v>
      </c>
      <c r="F2368" t="s">
        <v>374</v>
      </c>
      <c r="G2368" t="s">
        <v>240</v>
      </c>
      <c r="H2368">
        <v>79</v>
      </c>
      <c r="I2368">
        <v>696</v>
      </c>
      <c r="J2368">
        <v>554</v>
      </c>
      <c r="K2368">
        <v>387</v>
      </c>
      <c r="L2368">
        <v>120</v>
      </c>
      <c r="M2368" s="3">
        <v>11697</v>
      </c>
      <c r="N2368" s="3">
        <v>16331.430990000001</v>
      </c>
      <c r="O2368" s="3">
        <v>4379.5</v>
      </c>
      <c r="P2368" s="3">
        <v>6114.6877000000004</v>
      </c>
      <c r="Q2368" s="3">
        <v>9301.6</v>
      </c>
      <c r="R2368" s="3">
        <v>12986.95721</v>
      </c>
      <c r="S2368" s="3">
        <v>115</v>
      </c>
      <c r="T2368" s="3">
        <v>160.5637825</v>
      </c>
      <c r="U2368">
        <v>620</v>
      </c>
      <c r="V2368">
        <v>506</v>
      </c>
      <c r="W2368">
        <v>414</v>
      </c>
      <c r="X2368">
        <v>102</v>
      </c>
      <c r="Y2368">
        <v>65</v>
      </c>
      <c r="Z2368">
        <v>22</v>
      </c>
      <c r="AA2368">
        <v>91</v>
      </c>
      <c r="AB2368">
        <v>43</v>
      </c>
      <c r="AC2368">
        <v>14</v>
      </c>
      <c r="AD2368">
        <v>65</v>
      </c>
      <c r="AE2368">
        <v>88</v>
      </c>
      <c r="AF2368">
        <v>35</v>
      </c>
      <c r="AG2368">
        <v>117</v>
      </c>
      <c r="AH2368">
        <v>382</v>
      </c>
      <c r="AI2368">
        <v>0</v>
      </c>
      <c r="AJ2368">
        <f t="shared" si="580"/>
        <v>4479.8</v>
      </c>
      <c r="AK2368">
        <f t="shared" si="581"/>
        <v>4861.8</v>
      </c>
      <c r="AL2368">
        <v>0.97394058406353001</v>
      </c>
      <c r="AM2368">
        <f t="shared" si="576"/>
        <v>1</v>
      </c>
      <c r="AN2368">
        <f t="shared" si="582"/>
        <v>4735.1043316000705</v>
      </c>
      <c r="AO2368">
        <v>0</v>
      </c>
      <c r="AP2368">
        <v>0</v>
      </c>
      <c r="AQ2368">
        <f t="shared" si="583"/>
        <v>49.14</v>
      </c>
      <c r="AR2368">
        <f t="shared" si="584"/>
        <v>49.14</v>
      </c>
      <c r="AS2368">
        <f t="shared" si="585"/>
        <v>47.859440300881865</v>
      </c>
      <c r="AT2368">
        <f t="shared" si="586"/>
        <v>5.8109999999999999</v>
      </c>
      <c r="AU2368">
        <v>9866</v>
      </c>
      <c r="AV2368">
        <v>1.8509624201399999</v>
      </c>
      <c r="AW2368" s="2">
        <v>0.11</v>
      </c>
      <c r="AX2368">
        <v>40</v>
      </c>
      <c r="AY2368">
        <f t="shared" si="577"/>
        <v>0.11171872670841716</v>
      </c>
      <c r="AZ2368">
        <v>0.648725</v>
      </c>
      <c r="BA2368">
        <v>0.52800000000000002</v>
      </c>
      <c r="BB2368">
        <v>0.88</v>
      </c>
      <c r="BC2368" s="3">
        <v>257000</v>
      </c>
      <c r="BD2368" s="3">
        <v>48</v>
      </c>
      <c r="BE2368" s="3">
        <v>820.99999999999989</v>
      </c>
      <c r="BF2368" s="3">
        <v>186.79999999999984</v>
      </c>
      <c r="BG2368" s="3">
        <f t="shared" si="587"/>
        <v>634.20000000000005</v>
      </c>
      <c r="BH2368" s="3">
        <v>15200</v>
      </c>
      <c r="BI2368">
        <v>0.72</v>
      </c>
      <c r="BJ2368">
        <v>0.59</v>
      </c>
      <c r="BK2368">
        <v>7.85</v>
      </c>
      <c r="BL2368">
        <f t="shared" si="578"/>
        <v>180.79999999999995</v>
      </c>
      <c r="BM2368" s="1">
        <f t="shared" si="579"/>
        <v>0.12700101162682537</v>
      </c>
      <c r="BN2368" s="1">
        <f t="shared" si="588"/>
        <v>0.18572813045680389</v>
      </c>
      <c r="BO2368">
        <f t="shared" si="589"/>
        <v>0.15494027590814674</v>
      </c>
      <c r="BP2368">
        <f t="shared" si="590"/>
        <v>0.20453782407838089</v>
      </c>
      <c r="BQ2368">
        <f t="shared" si="591"/>
        <v>683.39746654440376</v>
      </c>
    </row>
    <row r="2369" spans="1:69" x14ac:dyDescent="0.2">
      <c r="A2369">
        <v>22</v>
      </c>
      <c r="B2369">
        <v>46081</v>
      </c>
      <c r="C2369" t="s">
        <v>1929</v>
      </c>
      <c r="D2369">
        <v>46</v>
      </c>
      <c r="E2369" t="s">
        <v>373</v>
      </c>
      <c r="F2369" t="s">
        <v>374</v>
      </c>
      <c r="G2369" t="s">
        <v>881</v>
      </c>
      <c r="H2369">
        <v>81</v>
      </c>
      <c r="I2369">
        <v>421</v>
      </c>
      <c r="J2369">
        <v>231</v>
      </c>
      <c r="K2369">
        <v>708</v>
      </c>
      <c r="L2369">
        <v>100</v>
      </c>
      <c r="M2369" s="3">
        <v>7689.4</v>
      </c>
      <c r="N2369" s="3">
        <v>10735.9926</v>
      </c>
      <c r="O2369" s="3">
        <v>3240.3</v>
      </c>
      <c r="P2369" s="3">
        <v>4524.1289079999997</v>
      </c>
      <c r="Q2369" s="3">
        <v>17366</v>
      </c>
      <c r="R2369" s="3">
        <v>24246.52736</v>
      </c>
      <c r="S2369" s="3">
        <v>94</v>
      </c>
      <c r="T2369" s="3">
        <v>131.24343959999999</v>
      </c>
      <c r="U2369">
        <v>381</v>
      </c>
      <c r="V2369">
        <v>246</v>
      </c>
      <c r="W2369">
        <v>720</v>
      </c>
      <c r="X2369">
        <v>74</v>
      </c>
      <c r="Y2369">
        <v>65</v>
      </c>
      <c r="Z2369">
        <v>22</v>
      </c>
      <c r="AA2369">
        <v>91</v>
      </c>
      <c r="AB2369">
        <v>43</v>
      </c>
      <c r="AC2369">
        <v>14</v>
      </c>
      <c r="AD2369">
        <v>65</v>
      </c>
      <c r="AE2369">
        <v>88</v>
      </c>
      <c r="AF2369">
        <v>35</v>
      </c>
      <c r="AG2369">
        <v>117</v>
      </c>
      <c r="AH2369">
        <v>382</v>
      </c>
      <c r="AI2369">
        <v>0</v>
      </c>
      <c r="AJ2369">
        <f t="shared" si="580"/>
        <v>4479.8</v>
      </c>
      <c r="AK2369">
        <f t="shared" si="581"/>
        <v>4861.8</v>
      </c>
      <c r="AL2369">
        <v>0.94757542610168499</v>
      </c>
      <c r="AM2369">
        <f t="shared" si="576"/>
        <v>1</v>
      </c>
      <c r="AN2369">
        <f t="shared" si="582"/>
        <v>4606.9222066211723</v>
      </c>
      <c r="AO2369">
        <v>0</v>
      </c>
      <c r="AP2369">
        <v>0</v>
      </c>
      <c r="AQ2369">
        <f t="shared" si="583"/>
        <v>49.14</v>
      </c>
      <c r="AR2369">
        <f t="shared" si="584"/>
        <v>49.14</v>
      </c>
      <c r="AS2369">
        <f t="shared" si="585"/>
        <v>46.563856438636805</v>
      </c>
      <c r="AT2369">
        <f t="shared" si="586"/>
        <v>5.8109999999999999</v>
      </c>
      <c r="AU2369">
        <v>9866</v>
      </c>
      <c r="AV2369">
        <v>1.2333860624399999</v>
      </c>
      <c r="AW2369" s="2">
        <v>0.11</v>
      </c>
      <c r="AX2369">
        <v>40</v>
      </c>
      <c r="AY2369">
        <f t="shared" si="577"/>
        <v>0.11171872670841716</v>
      </c>
      <c r="AZ2369">
        <v>0.44379999999999997</v>
      </c>
      <c r="BA2369">
        <v>0.52800000000000002</v>
      </c>
      <c r="BB2369">
        <v>0.88</v>
      </c>
      <c r="BC2369" s="3">
        <v>257000</v>
      </c>
      <c r="BD2369" s="3">
        <v>48</v>
      </c>
      <c r="BE2369" s="3">
        <v>820.99999999999989</v>
      </c>
      <c r="BF2369" s="3">
        <v>186.79999999999984</v>
      </c>
      <c r="BG2369" s="3">
        <f t="shared" si="587"/>
        <v>634.20000000000005</v>
      </c>
      <c r="BH2369" s="3">
        <v>15200</v>
      </c>
      <c r="BI2369">
        <v>0.72</v>
      </c>
      <c r="BJ2369">
        <v>0.59</v>
      </c>
      <c r="BK2369">
        <v>7.85</v>
      </c>
      <c r="BL2369">
        <f t="shared" si="578"/>
        <v>180.79999999999995</v>
      </c>
      <c r="BM2369" s="1">
        <f t="shared" si="579"/>
        <v>0.16376316243403274</v>
      </c>
      <c r="BN2369" s="1">
        <f t="shared" si="588"/>
        <v>0.22636999398890104</v>
      </c>
      <c r="BO2369">
        <f t="shared" si="589"/>
        <v>0.19491109800630163</v>
      </c>
      <c r="BP2369">
        <f t="shared" si="590"/>
        <v>0.24567491238605638</v>
      </c>
      <c r="BQ2369">
        <f t="shared" si="591"/>
        <v>683.9503976656564</v>
      </c>
    </row>
    <row r="2370" spans="1:69" x14ac:dyDescent="0.2">
      <c r="A2370">
        <v>4</v>
      </c>
      <c r="B2370">
        <v>46083</v>
      </c>
      <c r="C2370" t="s">
        <v>302</v>
      </c>
      <c r="D2370">
        <v>46</v>
      </c>
      <c r="E2370" t="s">
        <v>373</v>
      </c>
      <c r="F2370" t="s">
        <v>374</v>
      </c>
      <c r="G2370" t="s">
        <v>279</v>
      </c>
      <c r="H2370">
        <v>83</v>
      </c>
      <c r="I2370">
        <v>918</v>
      </c>
      <c r="J2370">
        <v>882</v>
      </c>
      <c r="K2370">
        <v>419</v>
      </c>
      <c r="L2370">
        <v>135</v>
      </c>
      <c r="M2370" s="3">
        <v>13631</v>
      </c>
      <c r="N2370" s="3">
        <v>19031.694950000001</v>
      </c>
      <c r="O2370" s="3">
        <v>4767.7</v>
      </c>
      <c r="P2370" s="3">
        <v>6656.695181</v>
      </c>
      <c r="Q2370" s="3">
        <v>9777.2999999999993</v>
      </c>
      <c r="R2370" s="3">
        <v>13651.13279</v>
      </c>
      <c r="S2370" s="3">
        <v>129</v>
      </c>
      <c r="T2370" s="3">
        <v>180.11067779999999</v>
      </c>
      <c r="U2370">
        <v>700</v>
      </c>
      <c r="V2370">
        <v>656</v>
      </c>
      <c r="W2370">
        <v>431</v>
      </c>
      <c r="X2370">
        <v>110</v>
      </c>
      <c r="Y2370">
        <v>65</v>
      </c>
      <c r="Z2370">
        <v>22</v>
      </c>
      <c r="AA2370">
        <v>91</v>
      </c>
      <c r="AB2370">
        <v>43</v>
      </c>
      <c r="AC2370">
        <v>14</v>
      </c>
      <c r="AD2370">
        <v>65</v>
      </c>
      <c r="AE2370">
        <v>88</v>
      </c>
      <c r="AF2370">
        <v>35</v>
      </c>
      <c r="AG2370">
        <v>117</v>
      </c>
      <c r="AH2370">
        <v>382</v>
      </c>
      <c r="AI2370">
        <v>0</v>
      </c>
      <c r="AJ2370">
        <f t="shared" si="580"/>
        <v>4479.8</v>
      </c>
      <c r="AK2370">
        <f t="shared" si="581"/>
        <v>4861.8</v>
      </c>
      <c r="AL2370">
        <v>0.97616838216781598</v>
      </c>
      <c r="AM2370">
        <f t="shared" ref="AM2370:AM2433" si="592">IF(AL2370="NA",0,1)</f>
        <v>1</v>
      </c>
      <c r="AN2370">
        <f t="shared" si="582"/>
        <v>4745.9354404234882</v>
      </c>
      <c r="AO2370">
        <v>0</v>
      </c>
      <c r="AP2370">
        <v>0</v>
      </c>
      <c r="AQ2370">
        <f t="shared" si="583"/>
        <v>49.14</v>
      </c>
      <c r="AR2370">
        <f t="shared" si="584"/>
        <v>49.14</v>
      </c>
      <c r="AS2370">
        <f t="shared" si="585"/>
        <v>47.968914299726478</v>
      </c>
      <c r="AT2370">
        <f t="shared" si="586"/>
        <v>5.8109999999999999</v>
      </c>
      <c r="AU2370">
        <v>9866</v>
      </c>
      <c r="AV2370">
        <v>1.7804039942300001</v>
      </c>
      <c r="AW2370" s="2">
        <v>0.11</v>
      </c>
      <c r="AX2370">
        <v>40</v>
      </c>
      <c r="AY2370">
        <f t="shared" ref="AY2370:AY2433" si="593">(AW2370*(1+AW2370)^AX2370)/((1+AW2370)^AX2370-1)</f>
        <v>0.11171872670841716</v>
      </c>
      <c r="AZ2370">
        <v>0.648725</v>
      </c>
      <c r="BA2370">
        <v>0.52800000000000002</v>
      </c>
      <c r="BB2370">
        <v>0.88</v>
      </c>
      <c r="BC2370" s="3">
        <v>257000</v>
      </c>
      <c r="BD2370" s="3">
        <v>48</v>
      </c>
      <c r="BE2370" s="3">
        <v>820.99999999999989</v>
      </c>
      <c r="BF2370" s="3">
        <v>186.79999999999984</v>
      </c>
      <c r="BG2370" s="3">
        <f t="shared" si="587"/>
        <v>634.20000000000005</v>
      </c>
      <c r="BH2370" s="3">
        <v>15200</v>
      </c>
      <c r="BI2370">
        <v>0.72</v>
      </c>
      <c r="BJ2370">
        <v>0.59</v>
      </c>
      <c r="BK2370">
        <v>7.85</v>
      </c>
      <c r="BL2370">
        <f t="shared" ref="BL2370:BL2433" si="594">815-BG2370</f>
        <v>180.79999999999995</v>
      </c>
      <c r="BM2370" s="1">
        <f t="shared" ref="BM2370:BM2433" si="595">(((AN2370*AY2370+AS2370)/(8760*AZ2370))+AU2370*AV2370/1000000+AT2370/1000) + (BL2370*BK2370)/1000000</f>
        <v>0.12653707486369825</v>
      </c>
      <c r="BN2370" s="1">
        <f t="shared" si="588"/>
        <v>0.18650313567436877</v>
      </c>
      <c r="BO2370">
        <f t="shared" si="589"/>
        <v>0.15571528112571162</v>
      </c>
      <c r="BP2370">
        <f t="shared" si="590"/>
        <v>0.20531282929594577</v>
      </c>
      <c r="BQ2370">
        <f t="shared" si="591"/>
        <v>683.39746654440376</v>
      </c>
    </row>
    <row r="2371" spans="1:69" x14ac:dyDescent="0.2">
      <c r="A2371">
        <v>4</v>
      </c>
      <c r="B2371">
        <v>46085</v>
      </c>
      <c r="C2371" t="s">
        <v>302</v>
      </c>
      <c r="D2371">
        <v>46</v>
      </c>
      <c r="E2371" t="s">
        <v>373</v>
      </c>
      <c r="F2371" t="s">
        <v>374</v>
      </c>
      <c r="G2371" t="s">
        <v>548</v>
      </c>
      <c r="H2371">
        <v>85</v>
      </c>
      <c r="I2371">
        <v>517</v>
      </c>
      <c r="J2371">
        <v>277</v>
      </c>
      <c r="K2371">
        <v>345</v>
      </c>
      <c r="L2371">
        <v>90</v>
      </c>
      <c r="M2371" s="3">
        <v>8109.9</v>
      </c>
      <c r="N2371" s="3">
        <v>11323.09756</v>
      </c>
      <c r="O2371" s="3">
        <v>3539.4</v>
      </c>
      <c r="P2371" s="3">
        <v>4941.7343629999996</v>
      </c>
      <c r="Q2371" s="3">
        <v>8181.7</v>
      </c>
      <c r="R2371" s="3">
        <v>11423.345209999999</v>
      </c>
      <c r="S2371" s="3">
        <v>90</v>
      </c>
      <c r="T2371" s="3">
        <v>125.6586124</v>
      </c>
      <c r="U2371">
        <v>501</v>
      </c>
      <c r="V2371">
        <v>300</v>
      </c>
      <c r="W2371">
        <v>378</v>
      </c>
      <c r="X2371">
        <v>84</v>
      </c>
      <c r="Y2371">
        <v>65</v>
      </c>
      <c r="Z2371">
        <v>22</v>
      </c>
      <c r="AA2371">
        <v>91</v>
      </c>
      <c r="AB2371">
        <v>43</v>
      </c>
      <c r="AC2371">
        <v>14</v>
      </c>
      <c r="AD2371">
        <v>65</v>
      </c>
      <c r="AE2371">
        <v>88</v>
      </c>
      <c r="AF2371">
        <v>35</v>
      </c>
      <c r="AG2371">
        <v>117</v>
      </c>
      <c r="AH2371">
        <v>382</v>
      </c>
      <c r="AI2371">
        <v>0</v>
      </c>
      <c r="AJ2371">
        <f t="shared" ref="AJ2371:AJ2434" si="596">3446*1.3</f>
        <v>4479.8</v>
      </c>
      <c r="AK2371">
        <f t="shared" ref="AK2371:AK2434" si="597">SUM(AH2371:AJ2371)</f>
        <v>4861.8</v>
      </c>
      <c r="AL2371">
        <v>0.95833070346942295</v>
      </c>
      <c r="AM2371">
        <f t="shared" si="592"/>
        <v>1</v>
      </c>
      <c r="AN2371">
        <f t="shared" ref="AN2371:AN2434" si="598">AK2371*IF(AL2371="NA",0,AL2371)</f>
        <v>4659.2122141276404</v>
      </c>
      <c r="AO2371">
        <v>0</v>
      </c>
      <c r="AP2371">
        <v>0</v>
      </c>
      <c r="AQ2371">
        <f t="shared" ref="AQ2371:AQ2434" si="599">37.8*1.3</f>
        <v>49.14</v>
      </c>
      <c r="AR2371">
        <f t="shared" ref="AR2371:AR2434" si="600">SUM(AO2371:AQ2371)</f>
        <v>49.14</v>
      </c>
      <c r="AS2371">
        <f t="shared" ref="AS2371:AS2434" si="601">AR2371*AL2371</f>
        <v>47.092370768487442</v>
      </c>
      <c r="AT2371">
        <f t="shared" ref="AT2371:AT2434" si="602">4.47*1.3</f>
        <v>5.8109999999999999</v>
      </c>
      <c r="AU2371">
        <v>9866</v>
      </c>
      <c r="AV2371">
        <v>1.52573297327</v>
      </c>
      <c r="AW2371" s="2">
        <v>0.11</v>
      </c>
      <c r="AX2371">
        <v>40</v>
      </c>
      <c r="AY2371">
        <f t="shared" si="593"/>
        <v>0.11171872670841716</v>
      </c>
      <c r="AZ2371">
        <v>0.648725</v>
      </c>
      <c r="BA2371">
        <v>0.52800000000000002</v>
      </c>
      <c r="BB2371">
        <v>0.88</v>
      </c>
      <c r="BC2371" s="3">
        <v>257000</v>
      </c>
      <c r="BD2371" s="3">
        <v>48</v>
      </c>
      <c r="BE2371" s="3">
        <v>820.99999999999989</v>
      </c>
      <c r="BF2371" s="3">
        <v>186.79999999999984</v>
      </c>
      <c r="BG2371" s="3">
        <f t="shared" ref="BG2371:BG2434" si="603">BE2371-BF2371</f>
        <v>634.20000000000005</v>
      </c>
      <c r="BH2371" s="3">
        <v>15200</v>
      </c>
      <c r="BI2371">
        <v>0.72</v>
      </c>
      <c r="BJ2371">
        <v>0.59</v>
      </c>
      <c r="BK2371">
        <v>7.85</v>
      </c>
      <c r="BL2371">
        <f t="shared" si="594"/>
        <v>180.79999999999995</v>
      </c>
      <c r="BM2371" s="1">
        <f t="shared" si="595"/>
        <v>0.12216535522990216</v>
      </c>
      <c r="BN2371" s="1">
        <f t="shared" ref="BN2371:BN2434" si="604">(((AN2371*AY2371+AS2371)/(8760*AZ2371))+AU2371*AV2371/1000000+AT2371/1000) + (BI2371*T2371 + BJ2371*N2371 + BA2371*P2371 + BB2371*R2371)/2000000 + (BC2371*AB2371)/(1000000*8760*AZ2371) + ((BD2371+BG2371)*Y2371)/1000000 + (BH2371*AE2371)/(1000000*8760*AZ2371) + (BL2371*BK2371)/1000000</f>
        <v>0.17840480087582666</v>
      </c>
      <c r="BO2371">
        <f t="shared" ref="BO2371:BO2434" si="605">(((AN2371*AY2371+AS2371)/(8760*AZ2371))+AU2371*AV2371/1000000+AT2371/1000) + (BI2371*T2371 + BJ2371*N2371 + BA2371*P2371 + BB2371*R2371)/2000000  + (BC2371*AC2371)/(1000000*8760*AZ2371) + ((BD2371+BG2371)*Z2371)/1000000 + (BH2371*AF2371)/(1000000*8760*AZ2371) + (BL2371*BK2371)/1000000</f>
        <v>0.14761694632716951</v>
      </c>
      <c r="BP2371">
        <f t="shared" ref="BP2371:BP2434" si="606">(((AN2371*AY2371+AS2371)/(8760*AZ2371))+AU2371*AV2371/1000000+AT2371/1000) + (BI2371*T2371 + BJ2371*N2371 + BA2371*P2371 + BB2371*R2371)/2000000  + (BC2371*AD2371)/(1000000*8760*AZ2371) + ((BD2371+BG2371)*AA2371)/1000000 + (BH2371*AG2371)/(1000000*8760*AZ2371) + (BL2371*BK2371)/1000000</f>
        <v>0.19721449449740366</v>
      </c>
      <c r="BQ2371">
        <f t="shared" ref="BQ2371:BQ2434" si="607">(BC2371)/(AX2371*8760*AZ2371) + ((BD2371+BG2371)) + (BH2371)/(AX2371*8760*AZ2371)</f>
        <v>683.39746654440376</v>
      </c>
    </row>
    <row r="2372" spans="1:69" x14ac:dyDescent="0.2">
      <c r="A2372">
        <v>4</v>
      </c>
      <c r="B2372">
        <v>46087</v>
      </c>
      <c r="C2372" t="s">
        <v>302</v>
      </c>
      <c r="D2372">
        <v>46</v>
      </c>
      <c r="E2372" t="s">
        <v>373</v>
      </c>
      <c r="F2372" t="s">
        <v>374</v>
      </c>
      <c r="G2372" t="s">
        <v>444</v>
      </c>
      <c r="H2372">
        <v>87</v>
      </c>
      <c r="I2372">
        <v>646</v>
      </c>
      <c r="J2372">
        <v>704</v>
      </c>
      <c r="K2372">
        <v>382</v>
      </c>
      <c r="L2372">
        <v>110</v>
      </c>
      <c r="M2372" s="3">
        <v>10708</v>
      </c>
      <c r="N2372" s="3">
        <v>14950.58246</v>
      </c>
      <c r="O2372" s="3">
        <v>4217.7</v>
      </c>
      <c r="P2372" s="3">
        <v>5888.7814390000003</v>
      </c>
      <c r="Q2372" s="3">
        <v>9144.6</v>
      </c>
      <c r="R2372" s="3">
        <v>12767.75274</v>
      </c>
      <c r="S2372" s="3">
        <v>108</v>
      </c>
      <c r="T2372" s="3">
        <v>150.7903349</v>
      </c>
      <c r="U2372">
        <v>610</v>
      </c>
      <c r="V2372">
        <v>554</v>
      </c>
      <c r="W2372">
        <v>412</v>
      </c>
      <c r="X2372">
        <v>100</v>
      </c>
      <c r="Y2372">
        <v>65</v>
      </c>
      <c r="Z2372">
        <v>22</v>
      </c>
      <c r="AA2372">
        <v>91</v>
      </c>
      <c r="AB2372">
        <v>43</v>
      </c>
      <c r="AC2372">
        <v>14</v>
      </c>
      <c r="AD2372">
        <v>65</v>
      </c>
      <c r="AE2372">
        <v>88</v>
      </c>
      <c r="AF2372">
        <v>35</v>
      </c>
      <c r="AG2372">
        <v>117</v>
      </c>
      <c r="AH2372">
        <v>382</v>
      </c>
      <c r="AI2372">
        <v>0</v>
      </c>
      <c r="AJ2372">
        <f t="shared" si="596"/>
        <v>4479.8</v>
      </c>
      <c r="AK2372">
        <f t="shared" si="597"/>
        <v>4861.8</v>
      </c>
      <c r="AL2372">
        <v>0.97241183519363406</v>
      </c>
      <c r="AM2372">
        <f t="shared" si="592"/>
        <v>1</v>
      </c>
      <c r="AN2372">
        <f t="shared" si="598"/>
        <v>4727.6718603444106</v>
      </c>
      <c r="AO2372">
        <v>0</v>
      </c>
      <c r="AP2372">
        <v>0</v>
      </c>
      <c r="AQ2372">
        <f t="shared" si="599"/>
        <v>49.14</v>
      </c>
      <c r="AR2372">
        <f t="shared" si="600"/>
        <v>49.14</v>
      </c>
      <c r="AS2372">
        <f t="shared" si="601"/>
        <v>47.784317581415181</v>
      </c>
      <c r="AT2372">
        <f t="shared" si="602"/>
        <v>5.8109999999999999</v>
      </c>
      <c r="AU2372">
        <v>9866</v>
      </c>
      <c r="AV2372">
        <v>1.73775258771</v>
      </c>
      <c r="AW2372" s="2">
        <v>0.11</v>
      </c>
      <c r="AX2372">
        <v>40</v>
      </c>
      <c r="AY2372">
        <f t="shared" si="593"/>
        <v>0.11171872670841716</v>
      </c>
      <c r="AZ2372">
        <v>0.648725</v>
      </c>
      <c r="BA2372">
        <v>0.52800000000000002</v>
      </c>
      <c r="BB2372">
        <v>0.88</v>
      </c>
      <c r="BC2372" s="3">
        <v>257000</v>
      </c>
      <c r="BD2372" s="3">
        <v>48</v>
      </c>
      <c r="BE2372" s="3">
        <v>820.99999999999989</v>
      </c>
      <c r="BF2372" s="3">
        <v>186.79999999999984</v>
      </c>
      <c r="BG2372" s="3">
        <f t="shared" si="603"/>
        <v>634.20000000000005</v>
      </c>
      <c r="BH2372" s="3">
        <v>15200</v>
      </c>
      <c r="BI2372">
        <v>0.72</v>
      </c>
      <c r="BJ2372">
        <v>0.59</v>
      </c>
      <c r="BK2372">
        <v>7.85</v>
      </c>
      <c r="BL2372">
        <f t="shared" si="594"/>
        <v>180.79999999999995</v>
      </c>
      <c r="BM2372" s="1">
        <f t="shared" si="595"/>
        <v>0.12572474928811356</v>
      </c>
      <c r="BN2372" s="1">
        <f t="shared" si="604"/>
        <v>0.18388491014090205</v>
      </c>
      <c r="BO2372">
        <f t="shared" si="605"/>
        <v>0.1530970555922449</v>
      </c>
      <c r="BP2372">
        <f t="shared" si="606"/>
        <v>0.20269460376247905</v>
      </c>
      <c r="BQ2372">
        <f t="shared" si="607"/>
        <v>683.39746654440376</v>
      </c>
    </row>
    <row r="2373" spans="1:69" x14ac:dyDescent="0.2">
      <c r="A2373">
        <v>4</v>
      </c>
      <c r="B2373">
        <v>46089</v>
      </c>
      <c r="C2373" t="s">
        <v>302</v>
      </c>
      <c r="D2373">
        <v>46</v>
      </c>
      <c r="E2373" t="s">
        <v>373</v>
      </c>
      <c r="F2373" t="s">
        <v>374</v>
      </c>
      <c r="G2373" t="s">
        <v>445</v>
      </c>
      <c r="H2373">
        <v>89</v>
      </c>
      <c r="I2373">
        <v>625</v>
      </c>
      <c r="J2373">
        <v>337</v>
      </c>
      <c r="K2373">
        <v>1071</v>
      </c>
      <c r="L2373">
        <v>106</v>
      </c>
      <c r="M2373" s="3">
        <v>10226</v>
      </c>
      <c r="N2373" s="3">
        <v>14277.610780000001</v>
      </c>
      <c r="O2373" s="3">
        <v>4299.3999999999996</v>
      </c>
      <c r="P2373" s="3">
        <v>6002.8515349999998</v>
      </c>
      <c r="Q2373" s="3">
        <v>25761</v>
      </c>
      <c r="R2373" s="3">
        <v>35967.683490000003</v>
      </c>
      <c r="S2373" s="3">
        <v>106</v>
      </c>
      <c r="T2373" s="3">
        <v>147.9979213</v>
      </c>
      <c r="U2373">
        <v>609</v>
      </c>
      <c r="V2373">
        <v>356</v>
      </c>
      <c r="W2373">
        <v>1088</v>
      </c>
      <c r="X2373">
        <v>100</v>
      </c>
      <c r="Y2373">
        <v>65</v>
      </c>
      <c r="Z2373">
        <v>22</v>
      </c>
      <c r="AA2373">
        <v>91</v>
      </c>
      <c r="AB2373">
        <v>43</v>
      </c>
      <c r="AC2373">
        <v>14</v>
      </c>
      <c r="AD2373">
        <v>65</v>
      </c>
      <c r="AE2373">
        <v>88</v>
      </c>
      <c r="AF2373">
        <v>35</v>
      </c>
      <c r="AG2373">
        <v>117</v>
      </c>
      <c r="AH2373">
        <v>382</v>
      </c>
      <c r="AI2373">
        <v>0</v>
      </c>
      <c r="AJ2373">
        <f t="shared" si="596"/>
        <v>4479.8</v>
      </c>
      <c r="AK2373">
        <f t="shared" si="597"/>
        <v>4861.8</v>
      </c>
      <c r="AL2373">
        <v>0.96292428175608302</v>
      </c>
      <c r="AM2373">
        <f t="shared" si="592"/>
        <v>1</v>
      </c>
      <c r="AN2373">
        <f t="shared" si="598"/>
        <v>4681.5452730417246</v>
      </c>
      <c r="AO2373">
        <v>0</v>
      </c>
      <c r="AP2373">
        <v>0</v>
      </c>
      <c r="AQ2373">
        <f t="shared" si="599"/>
        <v>49.14</v>
      </c>
      <c r="AR2373">
        <f t="shared" si="600"/>
        <v>49.14</v>
      </c>
      <c r="AS2373">
        <f t="shared" si="601"/>
        <v>47.318099205493922</v>
      </c>
      <c r="AT2373">
        <f t="shared" si="602"/>
        <v>5.8109999999999999</v>
      </c>
      <c r="AU2373">
        <v>9866</v>
      </c>
      <c r="AV2373">
        <v>1.7125381315099999</v>
      </c>
      <c r="AW2373" s="2">
        <v>0.11</v>
      </c>
      <c r="AX2373">
        <v>40</v>
      </c>
      <c r="AY2373">
        <f t="shared" si="593"/>
        <v>0.11171872670841716</v>
      </c>
      <c r="AZ2373">
        <v>0.648725</v>
      </c>
      <c r="BA2373">
        <v>0.52800000000000002</v>
      </c>
      <c r="BB2373">
        <v>0.88</v>
      </c>
      <c r="BC2373" s="3">
        <v>257000</v>
      </c>
      <c r="BD2373" s="3">
        <v>48</v>
      </c>
      <c r="BE2373" s="3">
        <v>820.99999999999989</v>
      </c>
      <c r="BF2373" s="3">
        <v>186.79999999999984</v>
      </c>
      <c r="BG2373" s="3">
        <f t="shared" si="603"/>
        <v>634.20000000000005</v>
      </c>
      <c r="BH2373" s="3">
        <v>15200</v>
      </c>
      <c r="BI2373">
        <v>0.72</v>
      </c>
      <c r="BJ2373">
        <v>0.59</v>
      </c>
      <c r="BK2373">
        <v>7.85</v>
      </c>
      <c r="BL2373">
        <f t="shared" si="594"/>
        <v>180.79999999999995</v>
      </c>
      <c r="BM2373" s="1">
        <f t="shared" si="595"/>
        <v>0.12448714146235042</v>
      </c>
      <c r="BN2373" s="1">
        <f t="shared" si="604"/>
        <v>0.19268585443598693</v>
      </c>
      <c r="BO2373">
        <f t="shared" si="605"/>
        <v>0.16189799988732978</v>
      </c>
      <c r="BP2373">
        <f t="shared" si="606"/>
        <v>0.21149554805756393</v>
      </c>
      <c r="BQ2373">
        <f t="shared" si="607"/>
        <v>683.39746654440376</v>
      </c>
    </row>
    <row r="2374" spans="1:69" x14ac:dyDescent="0.2">
      <c r="A2374">
        <v>4</v>
      </c>
      <c r="B2374">
        <v>46091</v>
      </c>
      <c r="C2374" t="s">
        <v>302</v>
      </c>
      <c r="D2374">
        <v>46</v>
      </c>
      <c r="E2374" t="s">
        <v>373</v>
      </c>
      <c r="F2374" t="s">
        <v>374</v>
      </c>
      <c r="G2374" t="s">
        <v>364</v>
      </c>
      <c r="H2374">
        <v>91</v>
      </c>
      <c r="I2374">
        <v>583</v>
      </c>
      <c r="J2374">
        <v>465</v>
      </c>
      <c r="K2374">
        <v>371</v>
      </c>
      <c r="L2374">
        <v>100</v>
      </c>
      <c r="M2374" s="3">
        <v>9630.7999999999993</v>
      </c>
      <c r="N2374" s="3">
        <v>13446.58849</v>
      </c>
      <c r="O2374" s="3">
        <v>4042.9</v>
      </c>
      <c r="P2374" s="3">
        <v>5644.7244890000002</v>
      </c>
      <c r="Q2374" s="3">
        <v>8924.7999999999993</v>
      </c>
      <c r="R2374" s="3">
        <v>12460.86649</v>
      </c>
      <c r="S2374" s="3">
        <v>99</v>
      </c>
      <c r="T2374" s="3">
        <v>138.22447360000001</v>
      </c>
      <c r="U2374">
        <v>551</v>
      </c>
      <c r="V2374">
        <v>466</v>
      </c>
      <c r="W2374">
        <v>400</v>
      </c>
      <c r="X2374">
        <v>92</v>
      </c>
      <c r="Y2374">
        <v>65</v>
      </c>
      <c r="Z2374">
        <v>22</v>
      </c>
      <c r="AA2374">
        <v>91</v>
      </c>
      <c r="AB2374">
        <v>43</v>
      </c>
      <c r="AC2374">
        <v>14</v>
      </c>
      <c r="AD2374">
        <v>65</v>
      </c>
      <c r="AE2374">
        <v>88</v>
      </c>
      <c r="AF2374">
        <v>35</v>
      </c>
      <c r="AG2374">
        <v>117</v>
      </c>
      <c r="AH2374">
        <v>382</v>
      </c>
      <c r="AI2374">
        <v>0</v>
      </c>
      <c r="AJ2374">
        <f t="shared" si="596"/>
        <v>4479.8</v>
      </c>
      <c r="AK2374">
        <f t="shared" si="597"/>
        <v>4861.8</v>
      </c>
      <c r="AL2374">
        <v>0.97195940063549902</v>
      </c>
      <c r="AM2374">
        <f t="shared" si="592"/>
        <v>1</v>
      </c>
      <c r="AN2374">
        <f t="shared" si="598"/>
        <v>4725.4722140096692</v>
      </c>
      <c r="AO2374">
        <v>0</v>
      </c>
      <c r="AP2374">
        <v>0</v>
      </c>
      <c r="AQ2374">
        <f t="shared" si="599"/>
        <v>49.14</v>
      </c>
      <c r="AR2374">
        <f t="shared" si="600"/>
        <v>49.14</v>
      </c>
      <c r="AS2374">
        <f t="shared" si="601"/>
        <v>47.762084947228423</v>
      </c>
      <c r="AT2374">
        <f t="shared" si="602"/>
        <v>5.8109999999999999</v>
      </c>
      <c r="AU2374">
        <v>9866</v>
      </c>
      <c r="AV2374">
        <v>1.8677393016099999</v>
      </c>
      <c r="AW2374" s="2">
        <v>0.11</v>
      </c>
      <c r="AX2374">
        <v>40</v>
      </c>
      <c r="AY2374">
        <f t="shared" si="593"/>
        <v>0.11171872670841716</v>
      </c>
      <c r="AZ2374">
        <v>0.648725</v>
      </c>
      <c r="BA2374">
        <v>0.52800000000000002</v>
      </c>
      <c r="BB2374">
        <v>0.88</v>
      </c>
      <c r="BC2374" s="3">
        <v>257000</v>
      </c>
      <c r="BD2374" s="3">
        <v>48</v>
      </c>
      <c r="BE2374" s="3">
        <v>820.99999999999989</v>
      </c>
      <c r="BF2374" s="3">
        <v>186.79999999999984</v>
      </c>
      <c r="BG2374" s="3">
        <f t="shared" si="603"/>
        <v>634.20000000000005</v>
      </c>
      <c r="BH2374" s="3">
        <v>15200</v>
      </c>
      <c r="BI2374">
        <v>0.72</v>
      </c>
      <c r="BJ2374">
        <v>0.59</v>
      </c>
      <c r="BK2374">
        <v>7.85</v>
      </c>
      <c r="BL2374">
        <f t="shared" si="594"/>
        <v>180.79999999999995</v>
      </c>
      <c r="BM2374" s="1">
        <f t="shared" si="595"/>
        <v>0.12696004313246931</v>
      </c>
      <c r="BN2374" s="1">
        <f t="shared" si="604"/>
        <v>0.18447254106923983</v>
      </c>
      <c r="BO2374">
        <f t="shared" si="605"/>
        <v>0.15368468652058268</v>
      </c>
      <c r="BP2374">
        <f t="shared" si="606"/>
        <v>0.20328223469081683</v>
      </c>
      <c r="BQ2374">
        <f t="shared" si="607"/>
        <v>683.39746654440376</v>
      </c>
    </row>
    <row r="2375" spans="1:69" x14ac:dyDescent="0.2">
      <c r="A2375">
        <v>4</v>
      </c>
      <c r="B2375">
        <v>46093</v>
      </c>
      <c r="C2375" t="s">
        <v>302</v>
      </c>
      <c r="D2375">
        <v>46</v>
      </c>
      <c r="E2375" t="s">
        <v>373</v>
      </c>
      <c r="F2375" t="s">
        <v>374</v>
      </c>
      <c r="G2375" t="s">
        <v>589</v>
      </c>
      <c r="H2375">
        <v>93</v>
      </c>
      <c r="I2375">
        <v>456</v>
      </c>
      <c r="J2375">
        <v>239</v>
      </c>
      <c r="K2375">
        <v>752</v>
      </c>
      <c r="L2375">
        <v>96</v>
      </c>
      <c r="M2375" s="3">
        <v>7766.7</v>
      </c>
      <c r="N2375" s="3">
        <v>10843.919389999999</v>
      </c>
      <c r="O2375" s="3">
        <v>3587.9</v>
      </c>
      <c r="P2375" s="3">
        <v>5009.4503930000001</v>
      </c>
      <c r="Q2375" s="3">
        <v>18642</v>
      </c>
      <c r="R2375" s="3">
        <v>26028.08725</v>
      </c>
      <c r="S2375" s="3">
        <v>91</v>
      </c>
      <c r="T2375" s="3">
        <v>127.0548192</v>
      </c>
      <c r="U2375">
        <v>402</v>
      </c>
      <c r="V2375">
        <v>254</v>
      </c>
      <c r="W2375">
        <v>752</v>
      </c>
      <c r="X2375">
        <v>74</v>
      </c>
      <c r="Y2375">
        <v>65</v>
      </c>
      <c r="Z2375">
        <v>22</v>
      </c>
      <c r="AA2375">
        <v>91</v>
      </c>
      <c r="AB2375">
        <v>43</v>
      </c>
      <c r="AC2375">
        <v>14</v>
      </c>
      <c r="AD2375">
        <v>65</v>
      </c>
      <c r="AE2375">
        <v>88</v>
      </c>
      <c r="AF2375">
        <v>35</v>
      </c>
      <c r="AG2375">
        <v>117</v>
      </c>
      <c r="AH2375">
        <v>382</v>
      </c>
      <c r="AI2375">
        <v>0</v>
      </c>
      <c r="AJ2375">
        <f t="shared" si="596"/>
        <v>4479.8</v>
      </c>
      <c r="AK2375">
        <f t="shared" si="597"/>
        <v>4861.8</v>
      </c>
      <c r="AL2375">
        <v>0.94725210498077705</v>
      </c>
      <c r="AM2375">
        <f t="shared" si="592"/>
        <v>1</v>
      </c>
      <c r="AN2375">
        <f t="shared" si="598"/>
        <v>4605.3502839955418</v>
      </c>
      <c r="AO2375">
        <v>0</v>
      </c>
      <c r="AP2375">
        <v>0</v>
      </c>
      <c r="AQ2375">
        <f t="shared" si="599"/>
        <v>49.14</v>
      </c>
      <c r="AR2375">
        <f t="shared" si="600"/>
        <v>49.14</v>
      </c>
      <c r="AS2375">
        <f t="shared" si="601"/>
        <v>46.547968438755383</v>
      </c>
      <c r="AT2375">
        <f t="shared" si="602"/>
        <v>5.8109999999999999</v>
      </c>
      <c r="AU2375">
        <v>9866</v>
      </c>
      <c r="AV2375">
        <v>1.33763863245</v>
      </c>
      <c r="AW2375" s="2">
        <v>0.11</v>
      </c>
      <c r="AX2375">
        <v>40</v>
      </c>
      <c r="AY2375">
        <f t="shared" si="593"/>
        <v>0.11171872670841716</v>
      </c>
      <c r="AZ2375">
        <v>0.648725</v>
      </c>
      <c r="BA2375">
        <v>0.52800000000000002</v>
      </c>
      <c r="BB2375">
        <v>0.88</v>
      </c>
      <c r="BC2375" s="3">
        <v>257000</v>
      </c>
      <c r="BD2375" s="3">
        <v>48</v>
      </c>
      <c r="BE2375" s="3">
        <v>820.99999999999989</v>
      </c>
      <c r="BF2375" s="3">
        <v>186.79999999999984</v>
      </c>
      <c r="BG2375" s="3">
        <f t="shared" si="603"/>
        <v>634.20000000000005</v>
      </c>
      <c r="BH2375" s="3">
        <v>15200</v>
      </c>
      <c r="BI2375">
        <v>0.72</v>
      </c>
      <c r="BJ2375">
        <v>0.59</v>
      </c>
      <c r="BK2375">
        <v>7.85</v>
      </c>
      <c r="BL2375">
        <f t="shared" si="594"/>
        <v>180.79999999999995</v>
      </c>
      <c r="BM2375" s="1">
        <f t="shared" si="595"/>
        <v>0.11915494749958483</v>
      </c>
      <c r="BN2375" s="1">
        <f t="shared" si="604"/>
        <v>0.18169750174932733</v>
      </c>
      <c r="BO2375">
        <f t="shared" si="605"/>
        <v>0.15090964720067018</v>
      </c>
      <c r="BP2375">
        <f t="shared" si="606"/>
        <v>0.20050719537090433</v>
      </c>
      <c r="BQ2375">
        <f t="shared" si="607"/>
        <v>683.39746654440376</v>
      </c>
    </row>
    <row r="2376" spans="1:69" x14ac:dyDescent="0.2">
      <c r="A2376">
        <v>4</v>
      </c>
      <c r="B2376">
        <v>46095</v>
      </c>
      <c r="C2376" t="s">
        <v>302</v>
      </c>
      <c r="D2376">
        <v>46</v>
      </c>
      <c r="E2376" t="s">
        <v>373</v>
      </c>
      <c r="F2376" t="s">
        <v>374</v>
      </c>
      <c r="G2376" t="s">
        <v>609</v>
      </c>
      <c r="H2376">
        <v>95</v>
      </c>
      <c r="I2376">
        <v>486</v>
      </c>
      <c r="J2376">
        <v>280</v>
      </c>
      <c r="K2376">
        <v>858</v>
      </c>
      <c r="L2376">
        <v>107</v>
      </c>
      <c r="M2376" s="3">
        <v>7504.1</v>
      </c>
      <c r="N2376" s="3">
        <v>10477.27548</v>
      </c>
      <c r="O2376" s="3">
        <v>3645.9</v>
      </c>
      <c r="P2376" s="3">
        <v>5090.4303879999998</v>
      </c>
      <c r="Q2376" s="3">
        <v>20029</v>
      </c>
      <c r="R2376" s="3">
        <v>27964.626079999998</v>
      </c>
      <c r="S2376" s="3">
        <v>102</v>
      </c>
      <c r="T2376" s="3">
        <v>142.413094</v>
      </c>
      <c r="U2376">
        <v>472</v>
      </c>
      <c r="V2376">
        <v>294</v>
      </c>
      <c r="W2376">
        <v>863</v>
      </c>
      <c r="X2376">
        <v>85</v>
      </c>
      <c r="Y2376">
        <v>65</v>
      </c>
      <c r="Z2376">
        <v>22</v>
      </c>
      <c r="AA2376">
        <v>91</v>
      </c>
      <c r="AB2376">
        <v>43</v>
      </c>
      <c r="AC2376">
        <v>14</v>
      </c>
      <c r="AD2376">
        <v>65</v>
      </c>
      <c r="AE2376">
        <v>88</v>
      </c>
      <c r="AF2376">
        <v>35</v>
      </c>
      <c r="AG2376">
        <v>117</v>
      </c>
      <c r="AH2376">
        <v>382</v>
      </c>
      <c r="AI2376">
        <v>0</v>
      </c>
      <c r="AJ2376">
        <f t="shared" si="596"/>
        <v>4479.8</v>
      </c>
      <c r="AK2376">
        <f t="shared" si="597"/>
        <v>4861.8</v>
      </c>
      <c r="AL2376">
        <v>0.95461234976263598</v>
      </c>
      <c r="AM2376">
        <f t="shared" si="592"/>
        <v>1</v>
      </c>
      <c r="AN2376">
        <f t="shared" si="598"/>
        <v>4641.1343220759836</v>
      </c>
      <c r="AO2376">
        <v>0</v>
      </c>
      <c r="AP2376">
        <v>0</v>
      </c>
      <c r="AQ2376">
        <f t="shared" si="599"/>
        <v>49.14</v>
      </c>
      <c r="AR2376">
        <f t="shared" si="600"/>
        <v>49.14</v>
      </c>
      <c r="AS2376">
        <f t="shared" si="601"/>
        <v>46.909650867335934</v>
      </c>
      <c r="AT2376">
        <f t="shared" si="602"/>
        <v>5.8109999999999999</v>
      </c>
      <c r="AU2376">
        <v>9866</v>
      </c>
      <c r="AV2376">
        <v>1.4168438003999999</v>
      </c>
      <c r="AW2376" s="2">
        <v>0.11</v>
      </c>
      <c r="AX2376">
        <v>40</v>
      </c>
      <c r="AY2376">
        <f t="shared" si="593"/>
        <v>0.11171872670841716</v>
      </c>
      <c r="AZ2376">
        <v>0.648725</v>
      </c>
      <c r="BA2376">
        <v>0.52800000000000002</v>
      </c>
      <c r="BB2376">
        <v>0.88</v>
      </c>
      <c r="BC2376" s="3">
        <v>257000</v>
      </c>
      <c r="BD2376" s="3">
        <v>48</v>
      </c>
      <c r="BE2376" s="3">
        <v>820.99999999999989</v>
      </c>
      <c r="BF2376" s="3">
        <v>186.79999999999984</v>
      </c>
      <c r="BG2376" s="3">
        <f t="shared" si="603"/>
        <v>634.20000000000005</v>
      </c>
      <c r="BH2376" s="3">
        <v>15200</v>
      </c>
      <c r="BI2376">
        <v>0.72</v>
      </c>
      <c r="BJ2376">
        <v>0.59</v>
      </c>
      <c r="BK2376">
        <v>7.85</v>
      </c>
      <c r="BL2376">
        <f t="shared" si="594"/>
        <v>180.79999999999995</v>
      </c>
      <c r="BM2376" s="1">
        <f t="shared" si="595"/>
        <v>0.12070350855182274</v>
      </c>
      <c r="BN2376" s="1">
        <f t="shared" si="604"/>
        <v>0.18401688763092325</v>
      </c>
      <c r="BO2376">
        <f t="shared" si="605"/>
        <v>0.1532290330822661</v>
      </c>
      <c r="BP2376">
        <f t="shared" si="606"/>
        <v>0.20282658125250025</v>
      </c>
      <c r="BQ2376">
        <f t="shared" si="607"/>
        <v>683.39746654440376</v>
      </c>
    </row>
    <row r="2377" spans="1:69" x14ac:dyDescent="0.2">
      <c r="A2377">
        <v>4</v>
      </c>
      <c r="B2377">
        <v>46097</v>
      </c>
      <c r="C2377" t="s">
        <v>302</v>
      </c>
      <c r="D2377">
        <v>46</v>
      </c>
      <c r="E2377" t="s">
        <v>373</v>
      </c>
      <c r="F2377" t="s">
        <v>374</v>
      </c>
      <c r="G2377" t="s">
        <v>591</v>
      </c>
      <c r="H2377">
        <v>97</v>
      </c>
      <c r="I2377">
        <v>599</v>
      </c>
      <c r="J2377">
        <v>459</v>
      </c>
      <c r="K2377">
        <v>374</v>
      </c>
      <c r="L2377">
        <v>100</v>
      </c>
      <c r="M2377" s="3">
        <v>10004</v>
      </c>
      <c r="N2377" s="3">
        <v>13967.65287</v>
      </c>
      <c r="O2377" s="3">
        <v>4087.7</v>
      </c>
      <c r="P2377" s="3">
        <v>5707.2745539999996</v>
      </c>
      <c r="Q2377" s="3">
        <v>8970.7000000000007</v>
      </c>
      <c r="R2377" s="3">
        <v>12524.952380000001</v>
      </c>
      <c r="S2377" s="3">
        <v>101</v>
      </c>
      <c r="T2377" s="3">
        <v>141.01688720000001</v>
      </c>
      <c r="U2377">
        <v>584</v>
      </c>
      <c r="V2377">
        <v>448</v>
      </c>
      <c r="W2377">
        <v>406</v>
      </c>
      <c r="X2377">
        <v>96</v>
      </c>
      <c r="Y2377">
        <v>65</v>
      </c>
      <c r="Z2377">
        <v>22</v>
      </c>
      <c r="AA2377">
        <v>91</v>
      </c>
      <c r="AB2377">
        <v>43</v>
      </c>
      <c r="AC2377">
        <v>14</v>
      </c>
      <c r="AD2377">
        <v>65</v>
      </c>
      <c r="AE2377">
        <v>88</v>
      </c>
      <c r="AF2377">
        <v>35</v>
      </c>
      <c r="AG2377">
        <v>117</v>
      </c>
      <c r="AH2377">
        <v>382</v>
      </c>
      <c r="AI2377">
        <v>0</v>
      </c>
      <c r="AJ2377">
        <f t="shared" si="596"/>
        <v>4479.8</v>
      </c>
      <c r="AK2377">
        <f t="shared" si="597"/>
        <v>4861.8</v>
      </c>
      <c r="AL2377">
        <v>0.97103395313024499</v>
      </c>
      <c r="AM2377">
        <f t="shared" si="592"/>
        <v>1</v>
      </c>
      <c r="AN2377">
        <f t="shared" si="598"/>
        <v>4720.9728733286256</v>
      </c>
      <c r="AO2377">
        <v>0</v>
      </c>
      <c r="AP2377">
        <v>0</v>
      </c>
      <c r="AQ2377">
        <f t="shared" si="599"/>
        <v>49.14</v>
      </c>
      <c r="AR2377">
        <f t="shared" si="600"/>
        <v>49.14</v>
      </c>
      <c r="AS2377">
        <f t="shared" si="601"/>
        <v>47.716608456820239</v>
      </c>
      <c r="AT2377">
        <f t="shared" si="602"/>
        <v>5.8109999999999999</v>
      </c>
      <c r="AU2377">
        <v>9866</v>
      </c>
      <c r="AV2377">
        <v>1.7617174170200001</v>
      </c>
      <c r="AW2377" s="2">
        <v>0.11</v>
      </c>
      <c r="AX2377">
        <v>40</v>
      </c>
      <c r="AY2377">
        <f t="shared" si="593"/>
        <v>0.11171872670841716</v>
      </c>
      <c r="AZ2377">
        <v>0.648725</v>
      </c>
      <c r="BA2377">
        <v>0.52800000000000002</v>
      </c>
      <c r="BB2377">
        <v>0.88</v>
      </c>
      <c r="BC2377" s="3">
        <v>257000</v>
      </c>
      <c r="BD2377" s="3">
        <v>48</v>
      </c>
      <c r="BE2377" s="3">
        <v>820.99999999999989</v>
      </c>
      <c r="BF2377" s="3">
        <v>186.79999999999984</v>
      </c>
      <c r="BG2377" s="3">
        <f t="shared" si="603"/>
        <v>634.20000000000005</v>
      </c>
      <c r="BH2377" s="3">
        <v>15200</v>
      </c>
      <c r="BI2377">
        <v>0.72</v>
      </c>
      <c r="BJ2377">
        <v>0.59</v>
      </c>
      <c r="BK2377">
        <v>7.85</v>
      </c>
      <c r="BL2377">
        <f t="shared" si="594"/>
        <v>180.79999999999995</v>
      </c>
      <c r="BM2377" s="1">
        <f t="shared" si="595"/>
        <v>0.12581757628276688</v>
      </c>
      <c r="BN2377" s="1">
        <f t="shared" si="604"/>
        <v>0.18352950448929339</v>
      </c>
      <c r="BO2377">
        <f t="shared" si="605"/>
        <v>0.15274164994063624</v>
      </c>
      <c r="BP2377">
        <f t="shared" si="606"/>
        <v>0.20233919811087039</v>
      </c>
      <c r="BQ2377">
        <f t="shared" si="607"/>
        <v>683.39746654440376</v>
      </c>
    </row>
    <row r="2378" spans="1:69" x14ac:dyDescent="0.2">
      <c r="A2378">
        <v>4</v>
      </c>
      <c r="B2378">
        <v>46099</v>
      </c>
      <c r="C2378" t="s">
        <v>302</v>
      </c>
      <c r="D2378">
        <v>46</v>
      </c>
      <c r="E2378" t="s">
        <v>373</v>
      </c>
      <c r="F2378" t="s">
        <v>374</v>
      </c>
      <c r="G2378" t="s">
        <v>616</v>
      </c>
      <c r="H2378">
        <v>99</v>
      </c>
      <c r="I2378">
        <v>1025</v>
      </c>
      <c r="J2378">
        <v>752</v>
      </c>
      <c r="K2378">
        <v>433</v>
      </c>
      <c r="L2378">
        <v>172</v>
      </c>
      <c r="M2378" s="3">
        <v>16695</v>
      </c>
      <c r="N2378" s="3">
        <v>23309.672600000002</v>
      </c>
      <c r="O2378" s="3">
        <v>5329.4</v>
      </c>
      <c r="P2378" s="3">
        <v>7440.9445429999996</v>
      </c>
      <c r="Q2378" s="3">
        <v>10246</v>
      </c>
      <c r="R2378" s="3">
        <v>14305.53492</v>
      </c>
      <c r="S2378" s="3">
        <v>157</v>
      </c>
      <c r="T2378" s="3">
        <v>219.2044683</v>
      </c>
      <c r="U2378">
        <v>715</v>
      </c>
      <c r="V2378">
        <v>588</v>
      </c>
      <c r="W2378">
        <v>431</v>
      </c>
      <c r="X2378">
        <v>116</v>
      </c>
      <c r="Y2378">
        <v>65</v>
      </c>
      <c r="Z2378">
        <v>22</v>
      </c>
      <c r="AA2378">
        <v>91</v>
      </c>
      <c r="AB2378">
        <v>43</v>
      </c>
      <c r="AC2378">
        <v>14</v>
      </c>
      <c r="AD2378">
        <v>65</v>
      </c>
      <c r="AE2378">
        <v>88</v>
      </c>
      <c r="AF2378">
        <v>35</v>
      </c>
      <c r="AG2378">
        <v>117</v>
      </c>
      <c r="AH2378">
        <v>382</v>
      </c>
      <c r="AI2378">
        <v>0</v>
      </c>
      <c r="AJ2378">
        <f t="shared" si="596"/>
        <v>4479.8</v>
      </c>
      <c r="AK2378">
        <f t="shared" si="597"/>
        <v>4861.8</v>
      </c>
      <c r="AL2378">
        <v>0.97625773009799799</v>
      </c>
      <c r="AM2378">
        <f t="shared" si="592"/>
        <v>1</v>
      </c>
      <c r="AN2378">
        <f t="shared" si="598"/>
        <v>4746.3698321904467</v>
      </c>
      <c r="AO2378">
        <v>0</v>
      </c>
      <c r="AP2378">
        <v>0</v>
      </c>
      <c r="AQ2378">
        <f t="shared" si="599"/>
        <v>49.14</v>
      </c>
      <c r="AR2378">
        <f t="shared" si="600"/>
        <v>49.14</v>
      </c>
      <c r="AS2378">
        <f t="shared" si="601"/>
        <v>47.97330485701562</v>
      </c>
      <c r="AT2378">
        <f t="shared" si="602"/>
        <v>5.8109999999999999</v>
      </c>
      <c r="AU2378">
        <v>9866</v>
      </c>
      <c r="AV2378">
        <v>1.82381237348</v>
      </c>
      <c r="AW2378" s="2">
        <v>0.11</v>
      </c>
      <c r="AX2378">
        <v>40</v>
      </c>
      <c r="AY2378">
        <f t="shared" si="593"/>
        <v>0.11171872670841716</v>
      </c>
      <c r="AZ2378">
        <v>0.648725</v>
      </c>
      <c r="BA2378">
        <v>0.52800000000000002</v>
      </c>
      <c r="BB2378">
        <v>0.88</v>
      </c>
      <c r="BC2378" s="3">
        <v>257000</v>
      </c>
      <c r="BD2378" s="3">
        <v>48</v>
      </c>
      <c r="BE2378" s="3">
        <v>820.99999999999989</v>
      </c>
      <c r="BF2378" s="3">
        <v>186.79999999999984</v>
      </c>
      <c r="BG2378" s="3">
        <f t="shared" si="603"/>
        <v>634.20000000000005</v>
      </c>
      <c r="BH2378" s="3">
        <v>15200</v>
      </c>
      <c r="BI2378">
        <v>0.72</v>
      </c>
      <c r="BJ2378">
        <v>0.59</v>
      </c>
      <c r="BK2378">
        <v>7.85</v>
      </c>
      <c r="BL2378">
        <f t="shared" si="594"/>
        <v>180.79999999999995</v>
      </c>
      <c r="BM2378" s="1">
        <f t="shared" si="595"/>
        <v>0.12697465423782459</v>
      </c>
      <c r="BN2378" s="1">
        <f t="shared" si="604"/>
        <v>0.1887117709885931</v>
      </c>
      <c r="BO2378">
        <f t="shared" si="605"/>
        <v>0.15792391643993595</v>
      </c>
      <c r="BP2378">
        <f t="shared" si="606"/>
        <v>0.2075214646101701</v>
      </c>
      <c r="BQ2378">
        <f t="shared" si="607"/>
        <v>683.39746654440376</v>
      </c>
    </row>
    <row r="2379" spans="1:69" x14ac:dyDescent="0.2">
      <c r="A2379">
        <v>4</v>
      </c>
      <c r="B2379">
        <v>46101</v>
      </c>
      <c r="C2379" t="s">
        <v>302</v>
      </c>
      <c r="D2379">
        <v>46</v>
      </c>
      <c r="E2379" t="s">
        <v>373</v>
      </c>
      <c r="F2379" t="s">
        <v>374</v>
      </c>
      <c r="G2379" t="s">
        <v>590</v>
      </c>
      <c r="H2379">
        <v>101</v>
      </c>
      <c r="I2379">
        <v>732</v>
      </c>
      <c r="J2379">
        <v>591</v>
      </c>
      <c r="K2379">
        <v>395</v>
      </c>
      <c r="L2379">
        <v>120</v>
      </c>
      <c r="M2379" s="3">
        <v>11892</v>
      </c>
      <c r="N2379" s="3">
        <v>16603.691320000002</v>
      </c>
      <c r="O2379" s="3">
        <v>4450.8</v>
      </c>
      <c r="P2379" s="3">
        <v>6214.2372450000003</v>
      </c>
      <c r="Q2379" s="3">
        <v>9440.5</v>
      </c>
      <c r="R2379" s="3">
        <v>13180.89034</v>
      </c>
      <c r="S2379" s="3">
        <v>117</v>
      </c>
      <c r="T2379" s="3">
        <v>163.35619610000001</v>
      </c>
      <c r="U2379">
        <v>644</v>
      </c>
      <c r="V2379">
        <v>531</v>
      </c>
      <c r="W2379">
        <v>420</v>
      </c>
      <c r="X2379">
        <v>104</v>
      </c>
      <c r="Y2379">
        <v>65</v>
      </c>
      <c r="Z2379">
        <v>22</v>
      </c>
      <c r="AA2379">
        <v>91</v>
      </c>
      <c r="AB2379">
        <v>43</v>
      </c>
      <c r="AC2379">
        <v>14</v>
      </c>
      <c r="AD2379">
        <v>65</v>
      </c>
      <c r="AE2379">
        <v>88</v>
      </c>
      <c r="AF2379">
        <v>35</v>
      </c>
      <c r="AG2379">
        <v>117</v>
      </c>
      <c r="AH2379">
        <v>382</v>
      </c>
      <c r="AI2379">
        <v>0</v>
      </c>
      <c r="AJ2379">
        <f t="shared" si="596"/>
        <v>4479.8</v>
      </c>
      <c r="AK2379">
        <f t="shared" si="597"/>
        <v>4861.8</v>
      </c>
      <c r="AL2379">
        <v>0.97726775705814395</v>
      </c>
      <c r="AM2379">
        <f t="shared" si="592"/>
        <v>1</v>
      </c>
      <c r="AN2379">
        <f t="shared" si="598"/>
        <v>4751.2803812652846</v>
      </c>
      <c r="AO2379">
        <v>0</v>
      </c>
      <c r="AP2379">
        <v>0</v>
      </c>
      <c r="AQ2379">
        <f t="shared" si="599"/>
        <v>49.14</v>
      </c>
      <c r="AR2379">
        <f t="shared" si="600"/>
        <v>49.14</v>
      </c>
      <c r="AS2379">
        <f t="shared" si="601"/>
        <v>48.022937581837198</v>
      </c>
      <c r="AT2379">
        <f t="shared" si="602"/>
        <v>5.8109999999999999</v>
      </c>
      <c r="AU2379">
        <v>9866</v>
      </c>
      <c r="AV2379">
        <v>1.8887213673300001</v>
      </c>
      <c r="AW2379" s="2">
        <v>0.11</v>
      </c>
      <c r="AX2379">
        <v>40</v>
      </c>
      <c r="AY2379">
        <f t="shared" si="593"/>
        <v>0.11171872670841716</v>
      </c>
      <c r="AZ2379">
        <v>0.648725</v>
      </c>
      <c r="BA2379">
        <v>0.52800000000000002</v>
      </c>
      <c r="BB2379">
        <v>0.88</v>
      </c>
      <c r="BC2379" s="3">
        <v>257000</v>
      </c>
      <c r="BD2379" s="3">
        <v>48</v>
      </c>
      <c r="BE2379" s="3">
        <v>820.99999999999989</v>
      </c>
      <c r="BF2379" s="3">
        <v>186.79999999999984</v>
      </c>
      <c r="BG2379" s="3">
        <f t="shared" si="603"/>
        <v>634.20000000000005</v>
      </c>
      <c r="BH2379" s="3">
        <v>15200</v>
      </c>
      <c r="BI2379">
        <v>0.72</v>
      </c>
      <c r="BJ2379">
        <v>0.59</v>
      </c>
      <c r="BK2379">
        <v>7.85</v>
      </c>
      <c r="BL2379">
        <f t="shared" si="594"/>
        <v>180.79999999999995</v>
      </c>
      <c r="BM2379" s="1">
        <f t="shared" si="595"/>
        <v>0.12772031661671851</v>
      </c>
      <c r="BN2379" s="1">
        <f t="shared" si="604"/>
        <v>0.18664036917002302</v>
      </c>
      <c r="BO2379">
        <f t="shared" si="605"/>
        <v>0.15585251462136587</v>
      </c>
      <c r="BP2379">
        <f t="shared" si="606"/>
        <v>0.20545006279160002</v>
      </c>
      <c r="BQ2379">
        <f t="shared" si="607"/>
        <v>683.39746654440376</v>
      </c>
    </row>
    <row r="2380" spans="1:69" x14ac:dyDescent="0.2">
      <c r="A2380">
        <v>4</v>
      </c>
      <c r="B2380">
        <v>46103</v>
      </c>
      <c r="C2380" t="s">
        <v>302</v>
      </c>
      <c r="D2380">
        <v>46</v>
      </c>
      <c r="E2380" t="s">
        <v>373</v>
      </c>
      <c r="F2380" t="s">
        <v>374</v>
      </c>
      <c r="G2380" t="s">
        <v>326</v>
      </c>
      <c r="H2380">
        <v>103</v>
      </c>
      <c r="I2380">
        <v>477</v>
      </c>
      <c r="J2380">
        <v>234</v>
      </c>
      <c r="K2380">
        <v>746</v>
      </c>
      <c r="L2380">
        <v>104</v>
      </c>
      <c r="M2380" s="3">
        <v>8137.3</v>
      </c>
      <c r="N2380" s="3">
        <v>11361.35363</v>
      </c>
      <c r="O2380" s="3">
        <v>3558.1</v>
      </c>
      <c r="P2380" s="3">
        <v>4967.8434310000002</v>
      </c>
      <c r="Q2380" s="3">
        <v>18584</v>
      </c>
      <c r="R2380" s="3">
        <v>25947.107250000001</v>
      </c>
      <c r="S2380" s="3">
        <v>98</v>
      </c>
      <c r="T2380" s="3">
        <v>136.82826679999999</v>
      </c>
      <c r="U2380">
        <v>407</v>
      </c>
      <c r="V2380">
        <v>249</v>
      </c>
      <c r="W2380">
        <v>749</v>
      </c>
      <c r="X2380">
        <v>77</v>
      </c>
      <c r="Y2380">
        <v>65</v>
      </c>
      <c r="Z2380">
        <v>22</v>
      </c>
      <c r="AA2380">
        <v>91</v>
      </c>
      <c r="AB2380">
        <v>43</v>
      </c>
      <c r="AC2380">
        <v>14</v>
      </c>
      <c r="AD2380">
        <v>65</v>
      </c>
      <c r="AE2380">
        <v>88</v>
      </c>
      <c r="AF2380">
        <v>35</v>
      </c>
      <c r="AG2380">
        <v>117</v>
      </c>
      <c r="AH2380">
        <v>382</v>
      </c>
      <c r="AI2380">
        <v>0</v>
      </c>
      <c r="AJ2380">
        <f t="shared" si="596"/>
        <v>4479.8</v>
      </c>
      <c r="AK2380">
        <f t="shared" si="597"/>
        <v>4861.8</v>
      </c>
      <c r="AL2380">
        <v>0.94842981764032896</v>
      </c>
      <c r="AM2380">
        <f t="shared" si="592"/>
        <v>1</v>
      </c>
      <c r="AN2380">
        <f t="shared" si="598"/>
        <v>4611.0760874037514</v>
      </c>
      <c r="AO2380">
        <v>0</v>
      </c>
      <c r="AP2380">
        <v>0</v>
      </c>
      <c r="AQ2380">
        <f t="shared" si="599"/>
        <v>49.14</v>
      </c>
      <c r="AR2380">
        <f t="shared" si="600"/>
        <v>49.14</v>
      </c>
      <c r="AS2380">
        <f t="shared" si="601"/>
        <v>46.605841238845763</v>
      </c>
      <c r="AT2380">
        <f t="shared" si="602"/>
        <v>5.8109999999999999</v>
      </c>
      <c r="AU2380">
        <v>9866</v>
      </c>
      <c r="AV2380">
        <v>1.289526631</v>
      </c>
      <c r="AW2380" s="2">
        <v>0.11</v>
      </c>
      <c r="AX2380">
        <v>40</v>
      </c>
      <c r="AY2380">
        <f t="shared" si="593"/>
        <v>0.11171872670841716</v>
      </c>
      <c r="AZ2380">
        <v>0.648725</v>
      </c>
      <c r="BA2380">
        <v>0.52800000000000002</v>
      </c>
      <c r="BB2380">
        <v>0.88</v>
      </c>
      <c r="BC2380" s="3">
        <v>257000</v>
      </c>
      <c r="BD2380" s="3">
        <v>48</v>
      </c>
      <c r="BE2380" s="3">
        <v>820.99999999999989</v>
      </c>
      <c r="BF2380" s="3">
        <v>186.79999999999984</v>
      </c>
      <c r="BG2380" s="3">
        <f t="shared" si="603"/>
        <v>634.20000000000005</v>
      </c>
      <c r="BH2380" s="3">
        <v>15200</v>
      </c>
      <c r="BI2380">
        <v>0.72</v>
      </c>
      <c r="BJ2380">
        <v>0.59</v>
      </c>
      <c r="BK2380">
        <v>7.85</v>
      </c>
      <c r="BL2380">
        <f t="shared" si="594"/>
        <v>180.79999999999995</v>
      </c>
      <c r="BM2380" s="1">
        <f t="shared" si="595"/>
        <v>0.11880302181169107</v>
      </c>
      <c r="BN2380" s="1">
        <f t="shared" si="604"/>
        <v>0.18145512216540158</v>
      </c>
      <c r="BO2380">
        <f t="shared" si="605"/>
        <v>0.15066726761674443</v>
      </c>
      <c r="BP2380">
        <f t="shared" si="606"/>
        <v>0.20026481578697858</v>
      </c>
      <c r="BQ2380">
        <f t="shared" si="607"/>
        <v>683.39746654440376</v>
      </c>
    </row>
    <row r="2381" spans="1:69" x14ac:dyDescent="0.2">
      <c r="A2381">
        <v>4</v>
      </c>
      <c r="B2381">
        <v>46105</v>
      </c>
      <c r="C2381" t="s">
        <v>302</v>
      </c>
      <c r="D2381">
        <v>46</v>
      </c>
      <c r="E2381" t="s">
        <v>373</v>
      </c>
      <c r="F2381" t="s">
        <v>374</v>
      </c>
      <c r="G2381" t="s">
        <v>389</v>
      </c>
      <c r="H2381">
        <v>105</v>
      </c>
      <c r="I2381">
        <v>373</v>
      </c>
      <c r="J2381">
        <v>223</v>
      </c>
      <c r="K2381">
        <v>735</v>
      </c>
      <c r="L2381">
        <v>78</v>
      </c>
      <c r="M2381" s="3">
        <v>6051.1</v>
      </c>
      <c r="N2381" s="3">
        <v>8448.5869939999993</v>
      </c>
      <c r="O2381" s="3">
        <v>3114.1</v>
      </c>
      <c r="P2381" s="3">
        <v>4347.9276090000003</v>
      </c>
      <c r="Q2381" s="3">
        <v>17402</v>
      </c>
      <c r="R2381" s="3">
        <v>24296.790809999999</v>
      </c>
      <c r="S2381" s="3">
        <v>77</v>
      </c>
      <c r="T2381" s="3">
        <v>107.50792389999999</v>
      </c>
      <c r="U2381">
        <v>384</v>
      </c>
      <c r="V2381">
        <v>248</v>
      </c>
      <c r="W2381">
        <v>754</v>
      </c>
      <c r="X2381">
        <v>70</v>
      </c>
      <c r="Y2381">
        <v>65</v>
      </c>
      <c r="Z2381">
        <v>22</v>
      </c>
      <c r="AA2381">
        <v>91</v>
      </c>
      <c r="AB2381">
        <v>43</v>
      </c>
      <c r="AC2381">
        <v>14</v>
      </c>
      <c r="AD2381">
        <v>65</v>
      </c>
      <c r="AE2381">
        <v>88</v>
      </c>
      <c r="AF2381">
        <v>35</v>
      </c>
      <c r="AG2381">
        <v>117</v>
      </c>
      <c r="AH2381">
        <v>382</v>
      </c>
      <c r="AI2381">
        <v>0</v>
      </c>
      <c r="AJ2381">
        <f t="shared" si="596"/>
        <v>4479.8</v>
      </c>
      <c r="AK2381">
        <f t="shared" si="597"/>
        <v>4861.8</v>
      </c>
      <c r="AL2381">
        <v>0.94740162219530299</v>
      </c>
      <c r="AM2381">
        <f t="shared" si="592"/>
        <v>1</v>
      </c>
      <c r="AN2381">
        <f t="shared" si="598"/>
        <v>4606.0772067891239</v>
      </c>
      <c r="AO2381">
        <v>0</v>
      </c>
      <c r="AP2381">
        <v>0</v>
      </c>
      <c r="AQ2381">
        <f t="shared" si="599"/>
        <v>49.14</v>
      </c>
      <c r="AR2381">
        <f t="shared" si="600"/>
        <v>49.14</v>
      </c>
      <c r="AS2381">
        <f t="shared" si="601"/>
        <v>46.555315714677192</v>
      </c>
      <c r="AT2381">
        <f t="shared" si="602"/>
        <v>5.8109999999999999</v>
      </c>
      <c r="AU2381">
        <v>9866</v>
      </c>
      <c r="AV2381">
        <v>1.4298491612799999</v>
      </c>
      <c r="AW2381" s="2">
        <v>0.11</v>
      </c>
      <c r="AX2381">
        <v>40</v>
      </c>
      <c r="AY2381">
        <f t="shared" si="593"/>
        <v>0.11171872670841716</v>
      </c>
      <c r="AZ2381">
        <v>0.648725</v>
      </c>
      <c r="BA2381">
        <v>0.52800000000000002</v>
      </c>
      <c r="BB2381">
        <v>0.88</v>
      </c>
      <c r="BC2381" s="3">
        <v>257000</v>
      </c>
      <c r="BD2381" s="3">
        <v>48</v>
      </c>
      <c r="BE2381" s="3">
        <v>820.99999999999989</v>
      </c>
      <c r="BF2381" s="3">
        <v>186.79999999999984</v>
      </c>
      <c r="BG2381" s="3">
        <f t="shared" si="603"/>
        <v>634.20000000000005</v>
      </c>
      <c r="BH2381" s="3">
        <v>15200</v>
      </c>
      <c r="BI2381">
        <v>0.72</v>
      </c>
      <c r="BJ2381">
        <v>0.59</v>
      </c>
      <c r="BK2381">
        <v>7.85</v>
      </c>
      <c r="BL2381">
        <f t="shared" si="594"/>
        <v>180.79999999999995</v>
      </c>
      <c r="BM2381" s="1">
        <f t="shared" si="595"/>
        <v>0.12008028003618766</v>
      </c>
      <c r="BN2381" s="1">
        <f t="shared" si="604"/>
        <v>0.18097276189822617</v>
      </c>
      <c r="BO2381">
        <f t="shared" si="605"/>
        <v>0.15018490734956902</v>
      </c>
      <c r="BP2381">
        <f t="shared" si="606"/>
        <v>0.19978245551980317</v>
      </c>
      <c r="BQ2381">
        <f t="shared" si="607"/>
        <v>683.39746654440376</v>
      </c>
    </row>
    <row r="2382" spans="1:69" x14ac:dyDescent="0.2">
      <c r="A2382">
        <v>4</v>
      </c>
      <c r="B2382">
        <v>46107</v>
      </c>
      <c r="C2382" t="s">
        <v>302</v>
      </c>
      <c r="D2382">
        <v>46</v>
      </c>
      <c r="E2382" t="s">
        <v>373</v>
      </c>
      <c r="F2382" t="s">
        <v>374</v>
      </c>
      <c r="G2382" t="s">
        <v>596</v>
      </c>
      <c r="H2382">
        <v>107</v>
      </c>
      <c r="I2382">
        <v>471</v>
      </c>
      <c r="J2382">
        <v>276</v>
      </c>
      <c r="K2382">
        <v>336</v>
      </c>
      <c r="L2382">
        <v>95</v>
      </c>
      <c r="M2382" s="3">
        <v>7656.1</v>
      </c>
      <c r="N2382" s="3">
        <v>10689.49891</v>
      </c>
      <c r="O2382" s="3">
        <v>3422.4</v>
      </c>
      <c r="P2382" s="3">
        <v>4778.3781669999998</v>
      </c>
      <c r="Q2382" s="3">
        <v>8000.7</v>
      </c>
      <c r="R2382" s="3">
        <v>11170.63178</v>
      </c>
      <c r="S2382" s="3">
        <v>93</v>
      </c>
      <c r="T2382" s="3">
        <v>129.8472328</v>
      </c>
      <c r="U2382">
        <v>465</v>
      </c>
      <c r="V2382">
        <v>298</v>
      </c>
      <c r="W2382">
        <v>368</v>
      </c>
      <c r="X2382">
        <v>82</v>
      </c>
      <c r="Y2382">
        <v>65</v>
      </c>
      <c r="Z2382">
        <v>22</v>
      </c>
      <c r="AA2382">
        <v>91</v>
      </c>
      <c r="AB2382">
        <v>43</v>
      </c>
      <c r="AC2382">
        <v>14</v>
      </c>
      <c r="AD2382">
        <v>65</v>
      </c>
      <c r="AE2382">
        <v>88</v>
      </c>
      <c r="AF2382">
        <v>35</v>
      </c>
      <c r="AG2382">
        <v>117</v>
      </c>
      <c r="AH2382">
        <v>382</v>
      </c>
      <c r="AI2382">
        <v>0</v>
      </c>
      <c r="AJ2382">
        <f t="shared" si="596"/>
        <v>4479.8</v>
      </c>
      <c r="AK2382">
        <f t="shared" si="597"/>
        <v>4861.8</v>
      </c>
      <c r="AL2382">
        <v>0.95710356939922703</v>
      </c>
      <c r="AM2382">
        <f t="shared" si="592"/>
        <v>1</v>
      </c>
      <c r="AN2382">
        <f t="shared" si="598"/>
        <v>4653.2461337051618</v>
      </c>
      <c r="AO2382">
        <v>0</v>
      </c>
      <c r="AP2382">
        <v>0</v>
      </c>
      <c r="AQ2382">
        <f t="shared" si="599"/>
        <v>49.14</v>
      </c>
      <c r="AR2382">
        <f t="shared" si="600"/>
        <v>49.14</v>
      </c>
      <c r="AS2382">
        <f t="shared" si="601"/>
        <v>47.032069400278019</v>
      </c>
      <c r="AT2382">
        <f t="shared" si="602"/>
        <v>5.8109999999999999</v>
      </c>
      <c r="AU2382">
        <v>9866</v>
      </c>
      <c r="AV2382">
        <v>1.6227525623200001</v>
      </c>
      <c r="AW2382" s="2">
        <v>0.11</v>
      </c>
      <c r="AX2382">
        <v>40</v>
      </c>
      <c r="AY2382">
        <f t="shared" si="593"/>
        <v>0.11171872670841716</v>
      </c>
      <c r="AZ2382">
        <v>0.648725</v>
      </c>
      <c r="BA2382">
        <v>0.52800000000000002</v>
      </c>
      <c r="BB2382">
        <v>0.88</v>
      </c>
      <c r="BC2382" s="3">
        <v>257000</v>
      </c>
      <c r="BD2382" s="3">
        <v>48</v>
      </c>
      <c r="BE2382" s="3">
        <v>820.99999999999989</v>
      </c>
      <c r="BF2382" s="3">
        <v>186.79999999999984</v>
      </c>
      <c r="BG2382" s="3">
        <f t="shared" si="603"/>
        <v>634.20000000000005</v>
      </c>
      <c r="BH2382" s="3">
        <v>15200</v>
      </c>
      <c r="BI2382">
        <v>0.72</v>
      </c>
      <c r="BJ2382">
        <v>0.59</v>
      </c>
      <c r="BK2382">
        <v>7.85</v>
      </c>
      <c r="BL2382">
        <f t="shared" si="594"/>
        <v>180.79999999999995</v>
      </c>
      <c r="BM2382" s="1">
        <f t="shared" si="595"/>
        <v>0.12299465222144922</v>
      </c>
      <c r="BN2382" s="1">
        <f t="shared" si="604"/>
        <v>0.17889437422402374</v>
      </c>
      <c r="BO2382">
        <f t="shared" si="605"/>
        <v>0.14810651967536659</v>
      </c>
      <c r="BP2382">
        <f t="shared" si="606"/>
        <v>0.19770406784560074</v>
      </c>
      <c r="BQ2382">
        <f t="shared" si="607"/>
        <v>683.39746654440376</v>
      </c>
    </row>
    <row r="2383" spans="1:69" x14ac:dyDescent="0.2">
      <c r="A2383">
        <v>4</v>
      </c>
      <c r="B2383">
        <v>46109</v>
      </c>
      <c r="C2383" t="s">
        <v>302</v>
      </c>
      <c r="D2383">
        <v>46</v>
      </c>
      <c r="E2383" t="s">
        <v>373</v>
      </c>
      <c r="F2383" t="s">
        <v>374</v>
      </c>
      <c r="G2383" t="s">
        <v>587</v>
      </c>
      <c r="H2383">
        <v>109</v>
      </c>
      <c r="I2383">
        <v>617</v>
      </c>
      <c r="J2383">
        <v>437</v>
      </c>
      <c r="K2383">
        <v>378</v>
      </c>
      <c r="L2383">
        <v>105</v>
      </c>
      <c r="M2383" s="3">
        <v>10192</v>
      </c>
      <c r="N2383" s="3">
        <v>14230.13975</v>
      </c>
      <c r="O2383" s="3">
        <v>4210.1000000000004</v>
      </c>
      <c r="P2383" s="3">
        <v>5878.1702670000004</v>
      </c>
      <c r="Q2383" s="3">
        <v>9128.1</v>
      </c>
      <c r="R2383" s="3">
        <v>12744.715330000001</v>
      </c>
      <c r="S2383" s="3">
        <v>103</v>
      </c>
      <c r="T2383" s="3">
        <v>143.80930079999999</v>
      </c>
      <c r="U2383">
        <v>578</v>
      </c>
      <c r="V2383">
        <v>430</v>
      </c>
      <c r="W2383">
        <v>406</v>
      </c>
      <c r="X2383">
        <v>96</v>
      </c>
      <c r="Y2383">
        <v>65</v>
      </c>
      <c r="Z2383">
        <v>22</v>
      </c>
      <c r="AA2383">
        <v>91</v>
      </c>
      <c r="AB2383">
        <v>43</v>
      </c>
      <c r="AC2383">
        <v>14</v>
      </c>
      <c r="AD2383">
        <v>65</v>
      </c>
      <c r="AE2383">
        <v>88</v>
      </c>
      <c r="AF2383">
        <v>35</v>
      </c>
      <c r="AG2383">
        <v>117</v>
      </c>
      <c r="AH2383">
        <v>382</v>
      </c>
      <c r="AI2383">
        <v>0</v>
      </c>
      <c r="AJ2383">
        <f t="shared" si="596"/>
        <v>4479.8</v>
      </c>
      <c r="AK2383">
        <f t="shared" si="597"/>
        <v>4861.8</v>
      </c>
      <c r="AL2383">
        <v>0.97653915733098995</v>
      </c>
      <c r="AM2383">
        <f t="shared" si="592"/>
        <v>1</v>
      </c>
      <c r="AN2383">
        <f t="shared" si="598"/>
        <v>4747.7380751118071</v>
      </c>
      <c r="AO2383">
        <v>0</v>
      </c>
      <c r="AP2383">
        <v>0</v>
      </c>
      <c r="AQ2383">
        <f t="shared" si="599"/>
        <v>49.14</v>
      </c>
      <c r="AR2383">
        <f t="shared" si="600"/>
        <v>49.14</v>
      </c>
      <c r="AS2383">
        <f t="shared" si="601"/>
        <v>47.987134191244849</v>
      </c>
      <c r="AT2383">
        <f t="shared" si="602"/>
        <v>5.8109999999999999</v>
      </c>
      <c r="AU2383">
        <v>9866</v>
      </c>
      <c r="AV2383">
        <v>1.94278233812</v>
      </c>
      <c r="AW2383" s="2">
        <v>0.11</v>
      </c>
      <c r="AX2383">
        <v>40</v>
      </c>
      <c r="AY2383">
        <f t="shared" si="593"/>
        <v>0.11171872670841716</v>
      </c>
      <c r="AZ2383">
        <v>0.648725</v>
      </c>
      <c r="BA2383">
        <v>0.52800000000000002</v>
      </c>
      <c r="BB2383">
        <v>0.88</v>
      </c>
      <c r="BC2383" s="3">
        <v>257000</v>
      </c>
      <c r="BD2383" s="3">
        <v>48</v>
      </c>
      <c r="BE2383" s="3">
        <v>820.99999999999989</v>
      </c>
      <c r="BF2383" s="3">
        <v>186.79999999999984</v>
      </c>
      <c r="BG2383" s="3">
        <f t="shared" si="603"/>
        <v>634.20000000000005</v>
      </c>
      <c r="BH2383" s="3">
        <v>15200</v>
      </c>
      <c r="BI2383">
        <v>0.72</v>
      </c>
      <c r="BJ2383">
        <v>0.59</v>
      </c>
      <c r="BK2383">
        <v>7.85</v>
      </c>
      <c r="BL2383">
        <f t="shared" si="594"/>
        <v>180.79999999999995</v>
      </c>
      <c r="BM2383" s="1">
        <f t="shared" si="595"/>
        <v>0.1281777437140493</v>
      </c>
      <c r="BN2383" s="1">
        <f t="shared" si="604"/>
        <v>0.18610992298530382</v>
      </c>
      <c r="BO2383">
        <f t="shared" si="605"/>
        <v>0.15532206843664667</v>
      </c>
      <c r="BP2383">
        <f t="shared" si="606"/>
        <v>0.20491961660688082</v>
      </c>
      <c r="BQ2383">
        <f t="shared" si="607"/>
        <v>683.39746654440376</v>
      </c>
    </row>
    <row r="2384" spans="1:69" x14ac:dyDescent="0.2">
      <c r="A2384">
        <v>4</v>
      </c>
      <c r="B2384">
        <v>46111</v>
      </c>
      <c r="C2384" t="s">
        <v>302</v>
      </c>
      <c r="D2384">
        <v>46</v>
      </c>
      <c r="E2384" t="s">
        <v>373</v>
      </c>
      <c r="F2384" t="s">
        <v>374</v>
      </c>
      <c r="G2384" t="s">
        <v>560</v>
      </c>
      <c r="H2384">
        <v>111</v>
      </c>
      <c r="I2384">
        <v>660</v>
      </c>
      <c r="J2384">
        <v>405</v>
      </c>
      <c r="K2384">
        <v>374</v>
      </c>
      <c r="L2384">
        <v>103</v>
      </c>
      <c r="M2384" s="3">
        <v>10406</v>
      </c>
      <c r="N2384" s="3">
        <v>14528.92801</v>
      </c>
      <c r="O2384" s="3">
        <v>3996.5</v>
      </c>
      <c r="P2384" s="3">
        <v>5579.9404940000004</v>
      </c>
      <c r="Q2384" s="3">
        <v>8920.9</v>
      </c>
      <c r="R2384" s="3">
        <v>12455.42128</v>
      </c>
      <c r="S2384" s="3">
        <v>104</v>
      </c>
      <c r="T2384" s="3">
        <v>145.2055077</v>
      </c>
      <c r="U2384">
        <v>586</v>
      </c>
      <c r="V2384">
        <v>408</v>
      </c>
      <c r="W2384">
        <v>406</v>
      </c>
      <c r="X2384">
        <v>95</v>
      </c>
      <c r="Y2384">
        <v>65</v>
      </c>
      <c r="Z2384">
        <v>22</v>
      </c>
      <c r="AA2384">
        <v>91</v>
      </c>
      <c r="AB2384">
        <v>43</v>
      </c>
      <c r="AC2384">
        <v>14</v>
      </c>
      <c r="AD2384">
        <v>65</v>
      </c>
      <c r="AE2384">
        <v>88</v>
      </c>
      <c r="AF2384">
        <v>35</v>
      </c>
      <c r="AG2384">
        <v>117</v>
      </c>
      <c r="AH2384">
        <v>382</v>
      </c>
      <c r="AI2384">
        <v>0</v>
      </c>
      <c r="AJ2384">
        <f t="shared" si="596"/>
        <v>4479.8</v>
      </c>
      <c r="AK2384">
        <f t="shared" si="597"/>
        <v>4861.8</v>
      </c>
      <c r="AL2384">
        <v>0.96875884532928502</v>
      </c>
      <c r="AM2384">
        <f t="shared" si="592"/>
        <v>1</v>
      </c>
      <c r="AN2384">
        <f t="shared" si="598"/>
        <v>4709.9117542219183</v>
      </c>
      <c r="AO2384">
        <v>0</v>
      </c>
      <c r="AP2384">
        <v>0</v>
      </c>
      <c r="AQ2384">
        <f t="shared" si="599"/>
        <v>49.14</v>
      </c>
      <c r="AR2384">
        <f t="shared" si="600"/>
        <v>49.14</v>
      </c>
      <c r="AS2384">
        <f t="shared" si="601"/>
        <v>47.60480965948107</v>
      </c>
      <c r="AT2384">
        <f t="shared" si="602"/>
        <v>5.8109999999999999</v>
      </c>
      <c r="AU2384">
        <v>9866</v>
      </c>
      <c r="AV2384">
        <v>1.6814487230899999</v>
      </c>
      <c r="AW2384" s="2">
        <v>0.11</v>
      </c>
      <c r="AX2384">
        <v>40</v>
      </c>
      <c r="AY2384">
        <f t="shared" si="593"/>
        <v>0.11171872670841716</v>
      </c>
      <c r="AZ2384">
        <v>0.648725</v>
      </c>
      <c r="BA2384">
        <v>0.52800000000000002</v>
      </c>
      <c r="BB2384">
        <v>0.88</v>
      </c>
      <c r="BC2384" s="3">
        <v>257000</v>
      </c>
      <c r="BD2384" s="3">
        <v>48</v>
      </c>
      <c r="BE2384" s="3">
        <v>820.99999999999989</v>
      </c>
      <c r="BF2384" s="3">
        <v>186.79999999999984</v>
      </c>
      <c r="BG2384" s="3">
        <f t="shared" si="603"/>
        <v>634.20000000000005</v>
      </c>
      <c r="BH2384" s="3">
        <v>15200</v>
      </c>
      <c r="BI2384">
        <v>0.72</v>
      </c>
      <c r="BJ2384">
        <v>0.59</v>
      </c>
      <c r="BK2384">
        <v>7.85</v>
      </c>
      <c r="BL2384">
        <f t="shared" si="594"/>
        <v>180.79999999999995</v>
      </c>
      <c r="BM2384" s="1">
        <f t="shared" si="595"/>
        <v>0.12478852181972096</v>
      </c>
      <c r="BN2384" s="1">
        <f t="shared" si="604"/>
        <v>0.18260332422008749</v>
      </c>
      <c r="BO2384">
        <f t="shared" si="605"/>
        <v>0.15181546967143034</v>
      </c>
      <c r="BP2384">
        <f t="shared" si="606"/>
        <v>0.20141301784166449</v>
      </c>
      <c r="BQ2384">
        <f t="shared" si="607"/>
        <v>683.39746654440376</v>
      </c>
    </row>
    <row r="2385" spans="1:69" x14ac:dyDescent="0.2">
      <c r="A2385">
        <v>4</v>
      </c>
      <c r="B2385">
        <v>46113</v>
      </c>
      <c r="C2385" t="s">
        <v>302</v>
      </c>
      <c r="D2385">
        <v>46</v>
      </c>
      <c r="E2385" t="s">
        <v>373</v>
      </c>
      <c r="F2385" t="s">
        <v>374</v>
      </c>
      <c r="G2385" t="s">
        <v>541</v>
      </c>
      <c r="H2385">
        <v>113</v>
      </c>
      <c r="I2385">
        <v>399</v>
      </c>
      <c r="J2385">
        <v>209</v>
      </c>
      <c r="K2385">
        <v>734</v>
      </c>
      <c r="L2385">
        <v>83</v>
      </c>
      <c r="M2385" s="3">
        <v>6483.7</v>
      </c>
      <c r="N2385" s="3">
        <v>9052.5860570000004</v>
      </c>
      <c r="O2385" s="3">
        <v>3137.1</v>
      </c>
      <c r="P2385" s="3">
        <v>4380.0403660000002</v>
      </c>
      <c r="Q2385" s="3">
        <v>17539</v>
      </c>
      <c r="R2385" s="3">
        <v>24488.07114</v>
      </c>
      <c r="S2385" s="3">
        <v>81</v>
      </c>
      <c r="T2385" s="3">
        <v>113.0927512</v>
      </c>
      <c r="U2385">
        <v>398</v>
      </c>
      <c r="V2385">
        <v>240</v>
      </c>
      <c r="W2385">
        <v>759</v>
      </c>
      <c r="X2385">
        <v>73</v>
      </c>
      <c r="Y2385">
        <v>65</v>
      </c>
      <c r="Z2385">
        <v>22</v>
      </c>
      <c r="AA2385">
        <v>91</v>
      </c>
      <c r="AB2385">
        <v>43</v>
      </c>
      <c r="AC2385">
        <v>14</v>
      </c>
      <c r="AD2385">
        <v>65</v>
      </c>
      <c r="AE2385">
        <v>88</v>
      </c>
      <c r="AF2385">
        <v>35</v>
      </c>
      <c r="AG2385">
        <v>117</v>
      </c>
      <c r="AH2385">
        <v>382</v>
      </c>
      <c r="AI2385">
        <v>0</v>
      </c>
      <c r="AJ2385">
        <f t="shared" si="596"/>
        <v>4479.8</v>
      </c>
      <c r="AK2385">
        <f t="shared" si="597"/>
        <v>4861.8</v>
      </c>
      <c r="AL2385">
        <v>0.950749236052154</v>
      </c>
      <c r="AM2385">
        <f t="shared" si="592"/>
        <v>1</v>
      </c>
      <c r="AN2385">
        <f t="shared" si="598"/>
        <v>4622.3526358383624</v>
      </c>
      <c r="AO2385">
        <v>0</v>
      </c>
      <c r="AP2385">
        <v>0</v>
      </c>
      <c r="AQ2385">
        <f t="shared" si="599"/>
        <v>49.14</v>
      </c>
      <c r="AR2385">
        <f t="shared" si="600"/>
        <v>49.14</v>
      </c>
      <c r="AS2385">
        <f t="shared" si="601"/>
        <v>46.719817459602851</v>
      </c>
      <c r="AT2385">
        <f t="shared" si="602"/>
        <v>5.8109999999999999</v>
      </c>
      <c r="AU2385">
        <v>9866</v>
      </c>
      <c r="AV2385">
        <v>1.2758882840500001</v>
      </c>
      <c r="AW2385" s="2">
        <v>0.11</v>
      </c>
      <c r="AX2385">
        <v>40</v>
      </c>
      <c r="AY2385">
        <f t="shared" si="593"/>
        <v>0.11171872670841716</v>
      </c>
      <c r="AZ2385">
        <v>0.648725</v>
      </c>
      <c r="BA2385">
        <v>0.52800000000000002</v>
      </c>
      <c r="BB2385">
        <v>0.88</v>
      </c>
      <c r="BC2385" s="3">
        <v>257000</v>
      </c>
      <c r="BD2385" s="3">
        <v>48</v>
      </c>
      <c r="BE2385" s="3">
        <v>820.99999999999989</v>
      </c>
      <c r="BF2385" s="3">
        <v>186.79999999999984</v>
      </c>
      <c r="BG2385" s="3">
        <f t="shared" si="603"/>
        <v>634.20000000000005</v>
      </c>
      <c r="BH2385" s="3">
        <v>15200</v>
      </c>
      <c r="BI2385">
        <v>0.72</v>
      </c>
      <c r="BJ2385">
        <v>0.59</v>
      </c>
      <c r="BK2385">
        <v>7.85</v>
      </c>
      <c r="BL2385">
        <f t="shared" si="594"/>
        <v>180.79999999999995</v>
      </c>
      <c r="BM2385" s="1">
        <f t="shared" si="595"/>
        <v>0.11891020769097686</v>
      </c>
      <c r="BN2385" s="1">
        <f t="shared" si="604"/>
        <v>0.18007552092747639</v>
      </c>
      <c r="BO2385">
        <f t="shared" si="605"/>
        <v>0.14928766637881924</v>
      </c>
      <c r="BP2385">
        <f t="shared" si="606"/>
        <v>0.19888521454905339</v>
      </c>
      <c r="BQ2385">
        <f t="shared" si="607"/>
        <v>683.39746654440376</v>
      </c>
    </row>
    <row r="2386" spans="1:69" x14ac:dyDescent="0.2">
      <c r="A2386">
        <v>4</v>
      </c>
      <c r="B2386">
        <v>46115</v>
      </c>
      <c r="C2386" t="s">
        <v>302</v>
      </c>
      <c r="D2386">
        <v>46</v>
      </c>
      <c r="E2386" t="s">
        <v>373</v>
      </c>
      <c r="F2386" t="s">
        <v>374</v>
      </c>
      <c r="G2386" t="s">
        <v>514</v>
      </c>
      <c r="H2386">
        <v>115</v>
      </c>
      <c r="I2386">
        <v>546</v>
      </c>
      <c r="J2386">
        <v>412</v>
      </c>
      <c r="K2386">
        <v>362</v>
      </c>
      <c r="L2386">
        <v>91</v>
      </c>
      <c r="M2386" s="3">
        <v>9133.7999999999993</v>
      </c>
      <c r="N2386" s="3">
        <v>12752.673709999999</v>
      </c>
      <c r="O2386" s="3">
        <v>3914.1</v>
      </c>
      <c r="P2386" s="3">
        <v>5464.8930529999998</v>
      </c>
      <c r="Q2386" s="3">
        <v>8703.7999999999993</v>
      </c>
      <c r="R2386" s="3">
        <v>12152.30478</v>
      </c>
      <c r="S2386" s="3">
        <v>92</v>
      </c>
      <c r="T2386" s="3">
        <v>128.45102600000001</v>
      </c>
      <c r="U2386">
        <v>530</v>
      </c>
      <c r="V2386">
        <v>403</v>
      </c>
      <c r="W2386">
        <v>392</v>
      </c>
      <c r="X2386">
        <v>88</v>
      </c>
      <c r="Y2386">
        <v>65</v>
      </c>
      <c r="Z2386">
        <v>22</v>
      </c>
      <c r="AA2386">
        <v>91</v>
      </c>
      <c r="AB2386">
        <v>43</v>
      </c>
      <c r="AC2386">
        <v>14</v>
      </c>
      <c r="AD2386">
        <v>65</v>
      </c>
      <c r="AE2386">
        <v>88</v>
      </c>
      <c r="AF2386">
        <v>35</v>
      </c>
      <c r="AG2386">
        <v>117</v>
      </c>
      <c r="AH2386">
        <v>382</v>
      </c>
      <c r="AI2386">
        <v>0</v>
      </c>
      <c r="AJ2386">
        <f t="shared" si="596"/>
        <v>4479.8</v>
      </c>
      <c r="AK2386">
        <f t="shared" si="597"/>
        <v>4861.8</v>
      </c>
      <c r="AL2386">
        <v>0.96709572559311296</v>
      </c>
      <c r="AM2386">
        <f t="shared" si="592"/>
        <v>1</v>
      </c>
      <c r="AN2386">
        <f t="shared" si="598"/>
        <v>4701.8259986885969</v>
      </c>
      <c r="AO2386">
        <v>0</v>
      </c>
      <c r="AP2386">
        <v>0</v>
      </c>
      <c r="AQ2386">
        <f t="shared" si="599"/>
        <v>49.14</v>
      </c>
      <c r="AR2386">
        <f t="shared" si="600"/>
        <v>49.14</v>
      </c>
      <c r="AS2386">
        <f t="shared" si="601"/>
        <v>47.523083955645575</v>
      </c>
      <c r="AT2386">
        <f t="shared" si="602"/>
        <v>5.8109999999999999</v>
      </c>
      <c r="AU2386">
        <v>9866</v>
      </c>
      <c r="AV2386">
        <v>1.76192880343</v>
      </c>
      <c r="AW2386" s="2">
        <v>0.11</v>
      </c>
      <c r="AX2386">
        <v>40</v>
      </c>
      <c r="AY2386">
        <f t="shared" si="593"/>
        <v>0.11171872670841716</v>
      </c>
      <c r="AZ2386">
        <v>0.648725</v>
      </c>
      <c r="BA2386">
        <v>0.52800000000000002</v>
      </c>
      <c r="BB2386">
        <v>0.88</v>
      </c>
      <c r="BC2386" s="3">
        <v>257000</v>
      </c>
      <c r="BD2386" s="3">
        <v>48</v>
      </c>
      <c r="BE2386" s="3">
        <v>820.99999999999989</v>
      </c>
      <c r="BF2386" s="3">
        <v>186.79999999999984</v>
      </c>
      <c r="BG2386" s="3">
        <f t="shared" si="603"/>
        <v>634.20000000000005</v>
      </c>
      <c r="BH2386" s="3">
        <v>15200</v>
      </c>
      <c r="BI2386">
        <v>0.72</v>
      </c>
      <c r="BJ2386">
        <v>0.59</v>
      </c>
      <c r="BK2386">
        <v>7.85</v>
      </c>
      <c r="BL2386">
        <f t="shared" si="594"/>
        <v>180.79999999999995</v>
      </c>
      <c r="BM2386" s="1">
        <f t="shared" si="595"/>
        <v>0.12540919933216221</v>
      </c>
      <c r="BN2386" s="1">
        <f t="shared" si="604"/>
        <v>0.18253023131619273</v>
      </c>
      <c r="BO2386">
        <f t="shared" si="605"/>
        <v>0.15174237676753558</v>
      </c>
      <c r="BP2386">
        <f t="shared" si="606"/>
        <v>0.20133992493776973</v>
      </c>
      <c r="BQ2386">
        <f t="shared" si="607"/>
        <v>683.39746654440376</v>
      </c>
    </row>
    <row r="2387" spans="1:69" x14ac:dyDescent="0.2">
      <c r="A2387">
        <v>4</v>
      </c>
      <c r="B2387">
        <v>46117</v>
      </c>
      <c r="C2387" t="s">
        <v>302</v>
      </c>
      <c r="D2387">
        <v>46</v>
      </c>
      <c r="E2387" t="s">
        <v>373</v>
      </c>
      <c r="F2387" t="s">
        <v>374</v>
      </c>
      <c r="G2387" t="s">
        <v>542</v>
      </c>
      <c r="H2387">
        <v>117</v>
      </c>
      <c r="I2387">
        <v>469</v>
      </c>
      <c r="J2387">
        <v>268</v>
      </c>
      <c r="K2387">
        <v>333</v>
      </c>
      <c r="L2387">
        <v>100</v>
      </c>
      <c r="M2387" s="3">
        <v>7427</v>
      </c>
      <c r="N2387" s="3">
        <v>10369.62794</v>
      </c>
      <c r="O2387" s="3">
        <v>3353.9</v>
      </c>
      <c r="P2387" s="3">
        <v>4682.7380009999997</v>
      </c>
      <c r="Q2387" s="3">
        <v>7828.1</v>
      </c>
      <c r="R2387" s="3">
        <v>10929.646489999999</v>
      </c>
      <c r="S2387" s="3">
        <v>96</v>
      </c>
      <c r="T2387" s="3">
        <v>134.03585319999999</v>
      </c>
      <c r="U2387">
        <v>457</v>
      </c>
      <c r="V2387">
        <v>287</v>
      </c>
      <c r="W2387">
        <v>363</v>
      </c>
      <c r="X2387">
        <v>83</v>
      </c>
      <c r="Y2387">
        <v>65</v>
      </c>
      <c r="Z2387">
        <v>22</v>
      </c>
      <c r="AA2387">
        <v>91</v>
      </c>
      <c r="AB2387">
        <v>43</v>
      </c>
      <c r="AC2387">
        <v>14</v>
      </c>
      <c r="AD2387">
        <v>65</v>
      </c>
      <c r="AE2387">
        <v>88</v>
      </c>
      <c r="AF2387">
        <v>35</v>
      </c>
      <c r="AG2387">
        <v>117</v>
      </c>
      <c r="AH2387">
        <v>382</v>
      </c>
      <c r="AI2387">
        <v>0</v>
      </c>
      <c r="AJ2387">
        <f t="shared" si="596"/>
        <v>4479.8</v>
      </c>
      <c r="AK2387">
        <f t="shared" si="597"/>
        <v>4861.8</v>
      </c>
      <c r="AL2387">
        <v>0.95392074414661998</v>
      </c>
      <c r="AM2387">
        <f t="shared" si="592"/>
        <v>1</v>
      </c>
      <c r="AN2387">
        <f t="shared" si="598"/>
        <v>4637.7718738920375</v>
      </c>
      <c r="AO2387">
        <v>0</v>
      </c>
      <c r="AP2387">
        <v>0</v>
      </c>
      <c r="AQ2387">
        <f t="shared" si="599"/>
        <v>49.14</v>
      </c>
      <c r="AR2387">
        <f t="shared" si="600"/>
        <v>49.14</v>
      </c>
      <c r="AS2387">
        <f t="shared" si="601"/>
        <v>46.87566536736491</v>
      </c>
      <c r="AT2387">
        <f t="shared" si="602"/>
        <v>5.8109999999999999</v>
      </c>
      <c r="AU2387">
        <v>9866</v>
      </c>
      <c r="AV2387">
        <v>1.4995118837200001</v>
      </c>
      <c r="AW2387" s="2">
        <v>0.11</v>
      </c>
      <c r="AX2387">
        <v>40</v>
      </c>
      <c r="AY2387">
        <f t="shared" si="593"/>
        <v>0.11171872670841716</v>
      </c>
      <c r="AZ2387">
        <v>0.648725</v>
      </c>
      <c r="BA2387">
        <v>0.52800000000000002</v>
      </c>
      <c r="BB2387">
        <v>0.88</v>
      </c>
      <c r="BC2387" s="3">
        <v>257000</v>
      </c>
      <c r="BD2387" s="3">
        <v>48</v>
      </c>
      <c r="BE2387" s="3">
        <v>820.99999999999989</v>
      </c>
      <c r="BF2387" s="3">
        <v>186.79999999999984</v>
      </c>
      <c r="BG2387" s="3">
        <f t="shared" si="603"/>
        <v>634.20000000000005</v>
      </c>
      <c r="BH2387" s="3">
        <v>15200</v>
      </c>
      <c r="BI2387">
        <v>0.72</v>
      </c>
      <c r="BJ2387">
        <v>0.59</v>
      </c>
      <c r="BK2387">
        <v>7.85</v>
      </c>
      <c r="BL2387">
        <f t="shared" si="594"/>
        <v>180.79999999999995</v>
      </c>
      <c r="BM2387" s="1">
        <f t="shared" si="595"/>
        <v>0.12144702913940766</v>
      </c>
      <c r="BN2387" s="1">
        <f t="shared" si="604"/>
        <v>0.17712261457775219</v>
      </c>
      <c r="BO2387">
        <f t="shared" si="605"/>
        <v>0.14633476002909504</v>
      </c>
      <c r="BP2387">
        <f t="shared" si="606"/>
        <v>0.19593230819932919</v>
      </c>
      <c r="BQ2387">
        <f t="shared" si="607"/>
        <v>683.39746654440376</v>
      </c>
    </row>
    <row r="2388" spans="1:69" x14ac:dyDescent="0.2">
      <c r="A2388">
        <v>4</v>
      </c>
      <c r="B2388">
        <v>46119</v>
      </c>
      <c r="C2388" t="s">
        <v>302</v>
      </c>
      <c r="D2388">
        <v>46</v>
      </c>
      <c r="E2388" t="s">
        <v>373</v>
      </c>
      <c r="F2388" t="s">
        <v>374</v>
      </c>
      <c r="G2388" t="s">
        <v>544</v>
      </c>
      <c r="H2388">
        <v>119</v>
      </c>
      <c r="I2388">
        <v>499</v>
      </c>
      <c r="J2388">
        <v>299</v>
      </c>
      <c r="K2388">
        <v>339</v>
      </c>
      <c r="L2388">
        <v>105</v>
      </c>
      <c r="M2388" s="3">
        <v>7873.8</v>
      </c>
      <c r="N2388" s="3">
        <v>10993.45314</v>
      </c>
      <c r="O2388" s="3">
        <v>3452.3</v>
      </c>
      <c r="P2388" s="3">
        <v>4820.1247510000003</v>
      </c>
      <c r="Q2388" s="3">
        <v>7995.6</v>
      </c>
      <c r="R2388" s="3">
        <v>11163.511119999999</v>
      </c>
      <c r="S2388" s="3">
        <v>101</v>
      </c>
      <c r="T2388" s="3">
        <v>141.01688720000001</v>
      </c>
      <c r="U2388">
        <v>470</v>
      </c>
      <c r="V2388">
        <v>308</v>
      </c>
      <c r="W2388">
        <v>368</v>
      </c>
      <c r="X2388">
        <v>85</v>
      </c>
      <c r="Y2388">
        <v>65</v>
      </c>
      <c r="Z2388">
        <v>22</v>
      </c>
      <c r="AA2388">
        <v>91</v>
      </c>
      <c r="AB2388">
        <v>43</v>
      </c>
      <c r="AC2388">
        <v>14</v>
      </c>
      <c r="AD2388">
        <v>65</v>
      </c>
      <c r="AE2388">
        <v>88</v>
      </c>
      <c r="AF2388">
        <v>35</v>
      </c>
      <c r="AG2388">
        <v>117</v>
      </c>
      <c r="AH2388">
        <v>382</v>
      </c>
      <c r="AI2388">
        <v>0</v>
      </c>
      <c r="AJ2388">
        <f t="shared" si="596"/>
        <v>4479.8</v>
      </c>
      <c r="AK2388">
        <f t="shared" si="597"/>
        <v>4861.8</v>
      </c>
      <c r="AL2388">
        <v>0.95641679097624399</v>
      </c>
      <c r="AM2388">
        <f t="shared" si="592"/>
        <v>1</v>
      </c>
      <c r="AN2388">
        <f t="shared" si="598"/>
        <v>4649.9071543683031</v>
      </c>
      <c r="AO2388">
        <v>0</v>
      </c>
      <c r="AP2388">
        <v>0</v>
      </c>
      <c r="AQ2388">
        <f t="shared" si="599"/>
        <v>49.14</v>
      </c>
      <c r="AR2388">
        <f t="shared" si="600"/>
        <v>49.14</v>
      </c>
      <c r="AS2388">
        <f t="shared" si="601"/>
        <v>46.998321108572632</v>
      </c>
      <c r="AT2388">
        <f t="shared" si="602"/>
        <v>5.8109999999999999</v>
      </c>
      <c r="AU2388">
        <v>9866</v>
      </c>
      <c r="AV2388">
        <v>1.5778949423499999</v>
      </c>
      <c r="AW2388" s="2">
        <v>0.11</v>
      </c>
      <c r="AX2388">
        <v>40</v>
      </c>
      <c r="AY2388">
        <f t="shared" si="593"/>
        <v>0.11171872670841716</v>
      </c>
      <c r="AZ2388">
        <v>0.648725</v>
      </c>
      <c r="BA2388">
        <v>0.52800000000000002</v>
      </c>
      <c r="BB2388">
        <v>0.88</v>
      </c>
      <c r="BC2388" s="3">
        <v>257000</v>
      </c>
      <c r="BD2388" s="3">
        <v>48</v>
      </c>
      <c r="BE2388" s="3">
        <v>820.99999999999989</v>
      </c>
      <c r="BF2388" s="3">
        <v>186.79999999999984</v>
      </c>
      <c r="BG2388" s="3">
        <f t="shared" si="603"/>
        <v>634.20000000000005</v>
      </c>
      <c r="BH2388" s="3">
        <v>15200</v>
      </c>
      <c r="BI2388">
        <v>0.72</v>
      </c>
      <c r="BJ2388">
        <v>0.59</v>
      </c>
      <c r="BK2388">
        <v>7.85</v>
      </c>
      <c r="BL2388">
        <f t="shared" si="594"/>
        <v>180.79999999999995</v>
      </c>
      <c r="BM2388" s="1">
        <f t="shared" si="595"/>
        <v>0.1224805073354561</v>
      </c>
      <c r="BN2388" s="1">
        <f t="shared" si="604"/>
        <v>0.17848180491924062</v>
      </c>
      <c r="BO2388">
        <f t="shared" si="605"/>
        <v>0.14769395037058347</v>
      </c>
      <c r="BP2388">
        <f t="shared" si="606"/>
        <v>0.19729149854081762</v>
      </c>
      <c r="BQ2388">
        <f t="shared" si="607"/>
        <v>683.39746654440376</v>
      </c>
    </row>
    <row r="2389" spans="1:69" x14ac:dyDescent="0.2">
      <c r="A2389">
        <v>4</v>
      </c>
      <c r="B2389">
        <v>46121</v>
      </c>
      <c r="C2389" t="s">
        <v>302</v>
      </c>
      <c r="D2389">
        <v>46</v>
      </c>
      <c r="E2389" t="s">
        <v>373</v>
      </c>
      <c r="F2389" t="s">
        <v>374</v>
      </c>
      <c r="G2389" t="s">
        <v>516</v>
      </c>
      <c r="H2389">
        <v>121</v>
      </c>
      <c r="I2389">
        <v>476</v>
      </c>
      <c r="J2389">
        <v>273</v>
      </c>
      <c r="K2389">
        <v>850</v>
      </c>
      <c r="L2389">
        <v>96</v>
      </c>
      <c r="M2389" s="3">
        <v>7411.9</v>
      </c>
      <c r="N2389" s="3">
        <v>10348.54521</v>
      </c>
      <c r="O2389" s="3">
        <v>3600.6</v>
      </c>
      <c r="P2389" s="3">
        <v>5027.1822199999997</v>
      </c>
      <c r="Q2389" s="3">
        <v>19845</v>
      </c>
      <c r="R2389" s="3">
        <v>27707.724030000001</v>
      </c>
      <c r="S2389" s="3">
        <v>94</v>
      </c>
      <c r="T2389" s="3">
        <v>131.24343959999999</v>
      </c>
      <c r="U2389">
        <v>470</v>
      </c>
      <c r="V2389">
        <v>291</v>
      </c>
      <c r="W2389">
        <v>861</v>
      </c>
      <c r="X2389">
        <v>82</v>
      </c>
      <c r="Y2389">
        <v>65</v>
      </c>
      <c r="Z2389">
        <v>22</v>
      </c>
      <c r="AA2389">
        <v>91</v>
      </c>
      <c r="AB2389">
        <v>43</v>
      </c>
      <c r="AC2389">
        <v>14</v>
      </c>
      <c r="AD2389">
        <v>65</v>
      </c>
      <c r="AE2389">
        <v>88</v>
      </c>
      <c r="AF2389">
        <v>35</v>
      </c>
      <c r="AG2389">
        <v>117</v>
      </c>
      <c r="AH2389">
        <v>382</v>
      </c>
      <c r="AI2389">
        <v>0</v>
      </c>
      <c r="AJ2389">
        <f t="shared" si="596"/>
        <v>4479.8</v>
      </c>
      <c r="AK2389">
        <f t="shared" si="597"/>
        <v>4861.8</v>
      </c>
      <c r="AL2389">
        <v>0.95537478178739499</v>
      </c>
      <c r="AM2389">
        <f t="shared" si="592"/>
        <v>1</v>
      </c>
      <c r="AN2389">
        <f t="shared" si="598"/>
        <v>4644.841114093957</v>
      </c>
      <c r="AO2389">
        <v>0</v>
      </c>
      <c r="AP2389">
        <v>0</v>
      </c>
      <c r="AQ2389">
        <f t="shared" si="599"/>
        <v>49.14</v>
      </c>
      <c r="AR2389">
        <f t="shared" si="600"/>
        <v>49.14</v>
      </c>
      <c r="AS2389">
        <f t="shared" si="601"/>
        <v>46.947116777032591</v>
      </c>
      <c r="AT2389">
        <f t="shared" si="602"/>
        <v>5.8109999999999999</v>
      </c>
      <c r="AU2389">
        <v>9866</v>
      </c>
      <c r="AV2389">
        <v>1.37831115161</v>
      </c>
      <c r="AW2389" s="2">
        <v>0.11</v>
      </c>
      <c r="AX2389">
        <v>40</v>
      </c>
      <c r="AY2389">
        <f t="shared" si="593"/>
        <v>0.11171872670841716</v>
      </c>
      <c r="AZ2389">
        <v>0.648725</v>
      </c>
      <c r="BA2389">
        <v>0.52800000000000002</v>
      </c>
      <c r="BB2389">
        <v>0.88</v>
      </c>
      <c r="BC2389" s="3">
        <v>257000</v>
      </c>
      <c r="BD2389" s="3">
        <v>48</v>
      </c>
      <c r="BE2389" s="3">
        <v>820.99999999999989</v>
      </c>
      <c r="BF2389" s="3">
        <v>186.79999999999984</v>
      </c>
      <c r="BG2389" s="3">
        <f t="shared" si="603"/>
        <v>634.20000000000005</v>
      </c>
      <c r="BH2389" s="3">
        <v>15200</v>
      </c>
      <c r="BI2389">
        <v>0.72</v>
      </c>
      <c r="BJ2389">
        <v>0.59</v>
      </c>
      <c r="BK2389">
        <v>7.85</v>
      </c>
      <c r="BL2389">
        <f t="shared" si="594"/>
        <v>180.79999999999995</v>
      </c>
      <c r="BM2389" s="1">
        <f t="shared" si="595"/>
        <v>0.12040281005678037</v>
      </c>
      <c r="BN2389" s="1">
        <f t="shared" si="604"/>
        <v>0.1835444582122949</v>
      </c>
      <c r="BO2389">
        <f t="shared" si="605"/>
        <v>0.15275660366363775</v>
      </c>
      <c r="BP2389">
        <f t="shared" si="606"/>
        <v>0.2023541518338719</v>
      </c>
      <c r="BQ2389">
        <f t="shared" si="607"/>
        <v>683.39746654440376</v>
      </c>
    </row>
    <row r="2390" spans="1:69" x14ac:dyDescent="0.2">
      <c r="A2390">
        <v>4</v>
      </c>
      <c r="B2390">
        <v>46123</v>
      </c>
      <c r="C2390" t="s">
        <v>302</v>
      </c>
      <c r="D2390">
        <v>46</v>
      </c>
      <c r="E2390" t="s">
        <v>373</v>
      </c>
      <c r="F2390" t="s">
        <v>374</v>
      </c>
      <c r="G2390" t="s">
        <v>614</v>
      </c>
      <c r="H2390">
        <v>123</v>
      </c>
      <c r="I2390">
        <v>480</v>
      </c>
      <c r="J2390">
        <v>279</v>
      </c>
      <c r="K2390">
        <v>340</v>
      </c>
      <c r="L2390">
        <v>83</v>
      </c>
      <c r="M2390" s="3">
        <v>7859.4</v>
      </c>
      <c r="N2390" s="3">
        <v>10973.347760000001</v>
      </c>
      <c r="O2390" s="3">
        <v>3484.1</v>
      </c>
      <c r="P2390" s="3">
        <v>4864.5241269999997</v>
      </c>
      <c r="Q2390" s="3">
        <v>8112.7</v>
      </c>
      <c r="R2390" s="3">
        <v>11327.006939999999</v>
      </c>
      <c r="S2390" s="3">
        <v>85</v>
      </c>
      <c r="T2390" s="3">
        <v>118.6775784</v>
      </c>
      <c r="U2390">
        <v>488</v>
      </c>
      <c r="V2390">
        <v>306</v>
      </c>
      <c r="W2390">
        <v>375</v>
      </c>
      <c r="X2390">
        <v>82</v>
      </c>
      <c r="Y2390">
        <v>65</v>
      </c>
      <c r="Z2390">
        <v>22</v>
      </c>
      <c r="AA2390">
        <v>91</v>
      </c>
      <c r="AB2390">
        <v>43</v>
      </c>
      <c r="AC2390">
        <v>14</v>
      </c>
      <c r="AD2390">
        <v>65</v>
      </c>
      <c r="AE2390">
        <v>88</v>
      </c>
      <c r="AF2390">
        <v>35</v>
      </c>
      <c r="AG2390">
        <v>117</v>
      </c>
      <c r="AH2390">
        <v>382</v>
      </c>
      <c r="AI2390">
        <v>0</v>
      </c>
      <c r="AJ2390">
        <f t="shared" si="596"/>
        <v>4479.8</v>
      </c>
      <c r="AK2390">
        <f t="shared" si="597"/>
        <v>4861.8</v>
      </c>
      <c r="AL2390">
        <v>0.95863612154696898</v>
      </c>
      <c r="AM2390">
        <f t="shared" si="592"/>
        <v>1</v>
      </c>
      <c r="AN2390">
        <f t="shared" si="598"/>
        <v>4660.697095737054</v>
      </c>
      <c r="AO2390">
        <v>0</v>
      </c>
      <c r="AP2390">
        <v>0</v>
      </c>
      <c r="AQ2390">
        <f t="shared" si="599"/>
        <v>49.14</v>
      </c>
      <c r="AR2390">
        <f t="shared" si="600"/>
        <v>49.14</v>
      </c>
      <c r="AS2390">
        <f t="shared" si="601"/>
        <v>47.107379012818058</v>
      </c>
      <c r="AT2390">
        <f t="shared" si="602"/>
        <v>5.8109999999999999</v>
      </c>
      <c r="AU2390">
        <v>9866</v>
      </c>
      <c r="AV2390">
        <v>1.4550584019099999</v>
      </c>
      <c r="AW2390" s="2">
        <v>0.11</v>
      </c>
      <c r="AX2390">
        <v>40</v>
      </c>
      <c r="AY2390">
        <f t="shared" si="593"/>
        <v>0.11171872670841716</v>
      </c>
      <c r="AZ2390">
        <v>0.648725</v>
      </c>
      <c r="BA2390">
        <v>0.52800000000000002</v>
      </c>
      <c r="BB2390">
        <v>0.88</v>
      </c>
      <c r="BC2390" s="3">
        <v>257000</v>
      </c>
      <c r="BD2390" s="3">
        <v>48</v>
      </c>
      <c r="BE2390" s="3">
        <v>820.99999999999989</v>
      </c>
      <c r="BF2390" s="3">
        <v>186.79999999999984</v>
      </c>
      <c r="BG2390" s="3">
        <f t="shared" si="603"/>
        <v>634.20000000000005</v>
      </c>
      <c r="BH2390" s="3">
        <v>15200</v>
      </c>
      <c r="BI2390">
        <v>0.72</v>
      </c>
      <c r="BJ2390">
        <v>0.59</v>
      </c>
      <c r="BK2390">
        <v>7.85</v>
      </c>
      <c r="BL2390">
        <f t="shared" si="594"/>
        <v>180.79999999999995</v>
      </c>
      <c r="BM2390" s="1">
        <f t="shared" si="595"/>
        <v>0.12149991216413418</v>
      </c>
      <c r="BN2390" s="1">
        <f t="shared" si="604"/>
        <v>0.17757089610571469</v>
      </c>
      <c r="BO2390">
        <f t="shared" si="605"/>
        <v>0.14678304155705754</v>
      </c>
      <c r="BP2390">
        <f t="shared" si="606"/>
        <v>0.19638058972729169</v>
      </c>
      <c r="BQ2390">
        <f t="shared" si="607"/>
        <v>683.39746654440376</v>
      </c>
    </row>
    <row r="2391" spans="1:69" x14ac:dyDescent="0.2">
      <c r="A2391">
        <v>4</v>
      </c>
      <c r="B2391">
        <v>46125</v>
      </c>
      <c r="C2391" t="s">
        <v>302</v>
      </c>
      <c r="D2391">
        <v>46</v>
      </c>
      <c r="E2391" t="s">
        <v>373</v>
      </c>
      <c r="F2391" t="s">
        <v>374</v>
      </c>
      <c r="G2391" t="s">
        <v>597</v>
      </c>
      <c r="H2391">
        <v>125</v>
      </c>
      <c r="I2391">
        <v>908</v>
      </c>
      <c r="J2391">
        <v>780</v>
      </c>
      <c r="K2391">
        <v>410</v>
      </c>
      <c r="L2391">
        <v>135</v>
      </c>
      <c r="M2391" s="3">
        <v>13455</v>
      </c>
      <c r="N2391" s="3">
        <v>18785.96255</v>
      </c>
      <c r="O2391" s="3">
        <v>4701.6000000000004</v>
      </c>
      <c r="P2391" s="3">
        <v>6564.4059109999998</v>
      </c>
      <c r="Q2391" s="3">
        <v>9634.7000000000007</v>
      </c>
      <c r="R2391" s="3">
        <v>13452.0337</v>
      </c>
      <c r="S2391" s="3">
        <v>129</v>
      </c>
      <c r="T2391" s="3">
        <v>180.11067779999999</v>
      </c>
      <c r="U2391">
        <v>696</v>
      </c>
      <c r="V2391">
        <v>621</v>
      </c>
      <c r="W2391">
        <v>424</v>
      </c>
      <c r="X2391">
        <v>109</v>
      </c>
      <c r="Y2391">
        <v>65</v>
      </c>
      <c r="Z2391">
        <v>22</v>
      </c>
      <c r="AA2391">
        <v>91</v>
      </c>
      <c r="AB2391">
        <v>43</v>
      </c>
      <c r="AC2391">
        <v>14</v>
      </c>
      <c r="AD2391">
        <v>65</v>
      </c>
      <c r="AE2391">
        <v>88</v>
      </c>
      <c r="AF2391">
        <v>35</v>
      </c>
      <c r="AG2391">
        <v>117</v>
      </c>
      <c r="AH2391">
        <v>382</v>
      </c>
      <c r="AI2391">
        <v>0</v>
      </c>
      <c r="AJ2391">
        <f t="shared" si="596"/>
        <v>4479.8</v>
      </c>
      <c r="AK2391">
        <f t="shared" si="597"/>
        <v>4861.8</v>
      </c>
      <c r="AL2391">
        <v>0.97339481115341198</v>
      </c>
      <c r="AM2391">
        <f t="shared" si="592"/>
        <v>1</v>
      </c>
      <c r="AN2391">
        <f t="shared" si="598"/>
        <v>4732.4508928656587</v>
      </c>
      <c r="AO2391">
        <v>0</v>
      </c>
      <c r="AP2391">
        <v>0</v>
      </c>
      <c r="AQ2391">
        <f t="shared" si="599"/>
        <v>49.14</v>
      </c>
      <c r="AR2391">
        <f t="shared" si="600"/>
        <v>49.14</v>
      </c>
      <c r="AS2391">
        <f t="shared" si="601"/>
        <v>47.832621020078662</v>
      </c>
      <c r="AT2391">
        <f t="shared" si="602"/>
        <v>5.8109999999999999</v>
      </c>
      <c r="AU2391">
        <v>9866</v>
      </c>
      <c r="AV2391">
        <v>1.7044854304899999</v>
      </c>
      <c r="AW2391" s="2">
        <v>0.11</v>
      </c>
      <c r="AX2391">
        <v>40</v>
      </c>
      <c r="AY2391">
        <f t="shared" si="593"/>
        <v>0.11171872670841716</v>
      </c>
      <c r="AZ2391">
        <v>0.648725</v>
      </c>
      <c r="BA2391">
        <v>0.52800000000000002</v>
      </c>
      <c r="BB2391">
        <v>0.88</v>
      </c>
      <c r="BC2391" s="3">
        <v>257000</v>
      </c>
      <c r="BD2391" s="3">
        <v>48</v>
      </c>
      <c r="BE2391" s="3">
        <v>820.99999999999989</v>
      </c>
      <c r="BF2391" s="3">
        <v>186.79999999999984</v>
      </c>
      <c r="BG2391" s="3">
        <f t="shared" si="603"/>
        <v>634.20000000000005</v>
      </c>
      <c r="BH2391" s="3">
        <v>15200</v>
      </c>
      <c r="BI2391">
        <v>0.72</v>
      </c>
      <c r="BJ2391">
        <v>0.59</v>
      </c>
      <c r="BK2391">
        <v>7.85</v>
      </c>
      <c r="BL2391">
        <f t="shared" si="594"/>
        <v>180.79999999999995</v>
      </c>
      <c r="BM2391" s="1">
        <f t="shared" si="595"/>
        <v>0.12549898636506535</v>
      </c>
      <c r="BN2391" s="1">
        <f t="shared" si="604"/>
        <v>0.18528058815085585</v>
      </c>
      <c r="BO2391">
        <f t="shared" si="605"/>
        <v>0.1544927336021987</v>
      </c>
      <c r="BP2391">
        <f t="shared" si="606"/>
        <v>0.20409028177243285</v>
      </c>
      <c r="BQ2391">
        <f t="shared" si="607"/>
        <v>683.39746654440376</v>
      </c>
    </row>
    <row r="2392" spans="1:69" x14ac:dyDescent="0.2">
      <c r="A2392">
        <v>4</v>
      </c>
      <c r="B2392">
        <v>46127</v>
      </c>
      <c r="C2392" t="s">
        <v>302</v>
      </c>
      <c r="D2392">
        <v>46</v>
      </c>
      <c r="E2392" t="s">
        <v>373</v>
      </c>
      <c r="F2392" t="s">
        <v>374</v>
      </c>
      <c r="G2392" t="s">
        <v>242</v>
      </c>
      <c r="H2392">
        <v>127</v>
      </c>
      <c r="I2392">
        <v>849</v>
      </c>
      <c r="J2392">
        <v>1101</v>
      </c>
      <c r="K2392">
        <v>332</v>
      </c>
      <c r="L2392">
        <v>134</v>
      </c>
      <c r="M2392" s="3">
        <v>12447</v>
      </c>
      <c r="N2392" s="3">
        <v>17378.586090000001</v>
      </c>
      <c r="O2392" s="3">
        <v>4223.7</v>
      </c>
      <c r="P2392" s="3">
        <v>5897.1586799999995</v>
      </c>
      <c r="Q2392" s="3">
        <v>7735.9</v>
      </c>
      <c r="R2392" s="3">
        <v>10800.916219999999</v>
      </c>
      <c r="S2392" s="3">
        <v>125</v>
      </c>
      <c r="T2392" s="3">
        <v>174.52585049999999</v>
      </c>
      <c r="U2392">
        <v>626</v>
      </c>
      <c r="V2392">
        <v>782</v>
      </c>
      <c r="W2392">
        <v>345</v>
      </c>
      <c r="X2392">
        <v>103</v>
      </c>
      <c r="Y2392">
        <v>65</v>
      </c>
      <c r="Z2392">
        <v>22</v>
      </c>
      <c r="AA2392">
        <v>91</v>
      </c>
      <c r="AB2392">
        <v>43</v>
      </c>
      <c r="AC2392">
        <v>14</v>
      </c>
      <c r="AD2392">
        <v>65</v>
      </c>
      <c r="AE2392">
        <v>88</v>
      </c>
      <c r="AF2392">
        <v>35</v>
      </c>
      <c r="AG2392">
        <v>117</v>
      </c>
      <c r="AH2392">
        <v>382</v>
      </c>
      <c r="AI2392">
        <v>0</v>
      </c>
      <c r="AJ2392">
        <f t="shared" si="596"/>
        <v>4479.8</v>
      </c>
      <c r="AK2392">
        <f t="shared" si="597"/>
        <v>4861.8</v>
      </c>
      <c r="AL2392">
        <v>0.97670245567957603</v>
      </c>
      <c r="AM2392">
        <f t="shared" si="592"/>
        <v>1</v>
      </c>
      <c r="AN2392">
        <f t="shared" si="598"/>
        <v>4748.5319990229627</v>
      </c>
      <c r="AO2392">
        <v>0</v>
      </c>
      <c r="AP2392">
        <v>0</v>
      </c>
      <c r="AQ2392">
        <f t="shared" si="599"/>
        <v>49.14</v>
      </c>
      <c r="AR2392">
        <f t="shared" si="600"/>
        <v>49.14</v>
      </c>
      <c r="AS2392">
        <f t="shared" si="601"/>
        <v>47.995158672094369</v>
      </c>
      <c r="AT2392">
        <f t="shared" si="602"/>
        <v>5.8109999999999999</v>
      </c>
      <c r="AU2392">
        <v>9866</v>
      </c>
      <c r="AV2392">
        <v>1.6892458871</v>
      </c>
      <c r="AW2392" s="2">
        <v>0.11</v>
      </c>
      <c r="AX2392">
        <v>40</v>
      </c>
      <c r="AY2392">
        <f t="shared" si="593"/>
        <v>0.11171872670841716</v>
      </c>
      <c r="AZ2392">
        <v>0.648725</v>
      </c>
      <c r="BA2392">
        <v>0.52800000000000002</v>
      </c>
      <c r="BB2392">
        <v>0.88</v>
      </c>
      <c r="BC2392" s="3">
        <v>257000</v>
      </c>
      <c r="BD2392" s="3">
        <v>48</v>
      </c>
      <c r="BE2392" s="3">
        <v>820.99999999999989</v>
      </c>
      <c r="BF2392" s="3">
        <v>186.79999999999984</v>
      </c>
      <c r="BG2392" s="3">
        <f t="shared" si="603"/>
        <v>634.20000000000005</v>
      </c>
      <c r="BH2392" s="3">
        <v>15200</v>
      </c>
      <c r="BI2392">
        <v>0.72</v>
      </c>
      <c r="BJ2392">
        <v>0.59</v>
      </c>
      <c r="BK2392">
        <v>7.85</v>
      </c>
      <c r="BL2392">
        <f t="shared" si="594"/>
        <v>180.79999999999995</v>
      </c>
      <c r="BM2392" s="1">
        <f t="shared" si="595"/>
        <v>0.12569337288868251</v>
      </c>
      <c r="BN2392" s="1">
        <f t="shared" si="604"/>
        <v>0.18371514312076101</v>
      </c>
      <c r="BO2392">
        <f t="shared" si="605"/>
        <v>0.15292728857210386</v>
      </c>
      <c r="BP2392">
        <f t="shared" si="606"/>
        <v>0.20252483674233801</v>
      </c>
      <c r="BQ2392">
        <f t="shared" si="607"/>
        <v>683.39746654440376</v>
      </c>
    </row>
    <row r="2393" spans="1:69" x14ac:dyDescent="0.2">
      <c r="A2393">
        <v>4</v>
      </c>
      <c r="B2393">
        <v>46129</v>
      </c>
      <c r="C2393" t="s">
        <v>302</v>
      </c>
      <c r="D2393">
        <v>46</v>
      </c>
      <c r="E2393" t="s">
        <v>373</v>
      </c>
      <c r="F2393" t="s">
        <v>374</v>
      </c>
      <c r="G2393" t="s">
        <v>287</v>
      </c>
      <c r="H2393">
        <v>129</v>
      </c>
      <c r="I2393">
        <v>609</v>
      </c>
      <c r="J2393">
        <v>321</v>
      </c>
      <c r="K2393">
        <v>1054</v>
      </c>
      <c r="L2393">
        <v>126</v>
      </c>
      <c r="M2393" s="3">
        <v>9890</v>
      </c>
      <c r="N2393" s="3">
        <v>13808.4853</v>
      </c>
      <c r="O2393" s="3">
        <v>4138.7</v>
      </c>
      <c r="P2393" s="3">
        <v>5778.4811010000003</v>
      </c>
      <c r="Q2393" s="3">
        <v>25171</v>
      </c>
      <c r="R2393" s="3">
        <v>35143.921470000001</v>
      </c>
      <c r="S2393" s="3">
        <v>121</v>
      </c>
      <c r="T2393" s="3">
        <v>168.94102330000001</v>
      </c>
      <c r="U2393">
        <v>588</v>
      </c>
      <c r="V2393">
        <v>333</v>
      </c>
      <c r="W2393">
        <v>1068</v>
      </c>
      <c r="X2393">
        <v>101</v>
      </c>
      <c r="Y2393">
        <v>65</v>
      </c>
      <c r="Z2393">
        <v>22</v>
      </c>
      <c r="AA2393">
        <v>91</v>
      </c>
      <c r="AB2393">
        <v>43</v>
      </c>
      <c r="AC2393">
        <v>14</v>
      </c>
      <c r="AD2393">
        <v>65</v>
      </c>
      <c r="AE2393">
        <v>88</v>
      </c>
      <c r="AF2393">
        <v>35</v>
      </c>
      <c r="AG2393">
        <v>117</v>
      </c>
      <c r="AH2393">
        <v>382</v>
      </c>
      <c r="AI2393">
        <v>0</v>
      </c>
      <c r="AJ2393">
        <f t="shared" si="596"/>
        <v>4479.8</v>
      </c>
      <c r="AK2393">
        <f t="shared" si="597"/>
        <v>4861.8</v>
      </c>
      <c r="AL2393">
        <v>0.95645055633324805</v>
      </c>
      <c r="AM2393">
        <f t="shared" si="592"/>
        <v>1</v>
      </c>
      <c r="AN2393">
        <f t="shared" si="598"/>
        <v>4650.0713147809856</v>
      </c>
      <c r="AO2393">
        <v>0</v>
      </c>
      <c r="AP2393">
        <v>0</v>
      </c>
      <c r="AQ2393">
        <f t="shared" si="599"/>
        <v>49.14</v>
      </c>
      <c r="AR2393">
        <f t="shared" si="600"/>
        <v>49.14</v>
      </c>
      <c r="AS2393">
        <f t="shared" si="601"/>
        <v>46.999980338215806</v>
      </c>
      <c r="AT2393">
        <f t="shared" si="602"/>
        <v>5.8109999999999999</v>
      </c>
      <c r="AU2393">
        <v>9866</v>
      </c>
      <c r="AV2393">
        <v>1.6346128492400001</v>
      </c>
      <c r="AW2393" s="2">
        <v>0.11</v>
      </c>
      <c r="AX2393">
        <v>40</v>
      </c>
      <c r="AY2393">
        <f t="shared" si="593"/>
        <v>0.11171872670841716</v>
      </c>
      <c r="AZ2393">
        <v>0.648725</v>
      </c>
      <c r="BA2393">
        <v>0.52800000000000002</v>
      </c>
      <c r="BB2393">
        <v>0.88</v>
      </c>
      <c r="BC2393" s="3">
        <v>257000</v>
      </c>
      <c r="BD2393" s="3">
        <v>48</v>
      </c>
      <c r="BE2393" s="3">
        <v>820.99999999999989</v>
      </c>
      <c r="BF2393" s="3">
        <v>186.79999999999984</v>
      </c>
      <c r="BG2393" s="3">
        <f t="shared" si="603"/>
        <v>634.20000000000005</v>
      </c>
      <c r="BH2393" s="3">
        <v>15200</v>
      </c>
      <c r="BI2393">
        <v>0.72</v>
      </c>
      <c r="BJ2393">
        <v>0.59</v>
      </c>
      <c r="BK2393">
        <v>7.85</v>
      </c>
      <c r="BL2393">
        <f t="shared" si="594"/>
        <v>180.79999999999995</v>
      </c>
      <c r="BM2393" s="1">
        <f t="shared" si="595"/>
        <v>0.12304360540537283</v>
      </c>
      <c r="BN2393" s="1">
        <f t="shared" si="604"/>
        <v>0.19068977679575336</v>
      </c>
      <c r="BO2393">
        <f t="shared" si="605"/>
        <v>0.15990192224709621</v>
      </c>
      <c r="BP2393">
        <f t="shared" si="606"/>
        <v>0.20949947041733036</v>
      </c>
      <c r="BQ2393">
        <f t="shared" si="607"/>
        <v>683.39746654440376</v>
      </c>
    </row>
    <row r="2394" spans="1:69" x14ac:dyDescent="0.2">
      <c r="A2394">
        <v>4</v>
      </c>
      <c r="B2394">
        <v>46135</v>
      </c>
      <c r="C2394" t="s">
        <v>302</v>
      </c>
      <c r="D2394">
        <v>46</v>
      </c>
      <c r="E2394" t="s">
        <v>373</v>
      </c>
      <c r="F2394" t="s">
        <v>374</v>
      </c>
      <c r="G2394" t="s">
        <v>546</v>
      </c>
      <c r="H2394">
        <v>135</v>
      </c>
      <c r="I2394">
        <v>744</v>
      </c>
      <c r="J2394">
        <v>694</v>
      </c>
      <c r="K2394">
        <v>394</v>
      </c>
      <c r="L2394">
        <v>121</v>
      </c>
      <c r="M2394" s="3">
        <v>12024</v>
      </c>
      <c r="N2394" s="3">
        <v>16787.99062</v>
      </c>
      <c r="O2394" s="3">
        <v>4432.8999999999996</v>
      </c>
      <c r="P2394" s="3">
        <v>6189.2451430000001</v>
      </c>
      <c r="Q2394" s="3">
        <v>9345</v>
      </c>
      <c r="R2394" s="3">
        <v>13047.552589999999</v>
      </c>
      <c r="S2394" s="3">
        <v>118</v>
      </c>
      <c r="T2394" s="3">
        <v>164.75240289999999</v>
      </c>
      <c r="U2394">
        <v>647</v>
      </c>
      <c r="V2394">
        <v>568</v>
      </c>
      <c r="W2394">
        <v>418</v>
      </c>
      <c r="X2394">
        <v>105</v>
      </c>
      <c r="Y2394">
        <v>65</v>
      </c>
      <c r="Z2394">
        <v>22</v>
      </c>
      <c r="AA2394">
        <v>91</v>
      </c>
      <c r="AB2394">
        <v>43</v>
      </c>
      <c r="AC2394">
        <v>14</v>
      </c>
      <c r="AD2394">
        <v>65</v>
      </c>
      <c r="AE2394">
        <v>88</v>
      </c>
      <c r="AF2394">
        <v>35</v>
      </c>
      <c r="AG2394">
        <v>117</v>
      </c>
      <c r="AH2394">
        <v>382</v>
      </c>
      <c r="AI2394">
        <v>0</v>
      </c>
      <c r="AJ2394">
        <f t="shared" si="596"/>
        <v>4479.8</v>
      </c>
      <c r="AK2394">
        <f t="shared" si="597"/>
        <v>4861.8</v>
      </c>
      <c r="AL2394">
        <v>0.97262383302052802</v>
      </c>
      <c r="AM2394">
        <f t="shared" si="592"/>
        <v>1</v>
      </c>
      <c r="AN2394">
        <f t="shared" si="598"/>
        <v>4728.7025513792032</v>
      </c>
      <c r="AO2394">
        <v>0</v>
      </c>
      <c r="AP2394">
        <v>0</v>
      </c>
      <c r="AQ2394">
        <f t="shared" si="599"/>
        <v>49.14</v>
      </c>
      <c r="AR2394">
        <f t="shared" si="600"/>
        <v>49.14</v>
      </c>
      <c r="AS2394">
        <f t="shared" si="601"/>
        <v>47.794735154628746</v>
      </c>
      <c r="AT2394">
        <f t="shared" si="602"/>
        <v>5.8109999999999999</v>
      </c>
      <c r="AU2394">
        <v>9866</v>
      </c>
      <c r="AV2394">
        <v>1.61580043564</v>
      </c>
      <c r="AW2394" s="2">
        <v>0.11</v>
      </c>
      <c r="AX2394">
        <v>40</v>
      </c>
      <c r="AY2394">
        <f t="shared" si="593"/>
        <v>0.11171872670841716</v>
      </c>
      <c r="AZ2394">
        <v>0.648725</v>
      </c>
      <c r="BA2394">
        <v>0.52800000000000002</v>
      </c>
      <c r="BB2394">
        <v>0.88</v>
      </c>
      <c r="BC2394" s="3">
        <v>257000</v>
      </c>
      <c r="BD2394" s="3">
        <v>48</v>
      </c>
      <c r="BE2394" s="3">
        <v>820.99999999999989</v>
      </c>
      <c r="BF2394" s="3">
        <v>186.79999999999984</v>
      </c>
      <c r="BG2394" s="3">
        <f t="shared" si="603"/>
        <v>634.20000000000005</v>
      </c>
      <c r="BH2394" s="3">
        <v>15200</v>
      </c>
      <c r="BI2394">
        <v>0.72</v>
      </c>
      <c r="BJ2394">
        <v>0.59</v>
      </c>
      <c r="BK2394">
        <v>7.85</v>
      </c>
      <c r="BL2394">
        <f t="shared" si="594"/>
        <v>180.79999999999995</v>
      </c>
      <c r="BM2394" s="1">
        <f t="shared" si="595"/>
        <v>0.12454366486826531</v>
      </c>
      <c r="BN2394" s="1">
        <f t="shared" si="604"/>
        <v>0.18345332182458982</v>
      </c>
      <c r="BO2394">
        <f t="shared" si="605"/>
        <v>0.15266546727593266</v>
      </c>
      <c r="BP2394">
        <f t="shared" si="606"/>
        <v>0.20226301544616682</v>
      </c>
      <c r="BQ2394">
        <f t="shared" si="607"/>
        <v>683.39746654440376</v>
      </c>
    </row>
    <row r="2395" spans="1:69" x14ac:dyDescent="0.2">
      <c r="A2395">
        <v>4</v>
      </c>
      <c r="B2395">
        <v>46137</v>
      </c>
      <c r="C2395" t="s">
        <v>302</v>
      </c>
      <c r="D2395">
        <v>46</v>
      </c>
      <c r="E2395" t="s">
        <v>373</v>
      </c>
      <c r="F2395" t="s">
        <v>374</v>
      </c>
      <c r="G2395" t="s">
        <v>613</v>
      </c>
      <c r="H2395">
        <v>137</v>
      </c>
      <c r="I2395">
        <v>413</v>
      </c>
      <c r="J2395">
        <v>247</v>
      </c>
      <c r="K2395">
        <v>797</v>
      </c>
      <c r="L2395">
        <v>87</v>
      </c>
      <c r="M2395" s="3">
        <v>6788.3</v>
      </c>
      <c r="N2395" s="3">
        <v>9477.8706500000008</v>
      </c>
      <c r="O2395" s="3">
        <v>3401.5</v>
      </c>
      <c r="P2395" s="3">
        <v>4749.1974449999998</v>
      </c>
      <c r="Q2395" s="3">
        <v>19159</v>
      </c>
      <c r="R2395" s="3">
        <v>26749.926159999999</v>
      </c>
      <c r="S2395" s="3">
        <v>86</v>
      </c>
      <c r="T2395" s="3">
        <v>120.0737852</v>
      </c>
      <c r="U2395">
        <v>428</v>
      </c>
      <c r="V2395">
        <v>275</v>
      </c>
      <c r="W2395">
        <v>820</v>
      </c>
      <c r="X2395">
        <v>76</v>
      </c>
      <c r="Y2395">
        <v>65</v>
      </c>
      <c r="Z2395">
        <v>22</v>
      </c>
      <c r="AA2395">
        <v>91</v>
      </c>
      <c r="AB2395">
        <v>43</v>
      </c>
      <c r="AC2395">
        <v>14</v>
      </c>
      <c r="AD2395">
        <v>65</v>
      </c>
      <c r="AE2395">
        <v>88</v>
      </c>
      <c r="AF2395">
        <v>35</v>
      </c>
      <c r="AG2395">
        <v>117</v>
      </c>
      <c r="AH2395">
        <v>382</v>
      </c>
      <c r="AI2395">
        <v>0</v>
      </c>
      <c r="AJ2395">
        <f t="shared" si="596"/>
        <v>4479.8</v>
      </c>
      <c r="AK2395">
        <f t="shared" si="597"/>
        <v>4861.8</v>
      </c>
      <c r="AL2395">
        <v>0.950201362860007</v>
      </c>
      <c r="AM2395">
        <f t="shared" si="592"/>
        <v>1</v>
      </c>
      <c r="AN2395">
        <f t="shared" si="598"/>
        <v>4619.6889859527819</v>
      </c>
      <c r="AO2395">
        <v>0</v>
      </c>
      <c r="AP2395">
        <v>0</v>
      </c>
      <c r="AQ2395">
        <f t="shared" si="599"/>
        <v>49.14</v>
      </c>
      <c r="AR2395">
        <f t="shared" si="600"/>
        <v>49.14</v>
      </c>
      <c r="AS2395">
        <f t="shared" si="601"/>
        <v>46.692894970940742</v>
      </c>
      <c r="AT2395">
        <f t="shared" si="602"/>
        <v>5.8109999999999999</v>
      </c>
      <c r="AU2395">
        <v>9866</v>
      </c>
      <c r="AV2395">
        <v>1.46315924838</v>
      </c>
      <c r="AW2395" s="2">
        <v>0.11</v>
      </c>
      <c r="AX2395">
        <v>40</v>
      </c>
      <c r="AY2395">
        <f t="shared" si="593"/>
        <v>0.11171872670841716</v>
      </c>
      <c r="AZ2395">
        <v>0.648725</v>
      </c>
      <c r="BA2395">
        <v>0.52800000000000002</v>
      </c>
      <c r="BB2395">
        <v>0.88</v>
      </c>
      <c r="BC2395" s="3">
        <v>257000</v>
      </c>
      <c r="BD2395" s="3">
        <v>48</v>
      </c>
      <c r="BE2395" s="3">
        <v>820.99999999999989</v>
      </c>
      <c r="BF2395" s="3">
        <v>186.79999999999984</v>
      </c>
      <c r="BG2395" s="3">
        <f t="shared" si="603"/>
        <v>634.20000000000005</v>
      </c>
      <c r="BH2395" s="3">
        <v>15200</v>
      </c>
      <c r="BI2395">
        <v>0.72</v>
      </c>
      <c r="BJ2395">
        <v>0.59</v>
      </c>
      <c r="BK2395">
        <v>7.85</v>
      </c>
      <c r="BL2395">
        <f t="shared" si="594"/>
        <v>180.79999999999995</v>
      </c>
      <c r="BM2395" s="1">
        <f t="shared" si="595"/>
        <v>0.12070072084090298</v>
      </c>
      <c r="BN2395" s="1">
        <f t="shared" si="604"/>
        <v>0.18308667988223351</v>
      </c>
      <c r="BO2395">
        <f t="shared" si="605"/>
        <v>0.15229882533357636</v>
      </c>
      <c r="BP2395">
        <f t="shared" si="606"/>
        <v>0.20189637350381051</v>
      </c>
      <c r="BQ2395">
        <f t="shared" si="607"/>
        <v>683.39746654440376</v>
      </c>
    </row>
    <row r="2396" spans="1:69" x14ac:dyDescent="0.2">
      <c r="A2396">
        <v>15</v>
      </c>
      <c r="B2396">
        <v>47001</v>
      </c>
      <c r="C2396" t="s">
        <v>1306</v>
      </c>
      <c r="D2396">
        <v>47</v>
      </c>
      <c r="E2396" t="s">
        <v>1308</v>
      </c>
      <c r="F2396" t="s">
        <v>1309</v>
      </c>
      <c r="G2396" t="s">
        <v>29</v>
      </c>
      <c r="H2396">
        <v>1</v>
      </c>
      <c r="I2396">
        <v>4275</v>
      </c>
      <c r="J2396">
        <v>171</v>
      </c>
      <c r="K2396">
        <v>1736</v>
      </c>
      <c r="L2396">
        <v>612</v>
      </c>
      <c r="M2396" s="3">
        <v>66733</v>
      </c>
      <c r="N2396" s="3">
        <v>93173.068669999993</v>
      </c>
      <c r="O2396" s="3">
        <v>2170.1999999999998</v>
      </c>
      <c r="P2396" s="3">
        <v>3030.0480069999999</v>
      </c>
      <c r="Q2396" s="3">
        <v>39552</v>
      </c>
      <c r="R2396" s="3">
        <v>55222.771529999998</v>
      </c>
      <c r="S2396" s="3">
        <v>515</v>
      </c>
      <c r="T2396" s="3">
        <v>719.04650419999996</v>
      </c>
      <c r="U2396">
        <v>1791</v>
      </c>
      <c r="V2396">
        <v>191</v>
      </c>
      <c r="W2396">
        <v>1205</v>
      </c>
      <c r="X2396">
        <v>252</v>
      </c>
      <c r="Y2396">
        <v>65</v>
      </c>
      <c r="Z2396">
        <v>22</v>
      </c>
      <c r="AA2396">
        <v>91</v>
      </c>
      <c r="AB2396">
        <v>43</v>
      </c>
      <c r="AC2396">
        <v>14</v>
      </c>
      <c r="AD2396">
        <v>65</v>
      </c>
      <c r="AE2396">
        <v>88</v>
      </c>
      <c r="AF2396">
        <v>35</v>
      </c>
      <c r="AG2396">
        <v>117</v>
      </c>
      <c r="AH2396">
        <v>382</v>
      </c>
      <c r="AI2396">
        <v>0</v>
      </c>
      <c r="AJ2396">
        <f t="shared" si="596"/>
        <v>4479.8</v>
      </c>
      <c r="AK2396">
        <f t="shared" si="597"/>
        <v>4861.8</v>
      </c>
      <c r="AL2396">
        <v>0.93952571494238701</v>
      </c>
      <c r="AM2396">
        <f t="shared" si="592"/>
        <v>1</v>
      </c>
      <c r="AN2396">
        <f t="shared" si="598"/>
        <v>4567.7861209068969</v>
      </c>
      <c r="AO2396">
        <v>0</v>
      </c>
      <c r="AP2396">
        <v>0</v>
      </c>
      <c r="AQ2396">
        <f t="shared" si="599"/>
        <v>49.14</v>
      </c>
      <c r="AR2396">
        <f t="shared" si="600"/>
        <v>49.14</v>
      </c>
      <c r="AS2396">
        <f t="shared" si="601"/>
        <v>46.168293632268899</v>
      </c>
      <c r="AT2396">
        <f t="shared" si="602"/>
        <v>5.8109999999999999</v>
      </c>
      <c r="AU2396">
        <v>9866</v>
      </c>
      <c r="AV2396">
        <v>2.4532732356700002</v>
      </c>
      <c r="AW2396" s="2">
        <v>0.11</v>
      </c>
      <c r="AX2396">
        <v>40</v>
      </c>
      <c r="AY2396">
        <f t="shared" si="593"/>
        <v>0.11171872670841716</v>
      </c>
      <c r="AZ2396">
        <v>0.59909999999999997</v>
      </c>
      <c r="BA2396">
        <v>0.52800000000000002</v>
      </c>
      <c r="BB2396">
        <v>0.88</v>
      </c>
      <c r="BC2396" s="3">
        <v>257000</v>
      </c>
      <c r="BD2396" s="3">
        <v>48</v>
      </c>
      <c r="BE2396" s="3">
        <v>820.99999999999989</v>
      </c>
      <c r="BF2396" s="3">
        <v>186.79999999999984</v>
      </c>
      <c r="BG2396" s="3">
        <f t="shared" si="603"/>
        <v>634.20000000000005</v>
      </c>
      <c r="BH2396" s="3">
        <v>15200</v>
      </c>
      <c r="BI2396">
        <v>0.72</v>
      </c>
      <c r="BJ2396">
        <v>0.59</v>
      </c>
      <c r="BK2396">
        <v>7.85</v>
      </c>
      <c r="BL2396">
        <f t="shared" si="594"/>
        <v>180.79999999999995</v>
      </c>
      <c r="BM2396" s="1">
        <f t="shared" si="595"/>
        <v>0.13746766609503613</v>
      </c>
      <c r="BN2396" s="1">
        <f t="shared" si="604"/>
        <v>0.23701411068573325</v>
      </c>
      <c r="BO2396">
        <f t="shared" si="605"/>
        <v>0.20610587931020727</v>
      </c>
      <c r="BP2396">
        <f t="shared" si="606"/>
        <v>0.25591264172338563</v>
      </c>
      <c r="BQ2396">
        <f t="shared" si="607"/>
        <v>683.49665579038276</v>
      </c>
    </row>
    <row r="2397" spans="1:69" x14ac:dyDescent="0.2">
      <c r="A2397">
        <v>15</v>
      </c>
      <c r="B2397">
        <v>47003</v>
      </c>
      <c r="C2397" t="s">
        <v>1306</v>
      </c>
      <c r="D2397">
        <v>47</v>
      </c>
      <c r="E2397" t="s">
        <v>1308</v>
      </c>
      <c r="F2397" t="s">
        <v>1309</v>
      </c>
      <c r="G2397" t="s">
        <v>903</v>
      </c>
      <c r="H2397">
        <v>3</v>
      </c>
      <c r="I2397">
        <v>2447</v>
      </c>
      <c r="J2397">
        <v>386</v>
      </c>
      <c r="K2397">
        <v>1470</v>
      </c>
      <c r="L2397">
        <v>326</v>
      </c>
      <c r="M2397" s="3">
        <v>33580</v>
      </c>
      <c r="N2397" s="3">
        <v>46884.624490000002</v>
      </c>
      <c r="O2397" s="3">
        <v>4237.3</v>
      </c>
      <c r="P2397" s="3">
        <v>5916.1470920000002</v>
      </c>
      <c r="Q2397" s="3">
        <v>33817</v>
      </c>
      <c r="R2397" s="3">
        <v>47215.525500000003</v>
      </c>
      <c r="S2397" s="3">
        <v>278</v>
      </c>
      <c r="T2397" s="3">
        <v>388.14549160000001</v>
      </c>
      <c r="U2397">
        <v>1381</v>
      </c>
      <c r="V2397">
        <v>297</v>
      </c>
      <c r="W2397">
        <v>1140</v>
      </c>
      <c r="X2397">
        <v>190</v>
      </c>
      <c r="Y2397">
        <v>65</v>
      </c>
      <c r="Z2397">
        <v>22</v>
      </c>
      <c r="AA2397">
        <v>91</v>
      </c>
      <c r="AB2397">
        <v>43</v>
      </c>
      <c r="AC2397">
        <v>14</v>
      </c>
      <c r="AD2397">
        <v>65</v>
      </c>
      <c r="AE2397">
        <v>88</v>
      </c>
      <c r="AF2397">
        <v>35</v>
      </c>
      <c r="AG2397">
        <v>117</v>
      </c>
      <c r="AH2397">
        <v>382</v>
      </c>
      <c r="AI2397">
        <v>0</v>
      </c>
      <c r="AJ2397">
        <f t="shared" si="596"/>
        <v>4479.8</v>
      </c>
      <c r="AK2397">
        <f t="shared" si="597"/>
        <v>4861.8</v>
      </c>
      <c r="AL2397">
        <v>0.94046705419367005</v>
      </c>
      <c r="AM2397">
        <f t="shared" si="592"/>
        <v>1</v>
      </c>
      <c r="AN2397">
        <f t="shared" si="598"/>
        <v>4572.3627240787855</v>
      </c>
      <c r="AO2397">
        <v>0</v>
      </c>
      <c r="AP2397">
        <v>0</v>
      </c>
      <c r="AQ2397">
        <f t="shared" si="599"/>
        <v>49.14</v>
      </c>
      <c r="AR2397">
        <f t="shared" si="600"/>
        <v>49.14</v>
      </c>
      <c r="AS2397">
        <f t="shared" si="601"/>
        <v>46.214551043076945</v>
      </c>
      <c r="AT2397">
        <f t="shared" si="602"/>
        <v>5.8109999999999999</v>
      </c>
      <c r="AU2397">
        <v>9866</v>
      </c>
      <c r="AV2397">
        <v>2.3347097206099998</v>
      </c>
      <c r="AW2397" s="2">
        <v>0.11</v>
      </c>
      <c r="AX2397">
        <v>40</v>
      </c>
      <c r="AY2397">
        <f t="shared" si="593"/>
        <v>0.11171872670841716</v>
      </c>
      <c r="AZ2397">
        <v>0.59909999999999997</v>
      </c>
      <c r="BA2397">
        <v>0.52800000000000002</v>
      </c>
      <c r="BB2397">
        <v>0.88</v>
      </c>
      <c r="BC2397" s="3">
        <v>257000</v>
      </c>
      <c r="BD2397" s="3">
        <v>48</v>
      </c>
      <c r="BE2397" s="3">
        <v>820.99999999999989</v>
      </c>
      <c r="BF2397" s="3">
        <v>186.79999999999984</v>
      </c>
      <c r="BG2397" s="3">
        <f t="shared" si="603"/>
        <v>634.20000000000005</v>
      </c>
      <c r="BH2397" s="3">
        <v>15200</v>
      </c>
      <c r="BI2397">
        <v>0.72</v>
      </c>
      <c r="BJ2397">
        <v>0.59</v>
      </c>
      <c r="BK2397">
        <v>7.85</v>
      </c>
      <c r="BL2397">
        <f t="shared" si="594"/>
        <v>180.79999999999995</v>
      </c>
      <c r="BM2397" s="1">
        <f t="shared" si="595"/>
        <v>0.13640415652066101</v>
      </c>
      <c r="BN2397" s="1">
        <f t="shared" si="604"/>
        <v>0.21941512761896212</v>
      </c>
      <c r="BO2397">
        <f t="shared" si="605"/>
        <v>0.18850689624343614</v>
      </c>
      <c r="BP2397">
        <f t="shared" si="606"/>
        <v>0.2383136586566145</v>
      </c>
      <c r="BQ2397">
        <f t="shared" si="607"/>
        <v>683.49665579038276</v>
      </c>
    </row>
    <row r="2398" spans="1:69" x14ac:dyDescent="0.2">
      <c r="A2398">
        <v>15</v>
      </c>
      <c r="B2398">
        <v>47005</v>
      </c>
      <c r="C2398" t="s">
        <v>1306</v>
      </c>
      <c r="D2398">
        <v>47</v>
      </c>
      <c r="E2398" t="s">
        <v>1308</v>
      </c>
      <c r="F2398" t="s">
        <v>1309</v>
      </c>
      <c r="G2398" t="s">
        <v>449</v>
      </c>
      <c r="H2398">
        <v>5</v>
      </c>
      <c r="I2398">
        <v>1532</v>
      </c>
      <c r="J2398">
        <v>324</v>
      </c>
      <c r="K2398">
        <v>1086</v>
      </c>
      <c r="L2398">
        <v>220</v>
      </c>
      <c r="M2398" s="3">
        <v>23742</v>
      </c>
      <c r="N2398" s="3">
        <v>33148.741950000003</v>
      </c>
      <c r="O2398" s="3">
        <v>3512.3</v>
      </c>
      <c r="P2398" s="3">
        <v>4903.8971590000001</v>
      </c>
      <c r="Q2398" s="3">
        <v>26853</v>
      </c>
      <c r="R2398" s="3">
        <v>37492.34132</v>
      </c>
      <c r="S2398" s="3">
        <v>202</v>
      </c>
      <c r="T2398" s="3">
        <v>282.03377449999999</v>
      </c>
      <c r="U2398">
        <v>1074</v>
      </c>
      <c r="V2398">
        <v>345</v>
      </c>
      <c r="W2398">
        <v>1014</v>
      </c>
      <c r="X2398">
        <v>157</v>
      </c>
      <c r="Y2398">
        <v>65</v>
      </c>
      <c r="Z2398">
        <v>22</v>
      </c>
      <c r="AA2398">
        <v>91</v>
      </c>
      <c r="AB2398">
        <v>43</v>
      </c>
      <c r="AC2398">
        <v>14</v>
      </c>
      <c r="AD2398">
        <v>65</v>
      </c>
      <c r="AE2398">
        <v>88</v>
      </c>
      <c r="AF2398">
        <v>35</v>
      </c>
      <c r="AG2398">
        <v>117</v>
      </c>
      <c r="AH2398">
        <v>382</v>
      </c>
      <c r="AI2398">
        <v>0</v>
      </c>
      <c r="AJ2398">
        <f t="shared" si="596"/>
        <v>4479.8</v>
      </c>
      <c r="AK2398">
        <f t="shared" si="597"/>
        <v>4861.8</v>
      </c>
      <c r="AL2398">
        <v>0.95334665883671199</v>
      </c>
      <c r="AM2398">
        <f t="shared" si="592"/>
        <v>1</v>
      </c>
      <c r="AN2398">
        <f t="shared" si="598"/>
        <v>4634.9807859323264</v>
      </c>
      <c r="AO2398">
        <v>0</v>
      </c>
      <c r="AP2398">
        <v>0</v>
      </c>
      <c r="AQ2398">
        <f t="shared" si="599"/>
        <v>49.14</v>
      </c>
      <c r="AR2398">
        <f t="shared" si="600"/>
        <v>49.14</v>
      </c>
      <c r="AS2398">
        <f t="shared" si="601"/>
        <v>46.847454815236027</v>
      </c>
      <c r="AT2398">
        <f t="shared" si="602"/>
        <v>5.8109999999999999</v>
      </c>
      <c r="AU2398">
        <v>9866</v>
      </c>
      <c r="AV2398">
        <v>1.9931876606000001</v>
      </c>
      <c r="AW2398" s="2">
        <v>0.11</v>
      </c>
      <c r="AX2398">
        <v>40</v>
      </c>
      <c r="AY2398">
        <f t="shared" si="593"/>
        <v>0.11171872670841716</v>
      </c>
      <c r="AZ2398">
        <v>0.59909999999999997</v>
      </c>
      <c r="BA2398">
        <v>0.52800000000000002</v>
      </c>
      <c r="BB2398">
        <v>0.88</v>
      </c>
      <c r="BC2398" s="3">
        <v>257000</v>
      </c>
      <c r="BD2398" s="3">
        <v>48</v>
      </c>
      <c r="BE2398" s="3">
        <v>820.99999999999989</v>
      </c>
      <c r="BF2398" s="3">
        <v>186.79999999999984</v>
      </c>
      <c r="BG2398" s="3">
        <f t="shared" si="603"/>
        <v>634.20000000000005</v>
      </c>
      <c r="BH2398" s="3">
        <v>15200</v>
      </c>
      <c r="BI2398">
        <v>0.72</v>
      </c>
      <c r="BJ2398">
        <v>0.59</v>
      </c>
      <c r="BK2398">
        <v>7.85</v>
      </c>
      <c r="BL2398">
        <f t="shared" si="594"/>
        <v>180.79999999999995</v>
      </c>
      <c r="BM2398" s="1">
        <f t="shared" si="595"/>
        <v>0.13448827177009434</v>
      </c>
      <c r="BN2398" s="1">
        <f t="shared" si="604"/>
        <v>0.20886352227942745</v>
      </c>
      <c r="BO2398">
        <f t="shared" si="605"/>
        <v>0.17795529090390147</v>
      </c>
      <c r="BP2398">
        <f t="shared" si="606"/>
        <v>0.22776205331707983</v>
      </c>
      <c r="BQ2398">
        <f t="shared" si="607"/>
        <v>683.49665579038276</v>
      </c>
    </row>
    <row r="2399" spans="1:69" x14ac:dyDescent="0.2">
      <c r="A2399">
        <v>15</v>
      </c>
      <c r="B2399">
        <v>47007</v>
      </c>
      <c r="C2399" t="s">
        <v>1306</v>
      </c>
      <c r="D2399">
        <v>47</v>
      </c>
      <c r="E2399" t="s">
        <v>1308</v>
      </c>
      <c r="F2399" t="s">
        <v>1309</v>
      </c>
      <c r="G2399" t="s">
        <v>1316</v>
      </c>
      <c r="H2399">
        <v>7</v>
      </c>
      <c r="I2399">
        <v>2164</v>
      </c>
      <c r="J2399">
        <v>207</v>
      </c>
      <c r="K2399">
        <v>1290</v>
      </c>
      <c r="L2399">
        <v>307</v>
      </c>
      <c r="M2399" s="3">
        <v>31731</v>
      </c>
      <c r="N2399" s="3">
        <v>44303.038110000001</v>
      </c>
      <c r="O2399" s="3">
        <v>3233.4</v>
      </c>
      <c r="P2399" s="3">
        <v>4514.495081</v>
      </c>
      <c r="Q2399" s="3">
        <v>31187</v>
      </c>
      <c r="R2399" s="3">
        <v>43543.501609999999</v>
      </c>
      <c r="S2399" s="3">
        <v>267</v>
      </c>
      <c r="T2399" s="3">
        <v>372.78721680000001</v>
      </c>
      <c r="U2399">
        <v>1347</v>
      </c>
      <c r="V2399">
        <v>233</v>
      </c>
      <c r="W2399">
        <v>1116</v>
      </c>
      <c r="X2399">
        <v>189</v>
      </c>
      <c r="Y2399">
        <v>65</v>
      </c>
      <c r="Z2399">
        <v>22</v>
      </c>
      <c r="AA2399">
        <v>91</v>
      </c>
      <c r="AB2399">
        <v>43</v>
      </c>
      <c r="AC2399">
        <v>14</v>
      </c>
      <c r="AD2399">
        <v>65</v>
      </c>
      <c r="AE2399">
        <v>88</v>
      </c>
      <c r="AF2399">
        <v>35</v>
      </c>
      <c r="AG2399">
        <v>117</v>
      </c>
      <c r="AH2399">
        <v>382</v>
      </c>
      <c r="AI2399">
        <v>0</v>
      </c>
      <c r="AJ2399">
        <f t="shared" si="596"/>
        <v>4479.8</v>
      </c>
      <c r="AK2399">
        <f t="shared" si="597"/>
        <v>4861.8</v>
      </c>
      <c r="AL2399">
        <v>0.93834319710731495</v>
      </c>
      <c r="AM2399">
        <f t="shared" si="592"/>
        <v>1</v>
      </c>
      <c r="AN2399">
        <f t="shared" si="598"/>
        <v>4562.0369556963442</v>
      </c>
      <c r="AO2399">
        <v>0</v>
      </c>
      <c r="AP2399">
        <v>0</v>
      </c>
      <c r="AQ2399">
        <f t="shared" si="599"/>
        <v>49.14</v>
      </c>
      <c r="AR2399">
        <f t="shared" si="600"/>
        <v>49.14</v>
      </c>
      <c r="AS2399">
        <f t="shared" si="601"/>
        <v>46.110184705853456</v>
      </c>
      <c r="AT2399">
        <f t="shared" si="602"/>
        <v>5.8109999999999999</v>
      </c>
      <c r="AU2399">
        <v>9866</v>
      </c>
      <c r="AV2399">
        <v>2.4928892888099998</v>
      </c>
      <c r="AW2399" s="2">
        <v>0.11</v>
      </c>
      <c r="AX2399">
        <v>40</v>
      </c>
      <c r="AY2399">
        <f t="shared" si="593"/>
        <v>0.11171872670841716</v>
      </c>
      <c r="AZ2399">
        <v>0.59909999999999997</v>
      </c>
      <c r="BA2399">
        <v>0.52800000000000002</v>
      </c>
      <c r="BB2399">
        <v>0.88</v>
      </c>
      <c r="BC2399" s="3">
        <v>257000</v>
      </c>
      <c r="BD2399" s="3">
        <v>48</v>
      </c>
      <c r="BE2399" s="3">
        <v>820.99999999999989</v>
      </c>
      <c r="BF2399" s="3">
        <v>186.79999999999984</v>
      </c>
      <c r="BG2399" s="3">
        <f t="shared" si="603"/>
        <v>634.20000000000005</v>
      </c>
      <c r="BH2399" s="3">
        <v>15200</v>
      </c>
      <c r="BI2399">
        <v>0.72</v>
      </c>
      <c r="BJ2399">
        <v>0.59</v>
      </c>
      <c r="BK2399">
        <v>7.85</v>
      </c>
      <c r="BL2399">
        <f t="shared" si="594"/>
        <v>180.79999999999995</v>
      </c>
      <c r="BM2399" s="1">
        <f t="shared" si="595"/>
        <v>0.13772506097501983</v>
      </c>
      <c r="BN2399" s="1">
        <f t="shared" si="604"/>
        <v>0.21798320846978894</v>
      </c>
      <c r="BO2399">
        <f t="shared" si="605"/>
        <v>0.18707497709426296</v>
      </c>
      <c r="BP2399">
        <f t="shared" si="606"/>
        <v>0.23688173950744132</v>
      </c>
      <c r="BQ2399">
        <f t="shared" si="607"/>
        <v>683.49665579038276</v>
      </c>
    </row>
    <row r="2400" spans="1:69" x14ac:dyDescent="0.2">
      <c r="A2400">
        <v>15</v>
      </c>
      <c r="B2400">
        <v>47009</v>
      </c>
      <c r="C2400" t="s">
        <v>1306</v>
      </c>
      <c r="D2400">
        <v>47</v>
      </c>
      <c r="E2400" t="s">
        <v>1308</v>
      </c>
      <c r="F2400" t="s">
        <v>1309</v>
      </c>
      <c r="G2400" t="s">
        <v>1198</v>
      </c>
      <c r="H2400">
        <v>9</v>
      </c>
      <c r="I2400">
        <v>4631</v>
      </c>
      <c r="J2400">
        <v>261</v>
      </c>
      <c r="K2400">
        <v>1895</v>
      </c>
      <c r="L2400">
        <v>652</v>
      </c>
      <c r="M2400" s="3">
        <v>71569</v>
      </c>
      <c r="N2400" s="3">
        <v>99925.124779999998</v>
      </c>
      <c r="O2400" s="3">
        <v>2969.4</v>
      </c>
      <c r="P2400" s="3">
        <v>4145.8964850000002</v>
      </c>
      <c r="Q2400" s="3">
        <v>43845</v>
      </c>
      <c r="R2400" s="3">
        <v>61216.687339999997</v>
      </c>
      <c r="S2400" s="3">
        <v>547</v>
      </c>
      <c r="T2400" s="3">
        <v>763.72512200000006</v>
      </c>
      <c r="U2400">
        <v>1949</v>
      </c>
      <c r="V2400">
        <v>246</v>
      </c>
      <c r="W2400">
        <v>1248</v>
      </c>
      <c r="X2400">
        <v>270</v>
      </c>
      <c r="Y2400">
        <v>65</v>
      </c>
      <c r="Z2400">
        <v>22</v>
      </c>
      <c r="AA2400">
        <v>91</v>
      </c>
      <c r="AB2400">
        <v>43</v>
      </c>
      <c r="AC2400">
        <v>14</v>
      </c>
      <c r="AD2400">
        <v>65</v>
      </c>
      <c r="AE2400">
        <v>88</v>
      </c>
      <c r="AF2400">
        <v>35</v>
      </c>
      <c r="AG2400">
        <v>117</v>
      </c>
      <c r="AH2400">
        <v>382</v>
      </c>
      <c r="AI2400">
        <v>0</v>
      </c>
      <c r="AJ2400">
        <f t="shared" si="596"/>
        <v>4479.8</v>
      </c>
      <c r="AK2400">
        <f t="shared" si="597"/>
        <v>4861.8</v>
      </c>
      <c r="AL2400">
        <v>0.93327760270663696</v>
      </c>
      <c r="AM2400">
        <f t="shared" si="592"/>
        <v>1</v>
      </c>
      <c r="AN2400">
        <f t="shared" si="598"/>
        <v>4537.4090488391275</v>
      </c>
      <c r="AO2400">
        <v>0</v>
      </c>
      <c r="AP2400">
        <v>0</v>
      </c>
      <c r="AQ2400">
        <f t="shared" si="599"/>
        <v>49.14</v>
      </c>
      <c r="AR2400">
        <f t="shared" si="600"/>
        <v>49.14</v>
      </c>
      <c r="AS2400">
        <f t="shared" si="601"/>
        <v>45.861261397004142</v>
      </c>
      <c r="AT2400">
        <f t="shared" si="602"/>
        <v>5.8109999999999999</v>
      </c>
      <c r="AU2400">
        <v>9866</v>
      </c>
      <c r="AV2400">
        <v>2.46998360545</v>
      </c>
      <c r="AW2400" s="2">
        <v>0.11</v>
      </c>
      <c r="AX2400">
        <v>40</v>
      </c>
      <c r="AY2400">
        <f t="shared" si="593"/>
        <v>0.11171872670841716</v>
      </c>
      <c r="AZ2400">
        <v>0.59909999999999997</v>
      </c>
      <c r="BA2400">
        <v>0.52800000000000002</v>
      </c>
      <c r="BB2400">
        <v>0.88</v>
      </c>
      <c r="BC2400" s="3">
        <v>257000</v>
      </c>
      <c r="BD2400" s="3">
        <v>48</v>
      </c>
      <c r="BE2400" s="3">
        <v>820.99999999999989</v>
      </c>
      <c r="BF2400" s="3">
        <v>186.79999999999984</v>
      </c>
      <c r="BG2400" s="3">
        <f t="shared" si="603"/>
        <v>634.20000000000005</v>
      </c>
      <c r="BH2400" s="3">
        <v>15200</v>
      </c>
      <c r="BI2400">
        <v>0.72</v>
      </c>
      <c r="BJ2400">
        <v>0.59</v>
      </c>
      <c r="BK2400">
        <v>7.85</v>
      </c>
      <c r="BL2400">
        <f t="shared" si="594"/>
        <v>180.79999999999995</v>
      </c>
      <c r="BM2400" s="1">
        <f t="shared" si="595"/>
        <v>0.13692737849769082</v>
      </c>
      <c r="BN2400" s="1">
        <f t="shared" si="604"/>
        <v>0.24141367089783794</v>
      </c>
      <c r="BO2400">
        <f t="shared" si="605"/>
        <v>0.21050543952231196</v>
      </c>
      <c r="BP2400">
        <f t="shared" si="606"/>
        <v>0.26031220193549037</v>
      </c>
      <c r="BQ2400">
        <f t="shared" si="607"/>
        <v>683.49665579038276</v>
      </c>
    </row>
    <row r="2401" spans="1:69" x14ac:dyDescent="0.2">
      <c r="A2401">
        <v>15</v>
      </c>
      <c r="B2401">
        <v>47011</v>
      </c>
      <c r="C2401" t="s">
        <v>1306</v>
      </c>
      <c r="D2401">
        <v>47</v>
      </c>
      <c r="E2401" t="s">
        <v>1308</v>
      </c>
      <c r="F2401" t="s">
        <v>1309</v>
      </c>
      <c r="G2401" t="s">
        <v>1044</v>
      </c>
      <c r="H2401">
        <v>11</v>
      </c>
      <c r="I2401">
        <v>2593</v>
      </c>
      <c r="J2401">
        <v>254</v>
      </c>
      <c r="K2401">
        <v>1441</v>
      </c>
      <c r="L2401">
        <v>330</v>
      </c>
      <c r="M2401" s="3">
        <v>34963</v>
      </c>
      <c r="N2401" s="3">
        <v>48815.578500000003</v>
      </c>
      <c r="O2401" s="3">
        <v>3429.5</v>
      </c>
      <c r="P2401" s="3">
        <v>4788.291236</v>
      </c>
      <c r="Q2401" s="3">
        <v>33274</v>
      </c>
      <c r="R2401" s="3">
        <v>46457.38521</v>
      </c>
      <c r="S2401" s="3">
        <v>291</v>
      </c>
      <c r="T2401" s="3">
        <v>406.29618010000002</v>
      </c>
      <c r="U2401">
        <v>1504</v>
      </c>
      <c r="V2401">
        <v>232</v>
      </c>
      <c r="W2401">
        <v>1171</v>
      </c>
      <c r="X2401">
        <v>200</v>
      </c>
      <c r="Y2401">
        <v>65</v>
      </c>
      <c r="Z2401">
        <v>22</v>
      </c>
      <c r="AA2401">
        <v>91</v>
      </c>
      <c r="AB2401">
        <v>43</v>
      </c>
      <c r="AC2401">
        <v>14</v>
      </c>
      <c r="AD2401">
        <v>65</v>
      </c>
      <c r="AE2401">
        <v>88</v>
      </c>
      <c r="AF2401">
        <v>35</v>
      </c>
      <c r="AG2401">
        <v>117</v>
      </c>
      <c r="AH2401">
        <v>382</v>
      </c>
      <c r="AI2401">
        <v>0</v>
      </c>
      <c r="AJ2401">
        <f t="shared" si="596"/>
        <v>4479.8</v>
      </c>
      <c r="AK2401">
        <f t="shared" si="597"/>
        <v>4861.8</v>
      </c>
      <c r="AL2401">
        <v>0.93107309192419097</v>
      </c>
      <c r="AM2401">
        <f t="shared" si="592"/>
        <v>1</v>
      </c>
      <c r="AN2401">
        <f t="shared" si="598"/>
        <v>4526.6911583170322</v>
      </c>
      <c r="AO2401">
        <v>0</v>
      </c>
      <c r="AP2401">
        <v>0</v>
      </c>
      <c r="AQ2401">
        <f t="shared" si="599"/>
        <v>49.14</v>
      </c>
      <c r="AR2401">
        <f t="shared" si="600"/>
        <v>49.14</v>
      </c>
      <c r="AS2401">
        <f t="shared" si="601"/>
        <v>45.752931737154746</v>
      </c>
      <c r="AT2401">
        <f t="shared" si="602"/>
        <v>5.8109999999999999</v>
      </c>
      <c r="AU2401">
        <v>9866</v>
      </c>
      <c r="AV2401">
        <v>2.5594674413899998</v>
      </c>
      <c r="AW2401" s="2">
        <v>0.11</v>
      </c>
      <c r="AX2401">
        <v>40</v>
      </c>
      <c r="AY2401">
        <f t="shared" si="593"/>
        <v>0.11171872670841716</v>
      </c>
      <c r="AZ2401">
        <v>0.59909999999999997</v>
      </c>
      <c r="BA2401">
        <v>0.52800000000000002</v>
      </c>
      <c r="BB2401">
        <v>0.88</v>
      </c>
      <c r="BC2401" s="3">
        <v>257000</v>
      </c>
      <c r="BD2401" s="3">
        <v>48</v>
      </c>
      <c r="BE2401" s="3">
        <v>820.99999999999989</v>
      </c>
      <c r="BF2401" s="3">
        <v>186.79999999999984</v>
      </c>
      <c r="BG2401" s="3">
        <f t="shared" si="603"/>
        <v>634.20000000000005</v>
      </c>
      <c r="BH2401" s="3">
        <v>15200</v>
      </c>
      <c r="BI2401">
        <v>0.72</v>
      </c>
      <c r="BJ2401">
        <v>0.59</v>
      </c>
      <c r="BK2401">
        <v>7.85</v>
      </c>
      <c r="BL2401">
        <f t="shared" si="594"/>
        <v>180.79999999999995</v>
      </c>
      <c r="BM2401" s="1">
        <f t="shared" si="595"/>
        <v>0.13756142840846836</v>
      </c>
      <c r="BN2401" s="1">
        <f t="shared" si="604"/>
        <v>0.22051722951399547</v>
      </c>
      <c r="BO2401">
        <f t="shared" si="605"/>
        <v>0.18960899813846949</v>
      </c>
      <c r="BP2401">
        <f t="shared" si="606"/>
        <v>0.23941576055164784</v>
      </c>
      <c r="BQ2401">
        <f t="shared" si="607"/>
        <v>683.49665579038276</v>
      </c>
    </row>
    <row r="2402" spans="1:69" x14ac:dyDescent="0.2">
      <c r="A2402">
        <v>15</v>
      </c>
      <c r="B2402">
        <v>47013</v>
      </c>
      <c r="C2402" t="s">
        <v>1306</v>
      </c>
      <c r="D2402">
        <v>47</v>
      </c>
      <c r="E2402" t="s">
        <v>1308</v>
      </c>
      <c r="F2402" t="s">
        <v>1309</v>
      </c>
      <c r="G2402" t="s">
        <v>420</v>
      </c>
      <c r="H2402">
        <v>13</v>
      </c>
      <c r="I2402">
        <v>2412</v>
      </c>
      <c r="J2402">
        <v>179</v>
      </c>
      <c r="K2402">
        <v>1381</v>
      </c>
      <c r="L2402">
        <v>327</v>
      </c>
      <c r="M2402" s="3">
        <v>35153</v>
      </c>
      <c r="N2402" s="3">
        <v>49080.857790000002</v>
      </c>
      <c r="O2402" s="3">
        <v>2111.1</v>
      </c>
      <c r="P2402" s="3">
        <v>2947.532185</v>
      </c>
      <c r="Q2402" s="3">
        <v>30267</v>
      </c>
      <c r="R2402" s="3">
        <v>42258.991349999997</v>
      </c>
      <c r="S2402" s="3">
        <v>284</v>
      </c>
      <c r="T2402" s="3">
        <v>396.5227324</v>
      </c>
      <c r="U2402">
        <v>1370</v>
      </c>
      <c r="V2402">
        <v>195</v>
      </c>
      <c r="W2402">
        <v>1125</v>
      </c>
      <c r="X2402">
        <v>188</v>
      </c>
      <c r="Y2402">
        <v>65</v>
      </c>
      <c r="Z2402">
        <v>22</v>
      </c>
      <c r="AA2402">
        <v>91</v>
      </c>
      <c r="AB2402">
        <v>43</v>
      </c>
      <c r="AC2402">
        <v>14</v>
      </c>
      <c r="AD2402">
        <v>65</v>
      </c>
      <c r="AE2402">
        <v>88</v>
      </c>
      <c r="AF2402">
        <v>35</v>
      </c>
      <c r="AG2402">
        <v>117</v>
      </c>
      <c r="AH2402">
        <v>382</v>
      </c>
      <c r="AI2402">
        <v>0</v>
      </c>
      <c r="AJ2402">
        <f t="shared" si="596"/>
        <v>4479.8</v>
      </c>
      <c r="AK2402">
        <f t="shared" si="597"/>
        <v>4861.8</v>
      </c>
      <c r="AL2402">
        <v>0.94288094685627899</v>
      </c>
      <c r="AM2402">
        <f t="shared" si="592"/>
        <v>1</v>
      </c>
      <c r="AN2402">
        <f t="shared" si="598"/>
        <v>4584.0985874258577</v>
      </c>
      <c r="AO2402">
        <v>0</v>
      </c>
      <c r="AP2402">
        <v>0</v>
      </c>
      <c r="AQ2402">
        <f t="shared" si="599"/>
        <v>49.14</v>
      </c>
      <c r="AR2402">
        <f t="shared" si="600"/>
        <v>49.14</v>
      </c>
      <c r="AS2402">
        <f t="shared" si="601"/>
        <v>46.333169728517547</v>
      </c>
      <c r="AT2402">
        <f t="shared" si="602"/>
        <v>5.8109999999999999</v>
      </c>
      <c r="AU2402">
        <v>9866</v>
      </c>
      <c r="AV2402">
        <v>2.39998308922</v>
      </c>
      <c r="AW2402" s="2">
        <v>0.11</v>
      </c>
      <c r="AX2402">
        <v>40</v>
      </c>
      <c r="AY2402">
        <f t="shared" si="593"/>
        <v>0.11171872670841716</v>
      </c>
      <c r="AZ2402">
        <v>0.59909999999999997</v>
      </c>
      <c r="BA2402">
        <v>0.52800000000000002</v>
      </c>
      <c r="BB2402">
        <v>0.88</v>
      </c>
      <c r="BC2402" s="3">
        <v>257000</v>
      </c>
      <c r="BD2402" s="3">
        <v>48</v>
      </c>
      <c r="BE2402" s="3">
        <v>820.99999999999989</v>
      </c>
      <c r="BF2402" s="3">
        <v>186.79999999999984</v>
      </c>
      <c r="BG2402" s="3">
        <f t="shared" si="603"/>
        <v>634.20000000000005</v>
      </c>
      <c r="BH2402" s="3">
        <v>15200</v>
      </c>
      <c r="BI2402">
        <v>0.72</v>
      </c>
      <c r="BJ2402">
        <v>0.59</v>
      </c>
      <c r="BK2402">
        <v>7.85</v>
      </c>
      <c r="BL2402">
        <f t="shared" si="594"/>
        <v>180.79999999999995</v>
      </c>
      <c r="BM2402" s="1">
        <f t="shared" si="595"/>
        <v>0.13732057169917389</v>
      </c>
      <c r="BN2402" s="1">
        <f t="shared" si="604"/>
        <v>0.21801785806621499</v>
      </c>
      <c r="BO2402">
        <f t="shared" si="605"/>
        <v>0.18710962669068901</v>
      </c>
      <c r="BP2402">
        <f t="shared" si="606"/>
        <v>0.23691638910386736</v>
      </c>
      <c r="BQ2402">
        <f t="shared" si="607"/>
        <v>683.49665579038276</v>
      </c>
    </row>
    <row r="2403" spans="1:69" x14ac:dyDescent="0.2">
      <c r="A2403">
        <v>15</v>
      </c>
      <c r="B2403">
        <v>47015</v>
      </c>
      <c r="C2403" t="s">
        <v>1306</v>
      </c>
      <c r="D2403">
        <v>47</v>
      </c>
      <c r="E2403" t="s">
        <v>1308</v>
      </c>
      <c r="F2403" t="s">
        <v>1309</v>
      </c>
      <c r="G2403" t="s">
        <v>1326</v>
      </c>
      <c r="H2403">
        <v>15</v>
      </c>
      <c r="I2403">
        <v>1697</v>
      </c>
      <c r="J2403">
        <v>323</v>
      </c>
      <c r="K2403">
        <v>1220</v>
      </c>
      <c r="L2403">
        <v>235</v>
      </c>
      <c r="M2403" s="3">
        <v>24751</v>
      </c>
      <c r="N2403" s="3">
        <v>34557.514609999998</v>
      </c>
      <c r="O2403" s="3">
        <v>3302.5</v>
      </c>
      <c r="P2403" s="3">
        <v>4610.9729710000001</v>
      </c>
      <c r="Q2403" s="3">
        <v>29026</v>
      </c>
      <c r="R2403" s="3">
        <v>40526.298699999999</v>
      </c>
      <c r="S2403" s="3">
        <v>214</v>
      </c>
      <c r="T2403" s="3">
        <v>298.78825610000001</v>
      </c>
      <c r="U2403">
        <v>1201</v>
      </c>
      <c r="V2403">
        <v>276</v>
      </c>
      <c r="W2403">
        <v>1089</v>
      </c>
      <c r="X2403">
        <v>169</v>
      </c>
      <c r="Y2403">
        <v>65</v>
      </c>
      <c r="Z2403">
        <v>22</v>
      </c>
      <c r="AA2403">
        <v>91</v>
      </c>
      <c r="AB2403">
        <v>43</v>
      </c>
      <c r="AC2403">
        <v>14</v>
      </c>
      <c r="AD2403">
        <v>65</v>
      </c>
      <c r="AE2403">
        <v>88</v>
      </c>
      <c r="AF2403">
        <v>35</v>
      </c>
      <c r="AG2403">
        <v>117</v>
      </c>
      <c r="AH2403">
        <v>382</v>
      </c>
      <c r="AI2403">
        <v>0</v>
      </c>
      <c r="AJ2403">
        <f t="shared" si="596"/>
        <v>4479.8</v>
      </c>
      <c r="AK2403">
        <f t="shared" si="597"/>
        <v>4861.8</v>
      </c>
      <c r="AL2403">
        <v>0.94318663222449195</v>
      </c>
      <c r="AM2403">
        <f t="shared" si="592"/>
        <v>1</v>
      </c>
      <c r="AN2403">
        <f t="shared" si="598"/>
        <v>4585.5847685490353</v>
      </c>
      <c r="AO2403">
        <v>0</v>
      </c>
      <c r="AP2403">
        <v>0</v>
      </c>
      <c r="AQ2403">
        <f t="shared" si="599"/>
        <v>49.14</v>
      </c>
      <c r="AR2403">
        <f t="shared" si="600"/>
        <v>49.14</v>
      </c>
      <c r="AS2403">
        <f t="shared" si="601"/>
        <v>46.348191107511532</v>
      </c>
      <c r="AT2403">
        <f t="shared" si="602"/>
        <v>5.8109999999999999</v>
      </c>
      <c r="AU2403">
        <v>9866</v>
      </c>
      <c r="AV2403">
        <v>2.3596020539599998</v>
      </c>
      <c r="AW2403" s="2">
        <v>0.11</v>
      </c>
      <c r="AX2403">
        <v>40</v>
      </c>
      <c r="AY2403">
        <f t="shared" si="593"/>
        <v>0.11171872670841716</v>
      </c>
      <c r="AZ2403">
        <v>0.59909999999999997</v>
      </c>
      <c r="BA2403">
        <v>0.52800000000000002</v>
      </c>
      <c r="BB2403">
        <v>0.88</v>
      </c>
      <c r="BC2403" s="3">
        <v>257000</v>
      </c>
      <c r="BD2403" s="3">
        <v>48</v>
      </c>
      <c r="BE2403" s="3">
        <v>820.99999999999989</v>
      </c>
      <c r="BF2403" s="3">
        <v>186.79999999999984</v>
      </c>
      <c r="BG2403" s="3">
        <f t="shared" si="603"/>
        <v>634.20000000000005</v>
      </c>
      <c r="BH2403" s="3">
        <v>15200</v>
      </c>
      <c r="BI2403">
        <v>0.72</v>
      </c>
      <c r="BJ2403">
        <v>0.59</v>
      </c>
      <c r="BK2403">
        <v>7.85</v>
      </c>
      <c r="BL2403">
        <f t="shared" si="594"/>
        <v>180.79999999999995</v>
      </c>
      <c r="BM2403" s="1">
        <f t="shared" si="595"/>
        <v>0.13695667157447364</v>
      </c>
      <c r="BN2403" s="1">
        <f t="shared" si="604"/>
        <v>0.21301115089345074</v>
      </c>
      <c r="BO2403">
        <f t="shared" si="605"/>
        <v>0.18210291951792476</v>
      </c>
      <c r="BP2403">
        <f t="shared" si="606"/>
        <v>0.23190968193110312</v>
      </c>
      <c r="BQ2403">
        <f t="shared" si="607"/>
        <v>683.49665579038276</v>
      </c>
    </row>
    <row r="2404" spans="1:69" x14ac:dyDescent="0.2">
      <c r="A2404">
        <v>15</v>
      </c>
      <c r="B2404">
        <v>47017</v>
      </c>
      <c r="C2404" t="s">
        <v>1306</v>
      </c>
      <c r="D2404">
        <v>47</v>
      </c>
      <c r="E2404" t="s">
        <v>1308</v>
      </c>
      <c r="F2404" t="s">
        <v>1309</v>
      </c>
      <c r="G2404" t="s">
        <v>515</v>
      </c>
      <c r="H2404">
        <v>17</v>
      </c>
      <c r="I2404">
        <v>1420</v>
      </c>
      <c r="J2404">
        <v>369</v>
      </c>
      <c r="K2404">
        <v>1074</v>
      </c>
      <c r="L2404">
        <v>197</v>
      </c>
      <c r="M2404" s="3">
        <v>21464</v>
      </c>
      <c r="N2404" s="3">
        <v>29968.182850000001</v>
      </c>
      <c r="O2404" s="3">
        <v>3345.8</v>
      </c>
      <c r="P2404" s="3">
        <v>4671.4287260000001</v>
      </c>
      <c r="Q2404" s="3">
        <v>25968</v>
      </c>
      <c r="R2404" s="3">
        <v>36256.698299999996</v>
      </c>
      <c r="S2404" s="3">
        <v>184</v>
      </c>
      <c r="T2404" s="3">
        <v>256.90205200000003</v>
      </c>
      <c r="U2404">
        <v>1020</v>
      </c>
      <c r="V2404">
        <v>373</v>
      </c>
      <c r="W2404">
        <v>1000</v>
      </c>
      <c r="X2404">
        <v>147</v>
      </c>
      <c r="Y2404">
        <v>65</v>
      </c>
      <c r="Z2404">
        <v>22</v>
      </c>
      <c r="AA2404">
        <v>91</v>
      </c>
      <c r="AB2404">
        <v>43</v>
      </c>
      <c r="AC2404">
        <v>14</v>
      </c>
      <c r="AD2404">
        <v>65</v>
      </c>
      <c r="AE2404">
        <v>88</v>
      </c>
      <c r="AF2404">
        <v>35</v>
      </c>
      <c r="AG2404">
        <v>117</v>
      </c>
      <c r="AH2404">
        <v>382</v>
      </c>
      <c r="AI2404">
        <v>0</v>
      </c>
      <c r="AJ2404">
        <f t="shared" si="596"/>
        <v>4479.8</v>
      </c>
      <c r="AK2404">
        <f t="shared" si="597"/>
        <v>4861.8</v>
      </c>
      <c r="AL2404">
        <v>0.956722123282296</v>
      </c>
      <c r="AM2404">
        <f t="shared" si="592"/>
        <v>1</v>
      </c>
      <c r="AN2404">
        <f t="shared" si="598"/>
        <v>4651.3916189738666</v>
      </c>
      <c r="AO2404">
        <v>0</v>
      </c>
      <c r="AP2404">
        <v>0</v>
      </c>
      <c r="AQ2404">
        <f t="shared" si="599"/>
        <v>49.14</v>
      </c>
      <c r="AR2404">
        <f t="shared" si="600"/>
        <v>49.14</v>
      </c>
      <c r="AS2404">
        <f t="shared" si="601"/>
        <v>47.013325138092029</v>
      </c>
      <c r="AT2404">
        <f t="shared" si="602"/>
        <v>5.8109999999999999</v>
      </c>
      <c r="AU2404">
        <v>9866</v>
      </c>
      <c r="AV2404">
        <v>1.9544683952899999</v>
      </c>
      <c r="AW2404" s="2">
        <v>0.11</v>
      </c>
      <c r="AX2404">
        <v>40</v>
      </c>
      <c r="AY2404">
        <f t="shared" si="593"/>
        <v>0.11171872670841716</v>
      </c>
      <c r="AZ2404">
        <v>0.59909999999999997</v>
      </c>
      <c r="BA2404">
        <v>0.52800000000000002</v>
      </c>
      <c r="BB2404">
        <v>0.88</v>
      </c>
      <c r="BC2404" s="3">
        <v>257000</v>
      </c>
      <c r="BD2404" s="3">
        <v>48</v>
      </c>
      <c r="BE2404" s="3">
        <v>820.99999999999989</v>
      </c>
      <c r="BF2404" s="3">
        <v>186.79999999999984</v>
      </c>
      <c r="BG2404" s="3">
        <f t="shared" si="603"/>
        <v>634.20000000000005</v>
      </c>
      <c r="BH2404" s="3">
        <v>15200</v>
      </c>
      <c r="BI2404">
        <v>0.72</v>
      </c>
      <c r="BJ2404">
        <v>0.59</v>
      </c>
      <c r="BK2404">
        <v>7.85</v>
      </c>
      <c r="BL2404">
        <f t="shared" si="594"/>
        <v>180.79999999999995</v>
      </c>
      <c r="BM2404" s="1">
        <f t="shared" si="595"/>
        <v>0.13448721709921804</v>
      </c>
      <c r="BN2404" s="1">
        <f t="shared" si="604"/>
        <v>0.20731010065883915</v>
      </c>
      <c r="BO2404">
        <f t="shared" si="605"/>
        <v>0.17640186928331317</v>
      </c>
      <c r="BP2404">
        <f t="shared" si="606"/>
        <v>0.22620863169649152</v>
      </c>
      <c r="BQ2404">
        <f t="shared" si="607"/>
        <v>683.49665579038276</v>
      </c>
    </row>
    <row r="2405" spans="1:69" x14ac:dyDescent="0.2">
      <c r="A2405">
        <v>15</v>
      </c>
      <c r="B2405">
        <v>47019</v>
      </c>
      <c r="C2405" t="s">
        <v>1306</v>
      </c>
      <c r="D2405">
        <v>47</v>
      </c>
      <c r="E2405" t="s">
        <v>1308</v>
      </c>
      <c r="F2405" t="s">
        <v>1309</v>
      </c>
      <c r="G2405" t="s">
        <v>344</v>
      </c>
      <c r="H2405">
        <v>19</v>
      </c>
      <c r="I2405">
        <v>3435</v>
      </c>
      <c r="J2405">
        <v>216</v>
      </c>
      <c r="K2405">
        <v>1722</v>
      </c>
      <c r="L2405">
        <v>483</v>
      </c>
      <c r="M2405" s="3">
        <v>52546</v>
      </c>
      <c r="N2405" s="3">
        <v>73365.082739999998</v>
      </c>
      <c r="O2405" s="3">
        <v>2359.9</v>
      </c>
      <c r="P2405" s="3">
        <v>3294.9084379999999</v>
      </c>
      <c r="Q2405" s="3">
        <v>38762</v>
      </c>
      <c r="R2405" s="3">
        <v>54119.768150000004</v>
      </c>
      <c r="S2405" s="3">
        <v>416</v>
      </c>
      <c r="T2405" s="3">
        <v>580.82203059999995</v>
      </c>
      <c r="U2405">
        <v>1771</v>
      </c>
      <c r="V2405">
        <v>207</v>
      </c>
      <c r="W2405">
        <v>1301</v>
      </c>
      <c r="X2405">
        <v>244</v>
      </c>
      <c r="Y2405">
        <v>65</v>
      </c>
      <c r="Z2405">
        <v>22</v>
      </c>
      <c r="AA2405">
        <v>91</v>
      </c>
      <c r="AB2405">
        <v>43</v>
      </c>
      <c r="AC2405">
        <v>14</v>
      </c>
      <c r="AD2405">
        <v>65</v>
      </c>
      <c r="AE2405">
        <v>88</v>
      </c>
      <c r="AF2405">
        <v>35</v>
      </c>
      <c r="AG2405">
        <v>117</v>
      </c>
      <c r="AH2405">
        <v>382</v>
      </c>
      <c r="AI2405">
        <v>0</v>
      </c>
      <c r="AJ2405">
        <f t="shared" si="596"/>
        <v>4479.8</v>
      </c>
      <c r="AK2405">
        <f t="shared" si="597"/>
        <v>4861.8</v>
      </c>
      <c r="AL2405">
        <v>0.95907166004180899</v>
      </c>
      <c r="AM2405">
        <f t="shared" si="592"/>
        <v>1</v>
      </c>
      <c r="AN2405">
        <f t="shared" si="598"/>
        <v>4662.8145967912669</v>
      </c>
      <c r="AO2405">
        <v>0</v>
      </c>
      <c r="AP2405">
        <v>0</v>
      </c>
      <c r="AQ2405">
        <f t="shared" si="599"/>
        <v>49.14</v>
      </c>
      <c r="AR2405">
        <f t="shared" si="600"/>
        <v>49.14</v>
      </c>
      <c r="AS2405">
        <f t="shared" si="601"/>
        <v>47.128781374454498</v>
      </c>
      <c r="AT2405">
        <f t="shared" si="602"/>
        <v>5.8109999999999999</v>
      </c>
      <c r="AU2405">
        <v>9866</v>
      </c>
      <c r="AV2405">
        <v>2.50706599499</v>
      </c>
      <c r="AW2405" s="2">
        <v>0.11</v>
      </c>
      <c r="AX2405">
        <v>40</v>
      </c>
      <c r="AY2405">
        <f t="shared" si="593"/>
        <v>0.11171872670841716</v>
      </c>
      <c r="AZ2405">
        <v>0.59909999999999997</v>
      </c>
      <c r="BA2405">
        <v>0.52800000000000002</v>
      </c>
      <c r="BB2405">
        <v>0.88</v>
      </c>
      <c r="BC2405" s="3">
        <v>257000</v>
      </c>
      <c r="BD2405" s="3">
        <v>48</v>
      </c>
      <c r="BE2405" s="3">
        <v>820.99999999999989</v>
      </c>
      <c r="BF2405" s="3">
        <v>186.79999999999984</v>
      </c>
      <c r="BG2405" s="3">
        <f t="shared" si="603"/>
        <v>634.20000000000005</v>
      </c>
      <c r="BH2405" s="3">
        <v>15200</v>
      </c>
      <c r="BI2405">
        <v>0.72</v>
      </c>
      <c r="BJ2405">
        <v>0.59</v>
      </c>
      <c r="BK2405">
        <v>7.85</v>
      </c>
      <c r="BL2405">
        <f t="shared" si="594"/>
        <v>180.79999999999995</v>
      </c>
      <c r="BM2405" s="1">
        <f t="shared" si="595"/>
        <v>0.14020431003580777</v>
      </c>
      <c r="BN2405" s="1">
        <f t="shared" si="604"/>
        <v>0.2334422396332429</v>
      </c>
      <c r="BO2405">
        <f t="shared" si="605"/>
        <v>0.20253400825771692</v>
      </c>
      <c r="BP2405">
        <f t="shared" si="606"/>
        <v>0.25234077067089528</v>
      </c>
      <c r="BQ2405">
        <f t="shared" si="607"/>
        <v>683.49665579038276</v>
      </c>
    </row>
    <row r="2406" spans="1:69" x14ac:dyDescent="0.2">
      <c r="A2406">
        <v>15</v>
      </c>
      <c r="B2406">
        <v>47021</v>
      </c>
      <c r="C2406" t="s">
        <v>1306</v>
      </c>
      <c r="D2406">
        <v>47</v>
      </c>
      <c r="E2406" t="s">
        <v>1308</v>
      </c>
      <c r="F2406" t="s">
        <v>1309</v>
      </c>
      <c r="G2406" t="s">
        <v>1310</v>
      </c>
      <c r="H2406">
        <v>21</v>
      </c>
      <c r="I2406">
        <v>2267</v>
      </c>
      <c r="J2406">
        <v>302</v>
      </c>
      <c r="K2406">
        <v>1239</v>
      </c>
      <c r="L2406">
        <v>350</v>
      </c>
      <c r="M2406" s="3">
        <v>33114</v>
      </c>
      <c r="N2406" s="3">
        <v>46233.992120000003</v>
      </c>
      <c r="O2406" s="3">
        <v>2874.4</v>
      </c>
      <c r="P2406" s="3">
        <v>4013.2568379999998</v>
      </c>
      <c r="Q2406" s="3">
        <v>29062</v>
      </c>
      <c r="R2406" s="3">
        <v>40576.562149999998</v>
      </c>
      <c r="S2406" s="3">
        <v>299</v>
      </c>
      <c r="T2406" s="3">
        <v>417.46583450000003</v>
      </c>
      <c r="U2406">
        <v>1250</v>
      </c>
      <c r="V2406">
        <v>304</v>
      </c>
      <c r="W2406">
        <v>1050</v>
      </c>
      <c r="X2406">
        <v>186</v>
      </c>
      <c r="Y2406">
        <v>65</v>
      </c>
      <c r="Z2406">
        <v>22</v>
      </c>
      <c r="AA2406">
        <v>91</v>
      </c>
      <c r="AB2406">
        <v>43</v>
      </c>
      <c r="AC2406">
        <v>14</v>
      </c>
      <c r="AD2406">
        <v>65</v>
      </c>
      <c r="AE2406">
        <v>88</v>
      </c>
      <c r="AF2406">
        <v>35</v>
      </c>
      <c r="AG2406">
        <v>117</v>
      </c>
      <c r="AH2406">
        <v>382</v>
      </c>
      <c r="AI2406">
        <v>0</v>
      </c>
      <c r="AJ2406">
        <f t="shared" si="596"/>
        <v>4479.8</v>
      </c>
      <c r="AK2406">
        <f t="shared" si="597"/>
        <v>4861.8</v>
      </c>
      <c r="AL2406">
        <v>0.95269529308591605</v>
      </c>
      <c r="AM2406">
        <f t="shared" si="592"/>
        <v>1</v>
      </c>
      <c r="AN2406">
        <f t="shared" si="598"/>
        <v>4631.8139759251071</v>
      </c>
      <c r="AO2406">
        <v>0</v>
      </c>
      <c r="AP2406">
        <v>0</v>
      </c>
      <c r="AQ2406">
        <f t="shared" si="599"/>
        <v>49.14</v>
      </c>
      <c r="AR2406">
        <f t="shared" si="600"/>
        <v>49.14</v>
      </c>
      <c r="AS2406">
        <f t="shared" si="601"/>
        <v>46.815446702241914</v>
      </c>
      <c r="AT2406">
        <f t="shared" si="602"/>
        <v>5.8109999999999999</v>
      </c>
      <c r="AU2406">
        <v>9866</v>
      </c>
      <c r="AV2406">
        <v>2.1429022264499999</v>
      </c>
      <c r="AW2406" s="2">
        <v>0.11</v>
      </c>
      <c r="AX2406">
        <v>40</v>
      </c>
      <c r="AY2406">
        <f t="shared" si="593"/>
        <v>0.11171872670841716</v>
      </c>
      <c r="AZ2406">
        <v>0.59909999999999997</v>
      </c>
      <c r="BA2406">
        <v>0.52800000000000002</v>
      </c>
      <c r="BB2406">
        <v>0.88</v>
      </c>
      <c r="BC2406" s="3">
        <v>257000</v>
      </c>
      <c r="BD2406" s="3">
        <v>48</v>
      </c>
      <c r="BE2406" s="3">
        <v>820.99999999999989</v>
      </c>
      <c r="BF2406" s="3">
        <v>186.79999999999984</v>
      </c>
      <c r="BG2406" s="3">
        <f t="shared" si="603"/>
        <v>634.20000000000005</v>
      </c>
      <c r="BH2406" s="3">
        <v>15200</v>
      </c>
      <c r="BI2406">
        <v>0.72</v>
      </c>
      <c r="BJ2406">
        <v>0.59</v>
      </c>
      <c r="BK2406">
        <v>7.85</v>
      </c>
      <c r="BL2406">
        <f t="shared" si="594"/>
        <v>180.79999999999995</v>
      </c>
      <c r="BM2406" s="1">
        <f t="shared" si="595"/>
        <v>0.13589184356409459</v>
      </c>
      <c r="BN2406" s="1">
        <f t="shared" si="604"/>
        <v>0.2152979265356337</v>
      </c>
      <c r="BO2406">
        <f t="shared" si="605"/>
        <v>0.18438969516010772</v>
      </c>
      <c r="BP2406">
        <f t="shared" si="606"/>
        <v>0.23419645757328608</v>
      </c>
      <c r="BQ2406">
        <f t="shared" si="607"/>
        <v>683.49665579038276</v>
      </c>
    </row>
    <row r="2407" spans="1:69" x14ac:dyDescent="0.2">
      <c r="A2407">
        <v>15</v>
      </c>
      <c r="B2407">
        <v>47023</v>
      </c>
      <c r="C2407" t="s">
        <v>1306</v>
      </c>
      <c r="D2407">
        <v>47</v>
      </c>
      <c r="E2407" t="s">
        <v>1308</v>
      </c>
      <c r="F2407" t="s">
        <v>1309</v>
      </c>
      <c r="G2407" t="s">
        <v>796</v>
      </c>
      <c r="H2407">
        <v>23</v>
      </c>
      <c r="I2407">
        <v>1398</v>
      </c>
      <c r="J2407">
        <v>378</v>
      </c>
      <c r="K2407">
        <v>1033</v>
      </c>
      <c r="L2407">
        <v>202</v>
      </c>
      <c r="M2407" s="3">
        <v>21519</v>
      </c>
      <c r="N2407" s="3">
        <v>30044.97422</v>
      </c>
      <c r="O2407" s="3">
        <v>3000.6</v>
      </c>
      <c r="P2407" s="3">
        <v>4189.4581369999996</v>
      </c>
      <c r="Q2407" s="3">
        <v>24653</v>
      </c>
      <c r="R2407" s="3">
        <v>34420.686350000004</v>
      </c>
      <c r="S2407" s="3">
        <v>188</v>
      </c>
      <c r="T2407" s="3">
        <v>262.48687919999998</v>
      </c>
      <c r="U2407">
        <v>994</v>
      </c>
      <c r="V2407">
        <v>366</v>
      </c>
      <c r="W2407">
        <v>974</v>
      </c>
      <c r="X2407">
        <v>144</v>
      </c>
      <c r="Y2407">
        <v>65</v>
      </c>
      <c r="Z2407">
        <v>22</v>
      </c>
      <c r="AA2407">
        <v>91</v>
      </c>
      <c r="AB2407">
        <v>43</v>
      </c>
      <c r="AC2407">
        <v>14</v>
      </c>
      <c r="AD2407">
        <v>65</v>
      </c>
      <c r="AE2407">
        <v>88</v>
      </c>
      <c r="AF2407">
        <v>35</v>
      </c>
      <c r="AG2407">
        <v>117</v>
      </c>
      <c r="AH2407">
        <v>382</v>
      </c>
      <c r="AI2407">
        <v>0</v>
      </c>
      <c r="AJ2407">
        <f t="shared" si="596"/>
        <v>4479.8</v>
      </c>
      <c r="AK2407">
        <f t="shared" si="597"/>
        <v>4861.8</v>
      </c>
      <c r="AL2407">
        <v>0.95093834400177002</v>
      </c>
      <c r="AM2407">
        <f t="shared" si="592"/>
        <v>1</v>
      </c>
      <c r="AN2407">
        <f t="shared" si="598"/>
        <v>4623.272040867806</v>
      </c>
      <c r="AO2407">
        <v>0</v>
      </c>
      <c r="AP2407">
        <v>0</v>
      </c>
      <c r="AQ2407">
        <f t="shared" si="599"/>
        <v>49.14</v>
      </c>
      <c r="AR2407">
        <f t="shared" si="600"/>
        <v>49.14</v>
      </c>
      <c r="AS2407">
        <f t="shared" si="601"/>
        <v>46.72911022424698</v>
      </c>
      <c r="AT2407">
        <f t="shared" si="602"/>
        <v>5.8109999999999999</v>
      </c>
      <c r="AU2407">
        <v>9866</v>
      </c>
      <c r="AV2407">
        <v>2.0181657931100001</v>
      </c>
      <c r="AW2407" s="2">
        <v>0.11</v>
      </c>
      <c r="AX2407">
        <v>40</v>
      </c>
      <c r="AY2407">
        <f t="shared" si="593"/>
        <v>0.11171872670841716</v>
      </c>
      <c r="AZ2407">
        <v>0.59909999999999997</v>
      </c>
      <c r="BA2407">
        <v>0.52800000000000002</v>
      </c>
      <c r="BB2407">
        <v>0.88</v>
      </c>
      <c r="BC2407" s="3">
        <v>257000</v>
      </c>
      <c r="BD2407" s="3">
        <v>48</v>
      </c>
      <c r="BE2407" s="3">
        <v>820.99999999999989</v>
      </c>
      <c r="BF2407" s="3">
        <v>186.79999999999984</v>
      </c>
      <c r="BG2407" s="3">
        <f t="shared" si="603"/>
        <v>634.20000000000005</v>
      </c>
      <c r="BH2407" s="3">
        <v>15200</v>
      </c>
      <c r="BI2407">
        <v>0.72</v>
      </c>
      <c r="BJ2407">
        <v>0.59</v>
      </c>
      <c r="BK2407">
        <v>7.85</v>
      </c>
      <c r="BL2407">
        <f t="shared" si="594"/>
        <v>180.79999999999995</v>
      </c>
      <c r="BM2407" s="1">
        <f t="shared" si="595"/>
        <v>0.13446290740647632</v>
      </c>
      <c r="BN2407" s="1">
        <f t="shared" si="604"/>
        <v>0.20637536946454343</v>
      </c>
      <c r="BO2407">
        <f t="shared" si="605"/>
        <v>0.17546713808901745</v>
      </c>
      <c r="BP2407">
        <f t="shared" si="606"/>
        <v>0.22527390050219581</v>
      </c>
      <c r="BQ2407">
        <f t="shared" si="607"/>
        <v>683.49665579038276</v>
      </c>
    </row>
    <row r="2408" spans="1:69" x14ac:dyDescent="0.2">
      <c r="A2408">
        <v>15</v>
      </c>
      <c r="B2408">
        <v>47025</v>
      </c>
      <c r="C2408" t="s">
        <v>1306</v>
      </c>
      <c r="D2408">
        <v>47</v>
      </c>
      <c r="E2408" t="s">
        <v>1308</v>
      </c>
      <c r="F2408" t="s">
        <v>1309</v>
      </c>
      <c r="G2408" t="s">
        <v>1091</v>
      </c>
      <c r="H2408">
        <v>25</v>
      </c>
      <c r="I2408">
        <v>2440</v>
      </c>
      <c r="J2408">
        <v>153</v>
      </c>
      <c r="K2408">
        <v>1496</v>
      </c>
      <c r="L2408">
        <v>341</v>
      </c>
      <c r="M2408" s="3">
        <v>34396</v>
      </c>
      <c r="N2408" s="3">
        <v>48023.929239999998</v>
      </c>
      <c r="O2408" s="3">
        <v>2278.6</v>
      </c>
      <c r="P2408" s="3">
        <v>3181.3968239999999</v>
      </c>
      <c r="Q2408" s="3">
        <v>32503</v>
      </c>
      <c r="R2408" s="3">
        <v>45380.909760000002</v>
      </c>
      <c r="S2408" s="3">
        <v>296</v>
      </c>
      <c r="T2408" s="3">
        <v>413.27721409999998</v>
      </c>
      <c r="U2408">
        <v>1460</v>
      </c>
      <c r="V2408">
        <v>190</v>
      </c>
      <c r="W2408">
        <v>1221</v>
      </c>
      <c r="X2408">
        <v>203</v>
      </c>
      <c r="Y2408">
        <v>65</v>
      </c>
      <c r="Z2408">
        <v>22</v>
      </c>
      <c r="AA2408">
        <v>91</v>
      </c>
      <c r="AB2408">
        <v>43</v>
      </c>
      <c r="AC2408">
        <v>14</v>
      </c>
      <c r="AD2408">
        <v>65</v>
      </c>
      <c r="AE2408">
        <v>88</v>
      </c>
      <c r="AF2408">
        <v>35</v>
      </c>
      <c r="AG2408">
        <v>117</v>
      </c>
      <c r="AH2408">
        <v>382</v>
      </c>
      <c r="AI2408">
        <v>0</v>
      </c>
      <c r="AJ2408">
        <f t="shared" si="596"/>
        <v>4479.8</v>
      </c>
      <c r="AK2408">
        <f t="shared" si="597"/>
        <v>4861.8</v>
      </c>
      <c r="AL2408">
        <v>0.94464679275240204</v>
      </c>
      <c r="AM2408">
        <f t="shared" si="592"/>
        <v>1</v>
      </c>
      <c r="AN2408">
        <f t="shared" si="598"/>
        <v>4592.6837770036282</v>
      </c>
      <c r="AO2408">
        <v>0</v>
      </c>
      <c r="AP2408">
        <v>0</v>
      </c>
      <c r="AQ2408">
        <f t="shared" si="599"/>
        <v>49.14</v>
      </c>
      <c r="AR2408">
        <f t="shared" si="600"/>
        <v>49.14</v>
      </c>
      <c r="AS2408">
        <f t="shared" si="601"/>
        <v>46.419943395853039</v>
      </c>
      <c r="AT2408">
        <f t="shared" si="602"/>
        <v>5.8109999999999999</v>
      </c>
      <c r="AU2408">
        <v>9866</v>
      </c>
      <c r="AV2408">
        <v>2.3596821753200001</v>
      </c>
      <c r="AW2408" s="2">
        <v>0.11</v>
      </c>
      <c r="AX2408">
        <v>40</v>
      </c>
      <c r="AY2408">
        <f t="shared" si="593"/>
        <v>0.11171872670841716</v>
      </c>
      <c r="AZ2408">
        <v>0.59909999999999997</v>
      </c>
      <c r="BA2408">
        <v>0.52800000000000002</v>
      </c>
      <c r="BB2408">
        <v>0.88</v>
      </c>
      <c r="BC2408" s="3">
        <v>257000</v>
      </c>
      <c r="BD2408" s="3">
        <v>48</v>
      </c>
      <c r="BE2408" s="3">
        <v>820.99999999999989</v>
      </c>
      <c r="BF2408" s="3">
        <v>186.79999999999984</v>
      </c>
      <c r="BG2408" s="3">
        <f t="shared" si="603"/>
        <v>634.20000000000005</v>
      </c>
      <c r="BH2408" s="3">
        <v>15200</v>
      </c>
      <c r="BI2408">
        <v>0.72</v>
      </c>
      <c r="BJ2408">
        <v>0.59</v>
      </c>
      <c r="BK2408">
        <v>7.85</v>
      </c>
      <c r="BL2408">
        <f t="shared" si="594"/>
        <v>180.79999999999995</v>
      </c>
      <c r="BM2408" s="1">
        <f t="shared" si="595"/>
        <v>0.13712225346910875</v>
      </c>
      <c r="BN2408" s="1">
        <f t="shared" si="604"/>
        <v>0.21894916189240787</v>
      </c>
      <c r="BO2408">
        <f t="shared" si="605"/>
        <v>0.18804093051688189</v>
      </c>
      <c r="BP2408">
        <f t="shared" si="606"/>
        <v>0.23784769293006025</v>
      </c>
      <c r="BQ2408">
        <f t="shared" si="607"/>
        <v>683.49665579038276</v>
      </c>
    </row>
    <row r="2409" spans="1:69" x14ac:dyDescent="0.2">
      <c r="A2409">
        <v>15</v>
      </c>
      <c r="B2409">
        <v>47027</v>
      </c>
      <c r="C2409" t="s">
        <v>1306</v>
      </c>
      <c r="D2409">
        <v>47</v>
      </c>
      <c r="E2409" t="s">
        <v>1308</v>
      </c>
      <c r="F2409" t="s">
        <v>1309</v>
      </c>
      <c r="G2409" t="s">
        <v>48</v>
      </c>
      <c r="H2409">
        <v>27</v>
      </c>
      <c r="I2409">
        <v>1506</v>
      </c>
      <c r="J2409">
        <v>247</v>
      </c>
      <c r="K2409">
        <v>1143</v>
      </c>
      <c r="L2409">
        <v>225</v>
      </c>
      <c r="M2409" s="3">
        <v>23236</v>
      </c>
      <c r="N2409" s="3">
        <v>32442.261310000002</v>
      </c>
      <c r="O2409" s="3">
        <v>3159.2</v>
      </c>
      <c r="P2409" s="3">
        <v>4410.8965360000002</v>
      </c>
      <c r="Q2409" s="3">
        <v>27839</v>
      </c>
      <c r="R2409" s="3">
        <v>38869.001230000002</v>
      </c>
      <c r="S2409" s="3">
        <v>209</v>
      </c>
      <c r="T2409" s="3">
        <v>291.80722209999999</v>
      </c>
      <c r="U2409">
        <v>1141</v>
      </c>
      <c r="V2409">
        <v>257</v>
      </c>
      <c r="W2409">
        <v>1064</v>
      </c>
      <c r="X2409">
        <v>165</v>
      </c>
      <c r="Y2409">
        <v>65</v>
      </c>
      <c r="Z2409">
        <v>22</v>
      </c>
      <c r="AA2409">
        <v>91</v>
      </c>
      <c r="AB2409">
        <v>43</v>
      </c>
      <c r="AC2409">
        <v>14</v>
      </c>
      <c r="AD2409">
        <v>65</v>
      </c>
      <c r="AE2409">
        <v>88</v>
      </c>
      <c r="AF2409">
        <v>35</v>
      </c>
      <c r="AG2409">
        <v>117</v>
      </c>
      <c r="AH2409">
        <v>382</v>
      </c>
      <c r="AI2409">
        <v>0</v>
      </c>
      <c r="AJ2409">
        <f t="shared" si="596"/>
        <v>4479.8</v>
      </c>
      <c r="AK2409">
        <f t="shared" si="597"/>
        <v>4861.8</v>
      </c>
      <c r="AL2409">
        <v>0.95209757089614899</v>
      </c>
      <c r="AM2409">
        <f t="shared" si="592"/>
        <v>1</v>
      </c>
      <c r="AN2409">
        <f t="shared" si="598"/>
        <v>4628.9079701828978</v>
      </c>
      <c r="AO2409">
        <v>0</v>
      </c>
      <c r="AP2409">
        <v>0</v>
      </c>
      <c r="AQ2409">
        <f t="shared" si="599"/>
        <v>49.14</v>
      </c>
      <c r="AR2409">
        <f t="shared" si="600"/>
        <v>49.14</v>
      </c>
      <c r="AS2409">
        <f t="shared" si="601"/>
        <v>46.786074633836762</v>
      </c>
      <c r="AT2409">
        <f t="shared" si="602"/>
        <v>5.8109999999999999</v>
      </c>
      <c r="AU2409">
        <v>9866</v>
      </c>
      <c r="AV2409">
        <v>2.32638030174</v>
      </c>
      <c r="AW2409" s="2">
        <v>0.11</v>
      </c>
      <c r="AX2409">
        <v>40</v>
      </c>
      <c r="AY2409">
        <f t="shared" si="593"/>
        <v>0.11171872670841716</v>
      </c>
      <c r="AZ2409">
        <v>0.59909999999999997</v>
      </c>
      <c r="BA2409">
        <v>0.52800000000000002</v>
      </c>
      <c r="BB2409">
        <v>0.88</v>
      </c>
      <c r="BC2409" s="3">
        <v>257000</v>
      </c>
      <c r="BD2409" s="3">
        <v>48</v>
      </c>
      <c r="BE2409" s="3">
        <v>820.99999999999989</v>
      </c>
      <c r="BF2409" s="3">
        <v>186.79999999999984</v>
      </c>
      <c r="BG2409" s="3">
        <f t="shared" si="603"/>
        <v>634.20000000000005</v>
      </c>
      <c r="BH2409" s="3">
        <v>15200</v>
      </c>
      <c r="BI2409">
        <v>0.72</v>
      </c>
      <c r="BJ2409">
        <v>0.59</v>
      </c>
      <c r="BK2409">
        <v>7.85</v>
      </c>
      <c r="BL2409">
        <f t="shared" si="594"/>
        <v>180.79999999999995</v>
      </c>
      <c r="BM2409" s="1">
        <f t="shared" si="595"/>
        <v>0.13763458027003414</v>
      </c>
      <c r="BN2409" s="1">
        <f t="shared" si="604"/>
        <v>0.21228051562763126</v>
      </c>
      <c r="BO2409">
        <f t="shared" si="605"/>
        <v>0.18137228425210528</v>
      </c>
      <c r="BP2409">
        <f t="shared" si="606"/>
        <v>0.23117904666528363</v>
      </c>
      <c r="BQ2409">
        <f t="shared" si="607"/>
        <v>683.49665579038276</v>
      </c>
    </row>
    <row r="2410" spans="1:69" x14ac:dyDescent="0.2">
      <c r="A2410">
        <v>15</v>
      </c>
      <c r="B2410">
        <v>47029</v>
      </c>
      <c r="C2410" t="s">
        <v>1306</v>
      </c>
      <c r="D2410">
        <v>47</v>
      </c>
      <c r="E2410" t="s">
        <v>1308</v>
      </c>
      <c r="F2410" t="s">
        <v>1309</v>
      </c>
      <c r="G2410" t="s">
        <v>1327</v>
      </c>
      <c r="H2410">
        <v>29</v>
      </c>
      <c r="I2410">
        <v>3530</v>
      </c>
      <c r="J2410">
        <v>237</v>
      </c>
      <c r="K2410">
        <v>1638</v>
      </c>
      <c r="L2410">
        <v>460</v>
      </c>
      <c r="M2410" s="3">
        <v>49709</v>
      </c>
      <c r="N2410" s="3">
        <v>69404.044039999993</v>
      </c>
      <c r="O2410" s="3">
        <v>4285.8999999999996</v>
      </c>
      <c r="P2410" s="3">
        <v>5984.002743</v>
      </c>
      <c r="Q2410" s="3">
        <v>39509</v>
      </c>
      <c r="R2410" s="3">
        <v>55162.734629999999</v>
      </c>
      <c r="S2410" s="3">
        <v>385</v>
      </c>
      <c r="T2410" s="3">
        <v>537.5396197</v>
      </c>
      <c r="U2410">
        <v>1789</v>
      </c>
      <c r="V2410">
        <v>243</v>
      </c>
      <c r="W2410">
        <v>1218</v>
      </c>
      <c r="X2410">
        <v>238</v>
      </c>
      <c r="Y2410">
        <v>65</v>
      </c>
      <c r="Z2410">
        <v>22</v>
      </c>
      <c r="AA2410">
        <v>91</v>
      </c>
      <c r="AB2410">
        <v>43</v>
      </c>
      <c r="AC2410">
        <v>14</v>
      </c>
      <c r="AD2410">
        <v>65</v>
      </c>
      <c r="AE2410">
        <v>88</v>
      </c>
      <c r="AF2410">
        <v>35</v>
      </c>
      <c r="AG2410">
        <v>117</v>
      </c>
      <c r="AH2410">
        <v>382</v>
      </c>
      <c r="AI2410">
        <v>0</v>
      </c>
      <c r="AJ2410">
        <f t="shared" si="596"/>
        <v>4479.8</v>
      </c>
      <c r="AK2410">
        <f t="shared" si="597"/>
        <v>4861.8</v>
      </c>
      <c r="AL2410">
        <v>0.94573784791506299</v>
      </c>
      <c r="AM2410">
        <f t="shared" si="592"/>
        <v>1</v>
      </c>
      <c r="AN2410">
        <f t="shared" si="598"/>
        <v>4597.9882689934539</v>
      </c>
      <c r="AO2410">
        <v>0</v>
      </c>
      <c r="AP2410">
        <v>0</v>
      </c>
      <c r="AQ2410">
        <f t="shared" si="599"/>
        <v>49.14</v>
      </c>
      <c r="AR2410">
        <f t="shared" si="600"/>
        <v>49.14</v>
      </c>
      <c r="AS2410">
        <f t="shared" si="601"/>
        <v>46.473557846546193</v>
      </c>
      <c r="AT2410">
        <f t="shared" si="602"/>
        <v>5.8109999999999999</v>
      </c>
      <c r="AU2410">
        <v>9866</v>
      </c>
      <c r="AV2410">
        <v>2.4786677729900002</v>
      </c>
      <c r="AW2410" s="2">
        <v>0.11</v>
      </c>
      <c r="AX2410">
        <v>40</v>
      </c>
      <c r="AY2410">
        <f t="shared" si="593"/>
        <v>0.11171872670841716</v>
      </c>
      <c r="AZ2410">
        <v>0.59909999999999997</v>
      </c>
      <c r="BA2410">
        <v>0.52800000000000002</v>
      </c>
      <c r="BB2410">
        <v>0.88</v>
      </c>
      <c r="BC2410" s="3">
        <v>257000</v>
      </c>
      <c r="BD2410" s="3">
        <v>48</v>
      </c>
      <c r="BE2410" s="3">
        <v>820.99999999999989</v>
      </c>
      <c r="BF2410" s="3">
        <v>186.79999999999984</v>
      </c>
      <c r="BG2410" s="3">
        <f t="shared" si="603"/>
        <v>634.20000000000005</v>
      </c>
      <c r="BH2410" s="3">
        <v>15200</v>
      </c>
      <c r="BI2410">
        <v>0.72</v>
      </c>
      <c r="BJ2410">
        <v>0.59</v>
      </c>
      <c r="BK2410">
        <v>7.85</v>
      </c>
      <c r="BL2410">
        <f t="shared" si="594"/>
        <v>180.79999999999995</v>
      </c>
      <c r="BM2410" s="1">
        <f t="shared" si="595"/>
        <v>0.13841930014287007</v>
      </c>
      <c r="BN2410" s="1">
        <f t="shared" si="604"/>
        <v>0.23164196780360119</v>
      </c>
      <c r="BO2410">
        <f t="shared" si="605"/>
        <v>0.20073373642807521</v>
      </c>
      <c r="BP2410">
        <f t="shared" si="606"/>
        <v>0.25054049884125357</v>
      </c>
      <c r="BQ2410">
        <f t="shared" si="607"/>
        <v>683.49665579038276</v>
      </c>
    </row>
    <row r="2411" spans="1:69" x14ac:dyDescent="0.2">
      <c r="A2411">
        <v>15</v>
      </c>
      <c r="B2411">
        <v>47031</v>
      </c>
      <c r="C2411" t="s">
        <v>1306</v>
      </c>
      <c r="D2411">
        <v>47</v>
      </c>
      <c r="E2411" t="s">
        <v>1308</v>
      </c>
      <c r="F2411" t="s">
        <v>1309</v>
      </c>
      <c r="G2411" t="s">
        <v>1202</v>
      </c>
      <c r="H2411">
        <v>31</v>
      </c>
      <c r="I2411">
        <v>1900</v>
      </c>
      <c r="J2411">
        <v>378</v>
      </c>
      <c r="K2411">
        <v>1309</v>
      </c>
      <c r="L2411">
        <v>248</v>
      </c>
      <c r="M2411" s="3">
        <v>27411</v>
      </c>
      <c r="N2411" s="3">
        <v>38271.424709999999</v>
      </c>
      <c r="O2411" s="3">
        <v>3503.8</v>
      </c>
      <c r="P2411" s="3">
        <v>4892.0294009999998</v>
      </c>
      <c r="Q2411" s="3">
        <v>30570</v>
      </c>
      <c r="R2411" s="3">
        <v>42682.042009999997</v>
      </c>
      <c r="S2411" s="3">
        <v>226</v>
      </c>
      <c r="T2411" s="3">
        <v>315.5427378</v>
      </c>
      <c r="U2411">
        <v>1257</v>
      </c>
      <c r="V2411">
        <v>294</v>
      </c>
      <c r="W2411">
        <v>1114</v>
      </c>
      <c r="X2411">
        <v>172</v>
      </c>
      <c r="Y2411">
        <v>65</v>
      </c>
      <c r="Z2411">
        <v>22</v>
      </c>
      <c r="AA2411">
        <v>91</v>
      </c>
      <c r="AB2411">
        <v>43</v>
      </c>
      <c r="AC2411">
        <v>14</v>
      </c>
      <c r="AD2411">
        <v>65</v>
      </c>
      <c r="AE2411">
        <v>88</v>
      </c>
      <c r="AF2411">
        <v>35</v>
      </c>
      <c r="AG2411">
        <v>117</v>
      </c>
      <c r="AH2411">
        <v>382</v>
      </c>
      <c r="AI2411">
        <v>0</v>
      </c>
      <c r="AJ2411">
        <f t="shared" si="596"/>
        <v>4479.8</v>
      </c>
      <c r="AK2411">
        <f t="shared" si="597"/>
        <v>4861.8</v>
      </c>
      <c r="AL2411">
        <v>0.93842498822645704</v>
      </c>
      <c r="AM2411">
        <f t="shared" si="592"/>
        <v>1</v>
      </c>
      <c r="AN2411">
        <f t="shared" si="598"/>
        <v>4562.4346077593891</v>
      </c>
      <c r="AO2411">
        <v>0</v>
      </c>
      <c r="AP2411">
        <v>0</v>
      </c>
      <c r="AQ2411">
        <f t="shared" si="599"/>
        <v>49.14</v>
      </c>
      <c r="AR2411">
        <f t="shared" si="600"/>
        <v>49.14</v>
      </c>
      <c r="AS2411">
        <f t="shared" si="601"/>
        <v>46.114203921448102</v>
      </c>
      <c r="AT2411">
        <f t="shared" si="602"/>
        <v>5.8109999999999999</v>
      </c>
      <c r="AU2411">
        <v>9866</v>
      </c>
      <c r="AV2411">
        <v>2.4029220623100001</v>
      </c>
      <c r="AW2411" s="2">
        <v>0.11</v>
      </c>
      <c r="AX2411">
        <v>40</v>
      </c>
      <c r="AY2411">
        <f t="shared" si="593"/>
        <v>0.11171872670841716</v>
      </c>
      <c r="AZ2411">
        <v>0.59909999999999997</v>
      </c>
      <c r="BA2411">
        <v>0.52800000000000002</v>
      </c>
      <c r="BB2411">
        <v>0.88</v>
      </c>
      <c r="BC2411" s="3">
        <v>257000</v>
      </c>
      <c r="BD2411" s="3">
        <v>48</v>
      </c>
      <c r="BE2411" s="3">
        <v>820.99999999999989</v>
      </c>
      <c r="BF2411" s="3">
        <v>186.79999999999984</v>
      </c>
      <c r="BG2411" s="3">
        <f t="shared" si="603"/>
        <v>634.20000000000005</v>
      </c>
      <c r="BH2411" s="3">
        <v>15200</v>
      </c>
      <c r="BI2411">
        <v>0.72</v>
      </c>
      <c r="BJ2411">
        <v>0.59</v>
      </c>
      <c r="BK2411">
        <v>7.85</v>
      </c>
      <c r="BL2411">
        <f t="shared" si="594"/>
        <v>180.79999999999995</v>
      </c>
      <c r="BM2411" s="1">
        <f t="shared" si="595"/>
        <v>0.1368466751352489</v>
      </c>
      <c r="BN2411" s="1">
        <f t="shared" si="604"/>
        <v>0.215025515501058</v>
      </c>
      <c r="BO2411">
        <f t="shared" si="605"/>
        <v>0.18411728412553202</v>
      </c>
      <c r="BP2411">
        <f t="shared" si="606"/>
        <v>0.23392404653871038</v>
      </c>
      <c r="BQ2411">
        <f t="shared" si="607"/>
        <v>683.49665579038276</v>
      </c>
    </row>
    <row r="2412" spans="1:69" x14ac:dyDescent="0.2">
      <c r="A2412">
        <v>15</v>
      </c>
      <c r="B2412">
        <v>47033</v>
      </c>
      <c r="C2412" t="s">
        <v>1306</v>
      </c>
      <c r="D2412">
        <v>47</v>
      </c>
      <c r="E2412" t="s">
        <v>1308</v>
      </c>
      <c r="F2412" t="s">
        <v>1309</v>
      </c>
      <c r="G2412" t="s">
        <v>46</v>
      </c>
      <c r="H2412">
        <v>33</v>
      </c>
      <c r="I2412">
        <v>1654</v>
      </c>
      <c r="J2412">
        <v>463</v>
      </c>
      <c r="K2412">
        <v>1149</v>
      </c>
      <c r="L2412">
        <v>230</v>
      </c>
      <c r="M2412" s="3">
        <v>24942</v>
      </c>
      <c r="N2412" s="3">
        <v>34824.190110000003</v>
      </c>
      <c r="O2412" s="3">
        <v>4021.1</v>
      </c>
      <c r="P2412" s="3">
        <v>5614.2871809999997</v>
      </c>
      <c r="Q2412" s="3">
        <v>26903</v>
      </c>
      <c r="R2412" s="3">
        <v>37562.151660000003</v>
      </c>
      <c r="S2412" s="3">
        <v>209</v>
      </c>
      <c r="T2412" s="3">
        <v>291.80722209999999</v>
      </c>
      <c r="U2412">
        <v>1037</v>
      </c>
      <c r="V2412">
        <v>420</v>
      </c>
      <c r="W2412">
        <v>990</v>
      </c>
      <c r="X2412">
        <v>148</v>
      </c>
      <c r="Y2412">
        <v>65</v>
      </c>
      <c r="Z2412">
        <v>22</v>
      </c>
      <c r="AA2412">
        <v>91</v>
      </c>
      <c r="AB2412">
        <v>43</v>
      </c>
      <c r="AC2412">
        <v>14</v>
      </c>
      <c r="AD2412">
        <v>65</v>
      </c>
      <c r="AE2412">
        <v>88</v>
      </c>
      <c r="AF2412">
        <v>35</v>
      </c>
      <c r="AG2412">
        <v>117</v>
      </c>
      <c r="AH2412">
        <v>382</v>
      </c>
      <c r="AI2412">
        <v>0</v>
      </c>
      <c r="AJ2412">
        <f t="shared" si="596"/>
        <v>4479.8</v>
      </c>
      <c r="AK2412">
        <f t="shared" si="597"/>
        <v>4861.8</v>
      </c>
      <c r="AL2412">
        <v>0.95782068797520203</v>
      </c>
      <c r="AM2412">
        <f t="shared" si="592"/>
        <v>1</v>
      </c>
      <c r="AN2412">
        <f t="shared" si="598"/>
        <v>4656.7326207978376</v>
      </c>
      <c r="AO2412">
        <v>0</v>
      </c>
      <c r="AP2412">
        <v>0</v>
      </c>
      <c r="AQ2412">
        <f t="shared" si="599"/>
        <v>49.14</v>
      </c>
      <c r="AR2412">
        <f t="shared" si="600"/>
        <v>49.14</v>
      </c>
      <c r="AS2412">
        <f t="shared" si="601"/>
        <v>47.067308607101431</v>
      </c>
      <c r="AT2412">
        <f t="shared" si="602"/>
        <v>5.8109999999999999</v>
      </c>
      <c r="AU2412">
        <v>9866</v>
      </c>
      <c r="AV2412">
        <v>1.90327712752</v>
      </c>
      <c r="AW2412" s="2">
        <v>0.11</v>
      </c>
      <c r="AX2412">
        <v>40</v>
      </c>
      <c r="AY2412">
        <f t="shared" si="593"/>
        <v>0.11171872670841716</v>
      </c>
      <c r="AZ2412">
        <v>0.59909999999999997</v>
      </c>
      <c r="BA2412">
        <v>0.52800000000000002</v>
      </c>
      <c r="BB2412">
        <v>0.88</v>
      </c>
      <c r="BC2412" s="3">
        <v>257000</v>
      </c>
      <c r="BD2412" s="3">
        <v>48</v>
      </c>
      <c r="BE2412" s="3">
        <v>820.99999999999989</v>
      </c>
      <c r="BF2412" s="3">
        <v>186.79999999999984</v>
      </c>
      <c r="BG2412" s="3">
        <f t="shared" si="603"/>
        <v>634.20000000000005</v>
      </c>
      <c r="BH2412" s="3">
        <v>15200</v>
      </c>
      <c r="BI2412">
        <v>0.72</v>
      </c>
      <c r="BJ2412">
        <v>0.59</v>
      </c>
      <c r="BK2412">
        <v>7.85</v>
      </c>
      <c r="BL2412">
        <f t="shared" si="594"/>
        <v>180.79999999999995</v>
      </c>
      <c r="BM2412" s="1">
        <f t="shared" si="595"/>
        <v>0.13410614633230364</v>
      </c>
      <c r="BN2412" s="1">
        <f t="shared" si="604"/>
        <v>0.20919743200538074</v>
      </c>
      <c r="BO2412">
        <f t="shared" si="605"/>
        <v>0.17828920062985476</v>
      </c>
      <c r="BP2412">
        <f t="shared" si="606"/>
        <v>0.22809596304303312</v>
      </c>
      <c r="BQ2412">
        <f t="shared" si="607"/>
        <v>683.49665579038276</v>
      </c>
    </row>
    <row r="2413" spans="1:69" x14ac:dyDescent="0.2">
      <c r="A2413">
        <v>15</v>
      </c>
      <c r="B2413">
        <v>47035</v>
      </c>
      <c r="C2413" t="s">
        <v>1306</v>
      </c>
      <c r="D2413">
        <v>47</v>
      </c>
      <c r="E2413" t="s">
        <v>1308</v>
      </c>
      <c r="F2413" t="s">
        <v>1309</v>
      </c>
      <c r="G2413" t="s">
        <v>622</v>
      </c>
      <c r="H2413">
        <v>35</v>
      </c>
      <c r="I2413">
        <v>1911</v>
      </c>
      <c r="J2413">
        <v>221</v>
      </c>
      <c r="K2413">
        <v>1288</v>
      </c>
      <c r="L2413">
        <v>255</v>
      </c>
      <c r="M2413" s="3">
        <v>30255</v>
      </c>
      <c r="N2413" s="3">
        <v>42242.236870000001</v>
      </c>
      <c r="O2413" s="3">
        <v>2930.1</v>
      </c>
      <c r="P2413" s="3">
        <v>4091.0255569999999</v>
      </c>
      <c r="Q2413" s="3">
        <v>31477</v>
      </c>
      <c r="R2413" s="3">
        <v>43948.401579999998</v>
      </c>
      <c r="S2413" s="3">
        <v>233</v>
      </c>
      <c r="T2413" s="3">
        <v>325.31618539999999</v>
      </c>
      <c r="U2413">
        <v>1296</v>
      </c>
      <c r="V2413">
        <v>241</v>
      </c>
      <c r="W2413">
        <v>1127</v>
      </c>
      <c r="X2413">
        <v>178</v>
      </c>
      <c r="Y2413">
        <v>65</v>
      </c>
      <c r="Z2413">
        <v>22</v>
      </c>
      <c r="AA2413">
        <v>91</v>
      </c>
      <c r="AB2413">
        <v>43</v>
      </c>
      <c r="AC2413">
        <v>14</v>
      </c>
      <c r="AD2413">
        <v>65</v>
      </c>
      <c r="AE2413">
        <v>88</v>
      </c>
      <c r="AF2413">
        <v>35</v>
      </c>
      <c r="AG2413">
        <v>117</v>
      </c>
      <c r="AH2413">
        <v>382</v>
      </c>
      <c r="AI2413">
        <v>0</v>
      </c>
      <c r="AJ2413">
        <f t="shared" si="596"/>
        <v>4479.8</v>
      </c>
      <c r="AK2413">
        <f t="shared" si="597"/>
        <v>4861.8</v>
      </c>
      <c r="AL2413">
        <v>0.94187268242239996</v>
      </c>
      <c r="AM2413">
        <f t="shared" si="592"/>
        <v>1</v>
      </c>
      <c r="AN2413">
        <f t="shared" si="598"/>
        <v>4579.1966074012244</v>
      </c>
      <c r="AO2413">
        <v>0</v>
      </c>
      <c r="AP2413">
        <v>0</v>
      </c>
      <c r="AQ2413">
        <f t="shared" si="599"/>
        <v>49.14</v>
      </c>
      <c r="AR2413">
        <f t="shared" si="600"/>
        <v>49.14</v>
      </c>
      <c r="AS2413">
        <f t="shared" si="601"/>
        <v>46.283623614236738</v>
      </c>
      <c r="AT2413">
        <f t="shared" si="602"/>
        <v>5.8109999999999999</v>
      </c>
      <c r="AU2413">
        <v>9866</v>
      </c>
      <c r="AV2413">
        <v>2.4667445192000002</v>
      </c>
      <c r="AW2413" s="2">
        <v>0.11</v>
      </c>
      <c r="AX2413">
        <v>40</v>
      </c>
      <c r="AY2413">
        <f t="shared" si="593"/>
        <v>0.11171872670841716</v>
      </c>
      <c r="AZ2413">
        <v>0.59909999999999997</v>
      </c>
      <c r="BA2413">
        <v>0.52800000000000002</v>
      </c>
      <c r="BB2413">
        <v>0.88</v>
      </c>
      <c r="BC2413" s="3">
        <v>257000</v>
      </c>
      <c r="BD2413" s="3">
        <v>48</v>
      </c>
      <c r="BE2413" s="3">
        <v>820.99999999999989</v>
      </c>
      <c r="BF2413" s="3">
        <v>186.79999999999984</v>
      </c>
      <c r="BG2413" s="3">
        <f t="shared" si="603"/>
        <v>634.20000000000005</v>
      </c>
      <c r="BH2413" s="3">
        <v>15200</v>
      </c>
      <c r="BI2413">
        <v>0.72</v>
      </c>
      <c r="BJ2413">
        <v>0.59</v>
      </c>
      <c r="BK2413">
        <v>7.85</v>
      </c>
      <c r="BL2413">
        <f t="shared" si="594"/>
        <v>180.79999999999995</v>
      </c>
      <c r="BM2413" s="1">
        <f t="shared" si="595"/>
        <v>0.13786544883145507</v>
      </c>
      <c r="BN2413" s="1">
        <f t="shared" si="604"/>
        <v>0.21756493042158417</v>
      </c>
      <c r="BO2413">
        <f t="shared" si="605"/>
        <v>0.18665669904605819</v>
      </c>
      <c r="BP2413">
        <f t="shared" si="606"/>
        <v>0.23646346145923655</v>
      </c>
      <c r="BQ2413">
        <f t="shared" si="607"/>
        <v>683.49665579038276</v>
      </c>
    </row>
    <row r="2414" spans="1:69" x14ac:dyDescent="0.2">
      <c r="A2414">
        <v>15</v>
      </c>
      <c r="B2414">
        <v>47037</v>
      </c>
      <c r="C2414" t="s">
        <v>1306</v>
      </c>
      <c r="D2414">
        <v>47</v>
      </c>
      <c r="E2414" t="s">
        <v>1308</v>
      </c>
      <c r="F2414" t="s">
        <v>1309</v>
      </c>
      <c r="G2414" t="s">
        <v>1317</v>
      </c>
      <c r="H2414">
        <v>37</v>
      </c>
      <c r="I2414">
        <v>4509</v>
      </c>
      <c r="J2414">
        <v>323</v>
      </c>
      <c r="K2414">
        <v>1716</v>
      </c>
      <c r="L2414">
        <v>737</v>
      </c>
      <c r="M2414" s="3">
        <v>67909</v>
      </c>
      <c r="N2414" s="3">
        <v>94815.007880000005</v>
      </c>
      <c r="O2414" s="3">
        <v>2981.1</v>
      </c>
      <c r="P2414" s="3">
        <v>4162.2321039999997</v>
      </c>
      <c r="Q2414" s="3">
        <v>39149</v>
      </c>
      <c r="R2414" s="3">
        <v>54660.100180000001</v>
      </c>
      <c r="S2414" s="3">
        <v>604</v>
      </c>
      <c r="T2414" s="3">
        <v>843.30890980000004</v>
      </c>
      <c r="U2414">
        <v>1754</v>
      </c>
      <c r="V2414">
        <v>310</v>
      </c>
      <c r="W2414">
        <v>1157</v>
      </c>
      <c r="X2414">
        <v>274</v>
      </c>
      <c r="Y2414">
        <v>65</v>
      </c>
      <c r="Z2414">
        <v>22</v>
      </c>
      <c r="AA2414">
        <v>91</v>
      </c>
      <c r="AB2414">
        <v>43</v>
      </c>
      <c r="AC2414">
        <v>14</v>
      </c>
      <c r="AD2414">
        <v>65</v>
      </c>
      <c r="AE2414">
        <v>88</v>
      </c>
      <c r="AF2414">
        <v>35</v>
      </c>
      <c r="AG2414">
        <v>117</v>
      </c>
      <c r="AH2414">
        <v>382</v>
      </c>
      <c r="AI2414">
        <v>0</v>
      </c>
      <c r="AJ2414">
        <f t="shared" si="596"/>
        <v>4479.8</v>
      </c>
      <c r="AK2414">
        <f t="shared" si="597"/>
        <v>4861.8</v>
      </c>
      <c r="AL2414">
        <v>0.95056029160817501</v>
      </c>
      <c r="AM2414">
        <f t="shared" si="592"/>
        <v>1</v>
      </c>
      <c r="AN2414">
        <f t="shared" si="598"/>
        <v>4621.4340257406257</v>
      </c>
      <c r="AO2414">
        <v>0</v>
      </c>
      <c r="AP2414">
        <v>0</v>
      </c>
      <c r="AQ2414">
        <f t="shared" si="599"/>
        <v>49.14</v>
      </c>
      <c r="AR2414">
        <f t="shared" si="600"/>
        <v>49.14</v>
      </c>
      <c r="AS2414">
        <f t="shared" si="601"/>
        <v>46.710532729625719</v>
      </c>
      <c r="AT2414">
        <f t="shared" si="602"/>
        <v>5.8109999999999999</v>
      </c>
      <c r="AU2414">
        <v>9866</v>
      </c>
      <c r="AV2414">
        <v>2.20515430245</v>
      </c>
      <c r="AW2414" s="2">
        <v>0.11</v>
      </c>
      <c r="AX2414">
        <v>40</v>
      </c>
      <c r="AY2414">
        <f t="shared" si="593"/>
        <v>0.11171872670841716</v>
      </c>
      <c r="AZ2414">
        <v>0.59909999999999997</v>
      </c>
      <c r="BA2414">
        <v>0.52800000000000002</v>
      </c>
      <c r="BB2414">
        <v>0.88</v>
      </c>
      <c r="BC2414" s="3">
        <v>257000</v>
      </c>
      <c r="BD2414" s="3">
        <v>48</v>
      </c>
      <c r="BE2414" s="3">
        <v>820.99999999999989</v>
      </c>
      <c r="BF2414" s="3">
        <v>186.79999999999984</v>
      </c>
      <c r="BG2414" s="3">
        <f t="shared" si="603"/>
        <v>634.20000000000005</v>
      </c>
      <c r="BH2414" s="3">
        <v>15200</v>
      </c>
      <c r="BI2414">
        <v>0.72</v>
      </c>
      <c r="BJ2414">
        <v>0.59</v>
      </c>
      <c r="BK2414">
        <v>7.85</v>
      </c>
      <c r="BL2414">
        <f t="shared" si="594"/>
        <v>180.79999999999995</v>
      </c>
      <c r="BM2414" s="1">
        <f t="shared" si="595"/>
        <v>0.13626506964194973</v>
      </c>
      <c r="BN2414" s="1">
        <f t="shared" si="604"/>
        <v>0.23639194197322083</v>
      </c>
      <c r="BO2414">
        <f t="shared" si="605"/>
        <v>0.20548371059769485</v>
      </c>
      <c r="BP2414">
        <f t="shared" si="606"/>
        <v>0.25529047301087321</v>
      </c>
      <c r="BQ2414">
        <f t="shared" si="607"/>
        <v>683.49665579038276</v>
      </c>
    </row>
    <row r="2415" spans="1:69" x14ac:dyDescent="0.2">
      <c r="A2415">
        <v>15</v>
      </c>
      <c r="B2415">
        <v>47039</v>
      </c>
      <c r="C2415" t="s">
        <v>1306</v>
      </c>
      <c r="D2415">
        <v>47</v>
      </c>
      <c r="E2415" t="s">
        <v>1308</v>
      </c>
      <c r="F2415" t="s">
        <v>1309</v>
      </c>
      <c r="G2415" t="s">
        <v>576</v>
      </c>
      <c r="H2415">
        <v>39</v>
      </c>
      <c r="I2415">
        <v>1435</v>
      </c>
      <c r="J2415">
        <v>289</v>
      </c>
      <c r="K2415">
        <v>1055</v>
      </c>
      <c r="L2415">
        <v>204</v>
      </c>
      <c r="M2415" s="3">
        <v>21427</v>
      </c>
      <c r="N2415" s="3">
        <v>29916.5232</v>
      </c>
      <c r="O2415" s="3">
        <v>2897.9</v>
      </c>
      <c r="P2415" s="3">
        <v>4046.0676979999998</v>
      </c>
      <c r="Q2415" s="3">
        <v>25164</v>
      </c>
      <c r="R2415" s="3">
        <v>35134.148020000001</v>
      </c>
      <c r="S2415" s="3">
        <v>187</v>
      </c>
      <c r="T2415" s="3">
        <v>261.09067240000002</v>
      </c>
      <c r="U2415">
        <v>1025</v>
      </c>
      <c r="V2415">
        <v>311</v>
      </c>
      <c r="W2415">
        <v>987</v>
      </c>
      <c r="X2415">
        <v>147</v>
      </c>
      <c r="Y2415">
        <v>65</v>
      </c>
      <c r="Z2415">
        <v>22</v>
      </c>
      <c r="AA2415">
        <v>91</v>
      </c>
      <c r="AB2415">
        <v>43</v>
      </c>
      <c r="AC2415">
        <v>14</v>
      </c>
      <c r="AD2415">
        <v>65</v>
      </c>
      <c r="AE2415">
        <v>88</v>
      </c>
      <c r="AF2415">
        <v>35</v>
      </c>
      <c r="AG2415">
        <v>117</v>
      </c>
      <c r="AH2415">
        <v>382</v>
      </c>
      <c r="AI2415">
        <v>0</v>
      </c>
      <c r="AJ2415">
        <f t="shared" si="596"/>
        <v>4479.8</v>
      </c>
      <c r="AK2415">
        <f t="shared" si="597"/>
        <v>4861.8</v>
      </c>
      <c r="AL2415">
        <v>0.94805584102869001</v>
      </c>
      <c r="AM2415">
        <f t="shared" si="592"/>
        <v>1</v>
      </c>
      <c r="AN2415">
        <f t="shared" si="598"/>
        <v>4609.2578879132852</v>
      </c>
      <c r="AO2415">
        <v>0</v>
      </c>
      <c r="AP2415">
        <v>0</v>
      </c>
      <c r="AQ2415">
        <f t="shared" si="599"/>
        <v>49.14</v>
      </c>
      <c r="AR2415">
        <f t="shared" si="600"/>
        <v>49.14</v>
      </c>
      <c r="AS2415">
        <f t="shared" si="601"/>
        <v>46.587464028149824</v>
      </c>
      <c r="AT2415">
        <f t="shared" si="602"/>
        <v>5.8109999999999999</v>
      </c>
      <c r="AU2415">
        <v>9866</v>
      </c>
      <c r="AV2415">
        <v>2.0528102744700001</v>
      </c>
      <c r="AW2415" s="2">
        <v>0.11</v>
      </c>
      <c r="AX2415">
        <v>40</v>
      </c>
      <c r="AY2415">
        <f t="shared" si="593"/>
        <v>0.11171872670841716</v>
      </c>
      <c r="AZ2415">
        <v>0.59909999999999997</v>
      </c>
      <c r="BA2415">
        <v>0.52800000000000002</v>
      </c>
      <c r="BB2415">
        <v>0.88</v>
      </c>
      <c r="BC2415" s="3">
        <v>257000</v>
      </c>
      <c r="BD2415" s="3">
        <v>48</v>
      </c>
      <c r="BE2415" s="3">
        <v>820.99999999999989</v>
      </c>
      <c r="BF2415" s="3">
        <v>186.79999999999984</v>
      </c>
      <c r="BG2415" s="3">
        <f t="shared" si="603"/>
        <v>634.20000000000005</v>
      </c>
      <c r="BH2415" s="3">
        <v>15200</v>
      </c>
      <c r="BI2415">
        <v>0.72</v>
      </c>
      <c r="BJ2415">
        <v>0.59</v>
      </c>
      <c r="BK2415">
        <v>7.85</v>
      </c>
      <c r="BL2415">
        <f t="shared" si="594"/>
        <v>180.79999999999995</v>
      </c>
      <c r="BM2415" s="1">
        <f t="shared" si="595"/>
        <v>0.13447939511423057</v>
      </c>
      <c r="BN2415" s="1">
        <f t="shared" si="604"/>
        <v>0.20662952954585367</v>
      </c>
      <c r="BO2415">
        <f t="shared" si="605"/>
        <v>0.17572129817032769</v>
      </c>
      <c r="BP2415">
        <f t="shared" si="606"/>
        <v>0.22552806058350605</v>
      </c>
      <c r="BQ2415">
        <f t="shared" si="607"/>
        <v>683.49665579038276</v>
      </c>
    </row>
    <row r="2416" spans="1:69" x14ac:dyDescent="0.2">
      <c r="A2416">
        <v>15</v>
      </c>
      <c r="B2416">
        <v>47041</v>
      </c>
      <c r="C2416" t="s">
        <v>1306</v>
      </c>
      <c r="D2416">
        <v>47</v>
      </c>
      <c r="E2416" t="s">
        <v>1308</v>
      </c>
      <c r="F2416" t="s">
        <v>1309</v>
      </c>
      <c r="G2416" t="s">
        <v>936</v>
      </c>
      <c r="H2416">
        <v>41</v>
      </c>
      <c r="I2416">
        <v>1775</v>
      </c>
      <c r="J2416">
        <v>263</v>
      </c>
      <c r="K2416">
        <v>1226</v>
      </c>
      <c r="L2416">
        <v>250</v>
      </c>
      <c r="M2416" s="3">
        <v>26250</v>
      </c>
      <c r="N2416" s="3">
        <v>36650.428610000003</v>
      </c>
      <c r="O2416" s="3">
        <v>3469.5</v>
      </c>
      <c r="P2416" s="3">
        <v>4844.1395080000002</v>
      </c>
      <c r="Q2416" s="3">
        <v>29711</v>
      </c>
      <c r="R2416" s="3">
        <v>41482.700360000003</v>
      </c>
      <c r="S2416" s="3">
        <v>227</v>
      </c>
      <c r="T2416" s="3">
        <v>316.93894460000001</v>
      </c>
      <c r="U2416">
        <v>1228</v>
      </c>
      <c r="V2416">
        <v>262</v>
      </c>
      <c r="W2416">
        <v>1095</v>
      </c>
      <c r="X2416">
        <v>173</v>
      </c>
      <c r="Y2416">
        <v>65</v>
      </c>
      <c r="Z2416">
        <v>22</v>
      </c>
      <c r="AA2416">
        <v>91</v>
      </c>
      <c r="AB2416">
        <v>43</v>
      </c>
      <c r="AC2416">
        <v>14</v>
      </c>
      <c r="AD2416">
        <v>65</v>
      </c>
      <c r="AE2416">
        <v>88</v>
      </c>
      <c r="AF2416">
        <v>35</v>
      </c>
      <c r="AG2416">
        <v>117</v>
      </c>
      <c r="AH2416">
        <v>382</v>
      </c>
      <c r="AI2416">
        <v>0</v>
      </c>
      <c r="AJ2416">
        <f t="shared" si="596"/>
        <v>4479.8</v>
      </c>
      <c r="AK2416">
        <f t="shared" si="597"/>
        <v>4861.8</v>
      </c>
      <c r="AL2416">
        <v>0.94473809599876402</v>
      </c>
      <c r="AM2416">
        <f t="shared" si="592"/>
        <v>1</v>
      </c>
      <c r="AN2416">
        <f t="shared" si="598"/>
        <v>4593.1276751267915</v>
      </c>
      <c r="AO2416">
        <v>0</v>
      </c>
      <c r="AP2416">
        <v>0</v>
      </c>
      <c r="AQ2416">
        <f t="shared" si="599"/>
        <v>49.14</v>
      </c>
      <c r="AR2416">
        <f t="shared" si="600"/>
        <v>49.14</v>
      </c>
      <c r="AS2416">
        <f t="shared" si="601"/>
        <v>46.424430037379267</v>
      </c>
      <c r="AT2416">
        <f t="shared" si="602"/>
        <v>5.8109999999999999</v>
      </c>
      <c r="AU2416">
        <v>9866</v>
      </c>
      <c r="AV2416">
        <v>2.3683967131800001</v>
      </c>
      <c r="AW2416" s="2">
        <v>0.11</v>
      </c>
      <c r="AX2416">
        <v>40</v>
      </c>
      <c r="AY2416">
        <f t="shared" si="593"/>
        <v>0.11171872670841716</v>
      </c>
      <c r="AZ2416">
        <v>0.59909999999999997</v>
      </c>
      <c r="BA2416">
        <v>0.52800000000000002</v>
      </c>
      <c r="BB2416">
        <v>0.88</v>
      </c>
      <c r="BC2416" s="3">
        <v>257000</v>
      </c>
      <c r="BD2416" s="3">
        <v>48</v>
      </c>
      <c r="BE2416" s="3">
        <v>820.99999999999989</v>
      </c>
      <c r="BF2416" s="3">
        <v>186.79999999999984</v>
      </c>
      <c r="BG2416" s="3">
        <f t="shared" si="603"/>
        <v>634.20000000000005</v>
      </c>
      <c r="BH2416" s="3">
        <v>15200</v>
      </c>
      <c r="BI2416">
        <v>0.72</v>
      </c>
      <c r="BJ2416">
        <v>0.59</v>
      </c>
      <c r="BK2416">
        <v>7.85</v>
      </c>
      <c r="BL2416">
        <f t="shared" si="594"/>
        <v>180.79999999999995</v>
      </c>
      <c r="BM2416" s="1">
        <f t="shared" si="595"/>
        <v>0.13721853544020921</v>
      </c>
      <c r="BN2416" s="1">
        <f t="shared" si="604"/>
        <v>0.21437933133321432</v>
      </c>
      <c r="BO2416">
        <f t="shared" si="605"/>
        <v>0.18347109995768834</v>
      </c>
      <c r="BP2416">
        <f t="shared" si="606"/>
        <v>0.2332778623708667</v>
      </c>
      <c r="BQ2416">
        <f t="shared" si="607"/>
        <v>683.49665579038276</v>
      </c>
    </row>
    <row r="2417" spans="1:69" x14ac:dyDescent="0.2">
      <c r="A2417">
        <v>15</v>
      </c>
      <c r="B2417">
        <v>47043</v>
      </c>
      <c r="C2417" t="s">
        <v>1306</v>
      </c>
      <c r="D2417">
        <v>47</v>
      </c>
      <c r="E2417" t="s">
        <v>1308</v>
      </c>
      <c r="F2417" t="s">
        <v>1309</v>
      </c>
      <c r="G2417" t="s">
        <v>1340</v>
      </c>
      <c r="H2417">
        <v>43</v>
      </c>
      <c r="I2417">
        <v>1832</v>
      </c>
      <c r="J2417">
        <v>307</v>
      </c>
      <c r="K2417">
        <v>1172</v>
      </c>
      <c r="L2417">
        <v>288</v>
      </c>
      <c r="M2417" s="3">
        <v>28120</v>
      </c>
      <c r="N2417" s="3">
        <v>39261.335339999998</v>
      </c>
      <c r="O2417" s="3">
        <v>2831.4</v>
      </c>
      <c r="P2417" s="3">
        <v>3953.2199460000002</v>
      </c>
      <c r="Q2417" s="3">
        <v>28110</v>
      </c>
      <c r="R2417" s="3">
        <v>39247.373269999996</v>
      </c>
      <c r="S2417" s="3">
        <v>252</v>
      </c>
      <c r="T2417" s="3">
        <v>351.84411469999998</v>
      </c>
      <c r="U2417">
        <v>1173</v>
      </c>
      <c r="V2417">
        <v>303</v>
      </c>
      <c r="W2417">
        <v>1041</v>
      </c>
      <c r="X2417">
        <v>176</v>
      </c>
      <c r="Y2417">
        <v>65</v>
      </c>
      <c r="Z2417">
        <v>22</v>
      </c>
      <c r="AA2417">
        <v>91</v>
      </c>
      <c r="AB2417">
        <v>43</v>
      </c>
      <c r="AC2417">
        <v>14</v>
      </c>
      <c r="AD2417">
        <v>65</v>
      </c>
      <c r="AE2417">
        <v>88</v>
      </c>
      <c r="AF2417">
        <v>35</v>
      </c>
      <c r="AG2417">
        <v>117</v>
      </c>
      <c r="AH2417">
        <v>382</v>
      </c>
      <c r="AI2417">
        <v>0</v>
      </c>
      <c r="AJ2417">
        <f t="shared" si="596"/>
        <v>4479.8</v>
      </c>
      <c r="AK2417">
        <f t="shared" si="597"/>
        <v>4861.8</v>
      </c>
      <c r="AL2417">
        <v>0.95296096801757801</v>
      </c>
      <c r="AM2417">
        <f t="shared" si="592"/>
        <v>1</v>
      </c>
      <c r="AN2417">
        <f t="shared" si="598"/>
        <v>4633.1056343078608</v>
      </c>
      <c r="AO2417">
        <v>0</v>
      </c>
      <c r="AP2417">
        <v>0</v>
      </c>
      <c r="AQ2417">
        <f t="shared" si="599"/>
        <v>49.14</v>
      </c>
      <c r="AR2417">
        <f t="shared" si="600"/>
        <v>49.14</v>
      </c>
      <c r="AS2417">
        <f t="shared" si="601"/>
        <v>46.828501968383783</v>
      </c>
      <c r="AT2417">
        <f t="shared" si="602"/>
        <v>5.8109999999999999</v>
      </c>
      <c r="AU2417">
        <v>9866</v>
      </c>
      <c r="AV2417">
        <v>2.1032032307800002</v>
      </c>
      <c r="AW2417" s="2">
        <v>0.11</v>
      </c>
      <c r="AX2417">
        <v>40</v>
      </c>
      <c r="AY2417">
        <f t="shared" si="593"/>
        <v>0.11171872670841716</v>
      </c>
      <c r="AZ2417">
        <v>0.59909999999999997</v>
      </c>
      <c r="BA2417">
        <v>0.52800000000000002</v>
      </c>
      <c r="BB2417">
        <v>0.88</v>
      </c>
      <c r="BC2417" s="3">
        <v>257000</v>
      </c>
      <c r="BD2417" s="3">
        <v>48</v>
      </c>
      <c r="BE2417" s="3">
        <v>820.99999999999989</v>
      </c>
      <c r="BF2417" s="3">
        <v>186.79999999999984</v>
      </c>
      <c r="BG2417" s="3">
        <f t="shared" si="603"/>
        <v>634.20000000000005</v>
      </c>
      <c r="BH2417" s="3">
        <v>15200</v>
      </c>
      <c r="BI2417">
        <v>0.72</v>
      </c>
      <c r="BJ2417">
        <v>0.59</v>
      </c>
      <c r="BK2417">
        <v>7.85</v>
      </c>
      <c r="BL2417">
        <f t="shared" si="594"/>
        <v>180.79999999999995</v>
      </c>
      <c r="BM2417" s="1">
        <f t="shared" si="595"/>
        <v>0.13553015692714007</v>
      </c>
      <c r="BN2417" s="1">
        <f t="shared" si="604"/>
        <v>0.21225498948276317</v>
      </c>
      <c r="BO2417">
        <f t="shared" si="605"/>
        <v>0.18134675810723719</v>
      </c>
      <c r="BP2417">
        <f t="shared" si="606"/>
        <v>0.23115352052041555</v>
      </c>
      <c r="BQ2417">
        <f t="shared" si="607"/>
        <v>683.49665579038276</v>
      </c>
    </row>
    <row r="2418" spans="1:69" x14ac:dyDescent="0.2">
      <c r="A2418">
        <v>15</v>
      </c>
      <c r="B2418">
        <v>47045</v>
      </c>
      <c r="C2418" t="s">
        <v>1306</v>
      </c>
      <c r="D2418">
        <v>47</v>
      </c>
      <c r="E2418" t="s">
        <v>1308</v>
      </c>
      <c r="F2418" t="s">
        <v>1309</v>
      </c>
      <c r="G2418" t="s">
        <v>1371</v>
      </c>
      <c r="H2418">
        <v>45</v>
      </c>
      <c r="I2418">
        <v>1458</v>
      </c>
      <c r="J2418">
        <v>748</v>
      </c>
      <c r="K2418">
        <v>1127</v>
      </c>
      <c r="L2418">
        <v>211</v>
      </c>
      <c r="M2418" s="3">
        <v>20893</v>
      </c>
      <c r="N2418" s="3">
        <v>29170.948759999999</v>
      </c>
      <c r="O2418" s="3">
        <v>4180.6000000000004</v>
      </c>
      <c r="P2418" s="3">
        <v>5836.9821659999998</v>
      </c>
      <c r="Q2418" s="3">
        <v>25974</v>
      </c>
      <c r="R2418" s="3">
        <v>36265.075539999998</v>
      </c>
      <c r="S2418" s="3">
        <v>192</v>
      </c>
      <c r="T2418" s="3">
        <v>268.07170639999998</v>
      </c>
      <c r="U2418">
        <v>1015</v>
      </c>
      <c r="V2418">
        <v>548</v>
      </c>
      <c r="W2418">
        <v>987</v>
      </c>
      <c r="X2418">
        <v>148</v>
      </c>
      <c r="Y2418">
        <v>65</v>
      </c>
      <c r="Z2418">
        <v>22</v>
      </c>
      <c r="AA2418">
        <v>91</v>
      </c>
      <c r="AB2418">
        <v>43</v>
      </c>
      <c r="AC2418">
        <v>14</v>
      </c>
      <c r="AD2418">
        <v>65</v>
      </c>
      <c r="AE2418">
        <v>88</v>
      </c>
      <c r="AF2418">
        <v>35</v>
      </c>
      <c r="AG2418">
        <v>117</v>
      </c>
      <c r="AH2418">
        <v>382</v>
      </c>
      <c r="AI2418">
        <v>0</v>
      </c>
      <c r="AJ2418">
        <f t="shared" si="596"/>
        <v>4479.8</v>
      </c>
      <c r="AK2418">
        <f t="shared" si="597"/>
        <v>4861.8</v>
      </c>
      <c r="AL2418">
        <v>0.95955496653914496</v>
      </c>
      <c r="AM2418">
        <f t="shared" si="592"/>
        <v>1</v>
      </c>
      <c r="AN2418">
        <f t="shared" si="598"/>
        <v>4665.1643363200155</v>
      </c>
      <c r="AO2418">
        <v>0</v>
      </c>
      <c r="AP2418">
        <v>0</v>
      </c>
      <c r="AQ2418">
        <f t="shared" si="599"/>
        <v>49.14</v>
      </c>
      <c r="AR2418">
        <f t="shared" si="600"/>
        <v>49.14</v>
      </c>
      <c r="AS2418">
        <f t="shared" si="601"/>
        <v>47.152531055733583</v>
      </c>
      <c r="AT2418">
        <f t="shared" si="602"/>
        <v>5.8109999999999999</v>
      </c>
      <c r="AU2418">
        <v>9866</v>
      </c>
      <c r="AV2418">
        <v>1.83648214229</v>
      </c>
      <c r="AW2418" s="2">
        <v>0.11</v>
      </c>
      <c r="AX2418">
        <v>40</v>
      </c>
      <c r="AY2418">
        <f t="shared" si="593"/>
        <v>0.11171872670841716</v>
      </c>
      <c r="AZ2418">
        <v>0.59909999999999997</v>
      </c>
      <c r="BA2418">
        <v>0.52800000000000002</v>
      </c>
      <c r="BB2418">
        <v>0.88</v>
      </c>
      <c r="BC2418" s="3">
        <v>257000</v>
      </c>
      <c r="BD2418" s="3">
        <v>48</v>
      </c>
      <c r="BE2418" s="3">
        <v>820.99999999999989</v>
      </c>
      <c r="BF2418" s="3">
        <v>186.79999999999984</v>
      </c>
      <c r="BG2418" s="3">
        <f t="shared" si="603"/>
        <v>634.20000000000005</v>
      </c>
      <c r="BH2418" s="3">
        <v>15200</v>
      </c>
      <c r="BI2418">
        <v>0.72</v>
      </c>
      <c r="BJ2418">
        <v>0.59</v>
      </c>
      <c r="BK2418">
        <v>7.85</v>
      </c>
      <c r="BL2418">
        <f t="shared" si="594"/>
        <v>180.79999999999995</v>
      </c>
      <c r="BM2418" s="1">
        <f t="shared" si="595"/>
        <v>0.13364287495510821</v>
      </c>
      <c r="BN2418" s="1">
        <f t="shared" si="604"/>
        <v>0.20654598762752333</v>
      </c>
      <c r="BO2418">
        <f t="shared" si="605"/>
        <v>0.17563775625199735</v>
      </c>
      <c r="BP2418">
        <f t="shared" si="606"/>
        <v>0.2254445186651757</v>
      </c>
      <c r="BQ2418">
        <f t="shared" si="607"/>
        <v>683.49665579038276</v>
      </c>
    </row>
    <row r="2419" spans="1:69" x14ac:dyDescent="0.2">
      <c r="A2419">
        <v>15</v>
      </c>
      <c r="B2419">
        <v>47047</v>
      </c>
      <c r="C2419" t="s">
        <v>1306</v>
      </c>
      <c r="D2419">
        <v>47</v>
      </c>
      <c r="E2419" t="s">
        <v>1308</v>
      </c>
      <c r="F2419" t="s">
        <v>1309</v>
      </c>
      <c r="G2419" t="s">
        <v>55</v>
      </c>
      <c r="H2419">
        <v>47</v>
      </c>
      <c r="I2419">
        <v>1386</v>
      </c>
      <c r="J2419">
        <v>411</v>
      </c>
      <c r="K2419">
        <v>1105</v>
      </c>
      <c r="L2419">
        <v>195</v>
      </c>
      <c r="M2419" s="3">
        <v>19955</v>
      </c>
      <c r="N2419" s="3">
        <v>27861.306779999999</v>
      </c>
      <c r="O2419" s="3">
        <v>3360.9</v>
      </c>
      <c r="P2419" s="3">
        <v>4692.5114489999996</v>
      </c>
      <c r="Q2419" s="3">
        <v>25300</v>
      </c>
      <c r="R2419" s="3">
        <v>35324.032149999999</v>
      </c>
      <c r="S2419" s="3">
        <v>177</v>
      </c>
      <c r="T2419" s="3">
        <v>247.1286044</v>
      </c>
      <c r="U2419">
        <v>978</v>
      </c>
      <c r="V2419">
        <v>354</v>
      </c>
      <c r="W2419">
        <v>972</v>
      </c>
      <c r="X2419">
        <v>140</v>
      </c>
      <c r="Y2419">
        <v>65</v>
      </c>
      <c r="Z2419">
        <v>22</v>
      </c>
      <c r="AA2419">
        <v>91</v>
      </c>
      <c r="AB2419">
        <v>43</v>
      </c>
      <c r="AC2419">
        <v>14</v>
      </c>
      <c r="AD2419">
        <v>65</v>
      </c>
      <c r="AE2419">
        <v>88</v>
      </c>
      <c r="AF2419">
        <v>35</v>
      </c>
      <c r="AG2419">
        <v>117</v>
      </c>
      <c r="AH2419">
        <v>382</v>
      </c>
      <c r="AI2419">
        <v>0</v>
      </c>
      <c r="AJ2419">
        <f t="shared" si="596"/>
        <v>4479.8</v>
      </c>
      <c r="AK2419">
        <f t="shared" si="597"/>
        <v>4861.8</v>
      </c>
      <c r="AL2419">
        <v>0.95204610750079199</v>
      </c>
      <c r="AM2419">
        <f t="shared" si="592"/>
        <v>1</v>
      </c>
      <c r="AN2419">
        <f t="shared" si="598"/>
        <v>4628.6577654473504</v>
      </c>
      <c r="AO2419">
        <v>0</v>
      </c>
      <c r="AP2419">
        <v>0</v>
      </c>
      <c r="AQ2419">
        <f t="shared" si="599"/>
        <v>49.14</v>
      </c>
      <c r="AR2419">
        <f t="shared" si="600"/>
        <v>49.14</v>
      </c>
      <c r="AS2419">
        <f t="shared" si="601"/>
        <v>46.783545722588919</v>
      </c>
      <c r="AT2419">
        <f t="shared" si="602"/>
        <v>5.8109999999999999</v>
      </c>
      <c r="AU2419">
        <v>9866</v>
      </c>
      <c r="AV2419">
        <v>1.9971622173400001</v>
      </c>
      <c r="AW2419" s="2">
        <v>0.11</v>
      </c>
      <c r="AX2419">
        <v>40</v>
      </c>
      <c r="AY2419">
        <f t="shared" si="593"/>
        <v>0.11171872670841716</v>
      </c>
      <c r="AZ2419">
        <v>0.59909999999999997</v>
      </c>
      <c r="BA2419">
        <v>0.52800000000000002</v>
      </c>
      <c r="BB2419">
        <v>0.88</v>
      </c>
      <c r="BC2419" s="3">
        <v>257000</v>
      </c>
      <c r="BD2419" s="3">
        <v>48</v>
      </c>
      <c r="BE2419" s="3">
        <v>820.99999999999989</v>
      </c>
      <c r="BF2419" s="3">
        <v>186.79999999999984</v>
      </c>
      <c r="BG2419" s="3">
        <f t="shared" si="603"/>
        <v>634.20000000000005</v>
      </c>
      <c r="BH2419" s="3">
        <v>15200</v>
      </c>
      <c r="BI2419">
        <v>0.72</v>
      </c>
      <c r="BJ2419">
        <v>0.59</v>
      </c>
      <c r="BK2419">
        <v>7.85</v>
      </c>
      <c r="BL2419">
        <f t="shared" si="594"/>
        <v>180.79999999999995</v>
      </c>
      <c r="BM2419" s="1">
        <f t="shared" si="595"/>
        <v>0.13438070657160314</v>
      </c>
      <c r="BN2419" s="1">
        <f t="shared" si="604"/>
        <v>0.20617373598231026</v>
      </c>
      <c r="BO2419">
        <f t="shared" si="605"/>
        <v>0.17526550460678428</v>
      </c>
      <c r="BP2419">
        <f t="shared" si="606"/>
        <v>0.22507226701996264</v>
      </c>
      <c r="BQ2419">
        <f t="shared" si="607"/>
        <v>683.49665579038276</v>
      </c>
    </row>
    <row r="2420" spans="1:69" x14ac:dyDescent="0.2">
      <c r="A2420">
        <v>15</v>
      </c>
      <c r="B2420">
        <v>47049</v>
      </c>
      <c r="C2420" t="s">
        <v>1306</v>
      </c>
      <c r="D2420">
        <v>47</v>
      </c>
      <c r="E2420" t="s">
        <v>1308</v>
      </c>
      <c r="F2420" t="s">
        <v>1309</v>
      </c>
      <c r="G2420" t="s">
        <v>1360</v>
      </c>
      <c r="H2420">
        <v>49</v>
      </c>
      <c r="I2420">
        <v>1919</v>
      </c>
      <c r="J2420">
        <v>213</v>
      </c>
      <c r="K2420">
        <v>1223</v>
      </c>
      <c r="L2420">
        <v>254</v>
      </c>
      <c r="M2420" s="3">
        <v>26524</v>
      </c>
      <c r="N2420" s="3">
        <v>37032.989280000002</v>
      </c>
      <c r="O2420" s="3">
        <v>2978.4</v>
      </c>
      <c r="P2420" s="3">
        <v>4158.4623460000003</v>
      </c>
      <c r="Q2420" s="3">
        <v>29179</v>
      </c>
      <c r="R2420" s="3">
        <v>40739.918339999997</v>
      </c>
      <c r="S2420" s="3">
        <v>228</v>
      </c>
      <c r="T2420" s="3">
        <v>318.33515139999997</v>
      </c>
      <c r="U2420">
        <v>1286</v>
      </c>
      <c r="V2420">
        <v>240</v>
      </c>
      <c r="W2420">
        <v>1096</v>
      </c>
      <c r="X2420">
        <v>175</v>
      </c>
      <c r="Y2420">
        <v>65</v>
      </c>
      <c r="Z2420">
        <v>22</v>
      </c>
      <c r="AA2420">
        <v>91</v>
      </c>
      <c r="AB2420">
        <v>43</v>
      </c>
      <c r="AC2420">
        <v>14</v>
      </c>
      <c r="AD2420">
        <v>65</v>
      </c>
      <c r="AE2420">
        <v>88</v>
      </c>
      <c r="AF2420">
        <v>35</v>
      </c>
      <c r="AG2420">
        <v>117</v>
      </c>
      <c r="AH2420">
        <v>382</v>
      </c>
      <c r="AI2420">
        <v>0</v>
      </c>
      <c r="AJ2420">
        <f t="shared" si="596"/>
        <v>4479.8</v>
      </c>
      <c r="AK2420">
        <f t="shared" si="597"/>
        <v>4861.8</v>
      </c>
      <c r="AL2420">
        <v>0.94705711878262999</v>
      </c>
      <c r="AM2420">
        <f t="shared" si="592"/>
        <v>1</v>
      </c>
      <c r="AN2420">
        <f t="shared" si="598"/>
        <v>4604.4023000973903</v>
      </c>
      <c r="AO2420">
        <v>0</v>
      </c>
      <c r="AP2420">
        <v>0</v>
      </c>
      <c r="AQ2420">
        <f t="shared" si="599"/>
        <v>49.14</v>
      </c>
      <c r="AR2420">
        <f t="shared" si="600"/>
        <v>49.14</v>
      </c>
      <c r="AS2420">
        <f t="shared" si="601"/>
        <v>46.538386816978438</v>
      </c>
      <c r="AT2420">
        <f t="shared" si="602"/>
        <v>5.8109999999999999</v>
      </c>
      <c r="AU2420">
        <v>9866</v>
      </c>
      <c r="AV2420">
        <v>2.39456681852</v>
      </c>
      <c r="AW2420" s="2">
        <v>0.11</v>
      </c>
      <c r="AX2420">
        <v>40</v>
      </c>
      <c r="AY2420">
        <f t="shared" si="593"/>
        <v>0.11171872670841716</v>
      </c>
      <c r="AZ2420">
        <v>0.59909999999999997</v>
      </c>
      <c r="BA2420">
        <v>0.52800000000000002</v>
      </c>
      <c r="BB2420">
        <v>0.88</v>
      </c>
      <c r="BC2420" s="3">
        <v>257000</v>
      </c>
      <c r="BD2420" s="3">
        <v>48</v>
      </c>
      <c r="BE2420" s="3">
        <v>820.99999999999989</v>
      </c>
      <c r="BF2420" s="3">
        <v>186.79999999999984</v>
      </c>
      <c r="BG2420" s="3">
        <f t="shared" si="603"/>
        <v>634.20000000000005</v>
      </c>
      <c r="BH2420" s="3">
        <v>15200</v>
      </c>
      <c r="BI2420">
        <v>0.72</v>
      </c>
      <c r="BJ2420">
        <v>0.59</v>
      </c>
      <c r="BK2420">
        <v>7.85</v>
      </c>
      <c r="BL2420">
        <f t="shared" si="594"/>
        <v>180.79999999999995</v>
      </c>
      <c r="BM2420" s="1">
        <f t="shared" si="595"/>
        <v>0.13773845095821383</v>
      </c>
      <c r="BN2420" s="1">
        <f t="shared" si="604"/>
        <v>0.21450476202374893</v>
      </c>
      <c r="BO2420">
        <f t="shared" si="605"/>
        <v>0.18359653064822296</v>
      </c>
      <c r="BP2420">
        <f t="shared" si="606"/>
        <v>0.23340329306140131</v>
      </c>
      <c r="BQ2420">
        <f t="shared" si="607"/>
        <v>683.49665579038276</v>
      </c>
    </row>
    <row r="2421" spans="1:69" x14ac:dyDescent="0.2">
      <c r="A2421">
        <v>15</v>
      </c>
      <c r="B2421">
        <v>47051</v>
      </c>
      <c r="C2421" t="s">
        <v>1306</v>
      </c>
      <c r="D2421">
        <v>47</v>
      </c>
      <c r="E2421" t="s">
        <v>1308</v>
      </c>
      <c r="F2421" t="s">
        <v>1309</v>
      </c>
      <c r="G2421" t="s">
        <v>202</v>
      </c>
      <c r="H2421">
        <v>51</v>
      </c>
      <c r="I2421">
        <v>2081</v>
      </c>
      <c r="J2421">
        <v>418</v>
      </c>
      <c r="K2421">
        <v>1401</v>
      </c>
      <c r="L2421">
        <v>270</v>
      </c>
      <c r="M2421" s="3">
        <v>29715</v>
      </c>
      <c r="N2421" s="3">
        <v>41488.285190000002</v>
      </c>
      <c r="O2421" s="3">
        <v>3765.3</v>
      </c>
      <c r="P2421" s="3">
        <v>5257.1374800000003</v>
      </c>
      <c r="Q2421" s="3">
        <v>31840</v>
      </c>
      <c r="R2421" s="3">
        <v>44455.224649999996</v>
      </c>
      <c r="S2421" s="3">
        <v>242</v>
      </c>
      <c r="T2421" s="3">
        <v>337.88204669999999</v>
      </c>
      <c r="U2421">
        <v>1296</v>
      </c>
      <c r="V2421">
        <v>300</v>
      </c>
      <c r="W2421">
        <v>1127</v>
      </c>
      <c r="X2421">
        <v>176</v>
      </c>
      <c r="Y2421">
        <v>65</v>
      </c>
      <c r="Z2421">
        <v>22</v>
      </c>
      <c r="AA2421">
        <v>91</v>
      </c>
      <c r="AB2421">
        <v>43</v>
      </c>
      <c r="AC2421">
        <v>14</v>
      </c>
      <c r="AD2421">
        <v>65</v>
      </c>
      <c r="AE2421">
        <v>88</v>
      </c>
      <c r="AF2421">
        <v>35</v>
      </c>
      <c r="AG2421">
        <v>117</v>
      </c>
      <c r="AH2421">
        <v>382</v>
      </c>
      <c r="AI2421">
        <v>0</v>
      </c>
      <c r="AJ2421">
        <f t="shared" si="596"/>
        <v>4479.8</v>
      </c>
      <c r="AK2421">
        <f t="shared" si="597"/>
        <v>4861.8</v>
      </c>
      <c r="AL2421">
        <v>0.93475275735060404</v>
      </c>
      <c r="AM2421">
        <f t="shared" si="592"/>
        <v>1</v>
      </c>
      <c r="AN2421">
        <f t="shared" si="598"/>
        <v>4544.5809556871673</v>
      </c>
      <c r="AO2421">
        <v>0</v>
      </c>
      <c r="AP2421">
        <v>0</v>
      </c>
      <c r="AQ2421">
        <f t="shared" si="599"/>
        <v>49.14</v>
      </c>
      <c r="AR2421">
        <f t="shared" si="600"/>
        <v>49.14</v>
      </c>
      <c r="AS2421">
        <f t="shared" si="601"/>
        <v>45.933750496208681</v>
      </c>
      <c r="AT2421">
        <f t="shared" si="602"/>
        <v>5.8109999999999999</v>
      </c>
      <c r="AU2421">
        <v>9866</v>
      </c>
      <c r="AV2421">
        <v>2.4485530205399999</v>
      </c>
      <c r="AW2421" s="2">
        <v>0.11</v>
      </c>
      <c r="AX2421">
        <v>40</v>
      </c>
      <c r="AY2421">
        <f t="shared" si="593"/>
        <v>0.11171872670841716</v>
      </c>
      <c r="AZ2421">
        <v>0.59909999999999997</v>
      </c>
      <c r="BA2421">
        <v>0.52800000000000002</v>
      </c>
      <c r="BB2421">
        <v>0.88</v>
      </c>
      <c r="BC2421" s="3">
        <v>257000</v>
      </c>
      <c r="BD2421" s="3">
        <v>48</v>
      </c>
      <c r="BE2421" s="3">
        <v>820.99999999999989</v>
      </c>
      <c r="BF2421" s="3">
        <v>186.79999999999984</v>
      </c>
      <c r="BG2421" s="3">
        <f t="shared" si="603"/>
        <v>634.20000000000005</v>
      </c>
      <c r="BH2421" s="3">
        <v>15200</v>
      </c>
      <c r="BI2421">
        <v>0.72</v>
      </c>
      <c r="BJ2421">
        <v>0.59</v>
      </c>
      <c r="BK2421">
        <v>7.85</v>
      </c>
      <c r="BL2421">
        <f t="shared" si="594"/>
        <v>180.79999999999995</v>
      </c>
      <c r="BM2421" s="1">
        <f t="shared" si="595"/>
        <v>0.13688242797658723</v>
      </c>
      <c r="BN2421" s="1">
        <f t="shared" si="604"/>
        <v>0.21689487322965634</v>
      </c>
      <c r="BO2421">
        <f t="shared" si="605"/>
        <v>0.18598664185413036</v>
      </c>
      <c r="BP2421">
        <f t="shared" si="606"/>
        <v>0.23579340426730871</v>
      </c>
      <c r="BQ2421">
        <f t="shared" si="607"/>
        <v>683.49665579038276</v>
      </c>
    </row>
    <row r="2422" spans="1:69" x14ac:dyDescent="0.2">
      <c r="A2422">
        <v>15</v>
      </c>
      <c r="B2422">
        <v>47053</v>
      </c>
      <c r="C2422" t="s">
        <v>1306</v>
      </c>
      <c r="D2422">
        <v>47</v>
      </c>
      <c r="E2422" t="s">
        <v>1308</v>
      </c>
      <c r="F2422" t="s">
        <v>1309</v>
      </c>
      <c r="G2422" t="s">
        <v>953</v>
      </c>
      <c r="H2422">
        <v>53</v>
      </c>
      <c r="I2422">
        <v>1473</v>
      </c>
      <c r="J2422">
        <v>734</v>
      </c>
      <c r="K2422">
        <v>1131</v>
      </c>
      <c r="L2422">
        <v>205</v>
      </c>
      <c r="M2422" s="3">
        <v>22066</v>
      </c>
      <c r="N2422" s="3">
        <v>30808.699339999999</v>
      </c>
      <c r="O2422" s="3">
        <v>3896.3</v>
      </c>
      <c r="P2422" s="3">
        <v>5440.0405719999999</v>
      </c>
      <c r="Q2422" s="3">
        <v>26550</v>
      </c>
      <c r="R2422" s="3">
        <v>37069.290659999999</v>
      </c>
      <c r="S2422" s="3">
        <v>187</v>
      </c>
      <c r="T2422" s="3">
        <v>261.09067240000002</v>
      </c>
      <c r="U2422">
        <v>1005</v>
      </c>
      <c r="V2422">
        <v>518</v>
      </c>
      <c r="W2422">
        <v>991</v>
      </c>
      <c r="X2422">
        <v>144</v>
      </c>
      <c r="Y2422">
        <v>65</v>
      </c>
      <c r="Z2422">
        <v>22</v>
      </c>
      <c r="AA2422">
        <v>91</v>
      </c>
      <c r="AB2422">
        <v>43</v>
      </c>
      <c r="AC2422">
        <v>14</v>
      </c>
      <c r="AD2422">
        <v>65</v>
      </c>
      <c r="AE2422">
        <v>88</v>
      </c>
      <c r="AF2422">
        <v>35</v>
      </c>
      <c r="AG2422">
        <v>117</v>
      </c>
      <c r="AH2422">
        <v>382</v>
      </c>
      <c r="AI2422">
        <v>0</v>
      </c>
      <c r="AJ2422">
        <f t="shared" si="596"/>
        <v>4479.8</v>
      </c>
      <c r="AK2422">
        <f t="shared" si="597"/>
        <v>4861.8</v>
      </c>
      <c r="AL2422">
        <v>0.95864221453666698</v>
      </c>
      <c r="AM2422">
        <f t="shared" si="592"/>
        <v>1</v>
      </c>
      <c r="AN2422">
        <f t="shared" si="598"/>
        <v>4660.7267186343679</v>
      </c>
      <c r="AO2422">
        <v>0</v>
      </c>
      <c r="AP2422">
        <v>0</v>
      </c>
      <c r="AQ2422">
        <f t="shared" si="599"/>
        <v>49.14</v>
      </c>
      <c r="AR2422">
        <f t="shared" si="600"/>
        <v>49.14</v>
      </c>
      <c r="AS2422">
        <f t="shared" si="601"/>
        <v>47.107678422331816</v>
      </c>
      <c r="AT2422">
        <f t="shared" si="602"/>
        <v>5.8109999999999999</v>
      </c>
      <c r="AU2422">
        <v>9866</v>
      </c>
      <c r="AV2422">
        <v>1.8952981659299999</v>
      </c>
      <c r="AW2422" s="2">
        <v>0.11</v>
      </c>
      <c r="AX2422">
        <v>40</v>
      </c>
      <c r="AY2422">
        <f t="shared" si="593"/>
        <v>0.11171872670841716</v>
      </c>
      <c r="AZ2422">
        <v>0.59909999999999997</v>
      </c>
      <c r="BA2422">
        <v>0.52800000000000002</v>
      </c>
      <c r="BB2422">
        <v>0.88</v>
      </c>
      <c r="BC2422" s="3">
        <v>257000</v>
      </c>
      <c r="BD2422" s="3">
        <v>48</v>
      </c>
      <c r="BE2422" s="3">
        <v>820.99999999999989</v>
      </c>
      <c r="BF2422" s="3">
        <v>186.79999999999984</v>
      </c>
      <c r="BG2422" s="3">
        <f t="shared" si="603"/>
        <v>634.20000000000005</v>
      </c>
      <c r="BH2422" s="3">
        <v>15200</v>
      </c>
      <c r="BI2422">
        <v>0.72</v>
      </c>
      <c r="BJ2422">
        <v>0.59</v>
      </c>
      <c r="BK2422">
        <v>7.85</v>
      </c>
      <c r="BL2422">
        <f t="shared" si="594"/>
        <v>180.79999999999995</v>
      </c>
      <c r="BM2422" s="1">
        <f t="shared" si="595"/>
        <v>0.13412014209100628</v>
      </c>
      <c r="BN2422" s="1">
        <f t="shared" si="604"/>
        <v>0.2077529400842654</v>
      </c>
      <c r="BO2422">
        <f t="shared" si="605"/>
        <v>0.17684470870873942</v>
      </c>
      <c r="BP2422">
        <f t="shared" si="606"/>
        <v>0.22665147112191777</v>
      </c>
      <c r="BQ2422">
        <f t="shared" si="607"/>
        <v>683.49665579038276</v>
      </c>
    </row>
    <row r="2423" spans="1:69" x14ac:dyDescent="0.2">
      <c r="A2423">
        <v>15</v>
      </c>
      <c r="B2423">
        <v>47055</v>
      </c>
      <c r="C2423" t="s">
        <v>1306</v>
      </c>
      <c r="D2423">
        <v>47</v>
      </c>
      <c r="E2423" t="s">
        <v>1308</v>
      </c>
      <c r="F2423" t="s">
        <v>1309</v>
      </c>
      <c r="G2423" t="s">
        <v>984</v>
      </c>
      <c r="H2423">
        <v>55</v>
      </c>
      <c r="I2423">
        <v>1783</v>
      </c>
      <c r="J2423">
        <v>284</v>
      </c>
      <c r="K2423">
        <v>1218</v>
      </c>
      <c r="L2423">
        <v>255</v>
      </c>
      <c r="M2423" s="3">
        <v>27174</v>
      </c>
      <c r="N2423" s="3">
        <v>37940.523699999998</v>
      </c>
      <c r="O2423" s="3">
        <v>3628.6</v>
      </c>
      <c r="P2423" s="3">
        <v>5066.2760099999996</v>
      </c>
      <c r="Q2423" s="3">
        <v>29867</v>
      </c>
      <c r="R2423" s="3">
        <v>41700.508629999997</v>
      </c>
      <c r="S2423" s="3">
        <v>226</v>
      </c>
      <c r="T2423" s="3">
        <v>315.5427378</v>
      </c>
      <c r="U2423">
        <v>1159</v>
      </c>
      <c r="V2423">
        <v>278</v>
      </c>
      <c r="W2423">
        <v>1045</v>
      </c>
      <c r="X2423">
        <v>164</v>
      </c>
      <c r="Y2423">
        <v>65</v>
      </c>
      <c r="Z2423">
        <v>22</v>
      </c>
      <c r="AA2423">
        <v>91</v>
      </c>
      <c r="AB2423">
        <v>43</v>
      </c>
      <c r="AC2423">
        <v>14</v>
      </c>
      <c r="AD2423">
        <v>65</v>
      </c>
      <c r="AE2423">
        <v>88</v>
      </c>
      <c r="AF2423">
        <v>35</v>
      </c>
      <c r="AG2423">
        <v>117</v>
      </c>
      <c r="AH2423">
        <v>382</v>
      </c>
      <c r="AI2423">
        <v>0</v>
      </c>
      <c r="AJ2423">
        <f t="shared" si="596"/>
        <v>4479.8</v>
      </c>
      <c r="AK2423">
        <f t="shared" si="597"/>
        <v>4861.8</v>
      </c>
      <c r="AL2423">
        <v>0.93985269069671595</v>
      </c>
      <c r="AM2423">
        <f t="shared" si="592"/>
        <v>1</v>
      </c>
      <c r="AN2423">
        <f t="shared" si="598"/>
        <v>4569.3758116292938</v>
      </c>
      <c r="AO2423">
        <v>0</v>
      </c>
      <c r="AP2423">
        <v>0</v>
      </c>
      <c r="AQ2423">
        <f t="shared" si="599"/>
        <v>49.14</v>
      </c>
      <c r="AR2423">
        <f t="shared" si="600"/>
        <v>49.14</v>
      </c>
      <c r="AS2423">
        <f t="shared" si="601"/>
        <v>46.184361220836621</v>
      </c>
      <c r="AT2423">
        <f t="shared" si="602"/>
        <v>5.8109999999999999</v>
      </c>
      <c r="AU2423">
        <v>9866</v>
      </c>
      <c r="AV2423">
        <v>2.2550660444799999</v>
      </c>
      <c r="AW2423" s="2">
        <v>0.11</v>
      </c>
      <c r="AX2423">
        <v>40</v>
      </c>
      <c r="AY2423">
        <f t="shared" si="593"/>
        <v>0.11171872670841716</v>
      </c>
      <c r="AZ2423">
        <v>0.59909999999999997</v>
      </c>
      <c r="BA2423">
        <v>0.52800000000000002</v>
      </c>
      <c r="BB2423">
        <v>0.88</v>
      </c>
      <c r="BC2423" s="3">
        <v>257000</v>
      </c>
      <c r="BD2423" s="3">
        <v>48</v>
      </c>
      <c r="BE2423" s="3">
        <v>820.99999999999989</v>
      </c>
      <c r="BF2423" s="3">
        <v>186.79999999999984</v>
      </c>
      <c r="BG2423" s="3">
        <f t="shared" si="603"/>
        <v>634.20000000000005</v>
      </c>
      <c r="BH2423" s="3">
        <v>15200</v>
      </c>
      <c r="BI2423">
        <v>0.72</v>
      </c>
      <c r="BJ2423">
        <v>0.59</v>
      </c>
      <c r="BK2423">
        <v>7.85</v>
      </c>
      <c r="BL2423">
        <f t="shared" si="594"/>
        <v>180.79999999999995</v>
      </c>
      <c r="BM2423" s="1">
        <f t="shared" si="595"/>
        <v>0.13554905591537328</v>
      </c>
      <c r="BN2423" s="1">
        <f t="shared" si="604"/>
        <v>0.21324440690080837</v>
      </c>
      <c r="BO2423">
        <f t="shared" si="605"/>
        <v>0.18233617552528239</v>
      </c>
      <c r="BP2423">
        <f t="shared" si="606"/>
        <v>0.23214293793846075</v>
      </c>
      <c r="BQ2423">
        <f t="shared" si="607"/>
        <v>683.49665579038276</v>
      </c>
    </row>
    <row r="2424" spans="1:69" x14ac:dyDescent="0.2">
      <c r="A2424">
        <v>15</v>
      </c>
      <c r="B2424">
        <v>47057</v>
      </c>
      <c r="C2424" t="s">
        <v>1306</v>
      </c>
      <c r="D2424">
        <v>47</v>
      </c>
      <c r="E2424" t="s">
        <v>1308</v>
      </c>
      <c r="F2424" t="s">
        <v>1309</v>
      </c>
      <c r="G2424" t="s">
        <v>1374</v>
      </c>
      <c r="H2424">
        <v>57</v>
      </c>
      <c r="I2424">
        <v>3215</v>
      </c>
      <c r="J2424">
        <v>179</v>
      </c>
      <c r="K2424">
        <v>1630</v>
      </c>
      <c r="L2424">
        <v>431</v>
      </c>
      <c r="M2424" s="3">
        <v>43772</v>
      </c>
      <c r="N2424" s="3">
        <v>61114.764239999997</v>
      </c>
      <c r="O2424" s="3">
        <v>3416.1</v>
      </c>
      <c r="P2424" s="3">
        <v>4769.5820640000002</v>
      </c>
      <c r="Q2424" s="3">
        <v>37824</v>
      </c>
      <c r="R2424" s="3">
        <v>52810.126170000003</v>
      </c>
      <c r="S2424" s="3">
        <v>365</v>
      </c>
      <c r="T2424" s="3">
        <v>509.6154836</v>
      </c>
      <c r="U2424">
        <v>1689</v>
      </c>
      <c r="V2424">
        <v>193</v>
      </c>
      <c r="W2424">
        <v>1257</v>
      </c>
      <c r="X2424">
        <v>228</v>
      </c>
      <c r="Y2424">
        <v>65</v>
      </c>
      <c r="Z2424">
        <v>22</v>
      </c>
      <c r="AA2424">
        <v>91</v>
      </c>
      <c r="AB2424">
        <v>43</v>
      </c>
      <c r="AC2424">
        <v>14</v>
      </c>
      <c r="AD2424">
        <v>65</v>
      </c>
      <c r="AE2424">
        <v>88</v>
      </c>
      <c r="AF2424">
        <v>35</v>
      </c>
      <c r="AG2424">
        <v>117</v>
      </c>
      <c r="AH2424">
        <v>382</v>
      </c>
      <c r="AI2424">
        <v>0</v>
      </c>
      <c r="AJ2424">
        <f t="shared" si="596"/>
        <v>4479.8</v>
      </c>
      <c r="AK2424">
        <f t="shared" si="597"/>
        <v>4861.8</v>
      </c>
      <c r="AL2424">
        <v>0.94618793044771499</v>
      </c>
      <c r="AM2424">
        <f t="shared" si="592"/>
        <v>1</v>
      </c>
      <c r="AN2424">
        <f t="shared" si="598"/>
        <v>4600.1764802507005</v>
      </c>
      <c r="AO2424">
        <v>0</v>
      </c>
      <c r="AP2424">
        <v>0</v>
      </c>
      <c r="AQ2424">
        <f t="shared" si="599"/>
        <v>49.14</v>
      </c>
      <c r="AR2424">
        <f t="shared" si="600"/>
        <v>49.14</v>
      </c>
      <c r="AS2424">
        <f t="shared" si="601"/>
        <v>46.495674902200712</v>
      </c>
      <c r="AT2424">
        <f t="shared" si="602"/>
        <v>5.8109999999999999</v>
      </c>
      <c r="AU2424">
        <v>9866</v>
      </c>
      <c r="AV2424">
        <v>2.3755019654799998</v>
      </c>
      <c r="AW2424" s="2">
        <v>0.11</v>
      </c>
      <c r="AX2424">
        <v>40</v>
      </c>
      <c r="AY2424">
        <f t="shared" si="593"/>
        <v>0.11171872670841716</v>
      </c>
      <c r="AZ2424">
        <v>0.59909999999999997</v>
      </c>
      <c r="BA2424">
        <v>0.52800000000000002</v>
      </c>
      <c r="BB2424">
        <v>0.88</v>
      </c>
      <c r="BC2424" s="3">
        <v>257000</v>
      </c>
      <c r="BD2424" s="3">
        <v>48</v>
      </c>
      <c r="BE2424" s="3">
        <v>820.99999999999989</v>
      </c>
      <c r="BF2424" s="3">
        <v>186.79999999999984</v>
      </c>
      <c r="BG2424" s="3">
        <f t="shared" si="603"/>
        <v>634.20000000000005</v>
      </c>
      <c r="BH2424" s="3">
        <v>15200</v>
      </c>
      <c r="BI2424">
        <v>0.72</v>
      </c>
      <c r="BJ2424">
        <v>0.59</v>
      </c>
      <c r="BK2424">
        <v>7.85</v>
      </c>
      <c r="BL2424">
        <f t="shared" si="594"/>
        <v>180.79999999999995</v>
      </c>
      <c r="BM2424" s="1">
        <f t="shared" si="595"/>
        <v>0.13745226189169152</v>
      </c>
      <c r="BN2424" s="1">
        <f t="shared" si="604"/>
        <v>0.22686378454077061</v>
      </c>
      <c r="BO2424">
        <f t="shared" si="605"/>
        <v>0.19595555316524463</v>
      </c>
      <c r="BP2424">
        <f t="shared" si="606"/>
        <v>0.24576231557842299</v>
      </c>
      <c r="BQ2424">
        <f t="shared" si="607"/>
        <v>683.49665579038276</v>
      </c>
    </row>
    <row r="2425" spans="1:69" x14ac:dyDescent="0.2">
      <c r="A2425">
        <v>15</v>
      </c>
      <c r="B2425">
        <v>47059</v>
      </c>
      <c r="C2425" t="s">
        <v>1306</v>
      </c>
      <c r="D2425">
        <v>47</v>
      </c>
      <c r="E2425" t="s">
        <v>1308</v>
      </c>
      <c r="F2425" t="s">
        <v>1309</v>
      </c>
      <c r="G2425" t="s">
        <v>530</v>
      </c>
      <c r="H2425">
        <v>59</v>
      </c>
      <c r="I2425">
        <v>4338</v>
      </c>
      <c r="J2425">
        <v>190</v>
      </c>
      <c r="K2425">
        <v>1972</v>
      </c>
      <c r="L2425">
        <v>516</v>
      </c>
      <c r="M2425" s="3">
        <v>54354</v>
      </c>
      <c r="N2425" s="3">
        <v>75889.424639999997</v>
      </c>
      <c r="O2425" s="3">
        <v>4420.8999999999996</v>
      </c>
      <c r="P2425" s="3">
        <v>6172.4906609999998</v>
      </c>
      <c r="Q2425" s="3">
        <v>45021</v>
      </c>
      <c r="R2425" s="3">
        <v>62858.626539999997</v>
      </c>
      <c r="S2425" s="3">
        <v>428</v>
      </c>
      <c r="T2425" s="3">
        <v>597.57651229999999</v>
      </c>
      <c r="U2425">
        <v>2091</v>
      </c>
      <c r="V2425">
        <v>195</v>
      </c>
      <c r="W2425">
        <v>1352</v>
      </c>
      <c r="X2425">
        <v>262</v>
      </c>
      <c r="Y2425">
        <v>65</v>
      </c>
      <c r="Z2425">
        <v>22</v>
      </c>
      <c r="AA2425">
        <v>91</v>
      </c>
      <c r="AB2425">
        <v>43</v>
      </c>
      <c r="AC2425">
        <v>14</v>
      </c>
      <c r="AD2425">
        <v>65</v>
      </c>
      <c r="AE2425">
        <v>88</v>
      </c>
      <c r="AF2425">
        <v>35</v>
      </c>
      <c r="AG2425">
        <v>117</v>
      </c>
      <c r="AH2425">
        <v>382</v>
      </c>
      <c r="AI2425">
        <v>0</v>
      </c>
      <c r="AJ2425">
        <f t="shared" si="596"/>
        <v>4479.8</v>
      </c>
      <c r="AK2425">
        <f t="shared" si="597"/>
        <v>4861.8</v>
      </c>
      <c r="AL2425">
        <v>0.95050761476159096</v>
      </c>
      <c r="AM2425">
        <f t="shared" si="592"/>
        <v>1</v>
      </c>
      <c r="AN2425">
        <f t="shared" si="598"/>
        <v>4621.1779214479029</v>
      </c>
      <c r="AO2425">
        <v>0</v>
      </c>
      <c r="AP2425">
        <v>0</v>
      </c>
      <c r="AQ2425">
        <f t="shared" si="599"/>
        <v>49.14</v>
      </c>
      <c r="AR2425">
        <f t="shared" si="600"/>
        <v>49.14</v>
      </c>
      <c r="AS2425">
        <f t="shared" si="601"/>
        <v>46.707944189384577</v>
      </c>
      <c r="AT2425">
        <f t="shared" si="602"/>
        <v>5.8109999999999999</v>
      </c>
      <c r="AU2425">
        <v>9866</v>
      </c>
      <c r="AV2425">
        <v>2.4631121897699999</v>
      </c>
      <c r="AW2425" s="2">
        <v>0.11</v>
      </c>
      <c r="AX2425">
        <v>40</v>
      </c>
      <c r="AY2425">
        <f t="shared" si="593"/>
        <v>0.11171872670841716</v>
      </c>
      <c r="AZ2425">
        <v>0.59909999999999997</v>
      </c>
      <c r="BA2425">
        <v>0.52800000000000002</v>
      </c>
      <c r="BB2425">
        <v>0.88</v>
      </c>
      <c r="BC2425" s="3">
        <v>257000</v>
      </c>
      <c r="BD2425" s="3">
        <v>48</v>
      </c>
      <c r="BE2425" s="3">
        <v>820.99999999999989</v>
      </c>
      <c r="BF2425" s="3">
        <v>186.79999999999984</v>
      </c>
      <c r="BG2425" s="3">
        <f t="shared" si="603"/>
        <v>634.20000000000005</v>
      </c>
      <c r="BH2425" s="3">
        <v>15200</v>
      </c>
      <c r="BI2425">
        <v>0.72</v>
      </c>
      <c r="BJ2425">
        <v>0.59</v>
      </c>
      <c r="BK2425">
        <v>7.85</v>
      </c>
      <c r="BL2425">
        <f t="shared" si="594"/>
        <v>180.79999999999995</v>
      </c>
      <c r="BM2425" s="1">
        <f t="shared" si="595"/>
        <v>0.13880413713231407</v>
      </c>
      <c r="BN2425" s="1">
        <f t="shared" si="604"/>
        <v>0.23739755860213319</v>
      </c>
      <c r="BO2425">
        <f t="shared" si="605"/>
        <v>0.20648932722660721</v>
      </c>
      <c r="BP2425">
        <f t="shared" si="606"/>
        <v>0.25629608963978562</v>
      </c>
      <c r="BQ2425">
        <f t="shared" si="607"/>
        <v>683.49665579038276</v>
      </c>
    </row>
    <row r="2426" spans="1:69" x14ac:dyDescent="0.2">
      <c r="A2426">
        <v>15</v>
      </c>
      <c r="B2426">
        <v>47061</v>
      </c>
      <c r="C2426" t="s">
        <v>1306</v>
      </c>
      <c r="D2426">
        <v>47</v>
      </c>
      <c r="E2426" t="s">
        <v>1308</v>
      </c>
      <c r="F2426" t="s">
        <v>1309</v>
      </c>
      <c r="G2426" t="s">
        <v>529</v>
      </c>
      <c r="H2426">
        <v>61</v>
      </c>
      <c r="I2426">
        <v>1841</v>
      </c>
      <c r="J2426">
        <v>235</v>
      </c>
      <c r="K2426">
        <v>1265</v>
      </c>
      <c r="L2426">
        <v>268</v>
      </c>
      <c r="M2426" s="3">
        <v>28223</v>
      </c>
      <c r="N2426" s="3">
        <v>39405.144639999999</v>
      </c>
      <c r="O2426" s="3">
        <v>3435.3</v>
      </c>
      <c r="P2426" s="3">
        <v>4796.3892349999996</v>
      </c>
      <c r="Q2426" s="3">
        <v>30793</v>
      </c>
      <c r="R2426" s="3">
        <v>42993.396130000001</v>
      </c>
      <c r="S2426" s="3">
        <v>243</v>
      </c>
      <c r="T2426" s="3">
        <v>339.27825350000001</v>
      </c>
      <c r="U2426">
        <v>1290</v>
      </c>
      <c r="V2426">
        <v>247</v>
      </c>
      <c r="W2426">
        <v>1127</v>
      </c>
      <c r="X2426">
        <v>182</v>
      </c>
      <c r="Y2426">
        <v>65</v>
      </c>
      <c r="Z2426">
        <v>22</v>
      </c>
      <c r="AA2426">
        <v>91</v>
      </c>
      <c r="AB2426">
        <v>43</v>
      </c>
      <c r="AC2426">
        <v>14</v>
      </c>
      <c r="AD2426">
        <v>65</v>
      </c>
      <c r="AE2426">
        <v>88</v>
      </c>
      <c r="AF2426">
        <v>35</v>
      </c>
      <c r="AG2426">
        <v>117</v>
      </c>
      <c r="AH2426">
        <v>382</v>
      </c>
      <c r="AI2426">
        <v>0</v>
      </c>
      <c r="AJ2426">
        <f t="shared" si="596"/>
        <v>4479.8</v>
      </c>
      <c r="AK2426">
        <f t="shared" si="597"/>
        <v>4861.8</v>
      </c>
      <c r="AL2426">
        <v>0.93671797513961796</v>
      </c>
      <c r="AM2426">
        <f t="shared" si="592"/>
        <v>1</v>
      </c>
      <c r="AN2426">
        <f t="shared" si="598"/>
        <v>4554.1354515337944</v>
      </c>
      <c r="AO2426">
        <v>0</v>
      </c>
      <c r="AP2426">
        <v>0</v>
      </c>
      <c r="AQ2426">
        <f t="shared" si="599"/>
        <v>49.14</v>
      </c>
      <c r="AR2426">
        <f t="shared" si="600"/>
        <v>49.14</v>
      </c>
      <c r="AS2426">
        <f t="shared" si="601"/>
        <v>46.030321298360825</v>
      </c>
      <c r="AT2426">
        <f t="shared" si="602"/>
        <v>5.8109999999999999</v>
      </c>
      <c r="AU2426">
        <v>9866</v>
      </c>
      <c r="AV2426">
        <v>2.4647059787400001</v>
      </c>
      <c r="AW2426" s="2">
        <v>0.11</v>
      </c>
      <c r="AX2426">
        <v>40</v>
      </c>
      <c r="AY2426">
        <f t="shared" si="593"/>
        <v>0.11171872670841716</v>
      </c>
      <c r="AZ2426">
        <v>0.59909999999999997</v>
      </c>
      <c r="BA2426">
        <v>0.52800000000000002</v>
      </c>
      <c r="BB2426">
        <v>0.88</v>
      </c>
      <c r="BC2426" s="3">
        <v>257000</v>
      </c>
      <c r="BD2426" s="3">
        <v>48</v>
      </c>
      <c r="BE2426" s="3">
        <v>820.99999999999989</v>
      </c>
      <c r="BF2426" s="3">
        <v>186.79999999999984</v>
      </c>
      <c r="BG2426" s="3">
        <f t="shared" si="603"/>
        <v>634.20000000000005</v>
      </c>
      <c r="BH2426" s="3">
        <v>15200</v>
      </c>
      <c r="BI2426">
        <v>0.72</v>
      </c>
      <c r="BJ2426">
        <v>0.59</v>
      </c>
      <c r="BK2426">
        <v>7.85</v>
      </c>
      <c r="BL2426">
        <f t="shared" si="594"/>
        <v>180.79999999999995</v>
      </c>
      <c r="BM2426" s="1">
        <f t="shared" si="595"/>
        <v>0.13726358444646389</v>
      </c>
      <c r="BN2426" s="1">
        <f t="shared" si="604"/>
        <v>0.21589716378625101</v>
      </c>
      <c r="BO2426">
        <f t="shared" si="605"/>
        <v>0.18498893241072503</v>
      </c>
      <c r="BP2426">
        <f t="shared" si="606"/>
        <v>0.23479569482390339</v>
      </c>
      <c r="BQ2426">
        <f t="shared" si="607"/>
        <v>683.49665579038276</v>
      </c>
    </row>
    <row r="2427" spans="1:69" x14ac:dyDescent="0.2">
      <c r="A2427">
        <v>15</v>
      </c>
      <c r="B2427">
        <v>47063</v>
      </c>
      <c r="C2427" t="s">
        <v>1306</v>
      </c>
      <c r="D2427">
        <v>47</v>
      </c>
      <c r="E2427" t="s">
        <v>1308</v>
      </c>
      <c r="F2427" t="s">
        <v>1309</v>
      </c>
      <c r="G2427" t="s">
        <v>1375</v>
      </c>
      <c r="H2427">
        <v>63</v>
      </c>
      <c r="I2427">
        <v>3229</v>
      </c>
      <c r="J2427">
        <v>211</v>
      </c>
      <c r="K2427">
        <v>1585</v>
      </c>
      <c r="L2427">
        <v>403</v>
      </c>
      <c r="M2427" s="3">
        <v>41984</v>
      </c>
      <c r="N2427" s="3">
        <v>58618.346469999997</v>
      </c>
      <c r="O2427" s="3">
        <v>3242.5</v>
      </c>
      <c r="P2427" s="3">
        <v>4527.2005630000003</v>
      </c>
      <c r="Q2427" s="3">
        <v>35794</v>
      </c>
      <c r="R2427" s="3">
        <v>49975.826359999999</v>
      </c>
      <c r="S2427" s="3">
        <v>348</v>
      </c>
      <c r="T2427" s="3">
        <v>485.8799679</v>
      </c>
      <c r="U2427">
        <v>1659</v>
      </c>
      <c r="V2427">
        <v>192</v>
      </c>
      <c r="W2427">
        <v>1232</v>
      </c>
      <c r="X2427">
        <v>217</v>
      </c>
      <c r="Y2427">
        <v>65</v>
      </c>
      <c r="Z2427">
        <v>22</v>
      </c>
      <c r="AA2427">
        <v>91</v>
      </c>
      <c r="AB2427">
        <v>43</v>
      </c>
      <c r="AC2427">
        <v>14</v>
      </c>
      <c r="AD2427">
        <v>65</v>
      </c>
      <c r="AE2427">
        <v>88</v>
      </c>
      <c r="AF2427">
        <v>35</v>
      </c>
      <c r="AG2427">
        <v>117</v>
      </c>
      <c r="AH2427">
        <v>382</v>
      </c>
      <c r="AI2427">
        <v>0</v>
      </c>
      <c r="AJ2427">
        <f t="shared" si="596"/>
        <v>4479.8</v>
      </c>
      <c r="AK2427">
        <f t="shared" si="597"/>
        <v>4861.8</v>
      </c>
      <c r="AL2427">
        <v>0.95026570558547996</v>
      </c>
      <c r="AM2427">
        <f t="shared" si="592"/>
        <v>1</v>
      </c>
      <c r="AN2427">
        <f t="shared" si="598"/>
        <v>4620.0018074154868</v>
      </c>
      <c r="AO2427">
        <v>0</v>
      </c>
      <c r="AP2427">
        <v>0</v>
      </c>
      <c r="AQ2427">
        <f t="shared" si="599"/>
        <v>49.14</v>
      </c>
      <c r="AR2427">
        <f t="shared" si="600"/>
        <v>49.14</v>
      </c>
      <c r="AS2427">
        <f t="shared" si="601"/>
        <v>46.696056772470484</v>
      </c>
      <c r="AT2427">
        <f t="shared" si="602"/>
        <v>5.8109999999999999</v>
      </c>
      <c r="AU2427">
        <v>9866</v>
      </c>
      <c r="AV2427">
        <v>2.3738995960799998</v>
      </c>
      <c r="AW2427" s="2">
        <v>0.11</v>
      </c>
      <c r="AX2427">
        <v>40</v>
      </c>
      <c r="AY2427">
        <f t="shared" si="593"/>
        <v>0.11171872670841716</v>
      </c>
      <c r="AZ2427">
        <v>0.59909999999999997</v>
      </c>
      <c r="BA2427">
        <v>0.52800000000000002</v>
      </c>
      <c r="BB2427">
        <v>0.88</v>
      </c>
      <c r="BC2427" s="3">
        <v>257000</v>
      </c>
      <c r="BD2427" s="3">
        <v>48</v>
      </c>
      <c r="BE2427" s="3">
        <v>820.99999999999989</v>
      </c>
      <c r="BF2427" s="3">
        <v>186.79999999999984</v>
      </c>
      <c r="BG2427" s="3">
        <f t="shared" si="603"/>
        <v>634.20000000000005</v>
      </c>
      <c r="BH2427" s="3">
        <v>15200</v>
      </c>
      <c r="BI2427">
        <v>0.72</v>
      </c>
      <c r="BJ2427">
        <v>0.59</v>
      </c>
      <c r="BK2427">
        <v>7.85</v>
      </c>
      <c r="BL2427">
        <f t="shared" si="594"/>
        <v>180.79999999999995</v>
      </c>
      <c r="BM2427" s="1">
        <f t="shared" si="595"/>
        <v>0.1378966641943811</v>
      </c>
      <c r="BN2427" s="1">
        <f t="shared" si="604"/>
        <v>0.2252521181829942</v>
      </c>
      <c r="BO2427">
        <f t="shared" si="605"/>
        <v>0.19434388680746822</v>
      </c>
      <c r="BP2427">
        <f t="shared" si="606"/>
        <v>0.24415064922064658</v>
      </c>
      <c r="BQ2427">
        <f t="shared" si="607"/>
        <v>683.49665579038276</v>
      </c>
    </row>
    <row r="2428" spans="1:69" x14ac:dyDescent="0.2">
      <c r="A2428">
        <v>15</v>
      </c>
      <c r="B2428">
        <v>47065</v>
      </c>
      <c r="C2428" t="s">
        <v>1306</v>
      </c>
      <c r="D2428">
        <v>47</v>
      </c>
      <c r="E2428" t="s">
        <v>1308</v>
      </c>
      <c r="F2428" t="s">
        <v>1309</v>
      </c>
      <c r="G2428" t="s">
        <v>37</v>
      </c>
      <c r="H2428">
        <v>65</v>
      </c>
      <c r="I2428">
        <v>4144</v>
      </c>
      <c r="J2428">
        <v>274</v>
      </c>
      <c r="K2428">
        <v>1780</v>
      </c>
      <c r="L2428">
        <v>499</v>
      </c>
      <c r="M2428" s="3">
        <v>54424</v>
      </c>
      <c r="N2428" s="3">
        <v>75987.159119999997</v>
      </c>
      <c r="O2428" s="3">
        <v>4888.5</v>
      </c>
      <c r="P2428" s="3">
        <v>6825.3569630000002</v>
      </c>
      <c r="Q2428" s="3">
        <v>42827</v>
      </c>
      <c r="R2428" s="3">
        <v>59795.348810000003</v>
      </c>
      <c r="S2428" s="3">
        <v>420</v>
      </c>
      <c r="T2428" s="3">
        <v>586.40685780000001</v>
      </c>
      <c r="U2428">
        <v>1808</v>
      </c>
      <c r="V2428">
        <v>245</v>
      </c>
      <c r="W2428">
        <v>1223</v>
      </c>
      <c r="X2428">
        <v>234</v>
      </c>
      <c r="Y2428">
        <v>65</v>
      </c>
      <c r="Z2428">
        <v>22</v>
      </c>
      <c r="AA2428">
        <v>91</v>
      </c>
      <c r="AB2428">
        <v>43</v>
      </c>
      <c r="AC2428">
        <v>14</v>
      </c>
      <c r="AD2428">
        <v>65</v>
      </c>
      <c r="AE2428">
        <v>88</v>
      </c>
      <c r="AF2428">
        <v>35</v>
      </c>
      <c r="AG2428">
        <v>117</v>
      </c>
      <c r="AH2428">
        <v>382</v>
      </c>
      <c r="AI2428">
        <v>0</v>
      </c>
      <c r="AJ2428">
        <f t="shared" si="596"/>
        <v>4479.8</v>
      </c>
      <c r="AK2428">
        <f t="shared" si="597"/>
        <v>4861.8</v>
      </c>
      <c r="AL2428">
        <v>0.93166370575244595</v>
      </c>
      <c r="AM2428">
        <f t="shared" si="592"/>
        <v>1</v>
      </c>
      <c r="AN2428">
        <f t="shared" si="598"/>
        <v>4529.5626046272419</v>
      </c>
      <c r="AO2428">
        <v>0</v>
      </c>
      <c r="AP2428">
        <v>0</v>
      </c>
      <c r="AQ2428">
        <f t="shared" si="599"/>
        <v>49.14</v>
      </c>
      <c r="AR2428">
        <f t="shared" si="600"/>
        <v>49.14</v>
      </c>
      <c r="AS2428">
        <f t="shared" si="601"/>
        <v>45.781954500675191</v>
      </c>
      <c r="AT2428">
        <f t="shared" si="602"/>
        <v>5.8109999999999999</v>
      </c>
      <c r="AU2428">
        <v>9866</v>
      </c>
      <c r="AV2428">
        <v>2.5161138671500001</v>
      </c>
      <c r="AW2428" s="2">
        <v>0.11</v>
      </c>
      <c r="AX2428">
        <v>40</v>
      </c>
      <c r="AY2428">
        <f t="shared" si="593"/>
        <v>0.11171872670841716</v>
      </c>
      <c r="AZ2428">
        <v>0.59909999999999997</v>
      </c>
      <c r="BA2428">
        <v>0.52800000000000002</v>
      </c>
      <c r="BB2428">
        <v>0.88</v>
      </c>
      <c r="BC2428" s="3">
        <v>257000</v>
      </c>
      <c r="BD2428" s="3">
        <v>48</v>
      </c>
      <c r="BE2428" s="3">
        <v>820.99999999999989</v>
      </c>
      <c r="BF2428" s="3">
        <v>186.79999999999984</v>
      </c>
      <c r="BG2428" s="3">
        <f t="shared" si="603"/>
        <v>634.20000000000005</v>
      </c>
      <c r="BH2428" s="3">
        <v>15200</v>
      </c>
      <c r="BI2428">
        <v>0.72</v>
      </c>
      <c r="BJ2428">
        <v>0.59</v>
      </c>
      <c r="BK2428">
        <v>7.85</v>
      </c>
      <c r="BL2428">
        <f t="shared" si="594"/>
        <v>180.79999999999995</v>
      </c>
      <c r="BM2428" s="1">
        <f t="shared" si="595"/>
        <v>0.13720035779140413</v>
      </c>
      <c r="BN2428" s="1">
        <f t="shared" si="604"/>
        <v>0.23464310435973124</v>
      </c>
      <c r="BO2428">
        <f t="shared" si="605"/>
        <v>0.20373487298420526</v>
      </c>
      <c r="BP2428">
        <f t="shared" si="606"/>
        <v>0.25354163539738367</v>
      </c>
      <c r="BQ2428">
        <f t="shared" si="607"/>
        <v>683.49665579038276</v>
      </c>
    </row>
    <row r="2429" spans="1:69" x14ac:dyDescent="0.2">
      <c r="A2429">
        <v>15</v>
      </c>
      <c r="B2429">
        <v>47067</v>
      </c>
      <c r="C2429" t="s">
        <v>1306</v>
      </c>
      <c r="D2429">
        <v>47</v>
      </c>
      <c r="E2429" t="s">
        <v>1308</v>
      </c>
      <c r="F2429" t="s">
        <v>1309</v>
      </c>
      <c r="G2429" t="s">
        <v>506</v>
      </c>
      <c r="H2429">
        <v>67</v>
      </c>
      <c r="I2429">
        <v>2669</v>
      </c>
      <c r="J2429">
        <v>155</v>
      </c>
      <c r="K2429">
        <v>1478</v>
      </c>
      <c r="L2429">
        <v>340</v>
      </c>
      <c r="M2429" s="3">
        <v>33908</v>
      </c>
      <c r="N2429" s="3">
        <v>47342.580320000001</v>
      </c>
      <c r="O2429" s="3">
        <v>2384.6</v>
      </c>
      <c r="P2429" s="3">
        <v>3329.3947459999999</v>
      </c>
      <c r="Q2429" s="3">
        <v>31483</v>
      </c>
      <c r="R2429" s="3">
        <v>43956.77882</v>
      </c>
      <c r="S2429" s="3">
        <v>293</v>
      </c>
      <c r="T2429" s="3">
        <v>409.08859369999999</v>
      </c>
      <c r="U2429">
        <v>1548</v>
      </c>
      <c r="V2429">
        <v>187</v>
      </c>
      <c r="W2429">
        <v>1220</v>
      </c>
      <c r="X2429">
        <v>205</v>
      </c>
      <c r="Y2429">
        <v>65</v>
      </c>
      <c r="Z2429">
        <v>22</v>
      </c>
      <c r="AA2429">
        <v>91</v>
      </c>
      <c r="AB2429">
        <v>43</v>
      </c>
      <c r="AC2429">
        <v>14</v>
      </c>
      <c r="AD2429">
        <v>65</v>
      </c>
      <c r="AE2429">
        <v>88</v>
      </c>
      <c r="AF2429">
        <v>35</v>
      </c>
      <c r="AG2429">
        <v>117</v>
      </c>
      <c r="AH2429">
        <v>382</v>
      </c>
      <c r="AI2429">
        <v>0</v>
      </c>
      <c r="AJ2429">
        <f t="shared" si="596"/>
        <v>4479.8</v>
      </c>
      <c r="AK2429">
        <f t="shared" si="597"/>
        <v>4861.8</v>
      </c>
      <c r="AL2429">
        <v>0.95232015103101697</v>
      </c>
      <c r="AM2429">
        <f t="shared" si="592"/>
        <v>1</v>
      </c>
      <c r="AN2429">
        <f t="shared" si="598"/>
        <v>4629.9901102825988</v>
      </c>
      <c r="AO2429">
        <v>0</v>
      </c>
      <c r="AP2429">
        <v>0</v>
      </c>
      <c r="AQ2429">
        <f t="shared" si="599"/>
        <v>49.14</v>
      </c>
      <c r="AR2429">
        <f t="shared" si="600"/>
        <v>49.14</v>
      </c>
      <c r="AS2429">
        <f t="shared" si="601"/>
        <v>46.797012221664176</v>
      </c>
      <c r="AT2429">
        <f t="shared" si="602"/>
        <v>5.8109999999999999</v>
      </c>
      <c r="AU2429">
        <v>9866</v>
      </c>
      <c r="AV2429">
        <v>2.36613495911</v>
      </c>
      <c r="AW2429" s="2">
        <v>0.11</v>
      </c>
      <c r="AX2429">
        <v>40</v>
      </c>
      <c r="AY2429">
        <f t="shared" si="593"/>
        <v>0.11171872670841716</v>
      </c>
      <c r="AZ2429">
        <v>0.59909999999999997</v>
      </c>
      <c r="BA2429">
        <v>0.52800000000000002</v>
      </c>
      <c r="BB2429">
        <v>0.88</v>
      </c>
      <c r="BC2429" s="3">
        <v>257000</v>
      </c>
      <c r="BD2429" s="3">
        <v>48</v>
      </c>
      <c r="BE2429" s="3">
        <v>820.99999999999989</v>
      </c>
      <c r="BF2429" s="3">
        <v>186.79999999999984</v>
      </c>
      <c r="BG2429" s="3">
        <f t="shared" si="603"/>
        <v>634.20000000000005</v>
      </c>
      <c r="BH2429" s="3">
        <v>15200</v>
      </c>
      <c r="BI2429">
        <v>0.72</v>
      </c>
      <c r="BJ2429">
        <v>0.59</v>
      </c>
      <c r="BK2429">
        <v>7.85</v>
      </c>
      <c r="BL2429">
        <f t="shared" si="594"/>
        <v>180.79999999999995</v>
      </c>
      <c r="BM2429" s="1">
        <f t="shared" si="595"/>
        <v>0.13805191976308429</v>
      </c>
      <c r="BN2429" s="1">
        <f t="shared" si="604"/>
        <v>0.21908877618944739</v>
      </c>
      <c r="BO2429">
        <f t="shared" si="605"/>
        <v>0.18818054481392141</v>
      </c>
      <c r="BP2429">
        <f t="shared" si="606"/>
        <v>0.23798730722709976</v>
      </c>
      <c r="BQ2429">
        <f t="shared" si="607"/>
        <v>683.49665579038276</v>
      </c>
    </row>
    <row r="2430" spans="1:69" x14ac:dyDescent="0.2">
      <c r="A2430">
        <v>15</v>
      </c>
      <c r="B2430">
        <v>47069</v>
      </c>
      <c r="C2430" t="s">
        <v>1306</v>
      </c>
      <c r="D2430">
        <v>47</v>
      </c>
      <c r="E2430" t="s">
        <v>1308</v>
      </c>
      <c r="F2430" t="s">
        <v>1309</v>
      </c>
      <c r="G2430" t="s">
        <v>79</v>
      </c>
      <c r="H2430">
        <v>69</v>
      </c>
      <c r="I2430">
        <v>1427</v>
      </c>
      <c r="J2430">
        <v>358</v>
      </c>
      <c r="K2430">
        <v>1073</v>
      </c>
      <c r="L2430">
        <v>199</v>
      </c>
      <c r="M2430" s="3">
        <v>20958</v>
      </c>
      <c r="N2430" s="3">
        <v>29261.702209999999</v>
      </c>
      <c r="O2430" s="3">
        <v>3060.5</v>
      </c>
      <c r="P2430" s="3">
        <v>4273.0909250000004</v>
      </c>
      <c r="Q2430" s="3">
        <v>25123</v>
      </c>
      <c r="R2430" s="3">
        <v>35076.903550000003</v>
      </c>
      <c r="S2430" s="3">
        <v>182</v>
      </c>
      <c r="T2430" s="3">
        <v>254.10963839999999</v>
      </c>
      <c r="U2430">
        <v>1011</v>
      </c>
      <c r="V2430">
        <v>369</v>
      </c>
      <c r="W2430">
        <v>983</v>
      </c>
      <c r="X2430">
        <v>144</v>
      </c>
      <c r="Y2430">
        <v>65</v>
      </c>
      <c r="Z2430">
        <v>22</v>
      </c>
      <c r="AA2430">
        <v>91</v>
      </c>
      <c r="AB2430">
        <v>43</v>
      </c>
      <c r="AC2430">
        <v>14</v>
      </c>
      <c r="AD2430">
        <v>65</v>
      </c>
      <c r="AE2430">
        <v>88</v>
      </c>
      <c r="AF2430">
        <v>35</v>
      </c>
      <c r="AG2430">
        <v>117</v>
      </c>
      <c r="AH2430">
        <v>382</v>
      </c>
      <c r="AI2430">
        <v>0</v>
      </c>
      <c r="AJ2430">
        <f t="shared" si="596"/>
        <v>4479.8</v>
      </c>
      <c r="AK2430">
        <f t="shared" si="597"/>
        <v>4861.8</v>
      </c>
      <c r="AL2430">
        <v>0.95035612955689397</v>
      </c>
      <c r="AM2430">
        <f t="shared" si="592"/>
        <v>1</v>
      </c>
      <c r="AN2430">
        <f t="shared" si="598"/>
        <v>4620.4414306797071</v>
      </c>
      <c r="AO2430">
        <v>0</v>
      </c>
      <c r="AP2430">
        <v>0</v>
      </c>
      <c r="AQ2430">
        <f t="shared" si="599"/>
        <v>49.14</v>
      </c>
      <c r="AR2430">
        <f t="shared" si="600"/>
        <v>49.14</v>
      </c>
      <c r="AS2430">
        <f t="shared" si="601"/>
        <v>46.700500206425772</v>
      </c>
      <c r="AT2430">
        <f t="shared" si="602"/>
        <v>5.8109999999999999</v>
      </c>
      <c r="AU2430">
        <v>9866</v>
      </c>
      <c r="AV2430">
        <v>2.0170704607999999</v>
      </c>
      <c r="AW2430" s="2">
        <v>0.11</v>
      </c>
      <c r="AX2430">
        <v>40</v>
      </c>
      <c r="AY2430">
        <f t="shared" si="593"/>
        <v>0.11171872670841716</v>
      </c>
      <c r="AZ2430">
        <v>0.59909999999999997</v>
      </c>
      <c r="BA2430">
        <v>0.52800000000000002</v>
      </c>
      <c r="BB2430">
        <v>0.88</v>
      </c>
      <c r="BC2430" s="3">
        <v>257000</v>
      </c>
      <c r="BD2430" s="3">
        <v>48</v>
      </c>
      <c r="BE2430" s="3">
        <v>820.99999999999989</v>
      </c>
      <c r="BF2430" s="3">
        <v>186.79999999999984</v>
      </c>
      <c r="BG2430" s="3">
        <f t="shared" si="603"/>
        <v>634.20000000000005</v>
      </c>
      <c r="BH2430" s="3">
        <v>15200</v>
      </c>
      <c r="BI2430">
        <v>0.72</v>
      </c>
      <c r="BJ2430">
        <v>0.59</v>
      </c>
      <c r="BK2430">
        <v>7.85</v>
      </c>
      <c r="BL2430">
        <f t="shared" si="594"/>
        <v>180.79999999999995</v>
      </c>
      <c r="BM2430" s="1">
        <f t="shared" si="595"/>
        <v>0.13438639305269662</v>
      </c>
      <c r="BN2430" s="1">
        <f t="shared" si="604"/>
        <v>0.20637558868515773</v>
      </c>
      <c r="BO2430">
        <f t="shared" si="605"/>
        <v>0.17546735730963176</v>
      </c>
      <c r="BP2430">
        <f t="shared" si="606"/>
        <v>0.22527411972281011</v>
      </c>
      <c r="BQ2430">
        <f t="shared" si="607"/>
        <v>683.49665579038276</v>
      </c>
    </row>
    <row r="2431" spans="1:69" x14ac:dyDescent="0.2">
      <c r="A2431">
        <v>15</v>
      </c>
      <c r="B2431">
        <v>47071</v>
      </c>
      <c r="C2431" t="s">
        <v>1306</v>
      </c>
      <c r="D2431">
        <v>47</v>
      </c>
      <c r="E2431" t="s">
        <v>1308</v>
      </c>
      <c r="F2431" t="s">
        <v>1309</v>
      </c>
      <c r="G2431" t="s">
        <v>578</v>
      </c>
      <c r="H2431">
        <v>71</v>
      </c>
      <c r="I2431">
        <v>1441</v>
      </c>
      <c r="J2431">
        <v>259</v>
      </c>
      <c r="K2431">
        <v>1070</v>
      </c>
      <c r="L2431">
        <v>203</v>
      </c>
      <c r="M2431" s="3">
        <v>21794</v>
      </c>
      <c r="N2431" s="3">
        <v>30428.931089999998</v>
      </c>
      <c r="O2431" s="3">
        <v>2841.6</v>
      </c>
      <c r="P2431" s="3">
        <v>3967.4612550000002</v>
      </c>
      <c r="Q2431" s="3">
        <v>25710</v>
      </c>
      <c r="R2431" s="3">
        <v>35896.47694</v>
      </c>
      <c r="S2431" s="3">
        <v>185</v>
      </c>
      <c r="T2431" s="3">
        <v>258.29825879999999</v>
      </c>
      <c r="U2431">
        <v>1025</v>
      </c>
      <c r="V2431">
        <v>274</v>
      </c>
      <c r="W2431">
        <v>984</v>
      </c>
      <c r="X2431">
        <v>146</v>
      </c>
      <c r="Y2431">
        <v>65</v>
      </c>
      <c r="Z2431">
        <v>22</v>
      </c>
      <c r="AA2431">
        <v>91</v>
      </c>
      <c r="AB2431">
        <v>43</v>
      </c>
      <c r="AC2431">
        <v>14</v>
      </c>
      <c r="AD2431">
        <v>65</v>
      </c>
      <c r="AE2431">
        <v>88</v>
      </c>
      <c r="AF2431">
        <v>35</v>
      </c>
      <c r="AG2431">
        <v>117</v>
      </c>
      <c r="AH2431">
        <v>382</v>
      </c>
      <c r="AI2431">
        <v>0</v>
      </c>
      <c r="AJ2431">
        <f t="shared" si="596"/>
        <v>4479.8</v>
      </c>
      <c r="AK2431">
        <f t="shared" si="597"/>
        <v>4861.8</v>
      </c>
      <c r="AL2431">
        <v>0.94405438105265305</v>
      </c>
      <c r="AM2431">
        <f t="shared" si="592"/>
        <v>1</v>
      </c>
      <c r="AN2431">
        <f t="shared" si="598"/>
        <v>4589.8035898017888</v>
      </c>
      <c r="AO2431">
        <v>0</v>
      </c>
      <c r="AP2431">
        <v>0</v>
      </c>
      <c r="AQ2431">
        <f t="shared" si="599"/>
        <v>49.14</v>
      </c>
      <c r="AR2431">
        <f t="shared" si="600"/>
        <v>49.14</v>
      </c>
      <c r="AS2431">
        <f t="shared" si="601"/>
        <v>46.39083228492737</v>
      </c>
      <c r="AT2431">
        <f t="shared" si="602"/>
        <v>5.8109999999999999</v>
      </c>
      <c r="AU2431">
        <v>9866</v>
      </c>
      <c r="AV2431">
        <v>2.08590910768</v>
      </c>
      <c r="AW2431" s="2">
        <v>0.11</v>
      </c>
      <c r="AX2431">
        <v>40</v>
      </c>
      <c r="AY2431">
        <f t="shared" si="593"/>
        <v>0.11171872670841716</v>
      </c>
      <c r="AZ2431">
        <v>0.59909999999999997</v>
      </c>
      <c r="BA2431">
        <v>0.52800000000000002</v>
      </c>
      <c r="BB2431">
        <v>0.88</v>
      </c>
      <c r="BC2431" s="3">
        <v>257000</v>
      </c>
      <c r="BD2431" s="3">
        <v>48</v>
      </c>
      <c r="BE2431" s="3">
        <v>820.99999999999989</v>
      </c>
      <c r="BF2431" s="3">
        <v>186.79999999999984</v>
      </c>
      <c r="BG2431" s="3">
        <f t="shared" si="603"/>
        <v>634.20000000000005</v>
      </c>
      <c r="BH2431" s="3">
        <v>15200</v>
      </c>
      <c r="BI2431">
        <v>0.72</v>
      </c>
      <c r="BJ2431">
        <v>0.59</v>
      </c>
      <c r="BK2431">
        <v>7.85</v>
      </c>
      <c r="BL2431">
        <f t="shared" si="594"/>
        <v>180.79999999999995</v>
      </c>
      <c r="BM2431" s="1">
        <f t="shared" si="595"/>
        <v>0.1343543497324399</v>
      </c>
      <c r="BN2431" s="1">
        <f t="shared" si="604"/>
        <v>0.206969311846565</v>
      </c>
      <c r="BO2431">
        <f t="shared" si="605"/>
        <v>0.17606108047103902</v>
      </c>
      <c r="BP2431">
        <f t="shared" si="606"/>
        <v>0.22586784288421738</v>
      </c>
      <c r="BQ2431">
        <f t="shared" si="607"/>
        <v>683.49665579038276</v>
      </c>
    </row>
    <row r="2432" spans="1:69" x14ac:dyDescent="0.2">
      <c r="A2432">
        <v>15</v>
      </c>
      <c r="B2432">
        <v>47073</v>
      </c>
      <c r="C2432" t="s">
        <v>1306</v>
      </c>
      <c r="D2432">
        <v>47</v>
      </c>
      <c r="E2432" t="s">
        <v>1308</v>
      </c>
      <c r="F2432" t="s">
        <v>1309</v>
      </c>
      <c r="G2432" t="s">
        <v>1372</v>
      </c>
      <c r="H2432">
        <v>73</v>
      </c>
      <c r="I2432">
        <v>2784</v>
      </c>
      <c r="J2432">
        <v>196</v>
      </c>
      <c r="K2432">
        <v>1536</v>
      </c>
      <c r="L2432">
        <v>359</v>
      </c>
      <c r="M2432" s="3">
        <v>38763</v>
      </c>
      <c r="N2432" s="3">
        <v>54121.164360000002</v>
      </c>
      <c r="O2432" s="3">
        <v>2900.3</v>
      </c>
      <c r="P2432" s="3">
        <v>4049.4185950000001</v>
      </c>
      <c r="Q2432" s="3">
        <v>34551</v>
      </c>
      <c r="R2432" s="3">
        <v>48240.3413</v>
      </c>
      <c r="S2432" s="3">
        <v>317</v>
      </c>
      <c r="T2432" s="3">
        <v>442.59755699999999</v>
      </c>
      <c r="U2432">
        <v>1554</v>
      </c>
      <c r="V2432">
        <v>194</v>
      </c>
      <c r="W2432">
        <v>1221</v>
      </c>
      <c r="X2432">
        <v>208</v>
      </c>
      <c r="Y2432">
        <v>65</v>
      </c>
      <c r="Z2432">
        <v>22</v>
      </c>
      <c r="AA2432">
        <v>91</v>
      </c>
      <c r="AB2432">
        <v>43</v>
      </c>
      <c r="AC2432">
        <v>14</v>
      </c>
      <c r="AD2432">
        <v>65</v>
      </c>
      <c r="AE2432">
        <v>88</v>
      </c>
      <c r="AF2432">
        <v>35</v>
      </c>
      <c r="AG2432">
        <v>117</v>
      </c>
      <c r="AH2432">
        <v>382</v>
      </c>
      <c r="AI2432">
        <v>0</v>
      </c>
      <c r="AJ2432">
        <f t="shared" si="596"/>
        <v>4479.8</v>
      </c>
      <c r="AK2432">
        <f t="shared" si="597"/>
        <v>4861.8</v>
      </c>
      <c r="AL2432">
        <v>0.95310065838006797</v>
      </c>
      <c r="AM2432">
        <f t="shared" si="592"/>
        <v>1</v>
      </c>
      <c r="AN2432">
        <f t="shared" si="598"/>
        <v>4633.784780912215</v>
      </c>
      <c r="AO2432">
        <v>0</v>
      </c>
      <c r="AP2432">
        <v>0</v>
      </c>
      <c r="AQ2432">
        <f t="shared" si="599"/>
        <v>49.14</v>
      </c>
      <c r="AR2432">
        <f t="shared" si="600"/>
        <v>49.14</v>
      </c>
      <c r="AS2432">
        <f t="shared" si="601"/>
        <v>46.835366352796541</v>
      </c>
      <c r="AT2432">
        <f t="shared" si="602"/>
        <v>5.8109999999999999</v>
      </c>
      <c r="AU2432">
        <v>9866</v>
      </c>
      <c r="AV2432">
        <v>2.4055935160300002</v>
      </c>
      <c r="AW2432" s="2">
        <v>0.11</v>
      </c>
      <c r="AX2432">
        <v>40</v>
      </c>
      <c r="AY2432">
        <f t="shared" si="593"/>
        <v>0.11171872670841716</v>
      </c>
      <c r="AZ2432">
        <v>0.59909999999999997</v>
      </c>
      <c r="BA2432">
        <v>0.52800000000000002</v>
      </c>
      <c r="BB2432">
        <v>0.88</v>
      </c>
      <c r="BC2432" s="3">
        <v>257000</v>
      </c>
      <c r="BD2432" s="3">
        <v>48</v>
      </c>
      <c r="BE2432" s="3">
        <v>820.99999999999989</v>
      </c>
      <c r="BF2432" s="3">
        <v>186.79999999999984</v>
      </c>
      <c r="BG2432" s="3">
        <f t="shared" si="603"/>
        <v>634.20000000000005</v>
      </c>
      <c r="BH2432" s="3">
        <v>15200</v>
      </c>
      <c r="BI2432">
        <v>0.72</v>
      </c>
      <c r="BJ2432">
        <v>0.59</v>
      </c>
      <c r="BK2432">
        <v>7.85</v>
      </c>
      <c r="BL2432">
        <f t="shared" si="594"/>
        <v>180.79999999999995</v>
      </c>
      <c r="BM2432" s="1">
        <f t="shared" si="595"/>
        <v>0.13852930471570246</v>
      </c>
      <c r="BN2432" s="1">
        <f t="shared" si="604"/>
        <v>0.22365276044798957</v>
      </c>
      <c r="BO2432">
        <f t="shared" si="605"/>
        <v>0.19274452907246359</v>
      </c>
      <c r="BP2432">
        <f t="shared" si="606"/>
        <v>0.24255129148564195</v>
      </c>
      <c r="BQ2432">
        <f t="shared" si="607"/>
        <v>683.49665579038276</v>
      </c>
    </row>
    <row r="2433" spans="1:69" x14ac:dyDescent="0.2">
      <c r="A2433">
        <v>15</v>
      </c>
      <c r="B2433">
        <v>47075</v>
      </c>
      <c r="C2433" t="s">
        <v>1306</v>
      </c>
      <c r="D2433">
        <v>47</v>
      </c>
      <c r="E2433" t="s">
        <v>1308</v>
      </c>
      <c r="F2433" t="s">
        <v>1309</v>
      </c>
      <c r="G2433" t="s">
        <v>1373</v>
      </c>
      <c r="H2433">
        <v>75</v>
      </c>
      <c r="I2433">
        <v>1443</v>
      </c>
      <c r="J2433">
        <v>488</v>
      </c>
      <c r="K2433">
        <v>1118</v>
      </c>
      <c r="L2433">
        <v>202</v>
      </c>
      <c r="M2433" s="3">
        <v>20305</v>
      </c>
      <c r="N2433" s="3">
        <v>28349.979159999999</v>
      </c>
      <c r="O2433" s="3">
        <v>3782.9</v>
      </c>
      <c r="P2433" s="3">
        <v>5281.71072</v>
      </c>
      <c r="Q2433" s="3">
        <v>25830</v>
      </c>
      <c r="R2433" s="3">
        <v>36064.021760000003</v>
      </c>
      <c r="S2433" s="3">
        <v>184</v>
      </c>
      <c r="T2433" s="3">
        <v>256.90205200000003</v>
      </c>
      <c r="U2433">
        <v>1007</v>
      </c>
      <c r="V2433">
        <v>434</v>
      </c>
      <c r="W2433">
        <v>989</v>
      </c>
      <c r="X2433">
        <v>144</v>
      </c>
      <c r="Y2433">
        <v>65</v>
      </c>
      <c r="Z2433">
        <v>22</v>
      </c>
      <c r="AA2433">
        <v>91</v>
      </c>
      <c r="AB2433">
        <v>43</v>
      </c>
      <c r="AC2433">
        <v>14</v>
      </c>
      <c r="AD2433">
        <v>65</v>
      </c>
      <c r="AE2433">
        <v>88</v>
      </c>
      <c r="AF2433">
        <v>35</v>
      </c>
      <c r="AG2433">
        <v>117</v>
      </c>
      <c r="AH2433">
        <v>382</v>
      </c>
      <c r="AI2433">
        <v>0</v>
      </c>
      <c r="AJ2433">
        <f t="shared" si="596"/>
        <v>4479.8</v>
      </c>
      <c r="AK2433">
        <f t="shared" si="597"/>
        <v>4861.8</v>
      </c>
      <c r="AL2433">
        <v>0.95562756913048896</v>
      </c>
      <c r="AM2433">
        <f t="shared" si="592"/>
        <v>1</v>
      </c>
      <c r="AN2433">
        <f t="shared" si="598"/>
        <v>4646.0701155986117</v>
      </c>
      <c r="AO2433">
        <v>0</v>
      </c>
      <c r="AP2433">
        <v>0</v>
      </c>
      <c r="AQ2433">
        <f t="shared" si="599"/>
        <v>49.14</v>
      </c>
      <c r="AR2433">
        <f t="shared" si="600"/>
        <v>49.14</v>
      </c>
      <c r="AS2433">
        <f t="shared" si="601"/>
        <v>46.95953874707223</v>
      </c>
      <c r="AT2433">
        <f t="shared" si="602"/>
        <v>5.8109999999999999</v>
      </c>
      <c r="AU2433">
        <v>9866</v>
      </c>
      <c r="AV2433">
        <v>1.9462791638700001</v>
      </c>
      <c r="AW2433" s="2">
        <v>0.11</v>
      </c>
      <c r="AX2433">
        <v>40</v>
      </c>
      <c r="AY2433">
        <f t="shared" si="593"/>
        <v>0.11171872670841716</v>
      </c>
      <c r="AZ2433">
        <v>0.59909999999999997</v>
      </c>
      <c r="BA2433">
        <v>0.52800000000000002</v>
      </c>
      <c r="BB2433">
        <v>0.88</v>
      </c>
      <c r="BC2433" s="3">
        <v>257000</v>
      </c>
      <c r="BD2433" s="3">
        <v>48</v>
      </c>
      <c r="BE2433" s="3">
        <v>820.99999999999989</v>
      </c>
      <c r="BF2433" s="3">
        <v>186.79999999999984</v>
      </c>
      <c r="BG2433" s="3">
        <f t="shared" si="603"/>
        <v>634.20000000000005</v>
      </c>
      <c r="BH2433" s="3">
        <v>15200</v>
      </c>
      <c r="BI2433">
        <v>0.72</v>
      </c>
      <c r="BJ2433">
        <v>0.59</v>
      </c>
      <c r="BK2433">
        <v>7.85</v>
      </c>
      <c r="BL2433">
        <f t="shared" si="594"/>
        <v>180.79999999999995</v>
      </c>
      <c r="BM2433" s="1">
        <f t="shared" si="595"/>
        <v>0.13428289248447547</v>
      </c>
      <c r="BN2433" s="1">
        <f t="shared" si="604"/>
        <v>0.20670474272436259</v>
      </c>
      <c r="BO2433">
        <f t="shared" si="605"/>
        <v>0.17579651134883661</v>
      </c>
      <c r="BP2433">
        <f t="shared" si="606"/>
        <v>0.22560327376201497</v>
      </c>
      <c r="BQ2433">
        <f t="shared" si="607"/>
        <v>683.49665579038276</v>
      </c>
    </row>
    <row r="2434" spans="1:69" x14ac:dyDescent="0.2">
      <c r="A2434">
        <v>15</v>
      </c>
      <c r="B2434">
        <v>47077</v>
      </c>
      <c r="C2434" t="s">
        <v>1306</v>
      </c>
      <c r="D2434">
        <v>47</v>
      </c>
      <c r="E2434" t="s">
        <v>1308</v>
      </c>
      <c r="F2434" t="s">
        <v>1309</v>
      </c>
      <c r="G2434" t="s">
        <v>47</v>
      </c>
      <c r="H2434">
        <v>77</v>
      </c>
      <c r="I2434">
        <v>1289</v>
      </c>
      <c r="J2434">
        <v>331</v>
      </c>
      <c r="K2434">
        <v>1033</v>
      </c>
      <c r="L2434">
        <v>187</v>
      </c>
      <c r="M2434" s="3">
        <v>20103</v>
      </c>
      <c r="N2434" s="3">
        <v>28067.945390000001</v>
      </c>
      <c r="O2434" s="3">
        <v>3173.5</v>
      </c>
      <c r="P2434" s="3">
        <v>4430.8622939999996</v>
      </c>
      <c r="Q2434" s="3">
        <v>24890</v>
      </c>
      <c r="R2434" s="3">
        <v>34751.587359999998</v>
      </c>
      <c r="S2434" s="3">
        <v>177</v>
      </c>
      <c r="T2434" s="3">
        <v>247.1286044</v>
      </c>
      <c r="U2434">
        <v>985</v>
      </c>
      <c r="V2434">
        <v>349</v>
      </c>
      <c r="W2434">
        <v>986</v>
      </c>
      <c r="X2434">
        <v>143</v>
      </c>
      <c r="Y2434">
        <v>65</v>
      </c>
      <c r="Z2434">
        <v>22</v>
      </c>
      <c r="AA2434">
        <v>91</v>
      </c>
      <c r="AB2434">
        <v>43</v>
      </c>
      <c r="AC2434">
        <v>14</v>
      </c>
      <c r="AD2434">
        <v>65</v>
      </c>
      <c r="AE2434">
        <v>88</v>
      </c>
      <c r="AF2434">
        <v>35</v>
      </c>
      <c r="AG2434">
        <v>117</v>
      </c>
      <c r="AH2434">
        <v>382</v>
      </c>
      <c r="AI2434">
        <v>0</v>
      </c>
      <c r="AJ2434">
        <f t="shared" si="596"/>
        <v>4479.8</v>
      </c>
      <c r="AK2434">
        <f t="shared" si="597"/>
        <v>4861.8</v>
      </c>
      <c r="AL2434">
        <v>0.95175438125928202</v>
      </c>
      <c r="AM2434">
        <f t="shared" ref="AM2434:AM2497" si="608">IF(AL2434="NA",0,1)</f>
        <v>1</v>
      </c>
      <c r="AN2434">
        <f t="shared" si="598"/>
        <v>4627.2394508063771</v>
      </c>
      <c r="AO2434">
        <v>0</v>
      </c>
      <c r="AP2434">
        <v>0</v>
      </c>
      <c r="AQ2434">
        <f t="shared" si="599"/>
        <v>49.14</v>
      </c>
      <c r="AR2434">
        <f t="shared" si="600"/>
        <v>49.14</v>
      </c>
      <c r="AS2434">
        <f t="shared" si="601"/>
        <v>46.769210295081116</v>
      </c>
      <c r="AT2434">
        <f t="shared" si="602"/>
        <v>5.8109999999999999</v>
      </c>
      <c r="AU2434">
        <v>9866</v>
      </c>
      <c r="AV2434">
        <v>2.0095107687799998</v>
      </c>
      <c r="AW2434" s="2">
        <v>0.11</v>
      </c>
      <c r="AX2434">
        <v>40</v>
      </c>
      <c r="AY2434">
        <f t="shared" ref="AY2434:AY2497" si="609">(AW2434*(1+AW2434)^AX2434)/((1+AW2434)^AX2434-1)</f>
        <v>0.11171872670841716</v>
      </c>
      <c r="AZ2434">
        <v>0.59909999999999997</v>
      </c>
      <c r="BA2434">
        <v>0.52800000000000002</v>
      </c>
      <c r="BB2434">
        <v>0.88</v>
      </c>
      <c r="BC2434" s="3">
        <v>257000</v>
      </c>
      <c r="BD2434" s="3">
        <v>48</v>
      </c>
      <c r="BE2434" s="3">
        <v>820.99999999999989</v>
      </c>
      <c r="BF2434" s="3">
        <v>186.79999999999984</v>
      </c>
      <c r="BG2434" s="3">
        <f t="shared" si="603"/>
        <v>634.20000000000005</v>
      </c>
      <c r="BH2434" s="3">
        <v>15200</v>
      </c>
      <c r="BI2434">
        <v>0.72</v>
      </c>
      <c r="BJ2434">
        <v>0.59</v>
      </c>
      <c r="BK2434">
        <v>7.85</v>
      </c>
      <c r="BL2434">
        <f t="shared" ref="BL2434:BL2497" si="610">815-BG2434</f>
        <v>180.79999999999995</v>
      </c>
      <c r="BM2434" s="1">
        <f t="shared" ref="BM2434:BM2497" si="611">(((AN2434*AY2434+AS2434)/(8760*AZ2434))+AU2434*AV2434/1000000+AT2434/1000) + (BL2434*BK2434)/1000000</f>
        <v>0.13446961361598814</v>
      </c>
      <c r="BN2434" s="1">
        <f t="shared" si="604"/>
        <v>0.20600265033212525</v>
      </c>
      <c r="BO2434">
        <f t="shared" si="605"/>
        <v>0.17509441895659927</v>
      </c>
      <c r="BP2434">
        <f t="shared" si="606"/>
        <v>0.22490118136977763</v>
      </c>
      <c r="BQ2434">
        <f t="shared" si="607"/>
        <v>683.49665579038276</v>
      </c>
    </row>
    <row r="2435" spans="1:69" x14ac:dyDescent="0.2">
      <c r="A2435">
        <v>15</v>
      </c>
      <c r="B2435">
        <v>47079</v>
      </c>
      <c r="C2435" t="s">
        <v>1306</v>
      </c>
      <c r="D2435">
        <v>47</v>
      </c>
      <c r="E2435" t="s">
        <v>1308</v>
      </c>
      <c r="F2435" t="s">
        <v>1309</v>
      </c>
      <c r="G2435" t="s">
        <v>562</v>
      </c>
      <c r="H2435">
        <v>79</v>
      </c>
      <c r="I2435">
        <v>1421</v>
      </c>
      <c r="J2435">
        <v>515</v>
      </c>
      <c r="K2435">
        <v>1087</v>
      </c>
      <c r="L2435">
        <v>203</v>
      </c>
      <c r="M2435" s="3">
        <v>22482</v>
      </c>
      <c r="N2435" s="3">
        <v>31389.521379999998</v>
      </c>
      <c r="O2435" s="3">
        <v>3694.1</v>
      </c>
      <c r="P2435" s="3">
        <v>5157.7275559999998</v>
      </c>
      <c r="Q2435" s="3">
        <v>26864</v>
      </c>
      <c r="R2435" s="3">
        <v>37507.699589999997</v>
      </c>
      <c r="S2435" s="3">
        <v>189</v>
      </c>
      <c r="T2435" s="3">
        <v>263.88308599999999</v>
      </c>
      <c r="U2435">
        <v>1030</v>
      </c>
      <c r="V2435">
        <v>420</v>
      </c>
      <c r="W2435">
        <v>1004</v>
      </c>
      <c r="X2435">
        <v>151</v>
      </c>
      <c r="Y2435">
        <v>65</v>
      </c>
      <c r="Z2435">
        <v>22</v>
      </c>
      <c r="AA2435">
        <v>91</v>
      </c>
      <c r="AB2435">
        <v>43</v>
      </c>
      <c r="AC2435">
        <v>14</v>
      </c>
      <c r="AD2435">
        <v>65</v>
      </c>
      <c r="AE2435">
        <v>88</v>
      </c>
      <c r="AF2435">
        <v>35</v>
      </c>
      <c r="AG2435">
        <v>117</v>
      </c>
      <c r="AH2435">
        <v>382</v>
      </c>
      <c r="AI2435">
        <v>0</v>
      </c>
      <c r="AJ2435">
        <f t="shared" ref="AJ2435:AJ2498" si="612">3446*1.3</f>
        <v>4479.8</v>
      </c>
      <c r="AK2435">
        <f t="shared" ref="AK2435:AK2498" si="613">SUM(AH2435:AJ2435)</f>
        <v>4861.8</v>
      </c>
      <c r="AL2435">
        <v>0.960500703917609</v>
      </c>
      <c r="AM2435">
        <f t="shared" si="608"/>
        <v>1</v>
      </c>
      <c r="AN2435">
        <f t="shared" ref="AN2435:AN2498" si="614">AK2435*IF(AL2435="NA",0,AL2435)</f>
        <v>4669.7623223066312</v>
      </c>
      <c r="AO2435">
        <v>0</v>
      </c>
      <c r="AP2435">
        <v>0</v>
      </c>
      <c r="AQ2435">
        <f t="shared" ref="AQ2435:AQ2498" si="615">37.8*1.3</f>
        <v>49.14</v>
      </c>
      <c r="AR2435">
        <f t="shared" ref="AR2435:AR2498" si="616">SUM(AO2435:AQ2435)</f>
        <v>49.14</v>
      </c>
      <c r="AS2435">
        <f t="shared" ref="AS2435:AS2498" si="617">AR2435*AL2435</f>
        <v>47.199004590511308</v>
      </c>
      <c r="AT2435">
        <f t="shared" ref="AT2435:AT2498" si="618">4.47*1.3</f>
        <v>5.8109999999999999</v>
      </c>
      <c r="AU2435">
        <v>9866</v>
      </c>
      <c r="AV2435">
        <v>1.9279467854800001</v>
      </c>
      <c r="AW2435" s="2">
        <v>0.11</v>
      </c>
      <c r="AX2435">
        <v>40</v>
      </c>
      <c r="AY2435">
        <f t="shared" si="609"/>
        <v>0.11171872670841716</v>
      </c>
      <c r="AZ2435">
        <v>0.59909999999999997</v>
      </c>
      <c r="BA2435">
        <v>0.52800000000000002</v>
      </c>
      <c r="BB2435">
        <v>0.88</v>
      </c>
      <c r="BC2435" s="3">
        <v>257000</v>
      </c>
      <c r="BD2435" s="3">
        <v>48</v>
      </c>
      <c r="BE2435" s="3">
        <v>820.99999999999989</v>
      </c>
      <c r="BF2435" s="3">
        <v>186.79999999999984</v>
      </c>
      <c r="BG2435" s="3">
        <f t="shared" ref="BG2435:BG2498" si="619">BE2435-BF2435</f>
        <v>634.20000000000005</v>
      </c>
      <c r="BH2435" s="3">
        <v>15200</v>
      </c>
      <c r="BI2435">
        <v>0.72</v>
      </c>
      <c r="BJ2435">
        <v>0.59</v>
      </c>
      <c r="BK2435">
        <v>7.85</v>
      </c>
      <c r="BL2435">
        <f t="shared" si="610"/>
        <v>180.79999999999995</v>
      </c>
      <c r="BM2435" s="1">
        <f t="shared" si="611"/>
        <v>0.13465199955573379</v>
      </c>
      <c r="BN2435" s="1">
        <f t="shared" ref="BN2435:BN2498" si="620">(((AN2435*AY2435+AS2435)/(8760*AZ2435))+AU2435*AV2435/1000000+AT2435/1000) + (BI2435*T2435 + BJ2435*N2435 + BA2435*P2435 + BB2435*R2435)/2000000 + (BC2435*AB2435)/(1000000*8760*AZ2435) + ((BD2435+BG2435)*Y2435)/1000000 + (BH2435*AE2435)/(1000000*8760*AZ2435) + (BL2435*BK2435)/1000000</f>
        <v>0.20857551461266488</v>
      </c>
      <c r="BO2435">
        <f t="shared" ref="BO2435:BO2498" si="621">(((AN2435*AY2435+AS2435)/(8760*AZ2435))+AU2435*AV2435/1000000+AT2435/1000) + (BI2435*T2435 + BJ2435*N2435 + BA2435*P2435 + BB2435*R2435)/2000000  + (BC2435*AC2435)/(1000000*8760*AZ2435) + ((BD2435+BG2435)*Z2435)/1000000 + (BH2435*AF2435)/(1000000*8760*AZ2435) + (BL2435*BK2435)/1000000</f>
        <v>0.1776672832371389</v>
      </c>
      <c r="BP2435">
        <f t="shared" ref="BP2435:BP2498" si="622">(((AN2435*AY2435+AS2435)/(8760*AZ2435))+AU2435*AV2435/1000000+AT2435/1000) + (BI2435*T2435 + BJ2435*N2435 + BA2435*P2435 + BB2435*R2435)/2000000  + (BC2435*AD2435)/(1000000*8760*AZ2435) + ((BD2435+BG2435)*AA2435)/1000000 + (BH2435*AG2435)/(1000000*8760*AZ2435) + (BL2435*BK2435)/1000000</f>
        <v>0.22747404565031726</v>
      </c>
      <c r="BQ2435">
        <f t="shared" ref="BQ2435:BQ2498" si="623">(BC2435)/(AX2435*8760*AZ2435) + ((BD2435+BG2435)) + (BH2435)/(AX2435*8760*AZ2435)</f>
        <v>683.49665579038276</v>
      </c>
    </row>
    <row r="2436" spans="1:69" x14ac:dyDescent="0.2">
      <c r="A2436">
        <v>15</v>
      </c>
      <c r="B2436">
        <v>47081</v>
      </c>
      <c r="C2436" t="s">
        <v>1306</v>
      </c>
      <c r="D2436">
        <v>47</v>
      </c>
      <c r="E2436" t="s">
        <v>1308</v>
      </c>
      <c r="F2436" t="s">
        <v>1309</v>
      </c>
      <c r="G2436" t="s">
        <v>1320</v>
      </c>
      <c r="H2436">
        <v>81</v>
      </c>
      <c r="I2436">
        <v>1625</v>
      </c>
      <c r="J2436">
        <v>295</v>
      </c>
      <c r="K2436">
        <v>1135</v>
      </c>
      <c r="L2436">
        <v>239</v>
      </c>
      <c r="M2436" s="3">
        <v>24367</v>
      </c>
      <c r="N2436" s="3">
        <v>34021.371200000001</v>
      </c>
      <c r="O2436" s="3">
        <v>2930.1</v>
      </c>
      <c r="P2436" s="3">
        <v>4091.0255569999999</v>
      </c>
      <c r="Q2436" s="3">
        <v>27291</v>
      </c>
      <c r="R2436" s="3">
        <v>38103.8799</v>
      </c>
      <c r="S2436" s="3">
        <v>215</v>
      </c>
      <c r="T2436" s="3">
        <v>300.18446290000003</v>
      </c>
      <c r="U2436">
        <v>1127</v>
      </c>
      <c r="V2436">
        <v>299</v>
      </c>
      <c r="W2436">
        <v>1034</v>
      </c>
      <c r="X2436">
        <v>164</v>
      </c>
      <c r="Y2436">
        <v>65</v>
      </c>
      <c r="Z2436">
        <v>22</v>
      </c>
      <c r="AA2436">
        <v>91</v>
      </c>
      <c r="AB2436">
        <v>43</v>
      </c>
      <c r="AC2436">
        <v>14</v>
      </c>
      <c r="AD2436">
        <v>65</v>
      </c>
      <c r="AE2436">
        <v>88</v>
      </c>
      <c r="AF2436">
        <v>35</v>
      </c>
      <c r="AG2436">
        <v>117</v>
      </c>
      <c r="AH2436">
        <v>382</v>
      </c>
      <c r="AI2436">
        <v>0</v>
      </c>
      <c r="AJ2436">
        <f t="shared" si="612"/>
        <v>4479.8</v>
      </c>
      <c r="AK2436">
        <f t="shared" si="613"/>
        <v>4861.8</v>
      </c>
      <c r="AL2436">
        <v>0.94842938706278801</v>
      </c>
      <c r="AM2436">
        <f t="shared" si="608"/>
        <v>1</v>
      </c>
      <c r="AN2436">
        <f t="shared" si="614"/>
        <v>4611.0739940218627</v>
      </c>
      <c r="AO2436">
        <v>0</v>
      </c>
      <c r="AP2436">
        <v>0</v>
      </c>
      <c r="AQ2436">
        <f t="shared" si="615"/>
        <v>49.14</v>
      </c>
      <c r="AR2436">
        <f t="shared" si="616"/>
        <v>49.14</v>
      </c>
      <c r="AS2436">
        <f t="shared" si="617"/>
        <v>46.605820080265403</v>
      </c>
      <c r="AT2436">
        <f t="shared" si="618"/>
        <v>5.8109999999999999</v>
      </c>
      <c r="AU2436">
        <v>9866</v>
      </c>
      <c r="AV2436">
        <v>2.1231487951800001</v>
      </c>
      <c r="AW2436" s="2">
        <v>0.11</v>
      </c>
      <c r="AX2436">
        <v>40</v>
      </c>
      <c r="AY2436">
        <f t="shared" si="609"/>
        <v>0.11171872670841716</v>
      </c>
      <c r="AZ2436">
        <v>0.59909999999999997</v>
      </c>
      <c r="BA2436">
        <v>0.52800000000000002</v>
      </c>
      <c r="BB2436">
        <v>0.88</v>
      </c>
      <c r="BC2436" s="3">
        <v>257000</v>
      </c>
      <c r="BD2436" s="3">
        <v>48</v>
      </c>
      <c r="BE2436" s="3">
        <v>820.99999999999989</v>
      </c>
      <c r="BF2436" s="3">
        <v>186.79999999999984</v>
      </c>
      <c r="BG2436" s="3">
        <f t="shared" si="619"/>
        <v>634.20000000000005</v>
      </c>
      <c r="BH2436" s="3">
        <v>15200</v>
      </c>
      <c r="BI2436">
        <v>0.72</v>
      </c>
      <c r="BJ2436">
        <v>0.59</v>
      </c>
      <c r="BK2436">
        <v>7.85</v>
      </c>
      <c r="BL2436">
        <f t="shared" si="610"/>
        <v>180.79999999999995</v>
      </c>
      <c r="BM2436" s="1">
        <f t="shared" si="611"/>
        <v>0.13521551277659555</v>
      </c>
      <c r="BN2436" s="1">
        <f t="shared" si="620"/>
        <v>0.20990920203477464</v>
      </c>
      <c r="BO2436">
        <f t="shared" si="621"/>
        <v>0.17900097065924866</v>
      </c>
      <c r="BP2436">
        <f t="shared" si="622"/>
        <v>0.22880773307242702</v>
      </c>
      <c r="BQ2436">
        <f t="shared" si="623"/>
        <v>683.49665579038276</v>
      </c>
    </row>
    <row r="2437" spans="1:69" x14ac:dyDescent="0.2">
      <c r="A2437">
        <v>15</v>
      </c>
      <c r="B2437">
        <v>47083</v>
      </c>
      <c r="C2437" t="s">
        <v>1306</v>
      </c>
      <c r="D2437">
        <v>47</v>
      </c>
      <c r="E2437" t="s">
        <v>1308</v>
      </c>
      <c r="F2437" t="s">
        <v>1309</v>
      </c>
      <c r="G2437" t="s">
        <v>93</v>
      </c>
      <c r="H2437">
        <v>83</v>
      </c>
      <c r="I2437">
        <v>1346</v>
      </c>
      <c r="J2437">
        <v>309</v>
      </c>
      <c r="K2437">
        <v>1061</v>
      </c>
      <c r="L2437">
        <v>208</v>
      </c>
      <c r="M2437" s="3">
        <v>21343</v>
      </c>
      <c r="N2437" s="3">
        <v>29799.241829999999</v>
      </c>
      <c r="O2437" s="3">
        <v>2889</v>
      </c>
      <c r="P2437" s="3">
        <v>4033.6414580000001</v>
      </c>
      <c r="Q2437" s="3">
        <v>25692</v>
      </c>
      <c r="R2437" s="3">
        <v>35871.345220000003</v>
      </c>
      <c r="S2437" s="3">
        <v>192</v>
      </c>
      <c r="T2437" s="3">
        <v>268.07170639999998</v>
      </c>
      <c r="U2437">
        <v>1033</v>
      </c>
      <c r="V2437">
        <v>333</v>
      </c>
      <c r="W2437">
        <v>1011</v>
      </c>
      <c r="X2437">
        <v>154</v>
      </c>
      <c r="Y2437">
        <v>65</v>
      </c>
      <c r="Z2437">
        <v>22</v>
      </c>
      <c r="AA2437">
        <v>91</v>
      </c>
      <c r="AB2437">
        <v>43</v>
      </c>
      <c r="AC2437">
        <v>14</v>
      </c>
      <c r="AD2437">
        <v>65</v>
      </c>
      <c r="AE2437">
        <v>88</v>
      </c>
      <c r="AF2437">
        <v>35</v>
      </c>
      <c r="AG2437">
        <v>117</v>
      </c>
      <c r="AH2437">
        <v>382</v>
      </c>
      <c r="AI2437">
        <v>0</v>
      </c>
      <c r="AJ2437">
        <f t="shared" si="612"/>
        <v>4479.8</v>
      </c>
      <c r="AK2437">
        <f t="shared" si="613"/>
        <v>4861.8</v>
      </c>
      <c r="AL2437">
        <v>0.95479023456573497</v>
      </c>
      <c r="AM2437">
        <f t="shared" si="608"/>
        <v>1</v>
      </c>
      <c r="AN2437">
        <f t="shared" si="614"/>
        <v>4641.9991624116901</v>
      </c>
      <c r="AO2437">
        <v>0</v>
      </c>
      <c r="AP2437">
        <v>0</v>
      </c>
      <c r="AQ2437">
        <f t="shared" si="615"/>
        <v>49.14</v>
      </c>
      <c r="AR2437">
        <f t="shared" si="616"/>
        <v>49.14</v>
      </c>
      <c r="AS2437">
        <f t="shared" si="617"/>
        <v>46.918392126560214</v>
      </c>
      <c r="AT2437">
        <f t="shared" si="618"/>
        <v>5.8109999999999999</v>
      </c>
      <c r="AU2437">
        <v>9866</v>
      </c>
      <c r="AV2437">
        <v>2.0196402114000001</v>
      </c>
      <c r="AW2437" s="2">
        <v>0.11</v>
      </c>
      <c r="AX2437">
        <v>40</v>
      </c>
      <c r="AY2437">
        <f t="shared" si="609"/>
        <v>0.11171872670841716</v>
      </c>
      <c r="AZ2437">
        <v>0.59909999999999997</v>
      </c>
      <c r="BA2437">
        <v>0.52800000000000002</v>
      </c>
      <c r="BB2437">
        <v>0.88</v>
      </c>
      <c r="BC2437" s="3">
        <v>257000</v>
      </c>
      <c r="BD2437" s="3">
        <v>48</v>
      </c>
      <c r="BE2437" s="3">
        <v>820.99999999999989</v>
      </c>
      <c r="BF2437" s="3">
        <v>186.79999999999984</v>
      </c>
      <c r="BG2437" s="3">
        <f t="shared" si="619"/>
        <v>634.20000000000005</v>
      </c>
      <c r="BH2437" s="3">
        <v>15200</v>
      </c>
      <c r="BI2437">
        <v>0.72</v>
      </c>
      <c r="BJ2437">
        <v>0.59</v>
      </c>
      <c r="BK2437">
        <v>7.85</v>
      </c>
      <c r="BL2437">
        <f t="shared" si="610"/>
        <v>180.79999999999995</v>
      </c>
      <c r="BM2437" s="1">
        <f t="shared" si="611"/>
        <v>0.13491217231930464</v>
      </c>
      <c r="BN2437" s="1">
        <f t="shared" si="620"/>
        <v>0.20735130815965774</v>
      </c>
      <c r="BO2437">
        <f t="shared" si="621"/>
        <v>0.17644307678413176</v>
      </c>
      <c r="BP2437">
        <f t="shared" si="622"/>
        <v>0.22624983919731012</v>
      </c>
      <c r="BQ2437">
        <f t="shared" si="623"/>
        <v>683.49665579038276</v>
      </c>
    </row>
    <row r="2438" spans="1:69" x14ac:dyDescent="0.2">
      <c r="A2438">
        <v>15</v>
      </c>
      <c r="B2438">
        <v>47085</v>
      </c>
      <c r="C2438" t="s">
        <v>1306</v>
      </c>
      <c r="D2438">
        <v>47</v>
      </c>
      <c r="E2438" t="s">
        <v>1308</v>
      </c>
      <c r="F2438" t="s">
        <v>1309</v>
      </c>
      <c r="G2438" t="s">
        <v>1028</v>
      </c>
      <c r="H2438">
        <v>85</v>
      </c>
      <c r="I2438">
        <v>1419</v>
      </c>
      <c r="J2438">
        <v>278</v>
      </c>
      <c r="K2438">
        <v>1078</v>
      </c>
      <c r="L2438">
        <v>213</v>
      </c>
      <c r="M2438" s="3">
        <v>22193</v>
      </c>
      <c r="N2438" s="3">
        <v>30986.017609999999</v>
      </c>
      <c r="O2438" s="3">
        <v>2936.4</v>
      </c>
      <c r="P2438" s="3">
        <v>4099.8216599999996</v>
      </c>
      <c r="Q2438" s="3">
        <v>26260</v>
      </c>
      <c r="R2438" s="3">
        <v>36664.390679999997</v>
      </c>
      <c r="S2438" s="3">
        <v>195</v>
      </c>
      <c r="T2438" s="3">
        <v>272.26032679999997</v>
      </c>
      <c r="U2438">
        <v>1058</v>
      </c>
      <c r="V2438">
        <v>302</v>
      </c>
      <c r="W2438">
        <v>1011</v>
      </c>
      <c r="X2438">
        <v>156</v>
      </c>
      <c r="Y2438">
        <v>65</v>
      </c>
      <c r="Z2438">
        <v>22</v>
      </c>
      <c r="AA2438">
        <v>91</v>
      </c>
      <c r="AB2438">
        <v>43</v>
      </c>
      <c r="AC2438">
        <v>14</v>
      </c>
      <c r="AD2438">
        <v>65</v>
      </c>
      <c r="AE2438">
        <v>88</v>
      </c>
      <c r="AF2438">
        <v>35</v>
      </c>
      <c r="AG2438">
        <v>117</v>
      </c>
      <c r="AH2438">
        <v>382</v>
      </c>
      <c r="AI2438">
        <v>0</v>
      </c>
      <c r="AJ2438">
        <f t="shared" si="612"/>
        <v>4479.8</v>
      </c>
      <c r="AK2438">
        <f t="shared" si="613"/>
        <v>4861.8</v>
      </c>
      <c r="AL2438">
        <v>0.951928820461035</v>
      </c>
      <c r="AM2438">
        <f t="shared" si="608"/>
        <v>1</v>
      </c>
      <c r="AN2438">
        <f t="shared" si="614"/>
        <v>4628.0875393174601</v>
      </c>
      <c r="AO2438">
        <v>0</v>
      </c>
      <c r="AP2438">
        <v>0</v>
      </c>
      <c r="AQ2438">
        <f t="shared" si="615"/>
        <v>49.14</v>
      </c>
      <c r="AR2438">
        <f t="shared" si="616"/>
        <v>49.14</v>
      </c>
      <c r="AS2438">
        <f t="shared" si="617"/>
        <v>46.777782237455263</v>
      </c>
      <c r="AT2438">
        <f t="shared" si="618"/>
        <v>5.8109999999999999</v>
      </c>
      <c r="AU2438">
        <v>9866</v>
      </c>
      <c r="AV2438">
        <v>2.0397564027000001</v>
      </c>
      <c r="AW2438" s="2">
        <v>0.11</v>
      </c>
      <c r="AX2438">
        <v>40</v>
      </c>
      <c r="AY2438">
        <f t="shared" si="609"/>
        <v>0.11171872670841716</v>
      </c>
      <c r="AZ2438">
        <v>0.59909999999999997</v>
      </c>
      <c r="BA2438">
        <v>0.52800000000000002</v>
      </c>
      <c r="BB2438">
        <v>0.88</v>
      </c>
      <c r="BC2438" s="3">
        <v>257000</v>
      </c>
      <c r="BD2438" s="3">
        <v>48</v>
      </c>
      <c r="BE2438" s="3">
        <v>820.99999999999989</v>
      </c>
      <c r="BF2438" s="3">
        <v>186.79999999999984</v>
      </c>
      <c r="BG2438" s="3">
        <f t="shared" si="619"/>
        <v>634.20000000000005</v>
      </c>
      <c r="BH2438" s="3">
        <v>15200</v>
      </c>
      <c r="BI2438">
        <v>0.72</v>
      </c>
      <c r="BJ2438">
        <v>0.59</v>
      </c>
      <c r="BK2438">
        <v>7.85</v>
      </c>
      <c r="BL2438">
        <f t="shared" si="610"/>
        <v>180.79999999999995</v>
      </c>
      <c r="BM2438" s="1">
        <f t="shared" si="611"/>
        <v>0.13478770397379547</v>
      </c>
      <c r="BN2438" s="1">
        <f t="shared" si="620"/>
        <v>0.20794485814832059</v>
      </c>
      <c r="BO2438">
        <f t="shared" si="621"/>
        <v>0.17703662677279461</v>
      </c>
      <c r="BP2438">
        <f t="shared" si="622"/>
        <v>0.22684338918597297</v>
      </c>
      <c r="BQ2438">
        <f t="shared" si="623"/>
        <v>683.49665579038276</v>
      </c>
    </row>
    <row r="2439" spans="1:69" x14ac:dyDescent="0.2">
      <c r="A2439">
        <v>15</v>
      </c>
      <c r="B2439">
        <v>47087</v>
      </c>
      <c r="C2439" t="s">
        <v>1306</v>
      </c>
      <c r="D2439">
        <v>47</v>
      </c>
      <c r="E2439" t="s">
        <v>1308</v>
      </c>
      <c r="F2439" t="s">
        <v>1309</v>
      </c>
      <c r="G2439" t="s">
        <v>60</v>
      </c>
      <c r="H2439">
        <v>87</v>
      </c>
      <c r="I2439">
        <v>1483</v>
      </c>
      <c r="J2439">
        <v>254</v>
      </c>
      <c r="K2439">
        <v>1141</v>
      </c>
      <c r="L2439">
        <v>218</v>
      </c>
      <c r="M2439" s="3">
        <v>22833</v>
      </c>
      <c r="N2439" s="3">
        <v>31879.589960000001</v>
      </c>
      <c r="O2439" s="3">
        <v>3104.9</v>
      </c>
      <c r="P2439" s="3">
        <v>4335.0825070000001</v>
      </c>
      <c r="Q2439" s="3">
        <v>27654</v>
      </c>
      <c r="R2439" s="3">
        <v>38610.702969999998</v>
      </c>
      <c r="S2439" s="3">
        <v>204</v>
      </c>
      <c r="T2439" s="3">
        <v>284.82618810000002</v>
      </c>
      <c r="U2439">
        <v>1149</v>
      </c>
      <c r="V2439">
        <v>258</v>
      </c>
      <c r="W2439">
        <v>1067</v>
      </c>
      <c r="X2439">
        <v>165</v>
      </c>
      <c r="Y2439">
        <v>65</v>
      </c>
      <c r="Z2439">
        <v>22</v>
      </c>
      <c r="AA2439">
        <v>91</v>
      </c>
      <c r="AB2439">
        <v>43</v>
      </c>
      <c r="AC2439">
        <v>14</v>
      </c>
      <c r="AD2439">
        <v>65</v>
      </c>
      <c r="AE2439">
        <v>88</v>
      </c>
      <c r="AF2439">
        <v>35</v>
      </c>
      <c r="AG2439">
        <v>117</v>
      </c>
      <c r="AH2439">
        <v>382</v>
      </c>
      <c r="AI2439">
        <v>0</v>
      </c>
      <c r="AJ2439">
        <f t="shared" si="612"/>
        <v>4479.8</v>
      </c>
      <c r="AK2439">
        <f t="shared" si="613"/>
        <v>4861.8</v>
      </c>
      <c r="AL2439">
        <v>0.95055223835839198</v>
      </c>
      <c r="AM2439">
        <f t="shared" si="608"/>
        <v>1</v>
      </c>
      <c r="AN2439">
        <f t="shared" si="614"/>
        <v>4621.39487245083</v>
      </c>
      <c r="AO2439">
        <v>0</v>
      </c>
      <c r="AP2439">
        <v>0</v>
      </c>
      <c r="AQ2439">
        <f t="shared" si="615"/>
        <v>49.14</v>
      </c>
      <c r="AR2439">
        <f t="shared" si="616"/>
        <v>49.14</v>
      </c>
      <c r="AS2439">
        <f t="shared" si="617"/>
        <v>46.710136992931382</v>
      </c>
      <c r="AT2439">
        <f t="shared" si="618"/>
        <v>5.8109999999999999</v>
      </c>
      <c r="AU2439">
        <v>9866</v>
      </c>
      <c r="AV2439">
        <v>2.3385320568100001</v>
      </c>
      <c r="AW2439" s="2">
        <v>0.11</v>
      </c>
      <c r="AX2439">
        <v>40</v>
      </c>
      <c r="AY2439">
        <f t="shared" si="609"/>
        <v>0.11171872670841716</v>
      </c>
      <c r="AZ2439">
        <v>0.59909999999999997</v>
      </c>
      <c r="BA2439">
        <v>0.52800000000000002</v>
      </c>
      <c r="BB2439">
        <v>0.88</v>
      </c>
      <c r="BC2439" s="3">
        <v>257000</v>
      </c>
      <c r="BD2439" s="3">
        <v>48</v>
      </c>
      <c r="BE2439" s="3">
        <v>820.99999999999989</v>
      </c>
      <c r="BF2439" s="3">
        <v>186.79999999999984</v>
      </c>
      <c r="BG2439" s="3">
        <f t="shared" si="619"/>
        <v>634.20000000000005</v>
      </c>
      <c r="BH2439" s="3">
        <v>15200</v>
      </c>
      <c r="BI2439">
        <v>0.72</v>
      </c>
      <c r="BJ2439">
        <v>0.59</v>
      </c>
      <c r="BK2439">
        <v>7.85</v>
      </c>
      <c r="BL2439">
        <f t="shared" si="610"/>
        <v>180.79999999999995</v>
      </c>
      <c r="BM2439" s="1">
        <f t="shared" si="611"/>
        <v>0.13758006568937958</v>
      </c>
      <c r="BN2439" s="1">
        <f t="shared" si="620"/>
        <v>0.21192383368843068</v>
      </c>
      <c r="BO2439">
        <f t="shared" si="621"/>
        <v>0.1810156023129047</v>
      </c>
      <c r="BP2439">
        <f t="shared" si="622"/>
        <v>0.23082236472608306</v>
      </c>
      <c r="BQ2439">
        <f t="shared" si="623"/>
        <v>683.49665579038276</v>
      </c>
    </row>
    <row r="2440" spans="1:69" x14ac:dyDescent="0.2">
      <c r="A2440">
        <v>15</v>
      </c>
      <c r="B2440">
        <v>47089</v>
      </c>
      <c r="C2440" t="s">
        <v>1306</v>
      </c>
      <c r="D2440">
        <v>47</v>
      </c>
      <c r="E2440" t="s">
        <v>1308</v>
      </c>
      <c r="F2440" t="s">
        <v>1309</v>
      </c>
      <c r="G2440" t="s">
        <v>245</v>
      </c>
      <c r="H2440">
        <v>89</v>
      </c>
      <c r="I2440">
        <v>3288</v>
      </c>
      <c r="J2440">
        <v>206</v>
      </c>
      <c r="K2440">
        <v>1522</v>
      </c>
      <c r="L2440">
        <v>435</v>
      </c>
      <c r="M2440" s="3">
        <v>45423</v>
      </c>
      <c r="N2440" s="3">
        <v>63419.901669999999</v>
      </c>
      <c r="O2440" s="3">
        <v>3983.1</v>
      </c>
      <c r="P2440" s="3">
        <v>5561.2313219999996</v>
      </c>
      <c r="Q2440" s="3">
        <v>36509</v>
      </c>
      <c r="R2440" s="3">
        <v>50974.114220000003</v>
      </c>
      <c r="S2440" s="3">
        <v>367</v>
      </c>
      <c r="T2440" s="3">
        <v>512.40789719999998</v>
      </c>
      <c r="U2440">
        <v>1723</v>
      </c>
      <c r="V2440">
        <v>223</v>
      </c>
      <c r="W2440">
        <v>1188</v>
      </c>
      <c r="X2440">
        <v>230</v>
      </c>
      <c r="Y2440">
        <v>65</v>
      </c>
      <c r="Z2440">
        <v>22</v>
      </c>
      <c r="AA2440">
        <v>91</v>
      </c>
      <c r="AB2440">
        <v>43</v>
      </c>
      <c r="AC2440">
        <v>14</v>
      </c>
      <c r="AD2440">
        <v>65</v>
      </c>
      <c r="AE2440">
        <v>88</v>
      </c>
      <c r="AF2440">
        <v>35</v>
      </c>
      <c r="AG2440">
        <v>117</v>
      </c>
      <c r="AH2440">
        <v>382</v>
      </c>
      <c r="AI2440">
        <v>0</v>
      </c>
      <c r="AJ2440">
        <f t="shared" si="612"/>
        <v>4479.8</v>
      </c>
      <c r="AK2440">
        <f t="shared" si="613"/>
        <v>4861.8</v>
      </c>
      <c r="AL2440">
        <v>0.94759041070938099</v>
      </c>
      <c r="AM2440">
        <f t="shared" si="608"/>
        <v>1</v>
      </c>
      <c r="AN2440">
        <f t="shared" si="614"/>
        <v>4606.9950587868689</v>
      </c>
      <c r="AO2440">
        <v>0</v>
      </c>
      <c r="AP2440">
        <v>0</v>
      </c>
      <c r="AQ2440">
        <f t="shared" si="615"/>
        <v>49.14</v>
      </c>
      <c r="AR2440">
        <f t="shared" si="616"/>
        <v>49.14</v>
      </c>
      <c r="AS2440">
        <f t="shared" si="617"/>
        <v>46.564592782258984</v>
      </c>
      <c r="AT2440">
        <f t="shared" si="618"/>
        <v>5.8109999999999999</v>
      </c>
      <c r="AU2440">
        <v>9866</v>
      </c>
      <c r="AV2440">
        <v>2.3924841547</v>
      </c>
      <c r="AW2440" s="2">
        <v>0.11</v>
      </c>
      <c r="AX2440">
        <v>40</v>
      </c>
      <c r="AY2440">
        <f t="shared" si="609"/>
        <v>0.11171872670841716</v>
      </c>
      <c r="AZ2440">
        <v>0.59909999999999997</v>
      </c>
      <c r="BA2440">
        <v>0.52800000000000002</v>
      </c>
      <c r="BB2440">
        <v>0.88</v>
      </c>
      <c r="BC2440" s="3">
        <v>257000</v>
      </c>
      <c r="BD2440" s="3">
        <v>48</v>
      </c>
      <c r="BE2440" s="3">
        <v>820.99999999999989</v>
      </c>
      <c r="BF2440" s="3">
        <v>186.79999999999984</v>
      </c>
      <c r="BG2440" s="3">
        <f t="shared" si="619"/>
        <v>634.20000000000005</v>
      </c>
      <c r="BH2440" s="3">
        <v>15200</v>
      </c>
      <c r="BI2440">
        <v>0.72</v>
      </c>
      <c r="BJ2440">
        <v>0.59</v>
      </c>
      <c r="BK2440">
        <v>7.85</v>
      </c>
      <c r="BL2440">
        <f t="shared" si="610"/>
        <v>180.79999999999995</v>
      </c>
      <c r="BM2440" s="1">
        <f t="shared" si="611"/>
        <v>0.13777808988383664</v>
      </c>
      <c r="BN2440" s="1">
        <f t="shared" si="620"/>
        <v>0.22727178348977373</v>
      </c>
      <c r="BO2440">
        <f t="shared" si="621"/>
        <v>0.19636355211424775</v>
      </c>
      <c r="BP2440">
        <f t="shared" si="622"/>
        <v>0.2461703145274261</v>
      </c>
      <c r="BQ2440">
        <f t="shared" si="623"/>
        <v>683.49665579038276</v>
      </c>
    </row>
    <row r="2441" spans="1:69" x14ac:dyDescent="0.2">
      <c r="A2441">
        <v>15</v>
      </c>
      <c r="B2441">
        <v>47091</v>
      </c>
      <c r="C2441" t="s">
        <v>1306</v>
      </c>
      <c r="D2441">
        <v>47</v>
      </c>
      <c r="E2441" t="s">
        <v>1308</v>
      </c>
      <c r="F2441" t="s">
        <v>1309</v>
      </c>
      <c r="G2441" t="s">
        <v>66</v>
      </c>
      <c r="H2441">
        <v>91</v>
      </c>
      <c r="I2441">
        <v>2268</v>
      </c>
      <c r="J2441">
        <v>169</v>
      </c>
      <c r="K2441">
        <v>1433</v>
      </c>
      <c r="L2441">
        <v>309</v>
      </c>
      <c r="M2441" s="3">
        <v>32930</v>
      </c>
      <c r="N2441" s="3">
        <v>45977.090069999998</v>
      </c>
      <c r="O2441" s="3">
        <v>2453.1999999999998</v>
      </c>
      <c r="P2441" s="3">
        <v>3425.174532</v>
      </c>
      <c r="Q2441" s="3">
        <v>32293</v>
      </c>
      <c r="R2441" s="3">
        <v>45087.706330000001</v>
      </c>
      <c r="S2441" s="3">
        <v>279</v>
      </c>
      <c r="T2441" s="3">
        <v>389.54169839999997</v>
      </c>
      <c r="U2441">
        <v>1491</v>
      </c>
      <c r="V2441">
        <v>194</v>
      </c>
      <c r="W2441">
        <v>1244</v>
      </c>
      <c r="X2441">
        <v>205</v>
      </c>
      <c r="Y2441">
        <v>65</v>
      </c>
      <c r="Z2441">
        <v>22</v>
      </c>
      <c r="AA2441">
        <v>91</v>
      </c>
      <c r="AB2441">
        <v>43</v>
      </c>
      <c r="AC2441">
        <v>14</v>
      </c>
      <c r="AD2441">
        <v>65</v>
      </c>
      <c r="AE2441">
        <v>88</v>
      </c>
      <c r="AF2441">
        <v>35</v>
      </c>
      <c r="AG2441">
        <v>117</v>
      </c>
      <c r="AH2441">
        <v>382</v>
      </c>
      <c r="AI2441">
        <v>0</v>
      </c>
      <c r="AJ2441">
        <f t="shared" si="612"/>
        <v>4479.8</v>
      </c>
      <c r="AK2441">
        <f t="shared" si="613"/>
        <v>4861.8</v>
      </c>
      <c r="AL2441">
        <v>0.96464092390877898</v>
      </c>
      <c r="AM2441">
        <f t="shared" si="608"/>
        <v>1</v>
      </c>
      <c r="AN2441">
        <f t="shared" si="614"/>
        <v>4689.8912438597017</v>
      </c>
      <c r="AO2441">
        <v>0</v>
      </c>
      <c r="AP2441">
        <v>0</v>
      </c>
      <c r="AQ2441">
        <f t="shared" si="615"/>
        <v>49.14</v>
      </c>
      <c r="AR2441">
        <f t="shared" si="616"/>
        <v>49.14</v>
      </c>
      <c r="AS2441">
        <f t="shared" si="617"/>
        <v>47.402455000877403</v>
      </c>
      <c r="AT2441">
        <f t="shared" si="618"/>
        <v>5.8109999999999999</v>
      </c>
      <c r="AU2441">
        <v>9866</v>
      </c>
      <c r="AV2441">
        <v>2.4947531924500002</v>
      </c>
      <c r="AW2441" s="2">
        <v>0.11</v>
      </c>
      <c r="AX2441">
        <v>40</v>
      </c>
      <c r="AY2441">
        <f t="shared" si="609"/>
        <v>0.11171872670841716</v>
      </c>
      <c r="AZ2441">
        <v>0.59909999999999997</v>
      </c>
      <c r="BA2441">
        <v>0.52800000000000002</v>
      </c>
      <c r="BB2441">
        <v>0.88</v>
      </c>
      <c r="BC2441" s="3">
        <v>257000</v>
      </c>
      <c r="BD2441" s="3">
        <v>48</v>
      </c>
      <c r="BE2441" s="3">
        <v>820.99999999999989</v>
      </c>
      <c r="BF2441" s="3">
        <v>186.79999999999984</v>
      </c>
      <c r="BG2441" s="3">
        <f t="shared" si="619"/>
        <v>634.20000000000005</v>
      </c>
      <c r="BH2441" s="3">
        <v>15200</v>
      </c>
      <c r="BI2441">
        <v>0.72</v>
      </c>
      <c r="BJ2441">
        <v>0.59</v>
      </c>
      <c r="BK2441">
        <v>7.85</v>
      </c>
      <c r="BL2441">
        <f t="shared" si="610"/>
        <v>180.79999999999995</v>
      </c>
      <c r="BM2441" s="1">
        <f t="shared" si="611"/>
        <v>0.14071137027388889</v>
      </c>
      <c r="BN2441" s="1">
        <f t="shared" si="620"/>
        <v>0.221861264162098</v>
      </c>
      <c r="BO2441">
        <f t="shared" si="621"/>
        <v>0.19095303278657202</v>
      </c>
      <c r="BP2441">
        <f t="shared" si="622"/>
        <v>0.24075979519975038</v>
      </c>
      <c r="BQ2441">
        <f t="shared" si="623"/>
        <v>683.49665579038276</v>
      </c>
    </row>
    <row r="2442" spans="1:69" x14ac:dyDescent="0.2">
      <c r="A2442">
        <v>15</v>
      </c>
      <c r="B2442">
        <v>47093</v>
      </c>
      <c r="C2442" t="s">
        <v>1306</v>
      </c>
      <c r="D2442">
        <v>47</v>
      </c>
      <c r="E2442" t="s">
        <v>1308</v>
      </c>
      <c r="F2442" t="s">
        <v>1309</v>
      </c>
      <c r="G2442" t="s">
        <v>78</v>
      </c>
      <c r="H2442">
        <v>93</v>
      </c>
      <c r="I2442">
        <v>4043</v>
      </c>
      <c r="J2442">
        <v>214</v>
      </c>
      <c r="K2442">
        <v>1742</v>
      </c>
      <c r="L2442">
        <v>576</v>
      </c>
      <c r="M2442" s="3">
        <v>61906</v>
      </c>
      <c r="N2442" s="3">
        <v>86433.578429999994</v>
      </c>
      <c r="O2442" s="3">
        <v>2159.8000000000002</v>
      </c>
      <c r="P2442" s="3">
        <v>3015.5274559999998</v>
      </c>
      <c r="Q2442" s="3">
        <v>39195</v>
      </c>
      <c r="R2442" s="3">
        <v>54724.325700000001</v>
      </c>
      <c r="S2442" s="3">
        <v>482</v>
      </c>
      <c r="T2442" s="3">
        <v>672.97167969999998</v>
      </c>
      <c r="U2442">
        <v>1740</v>
      </c>
      <c r="V2442">
        <v>208</v>
      </c>
      <c r="W2442">
        <v>1207</v>
      </c>
      <c r="X2442">
        <v>243</v>
      </c>
      <c r="Y2442">
        <v>65</v>
      </c>
      <c r="Z2442">
        <v>22</v>
      </c>
      <c r="AA2442">
        <v>91</v>
      </c>
      <c r="AB2442">
        <v>43</v>
      </c>
      <c r="AC2442">
        <v>14</v>
      </c>
      <c r="AD2442">
        <v>65</v>
      </c>
      <c r="AE2442">
        <v>88</v>
      </c>
      <c r="AF2442">
        <v>35</v>
      </c>
      <c r="AG2442">
        <v>117</v>
      </c>
      <c r="AH2442">
        <v>382</v>
      </c>
      <c r="AI2442">
        <v>0</v>
      </c>
      <c r="AJ2442">
        <f t="shared" si="612"/>
        <v>4479.8</v>
      </c>
      <c r="AK2442">
        <f t="shared" si="613"/>
        <v>4861.8</v>
      </c>
      <c r="AL2442">
        <v>0.93694735850606603</v>
      </c>
      <c r="AM2442">
        <f t="shared" si="608"/>
        <v>1</v>
      </c>
      <c r="AN2442">
        <f t="shared" si="614"/>
        <v>4555.2506675847917</v>
      </c>
      <c r="AO2442">
        <v>0</v>
      </c>
      <c r="AP2442">
        <v>0</v>
      </c>
      <c r="AQ2442">
        <f t="shared" si="615"/>
        <v>49.14</v>
      </c>
      <c r="AR2442">
        <f t="shared" si="616"/>
        <v>49.14</v>
      </c>
      <c r="AS2442">
        <f t="shared" si="617"/>
        <v>46.041593196988089</v>
      </c>
      <c r="AT2442">
        <f t="shared" si="618"/>
        <v>5.8109999999999999</v>
      </c>
      <c r="AU2442">
        <v>9866</v>
      </c>
      <c r="AV2442">
        <v>2.4416069898299999</v>
      </c>
      <c r="AW2442" s="2">
        <v>0.11</v>
      </c>
      <c r="AX2442">
        <v>40</v>
      </c>
      <c r="AY2442">
        <f t="shared" si="609"/>
        <v>0.11171872670841716</v>
      </c>
      <c r="AZ2442">
        <v>0.59909999999999997</v>
      </c>
      <c r="BA2442">
        <v>0.52800000000000002</v>
      </c>
      <c r="BB2442">
        <v>0.88</v>
      </c>
      <c r="BC2442" s="3">
        <v>257000</v>
      </c>
      <c r="BD2442" s="3">
        <v>48</v>
      </c>
      <c r="BE2442" s="3">
        <v>820.99999999999989</v>
      </c>
      <c r="BF2442" s="3">
        <v>186.79999999999984</v>
      </c>
      <c r="BG2442" s="3">
        <f t="shared" si="619"/>
        <v>634.20000000000005</v>
      </c>
      <c r="BH2442" s="3">
        <v>15200</v>
      </c>
      <c r="BI2442">
        <v>0.72</v>
      </c>
      <c r="BJ2442">
        <v>0.59</v>
      </c>
      <c r="BK2442">
        <v>7.85</v>
      </c>
      <c r="BL2442">
        <f t="shared" si="610"/>
        <v>180.79999999999995</v>
      </c>
      <c r="BM2442" s="1">
        <f t="shared" si="611"/>
        <v>0.13706157766731597</v>
      </c>
      <c r="BN2442" s="1">
        <f t="shared" si="620"/>
        <v>0.23438013610972908</v>
      </c>
      <c r="BO2442">
        <f t="shared" si="621"/>
        <v>0.2034719047342031</v>
      </c>
      <c r="BP2442">
        <f t="shared" si="622"/>
        <v>0.25327866714738151</v>
      </c>
      <c r="BQ2442">
        <f t="shared" si="623"/>
        <v>683.49665579038276</v>
      </c>
    </row>
    <row r="2443" spans="1:69" x14ac:dyDescent="0.2">
      <c r="A2443">
        <v>15</v>
      </c>
      <c r="B2443">
        <v>47095</v>
      </c>
      <c r="C2443" t="s">
        <v>1306</v>
      </c>
      <c r="D2443">
        <v>47</v>
      </c>
      <c r="E2443" t="s">
        <v>1308</v>
      </c>
      <c r="F2443" t="s">
        <v>1309</v>
      </c>
      <c r="G2443" t="s">
        <v>240</v>
      </c>
      <c r="H2443">
        <v>95</v>
      </c>
      <c r="I2443">
        <v>1235</v>
      </c>
      <c r="J2443">
        <v>720</v>
      </c>
      <c r="K2443">
        <v>1061</v>
      </c>
      <c r="L2443">
        <v>185</v>
      </c>
      <c r="M2443" s="3">
        <v>17997</v>
      </c>
      <c r="N2443" s="3">
        <v>25127.53386</v>
      </c>
      <c r="O2443" s="3">
        <v>4518.5</v>
      </c>
      <c r="P2443" s="3">
        <v>6308.7604449999999</v>
      </c>
      <c r="Q2443" s="3">
        <v>24698</v>
      </c>
      <c r="R2443" s="3">
        <v>34483.515650000001</v>
      </c>
      <c r="S2443" s="3">
        <v>174</v>
      </c>
      <c r="T2443" s="3">
        <v>242.93998400000001</v>
      </c>
      <c r="U2443">
        <v>957</v>
      </c>
      <c r="V2443">
        <v>604</v>
      </c>
      <c r="W2443">
        <v>973</v>
      </c>
      <c r="X2443">
        <v>141</v>
      </c>
      <c r="Y2443">
        <v>65</v>
      </c>
      <c r="Z2443">
        <v>22</v>
      </c>
      <c r="AA2443">
        <v>91</v>
      </c>
      <c r="AB2443">
        <v>43</v>
      </c>
      <c r="AC2443">
        <v>14</v>
      </c>
      <c r="AD2443">
        <v>65</v>
      </c>
      <c r="AE2443">
        <v>88</v>
      </c>
      <c r="AF2443">
        <v>35</v>
      </c>
      <c r="AG2443">
        <v>117</v>
      </c>
      <c r="AH2443">
        <v>382</v>
      </c>
      <c r="AI2443">
        <v>0</v>
      </c>
      <c r="AJ2443">
        <f t="shared" si="612"/>
        <v>4479.8</v>
      </c>
      <c r="AK2443">
        <f t="shared" si="613"/>
        <v>4861.8</v>
      </c>
      <c r="AL2443">
        <v>0.96332679192225101</v>
      </c>
      <c r="AM2443">
        <f t="shared" si="608"/>
        <v>1</v>
      </c>
      <c r="AN2443">
        <f t="shared" si="614"/>
        <v>4683.5021969676</v>
      </c>
      <c r="AO2443">
        <v>0</v>
      </c>
      <c r="AP2443">
        <v>0</v>
      </c>
      <c r="AQ2443">
        <f t="shared" si="615"/>
        <v>49.14</v>
      </c>
      <c r="AR2443">
        <f t="shared" si="616"/>
        <v>49.14</v>
      </c>
      <c r="AS2443">
        <f t="shared" si="617"/>
        <v>47.337878555059419</v>
      </c>
      <c r="AT2443">
        <f t="shared" si="618"/>
        <v>5.8109999999999999</v>
      </c>
      <c r="AU2443">
        <v>9866</v>
      </c>
      <c r="AV2443">
        <v>1.7744739726200001</v>
      </c>
      <c r="AW2443" s="2">
        <v>0.11</v>
      </c>
      <c r="AX2443">
        <v>40</v>
      </c>
      <c r="AY2443">
        <f t="shared" si="609"/>
        <v>0.11171872670841716</v>
      </c>
      <c r="AZ2443">
        <v>0.59909999999999997</v>
      </c>
      <c r="BA2443">
        <v>0.52800000000000002</v>
      </c>
      <c r="BB2443">
        <v>0.88</v>
      </c>
      <c r="BC2443" s="3">
        <v>257000</v>
      </c>
      <c r="BD2443" s="3">
        <v>48</v>
      </c>
      <c r="BE2443" s="3">
        <v>820.99999999999989</v>
      </c>
      <c r="BF2443" s="3">
        <v>186.79999999999984</v>
      </c>
      <c r="BG2443" s="3">
        <f t="shared" si="619"/>
        <v>634.20000000000005</v>
      </c>
      <c r="BH2443" s="3">
        <v>15200</v>
      </c>
      <c r="BI2443">
        <v>0.72</v>
      </c>
      <c r="BJ2443">
        <v>0.59</v>
      </c>
      <c r="BK2443">
        <v>7.85</v>
      </c>
      <c r="BL2443">
        <f t="shared" si="610"/>
        <v>180.79999999999995</v>
      </c>
      <c r="BM2443" s="1">
        <f t="shared" si="611"/>
        <v>0.13345678462492122</v>
      </c>
      <c r="BN2443" s="1">
        <f t="shared" si="620"/>
        <v>0.20449870559582833</v>
      </c>
      <c r="BO2443">
        <f t="shared" si="621"/>
        <v>0.17359047422030235</v>
      </c>
      <c r="BP2443">
        <f t="shared" si="622"/>
        <v>0.22339723663348071</v>
      </c>
      <c r="BQ2443">
        <f t="shared" si="623"/>
        <v>683.49665579038276</v>
      </c>
    </row>
    <row r="2444" spans="1:69" x14ac:dyDescent="0.2">
      <c r="A2444">
        <v>15</v>
      </c>
      <c r="B2444">
        <v>47097</v>
      </c>
      <c r="C2444" t="s">
        <v>1306</v>
      </c>
      <c r="D2444">
        <v>47</v>
      </c>
      <c r="E2444" t="s">
        <v>1308</v>
      </c>
      <c r="F2444" t="s">
        <v>1309</v>
      </c>
      <c r="G2444" t="s">
        <v>1275</v>
      </c>
      <c r="H2444">
        <v>97</v>
      </c>
      <c r="I2444">
        <v>2094</v>
      </c>
      <c r="J2444">
        <v>579</v>
      </c>
      <c r="K2444">
        <v>1293</v>
      </c>
      <c r="L2444">
        <v>264</v>
      </c>
      <c r="M2444" s="3">
        <v>24644</v>
      </c>
      <c r="N2444" s="3">
        <v>34408.120490000001</v>
      </c>
      <c r="O2444" s="3">
        <v>4393.8999999999996</v>
      </c>
      <c r="P2444" s="3">
        <v>6134.7930779999997</v>
      </c>
      <c r="Q2444" s="3">
        <v>27546</v>
      </c>
      <c r="R2444" s="3">
        <v>38459.912629999999</v>
      </c>
      <c r="S2444" s="3">
        <v>230</v>
      </c>
      <c r="T2444" s="3">
        <v>321.127565</v>
      </c>
      <c r="U2444">
        <v>1145</v>
      </c>
      <c r="V2444">
        <v>444</v>
      </c>
      <c r="W2444">
        <v>1011</v>
      </c>
      <c r="X2444">
        <v>156</v>
      </c>
      <c r="Y2444">
        <v>65</v>
      </c>
      <c r="Z2444">
        <v>22</v>
      </c>
      <c r="AA2444">
        <v>91</v>
      </c>
      <c r="AB2444">
        <v>43</v>
      </c>
      <c r="AC2444">
        <v>14</v>
      </c>
      <c r="AD2444">
        <v>65</v>
      </c>
      <c r="AE2444">
        <v>88</v>
      </c>
      <c r="AF2444">
        <v>35</v>
      </c>
      <c r="AG2444">
        <v>117</v>
      </c>
      <c r="AH2444">
        <v>382</v>
      </c>
      <c r="AI2444">
        <v>0</v>
      </c>
      <c r="AJ2444">
        <f t="shared" si="612"/>
        <v>4479.8</v>
      </c>
      <c r="AK2444">
        <f t="shared" si="613"/>
        <v>4861.8</v>
      </c>
      <c r="AL2444">
        <v>0.95727382464842403</v>
      </c>
      <c r="AM2444">
        <f t="shared" si="608"/>
        <v>1</v>
      </c>
      <c r="AN2444">
        <f t="shared" si="614"/>
        <v>4654.0738806757081</v>
      </c>
      <c r="AO2444">
        <v>0</v>
      </c>
      <c r="AP2444">
        <v>0</v>
      </c>
      <c r="AQ2444">
        <f t="shared" si="615"/>
        <v>49.14</v>
      </c>
      <c r="AR2444">
        <f t="shared" si="616"/>
        <v>49.14</v>
      </c>
      <c r="AS2444">
        <f t="shared" si="617"/>
        <v>47.040435743223554</v>
      </c>
      <c r="AT2444">
        <f t="shared" si="618"/>
        <v>5.8109999999999999</v>
      </c>
      <c r="AU2444">
        <v>9866</v>
      </c>
      <c r="AV2444">
        <v>1.8864815718000001</v>
      </c>
      <c r="AW2444" s="2">
        <v>0.11</v>
      </c>
      <c r="AX2444">
        <v>40</v>
      </c>
      <c r="AY2444">
        <f t="shared" si="609"/>
        <v>0.11171872670841716</v>
      </c>
      <c r="AZ2444">
        <v>0.59909999999999997</v>
      </c>
      <c r="BA2444">
        <v>0.52800000000000002</v>
      </c>
      <c r="BB2444">
        <v>0.88</v>
      </c>
      <c r="BC2444" s="3">
        <v>257000</v>
      </c>
      <c r="BD2444" s="3">
        <v>48</v>
      </c>
      <c r="BE2444" s="3">
        <v>820.99999999999989</v>
      </c>
      <c r="BF2444" s="3">
        <v>186.79999999999984</v>
      </c>
      <c r="BG2444" s="3">
        <f t="shared" si="619"/>
        <v>634.20000000000005</v>
      </c>
      <c r="BH2444" s="3">
        <v>15200</v>
      </c>
      <c r="BI2444">
        <v>0.72</v>
      </c>
      <c r="BJ2444">
        <v>0.59</v>
      </c>
      <c r="BK2444">
        <v>7.85</v>
      </c>
      <c r="BL2444">
        <f t="shared" si="610"/>
        <v>180.79999999999995</v>
      </c>
      <c r="BM2444" s="1">
        <f t="shared" si="611"/>
        <v>0.1338787232458683</v>
      </c>
      <c r="BN2444" s="1">
        <f t="shared" si="620"/>
        <v>0.20939025208809742</v>
      </c>
      <c r="BO2444">
        <f t="shared" si="621"/>
        <v>0.17848202071257144</v>
      </c>
      <c r="BP2444">
        <f t="shared" si="622"/>
        <v>0.22828878312574979</v>
      </c>
      <c r="BQ2444">
        <f t="shared" si="623"/>
        <v>683.49665579038276</v>
      </c>
    </row>
    <row r="2445" spans="1:69" x14ac:dyDescent="0.2">
      <c r="A2445">
        <v>15</v>
      </c>
      <c r="B2445">
        <v>47099</v>
      </c>
      <c r="C2445" t="s">
        <v>1306</v>
      </c>
      <c r="D2445">
        <v>47</v>
      </c>
      <c r="E2445" t="s">
        <v>1308</v>
      </c>
      <c r="F2445" t="s">
        <v>1309</v>
      </c>
      <c r="G2445" t="s">
        <v>881</v>
      </c>
      <c r="H2445">
        <v>99</v>
      </c>
      <c r="I2445">
        <v>1645</v>
      </c>
      <c r="J2445">
        <v>306</v>
      </c>
      <c r="K2445">
        <v>1159</v>
      </c>
      <c r="L2445">
        <v>242</v>
      </c>
      <c r="M2445" s="3">
        <v>25710</v>
      </c>
      <c r="N2445" s="3">
        <v>35896.47694</v>
      </c>
      <c r="O2445" s="3">
        <v>3618</v>
      </c>
      <c r="P2445" s="3">
        <v>5051.4762179999998</v>
      </c>
      <c r="Q2445" s="3">
        <v>29043</v>
      </c>
      <c r="R2445" s="3">
        <v>40550.034220000001</v>
      </c>
      <c r="S2445" s="3">
        <v>215</v>
      </c>
      <c r="T2445" s="3">
        <v>300.18446290000003</v>
      </c>
      <c r="U2445">
        <v>1107</v>
      </c>
      <c r="V2445">
        <v>285</v>
      </c>
      <c r="W2445">
        <v>1023</v>
      </c>
      <c r="X2445">
        <v>158</v>
      </c>
      <c r="Y2445">
        <v>65</v>
      </c>
      <c r="Z2445">
        <v>22</v>
      </c>
      <c r="AA2445">
        <v>91</v>
      </c>
      <c r="AB2445">
        <v>43</v>
      </c>
      <c r="AC2445">
        <v>14</v>
      </c>
      <c r="AD2445">
        <v>65</v>
      </c>
      <c r="AE2445">
        <v>88</v>
      </c>
      <c r="AF2445">
        <v>35</v>
      </c>
      <c r="AG2445">
        <v>117</v>
      </c>
      <c r="AH2445">
        <v>382</v>
      </c>
      <c r="AI2445">
        <v>0</v>
      </c>
      <c r="AJ2445">
        <f t="shared" si="612"/>
        <v>4479.8</v>
      </c>
      <c r="AK2445">
        <f t="shared" si="613"/>
        <v>4861.8</v>
      </c>
      <c r="AL2445">
        <v>0.94210249930620205</v>
      </c>
      <c r="AM2445">
        <f t="shared" si="608"/>
        <v>1</v>
      </c>
      <c r="AN2445">
        <f t="shared" si="614"/>
        <v>4580.3139311268933</v>
      </c>
      <c r="AO2445">
        <v>0</v>
      </c>
      <c r="AP2445">
        <v>0</v>
      </c>
      <c r="AQ2445">
        <f t="shared" si="615"/>
        <v>49.14</v>
      </c>
      <c r="AR2445">
        <f t="shared" si="616"/>
        <v>49.14</v>
      </c>
      <c r="AS2445">
        <f t="shared" si="617"/>
        <v>46.294916815906767</v>
      </c>
      <c r="AT2445">
        <f t="shared" si="618"/>
        <v>5.8109999999999999</v>
      </c>
      <c r="AU2445">
        <v>9866</v>
      </c>
      <c r="AV2445">
        <v>2.1925364250800001</v>
      </c>
      <c r="AW2445" s="2">
        <v>0.11</v>
      </c>
      <c r="AX2445">
        <v>40</v>
      </c>
      <c r="AY2445">
        <f t="shared" si="609"/>
        <v>0.11171872670841716</v>
      </c>
      <c r="AZ2445">
        <v>0.59909999999999997</v>
      </c>
      <c r="BA2445">
        <v>0.52800000000000002</v>
      </c>
      <c r="BB2445">
        <v>0.88</v>
      </c>
      <c r="BC2445" s="3">
        <v>257000</v>
      </c>
      <c r="BD2445" s="3">
        <v>48</v>
      </c>
      <c r="BE2445" s="3">
        <v>820.99999999999989</v>
      </c>
      <c r="BF2445" s="3">
        <v>186.79999999999984</v>
      </c>
      <c r="BG2445" s="3">
        <f t="shared" si="619"/>
        <v>634.20000000000005</v>
      </c>
      <c r="BH2445" s="3">
        <v>15200</v>
      </c>
      <c r="BI2445">
        <v>0.72</v>
      </c>
      <c r="BJ2445">
        <v>0.59</v>
      </c>
      <c r="BK2445">
        <v>7.85</v>
      </c>
      <c r="BL2445">
        <f t="shared" si="610"/>
        <v>180.79999999999995</v>
      </c>
      <c r="BM2445" s="1">
        <f t="shared" si="611"/>
        <v>0.13518604854639102</v>
      </c>
      <c r="BN2445" s="1">
        <f t="shared" si="620"/>
        <v>0.21176276087317414</v>
      </c>
      <c r="BO2445">
        <f t="shared" si="621"/>
        <v>0.18085452949764816</v>
      </c>
      <c r="BP2445">
        <f t="shared" si="622"/>
        <v>0.23066129191082652</v>
      </c>
      <c r="BQ2445">
        <f t="shared" si="623"/>
        <v>683.49665579038276</v>
      </c>
    </row>
    <row r="2446" spans="1:69" x14ac:dyDescent="0.2">
      <c r="A2446">
        <v>15</v>
      </c>
      <c r="B2446">
        <v>47101</v>
      </c>
      <c r="C2446" t="s">
        <v>1306</v>
      </c>
      <c r="D2446">
        <v>47</v>
      </c>
      <c r="E2446" t="s">
        <v>1308</v>
      </c>
      <c r="F2446" t="s">
        <v>1309</v>
      </c>
      <c r="G2446" t="s">
        <v>712</v>
      </c>
      <c r="H2446">
        <v>101</v>
      </c>
      <c r="I2446">
        <v>1371</v>
      </c>
      <c r="J2446">
        <v>244</v>
      </c>
      <c r="K2446">
        <v>1079</v>
      </c>
      <c r="L2446">
        <v>204</v>
      </c>
      <c r="M2446" s="3">
        <v>21610</v>
      </c>
      <c r="N2446" s="3">
        <v>30172.029040000001</v>
      </c>
      <c r="O2446" s="3">
        <v>3002.1</v>
      </c>
      <c r="P2446" s="3">
        <v>4191.552447</v>
      </c>
      <c r="Q2446" s="3">
        <v>26363</v>
      </c>
      <c r="R2446" s="3">
        <v>36808.199979999998</v>
      </c>
      <c r="S2446" s="3">
        <v>188</v>
      </c>
      <c r="T2446" s="3">
        <v>262.48687919999998</v>
      </c>
      <c r="U2446">
        <v>1048</v>
      </c>
      <c r="V2446">
        <v>268</v>
      </c>
      <c r="W2446">
        <v>1012</v>
      </c>
      <c r="X2446">
        <v>152</v>
      </c>
      <c r="Y2446">
        <v>65</v>
      </c>
      <c r="Z2446">
        <v>22</v>
      </c>
      <c r="AA2446">
        <v>91</v>
      </c>
      <c r="AB2446">
        <v>43</v>
      </c>
      <c r="AC2446">
        <v>14</v>
      </c>
      <c r="AD2446">
        <v>65</v>
      </c>
      <c r="AE2446">
        <v>88</v>
      </c>
      <c r="AF2446">
        <v>35</v>
      </c>
      <c r="AG2446">
        <v>117</v>
      </c>
      <c r="AH2446">
        <v>382</v>
      </c>
      <c r="AI2446">
        <v>0</v>
      </c>
      <c r="AJ2446">
        <f t="shared" si="612"/>
        <v>4479.8</v>
      </c>
      <c r="AK2446">
        <f t="shared" si="613"/>
        <v>4861.8</v>
      </c>
      <c r="AL2446">
        <v>0.94583642482757602</v>
      </c>
      <c r="AM2446">
        <f t="shared" si="608"/>
        <v>1</v>
      </c>
      <c r="AN2446">
        <f t="shared" si="614"/>
        <v>4598.4675302267096</v>
      </c>
      <c r="AO2446">
        <v>0</v>
      </c>
      <c r="AP2446">
        <v>0</v>
      </c>
      <c r="AQ2446">
        <f t="shared" si="615"/>
        <v>49.14</v>
      </c>
      <c r="AR2446">
        <f t="shared" si="616"/>
        <v>49.14</v>
      </c>
      <c r="AS2446">
        <f t="shared" si="617"/>
        <v>46.478401916027089</v>
      </c>
      <c r="AT2446">
        <f t="shared" si="618"/>
        <v>5.8109999999999999</v>
      </c>
      <c r="AU2446">
        <v>9866</v>
      </c>
      <c r="AV2446">
        <v>2.1519564092199999</v>
      </c>
      <c r="AW2446" s="2">
        <v>0.11</v>
      </c>
      <c r="AX2446">
        <v>40</v>
      </c>
      <c r="AY2446">
        <f t="shared" si="609"/>
        <v>0.11171872670841716</v>
      </c>
      <c r="AZ2446">
        <v>0.59909999999999997</v>
      </c>
      <c r="BA2446">
        <v>0.52800000000000002</v>
      </c>
      <c r="BB2446">
        <v>0.88</v>
      </c>
      <c r="BC2446" s="3">
        <v>257000</v>
      </c>
      <c r="BD2446" s="3">
        <v>48</v>
      </c>
      <c r="BE2446" s="3">
        <v>820.99999999999989</v>
      </c>
      <c r="BF2446" s="3">
        <v>186.79999999999984</v>
      </c>
      <c r="BG2446" s="3">
        <f t="shared" si="619"/>
        <v>634.20000000000005</v>
      </c>
      <c r="BH2446" s="3">
        <v>15200</v>
      </c>
      <c r="BI2446">
        <v>0.72</v>
      </c>
      <c r="BJ2446">
        <v>0.59</v>
      </c>
      <c r="BK2446">
        <v>7.85</v>
      </c>
      <c r="BL2446">
        <f t="shared" si="610"/>
        <v>180.79999999999995</v>
      </c>
      <c r="BM2446" s="1">
        <f t="shared" si="611"/>
        <v>0.13520709106299408</v>
      </c>
      <c r="BN2446" s="1">
        <f t="shared" si="620"/>
        <v>0.20820809318800118</v>
      </c>
      <c r="BO2446">
        <f t="shared" si="621"/>
        <v>0.1772998618124752</v>
      </c>
      <c r="BP2446">
        <f t="shared" si="622"/>
        <v>0.22710662422565356</v>
      </c>
      <c r="BQ2446">
        <f t="shared" si="623"/>
        <v>683.49665579038276</v>
      </c>
    </row>
    <row r="2447" spans="1:69" x14ac:dyDescent="0.2">
      <c r="A2447">
        <v>15</v>
      </c>
      <c r="B2447">
        <v>47103</v>
      </c>
      <c r="C2447" t="s">
        <v>1306</v>
      </c>
      <c r="D2447">
        <v>47</v>
      </c>
      <c r="E2447" t="s">
        <v>1308</v>
      </c>
      <c r="F2447" t="s">
        <v>1309</v>
      </c>
      <c r="G2447" t="s">
        <v>279</v>
      </c>
      <c r="H2447">
        <v>103</v>
      </c>
      <c r="I2447">
        <v>1828</v>
      </c>
      <c r="J2447">
        <v>296</v>
      </c>
      <c r="K2447">
        <v>1270</v>
      </c>
      <c r="L2447">
        <v>255</v>
      </c>
      <c r="M2447" s="3">
        <v>26861</v>
      </c>
      <c r="N2447" s="3">
        <v>37503.510970000003</v>
      </c>
      <c r="O2447" s="3">
        <v>3529.3</v>
      </c>
      <c r="P2447" s="3">
        <v>4927.6326749999998</v>
      </c>
      <c r="Q2447" s="3">
        <v>29917</v>
      </c>
      <c r="R2447" s="3">
        <v>41770.31897</v>
      </c>
      <c r="S2447" s="3">
        <v>225</v>
      </c>
      <c r="T2447" s="3">
        <v>314.14653099999998</v>
      </c>
      <c r="U2447">
        <v>1186</v>
      </c>
      <c r="V2447">
        <v>269</v>
      </c>
      <c r="W2447">
        <v>1070</v>
      </c>
      <c r="X2447">
        <v>165</v>
      </c>
      <c r="Y2447">
        <v>65</v>
      </c>
      <c r="Z2447">
        <v>22</v>
      </c>
      <c r="AA2447">
        <v>91</v>
      </c>
      <c r="AB2447">
        <v>43</v>
      </c>
      <c r="AC2447">
        <v>14</v>
      </c>
      <c r="AD2447">
        <v>65</v>
      </c>
      <c r="AE2447">
        <v>88</v>
      </c>
      <c r="AF2447">
        <v>35</v>
      </c>
      <c r="AG2447">
        <v>117</v>
      </c>
      <c r="AH2447">
        <v>382</v>
      </c>
      <c r="AI2447">
        <v>0</v>
      </c>
      <c r="AJ2447">
        <f t="shared" si="612"/>
        <v>4479.8</v>
      </c>
      <c r="AK2447">
        <f t="shared" si="613"/>
        <v>4861.8</v>
      </c>
      <c r="AL2447">
        <v>0.93689917240824006</v>
      </c>
      <c r="AM2447">
        <f t="shared" si="608"/>
        <v>1</v>
      </c>
      <c r="AN2447">
        <f t="shared" si="614"/>
        <v>4555.0163964143812</v>
      </c>
      <c r="AO2447">
        <v>0</v>
      </c>
      <c r="AP2447">
        <v>0</v>
      </c>
      <c r="AQ2447">
        <f t="shared" si="615"/>
        <v>49.14</v>
      </c>
      <c r="AR2447">
        <f t="shared" si="616"/>
        <v>49.14</v>
      </c>
      <c r="AS2447">
        <f t="shared" si="617"/>
        <v>46.039225332140916</v>
      </c>
      <c r="AT2447">
        <f t="shared" si="618"/>
        <v>5.8109999999999999</v>
      </c>
      <c r="AU2447">
        <v>9866</v>
      </c>
      <c r="AV2447">
        <v>2.35102951968</v>
      </c>
      <c r="AW2447" s="2">
        <v>0.11</v>
      </c>
      <c r="AX2447">
        <v>40</v>
      </c>
      <c r="AY2447">
        <f t="shared" si="609"/>
        <v>0.11171872670841716</v>
      </c>
      <c r="AZ2447">
        <v>0.59909999999999997</v>
      </c>
      <c r="BA2447">
        <v>0.52800000000000002</v>
      </c>
      <c r="BB2447">
        <v>0.88</v>
      </c>
      <c r="BC2447" s="3">
        <v>257000</v>
      </c>
      <c r="BD2447" s="3">
        <v>48</v>
      </c>
      <c r="BE2447" s="3">
        <v>820.99999999999989</v>
      </c>
      <c r="BF2447" s="3">
        <v>186.79999999999984</v>
      </c>
      <c r="BG2447" s="3">
        <f t="shared" si="619"/>
        <v>634.20000000000005</v>
      </c>
      <c r="BH2447" s="3">
        <v>15200</v>
      </c>
      <c r="BI2447">
        <v>0.72</v>
      </c>
      <c r="BJ2447">
        <v>0.59</v>
      </c>
      <c r="BK2447">
        <v>7.85</v>
      </c>
      <c r="BL2447">
        <f t="shared" si="610"/>
        <v>180.79999999999995</v>
      </c>
      <c r="BM2447" s="1">
        <f t="shared" si="611"/>
        <v>0.13616250213971284</v>
      </c>
      <c r="BN2447" s="1">
        <f t="shared" si="620"/>
        <v>0.21372254644450994</v>
      </c>
      <c r="BO2447">
        <f t="shared" si="621"/>
        <v>0.18281431506898396</v>
      </c>
      <c r="BP2447">
        <f t="shared" si="622"/>
        <v>0.23262107748216232</v>
      </c>
      <c r="BQ2447">
        <f t="shared" si="623"/>
        <v>683.49665579038276</v>
      </c>
    </row>
    <row r="2448" spans="1:69" x14ac:dyDescent="0.2">
      <c r="A2448">
        <v>15</v>
      </c>
      <c r="B2448">
        <v>47105</v>
      </c>
      <c r="C2448" t="s">
        <v>1306</v>
      </c>
      <c r="D2448">
        <v>47</v>
      </c>
      <c r="E2448" t="s">
        <v>1308</v>
      </c>
      <c r="F2448" t="s">
        <v>1309</v>
      </c>
      <c r="G2448" t="s">
        <v>1379</v>
      </c>
      <c r="H2448">
        <v>105</v>
      </c>
      <c r="I2448">
        <v>2756</v>
      </c>
      <c r="J2448">
        <v>187</v>
      </c>
      <c r="K2448">
        <v>1416</v>
      </c>
      <c r="L2448">
        <v>386</v>
      </c>
      <c r="M2448" s="3">
        <v>45568</v>
      </c>
      <c r="N2448" s="3">
        <v>63622.35166</v>
      </c>
      <c r="O2448" s="3">
        <v>2398.1</v>
      </c>
      <c r="P2448" s="3">
        <v>3348.2435380000002</v>
      </c>
      <c r="Q2448" s="3">
        <v>33697</v>
      </c>
      <c r="R2448" s="3">
        <v>47047.980689999997</v>
      </c>
      <c r="S2448" s="3">
        <v>334</v>
      </c>
      <c r="T2448" s="3">
        <v>466.3330727</v>
      </c>
      <c r="U2448">
        <v>1504</v>
      </c>
      <c r="V2448">
        <v>200</v>
      </c>
      <c r="W2448">
        <v>1157</v>
      </c>
      <c r="X2448">
        <v>208</v>
      </c>
      <c r="Y2448">
        <v>65</v>
      </c>
      <c r="Z2448">
        <v>22</v>
      </c>
      <c r="AA2448">
        <v>91</v>
      </c>
      <c r="AB2448">
        <v>43</v>
      </c>
      <c r="AC2448">
        <v>14</v>
      </c>
      <c r="AD2448">
        <v>65</v>
      </c>
      <c r="AE2448">
        <v>88</v>
      </c>
      <c r="AF2448">
        <v>35</v>
      </c>
      <c r="AG2448">
        <v>117</v>
      </c>
      <c r="AH2448">
        <v>382</v>
      </c>
      <c r="AI2448">
        <v>0</v>
      </c>
      <c r="AJ2448">
        <f t="shared" si="612"/>
        <v>4479.8</v>
      </c>
      <c r="AK2448">
        <f t="shared" si="613"/>
        <v>4861.8</v>
      </c>
      <c r="AL2448">
        <v>0.93546175956726096</v>
      </c>
      <c r="AM2448">
        <f t="shared" si="608"/>
        <v>1</v>
      </c>
      <c r="AN2448">
        <f t="shared" si="614"/>
        <v>4548.0279826641099</v>
      </c>
      <c r="AO2448">
        <v>0</v>
      </c>
      <c r="AP2448">
        <v>0</v>
      </c>
      <c r="AQ2448">
        <f t="shared" si="615"/>
        <v>49.14</v>
      </c>
      <c r="AR2448">
        <f t="shared" si="616"/>
        <v>49.14</v>
      </c>
      <c r="AS2448">
        <f t="shared" si="617"/>
        <v>45.968590865135205</v>
      </c>
      <c r="AT2448">
        <f t="shared" si="618"/>
        <v>5.8109999999999999</v>
      </c>
      <c r="AU2448">
        <v>9866</v>
      </c>
      <c r="AV2448">
        <v>2.5063476920099999</v>
      </c>
      <c r="AW2448" s="2">
        <v>0.11</v>
      </c>
      <c r="AX2448">
        <v>40</v>
      </c>
      <c r="AY2448">
        <f t="shared" si="609"/>
        <v>0.11171872670841716</v>
      </c>
      <c r="AZ2448">
        <v>0.59909999999999997</v>
      </c>
      <c r="BA2448">
        <v>0.52800000000000002</v>
      </c>
      <c r="BB2448">
        <v>0.88</v>
      </c>
      <c r="BC2448" s="3">
        <v>257000</v>
      </c>
      <c r="BD2448" s="3">
        <v>48</v>
      </c>
      <c r="BE2448" s="3">
        <v>820.99999999999989</v>
      </c>
      <c r="BF2448" s="3">
        <v>186.79999999999984</v>
      </c>
      <c r="BG2448" s="3">
        <f t="shared" si="619"/>
        <v>634.20000000000005</v>
      </c>
      <c r="BH2448" s="3">
        <v>15200</v>
      </c>
      <c r="BI2448">
        <v>0.72</v>
      </c>
      <c r="BJ2448">
        <v>0.59</v>
      </c>
      <c r="BK2448">
        <v>7.85</v>
      </c>
      <c r="BL2448">
        <f t="shared" si="610"/>
        <v>180.79999999999995</v>
      </c>
      <c r="BM2448" s="1">
        <f t="shared" si="611"/>
        <v>0.13753264707874066</v>
      </c>
      <c r="BN2448" s="1">
        <f t="shared" si="620"/>
        <v>0.22475774896673176</v>
      </c>
      <c r="BO2448">
        <f t="shared" si="621"/>
        <v>0.19384951759120578</v>
      </c>
      <c r="BP2448">
        <f t="shared" si="622"/>
        <v>0.24365628000438413</v>
      </c>
      <c r="BQ2448">
        <f t="shared" si="623"/>
        <v>683.49665579038276</v>
      </c>
    </row>
    <row r="2449" spans="1:69" x14ac:dyDescent="0.2">
      <c r="A2449">
        <v>15</v>
      </c>
      <c r="B2449">
        <v>47107</v>
      </c>
      <c r="C2449" t="s">
        <v>1306</v>
      </c>
      <c r="D2449">
        <v>47</v>
      </c>
      <c r="E2449" t="s">
        <v>1308</v>
      </c>
      <c r="F2449" t="s">
        <v>1309</v>
      </c>
      <c r="G2449" t="s">
        <v>1391</v>
      </c>
      <c r="H2449">
        <v>107</v>
      </c>
      <c r="I2449">
        <v>2189</v>
      </c>
      <c r="J2449">
        <v>207</v>
      </c>
      <c r="K2449">
        <v>1364</v>
      </c>
      <c r="L2449">
        <v>292</v>
      </c>
      <c r="M2449" s="3">
        <v>32100</v>
      </c>
      <c r="N2449" s="3">
        <v>44818.238420000001</v>
      </c>
      <c r="O2449" s="3">
        <v>3115</v>
      </c>
      <c r="P2449" s="3">
        <v>4349.1841960000002</v>
      </c>
      <c r="Q2449" s="3">
        <v>32441</v>
      </c>
      <c r="R2449" s="3">
        <v>45294.344940000003</v>
      </c>
      <c r="S2449" s="3">
        <v>262</v>
      </c>
      <c r="T2449" s="3">
        <v>365.80618270000002</v>
      </c>
      <c r="U2449">
        <v>1413</v>
      </c>
      <c r="V2449">
        <v>220</v>
      </c>
      <c r="W2449">
        <v>1163</v>
      </c>
      <c r="X2449">
        <v>192</v>
      </c>
      <c r="Y2449">
        <v>65</v>
      </c>
      <c r="Z2449">
        <v>22</v>
      </c>
      <c r="AA2449">
        <v>91</v>
      </c>
      <c r="AB2449">
        <v>43</v>
      </c>
      <c r="AC2449">
        <v>14</v>
      </c>
      <c r="AD2449">
        <v>65</v>
      </c>
      <c r="AE2449">
        <v>88</v>
      </c>
      <c r="AF2449">
        <v>35</v>
      </c>
      <c r="AG2449">
        <v>117</v>
      </c>
      <c r="AH2449">
        <v>382</v>
      </c>
      <c r="AI2449">
        <v>0</v>
      </c>
      <c r="AJ2449">
        <f t="shared" si="612"/>
        <v>4479.8</v>
      </c>
      <c r="AK2449">
        <f t="shared" si="613"/>
        <v>4861.8</v>
      </c>
      <c r="AL2449">
        <v>0.93373278596184495</v>
      </c>
      <c r="AM2449">
        <f t="shared" si="608"/>
        <v>1</v>
      </c>
      <c r="AN2449">
        <f t="shared" si="614"/>
        <v>4539.6220587892976</v>
      </c>
      <c r="AO2449">
        <v>0</v>
      </c>
      <c r="AP2449">
        <v>0</v>
      </c>
      <c r="AQ2449">
        <f t="shared" si="615"/>
        <v>49.14</v>
      </c>
      <c r="AR2449">
        <f t="shared" si="616"/>
        <v>49.14</v>
      </c>
      <c r="AS2449">
        <f t="shared" si="617"/>
        <v>45.88362910216506</v>
      </c>
      <c r="AT2449">
        <f t="shared" si="618"/>
        <v>5.8109999999999999</v>
      </c>
      <c r="AU2449">
        <v>9866</v>
      </c>
      <c r="AV2449">
        <v>2.5362174944400002</v>
      </c>
      <c r="AW2449" s="2">
        <v>0.11</v>
      </c>
      <c r="AX2449">
        <v>40</v>
      </c>
      <c r="AY2449">
        <f t="shared" si="609"/>
        <v>0.11171872670841716</v>
      </c>
      <c r="AZ2449">
        <v>0.59909999999999997</v>
      </c>
      <c r="BA2449">
        <v>0.52800000000000002</v>
      </c>
      <c r="BB2449">
        <v>0.88</v>
      </c>
      <c r="BC2449" s="3">
        <v>257000</v>
      </c>
      <c r="BD2449" s="3">
        <v>48</v>
      </c>
      <c r="BE2449" s="3">
        <v>820.99999999999989</v>
      </c>
      <c r="BF2449" s="3">
        <v>186.79999999999984</v>
      </c>
      <c r="BG2449" s="3">
        <f t="shared" si="619"/>
        <v>634.20000000000005</v>
      </c>
      <c r="BH2449" s="3">
        <v>15200</v>
      </c>
      <c r="BI2449">
        <v>0.72</v>
      </c>
      <c r="BJ2449">
        <v>0.59</v>
      </c>
      <c r="BK2449">
        <v>7.85</v>
      </c>
      <c r="BL2449">
        <f t="shared" si="610"/>
        <v>180.79999999999995</v>
      </c>
      <c r="BM2449" s="1">
        <f t="shared" si="611"/>
        <v>0.13763221331169484</v>
      </c>
      <c r="BN2449" s="1">
        <f t="shared" si="620"/>
        <v>0.21876656071719797</v>
      </c>
      <c r="BO2449">
        <f t="shared" si="621"/>
        <v>0.18785832934167199</v>
      </c>
      <c r="BP2449">
        <f t="shared" si="622"/>
        <v>0.23766509175485034</v>
      </c>
      <c r="BQ2449">
        <f t="shared" si="623"/>
        <v>683.49665579038276</v>
      </c>
    </row>
    <row r="2450" spans="1:69" x14ac:dyDescent="0.2">
      <c r="A2450">
        <v>15</v>
      </c>
      <c r="B2450">
        <v>47109</v>
      </c>
      <c r="C2450" t="s">
        <v>1306</v>
      </c>
      <c r="D2450">
        <v>47</v>
      </c>
      <c r="E2450" t="s">
        <v>1308</v>
      </c>
      <c r="F2450" t="s">
        <v>1309</v>
      </c>
      <c r="G2450" t="s">
        <v>1389</v>
      </c>
      <c r="H2450">
        <v>109</v>
      </c>
      <c r="I2450">
        <v>1507</v>
      </c>
      <c r="J2450">
        <v>321</v>
      </c>
      <c r="K2450">
        <v>1068</v>
      </c>
      <c r="L2450">
        <v>211</v>
      </c>
      <c r="M2450" s="3">
        <v>22511</v>
      </c>
      <c r="N2450" s="3">
        <v>31430.01137</v>
      </c>
      <c r="O2450" s="3">
        <v>2880.2</v>
      </c>
      <c r="P2450" s="3">
        <v>4021.3548380000002</v>
      </c>
      <c r="Q2450" s="3">
        <v>25246</v>
      </c>
      <c r="R2450" s="3">
        <v>35248.636980000003</v>
      </c>
      <c r="S2450" s="3">
        <v>192</v>
      </c>
      <c r="T2450" s="3">
        <v>268.07170639999998</v>
      </c>
      <c r="U2450">
        <v>1022</v>
      </c>
      <c r="V2450">
        <v>337</v>
      </c>
      <c r="W2450">
        <v>975</v>
      </c>
      <c r="X2450">
        <v>146</v>
      </c>
      <c r="Y2450">
        <v>65</v>
      </c>
      <c r="Z2450">
        <v>22</v>
      </c>
      <c r="AA2450">
        <v>91</v>
      </c>
      <c r="AB2450">
        <v>43</v>
      </c>
      <c r="AC2450">
        <v>14</v>
      </c>
      <c r="AD2450">
        <v>65</v>
      </c>
      <c r="AE2450">
        <v>88</v>
      </c>
      <c r="AF2450">
        <v>35</v>
      </c>
      <c r="AG2450">
        <v>117</v>
      </c>
      <c r="AH2450">
        <v>382</v>
      </c>
      <c r="AI2450">
        <v>0</v>
      </c>
      <c r="AJ2450">
        <f t="shared" si="612"/>
        <v>4479.8</v>
      </c>
      <c r="AK2450">
        <f t="shared" si="613"/>
        <v>4861.8</v>
      </c>
      <c r="AL2450">
        <v>0.94801633272852204</v>
      </c>
      <c r="AM2450">
        <f t="shared" si="608"/>
        <v>1</v>
      </c>
      <c r="AN2450">
        <f t="shared" si="614"/>
        <v>4609.0658064595282</v>
      </c>
      <c r="AO2450">
        <v>0</v>
      </c>
      <c r="AP2450">
        <v>0</v>
      </c>
      <c r="AQ2450">
        <f t="shared" si="615"/>
        <v>49.14</v>
      </c>
      <c r="AR2450">
        <f t="shared" si="616"/>
        <v>49.14</v>
      </c>
      <c r="AS2450">
        <f t="shared" si="617"/>
        <v>46.585522590279574</v>
      </c>
      <c r="AT2450">
        <f t="shared" si="618"/>
        <v>5.8109999999999999</v>
      </c>
      <c r="AU2450">
        <v>9866</v>
      </c>
      <c r="AV2450">
        <v>2.0500794987600002</v>
      </c>
      <c r="AW2450" s="2">
        <v>0.11</v>
      </c>
      <c r="AX2450">
        <v>40</v>
      </c>
      <c r="AY2450">
        <f t="shared" si="609"/>
        <v>0.11171872670841716</v>
      </c>
      <c r="AZ2450">
        <v>0.59909999999999997</v>
      </c>
      <c r="BA2450">
        <v>0.52800000000000002</v>
      </c>
      <c r="BB2450">
        <v>0.88</v>
      </c>
      <c r="BC2450" s="3">
        <v>257000</v>
      </c>
      <c r="BD2450" s="3">
        <v>48</v>
      </c>
      <c r="BE2450" s="3">
        <v>820.99999999999989</v>
      </c>
      <c r="BF2450" s="3">
        <v>186.79999999999984</v>
      </c>
      <c r="BG2450" s="3">
        <f t="shared" si="619"/>
        <v>634.20000000000005</v>
      </c>
      <c r="BH2450" s="3">
        <v>15200</v>
      </c>
      <c r="BI2450">
        <v>0.72</v>
      </c>
      <c r="BJ2450">
        <v>0.59</v>
      </c>
      <c r="BK2450">
        <v>7.85</v>
      </c>
      <c r="BL2450">
        <f t="shared" si="610"/>
        <v>180.79999999999995</v>
      </c>
      <c r="BM2450" s="1">
        <f t="shared" si="611"/>
        <v>0.13444799443654781</v>
      </c>
      <c r="BN2450" s="1">
        <f t="shared" si="620"/>
        <v>0.20709097199792093</v>
      </c>
      <c r="BO2450">
        <f t="shared" si="621"/>
        <v>0.17618274062239495</v>
      </c>
      <c r="BP2450">
        <f t="shared" si="622"/>
        <v>0.2259895030355733</v>
      </c>
      <c r="BQ2450">
        <f t="shared" si="623"/>
        <v>683.49665579038276</v>
      </c>
    </row>
    <row r="2451" spans="1:69" x14ac:dyDescent="0.2">
      <c r="A2451">
        <v>15</v>
      </c>
      <c r="B2451">
        <v>47111</v>
      </c>
      <c r="C2451" t="s">
        <v>1306</v>
      </c>
      <c r="D2451">
        <v>47</v>
      </c>
      <c r="E2451" t="s">
        <v>1308</v>
      </c>
      <c r="F2451" t="s">
        <v>1309</v>
      </c>
      <c r="G2451" t="s">
        <v>1146</v>
      </c>
      <c r="H2451">
        <v>111</v>
      </c>
      <c r="I2451">
        <v>1750</v>
      </c>
      <c r="J2451">
        <v>318</v>
      </c>
      <c r="K2451">
        <v>1217</v>
      </c>
      <c r="L2451">
        <v>252</v>
      </c>
      <c r="M2451" s="3">
        <v>25631</v>
      </c>
      <c r="N2451" s="3">
        <v>35786.176599999999</v>
      </c>
      <c r="O2451" s="3">
        <v>3518.9</v>
      </c>
      <c r="P2451" s="3">
        <v>4913.1121240000002</v>
      </c>
      <c r="Q2451" s="3">
        <v>29590</v>
      </c>
      <c r="R2451" s="3">
        <v>41313.759339999997</v>
      </c>
      <c r="S2451" s="3">
        <v>230</v>
      </c>
      <c r="T2451" s="3">
        <v>321.127565</v>
      </c>
      <c r="U2451">
        <v>1222</v>
      </c>
      <c r="V2451">
        <v>285</v>
      </c>
      <c r="W2451">
        <v>1082</v>
      </c>
      <c r="X2451">
        <v>176</v>
      </c>
      <c r="Y2451">
        <v>65</v>
      </c>
      <c r="Z2451">
        <v>22</v>
      </c>
      <c r="AA2451">
        <v>91</v>
      </c>
      <c r="AB2451">
        <v>43</v>
      </c>
      <c r="AC2451">
        <v>14</v>
      </c>
      <c r="AD2451">
        <v>65</v>
      </c>
      <c r="AE2451">
        <v>88</v>
      </c>
      <c r="AF2451">
        <v>35</v>
      </c>
      <c r="AG2451">
        <v>117</v>
      </c>
      <c r="AH2451">
        <v>382</v>
      </c>
      <c r="AI2451">
        <v>0</v>
      </c>
      <c r="AJ2451">
        <f t="shared" si="612"/>
        <v>4479.8</v>
      </c>
      <c r="AK2451">
        <f t="shared" si="613"/>
        <v>4861.8</v>
      </c>
      <c r="AL2451">
        <v>0.952431879937649</v>
      </c>
      <c r="AM2451">
        <f t="shared" si="608"/>
        <v>1</v>
      </c>
      <c r="AN2451">
        <f t="shared" si="614"/>
        <v>4630.5333138808619</v>
      </c>
      <c r="AO2451">
        <v>0</v>
      </c>
      <c r="AP2451">
        <v>0</v>
      </c>
      <c r="AQ2451">
        <f t="shared" si="615"/>
        <v>49.14</v>
      </c>
      <c r="AR2451">
        <f t="shared" si="616"/>
        <v>49.14</v>
      </c>
      <c r="AS2451">
        <f t="shared" si="617"/>
        <v>46.802502580136071</v>
      </c>
      <c r="AT2451">
        <f t="shared" si="618"/>
        <v>5.8109999999999999</v>
      </c>
      <c r="AU2451">
        <v>9866</v>
      </c>
      <c r="AV2451">
        <v>2.2727158832600001</v>
      </c>
      <c r="AW2451" s="2">
        <v>0.11</v>
      </c>
      <c r="AX2451">
        <v>40</v>
      </c>
      <c r="AY2451">
        <f t="shared" si="609"/>
        <v>0.11171872670841716</v>
      </c>
      <c r="AZ2451">
        <v>0.59909999999999997</v>
      </c>
      <c r="BA2451">
        <v>0.52800000000000002</v>
      </c>
      <c r="BB2451">
        <v>0.88</v>
      </c>
      <c r="BC2451" s="3">
        <v>257000</v>
      </c>
      <c r="BD2451" s="3">
        <v>48</v>
      </c>
      <c r="BE2451" s="3">
        <v>820.99999999999989</v>
      </c>
      <c r="BF2451" s="3">
        <v>186.79999999999984</v>
      </c>
      <c r="BG2451" s="3">
        <f t="shared" si="619"/>
        <v>634.20000000000005</v>
      </c>
      <c r="BH2451" s="3">
        <v>15200</v>
      </c>
      <c r="BI2451">
        <v>0.72</v>
      </c>
      <c r="BJ2451">
        <v>0.59</v>
      </c>
      <c r="BK2451">
        <v>7.85</v>
      </c>
      <c r="BL2451">
        <f t="shared" si="610"/>
        <v>180.79999999999995</v>
      </c>
      <c r="BM2451" s="1">
        <f t="shared" si="611"/>
        <v>0.13714285670916773</v>
      </c>
      <c r="BN2451" s="1">
        <f t="shared" si="620"/>
        <v>0.21399408088439084</v>
      </c>
      <c r="BO2451">
        <f t="shared" si="621"/>
        <v>0.18308584950886486</v>
      </c>
      <c r="BP2451">
        <f t="shared" si="622"/>
        <v>0.23289261192204322</v>
      </c>
      <c r="BQ2451">
        <f t="shared" si="623"/>
        <v>683.49665579038276</v>
      </c>
    </row>
    <row r="2452" spans="1:69" x14ac:dyDescent="0.2">
      <c r="A2452">
        <v>15</v>
      </c>
      <c r="B2452">
        <v>47113</v>
      </c>
      <c r="C2452" t="s">
        <v>1306</v>
      </c>
      <c r="D2452">
        <v>47</v>
      </c>
      <c r="E2452" t="s">
        <v>1308</v>
      </c>
      <c r="F2452" t="s">
        <v>1309</v>
      </c>
      <c r="G2452" t="s">
        <v>217</v>
      </c>
      <c r="H2452">
        <v>113</v>
      </c>
      <c r="I2452">
        <v>1646</v>
      </c>
      <c r="J2452">
        <v>447</v>
      </c>
      <c r="K2452">
        <v>1114</v>
      </c>
      <c r="L2452">
        <v>222</v>
      </c>
      <c r="M2452" s="3">
        <v>23512</v>
      </c>
      <c r="N2452" s="3">
        <v>32827.614379999999</v>
      </c>
      <c r="O2452" s="3">
        <v>3262.6</v>
      </c>
      <c r="P2452" s="3">
        <v>4555.2643200000002</v>
      </c>
      <c r="Q2452" s="3">
        <v>25913</v>
      </c>
      <c r="R2452" s="3">
        <v>36179.906920000001</v>
      </c>
      <c r="S2452" s="3">
        <v>203</v>
      </c>
      <c r="T2452" s="3">
        <v>283.42998130000001</v>
      </c>
      <c r="U2452">
        <v>1055</v>
      </c>
      <c r="V2452">
        <v>413</v>
      </c>
      <c r="W2452">
        <v>995</v>
      </c>
      <c r="X2452">
        <v>149</v>
      </c>
      <c r="Y2452">
        <v>65</v>
      </c>
      <c r="Z2452">
        <v>22</v>
      </c>
      <c r="AA2452">
        <v>91</v>
      </c>
      <c r="AB2452">
        <v>43</v>
      </c>
      <c r="AC2452">
        <v>14</v>
      </c>
      <c r="AD2452">
        <v>65</v>
      </c>
      <c r="AE2452">
        <v>88</v>
      </c>
      <c r="AF2452">
        <v>35</v>
      </c>
      <c r="AG2452">
        <v>117</v>
      </c>
      <c r="AH2452">
        <v>382</v>
      </c>
      <c r="AI2452">
        <v>0</v>
      </c>
      <c r="AJ2452">
        <f t="shared" si="612"/>
        <v>4479.8</v>
      </c>
      <c r="AK2452">
        <f t="shared" si="613"/>
        <v>4861.8</v>
      </c>
      <c r="AL2452">
        <v>0.95435201004147496</v>
      </c>
      <c r="AM2452">
        <f t="shared" si="608"/>
        <v>1</v>
      </c>
      <c r="AN2452">
        <f t="shared" si="614"/>
        <v>4639.8686024196431</v>
      </c>
      <c r="AO2452">
        <v>0</v>
      </c>
      <c r="AP2452">
        <v>0</v>
      </c>
      <c r="AQ2452">
        <f t="shared" si="615"/>
        <v>49.14</v>
      </c>
      <c r="AR2452">
        <f t="shared" si="616"/>
        <v>49.14</v>
      </c>
      <c r="AS2452">
        <f t="shared" si="617"/>
        <v>46.896857773438079</v>
      </c>
      <c r="AT2452">
        <f t="shared" si="618"/>
        <v>5.8109999999999999</v>
      </c>
      <c r="AU2452">
        <v>9866</v>
      </c>
      <c r="AV2452">
        <v>1.9723307323999999</v>
      </c>
      <c r="AW2452" s="2">
        <v>0.11</v>
      </c>
      <c r="AX2452">
        <v>40</v>
      </c>
      <c r="AY2452">
        <f t="shared" si="609"/>
        <v>0.11171872670841716</v>
      </c>
      <c r="AZ2452">
        <v>0.59909999999999997</v>
      </c>
      <c r="BA2452">
        <v>0.52800000000000002</v>
      </c>
      <c r="BB2452">
        <v>0.88</v>
      </c>
      <c r="BC2452" s="3">
        <v>257000</v>
      </c>
      <c r="BD2452" s="3">
        <v>48</v>
      </c>
      <c r="BE2452" s="3">
        <v>820.99999999999989</v>
      </c>
      <c r="BF2452" s="3">
        <v>186.79999999999984</v>
      </c>
      <c r="BG2452" s="3">
        <f t="shared" si="619"/>
        <v>634.20000000000005</v>
      </c>
      <c r="BH2452" s="3">
        <v>15200</v>
      </c>
      <c r="BI2452">
        <v>0.72</v>
      </c>
      <c r="BJ2452">
        <v>0.59</v>
      </c>
      <c r="BK2452">
        <v>7.85</v>
      </c>
      <c r="BL2452">
        <f t="shared" si="610"/>
        <v>180.79999999999995</v>
      </c>
      <c r="BM2452" s="1">
        <f t="shared" si="611"/>
        <v>0.13439595966992521</v>
      </c>
      <c r="BN2452" s="1">
        <f t="shared" si="620"/>
        <v>0.20800746997506031</v>
      </c>
      <c r="BO2452">
        <f t="shared" si="621"/>
        <v>0.17709923859953433</v>
      </c>
      <c r="BP2452">
        <f t="shared" si="622"/>
        <v>0.22690600101271269</v>
      </c>
      <c r="BQ2452">
        <f t="shared" si="623"/>
        <v>683.49665579038276</v>
      </c>
    </row>
    <row r="2453" spans="1:69" x14ac:dyDescent="0.2">
      <c r="A2453">
        <v>15</v>
      </c>
      <c r="B2453">
        <v>47115</v>
      </c>
      <c r="C2453" t="s">
        <v>1306</v>
      </c>
      <c r="D2453">
        <v>47</v>
      </c>
      <c r="E2453" t="s">
        <v>1308</v>
      </c>
      <c r="F2453" t="s">
        <v>1309</v>
      </c>
      <c r="G2453" t="s">
        <v>219</v>
      </c>
      <c r="H2453">
        <v>115</v>
      </c>
      <c r="I2453">
        <v>1886</v>
      </c>
      <c r="J2453">
        <v>253</v>
      </c>
      <c r="K2453">
        <v>1262</v>
      </c>
      <c r="L2453">
        <v>263</v>
      </c>
      <c r="M2453" s="3">
        <v>27605</v>
      </c>
      <c r="N2453" s="3">
        <v>38542.288829999998</v>
      </c>
      <c r="O2453" s="3">
        <v>3289.3</v>
      </c>
      <c r="P2453" s="3">
        <v>4592.5430420000002</v>
      </c>
      <c r="Q2453" s="3">
        <v>30117</v>
      </c>
      <c r="R2453" s="3">
        <v>42049.56033</v>
      </c>
      <c r="S2453" s="3">
        <v>236</v>
      </c>
      <c r="T2453" s="3">
        <v>329.50480579999999</v>
      </c>
      <c r="U2453">
        <v>1281</v>
      </c>
      <c r="V2453">
        <v>250</v>
      </c>
      <c r="W2453">
        <v>1113</v>
      </c>
      <c r="X2453">
        <v>177</v>
      </c>
      <c r="Y2453">
        <v>65</v>
      </c>
      <c r="Z2453">
        <v>22</v>
      </c>
      <c r="AA2453">
        <v>91</v>
      </c>
      <c r="AB2453">
        <v>43</v>
      </c>
      <c r="AC2453">
        <v>14</v>
      </c>
      <c r="AD2453">
        <v>65</v>
      </c>
      <c r="AE2453">
        <v>88</v>
      </c>
      <c r="AF2453">
        <v>35</v>
      </c>
      <c r="AG2453">
        <v>117</v>
      </c>
      <c r="AH2453">
        <v>382</v>
      </c>
      <c r="AI2453">
        <v>0</v>
      </c>
      <c r="AJ2453">
        <f t="shared" si="612"/>
        <v>4479.8</v>
      </c>
      <c r="AK2453">
        <f t="shared" si="613"/>
        <v>4861.8</v>
      </c>
      <c r="AL2453">
        <v>0.93050662960325004</v>
      </c>
      <c r="AM2453">
        <f t="shared" si="608"/>
        <v>1</v>
      </c>
      <c r="AN2453">
        <f t="shared" si="614"/>
        <v>4523.9371318050808</v>
      </c>
      <c r="AO2453">
        <v>0</v>
      </c>
      <c r="AP2453">
        <v>0</v>
      </c>
      <c r="AQ2453">
        <f t="shared" si="615"/>
        <v>49.14</v>
      </c>
      <c r="AR2453">
        <f t="shared" si="616"/>
        <v>49.14</v>
      </c>
      <c r="AS2453">
        <f t="shared" si="617"/>
        <v>45.725095778703704</v>
      </c>
      <c r="AT2453">
        <f t="shared" si="618"/>
        <v>5.8109999999999999</v>
      </c>
      <c r="AU2453">
        <v>9866</v>
      </c>
      <c r="AV2453">
        <v>2.4992641437600001</v>
      </c>
      <c r="AW2453" s="2">
        <v>0.11</v>
      </c>
      <c r="AX2453">
        <v>40</v>
      </c>
      <c r="AY2453">
        <f t="shared" si="609"/>
        <v>0.11171872670841716</v>
      </c>
      <c r="AZ2453">
        <v>0.59909999999999997</v>
      </c>
      <c r="BA2453">
        <v>0.52800000000000002</v>
      </c>
      <c r="BB2453">
        <v>0.88</v>
      </c>
      <c r="BC2453" s="3">
        <v>257000</v>
      </c>
      <c r="BD2453" s="3">
        <v>48</v>
      </c>
      <c r="BE2453" s="3">
        <v>820.99999999999989</v>
      </c>
      <c r="BF2453" s="3">
        <v>186.79999999999984</v>
      </c>
      <c r="BG2453" s="3">
        <f t="shared" si="619"/>
        <v>634.20000000000005</v>
      </c>
      <c r="BH2453" s="3">
        <v>15200</v>
      </c>
      <c r="BI2453">
        <v>0.72</v>
      </c>
      <c r="BJ2453">
        <v>0.59</v>
      </c>
      <c r="BK2453">
        <v>7.85</v>
      </c>
      <c r="BL2453">
        <f t="shared" si="610"/>
        <v>180.79999999999995</v>
      </c>
      <c r="BM2453" s="1">
        <f t="shared" si="611"/>
        <v>0.13690353262873786</v>
      </c>
      <c r="BN2453" s="1">
        <f t="shared" si="620"/>
        <v>0.21480994791645097</v>
      </c>
      <c r="BO2453">
        <f t="shared" si="621"/>
        <v>0.18390171654092499</v>
      </c>
      <c r="BP2453">
        <f t="shared" si="622"/>
        <v>0.23370847895410335</v>
      </c>
      <c r="BQ2453">
        <f t="shared" si="623"/>
        <v>683.49665579038276</v>
      </c>
    </row>
    <row r="2454" spans="1:69" x14ac:dyDescent="0.2">
      <c r="A2454">
        <v>15</v>
      </c>
      <c r="B2454">
        <v>47117</v>
      </c>
      <c r="C2454" t="s">
        <v>1306</v>
      </c>
      <c r="D2454">
        <v>47</v>
      </c>
      <c r="E2454" t="s">
        <v>1308</v>
      </c>
      <c r="F2454" t="s">
        <v>1309</v>
      </c>
      <c r="G2454" t="s">
        <v>364</v>
      </c>
      <c r="H2454">
        <v>117</v>
      </c>
      <c r="I2454">
        <v>2538</v>
      </c>
      <c r="J2454">
        <v>321</v>
      </c>
      <c r="K2454">
        <v>1384</v>
      </c>
      <c r="L2454">
        <v>344</v>
      </c>
      <c r="M2454" s="3">
        <v>36387</v>
      </c>
      <c r="N2454" s="3">
        <v>50803.776989999998</v>
      </c>
      <c r="O2454" s="3">
        <v>4081.3</v>
      </c>
      <c r="P2454" s="3">
        <v>5698.338831</v>
      </c>
      <c r="Q2454" s="3">
        <v>33137</v>
      </c>
      <c r="R2454" s="3">
        <v>46266.104879999999</v>
      </c>
      <c r="S2454" s="3">
        <v>295</v>
      </c>
      <c r="T2454" s="3">
        <v>411.88100730000002</v>
      </c>
      <c r="U2454">
        <v>1372</v>
      </c>
      <c r="V2454">
        <v>283</v>
      </c>
      <c r="W2454">
        <v>1102</v>
      </c>
      <c r="X2454">
        <v>189</v>
      </c>
      <c r="Y2454">
        <v>65</v>
      </c>
      <c r="Z2454">
        <v>22</v>
      </c>
      <c r="AA2454">
        <v>91</v>
      </c>
      <c r="AB2454">
        <v>43</v>
      </c>
      <c r="AC2454">
        <v>14</v>
      </c>
      <c r="AD2454">
        <v>65</v>
      </c>
      <c r="AE2454">
        <v>88</v>
      </c>
      <c r="AF2454">
        <v>35</v>
      </c>
      <c r="AG2454">
        <v>117</v>
      </c>
      <c r="AH2454">
        <v>382</v>
      </c>
      <c r="AI2454">
        <v>0</v>
      </c>
      <c r="AJ2454">
        <f t="shared" si="612"/>
        <v>4479.8</v>
      </c>
      <c r="AK2454">
        <f t="shared" si="613"/>
        <v>4861.8</v>
      </c>
      <c r="AL2454">
        <v>0.94178725914521699</v>
      </c>
      <c r="AM2454">
        <f t="shared" si="608"/>
        <v>1</v>
      </c>
      <c r="AN2454">
        <f t="shared" si="614"/>
        <v>4578.7812965122157</v>
      </c>
      <c r="AO2454">
        <v>0</v>
      </c>
      <c r="AP2454">
        <v>0</v>
      </c>
      <c r="AQ2454">
        <f t="shared" si="615"/>
        <v>49.14</v>
      </c>
      <c r="AR2454">
        <f t="shared" si="616"/>
        <v>49.14</v>
      </c>
      <c r="AS2454">
        <f t="shared" si="617"/>
        <v>46.279425914395965</v>
      </c>
      <c r="AT2454">
        <f t="shared" si="618"/>
        <v>5.8109999999999999</v>
      </c>
      <c r="AU2454">
        <v>9866</v>
      </c>
      <c r="AV2454">
        <v>2.2849115256600001</v>
      </c>
      <c r="AW2454" s="2">
        <v>0.11</v>
      </c>
      <c r="AX2454">
        <v>40</v>
      </c>
      <c r="AY2454">
        <f t="shared" si="609"/>
        <v>0.11171872670841716</v>
      </c>
      <c r="AZ2454">
        <v>0.59909999999999997</v>
      </c>
      <c r="BA2454">
        <v>0.52800000000000002</v>
      </c>
      <c r="BB2454">
        <v>0.88</v>
      </c>
      <c r="BC2454" s="3">
        <v>257000</v>
      </c>
      <c r="BD2454" s="3">
        <v>48</v>
      </c>
      <c r="BE2454" s="3">
        <v>820.99999999999989</v>
      </c>
      <c r="BF2454" s="3">
        <v>186.79999999999984</v>
      </c>
      <c r="BG2454" s="3">
        <f t="shared" si="619"/>
        <v>634.20000000000005</v>
      </c>
      <c r="BH2454" s="3">
        <v>15200</v>
      </c>
      <c r="BI2454">
        <v>0.72</v>
      </c>
      <c r="BJ2454">
        <v>0.59</v>
      </c>
      <c r="BK2454">
        <v>7.85</v>
      </c>
      <c r="BL2454">
        <f t="shared" si="610"/>
        <v>180.79999999999995</v>
      </c>
      <c r="BM2454" s="1">
        <f t="shared" si="611"/>
        <v>0.13606184378067579</v>
      </c>
      <c r="BN2454" s="1">
        <f t="shared" si="620"/>
        <v>0.2197622631984249</v>
      </c>
      <c r="BO2454">
        <f t="shared" si="621"/>
        <v>0.18885403182289892</v>
      </c>
      <c r="BP2454">
        <f t="shared" si="622"/>
        <v>0.23866079423607728</v>
      </c>
      <c r="BQ2454">
        <f t="shared" si="623"/>
        <v>683.49665579038276</v>
      </c>
    </row>
    <row r="2455" spans="1:69" x14ac:dyDescent="0.2">
      <c r="A2455">
        <v>15</v>
      </c>
      <c r="B2455">
        <v>47119</v>
      </c>
      <c r="C2455" t="s">
        <v>1306</v>
      </c>
      <c r="D2455">
        <v>47</v>
      </c>
      <c r="E2455" t="s">
        <v>1308</v>
      </c>
      <c r="F2455" t="s">
        <v>1309</v>
      </c>
      <c r="G2455" t="s">
        <v>1370</v>
      </c>
      <c r="H2455">
        <v>119</v>
      </c>
      <c r="I2455">
        <v>2316</v>
      </c>
      <c r="J2455">
        <v>325</v>
      </c>
      <c r="K2455">
        <v>1324</v>
      </c>
      <c r="L2455">
        <v>356</v>
      </c>
      <c r="M2455" s="3">
        <v>37848</v>
      </c>
      <c r="N2455" s="3">
        <v>52843.635130000002</v>
      </c>
      <c r="O2455" s="3">
        <v>3565.7</v>
      </c>
      <c r="P2455" s="3">
        <v>4978.4546019999998</v>
      </c>
      <c r="Q2455" s="3">
        <v>32910</v>
      </c>
      <c r="R2455" s="3">
        <v>45949.165930000003</v>
      </c>
      <c r="S2455" s="3">
        <v>307</v>
      </c>
      <c r="T2455" s="3">
        <v>428.63548889999998</v>
      </c>
      <c r="U2455">
        <v>1294</v>
      </c>
      <c r="V2455">
        <v>301</v>
      </c>
      <c r="W2455">
        <v>1079</v>
      </c>
      <c r="X2455">
        <v>190</v>
      </c>
      <c r="Y2455">
        <v>65</v>
      </c>
      <c r="Z2455">
        <v>22</v>
      </c>
      <c r="AA2455">
        <v>91</v>
      </c>
      <c r="AB2455">
        <v>43</v>
      </c>
      <c r="AC2455">
        <v>14</v>
      </c>
      <c r="AD2455">
        <v>65</v>
      </c>
      <c r="AE2455">
        <v>88</v>
      </c>
      <c r="AF2455">
        <v>35</v>
      </c>
      <c r="AG2455">
        <v>117</v>
      </c>
      <c r="AH2455">
        <v>382</v>
      </c>
      <c r="AI2455">
        <v>0</v>
      </c>
      <c r="AJ2455">
        <f t="shared" si="612"/>
        <v>4479.8</v>
      </c>
      <c r="AK2455">
        <f t="shared" si="613"/>
        <v>4861.8</v>
      </c>
      <c r="AL2455">
        <v>0.94531091521767996</v>
      </c>
      <c r="AM2455">
        <f t="shared" si="608"/>
        <v>1</v>
      </c>
      <c r="AN2455">
        <f t="shared" si="614"/>
        <v>4595.9126076053162</v>
      </c>
      <c r="AO2455">
        <v>0</v>
      </c>
      <c r="AP2455">
        <v>0</v>
      </c>
      <c r="AQ2455">
        <f t="shared" si="615"/>
        <v>49.14</v>
      </c>
      <c r="AR2455">
        <f t="shared" si="616"/>
        <v>49.14</v>
      </c>
      <c r="AS2455">
        <f t="shared" si="617"/>
        <v>46.452578373796797</v>
      </c>
      <c r="AT2455">
        <f t="shared" si="618"/>
        <v>5.8109999999999999</v>
      </c>
      <c r="AU2455">
        <v>9866</v>
      </c>
      <c r="AV2455">
        <v>2.2156806930599999</v>
      </c>
      <c r="AW2455" s="2">
        <v>0.11</v>
      </c>
      <c r="AX2455">
        <v>40</v>
      </c>
      <c r="AY2455">
        <f t="shared" si="609"/>
        <v>0.11171872670841716</v>
      </c>
      <c r="AZ2455">
        <v>0.59909999999999997</v>
      </c>
      <c r="BA2455">
        <v>0.52800000000000002</v>
      </c>
      <c r="BB2455">
        <v>0.88</v>
      </c>
      <c r="BC2455" s="3">
        <v>257000</v>
      </c>
      <c r="BD2455" s="3">
        <v>48</v>
      </c>
      <c r="BE2455" s="3">
        <v>820.99999999999989</v>
      </c>
      <c r="BF2455" s="3">
        <v>186.79999999999984</v>
      </c>
      <c r="BG2455" s="3">
        <f t="shared" si="619"/>
        <v>634.20000000000005</v>
      </c>
      <c r="BH2455" s="3">
        <v>15200</v>
      </c>
      <c r="BI2455">
        <v>0.72</v>
      </c>
      <c r="BJ2455">
        <v>0.59</v>
      </c>
      <c r="BK2455">
        <v>7.85</v>
      </c>
      <c r="BL2455">
        <f t="shared" si="610"/>
        <v>180.79999999999995</v>
      </c>
      <c r="BM2455" s="1">
        <f t="shared" si="611"/>
        <v>0.13577648666051095</v>
      </c>
      <c r="BN2455" s="1">
        <f t="shared" si="620"/>
        <v>0.21975519326848006</v>
      </c>
      <c r="BO2455">
        <f t="shared" si="621"/>
        <v>0.18884696189295408</v>
      </c>
      <c r="BP2455">
        <f t="shared" si="622"/>
        <v>0.23865372430613244</v>
      </c>
      <c r="BQ2455">
        <f t="shared" si="623"/>
        <v>683.49665579038276</v>
      </c>
    </row>
    <row r="2456" spans="1:69" x14ac:dyDescent="0.2">
      <c r="A2456">
        <v>15</v>
      </c>
      <c r="B2456">
        <v>47121</v>
      </c>
      <c r="C2456" t="s">
        <v>1306</v>
      </c>
      <c r="D2456">
        <v>47</v>
      </c>
      <c r="E2456" t="s">
        <v>1308</v>
      </c>
      <c r="F2456" t="s">
        <v>1309</v>
      </c>
      <c r="G2456" t="s">
        <v>889</v>
      </c>
      <c r="H2456">
        <v>121</v>
      </c>
      <c r="I2456">
        <v>3087</v>
      </c>
      <c r="J2456">
        <v>210</v>
      </c>
      <c r="K2456">
        <v>1479</v>
      </c>
      <c r="L2456">
        <v>413</v>
      </c>
      <c r="M2456" s="3">
        <v>43840</v>
      </c>
      <c r="N2456" s="3">
        <v>61209.706299999998</v>
      </c>
      <c r="O2456" s="3">
        <v>3822.1</v>
      </c>
      <c r="P2456" s="3">
        <v>5336.4420270000001</v>
      </c>
      <c r="Q2456" s="3">
        <v>35906</v>
      </c>
      <c r="R2456" s="3">
        <v>50132.201520000002</v>
      </c>
      <c r="S2456" s="3">
        <v>349</v>
      </c>
      <c r="T2456" s="3">
        <v>487.27617470000001</v>
      </c>
      <c r="U2456">
        <v>1625</v>
      </c>
      <c r="V2456">
        <v>232</v>
      </c>
      <c r="W2456">
        <v>1178</v>
      </c>
      <c r="X2456">
        <v>220</v>
      </c>
      <c r="Y2456">
        <v>65</v>
      </c>
      <c r="Z2456">
        <v>22</v>
      </c>
      <c r="AA2456">
        <v>91</v>
      </c>
      <c r="AB2456">
        <v>43</v>
      </c>
      <c r="AC2456">
        <v>14</v>
      </c>
      <c r="AD2456">
        <v>65</v>
      </c>
      <c r="AE2456">
        <v>88</v>
      </c>
      <c r="AF2456">
        <v>35</v>
      </c>
      <c r="AG2456">
        <v>117</v>
      </c>
      <c r="AH2456">
        <v>382</v>
      </c>
      <c r="AI2456">
        <v>0</v>
      </c>
      <c r="AJ2456">
        <f t="shared" si="612"/>
        <v>4479.8</v>
      </c>
      <c r="AK2456">
        <f t="shared" si="613"/>
        <v>4861.8</v>
      </c>
      <c r="AL2456">
        <v>0.93588954210281405</v>
      </c>
      <c r="AM2456">
        <f t="shared" si="608"/>
        <v>1</v>
      </c>
      <c r="AN2456">
        <f t="shared" si="614"/>
        <v>4550.1077757954617</v>
      </c>
      <c r="AO2456">
        <v>0</v>
      </c>
      <c r="AP2456">
        <v>0</v>
      </c>
      <c r="AQ2456">
        <f t="shared" si="615"/>
        <v>49.14</v>
      </c>
      <c r="AR2456">
        <f t="shared" si="616"/>
        <v>49.14</v>
      </c>
      <c r="AS2456">
        <f t="shared" si="617"/>
        <v>45.989612098932284</v>
      </c>
      <c r="AT2456">
        <f t="shared" si="618"/>
        <v>5.8109999999999999</v>
      </c>
      <c r="AU2456">
        <v>9866</v>
      </c>
      <c r="AV2456">
        <v>2.5216411590600001</v>
      </c>
      <c r="AW2456" s="2">
        <v>0.11</v>
      </c>
      <c r="AX2456">
        <v>40</v>
      </c>
      <c r="AY2456">
        <f t="shared" si="609"/>
        <v>0.11171872670841716</v>
      </c>
      <c r="AZ2456">
        <v>0.59909999999999997</v>
      </c>
      <c r="BA2456">
        <v>0.52800000000000002</v>
      </c>
      <c r="BB2456">
        <v>0.88</v>
      </c>
      <c r="BC2456" s="3">
        <v>257000</v>
      </c>
      <c r="BD2456" s="3">
        <v>48</v>
      </c>
      <c r="BE2456" s="3">
        <v>820.99999999999989</v>
      </c>
      <c r="BF2456" s="3">
        <v>186.79999999999984</v>
      </c>
      <c r="BG2456" s="3">
        <f t="shared" si="619"/>
        <v>634.20000000000005</v>
      </c>
      <c r="BH2456" s="3">
        <v>15200</v>
      </c>
      <c r="BI2456">
        <v>0.72</v>
      </c>
      <c r="BJ2456">
        <v>0.59</v>
      </c>
      <c r="BK2456">
        <v>7.85</v>
      </c>
      <c r="BL2456">
        <f t="shared" si="610"/>
        <v>180.79999999999995</v>
      </c>
      <c r="BM2456" s="1">
        <f t="shared" si="611"/>
        <v>0.137731811287823</v>
      </c>
      <c r="BN2456" s="1">
        <f t="shared" si="620"/>
        <v>0.22613466387763009</v>
      </c>
      <c r="BO2456">
        <f t="shared" si="621"/>
        <v>0.19522643250210411</v>
      </c>
      <c r="BP2456">
        <f t="shared" si="622"/>
        <v>0.24503319491528247</v>
      </c>
      <c r="BQ2456">
        <f t="shared" si="623"/>
        <v>683.49665579038276</v>
      </c>
    </row>
    <row r="2457" spans="1:69" x14ac:dyDescent="0.2">
      <c r="A2457">
        <v>15</v>
      </c>
      <c r="B2457">
        <v>47123</v>
      </c>
      <c r="C2457" t="s">
        <v>1306</v>
      </c>
      <c r="D2457">
        <v>47</v>
      </c>
      <c r="E2457" t="s">
        <v>1308</v>
      </c>
      <c r="F2457" t="s">
        <v>1309</v>
      </c>
      <c r="G2457" t="s">
        <v>207</v>
      </c>
      <c r="H2457">
        <v>123</v>
      </c>
      <c r="I2457">
        <v>3237</v>
      </c>
      <c r="J2457">
        <v>188</v>
      </c>
      <c r="K2457">
        <v>1590</v>
      </c>
      <c r="L2457">
        <v>427</v>
      </c>
      <c r="M2457" s="3">
        <v>48245</v>
      </c>
      <c r="N2457" s="3">
        <v>67359.997279999996</v>
      </c>
      <c r="O2457" s="3">
        <v>3527.9</v>
      </c>
      <c r="P2457" s="3">
        <v>4925.6779850000003</v>
      </c>
      <c r="Q2457" s="3">
        <v>38022</v>
      </c>
      <c r="R2457" s="3">
        <v>53086.575120000001</v>
      </c>
      <c r="S2457" s="3">
        <v>359</v>
      </c>
      <c r="T2457" s="3">
        <v>501.23824280000002</v>
      </c>
      <c r="U2457">
        <v>1740</v>
      </c>
      <c r="V2457">
        <v>219</v>
      </c>
      <c r="W2457">
        <v>1201</v>
      </c>
      <c r="X2457">
        <v>232</v>
      </c>
      <c r="Y2457">
        <v>65</v>
      </c>
      <c r="Z2457">
        <v>22</v>
      </c>
      <c r="AA2457">
        <v>91</v>
      </c>
      <c r="AB2457">
        <v>43</v>
      </c>
      <c r="AC2457">
        <v>14</v>
      </c>
      <c r="AD2457">
        <v>65</v>
      </c>
      <c r="AE2457">
        <v>88</v>
      </c>
      <c r="AF2457">
        <v>35</v>
      </c>
      <c r="AG2457">
        <v>117</v>
      </c>
      <c r="AH2457">
        <v>382</v>
      </c>
      <c r="AI2457">
        <v>0</v>
      </c>
      <c r="AJ2457">
        <f t="shared" si="612"/>
        <v>4479.8</v>
      </c>
      <c r="AK2457">
        <f t="shared" si="613"/>
        <v>4861.8</v>
      </c>
      <c r="AL2457">
        <v>0.93192824546028596</v>
      </c>
      <c r="AM2457">
        <f t="shared" si="608"/>
        <v>1</v>
      </c>
      <c r="AN2457">
        <f t="shared" si="614"/>
        <v>4530.8487437788181</v>
      </c>
      <c r="AO2457">
        <v>0</v>
      </c>
      <c r="AP2457">
        <v>0</v>
      </c>
      <c r="AQ2457">
        <f t="shared" si="615"/>
        <v>49.14</v>
      </c>
      <c r="AR2457">
        <f t="shared" si="616"/>
        <v>49.14</v>
      </c>
      <c r="AS2457">
        <f t="shared" si="617"/>
        <v>45.794953981918454</v>
      </c>
      <c r="AT2457">
        <f t="shared" si="618"/>
        <v>5.8109999999999999</v>
      </c>
      <c r="AU2457">
        <v>9866</v>
      </c>
      <c r="AV2457">
        <v>2.5327321781799998</v>
      </c>
      <c r="AW2457" s="2">
        <v>0.11</v>
      </c>
      <c r="AX2457">
        <v>40</v>
      </c>
      <c r="AY2457">
        <f t="shared" si="609"/>
        <v>0.11171872670841716</v>
      </c>
      <c r="AZ2457">
        <v>0.59909999999999997</v>
      </c>
      <c r="BA2457">
        <v>0.52800000000000002</v>
      </c>
      <c r="BB2457">
        <v>0.88</v>
      </c>
      <c r="BC2457" s="3">
        <v>257000</v>
      </c>
      <c r="BD2457" s="3">
        <v>48</v>
      </c>
      <c r="BE2457" s="3">
        <v>820.99999999999989</v>
      </c>
      <c r="BF2457" s="3">
        <v>186.79999999999984</v>
      </c>
      <c r="BG2457" s="3">
        <f t="shared" si="619"/>
        <v>634.20000000000005</v>
      </c>
      <c r="BH2457" s="3">
        <v>15200</v>
      </c>
      <c r="BI2457">
        <v>0.72</v>
      </c>
      <c r="BJ2457">
        <v>0.59</v>
      </c>
      <c r="BK2457">
        <v>7.85</v>
      </c>
      <c r="BL2457">
        <f t="shared" si="610"/>
        <v>180.79999999999995</v>
      </c>
      <c r="BM2457" s="1">
        <f t="shared" si="611"/>
        <v>0.13739416958277936</v>
      </c>
      <c r="BN2457" s="1">
        <f t="shared" si="620"/>
        <v>0.22880786703311445</v>
      </c>
      <c r="BO2457">
        <f t="shared" si="621"/>
        <v>0.19789963565758847</v>
      </c>
      <c r="BP2457">
        <f t="shared" si="622"/>
        <v>0.24770639807076683</v>
      </c>
      <c r="BQ2457">
        <f t="shared" si="623"/>
        <v>683.49665579038276</v>
      </c>
    </row>
    <row r="2458" spans="1:69" x14ac:dyDescent="0.2">
      <c r="A2458">
        <v>15</v>
      </c>
      <c r="B2458">
        <v>47125</v>
      </c>
      <c r="C2458" t="s">
        <v>1306</v>
      </c>
      <c r="D2458">
        <v>47</v>
      </c>
      <c r="E2458" t="s">
        <v>1308</v>
      </c>
      <c r="F2458" t="s">
        <v>1309</v>
      </c>
      <c r="G2458" t="s">
        <v>569</v>
      </c>
      <c r="H2458">
        <v>125</v>
      </c>
      <c r="I2458">
        <v>1877</v>
      </c>
      <c r="J2458">
        <v>358</v>
      </c>
      <c r="K2458">
        <v>1216</v>
      </c>
      <c r="L2458">
        <v>342</v>
      </c>
      <c r="M2458" s="3">
        <v>32636</v>
      </c>
      <c r="N2458" s="3">
        <v>45566.60527</v>
      </c>
      <c r="O2458" s="3">
        <v>2950.7</v>
      </c>
      <c r="P2458" s="3">
        <v>4119.7874179999999</v>
      </c>
      <c r="Q2458" s="3">
        <v>29663</v>
      </c>
      <c r="R2458" s="3">
        <v>41415.682439999997</v>
      </c>
      <c r="S2458" s="3">
        <v>296</v>
      </c>
      <c r="T2458" s="3">
        <v>413.27721409999998</v>
      </c>
      <c r="U2458">
        <v>1175</v>
      </c>
      <c r="V2458">
        <v>333</v>
      </c>
      <c r="W2458">
        <v>1053</v>
      </c>
      <c r="X2458">
        <v>188</v>
      </c>
      <c r="Y2458">
        <v>65</v>
      </c>
      <c r="Z2458">
        <v>22</v>
      </c>
      <c r="AA2458">
        <v>91</v>
      </c>
      <c r="AB2458">
        <v>43</v>
      </c>
      <c r="AC2458">
        <v>14</v>
      </c>
      <c r="AD2458">
        <v>65</v>
      </c>
      <c r="AE2458">
        <v>88</v>
      </c>
      <c r="AF2458">
        <v>35</v>
      </c>
      <c r="AG2458">
        <v>117</v>
      </c>
      <c r="AH2458">
        <v>382</v>
      </c>
      <c r="AI2458">
        <v>0</v>
      </c>
      <c r="AJ2458">
        <f t="shared" si="612"/>
        <v>4479.8</v>
      </c>
      <c r="AK2458">
        <f t="shared" si="613"/>
        <v>4861.8</v>
      </c>
      <c r="AL2458">
        <v>0.95647835731506303</v>
      </c>
      <c r="AM2458">
        <f t="shared" si="608"/>
        <v>1</v>
      </c>
      <c r="AN2458">
        <f t="shared" si="614"/>
        <v>4650.2064775943736</v>
      </c>
      <c r="AO2458">
        <v>0</v>
      </c>
      <c r="AP2458">
        <v>0</v>
      </c>
      <c r="AQ2458">
        <f t="shared" si="615"/>
        <v>49.14</v>
      </c>
      <c r="AR2458">
        <f t="shared" si="616"/>
        <v>49.14</v>
      </c>
      <c r="AS2458">
        <f t="shared" si="617"/>
        <v>47.001346478462196</v>
      </c>
      <c r="AT2458">
        <f t="shared" si="618"/>
        <v>5.8109999999999999</v>
      </c>
      <c r="AU2458">
        <v>9866</v>
      </c>
      <c r="AV2458">
        <v>2.07391716389</v>
      </c>
      <c r="AW2458" s="2">
        <v>0.11</v>
      </c>
      <c r="AX2458">
        <v>40</v>
      </c>
      <c r="AY2458">
        <f t="shared" si="609"/>
        <v>0.11171872670841716</v>
      </c>
      <c r="AZ2458">
        <v>0.59909999999999997</v>
      </c>
      <c r="BA2458">
        <v>0.52800000000000002</v>
      </c>
      <c r="BB2458">
        <v>0.88</v>
      </c>
      <c r="BC2458" s="3">
        <v>257000</v>
      </c>
      <c r="BD2458" s="3">
        <v>48</v>
      </c>
      <c r="BE2458" s="3">
        <v>820.99999999999989</v>
      </c>
      <c r="BF2458" s="3">
        <v>186.79999999999984</v>
      </c>
      <c r="BG2458" s="3">
        <f t="shared" si="619"/>
        <v>634.20000000000005</v>
      </c>
      <c r="BH2458" s="3">
        <v>15200</v>
      </c>
      <c r="BI2458">
        <v>0.72</v>
      </c>
      <c r="BJ2458">
        <v>0.59</v>
      </c>
      <c r="BK2458">
        <v>7.85</v>
      </c>
      <c r="BL2458">
        <f t="shared" si="610"/>
        <v>180.79999999999995</v>
      </c>
      <c r="BM2458" s="1">
        <f t="shared" si="611"/>
        <v>0.13563818760711682</v>
      </c>
      <c r="BN2458" s="1">
        <f t="shared" si="620"/>
        <v>0.21524322055528192</v>
      </c>
      <c r="BO2458">
        <f t="shared" si="621"/>
        <v>0.18433498917975594</v>
      </c>
      <c r="BP2458">
        <f t="shared" si="622"/>
        <v>0.23414175159293429</v>
      </c>
      <c r="BQ2458">
        <f t="shared" si="623"/>
        <v>683.49665579038276</v>
      </c>
    </row>
    <row r="2459" spans="1:69" x14ac:dyDescent="0.2">
      <c r="A2459">
        <v>15</v>
      </c>
      <c r="B2459">
        <v>47127</v>
      </c>
      <c r="C2459" t="s">
        <v>1306</v>
      </c>
      <c r="D2459">
        <v>47</v>
      </c>
      <c r="E2459" t="s">
        <v>1308</v>
      </c>
      <c r="F2459" t="s">
        <v>1309</v>
      </c>
      <c r="G2459" t="s">
        <v>1359</v>
      </c>
      <c r="H2459">
        <v>127</v>
      </c>
      <c r="I2459">
        <v>1756</v>
      </c>
      <c r="J2459">
        <v>304</v>
      </c>
      <c r="K2459">
        <v>1284</v>
      </c>
      <c r="L2459">
        <v>252</v>
      </c>
      <c r="M2459" s="3">
        <v>26102</v>
      </c>
      <c r="N2459" s="3">
        <v>36443.790009999997</v>
      </c>
      <c r="O2459" s="3">
        <v>3608.3</v>
      </c>
      <c r="P2459" s="3">
        <v>5037.9330120000004</v>
      </c>
      <c r="Q2459" s="3">
        <v>30225</v>
      </c>
      <c r="R2459" s="3">
        <v>42200.350659999996</v>
      </c>
      <c r="S2459" s="3">
        <v>224</v>
      </c>
      <c r="T2459" s="3">
        <v>312.75032420000002</v>
      </c>
      <c r="U2459">
        <v>1184</v>
      </c>
      <c r="V2459">
        <v>269</v>
      </c>
      <c r="W2459">
        <v>1085</v>
      </c>
      <c r="X2459">
        <v>167</v>
      </c>
      <c r="Y2459">
        <v>65</v>
      </c>
      <c r="Z2459">
        <v>22</v>
      </c>
      <c r="AA2459">
        <v>91</v>
      </c>
      <c r="AB2459">
        <v>43</v>
      </c>
      <c r="AC2459">
        <v>14</v>
      </c>
      <c r="AD2459">
        <v>65</v>
      </c>
      <c r="AE2459">
        <v>88</v>
      </c>
      <c r="AF2459">
        <v>35</v>
      </c>
      <c r="AG2459">
        <v>117</v>
      </c>
      <c r="AH2459">
        <v>382</v>
      </c>
      <c r="AI2459">
        <v>0</v>
      </c>
      <c r="AJ2459">
        <f t="shared" si="612"/>
        <v>4479.8</v>
      </c>
      <c r="AK2459">
        <f t="shared" si="613"/>
        <v>4861.8</v>
      </c>
      <c r="AL2459">
        <v>0.93714064359664895</v>
      </c>
      <c r="AM2459">
        <f t="shared" si="608"/>
        <v>1</v>
      </c>
      <c r="AN2459">
        <f t="shared" si="614"/>
        <v>4556.1903810381882</v>
      </c>
      <c r="AO2459">
        <v>0</v>
      </c>
      <c r="AP2459">
        <v>0</v>
      </c>
      <c r="AQ2459">
        <f t="shared" si="615"/>
        <v>49.14</v>
      </c>
      <c r="AR2459">
        <f t="shared" si="616"/>
        <v>49.14</v>
      </c>
      <c r="AS2459">
        <f t="shared" si="617"/>
        <v>46.051091226339331</v>
      </c>
      <c r="AT2459">
        <f t="shared" si="618"/>
        <v>5.8109999999999999</v>
      </c>
      <c r="AU2459">
        <v>9866</v>
      </c>
      <c r="AV2459">
        <v>2.38098796931</v>
      </c>
      <c r="AW2459" s="2">
        <v>0.11</v>
      </c>
      <c r="AX2459">
        <v>40</v>
      </c>
      <c r="AY2459">
        <f t="shared" si="609"/>
        <v>0.11171872670841716</v>
      </c>
      <c r="AZ2459">
        <v>0.59909999999999997</v>
      </c>
      <c r="BA2459">
        <v>0.52800000000000002</v>
      </c>
      <c r="BB2459">
        <v>0.88</v>
      </c>
      <c r="BC2459" s="3">
        <v>257000</v>
      </c>
      <c r="BD2459" s="3">
        <v>48</v>
      </c>
      <c r="BE2459" s="3">
        <v>820.99999999999989</v>
      </c>
      <c r="BF2459" s="3">
        <v>186.79999999999984</v>
      </c>
      <c r="BG2459" s="3">
        <f t="shared" si="619"/>
        <v>634.20000000000005</v>
      </c>
      <c r="BH2459" s="3">
        <v>15200</v>
      </c>
      <c r="BI2459">
        <v>0.72</v>
      </c>
      <c r="BJ2459">
        <v>0.59</v>
      </c>
      <c r="BK2459">
        <v>7.85</v>
      </c>
      <c r="BL2459">
        <f t="shared" si="610"/>
        <v>180.79999999999995</v>
      </c>
      <c r="BM2459" s="1">
        <f t="shared" si="611"/>
        <v>0.13648532426174767</v>
      </c>
      <c r="BN2459" s="1">
        <f t="shared" si="620"/>
        <v>0.21395058148146479</v>
      </c>
      <c r="BO2459">
        <f t="shared" si="621"/>
        <v>0.18304235010593881</v>
      </c>
      <c r="BP2459">
        <f t="shared" si="622"/>
        <v>0.23284911251911716</v>
      </c>
      <c r="BQ2459">
        <f t="shared" si="623"/>
        <v>683.49665579038276</v>
      </c>
    </row>
    <row r="2460" spans="1:69" x14ac:dyDescent="0.2">
      <c r="A2460">
        <v>15</v>
      </c>
      <c r="B2460">
        <v>47129</v>
      </c>
      <c r="C2460" t="s">
        <v>1306</v>
      </c>
      <c r="D2460">
        <v>47</v>
      </c>
      <c r="E2460" t="s">
        <v>1308</v>
      </c>
      <c r="F2460" t="s">
        <v>1309</v>
      </c>
      <c r="G2460" t="s">
        <v>876</v>
      </c>
      <c r="H2460">
        <v>129</v>
      </c>
      <c r="I2460">
        <v>2063</v>
      </c>
      <c r="J2460">
        <v>160</v>
      </c>
      <c r="K2460">
        <v>1286</v>
      </c>
      <c r="L2460">
        <v>286</v>
      </c>
      <c r="M2460" s="3">
        <v>30833</v>
      </c>
      <c r="N2460" s="3">
        <v>43049.244400000003</v>
      </c>
      <c r="O2460" s="3">
        <v>2569.4</v>
      </c>
      <c r="P2460" s="3">
        <v>3587.413763</v>
      </c>
      <c r="Q2460" s="3">
        <v>30332</v>
      </c>
      <c r="R2460" s="3">
        <v>42349.744789999997</v>
      </c>
      <c r="S2460" s="3">
        <v>251</v>
      </c>
      <c r="T2460" s="3">
        <v>350.44790790000002</v>
      </c>
      <c r="U2460">
        <v>1310</v>
      </c>
      <c r="V2460">
        <v>196</v>
      </c>
      <c r="W2460">
        <v>1117</v>
      </c>
      <c r="X2460">
        <v>182</v>
      </c>
      <c r="Y2460">
        <v>65</v>
      </c>
      <c r="Z2460">
        <v>22</v>
      </c>
      <c r="AA2460">
        <v>91</v>
      </c>
      <c r="AB2460">
        <v>43</v>
      </c>
      <c r="AC2460">
        <v>14</v>
      </c>
      <c r="AD2460">
        <v>65</v>
      </c>
      <c r="AE2460">
        <v>88</v>
      </c>
      <c r="AF2460">
        <v>35</v>
      </c>
      <c r="AG2460">
        <v>117</v>
      </c>
      <c r="AH2460">
        <v>382</v>
      </c>
      <c r="AI2460">
        <v>0</v>
      </c>
      <c r="AJ2460">
        <f t="shared" si="612"/>
        <v>4479.8</v>
      </c>
      <c r="AK2460">
        <f t="shared" si="613"/>
        <v>4861.8</v>
      </c>
      <c r="AL2460">
        <v>0.94230779409408605</v>
      </c>
      <c r="AM2460">
        <f t="shared" si="608"/>
        <v>1</v>
      </c>
      <c r="AN2460">
        <f t="shared" si="614"/>
        <v>4581.3120333266279</v>
      </c>
      <c r="AO2460">
        <v>0</v>
      </c>
      <c r="AP2460">
        <v>0</v>
      </c>
      <c r="AQ2460">
        <f t="shared" si="615"/>
        <v>49.14</v>
      </c>
      <c r="AR2460">
        <f t="shared" si="616"/>
        <v>49.14</v>
      </c>
      <c r="AS2460">
        <f t="shared" si="617"/>
        <v>46.305005001783393</v>
      </c>
      <c r="AT2460">
        <f t="shared" si="618"/>
        <v>5.8109999999999999</v>
      </c>
      <c r="AU2460">
        <v>9866</v>
      </c>
      <c r="AV2460">
        <v>2.46398891721</v>
      </c>
      <c r="AW2460" s="2">
        <v>0.11</v>
      </c>
      <c r="AX2460">
        <v>40</v>
      </c>
      <c r="AY2460">
        <f t="shared" si="609"/>
        <v>0.11171872670841716</v>
      </c>
      <c r="AZ2460">
        <v>0.59909999999999997</v>
      </c>
      <c r="BA2460">
        <v>0.52800000000000002</v>
      </c>
      <c r="BB2460">
        <v>0.88</v>
      </c>
      <c r="BC2460" s="3">
        <v>257000</v>
      </c>
      <c r="BD2460" s="3">
        <v>48</v>
      </c>
      <c r="BE2460" s="3">
        <v>820.99999999999989</v>
      </c>
      <c r="BF2460" s="3">
        <v>186.79999999999984</v>
      </c>
      <c r="BG2460" s="3">
        <f t="shared" si="619"/>
        <v>634.20000000000005</v>
      </c>
      <c r="BH2460" s="3">
        <v>15200</v>
      </c>
      <c r="BI2460">
        <v>0.72</v>
      </c>
      <c r="BJ2460">
        <v>0.59</v>
      </c>
      <c r="BK2460">
        <v>7.85</v>
      </c>
      <c r="BL2460">
        <f t="shared" si="610"/>
        <v>180.79999999999995</v>
      </c>
      <c r="BM2460" s="1">
        <f t="shared" si="611"/>
        <v>0.13788736808014865</v>
      </c>
      <c r="BN2460" s="1">
        <f t="shared" si="620"/>
        <v>0.21699760181051175</v>
      </c>
      <c r="BO2460">
        <f t="shared" si="621"/>
        <v>0.18608937043498577</v>
      </c>
      <c r="BP2460">
        <f t="shared" si="622"/>
        <v>0.23589613284816413</v>
      </c>
      <c r="BQ2460">
        <f t="shared" si="623"/>
        <v>683.49665579038276</v>
      </c>
    </row>
    <row r="2461" spans="1:69" x14ac:dyDescent="0.2">
      <c r="A2461">
        <v>15</v>
      </c>
      <c r="B2461">
        <v>47131</v>
      </c>
      <c r="C2461" t="s">
        <v>1306</v>
      </c>
      <c r="D2461">
        <v>47</v>
      </c>
      <c r="E2461" t="s">
        <v>1308</v>
      </c>
      <c r="F2461" t="s">
        <v>1309</v>
      </c>
      <c r="G2461" t="s">
        <v>1342</v>
      </c>
      <c r="H2461">
        <v>131</v>
      </c>
      <c r="I2461">
        <v>1516</v>
      </c>
      <c r="J2461">
        <v>845</v>
      </c>
      <c r="K2461">
        <v>1151</v>
      </c>
      <c r="L2461">
        <v>212</v>
      </c>
      <c r="M2461" s="3">
        <v>21839</v>
      </c>
      <c r="N2461" s="3">
        <v>30491.760399999999</v>
      </c>
      <c r="O2461" s="3">
        <v>4297.3999999999996</v>
      </c>
      <c r="P2461" s="3">
        <v>6000.0591210000002</v>
      </c>
      <c r="Q2461" s="3">
        <v>26730</v>
      </c>
      <c r="R2461" s="3">
        <v>37320.607880000003</v>
      </c>
      <c r="S2461" s="3">
        <v>194</v>
      </c>
      <c r="T2461" s="3">
        <v>270.86412000000001</v>
      </c>
      <c r="U2461">
        <v>1048</v>
      </c>
      <c r="V2461">
        <v>615</v>
      </c>
      <c r="W2461">
        <v>1005</v>
      </c>
      <c r="X2461">
        <v>151</v>
      </c>
      <c r="Y2461">
        <v>65</v>
      </c>
      <c r="Z2461">
        <v>22</v>
      </c>
      <c r="AA2461">
        <v>91</v>
      </c>
      <c r="AB2461">
        <v>43</v>
      </c>
      <c r="AC2461">
        <v>14</v>
      </c>
      <c r="AD2461">
        <v>65</v>
      </c>
      <c r="AE2461">
        <v>88</v>
      </c>
      <c r="AF2461">
        <v>35</v>
      </c>
      <c r="AG2461">
        <v>117</v>
      </c>
      <c r="AH2461">
        <v>382</v>
      </c>
      <c r="AI2461">
        <v>0</v>
      </c>
      <c r="AJ2461">
        <f t="shared" si="612"/>
        <v>4479.8</v>
      </c>
      <c r="AK2461">
        <f t="shared" si="613"/>
        <v>4861.8</v>
      </c>
      <c r="AL2461">
        <v>0.96213437318801898</v>
      </c>
      <c r="AM2461">
        <f t="shared" si="608"/>
        <v>1</v>
      </c>
      <c r="AN2461">
        <f t="shared" si="614"/>
        <v>4677.7048955655109</v>
      </c>
      <c r="AO2461">
        <v>0</v>
      </c>
      <c r="AP2461">
        <v>0</v>
      </c>
      <c r="AQ2461">
        <f t="shared" si="615"/>
        <v>49.14</v>
      </c>
      <c r="AR2461">
        <f t="shared" si="616"/>
        <v>49.14</v>
      </c>
      <c r="AS2461">
        <f t="shared" si="617"/>
        <v>47.279283098459253</v>
      </c>
      <c r="AT2461">
        <f t="shared" si="618"/>
        <v>5.8109999999999999</v>
      </c>
      <c r="AU2461">
        <v>9866</v>
      </c>
      <c r="AV2461">
        <v>1.8017591100999999</v>
      </c>
      <c r="AW2461" s="2">
        <v>0.11</v>
      </c>
      <c r="AX2461">
        <v>40</v>
      </c>
      <c r="AY2461">
        <f t="shared" si="609"/>
        <v>0.11171872670841716</v>
      </c>
      <c r="AZ2461">
        <v>0.59909999999999997</v>
      </c>
      <c r="BA2461">
        <v>0.52800000000000002</v>
      </c>
      <c r="BB2461">
        <v>0.88</v>
      </c>
      <c r="BC2461" s="3">
        <v>257000</v>
      </c>
      <c r="BD2461" s="3">
        <v>48</v>
      </c>
      <c r="BE2461" s="3">
        <v>820.99999999999989</v>
      </c>
      <c r="BF2461" s="3">
        <v>186.79999999999984</v>
      </c>
      <c r="BG2461" s="3">
        <f t="shared" si="619"/>
        <v>634.20000000000005</v>
      </c>
      <c r="BH2461" s="3">
        <v>15200</v>
      </c>
      <c r="BI2461">
        <v>0.72</v>
      </c>
      <c r="BJ2461">
        <v>0.59</v>
      </c>
      <c r="BK2461">
        <v>7.85</v>
      </c>
      <c r="BL2461">
        <f t="shared" si="610"/>
        <v>180.79999999999995</v>
      </c>
      <c r="BM2461" s="1">
        <f t="shared" si="611"/>
        <v>0.13359140529111893</v>
      </c>
      <c r="BN2461" s="1">
        <f t="shared" si="620"/>
        <v>0.20739264921195005</v>
      </c>
      <c r="BO2461">
        <f t="shared" si="621"/>
        <v>0.17648441783642407</v>
      </c>
      <c r="BP2461">
        <f t="shared" si="622"/>
        <v>0.22629118024960243</v>
      </c>
      <c r="BQ2461">
        <f t="shared" si="623"/>
        <v>683.49665579038276</v>
      </c>
    </row>
    <row r="2462" spans="1:69" x14ac:dyDescent="0.2">
      <c r="A2462">
        <v>15</v>
      </c>
      <c r="B2462">
        <v>47133</v>
      </c>
      <c r="C2462" t="s">
        <v>1306</v>
      </c>
      <c r="D2462">
        <v>47</v>
      </c>
      <c r="E2462" t="s">
        <v>1308</v>
      </c>
      <c r="F2462" t="s">
        <v>1309</v>
      </c>
      <c r="G2462" t="s">
        <v>1387</v>
      </c>
      <c r="H2462">
        <v>133</v>
      </c>
      <c r="I2462">
        <v>1964</v>
      </c>
      <c r="J2462">
        <v>262</v>
      </c>
      <c r="K2462">
        <v>1231</v>
      </c>
      <c r="L2462">
        <v>277</v>
      </c>
      <c r="M2462" s="3">
        <v>30034</v>
      </c>
      <c r="N2462" s="3">
        <v>41933.675159999999</v>
      </c>
      <c r="O2462" s="3">
        <v>3447.8</v>
      </c>
      <c r="P2462" s="3">
        <v>4813.8418199999996</v>
      </c>
      <c r="Q2462" s="3">
        <v>30798</v>
      </c>
      <c r="R2462" s="3">
        <v>43000.377159999996</v>
      </c>
      <c r="S2462" s="3">
        <v>249</v>
      </c>
      <c r="T2462" s="3">
        <v>347.65549429999999</v>
      </c>
      <c r="U2462">
        <v>1256</v>
      </c>
      <c r="V2462">
        <v>257</v>
      </c>
      <c r="W2462">
        <v>1092</v>
      </c>
      <c r="X2462">
        <v>178</v>
      </c>
      <c r="Y2462">
        <v>65</v>
      </c>
      <c r="Z2462">
        <v>22</v>
      </c>
      <c r="AA2462">
        <v>91</v>
      </c>
      <c r="AB2462">
        <v>43</v>
      </c>
      <c r="AC2462">
        <v>14</v>
      </c>
      <c r="AD2462">
        <v>65</v>
      </c>
      <c r="AE2462">
        <v>88</v>
      </c>
      <c r="AF2462">
        <v>35</v>
      </c>
      <c r="AG2462">
        <v>117</v>
      </c>
      <c r="AH2462">
        <v>382</v>
      </c>
      <c r="AI2462">
        <v>0</v>
      </c>
      <c r="AJ2462">
        <f t="shared" si="612"/>
        <v>4479.8</v>
      </c>
      <c r="AK2462">
        <f t="shared" si="613"/>
        <v>4861.8</v>
      </c>
      <c r="AL2462">
        <v>0.94911059737205505</v>
      </c>
      <c r="AM2462">
        <f t="shared" si="608"/>
        <v>1</v>
      </c>
      <c r="AN2462">
        <f t="shared" si="614"/>
        <v>4614.3859023034574</v>
      </c>
      <c r="AO2462">
        <v>0</v>
      </c>
      <c r="AP2462">
        <v>0</v>
      </c>
      <c r="AQ2462">
        <f t="shared" si="615"/>
        <v>49.14</v>
      </c>
      <c r="AR2462">
        <f t="shared" si="616"/>
        <v>49.14</v>
      </c>
      <c r="AS2462">
        <f t="shared" si="617"/>
        <v>46.639294754862789</v>
      </c>
      <c r="AT2462">
        <f t="shared" si="618"/>
        <v>5.8109999999999999</v>
      </c>
      <c r="AU2462">
        <v>9866</v>
      </c>
      <c r="AV2462">
        <v>2.3767403644699998</v>
      </c>
      <c r="AW2462" s="2">
        <v>0.11</v>
      </c>
      <c r="AX2462">
        <v>40</v>
      </c>
      <c r="AY2462">
        <f t="shared" si="609"/>
        <v>0.11171872670841716</v>
      </c>
      <c r="AZ2462">
        <v>0.59909999999999997</v>
      </c>
      <c r="BA2462">
        <v>0.52800000000000002</v>
      </c>
      <c r="BB2462">
        <v>0.88</v>
      </c>
      <c r="BC2462" s="3">
        <v>257000</v>
      </c>
      <c r="BD2462" s="3">
        <v>48</v>
      </c>
      <c r="BE2462" s="3">
        <v>820.99999999999989</v>
      </c>
      <c r="BF2462" s="3">
        <v>186.79999999999984</v>
      </c>
      <c r="BG2462" s="3">
        <f t="shared" si="619"/>
        <v>634.20000000000005</v>
      </c>
      <c r="BH2462" s="3">
        <v>15200</v>
      </c>
      <c r="BI2462">
        <v>0.72</v>
      </c>
      <c r="BJ2462">
        <v>0.59</v>
      </c>
      <c r="BK2462">
        <v>7.85</v>
      </c>
      <c r="BL2462">
        <f t="shared" si="610"/>
        <v>180.79999999999995</v>
      </c>
      <c r="BM2462" s="1">
        <f t="shared" si="611"/>
        <v>0.13779432752174781</v>
      </c>
      <c r="BN2462" s="1">
        <f t="shared" si="620"/>
        <v>0.2171845183072629</v>
      </c>
      <c r="BO2462">
        <f t="shared" si="621"/>
        <v>0.18627628693173692</v>
      </c>
      <c r="BP2462">
        <f t="shared" si="622"/>
        <v>0.23608304934491528</v>
      </c>
      <c r="BQ2462">
        <f t="shared" si="623"/>
        <v>683.49665579038276</v>
      </c>
    </row>
    <row r="2463" spans="1:69" x14ac:dyDescent="0.2">
      <c r="A2463">
        <v>15</v>
      </c>
      <c r="B2463">
        <v>47135</v>
      </c>
      <c r="C2463" t="s">
        <v>1306</v>
      </c>
      <c r="D2463">
        <v>47</v>
      </c>
      <c r="E2463" t="s">
        <v>1308</v>
      </c>
      <c r="F2463" t="s">
        <v>1309</v>
      </c>
      <c r="G2463" t="s">
        <v>772</v>
      </c>
      <c r="H2463">
        <v>135</v>
      </c>
      <c r="I2463">
        <v>1307</v>
      </c>
      <c r="J2463">
        <v>252</v>
      </c>
      <c r="K2463">
        <v>1044</v>
      </c>
      <c r="L2463">
        <v>187</v>
      </c>
      <c r="M2463" s="3">
        <v>20045</v>
      </c>
      <c r="N2463" s="3">
        <v>27986.965390000001</v>
      </c>
      <c r="O2463" s="3">
        <v>2936.9</v>
      </c>
      <c r="P2463" s="3">
        <v>4100.5197639999997</v>
      </c>
      <c r="Q2463" s="3">
        <v>25117</v>
      </c>
      <c r="R2463" s="3">
        <v>35068.526299999998</v>
      </c>
      <c r="S2463" s="3">
        <v>176</v>
      </c>
      <c r="T2463" s="3">
        <v>245.73239760000001</v>
      </c>
      <c r="U2463">
        <v>1012</v>
      </c>
      <c r="V2463">
        <v>278</v>
      </c>
      <c r="W2463">
        <v>994</v>
      </c>
      <c r="X2463">
        <v>146</v>
      </c>
      <c r="Y2463">
        <v>65</v>
      </c>
      <c r="Z2463">
        <v>22</v>
      </c>
      <c r="AA2463">
        <v>91</v>
      </c>
      <c r="AB2463">
        <v>43</v>
      </c>
      <c r="AC2463">
        <v>14</v>
      </c>
      <c r="AD2463">
        <v>65</v>
      </c>
      <c r="AE2463">
        <v>88</v>
      </c>
      <c r="AF2463">
        <v>35</v>
      </c>
      <c r="AG2463">
        <v>117</v>
      </c>
      <c r="AH2463">
        <v>382</v>
      </c>
      <c r="AI2463">
        <v>0</v>
      </c>
      <c r="AJ2463">
        <f t="shared" si="612"/>
        <v>4479.8</v>
      </c>
      <c r="AK2463">
        <f t="shared" si="613"/>
        <v>4861.8</v>
      </c>
      <c r="AL2463">
        <v>0.94729538397355495</v>
      </c>
      <c r="AM2463">
        <f t="shared" si="608"/>
        <v>1</v>
      </c>
      <c r="AN2463">
        <f t="shared" si="614"/>
        <v>4605.5606978026299</v>
      </c>
      <c r="AO2463">
        <v>0</v>
      </c>
      <c r="AP2463">
        <v>0</v>
      </c>
      <c r="AQ2463">
        <f t="shared" si="615"/>
        <v>49.14</v>
      </c>
      <c r="AR2463">
        <f t="shared" si="616"/>
        <v>49.14</v>
      </c>
      <c r="AS2463">
        <f t="shared" si="617"/>
        <v>46.550095168460494</v>
      </c>
      <c r="AT2463">
        <f t="shared" si="618"/>
        <v>5.8109999999999999</v>
      </c>
      <c r="AU2463">
        <v>9866</v>
      </c>
      <c r="AV2463">
        <v>2.0817079507399998</v>
      </c>
      <c r="AW2463" s="2">
        <v>0.11</v>
      </c>
      <c r="AX2463">
        <v>40</v>
      </c>
      <c r="AY2463">
        <f t="shared" si="609"/>
        <v>0.11171872670841716</v>
      </c>
      <c r="AZ2463">
        <v>0.59909999999999997</v>
      </c>
      <c r="BA2463">
        <v>0.52800000000000002</v>
      </c>
      <c r="BB2463">
        <v>0.88</v>
      </c>
      <c r="BC2463" s="3">
        <v>257000</v>
      </c>
      <c r="BD2463" s="3">
        <v>48</v>
      </c>
      <c r="BE2463" s="3">
        <v>820.99999999999989</v>
      </c>
      <c r="BF2463" s="3">
        <v>186.79999999999984</v>
      </c>
      <c r="BG2463" s="3">
        <f t="shared" si="619"/>
        <v>634.20000000000005</v>
      </c>
      <c r="BH2463" s="3">
        <v>15200</v>
      </c>
      <c r="BI2463">
        <v>0.72</v>
      </c>
      <c r="BJ2463">
        <v>0.59</v>
      </c>
      <c r="BK2463">
        <v>7.85</v>
      </c>
      <c r="BL2463">
        <f t="shared" si="610"/>
        <v>180.79999999999995</v>
      </c>
      <c r="BM2463" s="1">
        <f t="shared" si="611"/>
        <v>0.13467867560285526</v>
      </c>
      <c r="BN2463" s="1">
        <f t="shared" si="620"/>
        <v>0.20623956329022436</v>
      </c>
      <c r="BO2463">
        <f t="shared" si="621"/>
        <v>0.17533133191469838</v>
      </c>
      <c r="BP2463">
        <f t="shared" si="622"/>
        <v>0.22513809432787674</v>
      </c>
      <c r="BQ2463">
        <f t="shared" si="623"/>
        <v>683.49665579038276</v>
      </c>
    </row>
    <row r="2464" spans="1:69" x14ac:dyDescent="0.2">
      <c r="A2464">
        <v>15</v>
      </c>
      <c r="B2464">
        <v>47137</v>
      </c>
      <c r="C2464" t="s">
        <v>1306</v>
      </c>
      <c r="D2464">
        <v>47</v>
      </c>
      <c r="E2464" t="s">
        <v>1308</v>
      </c>
      <c r="F2464" t="s">
        <v>1309</v>
      </c>
      <c r="G2464" t="s">
        <v>1386</v>
      </c>
      <c r="H2464">
        <v>137</v>
      </c>
      <c r="I2464">
        <v>1460</v>
      </c>
      <c r="J2464">
        <v>233</v>
      </c>
      <c r="K2464">
        <v>1129</v>
      </c>
      <c r="L2464">
        <v>209</v>
      </c>
      <c r="M2464" s="3">
        <v>21993</v>
      </c>
      <c r="N2464" s="3">
        <v>30706.776249999999</v>
      </c>
      <c r="O2464" s="3">
        <v>2895.6</v>
      </c>
      <c r="P2464" s="3">
        <v>4042.8564230000002</v>
      </c>
      <c r="Q2464" s="3">
        <v>27408</v>
      </c>
      <c r="R2464" s="3">
        <v>38267.236089999999</v>
      </c>
      <c r="S2464" s="3">
        <v>195</v>
      </c>
      <c r="T2464" s="3">
        <v>272.26032679999997</v>
      </c>
      <c r="U2464">
        <v>1132</v>
      </c>
      <c r="V2464">
        <v>251</v>
      </c>
      <c r="W2464">
        <v>1064</v>
      </c>
      <c r="X2464">
        <v>160</v>
      </c>
      <c r="Y2464">
        <v>65</v>
      </c>
      <c r="Z2464">
        <v>22</v>
      </c>
      <c r="AA2464">
        <v>91</v>
      </c>
      <c r="AB2464">
        <v>43</v>
      </c>
      <c r="AC2464">
        <v>14</v>
      </c>
      <c r="AD2464">
        <v>65</v>
      </c>
      <c r="AE2464">
        <v>88</v>
      </c>
      <c r="AF2464">
        <v>35</v>
      </c>
      <c r="AG2464">
        <v>117</v>
      </c>
      <c r="AH2464">
        <v>382</v>
      </c>
      <c r="AI2464">
        <v>0</v>
      </c>
      <c r="AJ2464">
        <f t="shared" si="612"/>
        <v>4479.8</v>
      </c>
      <c r="AK2464">
        <f t="shared" si="613"/>
        <v>4861.8</v>
      </c>
      <c r="AL2464">
        <v>0.94992407560348502</v>
      </c>
      <c r="AM2464">
        <f t="shared" si="608"/>
        <v>1</v>
      </c>
      <c r="AN2464">
        <f t="shared" si="614"/>
        <v>4618.3408707690232</v>
      </c>
      <c r="AO2464">
        <v>0</v>
      </c>
      <c r="AP2464">
        <v>0</v>
      </c>
      <c r="AQ2464">
        <f t="shared" si="615"/>
        <v>49.14</v>
      </c>
      <c r="AR2464">
        <f t="shared" si="616"/>
        <v>49.14</v>
      </c>
      <c r="AS2464">
        <f t="shared" si="617"/>
        <v>46.679269075155254</v>
      </c>
      <c r="AT2464">
        <f t="shared" si="618"/>
        <v>5.8109999999999999</v>
      </c>
      <c r="AU2464">
        <v>9866</v>
      </c>
      <c r="AV2464">
        <v>2.35152827842</v>
      </c>
      <c r="AW2464" s="2">
        <v>0.11</v>
      </c>
      <c r="AX2464">
        <v>40</v>
      </c>
      <c r="AY2464">
        <f t="shared" si="609"/>
        <v>0.11171872670841716</v>
      </c>
      <c r="AZ2464">
        <v>0.59909999999999997</v>
      </c>
      <c r="BA2464">
        <v>0.52800000000000002</v>
      </c>
      <c r="BB2464">
        <v>0.88</v>
      </c>
      <c r="BC2464" s="3">
        <v>257000</v>
      </c>
      <c r="BD2464" s="3">
        <v>48</v>
      </c>
      <c r="BE2464" s="3">
        <v>820.99999999999989</v>
      </c>
      <c r="BF2464" s="3">
        <v>186.79999999999984</v>
      </c>
      <c r="BG2464" s="3">
        <f t="shared" si="619"/>
        <v>634.20000000000005</v>
      </c>
      <c r="BH2464" s="3">
        <v>15200</v>
      </c>
      <c r="BI2464">
        <v>0.72</v>
      </c>
      <c r="BJ2464">
        <v>0.59</v>
      </c>
      <c r="BK2464">
        <v>7.85</v>
      </c>
      <c r="BL2464">
        <f t="shared" si="610"/>
        <v>180.79999999999995</v>
      </c>
      <c r="BM2464" s="1">
        <f t="shared" si="611"/>
        <v>0.13763739295267718</v>
      </c>
      <c r="BN2464" s="1">
        <f t="shared" si="620"/>
        <v>0.2114023840838343</v>
      </c>
      <c r="BO2464">
        <f t="shared" si="621"/>
        <v>0.18049415270830832</v>
      </c>
      <c r="BP2464">
        <f t="shared" si="622"/>
        <v>0.23030091512148668</v>
      </c>
      <c r="BQ2464">
        <f t="shared" si="623"/>
        <v>683.49665579038276</v>
      </c>
    </row>
    <row r="2465" spans="1:69" x14ac:dyDescent="0.2">
      <c r="A2465">
        <v>15</v>
      </c>
      <c r="B2465">
        <v>47139</v>
      </c>
      <c r="C2465" t="s">
        <v>1306</v>
      </c>
      <c r="D2465">
        <v>47</v>
      </c>
      <c r="E2465" t="s">
        <v>1308</v>
      </c>
      <c r="F2465" t="s">
        <v>1309</v>
      </c>
      <c r="G2465" t="s">
        <v>227</v>
      </c>
      <c r="H2465">
        <v>139</v>
      </c>
      <c r="I2465">
        <v>2517</v>
      </c>
      <c r="J2465">
        <v>274</v>
      </c>
      <c r="K2465">
        <v>1412</v>
      </c>
      <c r="L2465">
        <v>332</v>
      </c>
      <c r="M2465" s="3">
        <v>34388</v>
      </c>
      <c r="N2465" s="3">
        <v>48012.759590000001</v>
      </c>
      <c r="O2465" s="3">
        <v>4181.7</v>
      </c>
      <c r="P2465" s="3">
        <v>5838.5179939999998</v>
      </c>
      <c r="Q2465" s="3">
        <v>33461</v>
      </c>
      <c r="R2465" s="3">
        <v>46718.475879999998</v>
      </c>
      <c r="S2465" s="3">
        <v>287</v>
      </c>
      <c r="T2465" s="3">
        <v>400.71135279999999</v>
      </c>
      <c r="U2465">
        <v>1516</v>
      </c>
      <c r="V2465">
        <v>265</v>
      </c>
      <c r="W2465">
        <v>1153</v>
      </c>
      <c r="X2465">
        <v>203</v>
      </c>
      <c r="Y2465">
        <v>65</v>
      </c>
      <c r="Z2465">
        <v>22</v>
      </c>
      <c r="AA2465">
        <v>91</v>
      </c>
      <c r="AB2465">
        <v>43</v>
      </c>
      <c r="AC2465">
        <v>14</v>
      </c>
      <c r="AD2465">
        <v>65</v>
      </c>
      <c r="AE2465">
        <v>88</v>
      </c>
      <c r="AF2465">
        <v>35</v>
      </c>
      <c r="AG2465">
        <v>117</v>
      </c>
      <c r="AH2465">
        <v>382</v>
      </c>
      <c r="AI2465">
        <v>0</v>
      </c>
      <c r="AJ2465">
        <f t="shared" si="612"/>
        <v>4479.8</v>
      </c>
      <c r="AK2465">
        <f t="shared" si="613"/>
        <v>4861.8</v>
      </c>
      <c r="AL2465">
        <v>0.930568291081323</v>
      </c>
      <c r="AM2465">
        <f t="shared" si="608"/>
        <v>1</v>
      </c>
      <c r="AN2465">
        <f t="shared" si="614"/>
        <v>4524.2369175791764</v>
      </c>
      <c r="AO2465">
        <v>0</v>
      </c>
      <c r="AP2465">
        <v>0</v>
      </c>
      <c r="AQ2465">
        <f t="shared" si="615"/>
        <v>49.14</v>
      </c>
      <c r="AR2465">
        <f t="shared" si="616"/>
        <v>49.14</v>
      </c>
      <c r="AS2465">
        <f t="shared" si="617"/>
        <v>45.728125823736214</v>
      </c>
      <c r="AT2465">
        <f t="shared" si="618"/>
        <v>5.8109999999999999</v>
      </c>
      <c r="AU2465">
        <v>9866</v>
      </c>
      <c r="AV2465">
        <v>2.5905438710599999</v>
      </c>
      <c r="AW2465" s="2">
        <v>0.11</v>
      </c>
      <c r="AX2465">
        <v>40</v>
      </c>
      <c r="AY2465">
        <f t="shared" si="609"/>
        <v>0.11171872670841716</v>
      </c>
      <c r="AZ2465">
        <v>0.59909999999999997</v>
      </c>
      <c r="BA2465">
        <v>0.52800000000000002</v>
      </c>
      <c r="BB2465">
        <v>0.88</v>
      </c>
      <c r="BC2465" s="3">
        <v>257000</v>
      </c>
      <c r="BD2465" s="3">
        <v>48</v>
      </c>
      <c r="BE2465" s="3">
        <v>820.99999999999989</v>
      </c>
      <c r="BF2465" s="3">
        <v>186.79999999999984</v>
      </c>
      <c r="BG2465" s="3">
        <f t="shared" si="619"/>
        <v>634.20000000000005</v>
      </c>
      <c r="BH2465" s="3">
        <v>15200</v>
      </c>
      <c r="BI2465">
        <v>0.72</v>
      </c>
      <c r="BJ2465">
        <v>0.59</v>
      </c>
      <c r="BK2465">
        <v>7.85</v>
      </c>
      <c r="BL2465">
        <f t="shared" si="610"/>
        <v>180.79999999999995</v>
      </c>
      <c r="BM2465" s="1">
        <f t="shared" si="611"/>
        <v>0.13781105743557268</v>
      </c>
      <c r="BN2465" s="1">
        <f t="shared" si="620"/>
        <v>0.22092015618373378</v>
      </c>
      <c r="BO2465">
        <f t="shared" si="621"/>
        <v>0.1900119248082078</v>
      </c>
      <c r="BP2465">
        <f t="shared" si="622"/>
        <v>0.23981868722138616</v>
      </c>
      <c r="BQ2465">
        <f t="shared" si="623"/>
        <v>683.49665579038276</v>
      </c>
    </row>
    <row r="2466" spans="1:69" x14ac:dyDescent="0.2">
      <c r="A2466">
        <v>15</v>
      </c>
      <c r="B2466">
        <v>47141</v>
      </c>
      <c r="C2466" t="s">
        <v>1306</v>
      </c>
      <c r="D2466">
        <v>47</v>
      </c>
      <c r="E2466" t="s">
        <v>1308</v>
      </c>
      <c r="F2466" t="s">
        <v>1309</v>
      </c>
      <c r="G2466" t="s">
        <v>216</v>
      </c>
      <c r="H2466">
        <v>141</v>
      </c>
      <c r="I2466">
        <v>2036</v>
      </c>
      <c r="J2466">
        <v>232</v>
      </c>
      <c r="K2466">
        <v>1241</v>
      </c>
      <c r="L2466">
        <v>290</v>
      </c>
      <c r="M2466" s="3">
        <v>32139</v>
      </c>
      <c r="N2466" s="3">
        <v>44872.690490000001</v>
      </c>
      <c r="O2466" s="3">
        <v>3590.3</v>
      </c>
      <c r="P2466" s="3">
        <v>5012.8012900000003</v>
      </c>
      <c r="Q2466" s="3">
        <v>31580</v>
      </c>
      <c r="R2466" s="3">
        <v>44092.210879999999</v>
      </c>
      <c r="S2466" s="3">
        <v>257</v>
      </c>
      <c r="T2466" s="3">
        <v>358.8251487</v>
      </c>
      <c r="U2466">
        <v>1279</v>
      </c>
      <c r="V2466">
        <v>250</v>
      </c>
      <c r="W2466">
        <v>1095</v>
      </c>
      <c r="X2466">
        <v>180</v>
      </c>
      <c r="Y2466">
        <v>65</v>
      </c>
      <c r="Z2466">
        <v>22</v>
      </c>
      <c r="AA2466">
        <v>91</v>
      </c>
      <c r="AB2466">
        <v>43</v>
      </c>
      <c r="AC2466">
        <v>14</v>
      </c>
      <c r="AD2466">
        <v>65</v>
      </c>
      <c r="AE2466">
        <v>88</v>
      </c>
      <c r="AF2466">
        <v>35</v>
      </c>
      <c r="AG2466">
        <v>117</v>
      </c>
      <c r="AH2466">
        <v>382</v>
      </c>
      <c r="AI2466">
        <v>0</v>
      </c>
      <c r="AJ2466">
        <f t="shared" si="612"/>
        <v>4479.8</v>
      </c>
      <c r="AK2466">
        <f t="shared" si="613"/>
        <v>4861.8</v>
      </c>
      <c r="AL2466">
        <v>0.94727329232475999</v>
      </c>
      <c r="AM2466">
        <f t="shared" si="608"/>
        <v>1</v>
      </c>
      <c r="AN2466">
        <f t="shared" si="614"/>
        <v>4605.4532926245183</v>
      </c>
      <c r="AO2466">
        <v>0</v>
      </c>
      <c r="AP2466">
        <v>0</v>
      </c>
      <c r="AQ2466">
        <f t="shared" si="615"/>
        <v>49.14</v>
      </c>
      <c r="AR2466">
        <f t="shared" si="616"/>
        <v>49.14</v>
      </c>
      <c r="AS2466">
        <f t="shared" si="617"/>
        <v>46.549009584838707</v>
      </c>
      <c r="AT2466">
        <f t="shared" si="618"/>
        <v>5.8109999999999999</v>
      </c>
      <c r="AU2466">
        <v>9866</v>
      </c>
      <c r="AV2466">
        <v>2.3882923713099999</v>
      </c>
      <c r="AW2466" s="2">
        <v>0.11</v>
      </c>
      <c r="AX2466">
        <v>40</v>
      </c>
      <c r="AY2466">
        <f t="shared" si="609"/>
        <v>0.11171872670841716</v>
      </c>
      <c r="AZ2466">
        <v>0.59909999999999997</v>
      </c>
      <c r="BA2466">
        <v>0.52800000000000002</v>
      </c>
      <c r="BB2466">
        <v>0.88</v>
      </c>
      <c r="BC2466" s="3">
        <v>257000</v>
      </c>
      <c r="BD2466" s="3">
        <v>48</v>
      </c>
      <c r="BE2466" s="3">
        <v>820.99999999999989</v>
      </c>
      <c r="BF2466" s="3">
        <v>186.79999999999984</v>
      </c>
      <c r="BG2466" s="3">
        <f t="shared" si="619"/>
        <v>634.20000000000005</v>
      </c>
      <c r="BH2466" s="3">
        <v>15200</v>
      </c>
      <c r="BI2466">
        <v>0.72</v>
      </c>
      <c r="BJ2466">
        <v>0.59</v>
      </c>
      <c r="BK2466">
        <v>7.85</v>
      </c>
      <c r="BL2466">
        <f t="shared" si="610"/>
        <v>180.79999999999995</v>
      </c>
      <c r="BM2466" s="1">
        <f t="shared" si="611"/>
        <v>0.13770094426751223</v>
      </c>
      <c r="BN2466" s="1">
        <f t="shared" si="620"/>
        <v>0.21849509778784132</v>
      </c>
      <c r="BO2466">
        <f t="shared" si="621"/>
        <v>0.18758686641231534</v>
      </c>
      <c r="BP2466">
        <f t="shared" si="622"/>
        <v>0.2373936288254937</v>
      </c>
      <c r="BQ2466">
        <f t="shared" si="623"/>
        <v>683.49665579038276</v>
      </c>
    </row>
    <row r="2467" spans="1:69" x14ac:dyDescent="0.2">
      <c r="A2467">
        <v>15</v>
      </c>
      <c r="B2467">
        <v>47143</v>
      </c>
      <c r="C2467" t="s">
        <v>1306</v>
      </c>
      <c r="D2467">
        <v>47</v>
      </c>
      <c r="E2467" t="s">
        <v>1308</v>
      </c>
      <c r="F2467" t="s">
        <v>1309</v>
      </c>
      <c r="G2467" t="s">
        <v>1382</v>
      </c>
      <c r="H2467">
        <v>143</v>
      </c>
      <c r="I2467">
        <v>2170</v>
      </c>
      <c r="J2467">
        <v>212</v>
      </c>
      <c r="K2467">
        <v>1339</v>
      </c>
      <c r="L2467">
        <v>303</v>
      </c>
      <c r="M2467" s="3">
        <v>32224</v>
      </c>
      <c r="N2467" s="3">
        <v>44991.368060000001</v>
      </c>
      <c r="O2467" s="3">
        <v>3189</v>
      </c>
      <c r="P2467" s="3">
        <v>4452.5034990000004</v>
      </c>
      <c r="Q2467" s="3">
        <v>32101</v>
      </c>
      <c r="R2467" s="3">
        <v>44819.63463</v>
      </c>
      <c r="S2467" s="3">
        <v>267</v>
      </c>
      <c r="T2467" s="3">
        <v>372.78721680000001</v>
      </c>
      <c r="U2467">
        <v>1374</v>
      </c>
      <c r="V2467">
        <v>235</v>
      </c>
      <c r="W2467">
        <v>1138</v>
      </c>
      <c r="X2467">
        <v>190</v>
      </c>
      <c r="Y2467">
        <v>65</v>
      </c>
      <c r="Z2467">
        <v>22</v>
      </c>
      <c r="AA2467">
        <v>91</v>
      </c>
      <c r="AB2467">
        <v>43</v>
      </c>
      <c r="AC2467">
        <v>14</v>
      </c>
      <c r="AD2467">
        <v>65</v>
      </c>
      <c r="AE2467">
        <v>88</v>
      </c>
      <c r="AF2467">
        <v>35</v>
      </c>
      <c r="AG2467">
        <v>117</v>
      </c>
      <c r="AH2467">
        <v>382</v>
      </c>
      <c r="AI2467">
        <v>0</v>
      </c>
      <c r="AJ2467">
        <f t="shared" si="612"/>
        <v>4479.8</v>
      </c>
      <c r="AK2467">
        <f t="shared" si="613"/>
        <v>4861.8</v>
      </c>
      <c r="AL2467">
        <v>0.93771715958913204</v>
      </c>
      <c r="AM2467">
        <f t="shared" si="608"/>
        <v>1</v>
      </c>
      <c r="AN2467">
        <f t="shared" si="614"/>
        <v>4558.9932864904422</v>
      </c>
      <c r="AO2467">
        <v>0</v>
      </c>
      <c r="AP2467">
        <v>0</v>
      </c>
      <c r="AQ2467">
        <f t="shared" si="615"/>
        <v>49.14</v>
      </c>
      <c r="AR2467">
        <f t="shared" si="616"/>
        <v>49.14</v>
      </c>
      <c r="AS2467">
        <f t="shared" si="617"/>
        <v>46.079421222209952</v>
      </c>
      <c r="AT2467">
        <f t="shared" si="618"/>
        <v>5.8109999999999999</v>
      </c>
      <c r="AU2467">
        <v>9866</v>
      </c>
      <c r="AV2467">
        <v>2.5122918023</v>
      </c>
      <c r="AW2467" s="2">
        <v>0.11</v>
      </c>
      <c r="AX2467">
        <v>40</v>
      </c>
      <c r="AY2467">
        <f t="shared" si="609"/>
        <v>0.11171872670841716</v>
      </c>
      <c r="AZ2467">
        <v>0.59909999999999997</v>
      </c>
      <c r="BA2467">
        <v>0.52800000000000002</v>
      </c>
      <c r="BB2467">
        <v>0.88</v>
      </c>
      <c r="BC2467" s="3">
        <v>257000</v>
      </c>
      <c r="BD2467" s="3">
        <v>48</v>
      </c>
      <c r="BE2467" s="3">
        <v>820.99999999999989</v>
      </c>
      <c r="BF2467" s="3">
        <v>186.79999999999984</v>
      </c>
      <c r="BG2467" s="3">
        <f t="shared" si="619"/>
        <v>634.20000000000005</v>
      </c>
      <c r="BH2467" s="3">
        <v>15200</v>
      </c>
      <c r="BI2467">
        <v>0.72</v>
      </c>
      <c r="BJ2467">
        <v>0.59</v>
      </c>
      <c r="BK2467">
        <v>7.85</v>
      </c>
      <c r="BL2467">
        <f t="shared" si="610"/>
        <v>180.79999999999995</v>
      </c>
      <c r="BM2467" s="1">
        <f t="shared" si="611"/>
        <v>0.13784583256487473</v>
      </c>
      <c r="BN2467" s="1">
        <f t="shared" si="620"/>
        <v>0.21885217014604585</v>
      </c>
      <c r="BO2467">
        <f t="shared" si="621"/>
        <v>0.18794393877051987</v>
      </c>
      <c r="BP2467">
        <f t="shared" si="622"/>
        <v>0.23775070118369823</v>
      </c>
      <c r="BQ2467">
        <f t="shared" si="623"/>
        <v>683.49665579038276</v>
      </c>
    </row>
    <row r="2468" spans="1:69" x14ac:dyDescent="0.2">
      <c r="A2468">
        <v>15</v>
      </c>
      <c r="B2468">
        <v>47145</v>
      </c>
      <c r="C2468" t="s">
        <v>1306</v>
      </c>
      <c r="D2468">
        <v>47</v>
      </c>
      <c r="E2468" t="s">
        <v>1308</v>
      </c>
      <c r="F2468" t="s">
        <v>1309</v>
      </c>
      <c r="G2468" t="s">
        <v>968</v>
      </c>
      <c r="H2468">
        <v>145</v>
      </c>
      <c r="I2468">
        <v>2317</v>
      </c>
      <c r="J2468">
        <v>169</v>
      </c>
      <c r="K2468">
        <v>1339</v>
      </c>
      <c r="L2468">
        <v>321</v>
      </c>
      <c r="M2468" s="3">
        <v>37745</v>
      </c>
      <c r="N2468" s="3">
        <v>52699.825830000002</v>
      </c>
      <c r="O2468" s="3">
        <v>2437.4</v>
      </c>
      <c r="P2468" s="3">
        <v>3403.1144650000001</v>
      </c>
      <c r="Q2468" s="3">
        <v>31882</v>
      </c>
      <c r="R2468" s="3">
        <v>44513.865339999997</v>
      </c>
      <c r="S2468" s="3">
        <v>284</v>
      </c>
      <c r="T2468" s="3">
        <v>396.5227324</v>
      </c>
      <c r="U2468">
        <v>1405</v>
      </c>
      <c r="V2468">
        <v>193</v>
      </c>
      <c r="W2468">
        <v>1141</v>
      </c>
      <c r="X2468">
        <v>194</v>
      </c>
      <c r="Y2468">
        <v>65</v>
      </c>
      <c r="Z2468">
        <v>22</v>
      </c>
      <c r="AA2468">
        <v>91</v>
      </c>
      <c r="AB2468">
        <v>43</v>
      </c>
      <c r="AC2468">
        <v>14</v>
      </c>
      <c r="AD2468">
        <v>65</v>
      </c>
      <c r="AE2468">
        <v>88</v>
      </c>
      <c r="AF2468">
        <v>35</v>
      </c>
      <c r="AG2468">
        <v>117</v>
      </c>
      <c r="AH2468">
        <v>382</v>
      </c>
      <c r="AI2468">
        <v>0</v>
      </c>
      <c r="AJ2468">
        <f t="shared" si="612"/>
        <v>4479.8</v>
      </c>
      <c r="AK2468">
        <f t="shared" si="613"/>
        <v>4861.8</v>
      </c>
      <c r="AL2468">
        <v>0.93796083927154505</v>
      </c>
      <c r="AM2468">
        <f t="shared" si="608"/>
        <v>1</v>
      </c>
      <c r="AN2468">
        <f t="shared" si="614"/>
        <v>4560.1780083703979</v>
      </c>
      <c r="AO2468">
        <v>0</v>
      </c>
      <c r="AP2468">
        <v>0</v>
      </c>
      <c r="AQ2468">
        <f t="shared" si="615"/>
        <v>49.14</v>
      </c>
      <c r="AR2468">
        <f t="shared" si="616"/>
        <v>49.14</v>
      </c>
      <c r="AS2468">
        <f t="shared" si="617"/>
        <v>46.091395641803722</v>
      </c>
      <c r="AT2468">
        <f t="shared" si="618"/>
        <v>5.8109999999999999</v>
      </c>
      <c r="AU2468">
        <v>9866</v>
      </c>
      <c r="AV2468">
        <v>2.5319800646099999</v>
      </c>
      <c r="AW2468" s="2">
        <v>0.11</v>
      </c>
      <c r="AX2468">
        <v>40</v>
      </c>
      <c r="AY2468">
        <f t="shared" si="609"/>
        <v>0.11171872670841716</v>
      </c>
      <c r="AZ2468">
        <v>0.59909999999999997</v>
      </c>
      <c r="BA2468">
        <v>0.52800000000000002</v>
      </c>
      <c r="BB2468">
        <v>0.88</v>
      </c>
      <c r="BC2468" s="3">
        <v>257000</v>
      </c>
      <c r="BD2468" s="3">
        <v>48</v>
      </c>
      <c r="BE2468" s="3">
        <v>820.99999999999989</v>
      </c>
      <c r="BF2468" s="3">
        <v>186.79999999999984</v>
      </c>
      <c r="BG2468" s="3">
        <f t="shared" si="619"/>
        <v>634.20000000000005</v>
      </c>
      <c r="BH2468" s="3">
        <v>15200</v>
      </c>
      <c r="BI2468">
        <v>0.72</v>
      </c>
      <c r="BJ2468">
        <v>0.59</v>
      </c>
      <c r="BK2468">
        <v>7.85</v>
      </c>
      <c r="BL2468">
        <f t="shared" si="610"/>
        <v>180.79999999999995</v>
      </c>
      <c r="BM2468" s="1">
        <f t="shared" si="611"/>
        <v>0.13806757826596519</v>
      </c>
      <c r="BN2468" s="1">
        <f t="shared" si="620"/>
        <v>0.2209448784823263</v>
      </c>
      <c r="BO2468">
        <f t="shared" si="621"/>
        <v>0.19003664710680032</v>
      </c>
      <c r="BP2468">
        <f t="shared" si="622"/>
        <v>0.23984340951997868</v>
      </c>
      <c r="BQ2468">
        <f t="shared" si="623"/>
        <v>683.49665579038276</v>
      </c>
    </row>
    <row r="2469" spans="1:69" x14ac:dyDescent="0.2">
      <c r="A2469">
        <v>15</v>
      </c>
      <c r="B2469">
        <v>47147</v>
      </c>
      <c r="C2469" t="s">
        <v>1306</v>
      </c>
      <c r="D2469">
        <v>47</v>
      </c>
      <c r="E2469" t="s">
        <v>1308</v>
      </c>
      <c r="F2469" t="s">
        <v>1309</v>
      </c>
      <c r="G2469" t="s">
        <v>1103</v>
      </c>
      <c r="H2469">
        <v>147</v>
      </c>
      <c r="I2469">
        <v>2710</v>
      </c>
      <c r="J2469">
        <v>427</v>
      </c>
      <c r="K2469">
        <v>1334</v>
      </c>
      <c r="L2469">
        <v>413</v>
      </c>
      <c r="M2469" s="3">
        <v>40573</v>
      </c>
      <c r="N2469" s="3">
        <v>56648.298669999996</v>
      </c>
      <c r="O2469" s="3">
        <v>3989.2</v>
      </c>
      <c r="P2469" s="3">
        <v>5569.748184</v>
      </c>
      <c r="Q2469" s="3">
        <v>33504</v>
      </c>
      <c r="R2469" s="3">
        <v>46778.512770000001</v>
      </c>
      <c r="S2469" s="3">
        <v>347</v>
      </c>
      <c r="T2469" s="3">
        <v>484.48376109999998</v>
      </c>
      <c r="U2469">
        <v>1424</v>
      </c>
      <c r="V2469">
        <v>339</v>
      </c>
      <c r="W2469">
        <v>1087</v>
      </c>
      <c r="X2469">
        <v>211</v>
      </c>
      <c r="Y2469">
        <v>65</v>
      </c>
      <c r="Z2469">
        <v>22</v>
      </c>
      <c r="AA2469">
        <v>91</v>
      </c>
      <c r="AB2469">
        <v>43</v>
      </c>
      <c r="AC2469">
        <v>14</v>
      </c>
      <c r="AD2469">
        <v>65</v>
      </c>
      <c r="AE2469">
        <v>88</v>
      </c>
      <c r="AF2469">
        <v>35</v>
      </c>
      <c r="AG2469">
        <v>117</v>
      </c>
      <c r="AH2469">
        <v>382</v>
      </c>
      <c r="AI2469">
        <v>0</v>
      </c>
      <c r="AJ2469">
        <f t="shared" si="612"/>
        <v>4479.8</v>
      </c>
      <c r="AK2469">
        <f t="shared" si="613"/>
        <v>4861.8</v>
      </c>
      <c r="AL2469">
        <v>0.95447529987855395</v>
      </c>
      <c r="AM2469">
        <f t="shared" si="608"/>
        <v>1</v>
      </c>
      <c r="AN2469">
        <f t="shared" si="614"/>
        <v>4640.4680129495537</v>
      </c>
      <c r="AO2469">
        <v>0</v>
      </c>
      <c r="AP2469">
        <v>0</v>
      </c>
      <c r="AQ2469">
        <f t="shared" si="615"/>
        <v>49.14</v>
      </c>
      <c r="AR2469">
        <f t="shared" si="616"/>
        <v>49.14</v>
      </c>
      <c r="AS2469">
        <f t="shared" si="617"/>
        <v>46.902916236032141</v>
      </c>
      <c r="AT2469">
        <f t="shared" si="618"/>
        <v>5.8109999999999999</v>
      </c>
      <c r="AU2469">
        <v>9866</v>
      </c>
      <c r="AV2469">
        <v>2.1618075606299998</v>
      </c>
      <c r="AW2469" s="2">
        <v>0.11</v>
      </c>
      <c r="AX2469">
        <v>40</v>
      </c>
      <c r="AY2469">
        <f t="shared" si="609"/>
        <v>0.11171872670841716</v>
      </c>
      <c r="AZ2469">
        <v>0.59909999999999997</v>
      </c>
      <c r="BA2469">
        <v>0.52800000000000002</v>
      </c>
      <c r="BB2469">
        <v>0.88</v>
      </c>
      <c r="BC2469" s="3">
        <v>257000</v>
      </c>
      <c r="BD2469" s="3">
        <v>48</v>
      </c>
      <c r="BE2469" s="3">
        <v>820.99999999999989</v>
      </c>
      <c r="BF2469" s="3">
        <v>186.79999999999984</v>
      </c>
      <c r="BG2469" s="3">
        <f t="shared" si="619"/>
        <v>634.20000000000005</v>
      </c>
      <c r="BH2469" s="3">
        <v>15200</v>
      </c>
      <c r="BI2469">
        <v>0.72</v>
      </c>
      <c r="BJ2469">
        <v>0.59</v>
      </c>
      <c r="BK2469">
        <v>7.85</v>
      </c>
      <c r="BL2469">
        <f t="shared" si="610"/>
        <v>180.79999999999995</v>
      </c>
      <c r="BM2469" s="1">
        <f t="shared" si="611"/>
        <v>0.13627925235406271</v>
      </c>
      <c r="BN2469" s="1">
        <f t="shared" si="620"/>
        <v>0.22192145419957182</v>
      </c>
      <c r="BO2469">
        <f t="shared" si="621"/>
        <v>0.19101322282404584</v>
      </c>
      <c r="BP2469">
        <f t="shared" si="622"/>
        <v>0.2408199852372242</v>
      </c>
      <c r="BQ2469">
        <f t="shared" si="623"/>
        <v>683.49665579038276</v>
      </c>
    </row>
    <row r="2470" spans="1:69" x14ac:dyDescent="0.2">
      <c r="A2470">
        <v>15</v>
      </c>
      <c r="B2470">
        <v>47149</v>
      </c>
      <c r="C2470" t="s">
        <v>1306</v>
      </c>
      <c r="D2470">
        <v>47</v>
      </c>
      <c r="E2470" t="s">
        <v>1308</v>
      </c>
      <c r="F2470" t="s">
        <v>1309</v>
      </c>
      <c r="G2470" t="s">
        <v>1383</v>
      </c>
      <c r="H2470">
        <v>149</v>
      </c>
      <c r="I2470">
        <v>3206</v>
      </c>
      <c r="J2470">
        <v>323</v>
      </c>
      <c r="K2470">
        <v>1571</v>
      </c>
      <c r="L2470">
        <v>433</v>
      </c>
      <c r="M2470" s="3">
        <v>43551</v>
      </c>
      <c r="N2470" s="3">
        <v>60806.202539999998</v>
      </c>
      <c r="O2470" s="3">
        <v>4422.2</v>
      </c>
      <c r="P2470" s="3">
        <v>6174.30573</v>
      </c>
      <c r="Q2470" s="3">
        <v>37279</v>
      </c>
      <c r="R2470" s="3">
        <v>52049.193460000002</v>
      </c>
      <c r="S2470" s="3">
        <v>366</v>
      </c>
      <c r="T2470" s="3">
        <v>511.01169040000002</v>
      </c>
      <c r="U2470">
        <v>1506</v>
      </c>
      <c r="V2470">
        <v>285</v>
      </c>
      <c r="W2470">
        <v>1147</v>
      </c>
      <c r="X2470">
        <v>210</v>
      </c>
      <c r="Y2470">
        <v>65</v>
      </c>
      <c r="Z2470">
        <v>22</v>
      </c>
      <c r="AA2470">
        <v>91</v>
      </c>
      <c r="AB2470">
        <v>43</v>
      </c>
      <c r="AC2470">
        <v>14</v>
      </c>
      <c r="AD2470">
        <v>65</v>
      </c>
      <c r="AE2470">
        <v>88</v>
      </c>
      <c r="AF2470">
        <v>35</v>
      </c>
      <c r="AG2470">
        <v>117</v>
      </c>
      <c r="AH2470">
        <v>382</v>
      </c>
      <c r="AI2470">
        <v>0</v>
      </c>
      <c r="AJ2470">
        <f t="shared" si="612"/>
        <v>4479.8</v>
      </c>
      <c r="AK2470">
        <f t="shared" si="613"/>
        <v>4861.8</v>
      </c>
      <c r="AL2470">
        <v>0.94462658377254705</v>
      </c>
      <c r="AM2470">
        <f t="shared" si="608"/>
        <v>1</v>
      </c>
      <c r="AN2470">
        <f t="shared" si="614"/>
        <v>4592.5855249853694</v>
      </c>
      <c r="AO2470">
        <v>0</v>
      </c>
      <c r="AP2470">
        <v>0</v>
      </c>
      <c r="AQ2470">
        <f t="shared" si="615"/>
        <v>49.14</v>
      </c>
      <c r="AR2470">
        <f t="shared" si="616"/>
        <v>49.14</v>
      </c>
      <c r="AS2470">
        <f t="shared" si="617"/>
        <v>46.418950326582966</v>
      </c>
      <c r="AT2470">
        <f t="shared" si="618"/>
        <v>5.8109999999999999</v>
      </c>
      <c r="AU2470">
        <v>9866</v>
      </c>
      <c r="AV2470">
        <v>2.30483310273</v>
      </c>
      <c r="AW2470" s="2">
        <v>0.11</v>
      </c>
      <c r="AX2470">
        <v>40</v>
      </c>
      <c r="AY2470">
        <f t="shared" si="609"/>
        <v>0.11171872670841716</v>
      </c>
      <c r="AZ2470">
        <v>0.59909999999999997</v>
      </c>
      <c r="BA2470">
        <v>0.52800000000000002</v>
      </c>
      <c r="BB2470">
        <v>0.88</v>
      </c>
      <c r="BC2470" s="3">
        <v>257000</v>
      </c>
      <c r="BD2470" s="3">
        <v>48</v>
      </c>
      <c r="BE2470" s="3">
        <v>820.99999999999989</v>
      </c>
      <c r="BF2470" s="3">
        <v>186.79999999999984</v>
      </c>
      <c r="BG2470" s="3">
        <f t="shared" si="619"/>
        <v>634.20000000000005</v>
      </c>
      <c r="BH2470" s="3">
        <v>15200</v>
      </c>
      <c r="BI2470">
        <v>0.72</v>
      </c>
      <c r="BJ2470">
        <v>0.59</v>
      </c>
      <c r="BK2470">
        <v>7.85</v>
      </c>
      <c r="BL2470">
        <f t="shared" si="610"/>
        <v>180.79999999999995</v>
      </c>
      <c r="BM2470" s="1">
        <f t="shared" si="611"/>
        <v>0.13657883176530031</v>
      </c>
      <c r="BN2470" s="1">
        <f t="shared" si="620"/>
        <v>0.22593586800275142</v>
      </c>
      <c r="BO2470">
        <f t="shared" si="621"/>
        <v>0.19502763662722544</v>
      </c>
      <c r="BP2470">
        <f t="shared" si="622"/>
        <v>0.2448343990404038</v>
      </c>
      <c r="BQ2470">
        <f t="shared" si="623"/>
        <v>683.49665579038276</v>
      </c>
    </row>
    <row r="2471" spans="1:69" x14ac:dyDescent="0.2">
      <c r="A2471">
        <v>15</v>
      </c>
      <c r="B2471">
        <v>47151</v>
      </c>
      <c r="C2471" t="s">
        <v>1306</v>
      </c>
      <c r="D2471">
        <v>47</v>
      </c>
      <c r="E2471" t="s">
        <v>1308</v>
      </c>
      <c r="F2471" t="s">
        <v>1309</v>
      </c>
      <c r="G2471" t="s">
        <v>321</v>
      </c>
      <c r="H2471">
        <v>151</v>
      </c>
      <c r="I2471">
        <v>1889</v>
      </c>
      <c r="J2471">
        <v>158</v>
      </c>
      <c r="K2471">
        <v>1255</v>
      </c>
      <c r="L2471">
        <v>262</v>
      </c>
      <c r="M2471" s="3">
        <v>27790</v>
      </c>
      <c r="N2471" s="3">
        <v>38800.587090000001</v>
      </c>
      <c r="O2471" s="3">
        <v>2531.6</v>
      </c>
      <c r="P2471" s="3">
        <v>3534.637146</v>
      </c>
      <c r="Q2471" s="3">
        <v>28838</v>
      </c>
      <c r="R2471" s="3">
        <v>40263.811820000003</v>
      </c>
      <c r="S2471" s="3">
        <v>235</v>
      </c>
      <c r="T2471" s="3">
        <v>328.10859900000003</v>
      </c>
      <c r="U2471">
        <v>1250</v>
      </c>
      <c r="V2471">
        <v>194</v>
      </c>
      <c r="W2471">
        <v>1098</v>
      </c>
      <c r="X2471">
        <v>174</v>
      </c>
      <c r="Y2471">
        <v>65</v>
      </c>
      <c r="Z2471">
        <v>22</v>
      </c>
      <c r="AA2471">
        <v>91</v>
      </c>
      <c r="AB2471">
        <v>43</v>
      </c>
      <c r="AC2471">
        <v>14</v>
      </c>
      <c r="AD2471">
        <v>65</v>
      </c>
      <c r="AE2471">
        <v>88</v>
      </c>
      <c r="AF2471">
        <v>35</v>
      </c>
      <c r="AG2471">
        <v>117</v>
      </c>
      <c r="AH2471">
        <v>382</v>
      </c>
      <c r="AI2471">
        <v>0</v>
      </c>
      <c r="AJ2471">
        <f t="shared" si="612"/>
        <v>4479.8</v>
      </c>
      <c r="AK2471">
        <f t="shared" si="613"/>
        <v>4861.8</v>
      </c>
      <c r="AL2471">
        <v>0.94517274200916301</v>
      </c>
      <c r="AM2471">
        <f t="shared" si="608"/>
        <v>1</v>
      </c>
      <c r="AN2471">
        <f t="shared" si="614"/>
        <v>4595.2408371001493</v>
      </c>
      <c r="AO2471">
        <v>0</v>
      </c>
      <c r="AP2471">
        <v>0</v>
      </c>
      <c r="AQ2471">
        <f t="shared" si="615"/>
        <v>49.14</v>
      </c>
      <c r="AR2471">
        <f t="shared" si="616"/>
        <v>49.14</v>
      </c>
      <c r="AS2471">
        <f t="shared" si="617"/>
        <v>46.44578854233027</v>
      </c>
      <c r="AT2471">
        <f t="shared" si="618"/>
        <v>5.8109999999999999</v>
      </c>
      <c r="AU2471">
        <v>9866</v>
      </c>
      <c r="AV2471">
        <v>2.4008010749199999</v>
      </c>
      <c r="AW2471" s="2">
        <v>0.11</v>
      </c>
      <c r="AX2471">
        <v>40</v>
      </c>
      <c r="AY2471">
        <f t="shared" si="609"/>
        <v>0.11171872670841716</v>
      </c>
      <c r="AZ2471">
        <v>0.59909999999999997</v>
      </c>
      <c r="BA2471">
        <v>0.52800000000000002</v>
      </c>
      <c r="BB2471">
        <v>0.88</v>
      </c>
      <c r="BC2471" s="3">
        <v>257000</v>
      </c>
      <c r="BD2471" s="3">
        <v>48</v>
      </c>
      <c r="BE2471" s="3">
        <v>820.99999999999989</v>
      </c>
      <c r="BF2471" s="3">
        <v>186.79999999999984</v>
      </c>
      <c r="BG2471" s="3">
        <f t="shared" si="619"/>
        <v>634.20000000000005</v>
      </c>
      <c r="BH2471" s="3">
        <v>15200</v>
      </c>
      <c r="BI2471">
        <v>0.72</v>
      </c>
      <c r="BJ2471">
        <v>0.59</v>
      </c>
      <c r="BK2471">
        <v>7.85</v>
      </c>
      <c r="BL2471">
        <f t="shared" si="610"/>
        <v>180.79999999999995</v>
      </c>
      <c r="BM2471" s="1">
        <f t="shared" si="611"/>
        <v>0.13758729033726361</v>
      </c>
      <c r="BN2471" s="1">
        <f t="shared" si="620"/>
        <v>0.21450438447628473</v>
      </c>
      <c r="BO2471">
        <f t="shared" si="621"/>
        <v>0.18359615310075875</v>
      </c>
      <c r="BP2471">
        <f t="shared" si="622"/>
        <v>0.2334029155139371</v>
      </c>
      <c r="BQ2471">
        <f t="shared" si="623"/>
        <v>683.49665579038276</v>
      </c>
    </row>
    <row r="2472" spans="1:69" x14ac:dyDescent="0.2">
      <c r="A2472">
        <v>15</v>
      </c>
      <c r="B2472">
        <v>47153</v>
      </c>
      <c r="C2472" t="s">
        <v>1306</v>
      </c>
      <c r="D2472">
        <v>47</v>
      </c>
      <c r="E2472" t="s">
        <v>1308</v>
      </c>
      <c r="F2472" t="s">
        <v>1309</v>
      </c>
      <c r="G2472" t="s">
        <v>1378</v>
      </c>
      <c r="H2472">
        <v>153</v>
      </c>
      <c r="I2472">
        <v>5438</v>
      </c>
      <c r="J2472">
        <v>219</v>
      </c>
      <c r="K2472">
        <v>1953</v>
      </c>
      <c r="L2472">
        <v>633</v>
      </c>
      <c r="M2472" s="3">
        <v>71774</v>
      </c>
      <c r="N2472" s="3">
        <v>100211.3472</v>
      </c>
      <c r="O2472" s="3">
        <v>5748.4</v>
      </c>
      <c r="P2472" s="3">
        <v>8025.9551940000001</v>
      </c>
      <c r="Q2472" s="3">
        <v>48144</v>
      </c>
      <c r="R2472" s="3">
        <v>67218.980389999997</v>
      </c>
      <c r="S2472" s="3">
        <v>534</v>
      </c>
      <c r="T2472" s="3">
        <v>745.57443350000005</v>
      </c>
      <c r="U2472">
        <v>2088</v>
      </c>
      <c r="V2472">
        <v>229</v>
      </c>
      <c r="W2472">
        <v>1261</v>
      </c>
      <c r="X2472">
        <v>262</v>
      </c>
      <c r="Y2472">
        <v>65</v>
      </c>
      <c r="Z2472">
        <v>22</v>
      </c>
      <c r="AA2472">
        <v>91</v>
      </c>
      <c r="AB2472">
        <v>43</v>
      </c>
      <c r="AC2472">
        <v>14</v>
      </c>
      <c r="AD2472">
        <v>65</v>
      </c>
      <c r="AE2472">
        <v>88</v>
      </c>
      <c r="AF2472">
        <v>35</v>
      </c>
      <c r="AG2472">
        <v>117</v>
      </c>
      <c r="AH2472">
        <v>382</v>
      </c>
      <c r="AI2472">
        <v>0</v>
      </c>
      <c r="AJ2472">
        <f t="shared" si="612"/>
        <v>4479.8</v>
      </c>
      <c r="AK2472">
        <f t="shared" si="613"/>
        <v>4861.8</v>
      </c>
      <c r="AL2472">
        <v>0.93555610179901105</v>
      </c>
      <c r="AM2472">
        <f t="shared" si="608"/>
        <v>1</v>
      </c>
      <c r="AN2472">
        <f t="shared" si="614"/>
        <v>4548.4866557264322</v>
      </c>
      <c r="AO2472">
        <v>0</v>
      </c>
      <c r="AP2472">
        <v>0</v>
      </c>
      <c r="AQ2472">
        <f t="shared" si="615"/>
        <v>49.14</v>
      </c>
      <c r="AR2472">
        <f t="shared" si="616"/>
        <v>49.14</v>
      </c>
      <c r="AS2472">
        <f t="shared" si="617"/>
        <v>45.973226842403406</v>
      </c>
      <c r="AT2472">
        <f t="shared" si="618"/>
        <v>5.8109999999999999</v>
      </c>
      <c r="AU2472">
        <v>9866</v>
      </c>
      <c r="AV2472">
        <v>2.4948894864</v>
      </c>
      <c r="AW2472" s="2">
        <v>0.11</v>
      </c>
      <c r="AX2472">
        <v>40</v>
      </c>
      <c r="AY2472">
        <f t="shared" si="609"/>
        <v>0.11171872670841716</v>
      </c>
      <c r="AZ2472">
        <v>0.59909999999999997</v>
      </c>
      <c r="BA2472">
        <v>0.52800000000000002</v>
      </c>
      <c r="BB2472">
        <v>0.88</v>
      </c>
      <c r="BC2472" s="3">
        <v>257000</v>
      </c>
      <c r="BD2472" s="3">
        <v>48</v>
      </c>
      <c r="BE2472" s="3">
        <v>820.99999999999989</v>
      </c>
      <c r="BF2472" s="3">
        <v>186.79999999999984</v>
      </c>
      <c r="BG2472" s="3">
        <f t="shared" si="619"/>
        <v>634.20000000000005</v>
      </c>
      <c r="BH2472" s="3">
        <v>15200</v>
      </c>
      <c r="BI2472">
        <v>0.72</v>
      </c>
      <c r="BJ2472">
        <v>0.59</v>
      </c>
      <c r="BK2472">
        <v>7.85</v>
      </c>
      <c r="BL2472">
        <f t="shared" si="610"/>
        <v>180.79999999999995</v>
      </c>
      <c r="BM2472" s="1">
        <f t="shared" si="611"/>
        <v>0.13743024773787033</v>
      </c>
      <c r="BN2472" s="1">
        <f t="shared" si="620"/>
        <v>0.24565978594523344</v>
      </c>
      <c r="BO2472">
        <f t="shared" si="621"/>
        <v>0.21475155456970746</v>
      </c>
      <c r="BP2472">
        <f t="shared" si="622"/>
        <v>0.26455831698288584</v>
      </c>
      <c r="BQ2472">
        <f t="shared" si="623"/>
        <v>683.49665579038276</v>
      </c>
    </row>
    <row r="2473" spans="1:69" x14ac:dyDescent="0.2">
      <c r="A2473">
        <v>15</v>
      </c>
      <c r="B2473">
        <v>47155</v>
      </c>
      <c r="C2473" t="s">
        <v>1306</v>
      </c>
      <c r="D2473">
        <v>47</v>
      </c>
      <c r="E2473" t="s">
        <v>1308</v>
      </c>
      <c r="F2473" t="s">
        <v>1309</v>
      </c>
      <c r="G2473" t="s">
        <v>1361</v>
      </c>
      <c r="H2473">
        <v>155</v>
      </c>
      <c r="I2473">
        <v>2633</v>
      </c>
      <c r="J2473">
        <v>234</v>
      </c>
      <c r="K2473">
        <v>1447</v>
      </c>
      <c r="L2473">
        <v>340</v>
      </c>
      <c r="M2473" s="3">
        <v>38818</v>
      </c>
      <c r="N2473" s="3">
        <v>54197.955730000001</v>
      </c>
      <c r="O2473" s="3">
        <v>3168.1</v>
      </c>
      <c r="P2473" s="3">
        <v>4423.3227770000003</v>
      </c>
      <c r="Q2473" s="3">
        <v>33825</v>
      </c>
      <c r="R2473" s="3">
        <v>47226.695160000003</v>
      </c>
      <c r="S2473" s="3">
        <v>298</v>
      </c>
      <c r="T2473" s="3">
        <v>416.06962770000001</v>
      </c>
      <c r="U2473">
        <v>1521</v>
      </c>
      <c r="V2473">
        <v>233</v>
      </c>
      <c r="W2473">
        <v>1168</v>
      </c>
      <c r="X2473">
        <v>202</v>
      </c>
      <c r="Y2473">
        <v>65</v>
      </c>
      <c r="Z2473">
        <v>22</v>
      </c>
      <c r="AA2473">
        <v>91</v>
      </c>
      <c r="AB2473">
        <v>43</v>
      </c>
      <c r="AC2473">
        <v>14</v>
      </c>
      <c r="AD2473">
        <v>65</v>
      </c>
      <c r="AE2473">
        <v>88</v>
      </c>
      <c r="AF2473">
        <v>35</v>
      </c>
      <c r="AG2473">
        <v>117</v>
      </c>
      <c r="AH2473">
        <v>382</v>
      </c>
      <c r="AI2473">
        <v>0</v>
      </c>
      <c r="AJ2473">
        <f t="shared" si="612"/>
        <v>4479.8</v>
      </c>
      <c r="AK2473">
        <f t="shared" si="613"/>
        <v>4861.8</v>
      </c>
      <c r="AL2473">
        <v>0.94145727554957104</v>
      </c>
      <c r="AM2473">
        <f t="shared" si="608"/>
        <v>1</v>
      </c>
      <c r="AN2473">
        <f t="shared" si="614"/>
        <v>4577.1769822669048</v>
      </c>
      <c r="AO2473">
        <v>0</v>
      </c>
      <c r="AP2473">
        <v>0</v>
      </c>
      <c r="AQ2473">
        <f t="shared" si="615"/>
        <v>49.14</v>
      </c>
      <c r="AR2473">
        <f t="shared" si="616"/>
        <v>49.14</v>
      </c>
      <c r="AS2473">
        <f t="shared" si="617"/>
        <v>46.263210520505922</v>
      </c>
      <c r="AT2473">
        <f t="shared" si="618"/>
        <v>5.8109999999999999</v>
      </c>
      <c r="AU2473">
        <v>9866</v>
      </c>
      <c r="AV2473">
        <v>2.4528132713200002</v>
      </c>
      <c r="AW2473" s="2">
        <v>0.11</v>
      </c>
      <c r="AX2473">
        <v>40</v>
      </c>
      <c r="AY2473">
        <f t="shared" si="609"/>
        <v>0.11171872670841716</v>
      </c>
      <c r="AZ2473">
        <v>0.59909999999999997</v>
      </c>
      <c r="BA2473">
        <v>0.52800000000000002</v>
      </c>
      <c r="BB2473">
        <v>0.88</v>
      </c>
      <c r="BC2473" s="3">
        <v>257000</v>
      </c>
      <c r="BD2473" s="3">
        <v>48</v>
      </c>
      <c r="BE2473" s="3">
        <v>820.99999999999989</v>
      </c>
      <c r="BF2473" s="3">
        <v>186.79999999999984</v>
      </c>
      <c r="BG2473" s="3">
        <f t="shared" si="619"/>
        <v>634.20000000000005</v>
      </c>
      <c r="BH2473" s="3">
        <v>15200</v>
      </c>
      <c r="BI2473">
        <v>0.72</v>
      </c>
      <c r="BJ2473">
        <v>0.59</v>
      </c>
      <c r="BK2473">
        <v>7.85</v>
      </c>
      <c r="BL2473">
        <f t="shared" si="610"/>
        <v>180.79999999999995</v>
      </c>
      <c r="BM2473" s="1">
        <f t="shared" si="611"/>
        <v>0.13768112097450624</v>
      </c>
      <c r="BN2473" s="1">
        <f t="shared" si="620"/>
        <v>0.22247038650884335</v>
      </c>
      <c r="BO2473">
        <f t="shared" si="621"/>
        <v>0.19156215513331737</v>
      </c>
      <c r="BP2473">
        <f t="shared" si="622"/>
        <v>0.24136891754649573</v>
      </c>
      <c r="BQ2473">
        <f t="shared" si="623"/>
        <v>683.49665579038276</v>
      </c>
    </row>
    <row r="2474" spans="1:69" x14ac:dyDescent="0.2">
      <c r="A2474">
        <v>15</v>
      </c>
      <c r="B2474">
        <v>47157</v>
      </c>
      <c r="C2474" t="s">
        <v>1306</v>
      </c>
      <c r="D2474">
        <v>47</v>
      </c>
      <c r="E2474" t="s">
        <v>1308</v>
      </c>
      <c r="F2474" t="s">
        <v>1309</v>
      </c>
      <c r="G2474" t="s">
        <v>314</v>
      </c>
      <c r="H2474">
        <v>157</v>
      </c>
      <c r="I2474">
        <v>4855</v>
      </c>
      <c r="J2474">
        <v>379</v>
      </c>
      <c r="K2474">
        <v>2220</v>
      </c>
      <c r="L2474">
        <v>653</v>
      </c>
      <c r="M2474" s="3">
        <v>59092</v>
      </c>
      <c r="N2474" s="3">
        <v>82504.652480000004</v>
      </c>
      <c r="O2474" s="3">
        <v>7338.1</v>
      </c>
      <c r="P2474" s="3">
        <v>10245.505150000001</v>
      </c>
      <c r="Q2474" s="3">
        <v>43309</v>
      </c>
      <c r="R2474" s="3">
        <v>60468.320489999998</v>
      </c>
      <c r="S2474" s="3">
        <v>536</v>
      </c>
      <c r="T2474" s="3">
        <v>748.36684709999997</v>
      </c>
      <c r="U2474">
        <v>1714</v>
      </c>
      <c r="V2474">
        <v>270</v>
      </c>
      <c r="W2474">
        <v>1190</v>
      </c>
      <c r="X2474">
        <v>236</v>
      </c>
      <c r="Y2474">
        <v>65</v>
      </c>
      <c r="Z2474">
        <v>22</v>
      </c>
      <c r="AA2474">
        <v>91</v>
      </c>
      <c r="AB2474">
        <v>43</v>
      </c>
      <c r="AC2474">
        <v>14</v>
      </c>
      <c r="AD2474">
        <v>65</v>
      </c>
      <c r="AE2474">
        <v>88</v>
      </c>
      <c r="AF2474">
        <v>35</v>
      </c>
      <c r="AG2474">
        <v>117</v>
      </c>
      <c r="AH2474">
        <v>382</v>
      </c>
      <c r="AI2474">
        <v>0</v>
      </c>
      <c r="AJ2474">
        <f t="shared" si="612"/>
        <v>4479.8</v>
      </c>
      <c r="AK2474">
        <f t="shared" si="613"/>
        <v>4861.8</v>
      </c>
      <c r="AL2474">
        <v>0.95209832191467303</v>
      </c>
      <c r="AM2474">
        <f t="shared" si="608"/>
        <v>1</v>
      </c>
      <c r="AN2474">
        <f t="shared" si="614"/>
        <v>4628.9116214847572</v>
      </c>
      <c r="AO2474">
        <v>0</v>
      </c>
      <c r="AP2474">
        <v>0</v>
      </c>
      <c r="AQ2474">
        <f t="shared" si="615"/>
        <v>49.14</v>
      </c>
      <c r="AR2474">
        <f t="shared" si="616"/>
        <v>49.14</v>
      </c>
      <c r="AS2474">
        <f t="shared" si="617"/>
        <v>46.786111538887035</v>
      </c>
      <c r="AT2474">
        <f t="shared" si="618"/>
        <v>5.8109999999999999</v>
      </c>
      <c r="AU2474">
        <v>9866</v>
      </c>
      <c r="AV2474">
        <v>1.9813470495400001</v>
      </c>
      <c r="AW2474" s="2">
        <v>0.11</v>
      </c>
      <c r="AX2474">
        <v>40</v>
      </c>
      <c r="AY2474">
        <f t="shared" si="609"/>
        <v>0.11171872670841716</v>
      </c>
      <c r="AZ2474">
        <v>0.59909999999999997</v>
      </c>
      <c r="BA2474">
        <v>0.52800000000000002</v>
      </c>
      <c r="BB2474">
        <v>0.88</v>
      </c>
      <c r="BC2474" s="3">
        <v>257000</v>
      </c>
      <c r="BD2474" s="3">
        <v>48</v>
      </c>
      <c r="BE2474" s="3">
        <v>820.99999999999989</v>
      </c>
      <c r="BF2474" s="3">
        <v>186.79999999999984</v>
      </c>
      <c r="BG2474" s="3">
        <f t="shared" si="619"/>
        <v>634.20000000000005</v>
      </c>
      <c r="BH2474" s="3">
        <v>15200</v>
      </c>
      <c r="BI2474">
        <v>0.72</v>
      </c>
      <c r="BJ2474">
        <v>0.59</v>
      </c>
      <c r="BK2474">
        <v>7.85</v>
      </c>
      <c r="BL2474">
        <f t="shared" si="610"/>
        <v>180.79999999999995</v>
      </c>
      <c r="BM2474" s="1">
        <f t="shared" si="611"/>
        <v>0.13423056696259664</v>
      </c>
      <c r="BN2474" s="1">
        <f t="shared" si="620"/>
        <v>0.23485330632883974</v>
      </c>
      <c r="BO2474">
        <f t="shared" si="621"/>
        <v>0.20394507495331377</v>
      </c>
      <c r="BP2474">
        <f t="shared" si="622"/>
        <v>0.25375183736649215</v>
      </c>
      <c r="BQ2474">
        <f t="shared" si="623"/>
        <v>683.49665579038276</v>
      </c>
    </row>
    <row r="2475" spans="1:69" x14ac:dyDescent="0.2">
      <c r="A2475">
        <v>15</v>
      </c>
      <c r="B2475">
        <v>47159</v>
      </c>
      <c r="C2475" t="s">
        <v>1306</v>
      </c>
      <c r="D2475">
        <v>47</v>
      </c>
      <c r="E2475" t="s">
        <v>1308</v>
      </c>
      <c r="F2475" t="s">
        <v>1309</v>
      </c>
      <c r="G2475" t="s">
        <v>1291</v>
      </c>
      <c r="H2475">
        <v>159</v>
      </c>
      <c r="I2475">
        <v>1699</v>
      </c>
      <c r="J2475">
        <v>270</v>
      </c>
      <c r="K2475">
        <v>1203</v>
      </c>
      <c r="L2475">
        <v>247</v>
      </c>
      <c r="M2475" s="3">
        <v>25129</v>
      </c>
      <c r="N2475" s="3">
        <v>35085.280789999997</v>
      </c>
      <c r="O2475" s="3">
        <v>3755.3</v>
      </c>
      <c r="P2475" s="3">
        <v>5243.1754119999996</v>
      </c>
      <c r="Q2475" s="3">
        <v>29404</v>
      </c>
      <c r="R2475" s="3">
        <v>41054.064879999998</v>
      </c>
      <c r="S2475" s="3">
        <v>226</v>
      </c>
      <c r="T2475" s="3">
        <v>315.5427378</v>
      </c>
      <c r="U2475">
        <v>1214</v>
      </c>
      <c r="V2475">
        <v>268</v>
      </c>
      <c r="W2475">
        <v>1083</v>
      </c>
      <c r="X2475">
        <v>174</v>
      </c>
      <c r="Y2475">
        <v>65</v>
      </c>
      <c r="Z2475">
        <v>22</v>
      </c>
      <c r="AA2475">
        <v>91</v>
      </c>
      <c r="AB2475">
        <v>43</v>
      </c>
      <c r="AC2475">
        <v>14</v>
      </c>
      <c r="AD2475">
        <v>65</v>
      </c>
      <c r="AE2475">
        <v>88</v>
      </c>
      <c r="AF2475">
        <v>35</v>
      </c>
      <c r="AG2475">
        <v>117</v>
      </c>
      <c r="AH2475">
        <v>382</v>
      </c>
      <c r="AI2475">
        <v>0</v>
      </c>
      <c r="AJ2475">
        <f t="shared" si="612"/>
        <v>4479.8</v>
      </c>
      <c r="AK2475">
        <f t="shared" si="613"/>
        <v>4861.8</v>
      </c>
      <c r="AL2475">
        <v>0.94807585328817401</v>
      </c>
      <c r="AM2475">
        <f t="shared" si="608"/>
        <v>1</v>
      </c>
      <c r="AN2475">
        <f t="shared" si="614"/>
        <v>4609.3551835164444</v>
      </c>
      <c r="AO2475">
        <v>0</v>
      </c>
      <c r="AP2475">
        <v>0</v>
      </c>
      <c r="AQ2475">
        <f t="shared" si="615"/>
        <v>49.14</v>
      </c>
      <c r="AR2475">
        <f t="shared" si="616"/>
        <v>49.14</v>
      </c>
      <c r="AS2475">
        <f t="shared" si="617"/>
        <v>46.588447430580871</v>
      </c>
      <c r="AT2475">
        <f t="shared" si="618"/>
        <v>5.8109999999999999</v>
      </c>
      <c r="AU2475">
        <v>9866</v>
      </c>
      <c r="AV2475">
        <v>2.3144368162500002</v>
      </c>
      <c r="AW2475" s="2">
        <v>0.11</v>
      </c>
      <c r="AX2475">
        <v>40</v>
      </c>
      <c r="AY2475">
        <f t="shared" si="609"/>
        <v>0.11171872670841716</v>
      </c>
      <c r="AZ2475">
        <v>0.59909999999999997</v>
      </c>
      <c r="BA2475">
        <v>0.52800000000000002</v>
      </c>
      <c r="BB2475">
        <v>0.88</v>
      </c>
      <c r="BC2475" s="3">
        <v>257000</v>
      </c>
      <c r="BD2475" s="3">
        <v>48</v>
      </c>
      <c r="BE2475" s="3">
        <v>820.99999999999989</v>
      </c>
      <c r="BF2475" s="3">
        <v>186.79999999999984</v>
      </c>
      <c r="BG2475" s="3">
        <f t="shared" si="619"/>
        <v>634.20000000000005</v>
      </c>
      <c r="BH2475" s="3">
        <v>15200</v>
      </c>
      <c r="BI2475">
        <v>0.72</v>
      </c>
      <c r="BJ2475">
        <v>0.59</v>
      </c>
      <c r="BK2475">
        <v>7.85</v>
      </c>
      <c r="BL2475">
        <f t="shared" si="610"/>
        <v>180.79999999999995</v>
      </c>
      <c r="BM2475" s="1">
        <f t="shared" si="611"/>
        <v>0.13706286112751634</v>
      </c>
      <c r="BN2475" s="1">
        <f t="shared" si="620"/>
        <v>0.21367818164662944</v>
      </c>
      <c r="BO2475">
        <f t="shared" si="621"/>
        <v>0.18276995027110346</v>
      </c>
      <c r="BP2475">
        <f t="shared" si="622"/>
        <v>0.23257671268428182</v>
      </c>
      <c r="BQ2475">
        <f t="shared" si="623"/>
        <v>683.49665579038276</v>
      </c>
    </row>
    <row r="2476" spans="1:69" x14ac:dyDescent="0.2">
      <c r="A2476">
        <v>15</v>
      </c>
      <c r="B2476">
        <v>47161</v>
      </c>
      <c r="C2476" t="s">
        <v>1306</v>
      </c>
      <c r="D2476">
        <v>47</v>
      </c>
      <c r="E2476" t="s">
        <v>1308</v>
      </c>
      <c r="F2476" t="s">
        <v>1309</v>
      </c>
      <c r="G2476" t="s">
        <v>1246</v>
      </c>
      <c r="H2476">
        <v>161</v>
      </c>
      <c r="I2476">
        <v>1242</v>
      </c>
      <c r="J2476">
        <v>333</v>
      </c>
      <c r="K2476">
        <v>1049</v>
      </c>
      <c r="L2476">
        <v>190</v>
      </c>
      <c r="M2476" s="3">
        <v>19927</v>
      </c>
      <c r="N2476" s="3">
        <v>27822.21299</v>
      </c>
      <c r="O2476" s="3">
        <v>3244.6</v>
      </c>
      <c r="P2476" s="3">
        <v>4530.1325969999998</v>
      </c>
      <c r="Q2476" s="3">
        <v>25489</v>
      </c>
      <c r="R2476" s="3">
        <v>35587.915240000002</v>
      </c>
      <c r="S2476" s="3">
        <v>180</v>
      </c>
      <c r="T2476" s="3">
        <v>251.31722479999999</v>
      </c>
      <c r="U2476">
        <v>1021</v>
      </c>
      <c r="V2476">
        <v>349</v>
      </c>
      <c r="W2476">
        <v>1008</v>
      </c>
      <c r="X2476">
        <v>153</v>
      </c>
      <c r="Y2476">
        <v>65</v>
      </c>
      <c r="Z2476">
        <v>22</v>
      </c>
      <c r="AA2476">
        <v>91</v>
      </c>
      <c r="AB2476">
        <v>43</v>
      </c>
      <c r="AC2476">
        <v>14</v>
      </c>
      <c r="AD2476">
        <v>65</v>
      </c>
      <c r="AE2476">
        <v>88</v>
      </c>
      <c r="AF2476">
        <v>35</v>
      </c>
      <c r="AG2476">
        <v>117</v>
      </c>
      <c r="AH2476">
        <v>382</v>
      </c>
      <c r="AI2476">
        <v>0</v>
      </c>
      <c r="AJ2476">
        <f t="shared" si="612"/>
        <v>4479.8</v>
      </c>
      <c r="AK2476">
        <f t="shared" si="613"/>
        <v>4861.8</v>
      </c>
      <c r="AL2476">
        <v>0.95778379270008596</v>
      </c>
      <c r="AM2476">
        <f t="shared" si="608"/>
        <v>1</v>
      </c>
      <c r="AN2476">
        <f t="shared" si="614"/>
        <v>4656.5532433492781</v>
      </c>
      <c r="AO2476">
        <v>0</v>
      </c>
      <c r="AP2476">
        <v>0</v>
      </c>
      <c r="AQ2476">
        <f t="shared" si="615"/>
        <v>49.14</v>
      </c>
      <c r="AR2476">
        <f t="shared" si="616"/>
        <v>49.14</v>
      </c>
      <c r="AS2476">
        <f t="shared" si="617"/>
        <v>47.065495573282227</v>
      </c>
      <c r="AT2476">
        <f t="shared" si="618"/>
        <v>5.8109999999999999</v>
      </c>
      <c r="AU2476">
        <v>9866</v>
      </c>
      <c r="AV2476">
        <v>1.9857903833799999</v>
      </c>
      <c r="AW2476" s="2">
        <v>0.11</v>
      </c>
      <c r="AX2476">
        <v>40</v>
      </c>
      <c r="AY2476">
        <f t="shared" si="609"/>
        <v>0.11171872670841716</v>
      </c>
      <c r="AZ2476">
        <v>0.59909999999999997</v>
      </c>
      <c r="BA2476">
        <v>0.52800000000000002</v>
      </c>
      <c r="BB2476">
        <v>0.88</v>
      </c>
      <c r="BC2476" s="3">
        <v>257000</v>
      </c>
      <c r="BD2476" s="3">
        <v>48</v>
      </c>
      <c r="BE2476" s="3">
        <v>820.99999999999989</v>
      </c>
      <c r="BF2476" s="3">
        <v>186.79999999999984</v>
      </c>
      <c r="BG2476" s="3">
        <f t="shared" si="619"/>
        <v>634.20000000000005</v>
      </c>
      <c r="BH2476" s="3">
        <v>15200</v>
      </c>
      <c r="BI2476">
        <v>0.72</v>
      </c>
      <c r="BJ2476">
        <v>0.59</v>
      </c>
      <c r="BK2476">
        <v>7.85</v>
      </c>
      <c r="BL2476">
        <f t="shared" si="610"/>
        <v>180.79999999999995</v>
      </c>
      <c r="BM2476" s="1">
        <f t="shared" si="611"/>
        <v>0.13491605817198213</v>
      </c>
      <c r="BN2476" s="1">
        <f t="shared" si="620"/>
        <v>0.20677230336065525</v>
      </c>
      <c r="BO2476">
        <f t="shared" si="621"/>
        <v>0.17586407198512927</v>
      </c>
      <c r="BP2476">
        <f t="shared" si="622"/>
        <v>0.22567083439830762</v>
      </c>
      <c r="BQ2476">
        <f t="shared" si="623"/>
        <v>683.49665579038276</v>
      </c>
    </row>
    <row r="2477" spans="1:69" x14ac:dyDescent="0.2">
      <c r="A2477">
        <v>15</v>
      </c>
      <c r="B2477">
        <v>47163</v>
      </c>
      <c r="C2477" t="s">
        <v>1306</v>
      </c>
      <c r="D2477">
        <v>47</v>
      </c>
      <c r="E2477" t="s">
        <v>1308</v>
      </c>
      <c r="F2477" t="s">
        <v>1309</v>
      </c>
      <c r="G2477" t="s">
        <v>662</v>
      </c>
      <c r="H2477">
        <v>163</v>
      </c>
      <c r="I2477">
        <v>3563</v>
      </c>
      <c r="J2477">
        <v>176</v>
      </c>
      <c r="K2477">
        <v>1729</v>
      </c>
      <c r="L2477">
        <v>491</v>
      </c>
      <c r="M2477" s="3">
        <v>51864</v>
      </c>
      <c r="N2477" s="3">
        <v>72412.869699999996</v>
      </c>
      <c r="O2477" s="3">
        <v>2121.5</v>
      </c>
      <c r="P2477" s="3">
        <v>2962.0527350000002</v>
      </c>
      <c r="Q2477" s="3">
        <v>37612</v>
      </c>
      <c r="R2477" s="3">
        <v>52514.13033</v>
      </c>
      <c r="S2477" s="3">
        <v>412</v>
      </c>
      <c r="T2477" s="3">
        <v>575.2372034</v>
      </c>
      <c r="U2477">
        <v>1730</v>
      </c>
      <c r="V2477">
        <v>187</v>
      </c>
      <c r="W2477">
        <v>1247</v>
      </c>
      <c r="X2477">
        <v>236</v>
      </c>
      <c r="Y2477">
        <v>65</v>
      </c>
      <c r="Z2477">
        <v>22</v>
      </c>
      <c r="AA2477">
        <v>91</v>
      </c>
      <c r="AB2477">
        <v>43</v>
      </c>
      <c r="AC2477">
        <v>14</v>
      </c>
      <c r="AD2477">
        <v>65</v>
      </c>
      <c r="AE2477">
        <v>88</v>
      </c>
      <c r="AF2477">
        <v>35</v>
      </c>
      <c r="AG2477">
        <v>117</v>
      </c>
      <c r="AH2477">
        <v>382</v>
      </c>
      <c r="AI2477">
        <v>0</v>
      </c>
      <c r="AJ2477">
        <f t="shared" si="612"/>
        <v>4479.8</v>
      </c>
      <c r="AK2477">
        <f t="shared" si="613"/>
        <v>4861.8</v>
      </c>
      <c r="AL2477">
        <v>0.96032492177827</v>
      </c>
      <c r="AM2477">
        <f t="shared" si="608"/>
        <v>1</v>
      </c>
      <c r="AN2477">
        <f t="shared" si="614"/>
        <v>4668.9077047015935</v>
      </c>
      <c r="AO2477">
        <v>0</v>
      </c>
      <c r="AP2477">
        <v>0</v>
      </c>
      <c r="AQ2477">
        <f t="shared" si="615"/>
        <v>49.14</v>
      </c>
      <c r="AR2477">
        <f t="shared" si="616"/>
        <v>49.14</v>
      </c>
      <c r="AS2477">
        <f t="shared" si="617"/>
        <v>47.190366656184189</v>
      </c>
      <c r="AT2477">
        <f t="shared" si="618"/>
        <v>5.8109999999999999</v>
      </c>
      <c r="AU2477">
        <v>9866</v>
      </c>
      <c r="AV2477">
        <v>2.4806476600699998</v>
      </c>
      <c r="AW2477" s="2">
        <v>0.11</v>
      </c>
      <c r="AX2477">
        <v>40</v>
      </c>
      <c r="AY2477">
        <f t="shared" si="609"/>
        <v>0.11171872670841716</v>
      </c>
      <c r="AZ2477">
        <v>0.59909999999999997</v>
      </c>
      <c r="BA2477">
        <v>0.52800000000000002</v>
      </c>
      <c r="BB2477">
        <v>0.88</v>
      </c>
      <c r="BC2477" s="3">
        <v>257000</v>
      </c>
      <c r="BD2477" s="3">
        <v>48</v>
      </c>
      <c r="BE2477" s="3">
        <v>820.99999999999989</v>
      </c>
      <c r="BF2477" s="3">
        <v>186.79999999999984</v>
      </c>
      <c r="BG2477" s="3">
        <f t="shared" si="619"/>
        <v>634.20000000000005</v>
      </c>
      <c r="BH2477" s="3">
        <v>15200</v>
      </c>
      <c r="BI2477">
        <v>0.72</v>
      </c>
      <c r="BJ2477">
        <v>0.59</v>
      </c>
      <c r="BK2477">
        <v>7.85</v>
      </c>
      <c r="BL2477">
        <f t="shared" si="610"/>
        <v>180.79999999999995</v>
      </c>
      <c r="BM2477" s="1">
        <f t="shared" si="611"/>
        <v>0.14008510788906542</v>
      </c>
      <c r="BN2477" s="1">
        <f t="shared" si="620"/>
        <v>0.23224576955551651</v>
      </c>
      <c r="BO2477">
        <f t="shared" si="621"/>
        <v>0.20133753817999053</v>
      </c>
      <c r="BP2477">
        <f t="shared" si="622"/>
        <v>0.25114430059316889</v>
      </c>
      <c r="BQ2477">
        <f t="shared" si="623"/>
        <v>683.49665579038276</v>
      </c>
    </row>
    <row r="2478" spans="1:69" x14ac:dyDescent="0.2">
      <c r="A2478">
        <v>15</v>
      </c>
      <c r="B2478">
        <v>47165</v>
      </c>
      <c r="C2478" t="s">
        <v>1306</v>
      </c>
      <c r="D2478">
        <v>47</v>
      </c>
      <c r="E2478" t="s">
        <v>1308</v>
      </c>
      <c r="F2478" t="s">
        <v>1309</v>
      </c>
      <c r="G2478" t="s">
        <v>1388</v>
      </c>
      <c r="H2478">
        <v>165</v>
      </c>
      <c r="I2478">
        <v>3299</v>
      </c>
      <c r="J2478">
        <v>347</v>
      </c>
      <c r="K2478">
        <v>1524</v>
      </c>
      <c r="L2478">
        <v>499</v>
      </c>
      <c r="M2478" s="3">
        <v>48032</v>
      </c>
      <c r="N2478" s="3">
        <v>67062.605230000001</v>
      </c>
      <c r="O2478" s="3">
        <v>4270.1000000000004</v>
      </c>
      <c r="P2478" s="3">
        <v>5961.9426750000002</v>
      </c>
      <c r="Q2478" s="3">
        <v>37311</v>
      </c>
      <c r="R2478" s="3">
        <v>52093.872080000001</v>
      </c>
      <c r="S2478" s="3">
        <v>408</v>
      </c>
      <c r="T2478" s="3">
        <v>569.65237620000005</v>
      </c>
      <c r="U2478">
        <v>1583</v>
      </c>
      <c r="V2478">
        <v>319</v>
      </c>
      <c r="W2478">
        <v>1143</v>
      </c>
      <c r="X2478">
        <v>236</v>
      </c>
      <c r="Y2478">
        <v>65</v>
      </c>
      <c r="Z2478">
        <v>22</v>
      </c>
      <c r="AA2478">
        <v>91</v>
      </c>
      <c r="AB2478">
        <v>43</v>
      </c>
      <c r="AC2478">
        <v>14</v>
      </c>
      <c r="AD2478">
        <v>65</v>
      </c>
      <c r="AE2478">
        <v>88</v>
      </c>
      <c r="AF2478">
        <v>35</v>
      </c>
      <c r="AG2478">
        <v>117</v>
      </c>
      <c r="AH2478">
        <v>382</v>
      </c>
      <c r="AI2478">
        <v>0</v>
      </c>
      <c r="AJ2478">
        <f t="shared" si="612"/>
        <v>4479.8</v>
      </c>
      <c r="AK2478">
        <f t="shared" si="613"/>
        <v>4861.8</v>
      </c>
      <c r="AL2478">
        <v>0.952077082225255</v>
      </c>
      <c r="AM2478">
        <f t="shared" si="608"/>
        <v>1</v>
      </c>
      <c r="AN2478">
        <f t="shared" si="614"/>
        <v>4628.8083583627449</v>
      </c>
      <c r="AO2478">
        <v>0</v>
      </c>
      <c r="AP2478">
        <v>0</v>
      </c>
      <c r="AQ2478">
        <f t="shared" si="615"/>
        <v>49.14</v>
      </c>
      <c r="AR2478">
        <f t="shared" si="616"/>
        <v>49.14</v>
      </c>
      <c r="AS2478">
        <f t="shared" si="617"/>
        <v>46.785067820549031</v>
      </c>
      <c r="AT2478">
        <f t="shared" si="618"/>
        <v>5.8109999999999999</v>
      </c>
      <c r="AU2478">
        <v>9866</v>
      </c>
      <c r="AV2478">
        <v>2.2221800739100002</v>
      </c>
      <c r="AW2478" s="2">
        <v>0.11</v>
      </c>
      <c r="AX2478">
        <v>40</v>
      </c>
      <c r="AY2478">
        <f t="shared" si="609"/>
        <v>0.11171872670841716</v>
      </c>
      <c r="AZ2478">
        <v>0.59909999999999997</v>
      </c>
      <c r="BA2478">
        <v>0.52800000000000002</v>
      </c>
      <c r="BB2478">
        <v>0.88</v>
      </c>
      <c r="BC2478" s="3">
        <v>257000</v>
      </c>
      <c r="BD2478" s="3">
        <v>48</v>
      </c>
      <c r="BE2478" s="3">
        <v>820.99999999999989</v>
      </c>
      <c r="BF2478" s="3">
        <v>186.79999999999984</v>
      </c>
      <c r="BG2478" s="3">
        <f t="shared" si="619"/>
        <v>634.20000000000005</v>
      </c>
      <c r="BH2478" s="3">
        <v>15200</v>
      </c>
      <c r="BI2478">
        <v>0.72</v>
      </c>
      <c r="BJ2478">
        <v>0.59</v>
      </c>
      <c r="BK2478">
        <v>7.85</v>
      </c>
      <c r="BL2478">
        <f t="shared" si="610"/>
        <v>180.79999999999995</v>
      </c>
      <c r="BM2478" s="1">
        <f t="shared" si="611"/>
        <v>0.13660422850313772</v>
      </c>
      <c r="BN2478" s="1">
        <f t="shared" si="620"/>
        <v>0.22779160892730682</v>
      </c>
      <c r="BO2478">
        <f t="shared" si="621"/>
        <v>0.19688337755178084</v>
      </c>
      <c r="BP2478">
        <f t="shared" si="622"/>
        <v>0.2466901399649592</v>
      </c>
      <c r="BQ2478">
        <f t="shared" si="623"/>
        <v>683.49665579038276</v>
      </c>
    </row>
    <row r="2479" spans="1:69" x14ac:dyDescent="0.2">
      <c r="A2479">
        <v>15</v>
      </c>
      <c r="B2479">
        <v>47167</v>
      </c>
      <c r="C2479" t="s">
        <v>1306</v>
      </c>
      <c r="D2479">
        <v>47</v>
      </c>
      <c r="E2479" t="s">
        <v>1308</v>
      </c>
      <c r="F2479" t="s">
        <v>1309</v>
      </c>
      <c r="G2479" t="s">
        <v>937</v>
      </c>
      <c r="H2479">
        <v>167</v>
      </c>
      <c r="I2479">
        <v>2243</v>
      </c>
      <c r="J2479">
        <v>630</v>
      </c>
      <c r="K2479">
        <v>1326</v>
      </c>
      <c r="L2479">
        <v>286</v>
      </c>
      <c r="M2479" s="3">
        <v>26085</v>
      </c>
      <c r="N2479" s="3">
        <v>36420.054490000002</v>
      </c>
      <c r="O2479" s="3">
        <v>4404.8</v>
      </c>
      <c r="P2479" s="3">
        <v>6150.0117319999999</v>
      </c>
      <c r="Q2479" s="3">
        <v>27576</v>
      </c>
      <c r="R2479" s="3">
        <v>38501.798840000003</v>
      </c>
      <c r="S2479" s="3">
        <v>243</v>
      </c>
      <c r="T2479" s="3">
        <v>339.27825350000001</v>
      </c>
      <c r="U2479">
        <v>1155</v>
      </c>
      <c r="V2479">
        <v>423</v>
      </c>
      <c r="W2479">
        <v>1004</v>
      </c>
      <c r="X2479">
        <v>158</v>
      </c>
      <c r="Y2479">
        <v>65</v>
      </c>
      <c r="Z2479">
        <v>22</v>
      </c>
      <c r="AA2479">
        <v>91</v>
      </c>
      <c r="AB2479">
        <v>43</v>
      </c>
      <c r="AC2479">
        <v>14</v>
      </c>
      <c r="AD2479">
        <v>65</v>
      </c>
      <c r="AE2479">
        <v>88</v>
      </c>
      <c r="AF2479">
        <v>35</v>
      </c>
      <c r="AG2479">
        <v>117</v>
      </c>
      <c r="AH2479">
        <v>382</v>
      </c>
      <c r="AI2479">
        <v>0</v>
      </c>
      <c r="AJ2479">
        <f t="shared" si="612"/>
        <v>4479.8</v>
      </c>
      <c r="AK2479">
        <f t="shared" si="613"/>
        <v>4861.8</v>
      </c>
      <c r="AL2479">
        <v>0.95462267928653299</v>
      </c>
      <c r="AM2479">
        <f t="shared" si="608"/>
        <v>1</v>
      </c>
      <c r="AN2479">
        <f t="shared" si="614"/>
        <v>4641.1845421552662</v>
      </c>
      <c r="AO2479">
        <v>0</v>
      </c>
      <c r="AP2479">
        <v>0</v>
      </c>
      <c r="AQ2479">
        <f t="shared" si="615"/>
        <v>49.14</v>
      </c>
      <c r="AR2479">
        <f t="shared" si="616"/>
        <v>49.14</v>
      </c>
      <c r="AS2479">
        <f t="shared" si="617"/>
        <v>46.910158460140231</v>
      </c>
      <c r="AT2479">
        <f t="shared" si="618"/>
        <v>5.8109999999999999</v>
      </c>
      <c r="AU2479">
        <v>9866</v>
      </c>
      <c r="AV2479">
        <v>1.9395613536</v>
      </c>
      <c r="AW2479" s="2">
        <v>0.11</v>
      </c>
      <c r="AX2479">
        <v>40</v>
      </c>
      <c r="AY2479">
        <f t="shared" si="609"/>
        <v>0.11171872670841716</v>
      </c>
      <c r="AZ2479">
        <v>0.59909999999999997</v>
      </c>
      <c r="BA2479">
        <v>0.52800000000000002</v>
      </c>
      <c r="BB2479">
        <v>0.88</v>
      </c>
      <c r="BC2479" s="3">
        <v>257000</v>
      </c>
      <c r="BD2479" s="3">
        <v>48</v>
      </c>
      <c r="BE2479" s="3">
        <v>820.99999999999989</v>
      </c>
      <c r="BF2479" s="3">
        <v>186.79999999999984</v>
      </c>
      <c r="BG2479" s="3">
        <f t="shared" si="619"/>
        <v>634.20000000000005</v>
      </c>
      <c r="BH2479" s="3">
        <v>15200</v>
      </c>
      <c r="BI2479">
        <v>0.72</v>
      </c>
      <c r="BJ2479">
        <v>0.59</v>
      </c>
      <c r="BK2479">
        <v>7.85</v>
      </c>
      <c r="BL2479">
        <f t="shared" si="610"/>
        <v>180.79999999999995</v>
      </c>
      <c r="BM2479" s="1">
        <f t="shared" si="611"/>
        <v>0.13410320428335354</v>
      </c>
      <c r="BN2479" s="1">
        <f t="shared" si="620"/>
        <v>0.21023723556049864</v>
      </c>
      <c r="BO2479">
        <f t="shared" si="621"/>
        <v>0.17932900418497266</v>
      </c>
      <c r="BP2479">
        <f t="shared" si="622"/>
        <v>0.22913576659815102</v>
      </c>
      <c r="BQ2479">
        <f t="shared" si="623"/>
        <v>683.49665579038276</v>
      </c>
    </row>
    <row r="2480" spans="1:69" x14ac:dyDescent="0.2">
      <c r="A2480">
        <v>15</v>
      </c>
      <c r="B2480">
        <v>47169</v>
      </c>
      <c r="C2480" t="s">
        <v>1306</v>
      </c>
      <c r="D2480">
        <v>47</v>
      </c>
      <c r="E2480" t="s">
        <v>1308</v>
      </c>
      <c r="F2480" t="s">
        <v>1309</v>
      </c>
      <c r="G2480" t="s">
        <v>1365</v>
      </c>
      <c r="H2480">
        <v>169</v>
      </c>
      <c r="I2480">
        <v>1867</v>
      </c>
      <c r="J2480">
        <v>288</v>
      </c>
      <c r="K2480">
        <v>1269</v>
      </c>
      <c r="L2480">
        <v>271</v>
      </c>
      <c r="M2480" s="3">
        <v>26781</v>
      </c>
      <c r="N2480" s="3">
        <v>37391.814429999999</v>
      </c>
      <c r="O2480" s="3">
        <v>3371.2</v>
      </c>
      <c r="P2480" s="3">
        <v>4706.8923789999999</v>
      </c>
      <c r="Q2480" s="3">
        <v>30071</v>
      </c>
      <c r="R2480" s="3">
        <v>41985.33481</v>
      </c>
      <c r="S2480" s="3">
        <v>242</v>
      </c>
      <c r="T2480" s="3">
        <v>337.88204669999999</v>
      </c>
      <c r="U2480">
        <v>1265</v>
      </c>
      <c r="V2480">
        <v>273</v>
      </c>
      <c r="W2480">
        <v>1103</v>
      </c>
      <c r="X2480">
        <v>183</v>
      </c>
      <c r="Y2480">
        <v>65</v>
      </c>
      <c r="Z2480">
        <v>22</v>
      </c>
      <c r="AA2480">
        <v>91</v>
      </c>
      <c r="AB2480">
        <v>43</v>
      </c>
      <c r="AC2480">
        <v>14</v>
      </c>
      <c r="AD2480">
        <v>65</v>
      </c>
      <c r="AE2480">
        <v>88</v>
      </c>
      <c r="AF2480">
        <v>35</v>
      </c>
      <c r="AG2480">
        <v>117</v>
      </c>
      <c r="AH2480">
        <v>382</v>
      </c>
      <c r="AI2480">
        <v>0</v>
      </c>
      <c r="AJ2480">
        <f t="shared" si="612"/>
        <v>4479.8</v>
      </c>
      <c r="AK2480">
        <f t="shared" si="613"/>
        <v>4861.8</v>
      </c>
      <c r="AL2480">
        <v>0.94950857758522</v>
      </c>
      <c r="AM2480">
        <f t="shared" si="608"/>
        <v>1</v>
      </c>
      <c r="AN2480">
        <f t="shared" si="614"/>
        <v>4616.320802503823</v>
      </c>
      <c r="AO2480">
        <v>0</v>
      </c>
      <c r="AP2480">
        <v>0</v>
      </c>
      <c r="AQ2480">
        <f t="shared" si="615"/>
        <v>49.14</v>
      </c>
      <c r="AR2480">
        <f t="shared" si="616"/>
        <v>49.14</v>
      </c>
      <c r="AS2480">
        <f t="shared" si="617"/>
        <v>46.658851502537715</v>
      </c>
      <c r="AT2480">
        <f t="shared" si="618"/>
        <v>5.8109999999999999</v>
      </c>
      <c r="AU2480">
        <v>9866</v>
      </c>
      <c r="AV2480">
        <v>2.2694804072400001</v>
      </c>
      <c r="AW2480" s="2">
        <v>0.11</v>
      </c>
      <c r="AX2480">
        <v>40</v>
      </c>
      <c r="AY2480">
        <f t="shared" si="609"/>
        <v>0.11171872670841716</v>
      </c>
      <c r="AZ2480">
        <v>0.59909999999999997</v>
      </c>
      <c r="BA2480">
        <v>0.52800000000000002</v>
      </c>
      <c r="BB2480">
        <v>0.88</v>
      </c>
      <c r="BC2480" s="3">
        <v>257000</v>
      </c>
      <c r="BD2480" s="3">
        <v>48</v>
      </c>
      <c r="BE2480" s="3">
        <v>820.99999999999989</v>
      </c>
      <c r="BF2480" s="3">
        <v>186.79999999999984</v>
      </c>
      <c r="BG2480" s="3">
        <f t="shared" si="619"/>
        <v>634.20000000000005</v>
      </c>
      <c r="BH2480" s="3">
        <v>15200</v>
      </c>
      <c r="BI2480">
        <v>0.72</v>
      </c>
      <c r="BJ2480">
        <v>0.59</v>
      </c>
      <c r="BK2480">
        <v>7.85</v>
      </c>
      <c r="BL2480">
        <f t="shared" si="610"/>
        <v>180.79999999999995</v>
      </c>
      <c r="BM2480" s="1">
        <f t="shared" si="611"/>
        <v>0.13678101620372021</v>
      </c>
      <c r="BN2480" s="1">
        <f t="shared" si="620"/>
        <v>0.21435298634632532</v>
      </c>
      <c r="BO2480">
        <f t="shared" si="621"/>
        <v>0.18344475497079935</v>
      </c>
      <c r="BP2480">
        <f t="shared" si="622"/>
        <v>0.2332515173839777</v>
      </c>
      <c r="BQ2480">
        <f t="shared" si="623"/>
        <v>683.49665579038276</v>
      </c>
    </row>
    <row r="2481" spans="1:69" x14ac:dyDescent="0.2">
      <c r="A2481">
        <v>15</v>
      </c>
      <c r="B2481">
        <v>47171</v>
      </c>
      <c r="C2481" t="s">
        <v>1306</v>
      </c>
      <c r="D2481">
        <v>47</v>
      </c>
      <c r="E2481" t="s">
        <v>1308</v>
      </c>
      <c r="F2481" t="s">
        <v>1309</v>
      </c>
      <c r="G2481" t="s">
        <v>1390</v>
      </c>
      <c r="H2481">
        <v>171</v>
      </c>
      <c r="I2481">
        <v>4308</v>
      </c>
      <c r="J2481">
        <v>179</v>
      </c>
      <c r="K2481">
        <v>1778</v>
      </c>
      <c r="L2481">
        <v>506</v>
      </c>
      <c r="M2481" s="3">
        <v>56063</v>
      </c>
      <c r="N2481" s="3">
        <v>78275.542069999996</v>
      </c>
      <c r="O2481" s="3">
        <v>3307</v>
      </c>
      <c r="P2481" s="3">
        <v>4617.2559019999999</v>
      </c>
      <c r="Q2481" s="3">
        <v>39987</v>
      </c>
      <c r="R2481" s="3">
        <v>55830.121489999998</v>
      </c>
      <c r="S2481" s="3">
        <v>431</v>
      </c>
      <c r="T2481" s="3">
        <v>601.76513269999998</v>
      </c>
      <c r="U2481">
        <v>1996</v>
      </c>
      <c r="V2481">
        <v>192</v>
      </c>
      <c r="W2481">
        <v>1313</v>
      </c>
      <c r="X2481">
        <v>252</v>
      </c>
      <c r="Y2481">
        <v>65</v>
      </c>
      <c r="Z2481">
        <v>22</v>
      </c>
      <c r="AA2481">
        <v>91</v>
      </c>
      <c r="AB2481">
        <v>43</v>
      </c>
      <c r="AC2481">
        <v>14</v>
      </c>
      <c r="AD2481">
        <v>65</v>
      </c>
      <c r="AE2481">
        <v>88</v>
      </c>
      <c r="AF2481">
        <v>35</v>
      </c>
      <c r="AG2481">
        <v>117</v>
      </c>
      <c r="AH2481">
        <v>382</v>
      </c>
      <c r="AI2481">
        <v>0</v>
      </c>
      <c r="AJ2481">
        <f t="shared" si="612"/>
        <v>4479.8</v>
      </c>
      <c r="AK2481">
        <f t="shared" si="613"/>
        <v>4861.8</v>
      </c>
      <c r="AL2481">
        <v>0.95262966156005902</v>
      </c>
      <c r="AM2481">
        <f t="shared" si="608"/>
        <v>1</v>
      </c>
      <c r="AN2481">
        <f t="shared" si="614"/>
        <v>4631.4948885726953</v>
      </c>
      <c r="AO2481">
        <v>0</v>
      </c>
      <c r="AP2481">
        <v>0</v>
      </c>
      <c r="AQ2481">
        <f t="shared" si="615"/>
        <v>49.14</v>
      </c>
      <c r="AR2481">
        <f t="shared" si="616"/>
        <v>49.14</v>
      </c>
      <c r="AS2481">
        <f t="shared" si="617"/>
        <v>46.8122215690613</v>
      </c>
      <c r="AT2481">
        <f t="shared" si="618"/>
        <v>5.8109999999999999</v>
      </c>
      <c r="AU2481">
        <v>9866</v>
      </c>
      <c r="AV2481">
        <v>2.5329659369700002</v>
      </c>
      <c r="AW2481" s="2">
        <v>0.11</v>
      </c>
      <c r="AX2481">
        <v>40</v>
      </c>
      <c r="AY2481">
        <f t="shared" si="609"/>
        <v>0.11171872670841716</v>
      </c>
      <c r="AZ2481">
        <v>0.59909999999999997</v>
      </c>
      <c r="BA2481">
        <v>0.52800000000000002</v>
      </c>
      <c r="BB2481">
        <v>0.88</v>
      </c>
      <c r="BC2481" s="3">
        <v>257000</v>
      </c>
      <c r="BD2481" s="3">
        <v>48</v>
      </c>
      <c r="BE2481" s="3">
        <v>820.99999999999989</v>
      </c>
      <c r="BF2481" s="3">
        <v>186.79999999999984</v>
      </c>
      <c r="BG2481" s="3">
        <f t="shared" si="619"/>
        <v>634.20000000000005</v>
      </c>
      <c r="BH2481" s="3">
        <v>15200</v>
      </c>
      <c r="BI2481">
        <v>0.72</v>
      </c>
      <c r="BJ2481">
        <v>0.59</v>
      </c>
      <c r="BK2481">
        <v>7.85</v>
      </c>
      <c r="BL2481">
        <f t="shared" si="610"/>
        <v>180.79999999999995</v>
      </c>
      <c r="BM2481" s="1">
        <f t="shared" si="611"/>
        <v>0.13973280506145214</v>
      </c>
      <c r="BN2481" s="1">
        <f t="shared" si="620"/>
        <v>0.23552851487808923</v>
      </c>
      <c r="BO2481">
        <f t="shared" si="621"/>
        <v>0.20462028350256325</v>
      </c>
      <c r="BP2481">
        <f t="shared" si="622"/>
        <v>0.25442704591574167</v>
      </c>
      <c r="BQ2481">
        <f t="shared" si="623"/>
        <v>683.49665579038276</v>
      </c>
    </row>
    <row r="2482" spans="1:69" x14ac:dyDescent="0.2">
      <c r="A2482">
        <v>15</v>
      </c>
      <c r="B2482">
        <v>47173</v>
      </c>
      <c r="C2482" t="s">
        <v>1306</v>
      </c>
      <c r="D2482">
        <v>47</v>
      </c>
      <c r="E2482" t="s">
        <v>1308</v>
      </c>
      <c r="F2482" t="s">
        <v>1309</v>
      </c>
      <c r="G2482" t="s">
        <v>242</v>
      </c>
      <c r="H2482">
        <v>173</v>
      </c>
      <c r="I2482">
        <v>2627</v>
      </c>
      <c r="J2482">
        <v>174</v>
      </c>
      <c r="K2482">
        <v>1375</v>
      </c>
      <c r="L2482">
        <v>346</v>
      </c>
      <c r="M2482" s="3">
        <v>35706</v>
      </c>
      <c r="N2482" s="3">
        <v>49852.960160000002</v>
      </c>
      <c r="O2482" s="3">
        <v>2065.3000000000002</v>
      </c>
      <c r="P2482" s="3">
        <v>2883.5859129999999</v>
      </c>
      <c r="Q2482" s="3">
        <v>30083</v>
      </c>
      <c r="R2482" s="3">
        <v>42002.0893</v>
      </c>
      <c r="S2482" s="3">
        <v>298</v>
      </c>
      <c r="T2482" s="3">
        <v>416.06962770000001</v>
      </c>
      <c r="U2482">
        <v>1433</v>
      </c>
      <c r="V2482">
        <v>191</v>
      </c>
      <c r="W2482">
        <v>1128</v>
      </c>
      <c r="X2482">
        <v>193</v>
      </c>
      <c r="Y2482">
        <v>65</v>
      </c>
      <c r="Z2482">
        <v>22</v>
      </c>
      <c r="AA2482">
        <v>91</v>
      </c>
      <c r="AB2482">
        <v>43</v>
      </c>
      <c r="AC2482">
        <v>14</v>
      </c>
      <c r="AD2482">
        <v>65</v>
      </c>
      <c r="AE2482">
        <v>88</v>
      </c>
      <c r="AF2482">
        <v>35</v>
      </c>
      <c r="AG2482">
        <v>117</v>
      </c>
      <c r="AH2482">
        <v>382</v>
      </c>
      <c r="AI2482">
        <v>0</v>
      </c>
      <c r="AJ2482">
        <f t="shared" si="612"/>
        <v>4479.8</v>
      </c>
      <c r="AK2482">
        <f t="shared" si="613"/>
        <v>4861.8</v>
      </c>
      <c r="AL2482">
        <v>0.93979142393384696</v>
      </c>
      <c r="AM2482">
        <f t="shared" si="608"/>
        <v>1</v>
      </c>
      <c r="AN2482">
        <f t="shared" si="614"/>
        <v>4569.0779448815774</v>
      </c>
      <c r="AO2482">
        <v>0</v>
      </c>
      <c r="AP2482">
        <v>0</v>
      </c>
      <c r="AQ2482">
        <f t="shared" si="615"/>
        <v>49.14</v>
      </c>
      <c r="AR2482">
        <f t="shared" si="616"/>
        <v>49.14</v>
      </c>
      <c r="AS2482">
        <f t="shared" si="617"/>
        <v>46.181350572109238</v>
      </c>
      <c r="AT2482">
        <f t="shared" si="618"/>
        <v>5.8109999999999999</v>
      </c>
      <c r="AU2482">
        <v>9866</v>
      </c>
      <c r="AV2482">
        <v>2.3972164894399999</v>
      </c>
      <c r="AW2482" s="2">
        <v>0.11</v>
      </c>
      <c r="AX2482">
        <v>40</v>
      </c>
      <c r="AY2482">
        <f t="shared" si="609"/>
        <v>0.11171872670841716</v>
      </c>
      <c r="AZ2482">
        <v>0.59909999999999997</v>
      </c>
      <c r="BA2482">
        <v>0.52800000000000002</v>
      </c>
      <c r="BB2482">
        <v>0.88</v>
      </c>
      <c r="BC2482" s="3">
        <v>257000</v>
      </c>
      <c r="BD2482" s="3">
        <v>48</v>
      </c>
      <c r="BE2482" s="3">
        <v>820.99999999999989</v>
      </c>
      <c r="BF2482" s="3">
        <v>186.79999999999984</v>
      </c>
      <c r="BG2482" s="3">
        <f t="shared" si="619"/>
        <v>634.20000000000005</v>
      </c>
      <c r="BH2482" s="3">
        <v>15200</v>
      </c>
      <c r="BI2482">
        <v>0.72</v>
      </c>
      <c r="BJ2482">
        <v>0.59</v>
      </c>
      <c r="BK2482">
        <v>7.85</v>
      </c>
      <c r="BL2482">
        <f t="shared" si="610"/>
        <v>180.79999999999995</v>
      </c>
      <c r="BM2482" s="1">
        <f t="shared" si="611"/>
        <v>0.13694459773499185</v>
      </c>
      <c r="BN2482" s="1">
        <f t="shared" si="620"/>
        <v>0.21774677246568294</v>
      </c>
      <c r="BO2482">
        <f t="shared" si="621"/>
        <v>0.18683854109015696</v>
      </c>
      <c r="BP2482">
        <f t="shared" si="622"/>
        <v>0.23664530350333532</v>
      </c>
      <c r="BQ2482">
        <f t="shared" si="623"/>
        <v>683.49665579038276</v>
      </c>
    </row>
    <row r="2483" spans="1:69" x14ac:dyDescent="0.2">
      <c r="A2483">
        <v>15</v>
      </c>
      <c r="B2483">
        <v>47175</v>
      </c>
      <c r="C2483" t="s">
        <v>1306</v>
      </c>
      <c r="D2483">
        <v>47</v>
      </c>
      <c r="E2483" t="s">
        <v>1308</v>
      </c>
      <c r="F2483" t="s">
        <v>1309</v>
      </c>
      <c r="G2483" t="s">
        <v>346</v>
      </c>
      <c r="H2483">
        <v>175</v>
      </c>
      <c r="I2483">
        <v>1475</v>
      </c>
      <c r="J2483">
        <v>218</v>
      </c>
      <c r="K2483">
        <v>1171</v>
      </c>
      <c r="L2483">
        <v>211</v>
      </c>
      <c r="M2483" s="3">
        <v>22951</v>
      </c>
      <c r="N2483" s="3">
        <v>32044.342369999998</v>
      </c>
      <c r="O2483" s="3">
        <v>2937.5</v>
      </c>
      <c r="P2483" s="3">
        <v>4101.3574879999996</v>
      </c>
      <c r="Q2483" s="3">
        <v>28430</v>
      </c>
      <c r="R2483" s="3">
        <v>39694.159449999999</v>
      </c>
      <c r="S2483" s="3">
        <v>197</v>
      </c>
      <c r="T2483" s="3">
        <v>275.05274050000003</v>
      </c>
      <c r="U2483">
        <v>1164</v>
      </c>
      <c r="V2483">
        <v>244</v>
      </c>
      <c r="W2483">
        <v>1094</v>
      </c>
      <c r="X2483">
        <v>163</v>
      </c>
      <c r="Y2483">
        <v>65</v>
      </c>
      <c r="Z2483">
        <v>22</v>
      </c>
      <c r="AA2483">
        <v>91</v>
      </c>
      <c r="AB2483">
        <v>43</v>
      </c>
      <c r="AC2483">
        <v>14</v>
      </c>
      <c r="AD2483">
        <v>65</v>
      </c>
      <c r="AE2483">
        <v>88</v>
      </c>
      <c r="AF2483">
        <v>35</v>
      </c>
      <c r="AG2483">
        <v>117</v>
      </c>
      <c r="AH2483">
        <v>382</v>
      </c>
      <c r="AI2483">
        <v>0</v>
      </c>
      <c r="AJ2483">
        <f t="shared" si="612"/>
        <v>4479.8</v>
      </c>
      <c r="AK2483">
        <f t="shared" si="613"/>
        <v>4861.8</v>
      </c>
      <c r="AL2483">
        <v>0.94020334631204605</v>
      </c>
      <c r="AM2483">
        <f t="shared" si="608"/>
        <v>1</v>
      </c>
      <c r="AN2483">
        <f t="shared" si="614"/>
        <v>4571.0806290999053</v>
      </c>
      <c r="AO2483">
        <v>0</v>
      </c>
      <c r="AP2483">
        <v>0</v>
      </c>
      <c r="AQ2483">
        <f t="shared" si="615"/>
        <v>49.14</v>
      </c>
      <c r="AR2483">
        <f t="shared" si="616"/>
        <v>49.14</v>
      </c>
      <c r="AS2483">
        <f t="shared" si="617"/>
        <v>46.201592437773947</v>
      </c>
      <c r="AT2483">
        <f t="shared" si="618"/>
        <v>5.8109999999999999</v>
      </c>
      <c r="AU2483">
        <v>9866</v>
      </c>
      <c r="AV2483">
        <v>2.4603775245400001</v>
      </c>
      <c r="AW2483" s="2">
        <v>0.11</v>
      </c>
      <c r="AX2483">
        <v>40</v>
      </c>
      <c r="AY2483">
        <f t="shared" si="609"/>
        <v>0.11171872670841716</v>
      </c>
      <c r="AZ2483">
        <v>0.59909999999999997</v>
      </c>
      <c r="BA2483">
        <v>0.52800000000000002</v>
      </c>
      <c r="BB2483">
        <v>0.88</v>
      </c>
      <c r="BC2483" s="3">
        <v>257000</v>
      </c>
      <c r="BD2483" s="3">
        <v>48</v>
      </c>
      <c r="BE2483" s="3">
        <v>820.99999999999989</v>
      </c>
      <c r="BF2483" s="3">
        <v>186.79999999999984</v>
      </c>
      <c r="BG2483" s="3">
        <f t="shared" si="619"/>
        <v>634.20000000000005</v>
      </c>
      <c r="BH2483" s="3">
        <v>15200</v>
      </c>
      <c r="BI2483">
        <v>0.72</v>
      </c>
      <c r="BJ2483">
        <v>0.59</v>
      </c>
      <c r="BK2483">
        <v>7.85</v>
      </c>
      <c r="BL2483">
        <f t="shared" si="610"/>
        <v>180.79999999999995</v>
      </c>
      <c r="BM2483" s="1">
        <f t="shared" si="611"/>
        <v>0.13761423341807766</v>
      </c>
      <c r="BN2483" s="1">
        <f t="shared" si="620"/>
        <v>0.21241810238312675</v>
      </c>
      <c r="BO2483">
        <f t="shared" si="621"/>
        <v>0.18150987100760077</v>
      </c>
      <c r="BP2483">
        <f t="shared" si="622"/>
        <v>0.23131663342077913</v>
      </c>
      <c r="BQ2483">
        <f t="shared" si="623"/>
        <v>683.49665579038276</v>
      </c>
    </row>
    <row r="2484" spans="1:69" x14ac:dyDescent="0.2">
      <c r="A2484">
        <v>15</v>
      </c>
      <c r="B2484">
        <v>47177</v>
      </c>
      <c r="C2484" t="s">
        <v>1306</v>
      </c>
      <c r="D2484">
        <v>47</v>
      </c>
      <c r="E2484" t="s">
        <v>1308</v>
      </c>
      <c r="F2484" t="s">
        <v>1309</v>
      </c>
      <c r="G2484" t="s">
        <v>339</v>
      </c>
      <c r="H2484">
        <v>177</v>
      </c>
      <c r="I2484">
        <v>1930</v>
      </c>
      <c r="J2484">
        <v>297</v>
      </c>
      <c r="K2484">
        <v>1269</v>
      </c>
      <c r="L2484">
        <v>272</v>
      </c>
      <c r="M2484" s="3">
        <v>28617</v>
      </c>
      <c r="N2484" s="3">
        <v>39955.250119999997</v>
      </c>
      <c r="O2484" s="3">
        <v>3622.8</v>
      </c>
      <c r="P2484" s="3">
        <v>5058.178011</v>
      </c>
      <c r="Q2484" s="3">
        <v>31014</v>
      </c>
      <c r="R2484" s="3">
        <v>43301.957829999999</v>
      </c>
      <c r="S2484" s="3">
        <v>245</v>
      </c>
      <c r="T2484" s="3">
        <v>342.07066709999998</v>
      </c>
      <c r="U2484">
        <v>1286</v>
      </c>
      <c r="V2484">
        <v>273</v>
      </c>
      <c r="W2484">
        <v>1118</v>
      </c>
      <c r="X2484">
        <v>181</v>
      </c>
      <c r="Y2484">
        <v>65</v>
      </c>
      <c r="Z2484">
        <v>22</v>
      </c>
      <c r="AA2484">
        <v>91</v>
      </c>
      <c r="AB2484">
        <v>43</v>
      </c>
      <c r="AC2484">
        <v>14</v>
      </c>
      <c r="AD2484">
        <v>65</v>
      </c>
      <c r="AE2484">
        <v>88</v>
      </c>
      <c r="AF2484">
        <v>35</v>
      </c>
      <c r="AG2484">
        <v>117</v>
      </c>
      <c r="AH2484">
        <v>382</v>
      </c>
      <c r="AI2484">
        <v>0</v>
      </c>
      <c r="AJ2484">
        <f t="shared" si="612"/>
        <v>4479.8</v>
      </c>
      <c r="AK2484">
        <f t="shared" si="613"/>
        <v>4861.8</v>
      </c>
      <c r="AL2484">
        <v>0.94083797931671098</v>
      </c>
      <c r="AM2484">
        <f t="shared" si="608"/>
        <v>1</v>
      </c>
      <c r="AN2484">
        <f t="shared" si="614"/>
        <v>4574.1660878419852</v>
      </c>
      <c r="AO2484">
        <v>0</v>
      </c>
      <c r="AP2484">
        <v>0</v>
      </c>
      <c r="AQ2484">
        <f t="shared" si="615"/>
        <v>49.14</v>
      </c>
      <c r="AR2484">
        <f t="shared" si="616"/>
        <v>49.14</v>
      </c>
      <c r="AS2484">
        <f t="shared" si="617"/>
        <v>46.232778303623178</v>
      </c>
      <c r="AT2484">
        <f t="shared" si="618"/>
        <v>5.8109999999999999</v>
      </c>
      <c r="AU2484">
        <v>9866</v>
      </c>
      <c r="AV2484">
        <v>2.4249610696500001</v>
      </c>
      <c r="AW2484" s="2">
        <v>0.11</v>
      </c>
      <c r="AX2484">
        <v>40</v>
      </c>
      <c r="AY2484">
        <f t="shared" si="609"/>
        <v>0.11171872670841716</v>
      </c>
      <c r="AZ2484">
        <v>0.59909999999999997</v>
      </c>
      <c r="BA2484">
        <v>0.52800000000000002</v>
      </c>
      <c r="BB2484">
        <v>0.88</v>
      </c>
      <c r="BC2484" s="3">
        <v>257000</v>
      </c>
      <c r="BD2484" s="3">
        <v>48</v>
      </c>
      <c r="BE2484" s="3">
        <v>820.99999999999989</v>
      </c>
      <c r="BF2484" s="3">
        <v>186.79999999999984</v>
      </c>
      <c r="BG2484" s="3">
        <f t="shared" si="619"/>
        <v>634.20000000000005</v>
      </c>
      <c r="BH2484" s="3">
        <v>15200</v>
      </c>
      <c r="BI2484">
        <v>0.72</v>
      </c>
      <c r="BJ2484">
        <v>0.59</v>
      </c>
      <c r="BK2484">
        <v>7.85</v>
      </c>
      <c r="BL2484">
        <f t="shared" si="610"/>
        <v>180.79999999999995</v>
      </c>
      <c r="BM2484" s="1">
        <f t="shared" si="611"/>
        <v>0.13733643835543602</v>
      </c>
      <c r="BN2484" s="1">
        <f t="shared" si="620"/>
        <v>0.21633818346558312</v>
      </c>
      <c r="BO2484">
        <f t="shared" si="621"/>
        <v>0.18542995209005714</v>
      </c>
      <c r="BP2484">
        <f t="shared" si="622"/>
        <v>0.23523671450323549</v>
      </c>
      <c r="BQ2484">
        <f t="shared" si="623"/>
        <v>683.49665579038276</v>
      </c>
    </row>
    <row r="2485" spans="1:69" x14ac:dyDescent="0.2">
      <c r="A2485">
        <v>15</v>
      </c>
      <c r="B2485">
        <v>47179</v>
      </c>
      <c r="C2485" t="s">
        <v>1306</v>
      </c>
      <c r="D2485">
        <v>47</v>
      </c>
      <c r="E2485" t="s">
        <v>1308</v>
      </c>
      <c r="F2485" t="s">
        <v>1309</v>
      </c>
      <c r="G2485" t="s">
        <v>324</v>
      </c>
      <c r="H2485">
        <v>179</v>
      </c>
      <c r="I2485">
        <v>3493</v>
      </c>
      <c r="J2485">
        <v>245</v>
      </c>
      <c r="K2485">
        <v>1630</v>
      </c>
      <c r="L2485">
        <v>422</v>
      </c>
      <c r="M2485" s="3">
        <v>46033</v>
      </c>
      <c r="N2485" s="3">
        <v>64271.587820000001</v>
      </c>
      <c r="O2485" s="3">
        <v>3124.7</v>
      </c>
      <c r="P2485" s="3">
        <v>4362.7274020000004</v>
      </c>
      <c r="Q2485" s="3">
        <v>36597</v>
      </c>
      <c r="R2485" s="3">
        <v>51096.98042</v>
      </c>
      <c r="S2485" s="3">
        <v>360</v>
      </c>
      <c r="T2485" s="3">
        <v>502.63444959999998</v>
      </c>
      <c r="U2485">
        <v>1709</v>
      </c>
      <c r="V2485">
        <v>212</v>
      </c>
      <c r="W2485">
        <v>1217</v>
      </c>
      <c r="X2485">
        <v>220</v>
      </c>
      <c r="Y2485">
        <v>65</v>
      </c>
      <c r="Z2485">
        <v>22</v>
      </c>
      <c r="AA2485">
        <v>91</v>
      </c>
      <c r="AB2485">
        <v>43</v>
      </c>
      <c r="AC2485">
        <v>14</v>
      </c>
      <c r="AD2485">
        <v>65</v>
      </c>
      <c r="AE2485">
        <v>88</v>
      </c>
      <c r="AF2485">
        <v>35</v>
      </c>
      <c r="AG2485">
        <v>117</v>
      </c>
      <c r="AH2485">
        <v>382</v>
      </c>
      <c r="AI2485">
        <v>0</v>
      </c>
      <c r="AJ2485">
        <f t="shared" si="612"/>
        <v>4479.8</v>
      </c>
      <c r="AK2485">
        <f t="shared" si="613"/>
        <v>4861.8</v>
      </c>
      <c r="AL2485">
        <v>0.95508077740669295</v>
      </c>
      <c r="AM2485">
        <f t="shared" si="608"/>
        <v>1</v>
      </c>
      <c r="AN2485">
        <f t="shared" si="614"/>
        <v>4643.4117235958602</v>
      </c>
      <c r="AO2485">
        <v>0</v>
      </c>
      <c r="AP2485">
        <v>0</v>
      </c>
      <c r="AQ2485">
        <f t="shared" si="615"/>
        <v>49.14</v>
      </c>
      <c r="AR2485">
        <f t="shared" si="616"/>
        <v>49.14</v>
      </c>
      <c r="AS2485">
        <f t="shared" si="617"/>
        <v>46.93266940176489</v>
      </c>
      <c r="AT2485">
        <f t="shared" si="618"/>
        <v>5.8109999999999999</v>
      </c>
      <c r="AU2485">
        <v>9866</v>
      </c>
      <c r="AV2485">
        <v>2.51085793747</v>
      </c>
      <c r="AW2485" s="2">
        <v>0.11</v>
      </c>
      <c r="AX2485">
        <v>40</v>
      </c>
      <c r="AY2485">
        <f t="shared" si="609"/>
        <v>0.11171872670841716</v>
      </c>
      <c r="AZ2485">
        <v>0.59909999999999997</v>
      </c>
      <c r="BA2485">
        <v>0.52800000000000002</v>
      </c>
      <c r="BB2485">
        <v>0.88</v>
      </c>
      <c r="BC2485" s="3">
        <v>257000</v>
      </c>
      <c r="BD2485" s="3">
        <v>48</v>
      </c>
      <c r="BE2485" s="3">
        <v>820.99999999999989</v>
      </c>
      <c r="BF2485" s="3">
        <v>186.79999999999984</v>
      </c>
      <c r="BG2485" s="3">
        <f t="shared" si="619"/>
        <v>634.20000000000005</v>
      </c>
      <c r="BH2485" s="3">
        <v>15200</v>
      </c>
      <c r="BI2485">
        <v>0.72</v>
      </c>
      <c r="BJ2485">
        <v>0.59</v>
      </c>
      <c r="BK2485">
        <v>7.85</v>
      </c>
      <c r="BL2485">
        <f t="shared" si="610"/>
        <v>180.79999999999995</v>
      </c>
      <c r="BM2485" s="1">
        <f t="shared" si="611"/>
        <v>0.13979131661211097</v>
      </c>
      <c r="BN2485" s="1">
        <f t="shared" si="620"/>
        <v>0.22927039528428209</v>
      </c>
      <c r="BO2485">
        <f t="shared" si="621"/>
        <v>0.19836216390875611</v>
      </c>
      <c r="BP2485">
        <f t="shared" si="622"/>
        <v>0.24816892632193446</v>
      </c>
      <c r="BQ2485">
        <f t="shared" si="623"/>
        <v>683.49665579038276</v>
      </c>
    </row>
    <row r="2486" spans="1:69" x14ac:dyDescent="0.2">
      <c r="A2486">
        <v>15</v>
      </c>
      <c r="B2486">
        <v>47181</v>
      </c>
      <c r="C2486" t="s">
        <v>1306</v>
      </c>
      <c r="D2486">
        <v>47</v>
      </c>
      <c r="E2486" t="s">
        <v>1308</v>
      </c>
      <c r="F2486" t="s">
        <v>1309</v>
      </c>
      <c r="G2486" t="s">
        <v>331</v>
      </c>
      <c r="H2486">
        <v>181</v>
      </c>
      <c r="I2486">
        <v>1894</v>
      </c>
      <c r="J2486">
        <v>296</v>
      </c>
      <c r="K2486">
        <v>1255</v>
      </c>
      <c r="L2486">
        <v>271</v>
      </c>
      <c r="M2486" s="3">
        <v>29215</v>
      </c>
      <c r="N2486" s="3">
        <v>40790.181790000002</v>
      </c>
      <c r="O2486" s="3">
        <v>3889.9</v>
      </c>
      <c r="P2486" s="3">
        <v>5431.1048479999999</v>
      </c>
      <c r="Q2486" s="3">
        <v>30601</v>
      </c>
      <c r="R2486" s="3">
        <v>42725.324419999997</v>
      </c>
      <c r="S2486" s="3">
        <v>238</v>
      </c>
      <c r="T2486" s="3">
        <v>332.29721940000002</v>
      </c>
      <c r="U2486">
        <v>1154</v>
      </c>
      <c r="V2486">
        <v>276</v>
      </c>
      <c r="W2486">
        <v>1034</v>
      </c>
      <c r="X2486">
        <v>165</v>
      </c>
      <c r="Y2486">
        <v>65</v>
      </c>
      <c r="Z2486">
        <v>22</v>
      </c>
      <c r="AA2486">
        <v>91</v>
      </c>
      <c r="AB2486">
        <v>43</v>
      </c>
      <c r="AC2486">
        <v>14</v>
      </c>
      <c r="AD2486">
        <v>65</v>
      </c>
      <c r="AE2486">
        <v>88</v>
      </c>
      <c r="AF2486">
        <v>35</v>
      </c>
      <c r="AG2486">
        <v>117</v>
      </c>
      <c r="AH2486">
        <v>382</v>
      </c>
      <c r="AI2486">
        <v>0</v>
      </c>
      <c r="AJ2486">
        <f t="shared" si="612"/>
        <v>4479.8</v>
      </c>
      <c r="AK2486">
        <f t="shared" si="613"/>
        <v>4861.8</v>
      </c>
      <c r="AL2486">
        <v>0.94305195933894104</v>
      </c>
      <c r="AM2486">
        <f t="shared" si="608"/>
        <v>1</v>
      </c>
      <c r="AN2486">
        <f t="shared" si="614"/>
        <v>4584.9300159140639</v>
      </c>
      <c r="AO2486">
        <v>0</v>
      </c>
      <c r="AP2486">
        <v>0</v>
      </c>
      <c r="AQ2486">
        <f t="shared" si="615"/>
        <v>49.14</v>
      </c>
      <c r="AR2486">
        <f t="shared" si="616"/>
        <v>49.14</v>
      </c>
      <c r="AS2486">
        <f t="shared" si="617"/>
        <v>46.341573281915565</v>
      </c>
      <c r="AT2486">
        <f t="shared" si="618"/>
        <v>5.8109999999999999</v>
      </c>
      <c r="AU2486">
        <v>9866</v>
      </c>
      <c r="AV2486">
        <v>2.1315765046199999</v>
      </c>
      <c r="AW2486" s="2">
        <v>0.11</v>
      </c>
      <c r="AX2486">
        <v>40</v>
      </c>
      <c r="AY2486">
        <f t="shared" si="609"/>
        <v>0.11171872670841716</v>
      </c>
      <c r="AZ2486">
        <v>0.59909999999999997</v>
      </c>
      <c r="BA2486">
        <v>0.52800000000000002</v>
      </c>
      <c r="BB2486">
        <v>0.88</v>
      </c>
      <c r="BC2486" s="3">
        <v>257000</v>
      </c>
      <c r="BD2486" s="3">
        <v>48</v>
      </c>
      <c r="BE2486" s="3">
        <v>820.99999999999989</v>
      </c>
      <c r="BF2486" s="3">
        <v>186.79999999999984</v>
      </c>
      <c r="BG2486" s="3">
        <f t="shared" si="619"/>
        <v>634.20000000000005</v>
      </c>
      <c r="BH2486" s="3">
        <v>15200</v>
      </c>
      <c r="BI2486">
        <v>0.72</v>
      </c>
      <c r="BJ2486">
        <v>0.59</v>
      </c>
      <c r="BK2486">
        <v>7.85</v>
      </c>
      <c r="BL2486">
        <f t="shared" si="610"/>
        <v>180.79999999999995</v>
      </c>
      <c r="BM2486" s="1">
        <f t="shared" si="611"/>
        <v>0.13469177253494366</v>
      </c>
      <c r="BN2486" s="1">
        <f t="shared" si="620"/>
        <v>0.21378103803113677</v>
      </c>
      <c r="BO2486">
        <f t="shared" si="621"/>
        <v>0.18287280665561079</v>
      </c>
      <c r="BP2486">
        <f t="shared" si="622"/>
        <v>0.23267956906878914</v>
      </c>
      <c r="BQ2486">
        <f t="shared" si="623"/>
        <v>683.49665579038276</v>
      </c>
    </row>
    <row r="2487" spans="1:69" x14ac:dyDescent="0.2">
      <c r="A2487">
        <v>15</v>
      </c>
      <c r="B2487">
        <v>47183</v>
      </c>
      <c r="C2487" t="s">
        <v>1306</v>
      </c>
      <c r="D2487">
        <v>47</v>
      </c>
      <c r="E2487" t="s">
        <v>1308</v>
      </c>
      <c r="F2487" t="s">
        <v>1309</v>
      </c>
      <c r="G2487" t="s">
        <v>1366</v>
      </c>
      <c r="H2487">
        <v>183</v>
      </c>
      <c r="I2487">
        <v>1620</v>
      </c>
      <c r="J2487">
        <v>675</v>
      </c>
      <c r="K2487">
        <v>1181</v>
      </c>
      <c r="L2487">
        <v>216</v>
      </c>
      <c r="M2487" s="3">
        <v>23784</v>
      </c>
      <c r="N2487" s="3">
        <v>33207.38263</v>
      </c>
      <c r="O2487" s="3">
        <v>4070</v>
      </c>
      <c r="P2487" s="3">
        <v>5682.561694</v>
      </c>
      <c r="Q2487" s="3">
        <v>27541</v>
      </c>
      <c r="R2487" s="3">
        <v>38452.931600000004</v>
      </c>
      <c r="S2487" s="3">
        <v>198</v>
      </c>
      <c r="T2487" s="3">
        <v>276.44894729999999</v>
      </c>
      <c r="U2487">
        <v>1064</v>
      </c>
      <c r="V2487">
        <v>496</v>
      </c>
      <c r="W2487">
        <v>1012</v>
      </c>
      <c r="X2487">
        <v>150</v>
      </c>
      <c r="Y2487">
        <v>65</v>
      </c>
      <c r="Z2487">
        <v>22</v>
      </c>
      <c r="AA2487">
        <v>91</v>
      </c>
      <c r="AB2487">
        <v>43</v>
      </c>
      <c r="AC2487">
        <v>14</v>
      </c>
      <c r="AD2487">
        <v>65</v>
      </c>
      <c r="AE2487">
        <v>88</v>
      </c>
      <c r="AF2487">
        <v>35</v>
      </c>
      <c r="AG2487">
        <v>117</v>
      </c>
      <c r="AH2487">
        <v>382</v>
      </c>
      <c r="AI2487">
        <v>0</v>
      </c>
      <c r="AJ2487">
        <f t="shared" si="612"/>
        <v>4479.8</v>
      </c>
      <c r="AK2487">
        <f t="shared" si="613"/>
        <v>4861.8</v>
      </c>
      <c r="AL2487">
        <v>0.960233435034752</v>
      </c>
      <c r="AM2487">
        <f t="shared" si="608"/>
        <v>1</v>
      </c>
      <c r="AN2487">
        <f t="shared" si="614"/>
        <v>4668.4629144519577</v>
      </c>
      <c r="AO2487">
        <v>0</v>
      </c>
      <c r="AP2487">
        <v>0</v>
      </c>
      <c r="AQ2487">
        <f t="shared" si="615"/>
        <v>49.14</v>
      </c>
      <c r="AR2487">
        <f t="shared" si="616"/>
        <v>49.14</v>
      </c>
      <c r="AS2487">
        <f t="shared" si="617"/>
        <v>47.185870997607715</v>
      </c>
      <c r="AT2487">
        <f t="shared" si="618"/>
        <v>5.8109999999999999</v>
      </c>
      <c r="AU2487">
        <v>9866</v>
      </c>
      <c r="AV2487">
        <v>1.87903225171</v>
      </c>
      <c r="AW2487" s="2">
        <v>0.11</v>
      </c>
      <c r="AX2487">
        <v>40</v>
      </c>
      <c r="AY2487">
        <f t="shared" si="609"/>
        <v>0.11171872670841716</v>
      </c>
      <c r="AZ2487">
        <v>0.59909999999999997</v>
      </c>
      <c r="BA2487">
        <v>0.52800000000000002</v>
      </c>
      <c r="BB2487">
        <v>0.88</v>
      </c>
      <c r="BC2487" s="3">
        <v>257000</v>
      </c>
      <c r="BD2487" s="3">
        <v>48</v>
      </c>
      <c r="BE2487" s="3">
        <v>820.99999999999989</v>
      </c>
      <c r="BF2487" s="3">
        <v>186.79999999999984</v>
      </c>
      <c r="BG2487" s="3">
        <f t="shared" si="619"/>
        <v>634.20000000000005</v>
      </c>
      <c r="BH2487" s="3">
        <v>15200</v>
      </c>
      <c r="BI2487">
        <v>0.72</v>
      </c>
      <c r="BJ2487">
        <v>0.59</v>
      </c>
      <c r="BK2487">
        <v>7.85</v>
      </c>
      <c r="BL2487">
        <f t="shared" si="610"/>
        <v>180.79999999999995</v>
      </c>
      <c r="BM2487" s="1">
        <f t="shared" si="611"/>
        <v>0.13413924522041196</v>
      </c>
      <c r="BN2487" s="1">
        <f t="shared" si="620"/>
        <v>0.20915801135299306</v>
      </c>
      <c r="BO2487">
        <f t="shared" si="621"/>
        <v>0.17824977997746708</v>
      </c>
      <c r="BP2487">
        <f t="shared" si="622"/>
        <v>0.22805654239064543</v>
      </c>
      <c r="BQ2487">
        <f t="shared" si="623"/>
        <v>683.49665579038276</v>
      </c>
    </row>
    <row r="2488" spans="1:69" x14ac:dyDescent="0.2">
      <c r="A2488">
        <v>15</v>
      </c>
      <c r="B2488">
        <v>47185</v>
      </c>
      <c r="C2488" t="s">
        <v>1306</v>
      </c>
      <c r="D2488">
        <v>47</v>
      </c>
      <c r="E2488" t="s">
        <v>1308</v>
      </c>
      <c r="F2488" t="s">
        <v>1309</v>
      </c>
      <c r="G2488" t="s">
        <v>997</v>
      </c>
      <c r="H2488">
        <v>185</v>
      </c>
      <c r="I2488">
        <v>1816</v>
      </c>
      <c r="J2488">
        <v>220</v>
      </c>
      <c r="K2488">
        <v>1212</v>
      </c>
      <c r="L2488">
        <v>275</v>
      </c>
      <c r="M2488" s="3">
        <v>30299</v>
      </c>
      <c r="N2488" s="3">
        <v>42303.669970000003</v>
      </c>
      <c r="O2488" s="3">
        <v>3378.1</v>
      </c>
      <c r="P2488" s="3">
        <v>4716.5262059999995</v>
      </c>
      <c r="Q2488" s="3">
        <v>30908</v>
      </c>
      <c r="R2488" s="3">
        <v>43153.959909999998</v>
      </c>
      <c r="S2488" s="3">
        <v>243</v>
      </c>
      <c r="T2488" s="3">
        <v>339.27825350000001</v>
      </c>
      <c r="U2488">
        <v>1237</v>
      </c>
      <c r="V2488">
        <v>245</v>
      </c>
      <c r="W2488">
        <v>1095</v>
      </c>
      <c r="X2488">
        <v>178</v>
      </c>
      <c r="Y2488">
        <v>65</v>
      </c>
      <c r="Z2488">
        <v>22</v>
      </c>
      <c r="AA2488">
        <v>91</v>
      </c>
      <c r="AB2488">
        <v>43</v>
      </c>
      <c r="AC2488">
        <v>14</v>
      </c>
      <c r="AD2488">
        <v>65</v>
      </c>
      <c r="AE2488">
        <v>88</v>
      </c>
      <c r="AF2488">
        <v>35</v>
      </c>
      <c r="AG2488">
        <v>117</v>
      </c>
      <c r="AH2488">
        <v>382</v>
      </c>
      <c r="AI2488">
        <v>0</v>
      </c>
      <c r="AJ2488">
        <f t="shared" si="612"/>
        <v>4479.8</v>
      </c>
      <c r="AK2488">
        <f t="shared" si="613"/>
        <v>4861.8</v>
      </c>
      <c r="AL2488">
        <v>0.94418951537873996</v>
      </c>
      <c r="AM2488">
        <f t="shared" si="608"/>
        <v>1</v>
      </c>
      <c r="AN2488">
        <f t="shared" si="614"/>
        <v>4590.4605858683581</v>
      </c>
      <c r="AO2488">
        <v>0</v>
      </c>
      <c r="AP2488">
        <v>0</v>
      </c>
      <c r="AQ2488">
        <f t="shared" si="615"/>
        <v>49.14</v>
      </c>
      <c r="AR2488">
        <f t="shared" si="616"/>
        <v>49.14</v>
      </c>
      <c r="AS2488">
        <f t="shared" si="617"/>
        <v>46.39747278571128</v>
      </c>
      <c r="AT2488">
        <f t="shared" si="618"/>
        <v>5.8109999999999999</v>
      </c>
      <c r="AU2488">
        <v>9866</v>
      </c>
      <c r="AV2488">
        <v>2.4211120370999999</v>
      </c>
      <c r="AW2488" s="2">
        <v>0.11</v>
      </c>
      <c r="AX2488">
        <v>40</v>
      </c>
      <c r="AY2488">
        <f t="shared" si="609"/>
        <v>0.11171872670841716</v>
      </c>
      <c r="AZ2488">
        <v>0.59909999999999997</v>
      </c>
      <c r="BA2488">
        <v>0.52800000000000002</v>
      </c>
      <c r="BB2488">
        <v>0.88</v>
      </c>
      <c r="BC2488" s="3">
        <v>257000</v>
      </c>
      <c r="BD2488" s="3">
        <v>48</v>
      </c>
      <c r="BE2488" s="3">
        <v>820.99999999999989</v>
      </c>
      <c r="BF2488" s="3">
        <v>186.79999999999984</v>
      </c>
      <c r="BG2488" s="3">
        <f t="shared" si="619"/>
        <v>634.20000000000005</v>
      </c>
      <c r="BH2488" s="3">
        <v>15200</v>
      </c>
      <c r="BI2488">
        <v>0.72</v>
      </c>
      <c r="BJ2488">
        <v>0.59</v>
      </c>
      <c r="BK2488">
        <v>7.85</v>
      </c>
      <c r="BL2488">
        <f t="shared" si="610"/>
        <v>180.79999999999995</v>
      </c>
      <c r="BM2488" s="1">
        <f t="shared" si="611"/>
        <v>0.13767671288129124</v>
      </c>
      <c r="BN2488" s="1">
        <f t="shared" si="620"/>
        <v>0.21721492141697235</v>
      </c>
      <c r="BO2488">
        <f t="shared" si="621"/>
        <v>0.18630669004144637</v>
      </c>
      <c r="BP2488">
        <f t="shared" si="622"/>
        <v>0.23611345245462473</v>
      </c>
      <c r="BQ2488">
        <f t="shared" si="623"/>
        <v>683.49665579038276</v>
      </c>
    </row>
    <row r="2489" spans="1:69" x14ac:dyDescent="0.2">
      <c r="A2489">
        <v>15</v>
      </c>
      <c r="B2489">
        <v>47187</v>
      </c>
      <c r="C2489" t="s">
        <v>1306</v>
      </c>
      <c r="D2489">
        <v>47</v>
      </c>
      <c r="E2489" t="s">
        <v>1308</v>
      </c>
      <c r="F2489" t="s">
        <v>1309</v>
      </c>
      <c r="G2489" t="s">
        <v>186</v>
      </c>
      <c r="H2489">
        <v>187</v>
      </c>
      <c r="I2489">
        <v>4623</v>
      </c>
      <c r="J2489">
        <v>295</v>
      </c>
      <c r="K2489">
        <v>1786</v>
      </c>
      <c r="L2489">
        <v>730</v>
      </c>
      <c r="M2489" s="3">
        <v>67176</v>
      </c>
      <c r="N2489" s="3">
        <v>93791.58829</v>
      </c>
      <c r="O2489" s="3">
        <v>3401</v>
      </c>
      <c r="P2489" s="3">
        <v>4748.4993420000001</v>
      </c>
      <c r="Q2489" s="3">
        <v>41736</v>
      </c>
      <c r="R2489" s="3">
        <v>58272.087189999998</v>
      </c>
      <c r="S2489" s="3">
        <v>571</v>
      </c>
      <c r="T2489" s="3">
        <v>797.23408529999995</v>
      </c>
      <c r="U2489">
        <v>1871</v>
      </c>
      <c r="V2489">
        <v>295</v>
      </c>
      <c r="W2489">
        <v>1188</v>
      </c>
      <c r="X2489">
        <v>284</v>
      </c>
      <c r="Y2489">
        <v>65</v>
      </c>
      <c r="Z2489">
        <v>22</v>
      </c>
      <c r="AA2489">
        <v>91</v>
      </c>
      <c r="AB2489">
        <v>43</v>
      </c>
      <c r="AC2489">
        <v>14</v>
      </c>
      <c r="AD2489">
        <v>65</v>
      </c>
      <c r="AE2489">
        <v>88</v>
      </c>
      <c r="AF2489">
        <v>35</v>
      </c>
      <c r="AG2489">
        <v>117</v>
      </c>
      <c r="AH2489">
        <v>382</v>
      </c>
      <c r="AI2489">
        <v>0</v>
      </c>
      <c r="AJ2489">
        <f t="shared" si="612"/>
        <v>4479.8</v>
      </c>
      <c r="AK2489">
        <f t="shared" si="613"/>
        <v>4861.8</v>
      </c>
      <c r="AL2489">
        <v>0.94774885972340905</v>
      </c>
      <c r="AM2489">
        <f t="shared" si="608"/>
        <v>1</v>
      </c>
      <c r="AN2489">
        <f t="shared" si="614"/>
        <v>4607.7654062032707</v>
      </c>
      <c r="AO2489">
        <v>0</v>
      </c>
      <c r="AP2489">
        <v>0</v>
      </c>
      <c r="AQ2489">
        <f t="shared" si="615"/>
        <v>49.14</v>
      </c>
      <c r="AR2489">
        <f t="shared" si="616"/>
        <v>49.14</v>
      </c>
      <c r="AS2489">
        <f t="shared" si="617"/>
        <v>46.572378966808323</v>
      </c>
      <c r="AT2489">
        <f t="shared" si="618"/>
        <v>5.8109999999999999</v>
      </c>
      <c r="AU2489">
        <v>9866</v>
      </c>
      <c r="AV2489">
        <v>2.2162556749700002</v>
      </c>
      <c r="AW2489" s="2">
        <v>0.11</v>
      </c>
      <c r="AX2489">
        <v>40</v>
      </c>
      <c r="AY2489">
        <f t="shared" si="609"/>
        <v>0.11171872670841716</v>
      </c>
      <c r="AZ2489">
        <v>0.59909999999999997</v>
      </c>
      <c r="BA2489">
        <v>0.52800000000000002</v>
      </c>
      <c r="BB2489">
        <v>0.88</v>
      </c>
      <c r="BC2489" s="3">
        <v>257000</v>
      </c>
      <c r="BD2489" s="3">
        <v>48</v>
      </c>
      <c r="BE2489" s="3">
        <v>820.99999999999989</v>
      </c>
      <c r="BF2489" s="3">
        <v>186.79999999999984</v>
      </c>
      <c r="BG2489" s="3">
        <f t="shared" si="619"/>
        <v>634.20000000000005</v>
      </c>
      <c r="BH2489" s="3">
        <v>15200</v>
      </c>
      <c r="BI2489">
        <v>0.72</v>
      </c>
      <c r="BJ2489">
        <v>0.59</v>
      </c>
      <c r="BK2489">
        <v>7.85</v>
      </c>
      <c r="BL2489">
        <f t="shared" si="610"/>
        <v>180.79999999999995</v>
      </c>
      <c r="BM2489" s="1">
        <f t="shared" si="611"/>
        <v>0.1360573020089724</v>
      </c>
      <c r="BN2489" s="1">
        <f t="shared" si="620"/>
        <v>0.23760972745960551</v>
      </c>
      <c r="BO2489">
        <f t="shared" si="621"/>
        <v>0.20670149608407953</v>
      </c>
      <c r="BP2489">
        <f t="shared" si="622"/>
        <v>0.25650825849725795</v>
      </c>
      <c r="BQ2489">
        <f t="shared" si="623"/>
        <v>683.49665579038276</v>
      </c>
    </row>
    <row r="2490" spans="1:69" x14ac:dyDescent="0.2">
      <c r="A2490">
        <v>15</v>
      </c>
      <c r="B2490">
        <v>47189</v>
      </c>
      <c r="C2490" t="s">
        <v>1306</v>
      </c>
      <c r="D2490">
        <v>47</v>
      </c>
      <c r="E2490" t="s">
        <v>1308</v>
      </c>
      <c r="F2490" t="s">
        <v>1309</v>
      </c>
      <c r="G2490" t="s">
        <v>187</v>
      </c>
      <c r="H2490">
        <v>189</v>
      </c>
      <c r="I2490">
        <v>3851</v>
      </c>
      <c r="J2490">
        <v>278</v>
      </c>
      <c r="K2490">
        <v>1647</v>
      </c>
      <c r="L2490">
        <v>530</v>
      </c>
      <c r="M2490" s="3">
        <v>51114</v>
      </c>
      <c r="N2490" s="3">
        <v>71365.714600000007</v>
      </c>
      <c r="O2490" s="3">
        <v>5380.5</v>
      </c>
      <c r="P2490" s="3">
        <v>7512.2907109999996</v>
      </c>
      <c r="Q2490" s="3">
        <v>41002</v>
      </c>
      <c r="R2490" s="3">
        <v>57247.271390000002</v>
      </c>
      <c r="S2490" s="3">
        <v>429</v>
      </c>
      <c r="T2490" s="3">
        <v>598.97271909999995</v>
      </c>
      <c r="U2490">
        <v>1762</v>
      </c>
      <c r="V2490">
        <v>275</v>
      </c>
      <c r="W2490">
        <v>1184</v>
      </c>
      <c r="X2490">
        <v>248</v>
      </c>
      <c r="Y2490">
        <v>65</v>
      </c>
      <c r="Z2490">
        <v>22</v>
      </c>
      <c r="AA2490">
        <v>91</v>
      </c>
      <c r="AB2490">
        <v>43</v>
      </c>
      <c r="AC2490">
        <v>14</v>
      </c>
      <c r="AD2490">
        <v>65</v>
      </c>
      <c r="AE2490">
        <v>88</v>
      </c>
      <c r="AF2490">
        <v>35</v>
      </c>
      <c r="AG2490">
        <v>117</v>
      </c>
      <c r="AH2490">
        <v>382</v>
      </c>
      <c r="AI2490">
        <v>0</v>
      </c>
      <c r="AJ2490">
        <f t="shared" si="612"/>
        <v>4479.8</v>
      </c>
      <c r="AK2490">
        <f t="shared" si="613"/>
        <v>4861.8</v>
      </c>
      <c r="AL2490">
        <v>0.94775908726912295</v>
      </c>
      <c r="AM2490">
        <f t="shared" si="608"/>
        <v>1</v>
      </c>
      <c r="AN2490">
        <f t="shared" si="614"/>
        <v>4607.8151304850226</v>
      </c>
      <c r="AO2490">
        <v>0</v>
      </c>
      <c r="AP2490">
        <v>0</v>
      </c>
      <c r="AQ2490">
        <f t="shared" si="615"/>
        <v>49.14</v>
      </c>
      <c r="AR2490">
        <f t="shared" si="616"/>
        <v>49.14</v>
      </c>
      <c r="AS2490">
        <f t="shared" si="617"/>
        <v>46.572881548404702</v>
      </c>
      <c r="AT2490">
        <f t="shared" si="618"/>
        <v>5.8109999999999999</v>
      </c>
      <c r="AU2490">
        <v>9866</v>
      </c>
      <c r="AV2490">
        <v>2.2864990823700002</v>
      </c>
      <c r="AW2490" s="2">
        <v>0.11</v>
      </c>
      <c r="AX2490">
        <v>40</v>
      </c>
      <c r="AY2490">
        <f t="shared" si="609"/>
        <v>0.11171872670841716</v>
      </c>
      <c r="AZ2490">
        <v>0.59909999999999997</v>
      </c>
      <c r="BA2490">
        <v>0.52800000000000002</v>
      </c>
      <c r="BB2490">
        <v>0.88</v>
      </c>
      <c r="BC2490" s="3">
        <v>257000</v>
      </c>
      <c r="BD2490" s="3">
        <v>48</v>
      </c>
      <c r="BE2490" s="3">
        <v>820.99999999999989</v>
      </c>
      <c r="BF2490" s="3">
        <v>186.79999999999984</v>
      </c>
      <c r="BG2490" s="3">
        <f t="shared" si="619"/>
        <v>634.20000000000005</v>
      </c>
      <c r="BH2490" s="3">
        <v>15200</v>
      </c>
      <c r="BI2490">
        <v>0.72</v>
      </c>
      <c r="BJ2490">
        <v>0.59</v>
      </c>
      <c r="BK2490">
        <v>7.85</v>
      </c>
      <c r="BL2490">
        <f t="shared" si="610"/>
        <v>180.79999999999995</v>
      </c>
      <c r="BM2490" s="1">
        <f t="shared" si="611"/>
        <v>0.13675147773108079</v>
      </c>
      <c r="BN2490" s="1">
        <f t="shared" si="620"/>
        <v>0.2318956183207479</v>
      </c>
      <c r="BO2490">
        <f t="shared" si="621"/>
        <v>0.20098738694522192</v>
      </c>
      <c r="BP2490">
        <f t="shared" si="622"/>
        <v>0.25079414935840028</v>
      </c>
      <c r="BQ2490">
        <f t="shared" si="623"/>
        <v>683.49665579038276</v>
      </c>
    </row>
    <row r="2491" spans="1:69" x14ac:dyDescent="0.2">
      <c r="A2491">
        <v>1</v>
      </c>
      <c r="B2491">
        <v>48001</v>
      </c>
      <c r="C2491" t="s">
        <v>16</v>
      </c>
      <c r="D2491">
        <v>48</v>
      </c>
      <c r="E2491" t="s">
        <v>17</v>
      </c>
      <c r="F2491" t="s">
        <v>18</v>
      </c>
      <c r="G2491" t="s">
        <v>29</v>
      </c>
      <c r="H2491">
        <v>1</v>
      </c>
      <c r="I2491">
        <v>1550</v>
      </c>
      <c r="J2491">
        <v>493</v>
      </c>
      <c r="K2491">
        <v>605</v>
      </c>
      <c r="L2491">
        <v>226</v>
      </c>
      <c r="M2491" s="3">
        <v>22895</v>
      </c>
      <c r="N2491" s="3">
        <v>31966.154790000001</v>
      </c>
      <c r="O2491" s="3">
        <v>5758.6</v>
      </c>
      <c r="P2491" s="3">
        <v>8040.1965039999995</v>
      </c>
      <c r="Q2491" s="3">
        <v>13192</v>
      </c>
      <c r="R2491" s="3">
        <v>18418.760160000002</v>
      </c>
      <c r="S2491" s="3">
        <v>203</v>
      </c>
      <c r="T2491" s="3">
        <v>283.42998130000001</v>
      </c>
      <c r="U2491">
        <v>1008</v>
      </c>
      <c r="V2491">
        <v>435</v>
      </c>
      <c r="W2491">
        <v>533</v>
      </c>
      <c r="X2491">
        <v>148</v>
      </c>
      <c r="Y2491">
        <v>65</v>
      </c>
      <c r="Z2491">
        <v>22</v>
      </c>
      <c r="AA2491">
        <v>91</v>
      </c>
      <c r="AB2491">
        <v>43</v>
      </c>
      <c r="AC2491">
        <v>14</v>
      </c>
      <c r="AD2491">
        <v>65</v>
      </c>
      <c r="AE2491">
        <v>88</v>
      </c>
      <c r="AF2491">
        <v>35</v>
      </c>
      <c r="AG2491">
        <v>117</v>
      </c>
      <c r="AH2491">
        <v>382</v>
      </c>
      <c r="AI2491">
        <v>0</v>
      </c>
      <c r="AJ2491">
        <f t="shared" si="612"/>
        <v>4479.8</v>
      </c>
      <c r="AK2491">
        <f t="shared" si="613"/>
        <v>4861.8</v>
      </c>
      <c r="AL2491">
        <v>0.92472335925468996</v>
      </c>
      <c r="AM2491">
        <f t="shared" si="608"/>
        <v>1</v>
      </c>
      <c r="AN2491">
        <f t="shared" si="614"/>
        <v>4495.8200280244519</v>
      </c>
      <c r="AO2491">
        <v>0</v>
      </c>
      <c r="AP2491">
        <v>0</v>
      </c>
      <c r="AQ2491">
        <f t="shared" si="615"/>
        <v>49.14</v>
      </c>
      <c r="AR2491">
        <f t="shared" si="616"/>
        <v>49.14</v>
      </c>
      <c r="AS2491">
        <f t="shared" si="617"/>
        <v>45.440905873775463</v>
      </c>
      <c r="AT2491">
        <f t="shared" si="618"/>
        <v>5.8109999999999999</v>
      </c>
      <c r="AU2491">
        <v>9866</v>
      </c>
      <c r="AV2491">
        <v>2.1812392727000001</v>
      </c>
      <c r="AW2491" s="2">
        <v>0.11</v>
      </c>
      <c r="AX2491">
        <v>40</v>
      </c>
      <c r="AY2491">
        <f t="shared" si="609"/>
        <v>0.11171872670841716</v>
      </c>
      <c r="AZ2491">
        <v>0.747</v>
      </c>
      <c r="BA2491">
        <v>0.52800000000000002</v>
      </c>
      <c r="BB2491">
        <v>0.88</v>
      </c>
      <c r="BC2491" s="3">
        <v>257000</v>
      </c>
      <c r="BD2491" s="3">
        <v>48</v>
      </c>
      <c r="BE2491" s="3">
        <v>820.99999999999989</v>
      </c>
      <c r="BF2491" s="3">
        <v>186.79999999999984</v>
      </c>
      <c r="BG2491" s="3">
        <f t="shared" si="619"/>
        <v>634.20000000000005</v>
      </c>
      <c r="BH2491" s="3">
        <v>15200</v>
      </c>
      <c r="BI2491">
        <v>0.72</v>
      </c>
      <c r="BJ2491">
        <v>0.59</v>
      </c>
      <c r="BK2491">
        <v>7.85</v>
      </c>
      <c r="BL2491">
        <f t="shared" si="610"/>
        <v>180.79999999999995</v>
      </c>
      <c r="BM2491" s="1">
        <f t="shared" si="611"/>
        <v>0.11245020800688536</v>
      </c>
      <c r="BN2491" s="1">
        <f t="shared" si="620"/>
        <v>0.17844532928762352</v>
      </c>
      <c r="BO2491">
        <f t="shared" si="621"/>
        <v>0.14784866428484225</v>
      </c>
      <c r="BP2491">
        <f t="shared" si="622"/>
        <v>0.19711392610778089</v>
      </c>
      <c r="BQ2491">
        <f t="shared" si="623"/>
        <v>683.23992835879289</v>
      </c>
    </row>
    <row r="2492" spans="1:69" x14ac:dyDescent="0.2">
      <c r="A2492">
        <v>1</v>
      </c>
      <c r="B2492">
        <v>48003</v>
      </c>
      <c r="C2492" t="s">
        <v>16</v>
      </c>
      <c r="D2492">
        <v>48</v>
      </c>
      <c r="E2492" t="s">
        <v>17</v>
      </c>
      <c r="F2492" t="s">
        <v>18</v>
      </c>
      <c r="G2492" t="s">
        <v>63</v>
      </c>
      <c r="H2492">
        <v>3</v>
      </c>
      <c r="I2492">
        <v>712</v>
      </c>
      <c r="J2492">
        <v>196</v>
      </c>
      <c r="K2492">
        <v>373</v>
      </c>
      <c r="L2492">
        <v>149</v>
      </c>
      <c r="M2492" s="3">
        <v>10441</v>
      </c>
      <c r="N2492" s="3">
        <v>14577.795239999999</v>
      </c>
      <c r="O2492" s="3">
        <v>2860.9</v>
      </c>
      <c r="P2492" s="3">
        <v>3994.4080469999999</v>
      </c>
      <c r="Q2492" s="3">
        <v>8583.7000000000007</v>
      </c>
      <c r="R2492" s="3">
        <v>11984.620349999999</v>
      </c>
      <c r="S2492" s="3">
        <v>132</v>
      </c>
      <c r="T2492" s="3">
        <v>184.29929820000001</v>
      </c>
      <c r="U2492">
        <v>499</v>
      </c>
      <c r="V2492">
        <v>223</v>
      </c>
      <c r="W2492">
        <v>377</v>
      </c>
      <c r="X2492">
        <v>94</v>
      </c>
      <c r="Y2492">
        <v>65</v>
      </c>
      <c r="Z2492">
        <v>22</v>
      </c>
      <c r="AA2492">
        <v>91</v>
      </c>
      <c r="AB2492">
        <v>43</v>
      </c>
      <c r="AC2492">
        <v>14</v>
      </c>
      <c r="AD2492">
        <v>65</v>
      </c>
      <c r="AE2492">
        <v>88</v>
      </c>
      <c r="AF2492">
        <v>35</v>
      </c>
      <c r="AG2492">
        <v>117</v>
      </c>
      <c r="AH2492">
        <v>382</v>
      </c>
      <c r="AI2492">
        <v>0</v>
      </c>
      <c r="AJ2492">
        <f t="shared" si="612"/>
        <v>4479.8</v>
      </c>
      <c r="AK2492">
        <f t="shared" si="613"/>
        <v>4861.8</v>
      </c>
      <c r="AL2492">
        <v>0.94255191460251797</v>
      </c>
      <c r="AM2492">
        <f t="shared" si="608"/>
        <v>1</v>
      </c>
      <c r="AN2492">
        <f t="shared" si="614"/>
        <v>4582.498898414522</v>
      </c>
      <c r="AO2492">
        <v>0</v>
      </c>
      <c r="AP2492">
        <v>0</v>
      </c>
      <c r="AQ2492">
        <f t="shared" si="615"/>
        <v>49.14</v>
      </c>
      <c r="AR2492">
        <f t="shared" si="616"/>
        <v>49.14</v>
      </c>
      <c r="AS2492">
        <f t="shared" si="617"/>
        <v>46.317001083567732</v>
      </c>
      <c r="AT2492">
        <f t="shared" si="618"/>
        <v>5.8109999999999999</v>
      </c>
      <c r="AU2492">
        <v>9866</v>
      </c>
      <c r="AV2492">
        <v>1.9491235958899999</v>
      </c>
      <c r="AW2492" s="2">
        <v>0.11</v>
      </c>
      <c r="AX2492">
        <v>40</v>
      </c>
      <c r="AY2492">
        <f t="shared" si="609"/>
        <v>0.11171872670841716</v>
      </c>
      <c r="AZ2492">
        <v>0.747</v>
      </c>
      <c r="BA2492">
        <v>0.52800000000000002</v>
      </c>
      <c r="BB2492">
        <v>0.88</v>
      </c>
      <c r="BC2492" s="3">
        <v>257000</v>
      </c>
      <c r="BD2492" s="3">
        <v>48</v>
      </c>
      <c r="BE2492" s="3">
        <v>820.99999999999989</v>
      </c>
      <c r="BF2492" s="3">
        <v>186.79999999999984</v>
      </c>
      <c r="BG2492" s="3">
        <f t="shared" si="619"/>
        <v>634.20000000000005</v>
      </c>
      <c r="BH2492" s="3">
        <v>15200</v>
      </c>
      <c r="BI2492">
        <v>0.72</v>
      </c>
      <c r="BJ2492">
        <v>0.59</v>
      </c>
      <c r="BK2492">
        <v>7.85</v>
      </c>
      <c r="BL2492">
        <f t="shared" si="610"/>
        <v>180.79999999999995</v>
      </c>
      <c r="BM2492" s="1">
        <f t="shared" si="611"/>
        <v>0.11177387724629281</v>
      </c>
      <c r="BN2492" s="1">
        <f t="shared" si="620"/>
        <v>0.16870463574481698</v>
      </c>
      <c r="BO2492">
        <f t="shared" si="621"/>
        <v>0.13810797074203568</v>
      </c>
      <c r="BP2492">
        <f t="shared" si="622"/>
        <v>0.18737323256497435</v>
      </c>
      <c r="BQ2492">
        <f t="shared" si="623"/>
        <v>683.23992835879289</v>
      </c>
    </row>
    <row r="2493" spans="1:69" x14ac:dyDescent="0.2">
      <c r="A2493">
        <v>1</v>
      </c>
      <c r="B2493">
        <v>48005</v>
      </c>
      <c r="C2493" t="s">
        <v>16</v>
      </c>
      <c r="D2493">
        <v>48</v>
      </c>
      <c r="E2493" t="s">
        <v>17</v>
      </c>
      <c r="F2493" t="s">
        <v>18</v>
      </c>
      <c r="G2493" t="s">
        <v>25</v>
      </c>
      <c r="H2493">
        <v>5</v>
      </c>
      <c r="I2493">
        <v>1507</v>
      </c>
      <c r="J2493">
        <v>520</v>
      </c>
      <c r="K2493">
        <v>584</v>
      </c>
      <c r="L2493">
        <v>193</v>
      </c>
      <c r="M2493" s="3">
        <v>19931</v>
      </c>
      <c r="N2493" s="3">
        <v>27827.79782</v>
      </c>
      <c r="O2493" s="3">
        <v>5139.8999999999996</v>
      </c>
      <c r="P2493" s="3">
        <v>7176.3633540000001</v>
      </c>
      <c r="Q2493" s="3">
        <v>12623</v>
      </c>
      <c r="R2493" s="3">
        <v>17624.318490000001</v>
      </c>
      <c r="S2493" s="3">
        <v>177</v>
      </c>
      <c r="T2493" s="3">
        <v>247.1286044</v>
      </c>
      <c r="U2493">
        <v>939</v>
      </c>
      <c r="V2493">
        <v>501</v>
      </c>
      <c r="W2493">
        <v>526</v>
      </c>
      <c r="X2493">
        <v>131</v>
      </c>
      <c r="Y2493">
        <v>65</v>
      </c>
      <c r="Z2493">
        <v>22</v>
      </c>
      <c r="AA2493">
        <v>91</v>
      </c>
      <c r="AB2493">
        <v>43</v>
      </c>
      <c r="AC2493">
        <v>14</v>
      </c>
      <c r="AD2493">
        <v>65</v>
      </c>
      <c r="AE2493">
        <v>88</v>
      </c>
      <c r="AF2493">
        <v>35</v>
      </c>
      <c r="AG2493">
        <v>117</v>
      </c>
      <c r="AH2493">
        <v>382</v>
      </c>
      <c r="AI2493">
        <v>0</v>
      </c>
      <c r="AJ2493">
        <f t="shared" si="612"/>
        <v>4479.8</v>
      </c>
      <c r="AK2493">
        <f t="shared" si="613"/>
        <v>4861.8</v>
      </c>
      <c r="AL2493">
        <v>0.91914238929748504</v>
      </c>
      <c r="AM2493">
        <f t="shared" si="608"/>
        <v>1</v>
      </c>
      <c r="AN2493">
        <f t="shared" si="614"/>
        <v>4468.6864682865125</v>
      </c>
      <c r="AO2493">
        <v>0</v>
      </c>
      <c r="AP2493">
        <v>0</v>
      </c>
      <c r="AQ2493">
        <f t="shared" si="615"/>
        <v>49.14</v>
      </c>
      <c r="AR2493">
        <f t="shared" si="616"/>
        <v>49.14</v>
      </c>
      <c r="AS2493">
        <f t="shared" si="617"/>
        <v>45.166657010078417</v>
      </c>
      <c r="AT2493">
        <f t="shared" si="618"/>
        <v>5.8109999999999999</v>
      </c>
      <c r="AU2493">
        <v>9866</v>
      </c>
      <c r="AV2493">
        <v>2.3227881769300001</v>
      </c>
      <c r="AW2493" s="2">
        <v>0.11</v>
      </c>
      <c r="AX2493">
        <v>40</v>
      </c>
      <c r="AY2493">
        <f t="shared" si="609"/>
        <v>0.11171872670841716</v>
      </c>
      <c r="AZ2493">
        <v>0.747</v>
      </c>
      <c r="BA2493">
        <v>0.52800000000000002</v>
      </c>
      <c r="BB2493">
        <v>0.88</v>
      </c>
      <c r="BC2493" s="3">
        <v>257000</v>
      </c>
      <c r="BD2493" s="3">
        <v>48</v>
      </c>
      <c r="BE2493" s="3">
        <v>820.99999999999989</v>
      </c>
      <c r="BF2493" s="3">
        <v>186.79999999999984</v>
      </c>
      <c r="BG2493" s="3">
        <f t="shared" si="619"/>
        <v>634.20000000000005</v>
      </c>
      <c r="BH2493" s="3">
        <v>15200</v>
      </c>
      <c r="BI2493">
        <v>0.72</v>
      </c>
      <c r="BJ2493">
        <v>0.59</v>
      </c>
      <c r="BK2493">
        <v>7.85</v>
      </c>
      <c r="BL2493">
        <f t="shared" si="610"/>
        <v>180.79999999999995</v>
      </c>
      <c r="BM2493" s="1">
        <f t="shared" si="611"/>
        <v>0.11334157713487132</v>
      </c>
      <c r="BN2493" s="1">
        <f t="shared" si="620"/>
        <v>0.17752520832737548</v>
      </c>
      <c r="BO2493">
        <f t="shared" si="621"/>
        <v>0.14692854332459421</v>
      </c>
      <c r="BP2493">
        <f t="shared" si="622"/>
        <v>0.19619380514753285</v>
      </c>
      <c r="BQ2493">
        <f t="shared" si="623"/>
        <v>683.23992835879289</v>
      </c>
    </row>
    <row r="2494" spans="1:69" x14ac:dyDescent="0.2">
      <c r="A2494">
        <v>1</v>
      </c>
      <c r="B2494">
        <v>48007</v>
      </c>
      <c r="C2494" t="s">
        <v>16</v>
      </c>
      <c r="D2494">
        <v>48</v>
      </c>
      <c r="E2494" t="s">
        <v>17</v>
      </c>
      <c r="F2494" t="s">
        <v>18</v>
      </c>
      <c r="G2494" t="s">
        <v>19</v>
      </c>
      <c r="H2494">
        <v>7</v>
      </c>
      <c r="I2494">
        <v>761</v>
      </c>
      <c r="J2494">
        <v>216</v>
      </c>
      <c r="K2494">
        <v>666</v>
      </c>
      <c r="L2494">
        <v>139</v>
      </c>
      <c r="M2494" s="3">
        <v>13434</v>
      </c>
      <c r="N2494" s="3">
        <v>18756.642210000002</v>
      </c>
      <c r="O2494" s="3">
        <v>2558.8000000000002</v>
      </c>
      <c r="P2494" s="3">
        <v>3572.6139710000002</v>
      </c>
      <c r="Q2494" s="3">
        <v>15008</v>
      </c>
      <c r="R2494" s="3">
        <v>20954.271720000001</v>
      </c>
      <c r="S2494" s="3">
        <v>127</v>
      </c>
      <c r="T2494" s="3">
        <v>177.31826419999999</v>
      </c>
      <c r="U2494">
        <v>534</v>
      </c>
      <c r="V2494">
        <v>223</v>
      </c>
      <c r="W2494">
        <v>600</v>
      </c>
      <c r="X2494">
        <v>95</v>
      </c>
      <c r="Y2494">
        <v>65</v>
      </c>
      <c r="Z2494">
        <v>22</v>
      </c>
      <c r="AA2494">
        <v>91</v>
      </c>
      <c r="AB2494">
        <v>43</v>
      </c>
      <c r="AC2494">
        <v>14</v>
      </c>
      <c r="AD2494">
        <v>65</v>
      </c>
      <c r="AE2494">
        <v>88</v>
      </c>
      <c r="AF2494">
        <v>35</v>
      </c>
      <c r="AG2494">
        <v>117</v>
      </c>
      <c r="AH2494">
        <v>382</v>
      </c>
      <c r="AI2494">
        <v>0</v>
      </c>
      <c r="AJ2494">
        <f t="shared" si="612"/>
        <v>4479.8</v>
      </c>
      <c r="AK2494">
        <f t="shared" si="613"/>
        <v>4861.8</v>
      </c>
      <c r="AL2494">
        <v>0.91289759344524801</v>
      </c>
      <c r="AM2494">
        <f t="shared" si="608"/>
        <v>1</v>
      </c>
      <c r="AN2494">
        <f t="shared" si="614"/>
        <v>4438.3255198121069</v>
      </c>
      <c r="AO2494">
        <v>0</v>
      </c>
      <c r="AP2494">
        <v>0</v>
      </c>
      <c r="AQ2494">
        <f t="shared" si="615"/>
        <v>49.14</v>
      </c>
      <c r="AR2494">
        <f t="shared" si="616"/>
        <v>49.14</v>
      </c>
      <c r="AS2494">
        <f t="shared" si="617"/>
        <v>44.859787741899488</v>
      </c>
      <c r="AT2494">
        <f t="shared" si="618"/>
        <v>5.8109999999999999</v>
      </c>
      <c r="AU2494">
        <v>9866</v>
      </c>
      <c r="AV2494">
        <v>2.1782464492</v>
      </c>
      <c r="AW2494" s="2">
        <v>0.11</v>
      </c>
      <c r="AX2494">
        <v>40</v>
      </c>
      <c r="AY2494">
        <f t="shared" si="609"/>
        <v>0.11171872670841716</v>
      </c>
      <c r="AZ2494">
        <v>0.747</v>
      </c>
      <c r="BA2494">
        <v>0.52800000000000002</v>
      </c>
      <c r="BB2494">
        <v>0.88</v>
      </c>
      <c r="BC2494" s="3">
        <v>257000</v>
      </c>
      <c r="BD2494" s="3">
        <v>48</v>
      </c>
      <c r="BE2494" s="3">
        <v>820.99999999999989</v>
      </c>
      <c r="BF2494" s="3">
        <v>186.79999999999984</v>
      </c>
      <c r="BG2494" s="3">
        <f t="shared" si="619"/>
        <v>634.20000000000005</v>
      </c>
      <c r="BH2494" s="3">
        <v>15200</v>
      </c>
      <c r="BI2494">
        <v>0.72</v>
      </c>
      <c r="BJ2494">
        <v>0.59</v>
      </c>
      <c r="BK2494">
        <v>7.85</v>
      </c>
      <c r="BL2494">
        <f t="shared" si="610"/>
        <v>180.79999999999995</v>
      </c>
      <c r="BM2494" s="1">
        <f t="shared" si="611"/>
        <v>0.11135029097355344</v>
      </c>
      <c r="BN2494" s="1">
        <f t="shared" si="620"/>
        <v>0.1733465891227236</v>
      </c>
      <c r="BO2494">
        <f t="shared" si="621"/>
        <v>0.14274992411994233</v>
      </c>
      <c r="BP2494">
        <f t="shared" si="622"/>
        <v>0.19201518594288097</v>
      </c>
      <c r="BQ2494">
        <f t="shared" si="623"/>
        <v>683.23992835879289</v>
      </c>
    </row>
    <row r="2495" spans="1:69" x14ac:dyDescent="0.2">
      <c r="A2495">
        <v>1</v>
      </c>
      <c r="B2495">
        <v>48009</v>
      </c>
      <c r="C2495" t="s">
        <v>16</v>
      </c>
      <c r="D2495">
        <v>48</v>
      </c>
      <c r="E2495" t="s">
        <v>17</v>
      </c>
      <c r="F2495" t="s">
        <v>18</v>
      </c>
      <c r="G2495" t="s">
        <v>33</v>
      </c>
      <c r="H2495">
        <v>9</v>
      </c>
      <c r="I2495">
        <v>957</v>
      </c>
      <c r="J2495">
        <v>437</v>
      </c>
      <c r="K2495">
        <v>442</v>
      </c>
      <c r="L2495">
        <v>152</v>
      </c>
      <c r="M2495" s="3">
        <v>14456</v>
      </c>
      <c r="N2495" s="3">
        <v>20183.565559999999</v>
      </c>
      <c r="O2495" s="3">
        <v>4949.3999999999996</v>
      </c>
      <c r="P2495" s="3">
        <v>6910.3859570000004</v>
      </c>
      <c r="Q2495" s="3">
        <v>10104</v>
      </c>
      <c r="R2495" s="3">
        <v>14107.27355</v>
      </c>
      <c r="S2495" s="3">
        <v>143</v>
      </c>
      <c r="T2495" s="3">
        <v>199.65757300000001</v>
      </c>
      <c r="U2495">
        <v>690</v>
      </c>
      <c r="V2495">
        <v>402</v>
      </c>
      <c r="W2495">
        <v>435</v>
      </c>
      <c r="X2495">
        <v>112</v>
      </c>
      <c r="Y2495">
        <v>65</v>
      </c>
      <c r="Z2495">
        <v>22</v>
      </c>
      <c r="AA2495">
        <v>91</v>
      </c>
      <c r="AB2495">
        <v>43</v>
      </c>
      <c r="AC2495">
        <v>14</v>
      </c>
      <c r="AD2495">
        <v>65</v>
      </c>
      <c r="AE2495">
        <v>88</v>
      </c>
      <c r="AF2495">
        <v>35</v>
      </c>
      <c r="AG2495">
        <v>117</v>
      </c>
      <c r="AH2495">
        <v>382</v>
      </c>
      <c r="AI2495">
        <v>0</v>
      </c>
      <c r="AJ2495">
        <f t="shared" si="612"/>
        <v>4479.8</v>
      </c>
      <c r="AK2495">
        <f t="shared" si="613"/>
        <v>4861.8</v>
      </c>
      <c r="AL2495">
        <v>0.93747074902057603</v>
      </c>
      <c r="AM2495">
        <f t="shared" si="608"/>
        <v>1</v>
      </c>
      <c r="AN2495">
        <f t="shared" si="614"/>
        <v>4557.7952875882365</v>
      </c>
      <c r="AO2495">
        <v>0</v>
      </c>
      <c r="AP2495">
        <v>0</v>
      </c>
      <c r="AQ2495">
        <f t="shared" si="615"/>
        <v>49.14</v>
      </c>
      <c r="AR2495">
        <f t="shared" si="616"/>
        <v>49.14</v>
      </c>
      <c r="AS2495">
        <f t="shared" si="617"/>
        <v>46.067312606871106</v>
      </c>
      <c r="AT2495">
        <f t="shared" si="618"/>
        <v>5.8109999999999999</v>
      </c>
      <c r="AU2495">
        <v>9866</v>
      </c>
      <c r="AV2495">
        <v>1.9589411218999999</v>
      </c>
      <c r="AW2495" s="2">
        <v>0.11</v>
      </c>
      <c r="AX2495">
        <v>40</v>
      </c>
      <c r="AY2495">
        <f t="shared" si="609"/>
        <v>0.11171872670841716</v>
      </c>
      <c r="AZ2495">
        <v>0.747</v>
      </c>
      <c r="BA2495">
        <v>0.52800000000000002</v>
      </c>
      <c r="BB2495">
        <v>0.88</v>
      </c>
      <c r="BC2495" s="3">
        <v>257000</v>
      </c>
      <c r="BD2495" s="3">
        <v>48</v>
      </c>
      <c r="BE2495" s="3">
        <v>820.99999999999989</v>
      </c>
      <c r="BF2495" s="3">
        <v>186.79999999999984</v>
      </c>
      <c r="BG2495" s="3">
        <f t="shared" si="619"/>
        <v>634.20000000000005</v>
      </c>
      <c r="BH2495" s="3">
        <v>15200</v>
      </c>
      <c r="BI2495">
        <v>0.72</v>
      </c>
      <c r="BJ2495">
        <v>0.59</v>
      </c>
      <c r="BK2495">
        <v>7.85</v>
      </c>
      <c r="BL2495">
        <f t="shared" si="610"/>
        <v>180.79999999999995</v>
      </c>
      <c r="BM2495" s="1">
        <f t="shared" si="611"/>
        <v>0.11141082357174341</v>
      </c>
      <c r="BN2495" s="1">
        <f t="shared" si="620"/>
        <v>0.17170459886983558</v>
      </c>
      <c r="BO2495">
        <f t="shared" si="621"/>
        <v>0.14110793386705428</v>
      </c>
      <c r="BP2495">
        <f t="shared" si="622"/>
        <v>0.19037319568999295</v>
      </c>
      <c r="BQ2495">
        <f t="shared" si="623"/>
        <v>683.23992835879289</v>
      </c>
    </row>
    <row r="2496" spans="1:69" x14ac:dyDescent="0.2">
      <c r="A2496">
        <v>18</v>
      </c>
      <c r="B2496">
        <v>48011</v>
      </c>
      <c r="C2496" t="s">
        <v>1601</v>
      </c>
      <c r="D2496">
        <v>48</v>
      </c>
      <c r="E2496" t="s">
        <v>17</v>
      </c>
      <c r="F2496" t="s">
        <v>18</v>
      </c>
      <c r="G2496" t="s">
        <v>781</v>
      </c>
      <c r="H2496">
        <v>11</v>
      </c>
      <c r="I2496">
        <v>478</v>
      </c>
      <c r="J2496">
        <v>230</v>
      </c>
      <c r="K2496">
        <v>327</v>
      </c>
      <c r="L2496">
        <v>101</v>
      </c>
      <c r="M2496" s="3">
        <v>7597.5</v>
      </c>
      <c r="N2496" s="3">
        <v>10607.681200000001</v>
      </c>
      <c r="O2496" s="3">
        <v>3161.5</v>
      </c>
      <c r="P2496" s="3">
        <v>4414.1078120000002</v>
      </c>
      <c r="Q2496" s="3">
        <v>7767.2</v>
      </c>
      <c r="R2496" s="3">
        <v>10844.617490000001</v>
      </c>
      <c r="S2496" s="3">
        <v>98</v>
      </c>
      <c r="T2496" s="3">
        <v>136.82826679999999</v>
      </c>
      <c r="U2496">
        <v>460</v>
      </c>
      <c r="V2496">
        <v>260</v>
      </c>
      <c r="W2496">
        <v>358</v>
      </c>
      <c r="X2496">
        <v>83</v>
      </c>
      <c r="Y2496">
        <v>65</v>
      </c>
      <c r="Z2496">
        <v>22</v>
      </c>
      <c r="AA2496">
        <v>91</v>
      </c>
      <c r="AB2496">
        <v>43</v>
      </c>
      <c r="AC2496">
        <v>14</v>
      </c>
      <c r="AD2496">
        <v>65</v>
      </c>
      <c r="AE2496">
        <v>88</v>
      </c>
      <c r="AF2496">
        <v>35</v>
      </c>
      <c r="AG2496">
        <v>117</v>
      </c>
      <c r="AH2496">
        <v>382</v>
      </c>
      <c r="AI2496">
        <v>0</v>
      </c>
      <c r="AJ2496">
        <f t="shared" si="612"/>
        <v>4479.8</v>
      </c>
      <c r="AK2496">
        <f t="shared" si="613"/>
        <v>4861.8</v>
      </c>
      <c r="AL2496">
        <v>0.9455974650383</v>
      </c>
      <c r="AM2496">
        <f t="shared" si="608"/>
        <v>1</v>
      </c>
      <c r="AN2496">
        <f t="shared" si="614"/>
        <v>4597.3057555232072</v>
      </c>
      <c r="AO2496">
        <v>0</v>
      </c>
      <c r="AP2496">
        <v>0</v>
      </c>
      <c r="AQ2496">
        <f t="shared" si="615"/>
        <v>49.14</v>
      </c>
      <c r="AR2496">
        <f t="shared" si="616"/>
        <v>49.14</v>
      </c>
      <c r="AS2496">
        <f t="shared" si="617"/>
        <v>46.466659431982066</v>
      </c>
      <c r="AT2496">
        <f t="shared" si="618"/>
        <v>5.8109999999999999</v>
      </c>
      <c r="AU2496">
        <v>9866</v>
      </c>
      <c r="AV2496">
        <v>1.7066388991100001</v>
      </c>
      <c r="AW2496" s="2">
        <v>0.11</v>
      </c>
      <c r="AX2496">
        <v>40</v>
      </c>
      <c r="AY2496">
        <f t="shared" si="609"/>
        <v>0.11171872670841716</v>
      </c>
      <c r="AZ2496">
        <v>0.64</v>
      </c>
      <c r="BA2496">
        <v>0.52800000000000002</v>
      </c>
      <c r="BB2496">
        <v>0.88</v>
      </c>
      <c r="BC2496" s="3">
        <v>257000</v>
      </c>
      <c r="BD2496" s="3">
        <v>48</v>
      </c>
      <c r="BE2496" s="3">
        <v>820.99999999999989</v>
      </c>
      <c r="BF2496" s="3">
        <v>186.79999999999984</v>
      </c>
      <c r="BG2496" s="3">
        <f t="shared" si="619"/>
        <v>634.20000000000005</v>
      </c>
      <c r="BH2496" s="3">
        <v>15200</v>
      </c>
      <c r="BI2496">
        <v>0.72</v>
      </c>
      <c r="BJ2496">
        <v>0.59</v>
      </c>
      <c r="BK2496">
        <v>7.85</v>
      </c>
      <c r="BL2496">
        <f t="shared" si="610"/>
        <v>180.79999999999995</v>
      </c>
      <c r="BM2496" s="1">
        <f t="shared" si="611"/>
        <v>0.12396663176309279</v>
      </c>
      <c r="BN2496" s="1">
        <f t="shared" si="620"/>
        <v>0.1796348366515654</v>
      </c>
      <c r="BO2496">
        <f t="shared" si="621"/>
        <v>0.14882717015613162</v>
      </c>
      <c r="BP2496">
        <f t="shared" si="622"/>
        <v>0.19845915137759279</v>
      </c>
      <c r="BQ2496">
        <f t="shared" si="623"/>
        <v>683.41379138127866</v>
      </c>
    </row>
    <row r="2497" spans="1:69" x14ac:dyDescent="0.2">
      <c r="A2497">
        <v>1</v>
      </c>
      <c r="B2497">
        <v>48013</v>
      </c>
      <c r="C2497" t="s">
        <v>16</v>
      </c>
      <c r="D2497">
        <v>48</v>
      </c>
      <c r="E2497" t="s">
        <v>17</v>
      </c>
      <c r="F2497" t="s">
        <v>18</v>
      </c>
      <c r="G2497" t="s">
        <v>23</v>
      </c>
      <c r="H2497">
        <v>13</v>
      </c>
      <c r="I2497">
        <v>3601</v>
      </c>
      <c r="J2497">
        <v>529</v>
      </c>
      <c r="K2497">
        <v>1676</v>
      </c>
      <c r="L2497">
        <v>539</v>
      </c>
      <c r="M2497" s="3">
        <v>49839</v>
      </c>
      <c r="N2497" s="3">
        <v>69585.550919999994</v>
      </c>
      <c r="O2497" s="3">
        <v>1985.2</v>
      </c>
      <c r="P2497" s="3">
        <v>2771.7497480000002</v>
      </c>
      <c r="Q2497" s="3">
        <v>25037</v>
      </c>
      <c r="R2497" s="3">
        <v>34956.829760000001</v>
      </c>
      <c r="S2497" s="3">
        <v>441</v>
      </c>
      <c r="T2497" s="3">
        <v>615.72720070000003</v>
      </c>
      <c r="U2497">
        <v>1075</v>
      </c>
      <c r="V2497">
        <v>234</v>
      </c>
      <c r="W2497">
        <v>688</v>
      </c>
      <c r="X2497">
        <v>172</v>
      </c>
      <c r="Y2497">
        <v>65</v>
      </c>
      <c r="Z2497">
        <v>22</v>
      </c>
      <c r="AA2497">
        <v>91</v>
      </c>
      <c r="AB2497">
        <v>43</v>
      </c>
      <c r="AC2497">
        <v>14</v>
      </c>
      <c r="AD2497">
        <v>65</v>
      </c>
      <c r="AE2497">
        <v>88</v>
      </c>
      <c r="AF2497">
        <v>35</v>
      </c>
      <c r="AG2497">
        <v>117</v>
      </c>
      <c r="AH2497">
        <v>382</v>
      </c>
      <c r="AI2497">
        <v>0</v>
      </c>
      <c r="AJ2497">
        <f t="shared" si="612"/>
        <v>4479.8</v>
      </c>
      <c r="AK2497">
        <f t="shared" si="613"/>
        <v>4861.8</v>
      </c>
      <c r="AL2497">
        <v>0.91610322793324805</v>
      </c>
      <c r="AM2497">
        <f t="shared" si="608"/>
        <v>1</v>
      </c>
      <c r="AN2497">
        <f t="shared" si="614"/>
        <v>4453.9106735658652</v>
      </c>
      <c r="AO2497">
        <v>0</v>
      </c>
      <c r="AP2497">
        <v>0</v>
      </c>
      <c r="AQ2497">
        <f t="shared" si="615"/>
        <v>49.14</v>
      </c>
      <c r="AR2497">
        <f t="shared" si="616"/>
        <v>49.14</v>
      </c>
      <c r="AS2497">
        <f t="shared" si="617"/>
        <v>45.017312620639807</v>
      </c>
      <c r="AT2497">
        <f t="shared" si="618"/>
        <v>5.8109999999999999</v>
      </c>
      <c r="AU2497">
        <v>9866</v>
      </c>
      <c r="AV2497">
        <v>1.9806611245300001</v>
      </c>
      <c r="AW2497" s="2">
        <v>0.11</v>
      </c>
      <c r="AX2497">
        <v>40</v>
      </c>
      <c r="AY2497">
        <f t="shared" si="609"/>
        <v>0.11171872670841716</v>
      </c>
      <c r="AZ2497">
        <v>0.747</v>
      </c>
      <c r="BA2497">
        <v>0.52800000000000002</v>
      </c>
      <c r="BB2497">
        <v>0.88</v>
      </c>
      <c r="BC2497" s="3">
        <v>257000</v>
      </c>
      <c r="BD2497" s="3">
        <v>48</v>
      </c>
      <c r="BE2497" s="3">
        <v>820.99999999999989</v>
      </c>
      <c r="BF2497" s="3">
        <v>186.79999999999984</v>
      </c>
      <c r="BG2497" s="3">
        <f t="shared" si="619"/>
        <v>634.20000000000005</v>
      </c>
      <c r="BH2497" s="3">
        <v>15200</v>
      </c>
      <c r="BI2497">
        <v>0.72</v>
      </c>
      <c r="BJ2497">
        <v>0.59</v>
      </c>
      <c r="BK2497">
        <v>7.85</v>
      </c>
      <c r="BL2497">
        <f t="shared" si="610"/>
        <v>180.79999999999995</v>
      </c>
      <c r="BM2497" s="1">
        <f t="shared" si="611"/>
        <v>0.10969106691928916</v>
      </c>
      <c r="BN2497" s="1">
        <f t="shared" si="620"/>
        <v>0.19278941773777733</v>
      </c>
      <c r="BO2497">
        <f t="shared" si="621"/>
        <v>0.16219275273499606</v>
      </c>
      <c r="BP2497">
        <f t="shared" si="622"/>
        <v>0.2114580145579347</v>
      </c>
      <c r="BQ2497">
        <f t="shared" si="623"/>
        <v>683.23992835879289</v>
      </c>
    </row>
    <row r="2498" spans="1:69" x14ac:dyDescent="0.2">
      <c r="A2498">
        <v>1</v>
      </c>
      <c r="B2498">
        <v>48015</v>
      </c>
      <c r="C2498" t="s">
        <v>16</v>
      </c>
      <c r="D2498">
        <v>48</v>
      </c>
      <c r="E2498" t="s">
        <v>17</v>
      </c>
      <c r="F2498" t="s">
        <v>18</v>
      </c>
      <c r="G2498" t="s">
        <v>69</v>
      </c>
      <c r="H2498">
        <v>15</v>
      </c>
      <c r="I2498">
        <v>1333</v>
      </c>
      <c r="J2498">
        <v>387</v>
      </c>
      <c r="K2498">
        <v>939</v>
      </c>
      <c r="L2498">
        <v>197</v>
      </c>
      <c r="M2498" s="3">
        <v>17568</v>
      </c>
      <c r="N2498" s="3">
        <v>24528.561140000002</v>
      </c>
      <c r="O2498" s="3">
        <v>3103.5</v>
      </c>
      <c r="P2498" s="3">
        <v>4333.1278169999996</v>
      </c>
      <c r="Q2498" s="3">
        <v>18534</v>
      </c>
      <c r="R2498" s="3">
        <v>25877.296910000001</v>
      </c>
      <c r="S2498" s="3">
        <v>176</v>
      </c>
      <c r="T2498" s="3">
        <v>245.73239760000001</v>
      </c>
      <c r="U2498">
        <v>818</v>
      </c>
      <c r="V2498">
        <v>369</v>
      </c>
      <c r="W2498">
        <v>750</v>
      </c>
      <c r="X2498">
        <v>130</v>
      </c>
      <c r="Y2498">
        <v>65</v>
      </c>
      <c r="Z2498">
        <v>22</v>
      </c>
      <c r="AA2498">
        <v>91</v>
      </c>
      <c r="AB2498">
        <v>43</v>
      </c>
      <c r="AC2498">
        <v>14</v>
      </c>
      <c r="AD2498">
        <v>65</v>
      </c>
      <c r="AE2498">
        <v>88</v>
      </c>
      <c r="AF2498">
        <v>35</v>
      </c>
      <c r="AG2498">
        <v>117</v>
      </c>
      <c r="AH2498">
        <v>382</v>
      </c>
      <c r="AI2498">
        <v>0</v>
      </c>
      <c r="AJ2498">
        <f t="shared" si="612"/>
        <v>4479.8</v>
      </c>
      <c r="AK2498">
        <f t="shared" si="613"/>
        <v>4861.8</v>
      </c>
      <c r="AL2498">
        <v>0.91509965938680304</v>
      </c>
      <c r="AM2498">
        <f t="shared" ref="AM2498:AM2561" si="624">IF(AL2498="NA",0,1)</f>
        <v>1</v>
      </c>
      <c r="AN2498">
        <f t="shared" si="614"/>
        <v>4449.0315240067594</v>
      </c>
      <c r="AO2498">
        <v>0</v>
      </c>
      <c r="AP2498">
        <v>0</v>
      </c>
      <c r="AQ2498">
        <f t="shared" si="615"/>
        <v>49.14</v>
      </c>
      <c r="AR2498">
        <f t="shared" si="616"/>
        <v>49.14</v>
      </c>
      <c r="AS2498">
        <f t="shared" si="617"/>
        <v>44.967997262267502</v>
      </c>
      <c r="AT2498">
        <f t="shared" si="618"/>
        <v>5.8109999999999999</v>
      </c>
      <c r="AU2498">
        <v>9866</v>
      </c>
      <c r="AV2498">
        <v>2.22406999702</v>
      </c>
      <c r="AW2498" s="2">
        <v>0.11</v>
      </c>
      <c r="AX2498">
        <v>40</v>
      </c>
      <c r="AY2498">
        <f t="shared" ref="AY2498:AY2561" si="625">(AW2498*(1+AW2498)^AX2498)/((1+AW2498)^AX2498-1)</f>
        <v>0.11171872670841716</v>
      </c>
      <c r="AZ2498">
        <v>0.747</v>
      </c>
      <c r="BA2498">
        <v>0.52800000000000002</v>
      </c>
      <c r="BB2498">
        <v>0.88</v>
      </c>
      <c r="BC2498" s="3">
        <v>257000</v>
      </c>
      <c r="BD2498" s="3">
        <v>48</v>
      </c>
      <c r="BE2498" s="3">
        <v>820.99999999999989</v>
      </c>
      <c r="BF2498" s="3">
        <v>186.79999999999984</v>
      </c>
      <c r="BG2498" s="3">
        <f t="shared" si="619"/>
        <v>634.20000000000005</v>
      </c>
      <c r="BH2498" s="3">
        <v>15200</v>
      </c>
      <c r="BI2498">
        <v>0.72</v>
      </c>
      <c r="BJ2498">
        <v>0.59</v>
      </c>
      <c r="BK2498">
        <v>7.85</v>
      </c>
      <c r="BL2498">
        <f t="shared" ref="BL2498:BL2561" si="626">815-BG2498</f>
        <v>180.79999999999995</v>
      </c>
      <c r="BM2498" s="1">
        <f t="shared" ref="BM2498:BM2561" si="627">(((AN2498*AY2498+AS2498)/(8760*AZ2498))+AU2498*AV2498/1000000+AT2498/1000) + (BL2498*BK2498)/1000000</f>
        <v>0.11200170249086268</v>
      </c>
      <c r="BN2498" s="1">
        <f t="shared" si="620"/>
        <v>0.17809225255135086</v>
      </c>
      <c r="BO2498">
        <f t="shared" si="621"/>
        <v>0.14749558754856959</v>
      </c>
      <c r="BP2498">
        <f t="shared" si="622"/>
        <v>0.19676084937150823</v>
      </c>
      <c r="BQ2498">
        <f t="shared" si="623"/>
        <v>683.23992835879289</v>
      </c>
    </row>
    <row r="2499" spans="1:69" x14ac:dyDescent="0.2">
      <c r="A2499">
        <v>18</v>
      </c>
      <c r="B2499">
        <v>48017</v>
      </c>
      <c r="C2499" t="s">
        <v>1601</v>
      </c>
      <c r="D2499">
        <v>48</v>
      </c>
      <c r="E2499" t="s">
        <v>17</v>
      </c>
      <c r="F2499" t="s">
        <v>18</v>
      </c>
      <c r="G2499" t="s">
        <v>1655</v>
      </c>
      <c r="H2499">
        <v>17</v>
      </c>
      <c r="I2499">
        <v>530</v>
      </c>
      <c r="J2499">
        <v>218</v>
      </c>
      <c r="K2499">
        <v>345</v>
      </c>
      <c r="L2499">
        <v>107</v>
      </c>
      <c r="M2499" s="3">
        <v>8034.2</v>
      </c>
      <c r="N2499" s="3">
        <v>11217.404710000001</v>
      </c>
      <c r="O2499" s="3">
        <v>3136.7</v>
      </c>
      <c r="P2499" s="3">
        <v>4379.4818830000004</v>
      </c>
      <c r="Q2499" s="3">
        <v>8087.8</v>
      </c>
      <c r="R2499" s="3">
        <v>11292.241389999999</v>
      </c>
      <c r="S2499" s="3">
        <v>101</v>
      </c>
      <c r="T2499" s="3">
        <v>141.01688720000001</v>
      </c>
      <c r="U2499">
        <v>471</v>
      </c>
      <c r="V2499">
        <v>245</v>
      </c>
      <c r="W2499">
        <v>367</v>
      </c>
      <c r="X2499">
        <v>85</v>
      </c>
      <c r="Y2499">
        <v>65</v>
      </c>
      <c r="Z2499">
        <v>22</v>
      </c>
      <c r="AA2499">
        <v>91</v>
      </c>
      <c r="AB2499">
        <v>43</v>
      </c>
      <c r="AC2499">
        <v>14</v>
      </c>
      <c r="AD2499">
        <v>65</v>
      </c>
      <c r="AE2499">
        <v>88</v>
      </c>
      <c r="AF2499">
        <v>35</v>
      </c>
      <c r="AG2499">
        <v>117</v>
      </c>
      <c r="AH2499">
        <v>382</v>
      </c>
      <c r="AI2499">
        <v>0</v>
      </c>
      <c r="AJ2499">
        <f t="shared" ref="AJ2499:AJ2562" si="628">3446*1.3</f>
        <v>4479.8</v>
      </c>
      <c r="AK2499">
        <f t="shared" ref="AK2499:AK2562" si="629">SUM(AH2499:AJ2499)</f>
        <v>4861.8</v>
      </c>
      <c r="AL2499">
        <v>0.94895364940166504</v>
      </c>
      <c r="AM2499">
        <f t="shared" si="624"/>
        <v>1</v>
      </c>
      <c r="AN2499">
        <f t="shared" ref="AN2499:AN2562" si="630">AK2499*IF(AL2499="NA",0,AL2499)</f>
        <v>4613.6228526610157</v>
      </c>
      <c r="AO2499">
        <v>0</v>
      </c>
      <c r="AP2499">
        <v>0</v>
      </c>
      <c r="AQ2499">
        <f t="shared" ref="AQ2499:AQ2562" si="631">37.8*1.3</f>
        <v>49.14</v>
      </c>
      <c r="AR2499">
        <f t="shared" ref="AR2499:AR2562" si="632">SUM(AO2499:AQ2499)</f>
        <v>49.14</v>
      </c>
      <c r="AS2499">
        <f t="shared" ref="AS2499:AS2562" si="633">AR2499*AL2499</f>
        <v>46.631582331597819</v>
      </c>
      <c r="AT2499">
        <f t="shared" ref="AT2499:AT2562" si="634">4.47*1.3</f>
        <v>5.8109999999999999</v>
      </c>
      <c r="AU2499">
        <v>9866</v>
      </c>
      <c r="AV2499">
        <v>1.7809610815100001</v>
      </c>
      <c r="AW2499" s="2">
        <v>0.11</v>
      </c>
      <c r="AX2499">
        <v>40</v>
      </c>
      <c r="AY2499">
        <f t="shared" si="625"/>
        <v>0.11171872670841716</v>
      </c>
      <c r="AZ2499">
        <v>0.64</v>
      </c>
      <c r="BA2499">
        <v>0.52800000000000002</v>
      </c>
      <c r="BB2499">
        <v>0.88</v>
      </c>
      <c r="BC2499" s="3">
        <v>257000</v>
      </c>
      <c r="BD2499" s="3">
        <v>48</v>
      </c>
      <c r="BE2499" s="3">
        <v>820.99999999999989</v>
      </c>
      <c r="BF2499" s="3">
        <v>186.79999999999984</v>
      </c>
      <c r="BG2499" s="3">
        <f t="shared" ref="BG2499:BG2562" si="635">BE2499-BF2499</f>
        <v>634.20000000000005</v>
      </c>
      <c r="BH2499" s="3">
        <v>15200</v>
      </c>
      <c r="BI2499">
        <v>0.72</v>
      </c>
      <c r="BJ2499">
        <v>0.59</v>
      </c>
      <c r="BK2499">
        <v>7.85</v>
      </c>
      <c r="BL2499">
        <f t="shared" si="626"/>
        <v>180.79999999999995</v>
      </c>
      <c r="BM2499" s="1">
        <f t="shared" si="627"/>
        <v>0.1250544620900631</v>
      </c>
      <c r="BN2499" s="1">
        <f t="shared" ref="BN2499:BN2562" si="636">(((AN2499*AY2499+AS2499)/(8760*AZ2499))+AU2499*AV2499/1000000+AT2499/1000) + (BI2499*T2499 + BJ2499*N2499 + BA2499*P2499 + BB2499*R2499)/2000000 + (BC2499*AB2499)/(1000000*8760*AZ2499) + ((BD2499+BG2499)*Y2499)/1000000 + (BH2499*AE2499)/(1000000*8760*AZ2499) + (BL2499*BK2499)/1000000</f>
        <v>0.1810918565880737</v>
      </c>
      <c r="BO2499">
        <f t="shared" ref="BO2499:BO2562" si="637">(((AN2499*AY2499+AS2499)/(8760*AZ2499))+AU2499*AV2499/1000000+AT2499/1000) + (BI2499*T2499 + BJ2499*N2499 + BA2499*P2499 + BB2499*R2499)/2000000  + (BC2499*AC2499)/(1000000*8760*AZ2499) + ((BD2499+BG2499)*Z2499)/1000000 + (BH2499*AF2499)/(1000000*8760*AZ2499) + (BL2499*BK2499)/1000000</f>
        <v>0.15028419009263991</v>
      </c>
      <c r="BP2499">
        <f t="shared" ref="BP2499:BP2562" si="638">(((AN2499*AY2499+AS2499)/(8760*AZ2499))+AU2499*AV2499/1000000+AT2499/1000) + (BI2499*T2499 + BJ2499*N2499 + BA2499*P2499 + BB2499*R2499)/2000000  + (BC2499*AD2499)/(1000000*8760*AZ2499) + ((BD2499+BG2499)*AA2499)/1000000 + (BH2499*AG2499)/(1000000*8760*AZ2499) + (BL2499*BK2499)/1000000</f>
        <v>0.19991617131410108</v>
      </c>
      <c r="BQ2499">
        <f t="shared" ref="BQ2499:BQ2562" si="639">(BC2499)/(AX2499*8760*AZ2499) + ((BD2499+BG2499)) + (BH2499)/(AX2499*8760*AZ2499)</f>
        <v>683.41379138127866</v>
      </c>
    </row>
    <row r="2500" spans="1:69" x14ac:dyDescent="0.2">
      <c r="A2500">
        <v>1</v>
      </c>
      <c r="B2500">
        <v>48019</v>
      </c>
      <c r="C2500" t="s">
        <v>16</v>
      </c>
      <c r="D2500">
        <v>48</v>
      </c>
      <c r="E2500" t="s">
        <v>17</v>
      </c>
      <c r="F2500" t="s">
        <v>18</v>
      </c>
      <c r="G2500" t="s">
        <v>83</v>
      </c>
      <c r="H2500">
        <v>19</v>
      </c>
      <c r="I2500">
        <v>1183</v>
      </c>
      <c r="J2500">
        <v>268</v>
      </c>
      <c r="K2500">
        <v>926</v>
      </c>
      <c r="L2500">
        <v>152</v>
      </c>
      <c r="M2500" s="3">
        <v>15095</v>
      </c>
      <c r="N2500" s="3">
        <v>21075.741709999998</v>
      </c>
      <c r="O2500" s="3">
        <v>3198.1</v>
      </c>
      <c r="P2500" s="3">
        <v>4465.2089809999998</v>
      </c>
      <c r="Q2500" s="3">
        <v>19812</v>
      </c>
      <c r="R2500" s="3">
        <v>27661.64921</v>
      </c>
      <c r="S2500" s="3">
        <v>136</v>
      </c>
      <c r="T2500" s="3">
        <v>189.88412539999999</v>
      </c>
      <c r="U2500">
        <v>570</v>
      </c>
      <c r="V2500">
        <v>225</v>
      </c>
      <c r="W2500">
        <v>715</v>
      </c>
      <c r="X2500">
        <v>95</v>
      </c>
      <c r="Y2500">
        <v>65</v>
      </c>
      <c r="Z2500">
        <v>22</v>
      </c>
      <c r="AA2500">
        <v>91</v>
      </c>
      <c r="AB2500">
        <v>43</v>
      </c>
      <c r="AC2500">
        <v>14</v>
      </c>
      <c r="AD2500">
        <v>65</v>
      </c>
      <c r="AE2500">
        <v>88</v>
      </c>
      <c r="AF2500">
        <v>35</v>
      </c>
      <c r="AG2500">
        <v>117</v>
      </c>
      <c r="AH2500">
        <v>382</v>
      </c>
      <c r="AI2500">
        <v>0</v>
      </c>
      <c r="AJ2500">
        <f t="shared" si="628"/>
        <v>4479.8</v>
      </c>
      <c r="AK2500">
        <f t="shared" si="629"/>
        <v>4861.8</v>
      </c>
      <c r="AL2500">
        <v>0.922240001814706</v>
      </c>
      <c r="AM2500">
        <f t="shared" si="624"/>
        <v>1</v>
      </c>
      <c r="AN2500">
        <f t="shared" si="630"/>
        <v>4483.7464408227379</v>
      </c>
      <c r="AO2500">
        <v>0</v>
      </c>
      <c r="AP2500">
        <v>0</v>
      </c>
      <c r="AQ2500">
        <f t="shared" si="631"/>
        <v>49.14</v>
      </c>
      <c r="AR2500">
        <f t="shared" si="632"/>
        <v>49.14</v>
      </c>
      <c r="AS2500">
        <f t="shared" si="633"/>
        <v>45.318873689174652</v>
      </c>
      <c r="AT2500">
        <f t="shared" si="634"/>
        <v>5.8109999999999999</v>
      </c>
      <c r="AU2500">
        <v>9866</v>
      </c>
      <c r="AV2500">
        <v>1.9199633355900001</v>
      </c>
      <c r="AW2500" s="2">
        <v>0.11</v>
      </c>
      <c r="AX2500">
        <v>40</v>
      </c>
      <c r="AY2500">
        <f t="shared" si="625"/>
        <v>0.11171872670841716</v>
      </c>
      <c r="AZ2500">
        <v>0.747</v>
      </c>
      <c r="BA2500">
        <v>0.52800000000000002</v>
      </c>
      <c r="BB2500">
        <v>0.88</v>
      </c>
      <c r="BC2500" s="3">
        <v>257000</v>
      </c>
      <c r="BD2500" s="3">
        <v>48</v>
      </c>
      <c r="BE2500" s="3">
        <v>820.99999999999989</v>
      </c>
      <c r="BF2500" s="3">
        <v>186.79999999999984</v>
      </c>
      <c r="BG2500" s="3">
        <f t="shared" si="635"/>
        <v>634.20000000000005</v>
      </c>
      <c r="BH2500" s="3">
        <v>15200</v>
      </c>
      <c r="BI2500">
        <v>0.72</v>
      </c>
      <c r="BJ2500">
        <v>0.59</v>
      </c>
      <c r="BK2500">
        <v>7.85</v>
      </c>
      <c r="BL2500">
        <f t="shared" si="626"/>
        <v>180.79999999999995</v>
      </c>
      <c r="BM2500" s="1">
        <f t="shared" si="627"/>
        <v>0.10964768257725833</v>
      </c>
      <c r="BN2500" s="1">
        <f t="shared" si="636"/>
        <v>0.17551952996720049</v>
      </c>
      <c r="BO2500">
        <f t="shared" si="637"/>
        <v>0.14492286496441922</v>
      </c>
      <c r="BP2500">
        <f t="shared" si="638"/>
        <v>0.19418812678735786</v>
      </c>
      <c r="BQ2500">
        <f t="shared" si="639"/>
        <v>683.23992835879289</v>
      </c>
    </row>
    <row r="2501" spans="1:69" x14ac:dyDescent="0.2">
      <c r="A2501">
        <v>1</v>
      </c>
      <c r="B2501">
        <v>48021</v>
      </c>
      <c r="C2501" t="s">
        <v>16</v>
      </c>
      <c r="D2501">
        <v>48</v>
      </c>
      <c r="E2501" t="s">
        <v>17</v>
      </c>
      <c r="F2501" t="s">
        <v>18</v>
      </c>
      <c r="G2501" t="s">
        <v>71</v>
      </c>
      <c r="H2501">
        <v>21</v>
      </c>
      <c r="I2501">
        <v>3329</v>
      </c>
      <c r="J2501">
        <v>657</v>
      </c>
      <c r="K2501">
        <v>810</v>
      </c>
      <c r="L2501">
        <v>468</v>
      </c>
      <c r="M2501" s="3">
        <v>36329</v>
      </c>
      <c r="N2501" s="3">
        <v>50722.796999999999</v>
      </c>
      <c r="O2501" s="3">
        <v>6916.8</v>
      </c>
      <c r="P2501" s="3">
        <v>9657.2832240000007</v>
      </c>
      <c r="Q2501" s="3">
        <v>15705</v>
      </c>
      <c r="R2501" s="3">
        <v>21927.42786</v>
      </c>
      <c r="S2501" s="3">
        <v>371</v>
      </c>
      <c r="T2501" s="3">
        <v>517.99272440000004</v>
      </c>
      <c r="U2501">
        <v>1492</v>
      </c>
      <c r="V2501">
        <v>455</v>
      </c>
      <c r="W2501">
        <v>588</v>
      </c>
      <c r="X2501">
        <v>218</v>
      </c>
      <c r="Y2501">
        <v>65</v>
      </c>
      <c r="Z2501">
        <v>22</v>
      </c>
      <c r="AA2501">
        <v>91</v>
      </c>
      <c r="AB2501">
        <v>43</v>
      </c>
      <c r="AC2501">
        <v>14</v>
      </c>
      <c r="AD2501">
        <v>65</v>
      </c>
      <c r="AE2501">
        <v>88</v>
      </c>
      <c r="AF2501">
        <v>35</v>
      </c>
      <c r="AG2501">
        <v>117</v>
      </c>
      <c r="AH2501">
        <v>382</v>
      </c>
      <c r="AI2501">
        <v>0</v>
      </c>
      <c r="AJ2501">
        <f t="shared" si="628"/>
        <v>4479.8</v>
      </c>
      <c r="AK2501">
        <f t="shared" si="629"/>
        <v>4861.8</v>
      </c>
      <c r="AL2501">
        <v>0.91918810389258598</v>
      </c>
      <c r="AM2501">
        <f t="shared" si="624"/>
        <v>1</v>
      </c>
      <c r="AN2501">
        <f t="shared" si="630"/>
        <v>4468.9087235049747</v>
      </c>
      <c r="AO2501">
        <v>0</v>
      </c>
      <c r="AP2501">
        <v>0</v>
      </c>
      <c r="AQ2501">
        <f t="shared" si="631"/>
        <v>49.14</v>
      </c>
      <c r="AR2501">
        <f t="shared" si="632"/>
        <v>49.14</v>
      </c>
      <c r="AS2501">
        <f t="shared" si="633"/>
        <v>45.168903425281677</v>
      </c>
      <c r="AT2501">
        <f t="shared" si="634"/>
        <v>5.8109999999999999</v>
      </c>
      <c r="AU2501">
        <v>9866</v>
      </c>
      <c r="AV2501">
        <v>2.1028937025699999</v>
      </c>
      <c r="AW2501" s="2">
        <v>0.11</v>
      </c>
      <c r="AX2501">
        <v>40</v>
      </c>
      <c r="AY2501">
        <f t="shared" si="625"/>
        <v>0.11171872670841716</v>
      </c>
      <c r="AZ2501">
        <v>0.747</v>
      </c>
      <c r="BA2501">
        <v>0.52800000000000002</v>
      </c>
      <c r="BB2501">
        <v>0.88</v>
      </c>
      <c r="BC2501" s="3">
        <v>257000</v>
      </c>
      <c r="BD2501" s="3">
        <v>48</v>
      </c>
      <c r="BE2501" s="3">
        <v>820.99999999999989</v>
      </c>
      <c r="BF2501" s="3">
        <v>186.79999999999984</v>
      </c>
      <c r="BG2501" s="3">
        <f t="shared" si="635"/>
        <v>634.20000000000005</v>
      </c>
      <c r="BH2501" s="3">
        <v>15200</v>
      </c>
      <c r="BI2501">
        <v>0.72</v>
      </c>
      <c r="BJ2501">
        <v>0.59</v>
      </c>
      <c r="BK2501">
        <v>7.85</v>
      </c>
      <c r="BL2501">
        <f t="shared" si="626"/>
        <v>180.79999999999995</v>
      </c>
      <c r="BM2501" s="1">
        <f t="shared" si="627"/>
        <v>0.11117623603258878</v>
      </c>
      <c r="BN2501" s="1">
        <f t="shared" si="636"/>
        <v>0.18475973403487295</v>
      </c>
      <c r="BO2501">
        <f t="shared" si="637"/>
        <v>0.15416306903209168</v>
      </c>
      <c r="BP2501">
        <f t="shared" si="638"/>
        <v>0.20342833085503031</v>
      </c>
      <c r="BQ2501">
        <f t="shared" si="639"/>
        <v>683.23992835879289</v>
      </c>
    </row>
    <row r="2502" spans="1:69" x14ac:dyDescent="0.2">
      <c r="A2502">
        <v>1</v>
      </c>
      <c r="B2502">
        <v>48023</v>
      </c>
      <c r="C2502" t="s">
        <v>16</v>
      </c>
      <c r="D2502">
        <v>48</v>
      </c>
      <c r="E2502" t="s">
        <v>17</v>
      </c>
      <c r="F2502" t="s">
        <v>18</v>
      </c>
      <c r="G2502" t="s">
        <v>57</v>
      </c>
      <c r="H2502">
        <v>23</v>
      </c>
      <c r="I2502">
        <v>609</v>
      </c>
      <c r="J2502">
        <v>302</v>
      </c>
      <c r="K2502">
        <v>380</v>
      </c>
      <c r="L2502">
        <v>103</v>
      </c>
      <c r="M2502" s="3">
        <v>9794</v>
      </c>
      <c r="N2502" s="3">
        <v>13674.44944</v>
      </c>
      <c r="O2502" s="3">
        <v>3999.2</v>
      </c>
      <c r="P2502" s="3">
        <v>5583.7102519999999</v>
      </c>
      <c r="Q2502" s="3">
        <v>8944.9</v>
      </c>
      <c r="R2502" s="3">
        <v>12488.93024</v>
      </c>
      <c r="S2502" s="3">
        <v>103</v>
      </c>
      <c r="T2502" s="3">
        <v>143.80930079999999</v>
      </c>
      <c r="U2502">
        <v>576</v>
      </c>
      <c r="V2502">
        <v>321</v>
      </c>
      <c r="W2502">
        <v>408</v>
      </c>
      <c r="X2502">
        <v>97</v>
      </c>
      <c r="Y2502">
        <v>65</v>
      </c>
      <c r="Z2502">
        <v>22</v>
      </c>
      <c r="AA2502">
        <v>91</v>
      </c>
      <c r="AB2502">
        <v>43</v>
      </c>
      <c r="AC2502">
        <v>14</v>
      </c>
      <c r="AD2502">
        <v>65</v>
      </c>
      <c r="AE2502">
        <v>88</v>
      </c>
      <c r="AF2502">
        <v>35</v>
      </c>
      <c r="AG2502">
        <v>117</v>
      </c>
      <c r="AH2502">
        <v>382</v>
      </c>
      <c r="AI2502">
        <v>0</v>
      </c>
      <c r="AJ2502">
        <f t="shared" si="628"/>
        <v>4479.8</v>
      </c>
      <c r="AK2502">
        <f t="shared" si="629"/>
        <v>4861.8</v>
      </c>
      <c r="AL2502">
        <v>0.937742799520493</v>
      </c>
      <c r="AM2502">
        <f t="shared" si="624"/>
        <v>1</v>
      </c>
      <c r="AN2502">
        <f t="shared" si="630"/>
        <v>4559.1179427087327</v>
      </c>
      <c r="AO2502">
        <v>0</v>
      </c>
      <c r="AP2502">
        <v>0</v>
      </c>
      <c r="AQ2502">
        <f t="shared" si="631"/>
        <v>49.14</v>
      </c>
      <c r="AR2502">
        <f t="shared" si="632"/>
        <v>49.14</v>
      </c>
      <c r="AS2502">
        <f t="shared" si="633"/>
        <v>46.080681168437025</v>
      </c>
      <c r="AT2502">
        <f t="shared" si="634"/>
        <v>5.8109999999999999</v>
      </c>
      <c r="AU2502">
        <v>9866</v>
      </c>
      <c r="AV2502">
        <v>1.93578731201</v>
      </c>
      <c r="AW2502" s="2">
        <v>0.11</v>
      </c>
      <c r="AX2502">
        <v>40</v>
      </c>
      <c r="AY2502">
        <f t="shared" si="625"/>
        <v>0.11171872670841716</v>
      </c>
      <c r="AZ2502">
        <v>0.747</v>
      </c>
      <c r="BA2502">
        <v>0.52800000000000002</v>
      </c>
      <c r="BB2502">
        <v>0.88</v>
      </c>
      <c r="BC2502" s="3">
        <v>257000</v>
      </c>
      <c r="BD2502" s="3">
        <v>48</v>
      </c>
      <c r="BE2502" s="3">
        <v>820.99999999999989</v>
      </c>
      <c r="BF2502" s="3">
        <v>186.79999999999984</v>
      </c>
      <c r="BG2502" s="3">
        <f t="shared" si="635"/>
        <v>634.20000000000005</v>
      </c>
      <c r="BH2502" s="3">
        <v>15200</v>
      </c>
      <c r="BI2502">
        <v>0.72</v>
      </c>
      <c r="BJ2502">
        <v>0.59</v>
      </c>
      <c r="BK2502">
        <v>7.85</v>
      </c>
      <c r="BL2502">
        <f t="shared" si="626"/>
        <v>180.79999999999995</v>
      </c>
      <c r="BM2502" s="1">
        <f t="shared" si="627"/>
        <v>0.11120701228909603</v>
      </c>
      <c r="BN2502" s="1">
        <f t="shared" si="636"/>
        <v>0.16849817951127619</v>
      </c>
      <c r="BO2502">
        <f t="shared" si="637"/>
        <v>0.13790151450849492</v>
      </c>
      <c r="BP2502">
        <f t="shared" si="638"/>
        <v>0.18716677633143355</v>
      </c>
      <c r="BQ2502">
        <f t="shared" si="639"/>
        <v>683.23992835879289</v>
      </c>
    </row>
    <row r="2503" spans="1:69" x14ac:dyDescent="0.2">
      <c r="A2503">
        <v>1</v>
      </c>
      <c r="B2503">
        <v>48025</v>
      </c>
      <c r="C2503" t="s">
        <v>16</v>
      </c>
      <c r="D2503">
        <v>48</v>
      </c>
      <c r="E2503" t="s">
        <v>17</v>
      </c>
      <c r="F2503" t="s">
        <v>18</v>
      </c>
      <c r="G2503" t="s">
        <v>74</v>
      </c>
      <c r="H2503">
        <v>25</v>
      </c>
      <c r="I2503">
        <v>827</v>
      </c>
      <c r="J2503">
        <v>224</v>
      </c>
      <c r="K2503">
        <v>700</v>
      </c>
      <c r="L2503">
        <v>146</v>
      </c>
      <c r="M2503" s="3">
        <v>13096</v>
      </c>
      <c r="N2503" s="3">
        <v>18284.724310000001</v>
      </c>
      <c r="O2503" s="3">
        <v>2172.9</v>
      </c>
      <c r="P2503" s="3">
        <v>3033.8177649999998</v>
      </c>
      <c r="Q2503" s="3">
        <v>14539</v>
      </c>
      <c r="R2503" s="3">
        <v>20299.45073</v>
      </c>
      <c r="S2503" s="3">
        <v>133</v>
      </c>
      <c r="T2503" s="3">
        <v>185.695505</v>
      </c>
      <c r="U2503">
        <v>579</v>
      </c>
      <c r="V2503">
        <v>222</v>
      </c>
      <c r="W2503">
        <v>601</v>
      </c>
      <c r="X2503">
        <v>102</v>
      </c>
      <c r="Y2503">
        <v>65</v>
      </c>
      <c r="Z2503">
        <v>22</v>
      </c>
      <c r="AA2503">
        <v>91</v>
      </c>
      <c r="AB2503">
        <v>43</v>
      </c>
      <c r="AC2503">
        <v>14</v>
      </c>
      <c r="AD2503">
        <v>65</v>
      </c>
      <c r="AE2503">
        <v>88</v>
      </c>
      <c r="AF2503">
        <v>35</v>
      </c>
      <c r="AG2503">
        <v>117</v>
      </c>
      <c r="AH2503">
        <v>382</v>
      </c>
      <c r="AI2503">
        <v>0</v>
      </c>
      <c r="AJ2503">
        <f t="shared" si="628"/>
        <v>4479.8</v>
      </c>
      <c r="AK2503">
        <f t="shared" si="629"/>
        <v>4861.8</v>
      </c>
      <c r="AL2503">
        <v>0.913172006607056</v>
      </c>
      <c r="AM2503">
        <f t="shared" si="624"/>
        <v>1</v>
      </c>
      <c r="AN2503">
        <f t="shared" si="630"/>
        <v>4439.6596617221849</v>
      </c>
      <c r="AO2503">
        <v>0</v>
      </c>
      <c r="AP2503">
        <v>0</v>
      </c>
      <c r="AQ2503">
        <f t="shared" si="631"/>
        <v>49.14</v>
      </c>
      <c r="AR2503">
        <f t="shared" si="632"/>
        <v>49.14</v>
      </c>
      <c r="AS2503">
        <f t="shared" si="633"/>
        <v>44.873272404670729</v>
      </c>
      <c r="AT2503">
        <f t="shared" si="634"/>
        <v>5.8109999999999999</v>
      </c>
      <c r="AU2503">
        <v>9866</v>
      </c>
      <c r="AV2503">
        <v>2.0881043023200001</v>
      </c>
      <c r="AW2503" s="2">
        <v>0.11</v>
      </c>
      <c r="AX2503">
        <v>40</v>
      </c>
      <c r="AY2503">
        <f t="shared" si="625"/>
        <v>0.11171872670841716</v>
      </c>
      <c r="AZ2503">
        <v>0.747</v>
      </c>
      <c r="BA2503">
        <v>0.52800000000000002</v>
      </c>
      <c r="BB2503">
        <v>0.88</v>
      </c>
      <c r="BC2503" s="3">
        <v>257000</v>
      </c>
      <c r="BD2503" s="3">
        <v>48</v>
      </c>
      <c r="BE2503" s="3">
        <v>820.99999999999989</v>
      </c>
      <c r="BF2503" s="3">
        <v>186.79999999999984</v>
      </c>
      <c r="BG2503" s="3">
        <f t="shared" si="635"/>
        <v>634.20000000000005</v>
      </c>
      <c r="BH2503" s="3">
        <v>15200</v>
      </c>
      <c r="BI2503">
        <v>0.72</v>
      </c>
      <c r="BJ2503">
        <v>0.59</v>
      </c>
      <c r="BK2503">
        <v>7.85</v>
      </c>
      <c r="BL2503">
        <f t="shared" si="626"/>
        <v>180.79999999999995</v>
      </c>
      <c r="BM2503" s="1">
        <f t="shared" si="627"/>
        <v>0.11048578661063672</v>
      </c>
      <c r="BN2503" s="1">
        <f t="shared" si="636"/>
        <v>0.17191552135201088</v>
      </c>
      <c r="BO2503">
        <f t="shared" si="637"/>
        <v>0.14131885634922961</v>
      </c>
      <c r="BP2503">
        <f t="shared" si="638"/>
        <v>0.19058411817216825</v>
      </c>
      <c r="BQ2503">
        <f t="shared" si="639"/>
        <v>683.23992835879289</v>
      </c>
    </row>
    <row r="2504" spans="1:69" x14ac:dyDescent="0.2">
      <c r="A2504">
        <v>12</v>
      </c>
      <c r="B2504">
        <v>48027</v>
      </c>
      <c r="C2504" t="s">
        <v>1013</v>
      </c>
      <c r="D2504">
        <v>48</v>
      </c>
      <c r="E2504" t="s">
        <v>17</v>
      </c>
      <c r="F2504" t="s">
        <v>18</v>
      </c>
      <c r="G2504" t="s">
        <v>1115</v>
      </c>
      <c r="H2504">
        <v>27</v>
      </c>
      <c r="I2504">
        <v>1868</v>
      </c>
      <c r="J2504">
        <v>539</v>
      </c>
      <c r="K2504">
        <v>646</v>
      </c>
      <c r="L2504">
        <v>329</v>
      </c>
      <c r="M2504" s="3">
        <v>30865</v>
      </c>
      <c r="N2504" s="3">
        <v>43093.923020000002</v>
      </c>
      <c r="O2504" s="3">
        <v>6389.1</v>
      </c>
      <c r="P2504" s="3">
        <v>8920.5048939999997</v>
      </c>
      <c r="Q2504" s="3">
        <v>14510</v>
      </c>
      <c r="R2504" s="3">
        <v>20258.960729999999</v>
      </c>
      <c r="S2504" s="3">
        <v>284</v>
      </c>
      <c r="T2504" s="3">
        <v>396.5227324</v>
      </c>
      <c r="U2504">
        <v>1044</v>
      </c>
      <c r="V2504">
        <v>450</v>
      </c>
      <c r="W2504">
        <v>543</v>
      </c>
      <c r="X2504">
        <v>172</v>
      </c>
      <c r="Y2504">
        <v>65</v>
      </c>
      <c r="Z2504">
        <v>22</v>
      </c>
      <c r="AA2504">
        <v>91</v>
      </c>
      <c r="AB2504">
        <v>43</v>
      </c>
      <c r="AC2504">
        <v>14</v>
      </c>
      <c r="AD2504">
        <v>65</v>
      </c>
      <c r="AE2504">
        <v>88</v>
      </c>
      <c r="AF2504">
        <v>35</v>
      </c>
      <c r="AG2504">
        <v>117</v>
      </c>
      <c r="AH2504">
        <v>382</v>
      </c>
      <c r="AI2504">
        <v>0</v>
      </c>
      <c r="AJ2504">
        <f t="shared" si="628"/>
        <v>4479.8</v>
      </c>
      <c r="AK2504">
        <f t="shared" si="629"/>
        <v>4861.8</v>
      </c>
      <c r="AL2504">
        <v>0.92461639421957498</v>
      </c>
      <c r="AM2504">
        <f t="shared" si="624"/>
        <v>1</v>
      </c>
      <c r="AN2504">
        <f t="shared" si="630"/>
        <v>4495.2999854167301</v>
      </c>
      <c r="AO2504">
        <v>0</v>
      </c>
      <c r="AP2504">
        <v>0</v>
      </c>
      <c r="AQ2504">
        <f t="shared" si="631"/>
        <v>49.14</v>
      </c>
      <c r="AR2504">
        <f t="shared" si="632"/>
        <v>49.14</v>
      </c>
      <c r="AS2504">
        <f t="shared" si="633"/>
        <v>45.435649611949913</v>
      </c>
      <c r="AT2504">
        <f t="shared" si="634"/>
        <v>5.8109999999999999</v>
      </c>
      <c r="AU2504">
        <v>9866</v>
      </c>
      <c r="AV2504">
        <v>2.0684714050699999</v>
      </c>
      <c r="AW2504" s="2">
        <v>0.11</v>
      </c>
      <c r="AX2504">
        <v>40</v>
      </c>
      <c r="AY2504">
        <f t="shared" si="625"/>
        <v>0.11171872670841716</v>
      </c>
      <c r="AZ2504">
        <v>0.59909999999999997</v>
      </c>
      <c r="BA2504">
        <v>0.52800000000000002</v>
      </c>
      <c r="BB2504">
        <v>0.88</v>
      </c>
      <c r="BC2504" s="3">
        <v>257000</v>
      </c>
      <c r="BD2504" s="3">
        <v>48</v>
      </c>
      <c r="BE2504" s="3">
        <v>820.99999999999989</v>
      </c>
      <c r="BF2504" s="3">
        <v>186.79999999999984</v>
      </c>
      <c r="BG2504" s="3">
        <f t="shared" si="635"/>
        <v>634.20000000000005</v>
      </c>
      <c r="BH2504" s="3">
        <v>15200</v>
      </c>
      <c r="BI2504">
        <v>0.72</v>
      </c>
      <c r="BJ2504">
        <v>0.59</v>
      </c>
      <c r="BK2504">
        <v>7.85</v>
      </c>
      <c r="BL2504">
        <f t="shared" si="626"/>
        <v>180.79999999999995</v>
      </c>
      <c r="BM2504" s="1">
        <f t="shared" si="627"/>
        <v>0.13198856878106485</v>
      </c>
      <c r="BN2504" s="1">
        <f t="shared" si="636"/>
        <v>0.20281656071333196</v>
      </c>
      <c r="BO2504">
        <f t="shared" si="637"/>
        <v>0.17190832933780598</v>
      </c>
      <c r="BP2504">
        <f t="shared" si="638"/>
        <v>0.22171509175098433</v>
      </c>
      <c r="BQ2504">
        <f t="shared" si="639"/>
        <v>683.49665579038276</v>
      </c>
    </row>
    <row r="2505" spans="1:69" x14ac:dyDescent="0.2">
      <c r="A2505">
        <v>1</v>
      </c>
      <c r="B2505">
        <v>48029</v>
      </c>
      <c r="C2505" t="s">
        <v>16</v>
      </c>
      <c r="D2505">
        <v>48</v>
      </c>
      <c r="E2505" t="s">
        <v>17</v>
      </c>
      <c r="F2505" t="s">
        <v>18</v>
      </c>
      <c r="G2505" t="s">
        <v>76</v>
      </c>
      <c r="H2505">
        <v>29</v>
      </c>
      <c r="I2505">
        <v>3952</v>
      </c>
      <c r="J2505">
        <v>634</v>
      </c>
      <c r="K2505">
        <v>1844</v>
      </c>
      <c r="L2505">
        <v>589</v>
      </c>
      <c r="M2505" s="3">
        <v>54555</v>
      </c>
      <c r="N2505" s="3">
        <v>76170.062210000004</v>
      </c>
      <c r="O2505" s="3">
        <v>2644</v>
      </c>
      <c r="P2505" s="3">
        <v>3691.5707910000001</v>
      </c>
      <c r="Q2505" s="3">
        <v>28010</v>
      </c>
      <c r="R2505" s="3">
        <v>39107.752589999996</v>
      </c>
      <c r="S2505" s="3">
        <v>473</v>
      </c>
      <c r="T2505" s="3">
        <v>660.40581850000001</v>
      </c>
      <c r="U2505">
        <v>1142</v>
      </c>
      <c r="V2505">
        <v>311</v>
      </c>
      <c r="W2505">
        <v>736</v>
      </c>
      <c r="X2505">
        <v>183</v>
      </c>
      <c r="Y2505">
        <v>65</v>
      </c>
      <c r="Z2505">
        <v>22</v>
      </c>
      <c r="AA2505">
        <v>91</v>
      </c>
      <c r="AB2505">
        <v>43</v>
      </c>
      <c r="AC2505">
        <v>14</v>
      </c>
      <c r="AD2505">
        <v>65</v>
      </c>
      <c r="AE2505">
        <v>88</v>
      </c>
      <c r="AF2505">
        <v>35</v>
      </c>
      <c r="AG2505">
        <v>117</v>
      </c>
      <c r="AH2505">
        <v>382</v>
      </c>
      <c r="AI2505">
        <v>0</v>
      </c>
      <c r="AJ2505">
        <f t="shared" si="628"/>
        <v>4479.8</v>
      </c>
      <c r="AK2505">
        <f t="shared" si="629"/>
        <v>4861.8</v>
      </c>
      <c r="AL2505">
        <v>0.91924187849307903</v>
      </c>
      <c r="AM2505">
        <f t="shared" si="624"/>
        <v>1</v>
      </c>
      <c r="AN2505">
        <f t="shared" si="630"/>
        <v>4469.1701648576518</v>
      </c>
      <c r="AO2505">
        <v>0</v>
      </c>
      <c r="AP2505">
        <v>0</v>
      </c>
      <c r="AQ2505">
        <f t="shared" si="631"/>
        <v>49.14</v>
      </c>
      <c r="AR2505">
        <f t="shared" si="632"/>
        <v>49.14</v>
      </c>
      <c r="AS2505">
        <f t="shared" si="633"/>
        <v>45.171545909149906</v>
      </c>
      <c r="AT2505">
        <f t="shared" si="634"/>
        <v>5.8109999999999999</v>
      </c>
      <c r="AU2505">
        <v>9866</v>
      </c>
      <c r="AV2505">
        <v>1.9493353443500001</v>
      </c>
      <c r="AW2505" s="2">
        <v>0.11</v>
      </c>
      <c r="AX2505">
        <v>40</v>
      </c>
      <c r="AY2505">
        <f t="shared" si="625"/>
        <v>0.11171872670841716</v>
      </c>
      <c r="AZ2505">
        <v>0.747</v>
      </c>
      <c r="BA2505">
        <v>0.52800000000000002</v>
      </c>
      <c r="BB2505">
        <v>0.88</v>
      </c>
      <c r="BC2505" s="3">
        <v>257000</v>
      </c>
      <c r="BD2505" s="3">
        <v>48</v>
      </c>
      <c r="BE2505" s="3">
        <v>820.99999999999989</v>
      </c>
      <c r="BF2505" s="3">
        <v>186.79999999999984</v>
      </c>
      <c r="BG2505" s="3">
        <f t="shared" si="635"/>
        <v>634.20000000000005</v>
      </c>
      <c r="BH2505" s="3">
        <v>15200</v>
      </c>
      <c r="BI2505">
        <v>0.72</v>
      </c>
      <c r="BJ2505">
        <v>0.59</v>
      </c>
      <c r="BK2505">
        <v>7.85</v>
      </c>
      <c r="BL2505">
        <f t="shared" si="626"/>
        <v>180.79999999999995</v>
      </c>
      <c r="BM2505" s="1">
        <f t="shared" si="627"/>
        <v>0.10966609659033948</v>
      </c>
      <c r="BN2505" s="1">
        <f t="shared" si="636"/>
        <v>0.19679220134233766</v>
      </c>
      <c r="BO2505">
        <f t="shared" si="637"/>
        <v>0.16619553633955639</v>
      </c>
      <c r="BP2505">
        <f t="shared" si="638"/>
        <v>0.21546079816249503</v>
      </c>
      <c r="BQ2505">
        <f t="shared" si="639"/>
        <v>683.23992835879289</v>
      </c>
    </row>
    <row r="2506" spans="1:69" x14ac:dyDescent="0.2">
      <c r="A2506">
        <v>1</v>
      </c>
      <c r="B2506">
        <v>48031</v>
      </c>
      <c r="C2506" t="s">
        <v>16</v>
      </c>
      <c r="D2506">
        <v>48</v>
      </c>
      <c r="E2506" t="s">
        <v>17</v>
      </c>
      <c r="F2506" t="s">
        <v>18</v>
      </c>
      <c r="G2506" t="s">
        <v>26</v>
      </c>
      <c r="H2506">
        <v>31</v>
      </c>
      <c r="I2506">
        <v>1321</v>
      </c>
      <c r="J2506">
        <v>387</v>
      </c>
      <c r="K2506">
        <v>535</v>
      </c>
      <c r="L2506">
        <v>229</v>
      </c>
      <c r="M2506" s="3">
        <v>21675</v>
      </c>
      <c r="N2506" s="3">
        <v>30262.782480000002</v>
      </c>
      <c r="O2506" s="3">
        <v>5075.3999999999996</v>
      </c>
      <c r="P2506" s="3">
        <v>7086.3080149999996</v>
      </c>
      <c r="Q2506" s="3">
        <v>12069</v>
      </c>
      <c r="R2506" s="3">
        <v>16850.819920000002</v>
      </c>
      <c r="S2506" s="3">
        <v>200</v>
      </c>
      <c r="T2506" s="3">
        <v>279.24136090000002</v>
      </c>
      <c r="U2506">
        <v>904</v>
      </c>
      <c r="V2506">
        <v>352</v>
      </c>
      <c r="W2506">
        <v>494</v>
      </c>
      <c r="X2506">
        <v>148</v>
      </c>
      <c r="Y2506">
        <v>65</v>
      </c>
      <c r="Z2506">
        <v>22</v>
      </c>
      <c r="AA2506">
        <v>91</v>
      </c>
      <c r="AB2506">
        <v>43</v>
      </c>
      <c r="AC2506">
        <v>14</v>
      </c>
      <c r="AD2506">
        <v>65</v>
      </c>
      <c r="AE2506">
        <v>88</v>
      </c>
      <c r="AF2506">
        <v>35</v>
      </c>
      <c r="AG2506">
        <v>117</v>
      </c>
      <c r="AH2506">
        <v>382</v>
      </c>
      <c r="AI2506">
        <v>0</v>
      </c>
      <c r="AJ2506">
        <f t="shared" si="628"/>
        <v>4479.8</v>
      </c>
      <c r="AK2506">
        <f t="shared" si="629"/>
        <v>4861.8</v>
      </c>
      <c r="AL2506">
        <v>0.92271171745501102</v>
      </c>
      <c r="AM2506">
        <f t="shared" si="624"/>
        <v>1</v>
      </c>
      <c r="AN2506">
        <f t="shared" si="630"/>
        <v>4486.0398279227729</v>
      </c>
      <c r="AO2506">
        <v>0</v>
      </c>
      <c r="AP2506">
        <v>0</v>
      </c>
      <c r="AQ2506">
        <f t="shared" si="631"/>
        <v>49.14</v>
      </c>
      <c r="AR2506">
        <f t="shared" si="632"/>
        <v>49.14</v>
      </c>
      <c r="AS2506">
        <f t="shared" si="633"/>
        <v>45.34205379573924</v>
      </c>
      <c r="AT2506">
        <f t="shared" si="634"/>
        <v>5.8109999999999999</v>
      </c>
      <c r="AU2506">
        <v>9866</v>
      </c>
      <c r="AV2506">
        <v>1.9814341363300001</v>
      </c>
      <c r="AW2506" s="2">
        <v>0.11</v>
      </c>
      <c r="AX2506">
        <v>40</v>
      </c>
      <c r="AY2506">
        <f t="shared" si="625"/>
        <v>0.11171872670841716</v>
      </c>
      <c r="AZ2506">
        <v>0.747</v>
      </c>
      <c r="BA2506">
        <v>0.52800000000000002</v>
      </c>
      <c r="BB2506">
        <v>0.88</v>
      </c>
      <c r="BC2506" s="3">
        <v>257000</v>
      </c>
      <c r="BD2506" s="3">
        <v>48</v>
      </c>
      <c r="BE2506" s="3">
        <v>820.99999999999989</v>
      </c>
      <c r="BF2506" s="3">
        <v>186.79999999999984</v>
      </c>
      <c r="BG2506" s="3">
        <f t="shared" si="635"/>
        <v>634.20000000000005</v>
      </c>
      <c r="BH2506" s="3">
        <v>15200</v>
      </c>
      <c r="BI2506">
        <v>0.72</v>
      </c>
      <c r="BJ2506">
        <v>0.59</v>
      </c>
      <c r="BK2506">
        <v>7.85</v>
      </c>
      <c r="BL2506">
        <f t="shared" si="626"/>
        <v>180.79999999999995</v>
      </c>
      <c r="BM2506" s="1">
        <f t="shared" si="627"/>
        <v>0.11029685006647125</v>
      </c>
      <c r="BN2506" s="1">
        <f t="shared" si="636"/>
        <v>0.17484624834571941</v>
      </c>
      <c r="BO2506">
        <f t="shared" si="637"/>
        <v>0.14424958334293814</v>
      </c>
      <c r="BP2506">
        <f t="shared" si="638"/>
        <v>0.19351484516587678</v>
      </c>
      <c r="BQ2506">
        <f t="shared" si="639"/>
        <v>683.23992835879289</v>
      </c>
    </row>
    <row r="2507" spans="1:69" x14ac:dyDescent="0.2">
      <c r="A2507">
        <v>1</v>
      </c>
      <c r="B2507">
        <v>48033</v>
      </c>
      <c r="C2507" t="s">
        <v>16</v>
      </c>
      <c r="D2507">
        <v>48</v>
      </c>
      <c r="E2507" t="s">
        <v>17</v>
      </c>
      <c r="F2507" t="s">
        <v>18</v>
      </c>
      <c r="G2507" t="s">
        <v>21</v>
      </c>
      <c r="H2507">
        <v>33</v>
      </c>
      <c r="I2507">
        <v>601</v>
      </c>
      <c r="J2507">
        <v>214</v>
      </c>
      <c r="K2507">
        <v>367</v>
      </c>
      <c r="L2507">
        <v>137</v>
      </c>
      <c r="M2507" s="3">
        <v>9568</v>
      </c>
      <c r="N2507" s="3">
        <v>13358.9067</v>
      </c>
      <c r="O2507" s="3">
        <v>3072</v>
      </c>
      <c r="P2507" s="3">
        <v>4289.1473029999997</v>
      </c>
      <c r="Q2507" s="3">
        <v>8551</v>
      </c>
      <c r="R2507" s="3">
        <v>11938.964379999999</v>
      </c>
      <c r="S2507" s="3">
        <v>126</v>
      </c>
      <c r="T2507" s="3">
        <v>175.92205730000001</v>
      </c>
      <c r="U2507">
        <v>505</v>
      </c>
      <c r="V2507">
        <v>241</v>
      </c>
      <c r="W2507">
        <v>386</v>
      </c>
      <c r="X2507">
        <v>96</v>
      </c>
      <c r="Y2507">
        <v>65</v>
      </c>
      <c r="Z2507">
        <v>22</v>
      </c>
      <c r="AA2507">
        <v>91</v>
      </c>
      <c r="AB2507">
        <v>43</v>
      </c>
      <c r="AC2507">
        <v>14</v>
      </c>
      <c r="AD2507">
        <v>65</v>
      </c>
      <c r="AE2507">
        <v>88</v>
      </c>
      <c r="AF2507">
        <v>35</v>
      </c>
      <c r="AG2507">
        <v>117</v>
      </c>
      <c r="AH2507">
        <v>382</v>
      </c>
      <c r="AI2507">
        <v>0</v>
      </c>
      <c r="AJ2507">
        <f t="shared" si="628"/>
        <v>4479.8</v>
      </c>
      <c r="AK2507">
        <f t="shared" si="629"/>
        <v>4861.8</v>
      </c>
      <c r="AL2507">
        <v>0.93662302494049099</v>
      </c>
      <c r="AM2507">
        <f t="shared" si="624"/>
        <v>1</v>
      </c>
      <c r="AN2507">
        <f t="shared" si="630"/>
        <v>4553.673822655679</v>
      </c>
      <c r="AO2507">
        <v>0</v>
      </c>
      <c r="AP2507">
        <v>0</v>
      </c>
      <c r="AQ2507">
        <f t="shared" si="631"/>
        <v>49.14</v>
      </c>
      <c r="AR2507">
        <f t="shared" si="632"/>
        <v>49.14</v>
      </c>
      <c r="AS2507">
        <f t="shared" si="633"/>
        <v>46.02565544557573</v>
      </c>
      <c r="AT2507">
        <f t="shared" si="634"/>
        <v>5.8109999999999999</v>
      </c>
      <c r="AU2507">
        <v>9866</v>
      </c>
      <c r="AV2507">
        <v>1.85077301571</v>
      </c>
      <c r="AW2507" s="2">
        <v>0.11</v>
      </c>
      <c r="AX2507">
        <v>40</v>
      </c>
      <c r="AY2507">
        <f t="shared" si="625"/>
        <v>0.11171872670841716</v>
      </c>
      <c r="AZ2507">
        <v>0.747</v>
      </c>
      <c r="BA2507">
        <v>0.52800000000000002</v>
      </c>
      <c r="BB2507">
        <v>0.88</v>
      </c>
      <c r="BC2507" s="3">
        <v>257000</v>
      </c>
      <c r="BD2507" s="3">
        <v>48</v>
      </c>
      <c r="BE2507" s="3">
        <v>820.99999999999989</v>
      </c>
      <c r="BF2507" s="3">
        <v>186.79999999999984</v>
      </c>
      <c r="BG2507" s="3">
        <f t="shared" si="635"/>
        <v>634.20000000000005</v>
      </c>
      <c r="BH2507" s="3">
        <v>15200</v>
      </c>
      <c r="BI2507">
        <v>0.72</v>
      </c>
      <c r="BJ2507">
        <v>0.59</v>
      </c>
      <c r="BK2507">
        <v>7.85</v>
      </c>
      <c r="BL2507">
        <f t="shared" si="626"/>
        <v>180.79999999999995</v>
      </c>
      <c r="BM2507" s="1">
        <f t="shared" si="627"/>
        <v>0.11026690667845761</v>
      </c>
      <c r="BN2507" s="1">
        <f t="shared" si="636"/>
        <v>0.16689279978774177</v>
      </c>
      <c r="BO2507">
        <f t="shared" si="637"/>
        <v>0.13629613478496047</v>
      </c>
      <c r="BP2507">
        <f t="shared" si="638"/>
        <v>0.18556139660789911</v>
      </c>
      <c r="BQ2507">
        <f t="shared" si="639"/>
        <v>683.23992835879289</v>
      </c>
    </row>
    <row r="2508" spans="1:69" x14ac:dyDescent="0.2">
      <c r="A2508">
        <v>1</v>
      </c>
      <c r="B2508">
        <v>48035</v>
      </c>
      <c r="C2508" t="s">
        <v>16</v>
      </c>
      <c r="D2508">
        <v>48</v>
      </c>
      <c r="E2508" t="s">
        <v>17</v>
      </c>
      <c r="F2508" t="s">
        <v>18</v>
      </c>
      <c r="G2508" t="s">
        <v>38</v>
      </c>
      <c r="H2508">
        <v>35</v>
      </c>
      <c r="I2508">
        <v>1548</v>
      </c>
      <c r="J2508">
        <v>457</v>
      </c>
      <c r="K2508">
        <v>556</v>
      </c>
      <c r="L2508">
        <v>235</v>
      </c>
      <c r="M2508" s="3">
        <v>21767</v>
      </c>
      <c r="N2508" s="3">
        <v>30391.233509999998</v>
      </c>
      <c r="O2508" s="3">
        <v>5120.8</v>
      </c>
      <c r="P2508" s="3">
        <v>7149.695804</v>
      </c>
      <c r="Q2508" s="3">
        <v>12058</v>
      </c>
      <c r="R2508" s="3">
        <v>16835.461650000001</v>
      </c>
      <c r="S2508" s="3">
        <v>210</v>
      </c>
      <c r="T2508" s="3">
        <v>293.20342890000001</v>
      </c>
      <c r="U2508">
        <v>1067</v>
      </c>
      <c r="V2508">
        <v>416</v>
      </c>
      <c r="W2508">
        <v>510</v>
      </c>
      <c r="X2508">
        <v>164</v>
      </c>
      <c r="Y2508">
        <v>65</v>
      </c>
      <c r="Z2508">
        <v>22</v>
      </c>
      <c r="AA2508">
        <v>91</v>
      </c>
      <c r="AB2508">
        <v>43</v>
      </c>
      <c r="AC2508">
        <v>14</v>
      </c>
      <c r="AD2508">
        <v>65</v>
      </c>
      <c r="AE2508">
        <v>88</v>
      </c>
      <c r="AF2508">
        <v>35</v>
      </c>
      <c r="AG2508">
        <v>117</v>
      </c>
      <c r="AH2508">
        <v>382</v>
      </c>
      <c r="AI2508">
        <v>0</v>
      </c>
      <c r="AJ2508">
        <f t="shared" si="628"/>
        <v>4479.8</v>
      </c>
      <c r="AK2508">
        <f t="shared" si="629"/>
        <v>4861.8</v>
      </c>
      <c r="AL2508">
        <v>0.92919429540634202</v>
      </c>
      <c r="AM2508">
        <f t="shared" si="624"/>
        <v>1</v>
      </c>
      <c r="AN2508">
        <f t="shared" si="630"/>
        <v>4517.5568254065538</v>
      </c>
      <c r="AO2508">
        <v>0</v>
      </c>
      <c r="AP2508">
        <v>0</v>
      </c>
      <c r="AQ2508">
        <f t="shared" si="631"/>
        <v>49.14</v>
      </c>
      <c r="AR2508">
        <f t="shared" si="632"/>
        <v>49.14</v>
      </c>
      <c r="AS2508">
        <f t="shared" si="633"/>
        <v>45.660607676267645</v>
      </c>
      <c r="AT2508">
        <f t="shared" si="634"/>
        <v>5.8109999999999999</v>
      </c>
      <c r="AU2508">
        <v>9866</v>
      </c>
      <c r="AV2508">
        <v>2.0349747784500001</v>
      </c>
      <c r="AW2508" s="2">
        <v>0.11</v>
      </c>
      <c r="AX2508">
        <v>40</v>
      </c>
      <c r="AY2508">
        <f t="shared" si="625"/>
        <v>0.11171872670841716</v>
      </c>
      <c r="AZ2508">
        <v>0.747</v>
      </c>
      <c r="BA2508">
        <v>0.52800000000000002</v>
      </c>
      <c r="BB2508">
        <v>0.88</v>
      </c>
      <c r="BC2508" s="3">
        <v>257000</v>
      </c>
      <c r="BD2508" s="3">
        <v>48</v>
      </c>
      <c r="BE2508" s="3">
        <v>820.99999999999989</v>
      </c>
      <c r="BF2508" s="3">
        <v>186.79999999999984</v>
      </c>
      <c r="BG2508" s="3">
        <f t="shared" si="635"/>
        <v>634.20000000000005</v>
      </c>
      <c r="BH2508" s="3">
        <v>15200</v>
      </c>
      <c r="BI2508">
        <v>0.72</v>
      </c>
      <c r="BJ2508">
        <v>0.59</v>
      </c>
      <c r="BK2508">
        <v>7.85</v>
      </c>
      <c r="BL2508">
        <f t="shared" si="626"/>
        <v>180.79999999999995</v>
      </c>
      <c r="BM2508" s="1">
        <f t="shared" si="627"/>
        <v>0.11141184197467575</v>
      </c>
      <c r="BN2508" s="1">
        <f t="shared" si="636"/>
        <v>0.17601413638974991</v>
      </c>
      <c r="BO2508">
        <f t="shared" si="637"/>
        <v>0.14541747138696864</v>
      </c>
      <c r="BP2508">
        <f t="shared" si="638"/>
        <v>0.19468273320990728</v>
      </c>
      <c r="BQ2508">
        <f t="shared" si="639"/>
        <v>683.23992835879289</v>
      </c>
    </row>
    <row r="2509" spans="1:69" x14ac:dyDescent="0.2">
      <c r="A2509">
        <v>18</v>
      </c>
      <c r="B2509">
        <v>48037</v>
      </c>
      <c r="C2509" t="s">
        <v>1601</v>
      </c>
      <c r="D2509">
        <v>48</v>
      </c>
      <c r="E2509" t="s">
        <v>17</v>
      </c>
      <c r="F2509" t="s">
        <v>18</v>
      </c>
      <c r="G2509" t="s">
        <v>1662</v>
      </c>
      <c r="H2509">
        <v>37</v>
      </c>
      <c r="I2509">
        <v>1282</v>
      </c>
      <c r="J2509">
        <v>456</v>
      </c>
      <c r="K2509">
        <v>534</v>
      </c>
      <c r="L2509">
        <v>185</v>
      </c>
      <c r="M2509" s="3">
        <v>18839</v>
      </c>
      <c r="N2509" s="3">
        <v>26303.13999</v>
      </c>
      <c r="O2509" s="3">
        <v>5598.2</v>
      </c>
      <c r="P2509" s="3">
        <v>7816.2449319999996</v>
      </c>
      <c r="Q2509" s="3">
        <v>12196</v>
      </c>
      <c r="R2509" s="3">
        <v>17028.138190000001</v>
      </c>
      <c r="S2509" s="3">
        <v>171</v>
      </c>
      <c r="T2509" s="3">
        <v>238.7513635</v>
      </c>
      <c r="U2509">
        <v>890</v>
      </c>
      <c r="V2509">
        <v>437</v>
      </c>
      <c r="W2509">
        <v>505</v>
      </c>
      <c r="X2509">
        <v>131</v>
      </c>
      <c r="Y2509">
        <v>65</v>
      </c>
      <c r="Z2509">
        <v>22</v>
      </c>
      <c r="AA2509">
        <v>91</v>
      </c>
      <c r="AB2509">
        <v>43</v>
      </c>
      <c r="AC2509">
        <v>14</v>
      </c>
      <c r="AD2509">
        <v>65</v>
      </c>
      <c r="AE2509">
        <v>88</v>
      </c>
      <c r="AF2509">
        <v>35</v>
      </c>
      <c r="AG2509">
        <v>117</v>
      </c>
      <c r="AH2509">
        <v>382</v>
      </c>
      <c r="AI2509">
        <v>0</v>
      </c>
      <c r="AJ2509">
        <f t="shared" si="628"/>
        <v>4479.8</v>
      </c>
      <c r="AK2509">
        <f t="shared" si="629"/>
        <v>4861.8</v>
      </c>
      <c r="AL2509">
        <v>0.93194765629975695</v>
      </c>
      <c r="AM2509">
        <f t="shared" si="624"/>
        <v>1</v>
      </c>
      <c r="AN2509">
        <f t="shared" si="630"/>
        <v>4530.9431153981586</v>
      </c>
      <c r="AO2509">
        <v>0</v>
      </c>
      <c r="AP2509">
        <v>0</v>
      </c>
      <c r="AQ2509">
        <f t="shared" si="631"/>
        <v>49.14</v>
      </c>
      <c r="AR2509">
        <f t="shared" si="632"/>
        <v>49.14</v>
      </c>
      <c r="AS2509">
        <f t="shared" si="633"/>
        <v>45.795907830570059</v>
      </c>
      <c r="AT2509">
        <f t="shared" si="634"/>
        <v>5.8109999999999999</v>
      </c>
      <c r="AU2509">
        <v>9866</v>
      </c>
      <c r="AV2509">
        <v>2.1109318968299999</v>
      </c>
      <c r="AW2509" s="2">
        <v>0.11</v>
      </c>
      <c r="AX2509">
        <v>40</v>
      </c>
      <c r="AY2509">
        <f t="shared" si="625"/>
        <v>0.11171872670841716</v>
      </c>
      <c r="AZ2509">
        <v>0.64</v>
      </c>
      <c r="BA2509">
        <v>0.52800000000000002</v>
      </c>
      <c r="BB2509">
        <v>0.88</v>
      </c>
      <c r="BC2509" s="3">
        <v>257000</v>
      </c>
      <c r="BD2509" s="3">
        <v>48</v>
      </c>
      <c r="BE2509" s="3">
        <v>820.99999999999989</v>
      </c>
      <c r="BF2509" s="3">
        <v>186.79999999999984</v>
      </c>
      <c r="BG2509" s="3">
        <f t="shared" si="635"/>
        <v>634.20000000000005</v>
      </c>
      <c r="BH2509" s="3">
        <v>15200</v>
      </c>
      <c r="BI2509">
        <v>0.72</v>
      </c>
      <c r="BJ2509">
        <v>0.59</v>
      </c>
      <c r="BK2509">
        <v>7.85</v>
      </c>
      <c r="BL2509">
        <f t="shared" si="626"/>
        <v>180.79999999999995</v>
      </c>
      <c r="BM2509" s="1">
        <f t="shared" si="627"/>
        <v>0.12651333788106847</v>
      </c>
      <c r="BN2509" s="1">
        <f t="shared" si="636"/>
        <v>0.19046730873508308</v>
      </c>
      <c r="BO2509">
        <f t="shared" si="637"/>
        <v>0.15965964223964929</v>
      </c>
      <c r="BP2509">
        <f t="shared" si="638"/>
        <v>0.20929162346111047</v>
      </c>
      <c r="BQ2509">
        <f t="shared" si="639"/>
        <v>683.41379138127866</v>
      </c>
    </row>
    <row r="2510" spans="1:69" x14ac:dyDescent="0.2">
      <c r="A2510">
        <v>1</v>
      </c>
      <c r="B2510">
        <v>48039</v>
      </c>
      <c r="C2510" t="s">
        <v>16</v>
      </c>
      <c r="D2510">
        <v>48</v>
      </c>
      <c r="E2510" t="s">
        <v>17</v>
      </c>
      <c r="F2510" t="s">
        <v>18</v>
      </c>
      <c r="G2510" t="s">
        <v>120</v>
      </c>
      <c r="H2510">
        <v>39</v>
      </c>
      <c r="I2510">
        <v>4766</v>
      </c>
      <c r="J2510">
        <v>541</v>
      </c>
      <c r="K2510">
        <v>2054</v>
      </c>
      <c r="L2510">
        <v>557</v>
      </c>
      <c r="M2510" s="3">
        <v>41295</v>
      </c>
      <c r="N2510" s="3">
        <v>57656.359989999997</v>
      </c>
      <c r="O2510" s="3">
        <v>2468.1999999999998</v>
      </c>
      <c r="P2510" s="3">
        <v>3446.1176350000001</v>
      </c>
      <c r="Q2510" s="3">
        <v>28522</v>
      </c>
      <c r="R2510" s="3">
        <v>39822.61047</v>
      </c>
      <c r="S2510" s="3">
        <v>434</v>
      </c>
      <c r="T2510" s="3">
        <v>605.95375309999997</v>
      </c>
      <c r="U2510">
        <v>1565</v>
      </c>
      <c r="V2510">
        <v>271</v>
      </c>
      <c r="W2510">
        <v>850</v>
      </c>
      <c r="X2510">
        <v>190</v>
      </c>
      <c r="Y2510">
        <v>65</v>
      </c>
      <c r="Z2510">
        <v>22</v>
      </c>
      <c r="AA2510">
        <v>91</v>
      </c>
      <c r="AB2510">
        <v>43</v>
      </c>
      <c r="AC2510">
        <v>14</v>
      </c>
      <c r="AD2510">
        <v>65</v>
      </c>
      <c r="AE2510">
        <v>88</v>
      </c>
      <c r="AF2510">
        <v>35</v>
      </c>
      <c r="AG2510">
        <v>117</v>
      </c>
      <c r="AH2510">
        <v>382</v>
      </c>
      <c r="AI2510">
        <v>0</v>
      </c>
      <c r="AJ2510">
        <f t="shared" si="628"/>
        <v>4479.8</v>
      </c>
      <c r="AK2510">
        <f t="shared" si="629"/>
        <v>4861.8</v>
      </c>
      <c r="AL2510">
        <v>0.91416349921907702</v>
      </c>
      <c r="AM2510">
        <f t="shared" si="624"/>
        <v>1</v>
      </c>
      <c r="AN2510">
        <f t="shared" si="630"/>
        <v>4444.4801005033087</v>
      </c>
      <c r="AO2510">
        <v>0</v>
      </c>
      <c r="AP2510">
        <v>0</v>
      </c>
      <c r="AQ2510">
        <f t="shared" si="631"/>
        <v>49.14</v>
      </c>
      <c r="AR2510">
        <f t="shared" si="632"/>
        <v>49.14</v>
      </c>
      <c r="AS2510">
        <f t="shared" si="633"/>
        <v>44.921994351625443</v>
      </c>
      <c r="AT2510">
        <f t="shared" si="634"/>
        <v>5.8109999999999999</v>
      </c>
      <c r="AU2510">
        <v>9866</v>
      </c>
      <c r="AV2510">
        <v>2.3290046850800001</v>
      </c>
      <c r="AW2510" s="2">
        <v>0.11</v>
      </c>
      <c r="AX2510">
        <v>40</v>
      </c>
      <c r="AY2510">
        <f t="shared" si="625"/>
        <v>0.11171872670841716</v>
      </c>
      <c r="AZ2510">
        <v>0.747</v>
      </c>
      <c r="BA2510">
        <v>0.52800000000000002</v>
      </c>
      <c r="BB2510">
        <v>0.88</v>
      </c>
      <c r="BC2510" s="3">
        <v>257000</v>
      </c>
      <c r="BD2510" s="3">
        <v>48</v>
      </c>
      <c r="BE2510" s="3">
        <v>820.99999999999989</v>
      </c>
      <c r="BF2510" s="3">
        <v>186.79999999999984</v>
      </c>
      <c r="BG2510" s="3">
        <f t="shared" si="635"/>
        <v>634.20000000000005</v>
      </c>
      <c r="BH2510" s="3">
        <v>15200</v>
      </c>
      <c r="BI2510">
        <v>0.72</v>
      </c>
      <c r="BJ2510">
        <v>0.59</v>
      </c>
      <c r="BK2510">
        <v>7.85</v>
      </c>
      <c r="BL2510">
        <f t="shared" si="626"/>
        <v>180.79999999999995</v>
      </c>
      <c r="BM2510" s="1">
        <f t="shared" si="627"/>
        <v>0.11295225311792036</v>
      </c>
      <c r="BN2510" s="1">
        <f t="shared" si="636"/>
        <v>0.19484695080549053</v>
      </c>
      <c r="BO2510">
        <f t="shared" si="637"/>
        <v>0.16425028580270926</v>
      </c>
      <c r="BP2510">
        <f t="shared" si="638"/>
        <v>0.21351554762564789</v>
      </c>
      <c r="BQ2510">
        <f t="shared" si="639"/>
        <v>683.23992835879289</v>
      </c>
    </row>
    <row r="2511" spans="1:69" x14ac:dyDescent="0.2">
      <c r="A2511">
        <v>12</v>
      </c>
      <c r="B2511">
        <v>48041</v>
      </c>
      <c r="C2511" t="s">
        <v>1013</v>
      </c>
      <c r="D2511">
        <v>48</v>
      </c>
      <c r="E2511" t="s">
        <v>17</v>
      </c>
      <c r="F2511" t="s">
        <v>18</v>
      </c>
      <c r="G2511" t="s">
        <v>1041</v>
      </c>
      <c r="H2511">
        <v>41</v>
      </c>
      <c r="I2511">
        <v>1299</v>
      </c>
      <c r="J2511">
        <v>462</v>
      </c>
      <c r="K2511">
        <v>580</v>
      </c>
      <c r="L2511">
        <v>220</v>
      </c>
      <c r="M2511" s="3">
        <v>20978</v>
      </c>
      <c r="N2511" s="3">
        <v>29289.626339999999</v>
      </c>
      <c r="O2511" s="3">
        <v>5110.3999999999996</v>
      </c>
      <c r="P2511" s="3">
        <v>7135.1752530000003</v>
      </c>
      <c r="Q2511" s="3">
        <v>12939</v>
      </c>
      <c r="R2511" s="3">
        <v>18065.519840000001</v>
      </c>
      <c r="S2511" s="3">
        <v>200</v>
      </c>
      <c r="T2511" s="3">
        <v>279.24136090000002</v>
      </c>
      <c r="U2511">
        <v>946</v>
      </c>
      <c r="V2511">
        <v>462</v>
      </c>
      <c r="W2511">
        <v>550</v>
      </c>
      <c r="X2511">
        <v>148</v>
      </c>
      <c r="Y2511">
        <v>65</v>
      </c>
      <c r="Z2511">
        <v>22</v>
      </c>
      <c r="AA2511">
        <v>91</v>
      </c>
      <c r="AB2511">
        <v>43</v>
      </c>
      <c r="AC2511">
        <v>14</v>
      </c>
      <c r="AD2511">
        <v>65</v>
      </c>
      <c r="AE2511">
        <v>88</v>
      </c>
      <c r="AF2511">
        <v>35</v>
      </c>
      <c r="AG2511">
        <v>117</v>
      </c>
      <c r="AH2511">
        <v>382</v>
      </c>
      <c r="AI2511">
        <v>0</v>
      </c>
      <c r="AJ2511">
        <f t="shared" si="628"/>
        <v>4479.8</v>
      </c>
      <c r="AK2511">
        <f t="shared" si="629"/>
        <v>4861.8</v>
      </c>
      <c r="AL2511">
        <v>0.91843863175465501</v>
      </c>
      <c r="AM2511">
        <f t="shared" si="624"/>
        <v>1</v>
      </c>
      <c r="AN2511">
        <f t="shared" si="630"/>
        <v>4465.2649398647818</v>
      </c>
      <c r="AO2511">
        <v>0</v>
      </c>
      <c r="AP2511">
        <v>0</v>
      </c>
      <c r="AQ2511">
        <f t="shared" si="631"/>
        <v>49.14</v>
      </c>
      <c r="AR2511">
        <f t="shared" si="632"/>
        <v>49.14</v>
      </c>
      <c r="AS2511">
        <f t="shared" si="633"/>
        <v>45.132074364423751</v>
      </c>
      <c r="AT2511">
        <f t="shared" si="634"/>
        <v>5.8109999999999999</v>
      </c>
      <c r="AU2511">
        <v>9866</v>
      </c>
      <c r="AV2511">
        <v>2.1942336360599999</v>
      </c>
      <c r="AW2511" s="2">
        <v>0.11</v>
      </c>
      <c r="AX2511">
        <v>40</v>
      </c>
      <c r="AY2511">
        <f t="shared" si="625"/>
        <v>0.11171872670841716</v>
      </c>
      <c r="AZ2511">
        <v>0.59909999999999997</v>
      </c>
      <c r="BA2511">
        <v>0.52800000000000002</v>
      </c>
      <c r="BB2511">
        <v>0.88</v>
      </c>
      <c r="BC2511" s="3">
        <v>257000</v>
      </c>
      <c r="BD2511" s="3">
        <v>48</v>
      </c>
      <c r="BE2511" s="3">
        <v>820.99999999999989</v>
      </c>
      <c r="BF2511" s="3">
        <v>186.79999999999984</v>
      </c>
      <c r="BG2511" s="3">
        <f t="shared" si="635"/>
        <v>634.20000000000005</v>
      </c>
      <c r="BH2511" s="3">
        <v>15200</v>
      </c>
      <c r="BI2511">
        <v>0.72</v>
      </c>
      <c r="BJ2511">
        <v>0.59</v>
      </c>
      <c r="BK2511">
        <v>7.85</v>
      </c>
      <c r="BL2511">
        <f t="shared" si="626"/>
        <v>180.79999999999995</v>
      </c>
      <c r="BM2511" s="1">
        <f t="shared" si="627"/>
        <v>0.13253212641074613</v>
      </c>
      <c r="BN2511" s="1">
        <f t="shared" si="636"/>
        <v>0.19780918851184925</v>
      </c>
      <c r="BO2511">
        <f t="shared" si="637"/>
        <v>0.16690095713632327</v>
      </c>
      <c r="BP2511">
        <f t="shared" si="638"/>
        <v>0.21670771954950163</v>
      </c>
      <c r="BQ2511">
        <f t="shared" si="639"/>
        <v>683.49665579038276</v>
      </c>
    </row>
    <row r="2512" spans="1:69" x14ac:dyDescent="0.2">
      <c r="A2512">
        <v>1</v>
      </c>
      <c r="B2512">
        <v>48043</v>
      </c>
      <c r="C2512" t="s">
        <v>16</v>
      </c>
      <c r="D2512">
        <v>48</v>
      </c>
      <c r="E2512" t="s">
        <v>17</v>
      </c>
      <c r="F2512" t="s">
        <v>18</v>
      </c>
      <c r="G2512" t="s">
        <v>42</v>
      </c>
      <c r="H2512">
        <v>43</v>
      </c>
      <c r="I2512">
        <v>269</v>
      </c>
      <c r="J2512">
        <v>87</v>
      </c>
      <c r="K2512">
        <v>499</v>
      </c>
      <c r="L2512">
        <v>63</v>
      </c>
      <c r="M2512" s="3">
        <v>4480.2</v>
      </c>
      <c r="N2512" s="3">
        <v>6255.2857249999997</v>
      </c>
      <c r="O2512" s="3">
        <v>1531.6</v>
      </c>
      <c r="P2512" s="3">
        <v>2138.4303420000001</v>
      </c>
      <c r="Q2512" s="3">
        <v>12399</v>
      </c>
      <c r="R2512" s="3">
        <v>17311.568169999999</v>
      </c>
      <c r="S2512" s="3">
        <v>65</v>
      </c>
      <c r="T2512" s="3">
        <v>90.753442280000002</v>
      </c>
      <c r="U2512">
        <v>273</v>
      </c>
      <c r="V2512">
        <v>124</v>
      </c>
      <c r="W2512">
        <v>520</v>
      </c>
      <c r="X2512">
        <v>61</v>
      </c>
      <c r="Y2512">
        <v>65</v>
      </c>
      <c r="Z2512">
        <v>22</v>
      </c>
      <c r="AA2512">
        <v>91</v>
      </c>
      <c r="AB2512">
        <v>43</v>
      </c>
      <c r="AC2512">
        <v>14</v>
      </c>
      <c r="AD2512">
        <v>65</v>
      </c>
      <c r="AE2512">
        <v>88</v>
      </c>
      <c r="AF2512">
        <v>35</v>
      </c>
      <c r="AG2512">
        <v>117</v>
      </c>
      <c r="AH2512">
        <v>382</v>
      </c>
      <c r="AI2512">
        <v>0</v>
      </c>
      <c r="AJ2512">
        <f t="shared" si="628"/>
        <v>4479.8</v>
      </c>
      <c r="AK2512">
        <f t="shared" si="629"/>
        <v>4861.8</v>
      </c>
      <c r="AL2512">
        <v>0.94512804730838496</v>
      </c>
      <c r="AM2512">
        <f t="shared" si="624"/>
        <v>1</v>
      </c>
      <c r="AN2512">
        <f t="shared" si="630"/>
        <v>4595.0235404039058</v>
      </c>
      <c r="AO2512">
        <v>0</v>
      </c>
      <c r="AP2512">
        <v>0</v>
      </c>
      <c r="AQ2512">
        <f t="shared" si="631"/>
        <v>49.14</v>
      </c>
      <c r="AR2512">
        <f t="shared" si="632"/>
        <v>49.14</v>
      </c>
      <c r="AS2512">
        <f t="shared" si="633"/>
        <v>46.443592244734035</v>
      </c>
      <c r="AT2512">
        <f t="shared" si="634"/>
        <v>5.8109999999999999</v>
      </c>
      <c r="AU2512">
        <v>9866</v>
      </c>
      <c r="AV2512">
        <v>2.2955785570799998</v>
      </c>
      <c r="AW2512" s="2">
        <v>0.11</v>
      </c>
      <c r="AX2512">
        <v>40</v>
      </c>
      <c r="AY2512">
        <f t="shared" si="625"/>
        <v>0.11171872670841716</v>
      </c>
      <c r="AZ2512">
        <v>0.747</v>
      </c>
      <c r="BA2512">
        <v>0.52800000000000002</v>
      </c>
      <c r="BB2512">
        <v>0.88</v>
      </c>
      <c r="BC2512" s="3">
        <v>257000</v>
      </c>
      <c r="BD2512" s="3">
        <v>48</v>
      </c>
      <c r="BE2512" s="3">
        <v>820.99999999999989</v>
      </c>
      <c r="BF2512" s="3">
        <v>186.79999999999984</v>
      </c>
      <c r="BG2512" s="3">
        <f t="shared" si="635"/>
        <v>634.20000000000005</v>
      </c>
      <c r="BH2512" s="3">
        <v>15200</v>
      </c>
      <c r="BI2512">
        <v>0.72</v>
      </c>
      <c r="BJ2512">
        <v>0.59</v>
      </c>
      <c r="BK2512">
        <v>7.85</v>
      </c>
      <c r="BL2512">
        <f t="shared" si="626"/>
        <v>180.79999999999995</v>
      </c>
      <c r="BM2512" s="1">
        <f t="shared" si="627"/>
        <v>0.11542517632883666</v>
      </c>
      <c r="BN2512" s="1">
        <f t="shared" si="636"/>
        <v>0.17172099693898463</v>
      </c>
      <c r="BO2512">
        <f t="shared" si="637"/>
        <v>0.14112433193620333</v>
      </c>
      <c r="BP2512">
        <f t="shared" si="638"/>
        <v>0.190389593759142</v>
      </c>
      <c r="BQ2512">
        <f t="shared" si="639"/>
        <v>683.23992835879289</v>
      </c>
    </row>
    <row r="2513" spans="1:69" x14ac:dyDescent="0.2">
      <c r="A2513">
        <v>18</v>
      </c>
      <c r="B2513">
        <v>48045</v>
      </c>
      <c r="C2513" t="s">
        <v>1601</v>
      </c>
      <c r="D2513">
        <v>48</v>
      </c>
      <c r="E2513" t="s">
        <v>17</v>
      </c>
      <c r="F2513" t="s">
        <v>18</v>
      </c>
      <c r="G2513" t="s">
        <v>1688</v>
      </c>
      <c r="H2513">
        <v>45</v>
      </c>
      <c r="I2513">
        <v>488</v>
      </c>
      <c r="J2513">
        <v>233</v>
      </c>
      <c r="K2513">
        <v>335</v>
      </c>
      <c r="L2513">
        <v>103</v>
      </c>
      <c r="M2513" s="3">
        <v>7726.9</v>
      </c>
      <c r="N2513" s="3">
        <v>10788.35036</v>
      </c>
      <c r="O2513" s="3">
        <v>3235.9</v>
      </c>
      <c r="P2513" s="3">
        <v>4517.9855980000002</v>
      </c>
      <c r="Q2513" s="3">
        <v>7968.5</v>
      </c>
      <c r="R2513" s="3">
        <v>11125.673919999999</v>
      </c>
      <c r="S2513" s="3">
        <v>99</v>
      </c>
      <c r="T2513" s="3">
        <v>138.22447360000001</v>
      </c>
      <c r="U2513">
        <v>474</v>
      </c>
      <c r="V2513">
        <v>265</v>
      </c>
      <c r="W2513">
        <v>366</v>
      </c>
      <c r="X2513">
        <v>86</v>
      </c>
      <c r="Y2513">
        <v>65</v>
      </c>
      <c r="Z2513">
        <v>22</v>
      </c>
      <c r="AA2513">
        <v>91</v>
      </c>
      <c r="AB2513">
        <v>43</v>
      </c>
      <c r="AC2513">
        <v>14</v>
      </c>
      <c r="AD2513">
        <v>65</v>
      </c>
      <c r="AE2513">
        <v>88</v>
      </c>
      <c r="AF2513">
        <v>35</v>
      </c>
      <c r="AG2513">
        <v>117</v>
      </c>
      <c r="AH2513">
        <v>382</v>
      </c>
      <c r="AI2513">
        <v>0</v>
      </c>
      <c r="AJ2513">
        <f t="shared" si="628"/>
        <v>4479.8</v>
      </c>
      <c r="AK2513">
        <f t="shared" si="629"/>
        <v>4861.8</v>
      </c>
      <c r="AL2513">
        <v>0.94236207008361805</v>
      </c>
      <c r="AM2513">
        <f t="shared" si="624"/>
        <v>1</v>
      </c>
      <c r="AN2513">
        <f t="shared" si="630"/>
        <v>4581.5759123325342</v>
      </c>
      <c r="AO2513">
        <v>0</v>
      </c>
      <c r="AP2513">
        <v>0</v>
      </c>
      <c r="AQ2513">
        <f t="shared" si="631"/>
        <v>49.14</v>
      </c>
      <c r="AR2513">
        <f t="shared" si="632"/>
        <v>49.14</v>
      </c>
      <c r="AS2513">
        <f t="shared" si="633"/>
        <v>46.307672123908993</v>
      </c>
      <c r="AT2513">
        <f t="shared" si="634"/>
        <v>5.8109999999999999</v>
      </c>
      <c r="AU2513">
        <v>9866</v>
      </c>
      <c r="AV2513">
        <v>1.74172802224</v>
      </c>
      <c r="AW2513" s="2">
        <v>0.11</v>
      </c>
      <c r="AX2513">
        <v>40</v>
      </c>
      <c r="AY2513">
        <f t="shared" si="625"/>
        <v>0.11171872670841716</v>
      </c>
      <c r="AZ2513">
        <v>0.64</v>
      </c>
      <c r="BA2513">
        <v>0.52800000000000002</v>
      </c>
      <c r="BB2513">
        <v>0.88</v>
      </c>
      <c r="BC2513" s="3">
        <v>257000</v>
      </c>
      <c r="BD2513" s="3">
        <v>48</v>
      </c>
      <c r="BE2513" s="3">
        <v>820.99999999999989</v>
      </c>
      <c r="BF2513" s="3">
        <v>186.79999999999984</v>
      </c>
      <c r="BG2513" s="3">
        <f t="shared" si="635"/>
        <v>634.20000000000005</v>
      </c>
      <c r="BH2513" s="3">
        <v>15200</v>
      </c>
      <c r="BI2513">
        <v>0.72</v>
      </c>
      <c r="BJ2513">
        <v>0.59</v>
      </c>
      <c r="BK2513">
        <v>7.85</v>
      </c>
      <c r="BL2513">
        <f t="shared" si="626"/>
        <v>180.79999999999995</v>
      </c>
      <c r="BM2513" s="1">
        <f t="shared" si="627"/>
        <v>0.12397101430234676</v>
      </c>
      <c r="BN2513" s="1">
        <f t="shared" si="636"/>
        <v>0.17984410779217139</v>
      </c>
      <c r="BO2513">
        <f t="shared" si="637"/>
        <v>0.1490364412967376</v>
      </c>
      <c r="BP2513">
        <f t="shared" si="638"/>
        <v>0.19866842251819877</v>
      </c>
      <c r="BQ2513">
        <f t="shared" si="639"/>
        <v>683.41379138127866</v>
      </c>
    </row>
    <row r="2514" spans="1:69" x14ac:dyDescent="0.2">
      <c r="A2514">
        <v>1</v>
      </c>
      <c r="B2514">
        <v>48047</v>
      </c>
      <c r="C2514" t="s">
        <v>16</v>
      </c>
      <c r="D2514">
        <v>48</v>
      </c>
      <c r="E2514" t="s">
        <v>17</v>
      </c>
      <c r="F2514" t="s">
        <v>18</v>
      </c>
      <c r="G2514" t="s">
        <v>84</v>
      </c>
      <c r="H2514">
        <v>47</v>
      </c>
      <c r="I2514">
        <v>544</v>
      </c>
      <c r="J2514">
        <v>151</v>
      </c>
      <c r="K2514">
        <v>538</v>
      </c>
      <c r="L2514">
        <v>88</v>
      </c>
      <c r="M2514" s="3">
        <v>7939.2</v>
      </c>
      <c r="N2514" s="3">
        <v>11084.76506</v>
      </c>
      <c r="O2514" s="3">
        <v>1798.3</v>
      </c>
      <c r="P2514" s="3">
        <v>2510.7986959999998</v>
      </c>
      <c r="Q2514" s="3">
        <v>11722</v>
      </c>
      <c r="R2514" s="3">
        <v>16366.336160000001</v>
      </c>
      <c r="S2514" s="3">
        <v>84</v>
      </c>
      <c r="T2514" s="3">
        <v>117.2813716</v>
      </c>
      <c r="U2514">
        <v>379</v>
      </c>
      <c r="V2514">
        <v>163</v>
      </c>
      <c r="W2514">
        <v>488</v>
      </c>
      <c r="X2514">
        <v>68</v>
      </c>
      <c r="Y2514">
        <v>65</v>
      </c>
      <c r="Z2514">
        <v>22</v>
      </c>
      <c r="AA2514">
        <v>91</v>
      </c>
      <c r="AB2514">
        <v>43</v>
      </c>
      <c r="AC2514">
        <v>14</v>
      </c>
      <c r="AD2514">
        <v>65</v>
      </c>
      <c r="AE2514">
        <v>88</v>
      </c>
      <c r="AF2514">
        <v>35</v>
      </c>
      <c r="AG2514">
        <v>117</v>
      </c>
      <c r="AH2514">
        <v>382</v>
      </c>
      <c r="AI2514">
        <v>0</v>
      </c>
      <c r="AJ2514">
        <f t="shared" si="628"/>
        <v>4479.8</v>
      </c>
      <c r="AK2514">
        <f t="shared" si="629"/>
        <v>4861.8</v>
      </c>
      <c r="AL2514">
        <v>0.90937933796330495</v>
      </c>
      <c r="AM2514">
        <f t="shared" si="624"/>
        <v>1</v>
      </c>
      <c r="AN2514">
        <f t="shared" si="630"/>
        <v>4421.2204653099961</v>
      </c>
      <c r="AO2514">
        <v>0</v>
      </c>
      <c r="AP2514">
        <v>0</v>
      </c>
      <c r="AQ2514">
        <f t="shared" si="631"/>
        <v>49.14</v>
      </c>
      <c r="AR2514">
        <f t="shared" si="632"/>
        <v>49.14</v>
      </c>
      <c r="AS2514">
        <f t="shared" si="633"/>
        <v>44.686900667516802</v>
      </c>
      <c r="AT2514">
        <f t="shared" si="634"/>
        <v>5.8109999999999999</v>
      </c>
      <c r="AU2514">
        <v>9866</v>
      </c>
      <c r="AV2514">
        <v>2.1110069198599999</v>
      </c>
      <c r="AW2514" s="2">
        <v>0.11</v>
      </c>
      <c r="AX2514">
        <v>40</v>
      </c>
      <c r="AY2514">
        <f t="shared" si="625"/>
        <v>0.11171872670841716</v>
      </c>
      <c r="AZ2514">
        <v>0.747</v>
      </c>
      <c r="BA2514">
        <v>0.52800000000000002</v>
      </c>
      <c r="BB2514">
        <v>0.88</v>
      </c>
      <c r="BC2514" s="3">
        <v>257000</v>
      </c>
      <c r="BD2514" s="3">
        <v>48</v>
      </c>
      <c r="BE2514" s="3">
        <v>820.99999999999989</v>
      </c>
      <c r="BF2514" s="3">
        <v>186.79999999999984</v>
      </c>
      <c r="BG2514" s="3">
        <f t="shared" si="635"/>
        <v>634.20000000000005</v>
      </c>
      <c r="BH2514" s="3">
        <v>15200</v>
      </c>
      <c r="BI2514">
        <v>0.72</v>
      </c>
      <c r="BJ2514">
        <v>0.59</v>
      </c>
      <c r="BK2514">
        <v>7.85</v>
      </c>
      <c r="BL2514">
        <f t="shared" si="626"/>
        <v>180.79999999999995</v>
      </c>
      <c r="BM2514" s="1">
        <f t="shared" si="627"/>
        <v>0.11036845664056379</v>
      </c>
      <c r="BN2514" s="1">
        <f t="shared" si="636"/>
        <v>0.16778092687014795</v>
      </c>
      <c r="BO2514">
        <f t="shared" si="637"/>
        <v>0.13718426186736665</v>
      </c>
      <c r="BP2514">
        <f t="shared" si="638"/>
        <v>0.18644952369030532</v>
      </c>
      <c r="BQ2514">
        <f t="shared" si="639"/>
        <v>683.23992835879289</v>
      </c>
    </row>
    <row r="2515" spans="1:69" x14ac:dyDescent="0.2">
      <c r="A2515">
        <v>1</v>
      </c>
      <c r="B2515">
        <v>48049</v>
      </c>
      <c r="C2515" t="s">
        <v>16</v>
      </c>
      <c r="D2515">
        <v>48</v>
      </c>
      <c r="E2515" t="s">
        <v>17</v>
      </c>
      <c r="F2515" t="s">
        <v>18</v>
      </c>
      <c r="G2515" t="s">
        <v>86</v>
      </c>
      <c r="H2515">
        <v>49</v>
      </c>
      <c r="I2515">
        <v>792</v>
      </c>
      <c r="J2515">
        <v>327</v>
      </c>
      <c r="K2515">
        <v>428</v>
      </c>
      <c r="L2515">
        <v>129</v>
      </c>
      <c r="M2515" s="3">
        <v>12930</v>
      </c>
      <c r="N2515" s="3">
        <v>18052.953979999998</v>
      </c>
      <c r="O2515" s="3">
        <v>4251.8999999999996</v>
      </c>
      <c r="P2515" s="3">
        <v>5936.5317109999996</v>
      </c>
      <c r="Q2515" s="3">
        <v>10079</v>
      </c>
      <c r="R2515" s="3">
        <v>14072.36838</v>
      </c>
      <c r="S2515" s="3">
        <v>126</v>
      </c>
      <c r="T2515" s="3">
        <v>175.92205730000001</v>
      </c>
      <c r="U2515">
        <v>680</v>
      </c>
      <c r="V2515">
        <v>348</v>
      </c>
      <c r="W2515">
        <v>445</v>
      </c>
      <c r="X2515">
        <v>111</v>
      </c>
      <c r="Y2515">
        <v>65</v>
      </c>
      <c r="Z2515">
        <v>22</v>
      </c>
      <c r="AA2515">
        <v>91</v>
      </c>
      <c r="AB2515">
        <v>43</v>
      </c>
      <c r="AC2515">
        <v>14</v>
      </c>
      <c r="AD2515">
        <v>65</v>
      </c>
      <c r="AE2515">
        <v>88</v>
      </c>
      <c r="AF2515">
        <v>35</v>
      </c>
      <c r="AG2515">
        <v>117</v>
      </c>
      <c r="AH2515">
        <v>382</v>
      </c>
      <c r="AI2515">
        <v>0</v>
      </c>
      <c r="AJ2515">
        <f t="shared" si="628"/>
        <v>4479.8</v>
      </c>
      <c r="AK2515">
        <f t="shared" si="629"/>
        <v>4861.8</v>
      </c>
      <c r="AL2515">
        <v>0.93034227247591395</v>
      </c>
      <c r="AM2515">
        <f t="shared" si="624"/>
        <v>1</v>
      </c>
      <c r="AN2515">
        <f t="shared" si="630"/>
        <v>4523.1380603233983</v>
      </c>
      <c r="AO2515">
        <v>0</v>
      </c>
      <c r="AP2515">
        <v>0</v>
      </c>
      <c r="AQ2515">
        <f t="shared" si="631"/>
        <v>49.14</v>
      </c>
      <c r="AR2515">
        <f t="shared" si="632"/>
        <v>49.14</v>
      </c>
      <c r="AS2515">
        <f t="shared" si="633"/>
        <v>45.717019269466412</v>
      </c>
      <c r="AT2515">
        <f t="shared" si="634"/>
        <v>5.8109999999999999</v>
      </c>
      <c r="AU2515">
        <v>9866</v>
      </c>
      <c r="AV2515">
        <v>1.9490622500300001</v>
      </c>
      <c r="AW2515" s="2">
        <v>0.11</v>
      </c>
      <c r="AX2515">
        <v>40</v>
      </c>
      <c r="AY2515">
        <f t="shared" si="625"/>
        <v>0.11171872670841716</v>
      </c>
      <c r="AZ2515">
        <v>0.747</v>
      </c>
      <c r="BA2515">
        <v>0.52800000000000002</v>
      </c>
      <c r="BB2515">
        <v>0.88</v>
      </c>
      <c r="BC2515" s="3">
        <v>257000</v>
      </c>
      <c r="BD2515" s="3">
        <v>48</v>
      </c>
      <c r="BE2515" s="3">
        <v>820.99999999999989</v>
      </c>
      <c r="BF2515" s="3">
        <v>186.79999999999984</v>
      </c>
      <c r="BG2515" s="3">
        <f t="shared" si="635"/>
        <v>634.20000000000005</v>
      </c>
      <c r="BH2515" s="3">
        <v>15200</v>
      </c>
      <c r="BI2515">
        <v>0.72</v>
      </c>
      <c r="BJ2515">
        <v>0.59</v>
      </c>
      <c r="BK2515">
        <v>7.85</v>
      </c>
      <c r="BL2515">
        <f t="shared" si="626"/>
        <v>180.79999999999995</v>
      </c>
      <c r="BM2515" s="1">
        <f t="shared" si="627"/>
        <v>0.11066813623481027</v>
      </c>
      <c r="BN2515" s="1">
        <f t="shared" si="636"/>
        <v>0.17005238053540642</v>
      </c>
      <c r="BO2515">
        <f t="shared" si="637"/>
        <v>0.13945571553262515</v>
      </c>
      <c r="BP2515">
        <f t="shared" si="638"/>
        <v>0.18872097735556378</v>
      </c>
      <c r="BQ2515">
        <f t="shared" si="639"/>
        <v>683.23992835879289</v>
      </c>
    </row>
    <row r="2516" spans="1:69" x14ac:dyDescent="0.2">
      <c r="A2516">
        <v>12</v>
      </c>
      <c r="B2516">
        <v>48051</v>
      </c>
      <c r="C2516" t="s">
        <v>1013</v>
      </c>
      <c r="D2516">
        <v>48</v>
      </c>
      <c r="E2516" t="s">
        <v>17</v>
      </c>
      <c r="F2516" t="s">
        <v>18</v>
      </c>
      <c r="G2516" t="s">
        <v>1116</v>
      </c>
      <c r="H2516">
        <v>51</v>
      </c>
      <c r="I2516">
        <v>1224</v>
      </c>
      <c r="J2516">
        <v>475</v>
      </c>
      <c r="K2516">
        <v>572</v>
      </c>
      <c r="L2516">
        <v>210</v>
      </c>
      <c r="M2516" s="3">
        <v>20664</v>
      </c>
      <c r="N2516" s="3">
        <v>28851.217410000001</v>
      </c>
      <c r="O2516" s="3">
        <v>5091.1000000000004</v>
      </c>
      <c r="P2516" s="3">
        <v>7108.228462</v>
      </c>
      <c r="Q2516" s="3">
        <v>12962</v>
      </c>
      <c r="R2516" s="3">
        <v>18097.632600000001</v>
      </c>
      <c r="S2516" s="3">
        <v>193</v>
      </c>
      <c r="T2516" s="3">
        <v>269.4679132</v>
      </c>
      <c r="U2516">
        <v>915</v>
      </c>
      <c r="V2516">
        <v>479</v>
      </c>
      <c r="W2516">
        <v>544</v>
      </c>
      <c r="X2516">
        <v>144</v>
      </c>
      <c r="Y2516">
        <v>65</v>
      </c>
      <c r="Z2516">
        <v>22</v>
      </c>
      <c r="AA2516">
        <v>91</v>
      </c>
      <c r="AB2516">
        <v>43</v>
      </c>
      <c r="AC2516">
        <v>14</v>
      </c>
      <c r="AD2516">
        <v>65</v>
      </c>
      <c r="AE2516">
        <v>88</v>
      </c>
      <c r="AF2516">
        <v>35</v>
      </c>
      <c r="AG2516">
        <v>117</v>
      </c>
      <c r="AH2516">
        <v>382</v>
      </c>
      <c r="AI2516">
        <v>0</v>
      </c>
      <c r="AJ2516">
        <f t="shared" si="628"/>
        <v>4479.8</v>
      </c>
      <c r="AK2516">
        <f t="shared" si="629"/>
        <v>4861.8</v>
      </c>
      <c r="AL2516">
        <v>0.91812274736516597</v>
      </c>
      <c r="AM2516">
        <f t="shared" si="624"/>
        <v>1</v>
      </c>
      <c r="AN2516">
        <f t="shared" si="630"/>
        <v>4463.7291731399637</v>
      </c>
      <c r="AO2516">
        <v>0</v>
      </c>
      <c r="AP2516">
        <v>0</v>
      </c>
      <c r="AQ2516">
        <f t="shared" si="631"/>
        <v>49.14</v>
      </c>
      <c r="AR2516">
        <f t="shared" si="632"/>
        <v>49.14</v>
      </c>
      <c r="AS2516">
        <f t="shared" si="633"/>
        <v>45.116551805524253</v>
      </c>
      <c r="AT2516">
        <f t="shared" si="634"/>
        <v>5.8109999999999999</v>
      </c>
      <c r="AU2516">
        <v>9866</v>
      </c>
      <c r="AV2516">
        <v>2.1662503272000002</v>
      </c>
      <c r="AW2516" s="2">
        <v>0.11</v>
      </c>
      <c r="AX2516">
        <v>40</v>
      </c>
      <c r="AY2516">
        <f t="shared" si="625"/>
        <v>0.11171872670841716</v>
      </c>
      <c r="AZ2516">
        <v>0.59909999999999997</v>
      </c>
      <c r="BA2516">
        <v>0.52800000000000002</v>
      </c>
      <c r="BB2516">
        <v>0.88</v>
      </c>
      <c r="BC2516" s="3">
        <v>257000</v>
      </c>
      <c r="BD2516" s="3">
        <v>48</v>
      </c>
      <c r="BE2516" s="3">
        <v>820.99999999999989</v>
      </c>
      <c r="BF2516" s="3">
        <v>186.79999999999984</v>
      </c>
      <c r="BG2516" s="3">
        <f t="shared" si="635"/>
        <v>634.20000000000005</v>
      </c>
      <c r="BH2516" s="3">
        <v>15200</v>
      </c>
      <c r="BI2516">
        <v>0.72</v>
      </c>
      <c r="BJ2516">
        <v>0.59</v>
      </c>
      <c r="BK2516">
        <v>7.85</v>
      </c>
      <c r="BL2516">
        <f t="shared" si="626"/>
        <v>180.79999999999995</v>
      </c>
      <c r="BM2516" s="1">
        <f t="shared" si="627"/>
        <v>0.13222039287088161</v>
      </c>
      <c r="BN2516" s="1">
        <f t="shared" si="636"/>
        <v>0.19737162155803872</v>
      </c>
      <c r="BO2516">
        <f t="shared" si="637"/>
        <v>0.16646339018251274</v>
      </c>
      <c r="BP2516">
        <f t="shared" si="638"/>
        <v>0.2162701525956911</v>
      </c>
      <c r="BQ2516">
        <f t="shared" si="639"/>
        <v>683.49665579038276</v>
      </c>
    </row>
    <row r="2517" spans="1:69" x14ac:dyDescent="0.2">
      <c r="A2517">
        <v>1</v>
      </c>
      <c r="B2517">
        <v>48053</v>
      </c>
      <c r="C2517" t="s">
        <v>16</v>
      </c>
      <c r="D2517">
        <v>48</v>
      </c>
      <c r="E2517" t="s">
        <v>17</v>
      </c>
      <c r="F2517" t="s">
        <v>18</v>
      </c>
      <c r="G2517" t="s">
        <v>88</v>
      </c>
      <c r="H2517">
        <v>53</v>
      </c>
      <c r="I2517">
        <v>1333</v>
      </c>
      <c r="J2517">
        <v>404</v>
      </c>
      <c r="K2517">
        <v>551</v>
      </c>
      <c r="L2517">
        <v>194</v>
      </c>
      <c r="M2517" s="3">
        <v>19032</v>
      </c>
      <c r="N2517" s="3">
        <v>26572.607899999999</v>
      </c>
      <c r="O2517" s="3">
        <v>5007.7</v>
      </c>
      <c r="P2517" s="3">
        <v>6991.7848139999996</v>
      </c>
      <c r="Q2517" s="3">
        <v>12069</v>
      </c>
      <c r="R2517" s="3">
        <v>16850.819920000002</v>
      </c>
      <c r="S2517" s="3">
        <v>177</v>
      </c>
      <c r="T2517" s="3">
        <v>247.1286044</v>
      </c>
      <c r="U2517">
        <v>910</v>
      </c>
      <c r="V2517">
        <v>368</v>
      </c>
      <c r="W2517">
        <v>507</v>
      </c>
      <c r="X2517">
        <v>139</v>
      </c>
      <c r="Y2517">
        <v>65</v>
      </c>
      <c r="Z2517">
        <v>22</v>
      </c>
      <c r="AA2517">
        <v>91</v>
      </c>
      <c r="AB2517">
        <v>43</v>
      </c>
      <c r="AC2517">
        <v>14</v>
      </c>
      <c r="AD2517">
        <v>65</v>
      </c>
      <c r="AE2517">
        <v>88</v>
      </c>
      <c r="AF2517">
        <v>35</v>
      </c>
      <c r="AG2517">
        <v>117</v>
      </c>
      <c r="AH2517">
        <v>382</v>
      </c>
      <c r="AI2517">
        <v>0</v>
      </c>
      <c r="AJ2517">
        <f t="shared" si="628"/>
        <v>4479.8</v>
      </c>
      <c r="AK2517">
        <f t="shared" si="629"/>
        <v>4861.8</v>
      </c>
      <c r="AL2517">
        <v>0.92472021636508805</v>
      </c>
      <c r="AM2517">
        <f t="shared" si="624"/>
        <v>1</v>
      </c>
      <c r="AN2517">
        <f t="shared" si="630"/>
        <v>4495.8047479237857</v>
      </c>
      <c r="AO2517">
        <v>0</v>
      </c>
      <c r="AP2517">
        <v>0</v>
      </c>
      <c r="AQ2517">
        <f t="shared" si="631"/>
        <v>49.14</v>
      </c>
      <c r="AR2517">
        <f t="shared" si="632"/>
        <v>49.14</v>
      </c>
      <c r="AS2517">
        <f t="shared" si="633"/>
        <v>45.440751432180427</v>
      </c>
      <c r="AT2517">
        <f t="shared" si="634"/>
        <v>5.8109999999999999</v>
      </c>
      <c r="AU2517">
        <v>9866</v>
      </c>
      <c r="AV2517">
        <v>2.0063671139500001</v>
      </c>
      <c r="AW2517" s="2">
        <v>0.11</v>
      </c>
      <c r="AX2517">
        <v>40</v>
      </c>
      <c r="AY2517">
        <f t="shared" si="625"/>
        <v>0.11171872670841716</v>
      </c>
      <c r="AZ2517">
        <v>0.747</v>
      </c>
      <c r="BA2517">
        <v>0.52800000000000002</v>
      </c>
      <c r="BB2517">
        <v>0.88</v>
      </c>
      <c r="BC2517" s="3">
        <v>257000</v>
      </c>
      <c r="BD2517" s="3">
        <v>48</v>
      </c>
      <c r="BE2517" s="3">
        <v>820.99999999999989</v>
      </c>
      <c r="BF2517" s="3">
        <v>186.79999999999984</v>
      </c>
      <c r="BG2517" s="3">
        <f t="shared" si="635"/>
        <v>634.20000000000005</v>
      </c>
      <c r="BH2517" s="3">
        <v>15200</v>
      </c>
      <c r="BI2517">
        <v>0.72</v>
      </c>
      <c r="BJ2517">
        <v>0.59</v>
      </c>
      <c r="BK2517">
        <v>7.85</v>
      </c>
      <c r="BL2517">
        <f t="shared" si="626"/>
        <v>180.79999999999995</v>
      </c>
      <c r="BM2517" s="1">
        <f t="shared" si="627"/>
        <v>0.11072463481514962</v>
      </c>
      <c r="BN2517" s="1">
        <f t="shared" si="636"/>
        <v>0.17414891687589379</v>
      </c>
      <c r="BO2517">
        <f t="shared" si="637"/>
        <v>0.14355225187311252</v>
      </c>
      <c r="BP2517">
        <f t="shared" si="638"/>
        <v>0.19281751369605116</v>
      </c>
      <c r="BQ2517">
        <f t="shared" si="639"/>
        <v>683.23992835879289</v>
      </c>
    </row>
    <row r="2518" spans="1:69" x14ac:dyDescent="0.2">
      <c r="A2518">
        <v>1</v>
      </c>
      <c r="B2518">
        <v>48055</v>
      </c>
      <c r="C2518" t="s">
        <v>16</v>
      </c>
      <c r="D2518">
        <v>48</v>
      </c>
      <c r="E2518" t="s">
        <v>17</v>
      </c>
      <c r="F2518" t="s">
        <v>18</v>
      </c>
      <c r="G2518" t="s">
        <v>24</v>
      </c>
      <c r="H2518">
        <v>55</v>
      </c>
      <c r="I2518">
        <v>1964</v>
      </c>
      <c r="J2518">
        <v>345</v>
      </c>
      <c r="K2518">
        <v>996</v>
      </c>
      <c r="L2518">
        <v>294</v>
      </c>
      <c r="M2518" s="3">
        <v>23779</v>
      </c>
      <c r="N2518" s="3">
        <v>33200.401599999997</v>
      </c>
      <c r="O2518" s="3">
        <v>3440</v>
      </c>
      <c r="P2518" s="3">
        <v>4802.9514069999996</v>
      </c>
      <c r="Q2518" s="3">
        <v>19271</v>
      </c>
      <c r="R2518" s="3">
        <v>26906.301329999998</v>
      </c>
      <c r="S2518" s="3">
        <v>241</v>
      </c>
      <c r="T2518" s="3">
        <v>336.48583980000001</v>
      </c>
      <c r="U2518">
        <v>855</v>
      </c>
      <c r="V2518">
        <v>262</v>
      </c>
      <c r="W2518">
        <v>650</v>
      </c>
      <c r="X2518">
        <v>141</v>
      </c>
      <c r="Y2518">
        <v>65</v>
      </c>
      <c r="Z2518">
        <v>22</v>
      </c>
      <c r="AA2518">
        <v>91</v>
      </c>
      <c r="AB2518">
        <v>43</v>
      </c>
      <c r="AC2518">
        <v>14</v>
      </c>
      <c r="AD2518">
        <v>65</v>
      </c>
      <c r="AE2518">
        <v>88</v>
      </c>
      <c r="AF2518">
        <v>35</v>
      </c>
      <c r="AG2518">
        <v>117</v>
      </c>
      <c r="AH2518">
        <v>382</v>
      </c>
      <c r="AI2518">
        <v>0</v>
      </c>
      <c r="AJ2518">
        <f t="shared" si="628"/>
        <v>4479.8</v>
      </c>
      <c r="AK2518">
        <f t="shared" si="629"/>
        <v>4861.8</v>
      </c>
      <c r="AL2518">
        <v>0.91940695444742804</v>
      </c>
      <c r="AM2518">
        <f t="shared" si="624"/>
        <v>1</v>
      </c>
      <c r="AN2518">
        <f t="shared" si="630"/>
        <v>4469.9727311325059</v>
      </c>
      <c r="AO2518">
        <v>0</v>
      </c>
      <c r="AP2518">
        <v>0</v>
      </c>
      <c r="AQ2518">
        <f t="shared" si="631"/>
        <v>49.14</v>
      </c>
      <c r="AR2518">
        <f t="shared" si="632"/>
        <v>49.14</v>
      </c>
      <c r="AS2518">
        <f t="shared" si="633"/>
        <v>45.179657741546613</v>
      </c>
      <c r="AT2518">
        <f t="shared" si="634"/>
        <v>5.8109999999999999</v>
      </c>
      <c r="AU2518">
        <v>9866</v>
      </c>
      <c r="AV2518">
        <v>2.06182940366</v>
      </c>
      <c r="AW2518" s="2">
        <v>0.11</v>
      </c>
      <c r="AX2518">
        <v>40</v>
      </c>
      <c r="AY2518">
        <f t="shared" si="625"/>
        <v>0.11171872670841716</v>
      </c>
      <c r="AZ2518">
        <v>0.747</v>
      </c>
      <c r="BA2518">
        <v>0.52800000000000002</v>
      </c>
      <c r="BB2518">
        <v>0.88</v>
      </c>
      <c r="BC2518" s="3">
        <v>257000</v>
      </c>
      <c r="BD2518" s="3">
        <v>48</v>
      </c>
      <c r="BE2518" s="3">
        <v>820.99999999999989</v>
      </c>
      <c r="BF2518" s="3">
        <v>186.79999999999984</v>
      </c>
      <c r="BG2518" s="3">
        <f t="shared" si="635"/>
        <v>634.20000000000005</v>
      </c>
      <c r="BH2518" s="3">
        <v>15200</v>
      </c>
      <c r="BI2518">
        <v>0.72</v>
      </c>
      <c r="BJ2518">
        <v>0.59</v>
      </c>
      <c r="BK2518">
        <v>7.85</v>
      </c>
      <c r="BL2518">
        <f t="shared" si="626"/>
        <v>180.79999999999995</v>
      </c>
      <c r="BM2518" s="1">
        <f t="shared" si="627"/>
        <v>0.11079090455931544</v>
      </c>
      <c r="BN2518" s="1">
        <f t="shared" si="636"/>
        <v>0.18004911416725561</v>
      </c>
      <c r="BO2518">
        <f t="shared" si="637"/>
        <v>0.14945244916447434</v>
      </c>
      <c r="BP2518">
        <f t="shared" si="638"/>
        <v>0.19871771098741298</v>
      </c>
      <c r="BQ2518">
        <f t="shared" si="639"/>
        <v>683.23992835879289</v>
      </c>
    </row>
    <row r="2519" spans="1:69" x14ac:dyDescent="0.2">
      <c r="A2519">
        <v>1</v>
      </c>
      <c r="B2519">
        <v>48057</v>
      </c>
      <c r="C2519" t="s">
        <v>16</v>
      </c>
      <c r="D2519">
        <v>48</v>
      </c>
      <c r="E2519" t="s">
        <v>17</v>
      </c>
      <c r="F2519" t="s">
        <v>18</v>
      </c>
      <c r="G2519" t="s">
        <v>62</v>
      </c>
      <c r="H2519">
        <v>57</v>
      </c>
      <c r="I2519">
        <v>739</v>
      </c>
      <c r="J2519">
        <v>242</v>
      </c>
      <c r="K2519">
        <v>671</v>
      </c>
      <c r="L2519">
        <v>119</v>
      </c>
      <c r="M2519" s="3">
        <v>11131</v>
      </c>
      <c r="N2519" s="3">
        <v>15541.17794</v>
      </c>
      <c r="O2519" s="3">
        <v>2529.4</v>
      </c>
      <c r="P2519" s="3">
        <v>3531.5654909999998</v>
      </c>
      <c r="Q2519" s="3">
        <v>14516</v>
      </c>
      <c r="R2519" s="3">
        <v>20267.33797</v>
      </c>
      <c r="S2519" s="3">
        <v>112</v>
      </c>
      <c r="T2519" s="3">
        <v>156.37516210000001</v>
      </c>
      <c r="U2519">
        <v>537</v>
      </c>
      <c r="V2519">
        <v>256</v>
      </c>
      <c r="W2519">
        <v>614</v>
      </c>
      <c r="X2519">
        <v>92</v>
      </c>
      <c r="Y2519">
        <v>65</v>
      </c>
      <c r="Z2519">
        <v>22</v>
      </c>
      <c r="AA2519">
        <v>91</v>
      </c>
      <c r="AB2519">
        <v>43</v>
      </c>
      <c r="AC2519">
        <v>14</v>
      </c>
      <c r="AD2519">
        <v>65</v>
      </c>
      <c r="AE2519">
        <v>88</v>
      </c>
      <c r="AF2519">
        <v>35</v>
      </c>
      <c r="AG2519">
        <v>117</v>
      </c>
      <c r="AH2519">
        <v>382</v>
      </c>
      <c r="AI2519">
        <v>0</v>
      </c>
      <c r="AJ2519">
        <f t="shared" si="628"/>
        <v>4479.8</v>
      </c>
      <c r="AK2519">
        <f t="shared" si="629"/>
        <v>4861.8</v>
      </c>
      <c r="AL2519">
        <v>0.91308297961950302</v>
      </c>
      <c r="AM2519">
        <f t="shared" si="624"/>
        <v>1</v>
      </c>
      <c r="AN2519">
        <f t="shared" si="630"/>
        <v>4439.2268303141</v>
      </c>
      <c r="AO2519">
        <v>0</v>
      </c>
      <c r="AP2519">
        <v>0</v>
      </c>
      <c r="AQ2519">
        <f t="shared" si="631"/>
        <v>49.14</v>
      </c>
      <c r="AR2519">
        <f t="shared" si="632"/>
        <v>49.14</v>
      </c>
      <c r="AS2519">
        <f t="shared" si="633"/>
        <v>44.86889761850238</v>
      </c>
      <c r="AT2519">
        <f t="shared" si="634"/>
        <v>5.8109999999999999</v>
      </c>
      <c r="AU2519">
        <v>9866</v>
      </c>
      <c r="AV2519">
        <v>2.2087235236799998</v>
      </c>
      <c r="AW2519" s="2">
        <v>0.11</v>
      </c>
      <c r="AX2519">
        <v>40</v>
      </c>
      <c r="AY2519">
        <f t="shared" si="625"/>
        <v>0.11171872670841716</v>
      </c>
      <c r="AZ2519">
        <v>0.747</v>
      </c>
      <c r="BA2519">
        <v>0.52800000000000002</v>
      </c>
      <c r="BB2519">
        <v>0.88</v>
      </c>
      <c r="BC2519" s="3">
        <v>257000</v>
      </c>
      <c r="BD2519" s="3">
        <v>48</v>
      </c>
      <c r="BE2519" s="3">
        <v>820.99999999999989</v>
      </c>
      <c r="BF2519" s="3">
        <v>186.79999999999984</v>
      </c>
      <c r="BG2519" s="3">
        <f t="shared" si="635"/>
        <v>634.20000000000005</v>
      </c>
      <c r="BH2519" s="3">
        <v>15200</v>
      </c>
      <c r="BI2519">
        <v>0.72</v>
      </c>
      <c r="BJ2519">
        <v>0.59</v>
      </c>
      <c r="BK2519">
        <v>7.85</v>
      </c>
      <c r="BL2519">
        <f t="shared" si="626"/>
        <v>180.79999999999995</v>
      </c>
      <c r="BM2519" s="1">
        <f t="shared" si="627"/>
        <v>0.11166775771650908</v>
      </c>
      <c r="BN2519" s="1">
        <f t="shared" si="636"/>
        <v>0.17239486674055324</v>
      </c>
      <c r="BO2519">
        <f t="shared" si="637"/>
        <v>0.14179820173777197</v>
      </c>
      <c r="BP2519">
        <f t="shared" si="638"/>
        <v>0.19106346356071061</v>
      </c>
      <c r="BQ2519">
        <f t="shared" si="639"/>
        <v>683.23992835879289</v>
      </c>
    </row>
    <row r="2520" spans="1:69" x14ac:dyDescent="0.2">
      <c r="A2520">
        <v>1</v>
      </c>
      <c r="B2520">
        <v>48059</v>
      </c>
      <c r="C2520" t="s">
        <v>16</v>
      </c>
      <c r="D2520">
        <v>48</v>
      </c>
      <c r="E2520" t="s">
        <v>17</v>
      </c>
      <c r="F2520" t="s">
        <v>18</v>
      </c>
      <c r="G2520" t="s">
        <v>50</v>
      </c>
      <c r="H2520">
        <v>59</v>
      </c>
      <c r="I2520">
        <v>609</v>
      </c>
      <c r="J2520">
        <v>288</v>
      </c>
      <c r="K2520">
        <v>384</v>
      </c>
      <c r="L2520">
        <v>104</v>
      </c>
      <c r="M2520" s="3">
        <v>10124</v>
      </c>
      <c r="N2520" s="3">
        <v>14135.197690000001</v>
      </c>
      <c r="O2520" s="3">
        <v>3881.6</v>
      </c>
      <c r="P2520" s="3">
        <v>5419.5163320000001</v>
      </c>
      <c r="Q2520" s="3">
        <v>9123.7999999999993</v>
      </c>
      <c r="R2520" s="3">
        <v>12738.71164</v>
      </c>
      <c r="S2520" s="3">
        <v>104</v>
      </c>
      <c r="T2520" s="3">
        <v>145.2055077</v>
      </c>
      <c r="U2520">
        <v>579</v>
      </c>
      <c r="V2520">
        <v>315</v>
      </c>
      <c r="W2520">
        <v>411</v>
      </c>
      <c r="X2520">
        <v>97</v>
      </c>
      <c r="Y2520">
        <v>65</v>
      </c>
      <c r="Z2520">
        <v>22</v>
      </c>
      <c r="AA2520">
        <v>91</v>
      </c>
      <c r="AB2520">
        <v>43</v>
      </c>
      <c r="AC2520">
        <v>14</v>
      </c>
      <c r="AD2520">
        <v>65</v>
      </c>
      <c r="AE2520">
        <v>88</v>
      </c>
      <c r="AF2520">
        <v>35</v>
      </c>
      <c r="AG2520">
        <v>117</v>
      </c>
      <c r="AH2520">
        <v>382</v>
      </c>
      <c r="AI2520">
        <v>0</v>
      </c>
      <c r="AJ2520">
        <f t="shared" si="628"/>
        <v>4479.8</v>
      </c>
      <c r="AK2520">
        <f t="shared" si="629"/>
        <v>4861.8</v>
      </c>
      <c r="AL2520">
        <v>0.93281966745853395</v>
      </c>
      <c r="AM2520">
        <f t="shared" si="624"/>
        <v>1</v>
      </c>
      <c r="AN2520">
        <f t="shared" si="630"/>
        <v>4535.1826592499001</v>
      </c>
      <c r="AO2520">
        <v>0</v>
      </c>
      <c r="AP2520">
        <v>0</v>
      </c>
      <c r="AQ2520">
        <f t="shared" si="631"/>
        <v>49.14</v>
      </c>
      <c r="AR2520">
        <f t="shared" si="632"/>
        <v>49.14</v>
      </c>
      <c r="AS2520">
        <f t="shared" si="633"/>
        <v>45.838758458912359</v>
      </c>
      <c r="AT2520">
        <f t="shared" si="634"/>
        <v>5.8109999999999999</v>
      </c>
      <c r="AU2520">
        <v>9866</v>
      </c>
      <c r="AV2520">
        <v>1.9271735051400001</v>
      </c>
      <c r="AW2520" s="2">
        <v>0.11</v>
      </c>
      <c r="AX2520">
        <v>40</v>
      </c>
      <c r="AY2520">
        <f t="shared" si="625"/>
        <v>0.11171872670841716</v>
      </c>
      <c r="AZ2520">
        <v>0.747</v>
      </c>
      <c r="BA2520">
        <v>0.52800000000000002</v>
      </c>
      <c r="BB2520">
        <v>0.88</v>
      </c>
      <c r="BC2520" s="3">
        <v>257000</v>
      </c>
      <c r="BD2520" s="3">
        <v>48</v>
      </c>
      <c r="BE2520" s="3">
        <v>820.99999999999989</v>
      </c>
      <c r="BF2520" s="3">
        <v>186.79999999999984</v>
      </c>
      <c r="BG2520" s="3">
        <f t="shared" si="635"/>
        <v>634.20000000000005</v>
      </c>
      <c r="BH2520" s="3">
        <v>15200</v>
      </c>
      <c r="BI2520">
        <v>0.72</v>
      </c>
      <c r="BJ2520">
        <v>0.59</v>
      </c>
      <c r="BK2520">
        <v>7.85</v>
      </c>
      <c r="BL2520">
        <f t="shared" si="626"/>
        <v>180.79999999999995</v>
      </c>
      <c r="BM2520" s="1">
        <f t="shared" si="627"/>
        <v>0.11067641922975589</v>
      </c>
      <c r="BN2520" s="1">
        <f t="shared" si="636"/>
        <v>0.16817056644129005</v>
      </c>
      <c r="BO2520">
        <f t="shared" si="637"/>
        <v>0.13757390143850876</v>
      </c>
      <c r="BP2520">
        <f t="shared" si="638"/>
        <v>0.18683916326144739</v>
      </c>
      <c r="BQ2520">
        <f t="shared" si="639"/>
        <v>683.23992835879289</v>
      </c>
    </row>
    <row r="2521" spans="1:69" x14ac:dyDescent="0.2">
      <c r="A2521">
        <v>1</v>
      </c>
      <c r="B2521">
        <v>48061</v>
      </c>
      <c r="C2521" t="s">
        <v>16</v>
      </c>
      <c r="D2521">
        <v>48</v>
      </c>
      <c r="E2521" t="s">
        <v>17</v>
      </c>
      <c r="F2521" t="s">
        <v>18</v>
      </c>
      <c r="G2521" t="s">
        <v>92</v>
      </c>
      <c r="H2521">
        <v>61</v>
      </c>
      <c r="I2521">
        <v>1932</v>
      </c>
      <c r="J2521">
        <v>418</v>
      </c>
      <c r="K2521">
        <v>450</v>
      </c>
      <c r="L2521">
        <v>218</v>
      </c>
      <c r="M2521" s="3">
        <v>22872</v>
      </c>
      <c r="N2521" s="3">
        <v>31934.042030000001</v>
      </c>
      <c r="O2521" s="3">
        <v>3735.3</v>
      </c>
      <c r="P2521" s="3">
        <v>5215.251276</v>
      </c>
      <c r="Q2521" s="3">
        <v>8783.9</v>
      </c>
      <c r="R2521" s="3">
        <v>12264.140950000001</v>
      </c>
      <c r="S2521" s="3">
        <v>189</v>
      </c>
      <c r="T2521" s="3">
        <v>263.88308599999999</v>
      </c>
      <c r="U2521">
        <v>760</v>
      </c>
      <c r="V2521">
        <v>362</v>
      </c>
      <c r="W2521">
        <v>336</v>
      </c>
      <c r="X2521">
        <v>108</v>
      </c>
      <c r="Y2521">
        <v>65</v>
      </c>
      <c r="Z2521">
        <v>22</v>
      </c>
      <c r="AA2521">
        <v>91</v>
      </c>
      <c r="AB2521">
        <v>43</v>
      </c>
      <c r="AC2521">
        <v>14</v>
      </c>
      <c r="AD2521">
        <v>65</v>
      </c>
      <c r="AE2521">
        <v>88</v>
      </c>
      <c r="AF2521">
        <v>35</v>
      </c>
      <c r="AG2521">
        <v>117</v>
      </c>
      <c r="AH2521">
        <v>382</v>
      </c>
      <c r="AI2521">
        <v>0</v>
      </c>
      <c r="AJ2521">
        <f t="shared" si="628"/>
        <v>4479.8</v>
      </c>
      <c r="AK2521">
        <f t="shared" si="629"/>
        <v>4861.8</v>
      </c>
      <c r="AL2521">
        <v>0.91058175762494398</v>
      </c>
      <c r="AM2521">
        <f t="shared" si="624"/>
        <v>1</v>
      </c>
      <c r="AN2521">
        <f t="shared" si="630"/>
        <v>4427.0663892209532</v>
      </c>
      <c r="AO2521">
        <v>0</v>
      </c>
      <c r="AP2521">
        <v>0</v>
      </c>
      <c r="AQ2521">
        <f t="shared" si="631"/>
        <v>49.14</v>
      </c>
      <c r="AR2521">
        <f t="shared" si="632"/>
        <v>49.14</v>
      </c>
      <c r="AS2521">
        <f t="shared" si="633"/>
        <v>44.745987569689746</v>
      </c>
      <c r="AT2521">
        <f t="shared" si="634"/>
        <v>5.8109999999999999</v>
      </c>
      <c r="AU2521">
        <v>9866</v>
      </c>
      <c r="AV2521">
        <v>2.1987795994199999</v>
      </c>
      <c r="AW2521" s="2">
        <v>0.11</v>
      </c>
      <c r="AX2521">
        <v>40</v>
      </c>
      <c r="AY2521">
        <f t="shared" si="625"/>
        <v>0.11171872670841716</v>
      </c>
      <c r="AZ2521">
        <v>0.747</v>
      </c>
      <c r="BA2521">
        <v>0.52800000000000002</v>
      </c>
      <c r="BB2521">
        <v>0.88</v>
      </c>
      <c r="BC2521" s="3">
        <v>257000</v>
      </c>
      <c r="BD2521" s="3">
        <v>48</v>
      </c>
      <c r="BE2521" s="3">
        <v>820.99999999999989</v>
      </c>
      <c r="BF2521" s="3">
        <v>186.79999999999984</v>
      </c>
      <c r="BG2521" s="3">
        <f t="shared" si="635"/>
        <v>634.20000000000005</v>
      </c>
      <c r="BH2521" s="3">
        <v>15200</v>
      </c>
      <c r="BI2521">
        <v>0.72</v>
      </c>
      <c r="BJ2521">
        <v>0.59</v>
      </c>
      <c r="BK2521">
        <v>7.85</v>
      </c>
      <c r="BL2521">
        <f t="shared" si="626"/>
        <v>180.79999999999995</v>
      </c>
      <c r="BM2521" s="1">
        <f t="shared" si="627"/>
        <v>0.1113432569447422</v>
      </c>
      <c r="BN2521" s="1">
        <f t="shared" si="636"/>
        <v>0.17386805008638037</v>
      </c>
      <c r="BO2521">
        <f t="shared" si="637"/>
        <v>0.1432713850835991</v>
      </c>
      <c r="BP2521">
        <f t="shared" si="638"/>
        <v>0.19253664690653774</v>
      </c>
      <c r="BQ2521">
        <f t="shared" si="639"/>
        <v>683.23992835879289</v>
      </c>
    </row>
    <row r="2522" spans="1:69" x14ac:dyDescent="0.2">
      <c r="A2522">
        <v>18</v>
      </c>
      <c r="B2522">
        <v>48063</v>
      </c>
      <c r="C2522" t="s">
        <v>1601</v>
      </c>
      <c r="D2522">
        <v>48</v>
      </c>
      <c r="E2522" t="s">
        <v>17</v>
      </c>
      <c r="F2522" t="s">
        <v>18</v>
      </c>
      <c r="G2522" t="s">
        <v>1649</v>
      </c>
      <c r="H2522">
        <v>63</v>
      </c>
      <c r="I2522">
        <v>1497</v>
      </c>
      <c r="J2522">
        <v>439</v>
      </c>
      <c r="K2522">
        <v>523</v>
      </c>
      <c r="L2522">
        <v>234</v>
      </c>
      <c r="M2522" s="3">
        <v>21843</v>
      </c>
      <c r="N2522" s="3">
        <v>30497.345229999999</v>
      </c>
      <c r="O2522" s="3">
        <v>5822.3</v>
      </c>
      <c r="P2522" s="3">
        <v>8129.1348770000004</v>
      </c>
      <c r="Q2522" s="3">
        <v>11967</v>
      </c>
      <c r="R2522" s="3">
        <v>16708.40683</v>
      </c>
      <c r="S2522" s="3">
        <v>210</v>
      </c>
      <c r="T2522" s="3">
        <v>293.20342890000001</v>
      </c>
      <c r="U2522">
        <v>962</v>
      </c>
      <c r="V2522">
        <v>403</v>
      </c>
      <c r="W2522">
        <v>497</v>
      </c>
      <c r="X2522">
        <v>145</v>
      </c>
      <c r="Y2522">
        <v>65</v>
      </c>
      <c r="Z2522">
        <v>22</v>
      </c>
      <c r="AA2522">
        <v>91</v>
      </c>
      <c r="AB2522">
        <v>43</v>
      </c>
      <c r="AC2522">
        <v>14</v>
      </c>
      <c r="AD2522">
        <v>65</v>
      </c>
      <c r="AE2522">
        <v>88</v>
      </c>
      <c r="AF2522">
        <v>35</v>
      </c>
      <c r="AG2522">
        <v>117</v>
      </c>
      <c r="AH2522">
        <v>382</v>
      </c>
      <c r="AI2522">
        <v>0</v>
      </c>
      <c r="AJ2522">
        <f t="shared" si="628"/>
        <v>4479.8</v>
      </c>
      <c r="AK2522">
        <f t="shared" si="629"/>
        <v>4861.8</v>
      </c>
      <c r="AL2522">
        <v>0.92915786802768696</v>
      </c>
      <c r="AM2522">
        <f t="shared" si="624"/>
        <v>1</v>
      </c>
      <c r="AN2522">
        <f t="shared" si="630"/>
        <v>4517.3797227770083</v>
      </c>
      <c r="AO2522">
        <v>0</v>
      </c>
      <c r="AP2522">
        <v>0</v>
      </c>
      <c r="AQ2522">
        <f t="shared" si="631"/>
        <v>49.14</v>
      </c>
      <c r="AR2522">
        <f t="shared" si="632"/>
        <v>49.14</v>
      </c>
      <c r="AS2522">
        <f t="shared" si="633"/>
        <v>45.658817634880535</v>
      </c>
      <c r="AT2522">
        <f t="shared" si="634"/>
        <v>5.8109999999999999</v>
      </c>
      <c r="AU2522">
        <v>9866</v>
      </c>
      <c r="AV2522">
        <v>2.0950830808099998</v>
      </c>
      <c r="AW2522" s="2">
        <v>0.11</v>
      </c>
      <c r="AX2522">
        <v>40</v>
      </c>
      <c r="AY2522">
        <f t="shared" si="625"/>
        <v>0.11171872670841716</v>
      </c>
      <c r="AZ2522">
        <v>0.64</v>
      </c>
      <c r="BA2522">
        <v>0.52800000000000002</v>
      </c>
      <c r="BB2522">
        <v>0.88</v>
      </c>
      <c r="BC2522" s="3">
        <v>257000</v>
      </c>
      <c r="BD2522" s="3">
        <v>48</v>
      </c>
      <c r="BE2522" s="3">
        <v>820.99999999999989</v>
      </c>
      <c r="BF2522" s="3">
        <v>186.79999999999984</v>
      </c>
      <c r="BG2522" s="3">
        <f t="shared" si="635"/>
        <v>634.20000000000005</v>
      </c>
      <c r="BH2522" s="3">
        <v>15200</v>
      </c>
      <c r="BI2522">
        <v>0.72</v>
      </c>
      <c r="BJ2522">
        <v>0.59</v>
      </c>
      <c r="BK2522">
        <v>7.85</v>
      </c>
      <c r="BL2522">
        <f t="shared" si="626"/>
        <v>180.79999999999995</v>
      </c>
      <c r="BM2522" s="1">
        <f t="shared" si="627"/>
        <v>0.12606224330575633</v>
      </c>
      <c r="BN2522" s="1">
        <f t="shared" si="636"/>
        <v>0.19121502859619494</v>
      </c>
      <c r="BO2522">
        <f t="shared" si="637"/>
        <v>0.16040736210076115</v>
      </c>
      <c r="BP2522">
        <f t="shared" si="638"/>
        <v>0.21003934332222232</v>
      </c>
      <c r="BQ2522">
        <f t="shared" si="639"/>
        <v>683.41379138127866</v>
      </c>
    </row>
    <row r="2523" spans="1:69" x14ac:dyDescent="0.2">
      <c r="A2523">
        <v>18</v>
      </c>
      <c r="B2523">
        <v>48065</v>
      </c>
      <c r="C2523" t="s">
        <v>1601</v>
      </c>
      <c r="D2523">
        <v>48</v>
      </c>
      <c r="E2523" t="s">
        <v>17</v>
      </c>
      <c r="F2523" t="s">
        <v>18</v>
      </c>
      <c r="G2523" t="s">
        <v>1687</v>
      </c>
      <c r="H2523">
        <v>65</v>
      </c>
      <c r="I2523">
        <v>599</v>
      </c>
      <c r="J2523">
        <v>247</v>
      </c>
      <c r="K2523">
        <v>337</v>
      </c>
      <c r="L2523">
        <v>113</v>
      </c>
      <c r="M2523" s="3">
        <v>8094.1</v>
      </c>
      <c r="N2523" s="3">
        <v>11301.0375</v>
      </c>
      <c r="O2523" s="3">
        <v>3201.7</v>
      </c>
      <c r="P2523" s="3">
        <v>4470.2353249999996</v>
      </c>
      <c r="Q2523" s="3">
        <v>7774</v>
      </c>
      <c r="R2523" s="3">
        <v>10854.111699999999</v>
      </c>
      <c r="S2523" s="3">
        <v>106</v>
      </c>
      <c r="T2523" s="3">
        <v>147.9979213</v>
      </c>
      <c r="U2523">
        <v>485</v>
      </c>
      <c r="V2523">
        <v>269</v>
      </c>
      <c r="W2523">
        <v>357</v>
      </c>
      <c r="X2523">
        <v>86</v>
      </c>
      <c r="Y2523">
        <v>65</v>
      </c>
      <c r="Z2523">
        <v>22</v>
      </c>
      <c r="AA2523">
        <v>91</v>
      </c>
      <c r="AB2523">
        <v>43</v>
      </c>
      <c r="AC2523">
        <v>14</v>
      </c>
      <c r="AD2523">
        <v>65</v>
      </c>
      <c r="AE2523">
        <v>88</v>
      </c>
      <c r="AF2523">
        <v>35</v>
      </c>
      <c r="AG2523">
        <v>117</v>
      </c>
      <c r="AH2523">
        <v>382</v>
      </c>
      <c r="AI2523">
        <v>0</v>
      </c>
      <c r="AJ2523">
        <f t="shared" si="628"/>
        <v>4479.8</v>
      </c>
      <c r="AK2523">
        <f t="shared" si="629"/>
        <v>4861.8</v>
      </c>
      <c r="AL2523">
        <v>0.94678137898445103</v>
      </c>
      <c r="AM2523">
        <f t="shared" si="624"/>
        <v>1</v>
      </c>
      <c r="AN2523">
        <f t="shared" si="630"/>
        <v>4603.0617083466041</v>
      </c>
      <c r="AO2523">
        <v>0</v>
      </c>
      <c r="AP2523">
        <v>0</v>
      </c>
      <c r="AQ2523">
        <f t="shared" si="631"/>
        <v>49.14</v>
      </c>
      <c r="AR2523">
        <f t="shared" si="632"/>
        <v>49.14</v>
      </c>
      <c r="AS2523">
        <f t="shared" si="633"/>
        <v>46.524836963295925</v>
      </c>
      <c r="AT2523">
        <f t="shared" si="634"/>
        <v>5.8109999999999999</v>
      </c>
      <c r="AU2523">
        <v>9866</v>
      </c>
      <c r="AV2523">
        <v>1.67222382873</v>
      </c>
      <c r="AW2523" s="2">
        <v>0.11</v>
      </c>
      <c r="AX2523">
        <v>40</v>
      </c>
      <c r="AY2523">
        <f t="shared" si="625"/>
        <v>0.11171872670841716</v>
      </c>
      <c r="AZ2523">
        <v>0.64</v>
      </c>
      <c r="BA2523">
        <v>0.52800000000000002</v>
      </c>
      <c r="BB2523">
        <v>0.88</v>
      </c>
      <c r="BC2523" s="3">
        <v>257000</v>
      </c>
      <c r="BD2523" s="3">
        <v>48</v>
      </c>
      <c r="BE2523" s="3">
        <v>820.99999999999989</v>
      </c>
      <c r="BF2523" s="3">
        <v>186.79999999999984</v>
      </c>
      <c r="BG2523" s="3">
        <f t="shared" si="635"/>
        <v>634.20000000000005</v>
      </c>
      <c r="BH2523" s="3">
        <v>15200</v>
      </c>
      <c r="BI2523">
        <v>0.72</v>
      </c>
      <c r="BJ2523">
        <v>0.59</v>
      </c>
      <c r="BK2523">
        <v>7.85</v>
      </c>
      <c r="BL2523">
        <f t="shared" si="626"/>
        <v>180.79999999999995</v>
      </c>
      <c r="BM2523" s="1">
        <f t="shared" si="627"/>
        <v>0.12375216852984697</v>
      </c>
      <c r="BN2523" s="1">
        <f t="shared" si="636"/>
        <v>0.17964792971827159</v>
      </c>
      <c r="BO2523">
        <f t="shared" si="637"/>
        <v>0.1488402632228378</v>
      </c>
      <c r="BP2523">
        <f t="shared" si="638"/>
        <v>0.19847224444429898</v>
      </c>
      <c r="BQ2523">
        <f t="shared" si="639"/>
        <v>683.41379138127866</v>
      </c>
    </row>
    <row r="2524" spans="1:69" x14ac:dyDescent="0.2">
      <c r="A2524">
        <v>18</v>
      </c>
      <c r="B2524">
        <v>48067</v>
      </c>
      <c r="C2524" t="s">
        <v>1601</v>
      </c>
      <c r="D2524">
        <v>48</v>
      </c>
      <c r="E2524" t="s">
        <v>17</v>
      </c>
      <c r="F2524" t="s">
        <v>18</v>
      </c>
      <c r="G2524" t="s">
        <v>442</v>
      </c>
      <c r="H2524">
        <v>67</v>
      </c>
      <c r="I2524">
        <v>1347</v>
      </c>
      <c r="J2524">
        <v>428</v>
      </c>
      <c r="K2524">
        <v>544</v>
      </c>
      <c r="L2524">
        <v>196</v>
      </c>
      <c r="M2524" s="3">
        <v>19493</v>
      </c>
      <c r="N2524" s="3">
        <v>27216.259239999999</v>
      </c>
      <c r="O2524" s="3">
        <v>5656.8</v>
      </c>
      <c r="P2524" s="3">
        <v>7898.0626510000002</v>
      </c>
      <c r="Q2524" s="3">
        <v>12393</v>
      </c>
      <c r="R2524" s="3">
        <v>17303.190930000001</v>
      </c>
      <c r="S2524" s="3">
        <v>177</v>
      </c>
      <c r="T2524" s="3">
        <v>247.1286044</v>
      </c>
      <c r="U2524">
        <v>921</v>
      </c>
      <c r="V2524">
        <v>398</v>
      </c>
      <c r="W2524">
        <v>507</v>
      </c>
      <c r="X2524">
        <v>135</v>
      </c>
      <c r="Y2524">
        <v>65</v>
      </c>
      <c r="Z2524">
        <v>22</v>
      </c>
      <c r="AA2524">
        <v>91</v>
      </c>
      <c r="AB2524">
        <v>43</v>
      </c>
      <c r="AC2524">
        <v>14</v>
      </c>
      <c r="AD2524">
        <v>65</v>
      </c>
      <c r="AE2524">
        <v>88</v>
      </c>
      <c r="AF2524">
        <v>35</v>
      </c>
      <c r="AG2524">
        <v>117</v>
      </c>
      <c r="AH2524">
        <v>382</v>
      </c>
      <c r="AI2524">
        <v>0</v>
      </c>
      <c r="AJ2524">
        <f t="shared" si="628"/>
        <v>4479.8</v>
      </c>
      <c r="AK2524">
        <f t="shared" si="629"/>
        <v>4861.8</v>
      </c>
      <c r="AL2524">
        <v>0.92964789980933804</v>
      </c>
      <c r="AM2524">
        <f t="shared" si="624"/>
        <v>1</v>
      </c>
      <c r="AN2524">
        <f t="shared" si="630"/>
        <v>4519.76215929304</v>
      </c>
      <c r="AO2524">
        <v>0</v>
      </c>
      <c r="AP2524">
        <v>0</v>
      </c>
      <c r="AQ2524">
        <f t="shared" si="631"/>
        <v>49.14</v>
      </c>
      <c r="AR2524">
        <f t="shared" si="632"/>
        <v>49.14</v>
      </c>
      <c r="AS2524">
        <f t="shared" si="633"/>
        <v>45.682897796630868</v>
      </c>
      <c r="AT2524">
        <f t="shared" si="634"/>
        <v>5.8109999999999999</v>
      </c>
      <c r="AU2524">
        <v>9866</v>
      </c>
      <c r="AV2524">
        <v>2.1452893290000001</v>
      </c>
      <c r="AW2524" s="2">
        <v>0.11</v>
      </c>
      <c r="AX2524">
        <v>40</v>
      </c>
      <c r="AY2524">
        <f t="shared" si="625"/>
        <v>0.11171872670841716</v>
      </c>
      <c r="AZ2524">
        <v>0.64</v>
      </c>
      <c r="BA2524">
        <v>0.52800000000000002</v>
      </c>
      <c r="BB2524">
        <v>0.88</v>
      </c>
      <c r="BC2524" s="3">
        <v>257000</v>
      </c>
      <c r="BD2524" s="3">
        <v>48</v>
      </c>
      <c r="BE2524" s="3">
        <v>820.99999999999989</v>
      </c>
      <c r="BF2524" s="3">
        <v>186.79999999999984</v>
      </c>
      <c r="BG2524" s="3">
        <f t="shared" si="635"/>
        <v>634.20000000000005</v>
      </c>
      <c r="BH2524" s="3">
        <v>15200</v>
      </c>
      <c r="BI2524">
        <v>0.72</v>
      </c>
      <c r="BJ2524">
        <v>0.59</v>
      </c>
      <c r="BK2524">
        <v>7.85</v>
      </c>
      <c r="BL2524">
        <f t="shared" si="626"/>
        <v>180.79999999999995</v>
      </c>
      <c r="BM2524" s="1">
        <f t="shared" si="627"/>
        <v>0.12660934808044044</v>
      </c>
      <c r="BN2524" s="1">
        <f t="shared" si="636"/>
        <v>0.19097832800334505</v>
      </c>
      <c r="BO2524">
        <f t="shared" si="637"/>
        <v>0.16017066150791126</v>
      </c>
      <c r="BP2524">
        <f t="shared" si="638"/>
        <v>0.20980264272937243</v>
      </c>
      <c r="BQ2524">
        <f t="shared" si="639"/>
        <v>683.41379138127866</v>
      </c>
    </row>
    <row r="2525" spans="1:69" x14ac:dyDescent="0.2">
      <c r="A2525">
        <v>18</v>
      </c>
      <c r="B2525">
        <v>48069</v>
      </c>
      <c r="C2525" t="s">
        <v>1601</v>
      </c>
      <c r="D2525">
        <v>48</v>
      </c>
      <c r="E2525" t="s">
        <v>17</v>
      </c>
      <c r="F2525" t="s">
        <v>18</v>
      </c>
      <c r="G2525" t="s">
        <v>1648</v>
      </c>
      <c r="H2525">
        <v>69</v>
      </c>
      <c r="I2525">
        <v>546</v>
      </c>
      <c r="J2525">
        <v>230</v>
      </c>
      <c r="K2525">
        <v>345</v>
      </c>
      <c r="L2525">
        <v>117</v>
      </c>
      <c r="M2525" s="3">
        <v>8714.1</v>
      </c>
      <c r="N2525" s="3">
        <v>12166.68571</v>
      </c>
      <c r="O2525" s="3">
        <v>3230.7</v>
      </c>
      <c r="P2525" s="3">
        <v>4510.7253229999997</v>
      </c>
      <c r="Q2525" s="3">
        <v>8132.6</v>
      </c>
      <c r="R2525" s="3">
        <v>11354.79146</v>
      </c>
      <c r="S2525" s="3">
        <v>109</v>
      </c>
      <c r="T2525" s="3">
        <v>152.18654169999999</v>
      </c>
      <c r="U2525">
        <v>480</v>
      </c>
      <c r="V2525">
        <v>260</v>
      </c>
      <c r="W2525">
        <v>368</v>
      </c>
      <c r="X2525">
        <v>89</v>
      </c>
      <c r="Y2525">
        <v>65</v>
      </c>
      <c r="Z2525">
        <v>22</v>
      </c>
      <c r="AA2525">
        <v>91</v>
      </c>
      <c r="AB2525">
        <v>43</v>
      </c>
      <c r="AC2525">
        <v>14</v>
      </c>
      <c r="AD2525">
        <v>65</v>
      </c>
      <c r="AE2525">
        <v>88</v>
      </c>
      <c r="AF2525">
        <v>35</v>
      </c>
      <c r="AG2525">
        <v>117</v>
      </c>
      <c r="AH2525">
        <v>382</v>
      </c>
      <c r="AI2525">
        <v>0</v>
      </c>
      <c r="AJ2525">
        <f t="shared" si="628"/>
        <v>4479.8</v>
      </c>
      <c r="AK2525">
        <f t="shared" si="629"/>
        <v>4861.8</v>
      </c>
      <c r="AL2525">
        <v>0.94624068737029998</v>
      </c>
      <c r="AM2525">
        <f t="shared" si="624"/>
        <v>1</v>
      </c>
      <c r="AN2525">
        <f t="shared" si="630"/>
        <v>4600.4329738569249</v>
      </c>
      <c r="AO2525">
        <v>0</v>
      </c>
      <c r="AP2525">
        <v>0</v>
      </c>
      <c r="AQ2525">
        <f t="shared" si="631"/>
        <v>49.14</v>
      </c>
      <c r="AR2525">
        <f t="shared" si="632"/>
        <v>49.14</v>
      </c>
      <c r="AS2525">
        <f t="shared" si="633"/>
        <v>46.498267377376543</v>
      </c>
      <c r="AT2525">
        <f t="shared" si="634"/>
        <v>5.8109999999999999</v>
      </c>
      <c r="AU2525">
        <v>9866</v>
      </c>
      <c r="AV2525">
        <v>1.71287589189</v>
      </c>
      <c r="AW2525" s="2">
        <v>0.11</v>
      </c>
      <c r="AX2525">
        <v>40</v>
      </c>
      <c r="AY2525">
        <f t="shared" si="625"/>
        <v>0.11171872670841716</v>
      </c>
      <c r="AZ2525">
        <v>0.64</v>
      </c>
      <c r="BA2525">
        <v>0.52800000000000002</v>
      </c>
      <c r="BB2525">
        <v>0.88</v>
      </c>
      <c r="BC2525" s="3">
        <v>257000</v>
      </c>
      <c r="BD2525" s="3">
        <v>48</v>
      </c>
      <c r="BE2525" s="3">
        <v>820.99999999999989</v>
      </c>
      <c r="BF2525" s="3">
        <v>186.79999999999984</v>
      </c>
      <c r="BG2525" s="3">
        <f t="shared" si="635"/>
        <v>634.20000000000005</v>
      </c>
      <c r="BH2525" s="3">
        <v>15200</v>
      </c>
      <c r="BI2525">
        <v>0.72</v>
      </c>
      <c r="BJ2525">
        <v>0.59</v>
      </c>
      <c r="BK2525">
        <v>7.85</v>
      </c>
      <c r="BL2525">
        <f t="shared" si="626"/>
        <v>180.79999999999995</v>
      </c>
      <c r="BM2525" s="1">
        <f t="shared" si="627"/>
        <v>0.12409611984292433</v>
      </c>
      <c r="BN2525" s="1">
        <f t="shared" si="636"/>
        <v>0.18047974361051494</v>
      </c>
      <c r="BO2525">
        <f t="shared" si="637"/>
        <v>0.14967207711508115</v>
      </c>
      <c r="BP2525">
        <f t="shared" si="638"/>
        <v>0.19930405833654233</v>
      </c>
      <c r="BQ2525">
        <f t="shared" si="639"/>
        <v>683.41379138127866</v>
      </c>
    </row>
    <row r="2526" spans="1:69" x14ac:dyDescent="0.2">
      <c r="A2526">
        <v>1</v>
      </c>
      <c r="B2526">
        <v>48071</v>
      </c>
      <c r="C2526" t="s">
        <v>16</v>
      </c>
      <c r="D2526">
        <v>48</v>
      </c>
      <c r="E2526" t="s">
        <v>17</v>
      </c>
      <c r="F2526" t="s">
        <v>18</v>
      </c>
      <c r="G2526" t="s">
        <v>97</v>
      </c>
      <c r="H2526">
        <v>71</v>
      </c>
      <c r="I2526">
        <v>2504</v>
      </c>
      <c r="J2526">
        <v>456</v>
      </c>
      <c r="K2526">
        <v>1492</v>
      </c>
      <c r="L2526">
        <v>300</v>
      </c>
      <c r="M2526" s="3">
        <v>21984</v>
      </c>
      <c r="N2526" s="3">
        <v>30694.21039</v>
      </c>
      <c r="O2526" s="3">
        <v>2014.7</v>
      </c>
      <c r="P2526" s="3">
        <v>2812.9378489999999</v>
      </c>
      <c r="Q2526" s="3">
        <v>21709</v>
      </c>
      <c r="R2526" s="3">
        <v>30310.253519999998</v>
      </c>
      <c r="S2526" s="3">
        <v>238</v>
      </c>
      <c r="T2526" s="3">
        <v>332.29721940000002</v>
      </c>
      <c r="U2526">
        <v>1039</v>
      </c>
      <c r="V2526">
        <v>289</v>
      </c>
      <c r="W2526">
        <v>788</v>
      </c>
      <c r="X2526">
        <v>134</v>
      </c>
      <c r="Y2526">
        <v>65</v>
      </c>
      <c r="Z2526">
        <v>22</v>
      </c>
      <c r="AA2526">
        <v>91</v>
      </c>
      <c r="AB2526">
        <v>43</v>
      </c>
      <c r="AC2526">
        <v>14</v>
      </c>
      <c r="AD2526">
        <v>65</v>
      </c>
      <c r="AE2526">
        <v>88</v>
      </c>
      <c r="AF2526">
        <v>35</v>
      </c>
      <c r="AG2526">
        <v>117</v>
      </c>
      <c r="AH2526">
        <v>382</v>
      </c>
      <c r="AI2526">
        <v>0</v>
      </c>
      <c r="AJ2526">
        <f t="shared" si="628"/>
        <v>4479.8</v>
      </c>
      <c r="AK2526">
        <f t="shared" si="629"/>
        <v>4861.8</v>
      </c>
      <c r="AL2526">
        <v>0.91402193747068705</v>
      </c>
      <c r="AM2526">
        <f t="shared" si="624"/>
        <v>1</v>
      </c>
      <c r="AN2526">
        <f t="shared" si="630"/>
        <v>4443.7918555949864</v>
      </c>
      <c r="AO2526">
        <v>0</v>
      </c>
      <c r="AP2526">
        <v>0</v>
      </c>
      <c r="AQ2526">
        <f t="shared" si="631"/>
        <v>49.14</v>
      </c>
      <c r="AR2526">
        <f t="shared" si="632"/>
        <v>49.14</v>
      </c>
      <c r="AS2526">
        <f t="shared" si="633"/>
        <v>44.915038007309562</v>
      </c>
      <c r="AT2526">
        <f t="shared" si="634"/>
        <v>5.8109999999999999</v>
      </c>
      <c r="AU2526">
        <v>9866</v>
      </c>
      <c r="AV2526">
        <v>2.3967704163699999</v>
      </c>
      <c r="AW2526" s="2">
        <v>0.11</v>
      </c>
      <c r="AX2526">
        <v>40</v>
      </c>
      <c r="AY2526">
        <f t="shared" si="625"/>
        <v>0.11171872670841716</v>
      </c>
      <c r="AZ2526">
        <v>0.747</v>
      </c>
      <c r="BA2526">
        <v>0.52800000000000002</v>
      </c>
      <c r="BB2526">
        <v>0.88</v>
      </c>
      <c r="BC2526" s="3">
        <v>257000</v>
      </c>
      <c r="BD2526" s="3">
        <v>48</v>
      </c>
      <c r="BE2526" s="3">
        <v>820.99999999999989</v>
      </c>
      <c r="BF2526" s="3">
        <v>186.79999999999984</v>
      </c>
      <c r="BG2526" s="3">
        <f t="shared" si="635"/>
        <v>634.20000000000005</v>
      </c>
      <c r="BH2526" s="3">
        <v>15200</v>
      </c>
      <c r="BI2526">
        <v>0.72</v>
      </c>
      <c r="BJ2526">
        <v>0.59</v>
      </c>
      <c r="BK2526">
        <v>7.85</v>
      </c>
      <c r="BL2526">
        <f t="shared" si="626"/>
        <v>180.79999999999995</v>
      </c>
      <c r="BM2526" s="1">
        <f t="shared" si="627"/>
        <v>0.11360801659287005</v>
      </c>
      <c r="BN2526" s="1">
        <f t="shared" si="636"/>
        <v>0.1830977672748042</v>
      </c>
      <c r="BO2526">
        <f t="shared" si="637"/>
        <v>0.15250110227202293</v>
      </c>
      <c r="BP2526">
        <f t="shared" si="638"/>
        <v>0.20176636409496157</v>
      </c>
      <c r="BQ2526">
        <f t="shared" si="639"/>
        <v>683.23992835879289</v>
      </c>
    </row>
    <row r="2527" spans="1:69" x14ac:dyDescent="0.2">
      <c r="A2527">
        <v>1</v>
      </c>
      <c r="B2527">
        <v>48073</v>
      </c>
      <c r="C2527" t="s">
        <v>16</v>
      </c>
      <c r="D2527">
        <v>48</v>
      </c>
      <c r="E2527" t="s">
        <v>17</v>
      </c>
      <c r="F2527" t="s">
        <v>18</v>
      </c>
      <c r="G2527" t="s">
        <v>138</v>
      </c>
      <c r="H2527">
        <v>73</v>
      </c>
      <c r="I2527">
        <v>1365</v>
      </c>
      <c r="J2527">
        <v>454</v>
      </c>
      <c r="K2527">
        <v>551</v>
      </c>
      <c r="L2527">
        <v>185</v>
      </c>
      <c r="M2527" s="3">
        <v>18422</v>
      </c>
      <c r="N2527" s="3">
        <v>25720.921750000001</v>
      </c>
      <c r="O2527" s="3">
        <v>5389.8</v>
      </c>
      <c r="P2527" s="3">
        <v>7525.2754340000001</v>
      </c>
      <c r="Q2527" s="3">
        <v>12157</v>
      </c>
      <c r="R2527" s="3">
        <v>16973.686119999998</v>
      </c>
      <c r="S2527" s="3">
        <v>168</v>
      </c>
      <c r="T2527" s="3">
        <v>234.56274310000001</v>
      </c>
      <c r="U2527">
        <v>929</v>
      </c>
      <c r="V2527">
        <v>412</v>
      </c>
      <c r="W2527">
        <v>505</v>
      </c>
      <c r="X2527">
        <v>133</v>
      </c>
      <c r="Y2527">
        <v>65</v>
      </c>
      <c r="Z2527">
        <v>22</v>
      </c>
      <c r="AA2527">
        <v>91</v>
      </c>
      <c r="AB2527">
        <v>43</v>
      </c>
      <c r="AC2527">
        <v>14</v>
      </c>
      <c r="AD2527">
        <v>65</v>
      </c>
      <c r="AE2527">
        <v>88</v>
      </c>
      <c r="AF2527">
        <v>35</v>
      </c>
      <c r="AG2527">
        <v>117</v>
      </c>
      <c r="AH2527">
        <v>382</v>
      </c>
      <c r="AI2527">
        <v>0</v>
      </c>
      <c r="AJ2527">
        <f t="shared" si="628"/>
        <v>4479.8</v>
      </c>
      <c r="AK2527">
        <f t="shared" si="629"/>
        <v>4861.8</v>
      </c>
      <c r="AL2527">
        <v>0.92366249084472696</v>
      </c>
      <c r="AM2527">
        <f t="shared" si="624"/>
        <v>1</v>
      </c>
      <c r="AN2527">
        <f t="shared" si="630"/>
        <v>4490.6622979888934</v>
      </c>
      <c r="AO2527">
        <v>0</v>
      </c>
      <c r="AP2527">
        <v>0</v>
      </c>
      <c r="AQ2527">
        <f t="shared" si="631"/>
        <v>49.14</v>
      </c>
      <c r="AR2527">
        <f t="shared" si="632"/>
        <v>49.14</v>
      </c>
      <c r="AS2527">
        <f t="shared" si="633"/>
        <v>45.388774800109886</v>
      </c>
      <c r="AT2527">
        <f t="shared" si="634"/>
        <v>5.8109999999999999</v>
      </c>
      <c r="AU2527">
        <v>9866</v>
      </c>
      <c r="AV2527">
        <v>2.2145857048000002</v>
      </c>
      <c r="AW2527" s="2">
        <v>0.11</v>
      </c>
      <c r="AX2527">
        <v>40</v>
      </c>
      <c r="AY2527">
        <f t="shared" si="625"/>
        <v>0.11171872670841716</v>
      </c>
      <c r="AZ2527">
        <v>0.747</v>
      </c>
      <c r="BA2527">
        <v>0.52800000000000002</v>
      </c>
      <c r="BB2527">
        <v>0.88</v>
      </c>
      <c r="BC2527" s="3">
        <v>257000</v>
      </c>
      <c r="BD2527" s="3">
        <v>48</v>
      </c>
      <c r="BE2527" s="3">
        <v>820.99999999999989</v>
      </c>
      <c r="BF2527" s="3">
        <v>186.79999999999984</v>
      </c>
      <c r="BG2527" s="3">
        <f t="shared" si="635"/>
        <v>634.20000000000005</v>
      </c>
      <c r="BH2527" s="3">
        <v>15200</v>
      </c>
      <c r="BI2527">
        <v>0.72</v>
      </c>
      <c r="BJ2527">
        <v>0.59</v>
      </c>
      <c r="BK2527">
        <v>7.85</v>
      </c>
      <c r="BL2527">
        <f t="shared" si="626"/>
        <v>180.79999999999995</v>
      </c>
      <c r="BM2527" s="1">
        <f t="shared" si="627"/>
        <v>0.11268318113820906</v>
      </c>
      <c r="BN2527" s="1">
        <f t="shared" si="636"/>
        <v>0.17604659472631523</v>
      </c>
      <c r="BO2527">
        <f t="shared" si="637"/>
        <v>0.14544992972353396</v>
      </c>
      <c r="BP2527">
        <f t="shared" si="638"/>
        <v>0.1947151915464726</v>
      </c>
      <c r="BQ2527">
        <f t="shared" si="639"/>
        <v>683.23992835879289</v>
      </c>
    </row>
    <row r="2528" spans="1:69" x14ac:dyDescent="0.2">
      <c r="A2528">
        <v>1</v>
      </c>
      <c r="B2528">
        <v>48075</v>
      </c>
      <c r="C2528" t="s">
        <v>16</v>
      </c>
      <c r="D2528">
        <v>48</v>
      </c>
      <c r="E2528" t="s">
        <v>17</v>
      </c>
      <c r="F2528" t="s">
        <v>18</v>
      </c>
      <c r="G2528" t="s">
        <v>58</v>
      </c>
      <c r="H2528">
        <v>75</v>
      </c>
      <c r="I2528">
        <v>541</v>
      </c>
      <c r="J2528">
        <v>253</v>
      </c>
      <c r="K2528">
        <v>361</v>
      </c>
      <c r="L2528">
        <v>97</v>
      </c>
      <c r="M2528" s="3">
        <v>8656.2999999999993</v>
      </c>
      <c r="N2528" s="3">
        <v>12085.98496</v>
      </c>
      <c r="O2528" s="3">
        <v>3563.6</v>
      </c>
      <c r="P2528" s="3">
        <v>4975.5225680000003</v>
      </c>
      <c r="Q2528" s="3">
        <v>8561.1</v>
      </c>
      <c r="R2528" s="3">
        <v>11953.066070000001</v>
      </c>
      <c r="S2528" s="3">
        <v>97</v>
      </c>
      <c r="T2528" s="3">
        <v>135.43206000000001</v>
      </c>
      <c r="U2528">
        <v>537</v>
      </c>
      <c r="V2528">
        <v>286</v>
      </c>
      <c r="W2528">
        <v>394</v>
      </c>
      <c r="X2528">
        <v>89</v>
      </c>
      <c r="Y2528">
        <v>65</v>
      </c>
      <c r="Z2528">
        <v>22</v>
      </c>
      <c r="AA2528">
        <v>91</v>
      </c>
      <c r="AB2528">
        <v>43</v>
      </c>
      <c r="AC2528">
        <v>14</v>
      </c>
      <c r="AD2528">
        <v>65</v>
      </c>
      <c r="AE2528">
        <v>88</v>
      </c>
      <c r="AF2528">
        <v>35</v>
      </c>
      <c r="AG2528">
        <v>117</v>
      </c>
      <c r="AH2528">
        <v>382</v>
      </c>
      <c r="AI2528">
        <v>0</v>
      </c>
      <c r="AJ2528">
        <f t="shared" si="628"/>
        <v>4479.8</v>
      </c>
      <c r="AK2528">
        <f t="shared" si="629"/>
        <v>4861.8</v>
      </c>
      <c r="AL2528">
        <v>0.94134418666362796</v>
      </c>
      <c r="AM2528">
        <f t="shared" si="624"/>
        <v>1</v>
      </c>
      <c r="AN2528">
        <f t="shared" si="630"/>
        <v>4576.6271667212268</v>
      </c>
      <c r="AO2528">
        <v>0</v>
      </c>
      <c r="AP2528">
        <v>0</v>
      </c>
      <c r="AQ2528">
        <f t="shared" si="631"/>
        <v>49.14</v>
      </c>
      <c r="AR2528">
        <f t="shared" si="632"/>
        <v>49.14</v>
      </c>
      <c r="AS2528">
        <f t="shared" si="633"/>
        <v>46.257653332650676</v>
      </c>
      <c r="AT2528">
        <f t="shared" si="634"/>
        <v>5.8109999999999999</v>
      </c>
      <c r="AU2528">
        <v>9866</v>
      </c>
      <c r="AV2528">
        <v>1.814507906</v>
      </c>
      <c r="AW2528" s="2">
        <v>0.11</v>
      </c>
      <c r="AX2528">
        <v>40</v>
      </c>
      <c r="AY2528">
        <f t="shared" si="625"/>
        <v>0.11171872670841716</v>
      </c>
      <c r="AZ2528">
        <v>0.747</v>
      </c>
      <c r="BA2528">
        <v>0.52800000000000002</v>
      </c>
      <c r="BB2528">
        <v>0.88</v>
      </c>
      <c r="BC2528" s="3">
        <v>257000</v>
      </c>
      <c r="BD2528" s="3">
        <v>48</v>
      </c>
      <c r="BE2528" s="3">
        <v>820.99999999999989</v>
      </c>
      <c r="BF2528" s="3">
        <v>186.79999999999984</v>
      </c>
      <c r="BG2528" s="3">
        <f t="shared" si="635"/>
        <v>634.20000000000005</v>
      </c>
      <c r="BH2528" s="3">
        <v>15200</v>
      </c>
      <c r="BI2528">
        <v>0.72</v>
      </c>
      <c r="BJ2528">
        <v>0.59</v>
      </c>
      <c r="BK2528">
        <v>7.85</v>
      </c>
      <c r="BL2528">
        <f t="shared" si="626"/>
        <v>180.79999999999995</v>
      </c>
      <c r="BM2528" s="1">
        <f t="shared" si="627"/>
        <v>0.11033644333217145</v>
      </c>
      <c r="BN2528" s="1">
        <f t="shared" si="636"/>
        <v>0.1667596559426876</v>
      </c>
      <c r="BO2528">
        <f t="shared" si="637"/>
        <v>0.13616299093990633</v>
      </c>
      <c r="BP2528">
        <f t="shared" si="638"/>
        <v>0.18542825276284497</v>
      </c>
      <c r="BQ2528">
        <f t="shared" si="639"/>
        <v>683.23992835879289</v>
      </c>
    </row>
    <row r="2529" spans="1:69" x14ac:dyDescent="0.2">
      <c r="A2529">
        <v>1</v>
      </c>
      <c r="B2529">
        <v>48077</v>
      </c>
      <c r="C2529" t="s">
        <v>16</v>
      </c>
      <c r="D2529">
        <v>48</v>
      </c>
      <c r="E2529" t="s">
        <v>17</v>
      </c>
      <c r="F2529" t="s">
        <v>18</v>
      </c>
      <c r="G2529" t="s">
        <v>48</v>
      </c>
      <c r="H2529">
        <v>77</v>
      </c>
      <c r="I2529">
        <v>1246</v>
      </c>
      <c r="J2529">
        <v>479</v>
      </c>
      <c r="K2529">
        <v>415</v>
      </c>
      <c r="L2529">
        <v>191</v>
      </c>
      <c r="M2529" s="3">
        <v>17749</v>
      </c>
      <c r="N2529" s="3">
        <v>24781.274570000001</v>
      </c>
      <c r="O2529" s="3">
        <v>5724.3</v>
      </c>
      <c r="P2529" s="3">
        <v>7992.3066099999996</v>
      </c>
      <c r="Q2529" s="3">
        <v>9304.2000000000007</v>
      </c>
      <c r="R2529" s="3">
        <v>12990.58735</v>
      </c>
      <c r="S2529" s="3">
        <v>169</v>
      </c>
      <c r="T2529" s="3">
        <v>235.95894989999999</v>
      </c>
      <c r="U2529">
        <v>833</v>
      </c>
      <c r="V2529">
        <v>392</v>
      </c>
      <c r="W2529">
        <v>380</v>
      </c>
      <c r="X2529">
        <v>128</v>
      </c>
      <c r="Y2529">
        <v>65</v>
      </c>
      <c r="Z2529">
        <v>22</v>
      </c>
      <c r="AA2529">
        <v>91</v>
      </c>
      <c r="AB2529">
        <v>43</v>
      </c>
      <c r="AC2529">
        <v>14</v>
      </c>
      <c r="AD2529">
        <v>65</v>
      </c>
      <c r="AE2529">
        <v>88</v>
      </c>
      <c r="AF2529">
        <v>35</v>
      </c>
      <c r="AG2529">
        <v>117</v>
      </c>
      <c r="AH2529">
        <v>382</v>
      </c>
      <c r="AI2529">
        <v>0</v>
      </c>
      <c r="AJ2529">
        <f t="shared" si="628"/>
        <v>4479.8</v>
      </c>
      <c r="AK2529">
        <f t="shared" si="629"/>
        <v>4861.8</v>
      </c>
      <c r="AL2529">
        <v>0.93786061235836604</v>
      </c>
      <c r="AM2529">
        <f t="shared" si="624"/>
        <v>1</v>
      </c>
      <c r="AN2529">
        <f t="shared" si="630"/>
        <v>4559.6907251639041</v>
      </c>
      <c r="AO2529">
        <v>0</v>
      </c>
      <c r="AP2529">
        <v>0</v>
      </c>
      <c r="AQ2529">
        <f t="shared" si="631"/>
        <v>49.14</v>
      </c>
      <c r="AR2529">
        <f t="shared" si="632"/>
        <v>49.14</v>
      </c>
      <c r="AS2529">
        <f t="shared" si="633"/>
        <v>46.086470491290108</v>
      </c>
      <c r="AT2529">
        <f t="shared" si="634"/>
        <v>5.8109999999999999</v>
      </c>
      <c r="AU2529">
        <v>9866</v>
      </c>
      <c r="AV2529">
        <v>1.9700487179599999</v>
      </c>
      <c r="AW2529" s="2">
        <v>0.11</v>
      </c>
      <c r="AX2529">
        <v>40</v>
      </c>
      <c r="AY2529">
        <f t="shared" si="625"/>
        <v>0.11171872670841716</v>
      </c>
      <c r="AZ2529">
        <v>0.747</v>
      </c>
      <c r="BA2529">
        <v>0.52800000000000002</v>
      </c>
      <c r="BB2529">
        <v>0.88</v>
      </c>
      <c r="BC2529" s="3">
        <v>257000</v>
      </c>
      <c r="BD2529" s="3">
        <v>48</v>
      </c>
      <c r="BE2529" s="3">
        <v>820.99999999999989</v>
      </c>
      <c r="BF2529" s="3">
        <v>186.79999999999984</v>
      </c>
      <c r="BG2529" s="3">
        <f t="shared" si="635"/>
        <v>634.20000000000005</v>
      </c>
      <c r="BH2529" s="3">
        <v>15200</v>
      </c>
      <c r="BI2529">
        <v>0.72</v>
      </c>
      <c r="BJ2529">
        <v>0.59</v>
      </c>
      <c r="BK2529">
        <v>7.85</v>
      </c>
      <c r="BL2529">
        <f t="shared" si="626"/>
        <v>180.79999999999995</v>
      </c>
      <c r="BM2529" s="1">
        <f t="shared" si="627"/>
        <v>0.11155569895639124</v>
      </c>
      <c r="BN2529" s="1">
        <f t="shared" si="636"/>
        <v>0.17301315203250942</v>
      </c>
      <c r="BO2529">
        <f t="shared" si="637"/>
        <v>0.14241648702972814</v>
      </c>
      <c r="BP2529">
        <f t="shared" si="638"/>
        <v>0.19168174885266678</v>
      </c>
      <c r="BQ2529">
        <f t="shared" si="639"/>
        <v>683.23992835879289</v>
      </c>
    </row>
    <row r="2530" spans="1:69" x14ac:dyDescent="0.2">
      <c r="A2530">
        <v>18</v>
      </c>
      <c r="B2530">
        <v>48079</v>
      </c>
      <c r="C2530" t="s">
        <v>1601</v>
      </c>
      <c r="D2530">
        <v>48</v>
      </c>
      <c r="E2530" t="s">
        <v>17</v>
      </c>
      <c r="F2530" t="s">
        <v>18</v>
      </c>
      <c r="G2530" t="s">
        <v>1673</v>
      </c>
      <c r="H2530">
        <v>79</v>
      </c>
      <c r="I2530">
        <v>552</v>
      </c>
      <c r="J2530">
        <v>205</v>
      </c>
      <c r="K2530">
        <v>349</v>
      </c>
      <c r="L2530">
        <v>129</v>
      </c>
      <c r="M2530" s="3">
        <v>8094.1</v>
      </c>
      <c r="N2530" s="3">
        <v>11301.0375</v>
      </c>
      <c r="O2530" s="3">
        <v>2903.4</v>
      </c>
      <c r="P2530" s="3">
        <v>4053.7468359999998</v>
      </c>
      <c r="Q2530" s="3">
        <v>8081.9</v>
      </c>
      <c r="R2530" s="3">
        <v>11284.003769999999</v>
      </c>
      <c r="S2530" s="3">
        <v>117</v>
      </c>
      <c r="T2530" s="3">
        <v>163.35619610000001</v>
      </c>
      <c r="U2530">
        <v>456</v>
      </c>
      <c r="V2530">
        <v>230</v>
      </c>
      <c r="W2530">
        <v>367</v>
      </c>
      <c r="X2530">
        <v>90</v>
      </c>
      <c r="Y2530">
        <v>65</v>
      </c>
      <c r="Z2530">
        <v>22</v>
      </c>
      <c r="AA2530">
        <v>91</v>
      </c>
      <c r="AB2530">
        <v>43</v>
      </c>
      <c r="AC2530">
        <v>14</v>
      </c>
      <c r="AD2530">
        <v>65</v>
      </c>
      <c r="AE2530">
        <v>88</v>
      </c>
      <c r="AF2530">
        <v>35</v>
      </c>
      <c r="AG2530">
        <v>117</v>
      </c>
      <c r="AH2530">
        <v>382</v>
      </c>
      <c r="AI2530">
        <v>0</v>
      </c>
      <c r="AJ2530">
        <f t="shared" si="628"/>
        <v>4479.8</v>
      </c>
      <c r="AK2530">
        <f t="shared" si="629"/>
        <v>4861.8</v>
      </c>
      <c r="AL2530">
        <v>0.94734827801585197</v>
      </c>
      <c r="AM2530">
        <f t="shared" si="624"/>
        <v>1</v>
      </c>
      <c r="AN2530">
        <f t="shared" si="630"/>
        <v>4605.8178580574695</v>
      </c>
      <c r="AO2530">
        <v>0</v>
      </c>
      <c r="AP2530">
        <v>0</v>
      </c>
      <c r="AQ2530">
        <f t="shared" si="631"/>
        <v>49.14</v>
      </c>
      <c r="AR2530">
        <f t="shared" si="632"/>
        <v>49.14</v>
      </c>
      <c r="AS2530">
        <f t="shared" si="633"/>
        <v>46.55269438169897</v>
      </c>
      <c r="AT2530">
        <f t="shared" si="634"/>
        <v>5.8109999999999999</v>
      </c>
      <c r="AU2530">
        <v>9866</v>
      </c>
      <c r="AV2530">
        <v>1.8349456715800001</v>
      </c>
      <c r="AW2530" s="2">
        <v>0.11</v>
      </c>
      <c r="AX2530">
        <v>40</v>
      </c>
      <c r="AY2530">
        <f t="shared" si="625"/>
        <v>0.11171872670841716</v>
      </c>
      <c r="AZ2530">
        <v>0.64</v>
      </c>
      <c r="BA2530">
        <v>0.52800000000000002</v>
      </c>
      <c r="BB2530">
        <v>0.88</v>
      </c>
      <c r="BC2530" s="3">
        <v>257000</v>
      </c>
      <c r="BD2530" s="3">
        <v>48</v>
      </c>
      <c r="BE2530" s="3">
        <v>820.99999999999989</v>
      </c>
      <c r="BF2530" s="3">
        <v>186.79999999999984</v>
      </c>
      <c r="BG2530" s="3">
        <f t="shared" si="635"/>
        <v>634.20000000000005</v>
      </c>
      <c r="BH2530" s="3">
        <v>15200</v>
      </c>
      <c r="BI2530">
        <v>0.72</v>
      </c>
      <c r="BJ2530">
        <v>0.59</v>
      </c>
      <c r="BK2530">
        <v>7.85</v>
      </c>
      <c r="BL2530">
        <f t="shared" si="626"/>
        <v>180.79999999999995</v>
      </c>
      <c r="BM2530" s="1">
        <f t="shared" si="627"/>
        <v>0.1254174728840019</v>
      </c>
      <c r="BN2530" s="1">
        <f t="shared" si="636"/>
        <v>0.1813979626010585</v>
      </c>
      <c r="BO2530">
        <f t="shared" si="637"/>
        <v>0.15059029610562472</v>
      </c>
      <c r="BP2530">
        <f t="shared" si="638"/>
        <v>0.20022227732708589</v>
      </c>
      <c r="BQ2530">
        <f t="shared" si="639"/>
        <v>683.41379138127866</v>
      </c>
    </row>
    <row r="2531" spans="1:69" x14ac:dyDescent="0.2">
      <c r="A2531">
        <v>1</v>
      </c>
      <c r="B2531">
        <v>48081</v>
      </c>
      <c r="C2531" t="s">
        <v>16</v>
      </c>
      <c r="D2531">
        <v>48</v>
      </c>
      <c r="E2531" t="s">
        <v>17</v>
      </c>
      <c r="F2531" t="s">
        <v>18</v>
      </c>
      <c r="G2531" t="s">
        <v>61</v>
      </c>
      <c r="H2531">
        <v>81</v>
      </c>
      <c r="I2531">
        <v>617</v>
      </c>
      <c r="J2531">
        <v>231</v>
      </c>
      <c r="K2531">
        <v>379</v>
      </c>
      <c r="L2531">
        <v>127</v>
      </c>
      <c r="M2531" s="3">
        <v>9669.1</v>
      </c>
      <c r="N2531" s="3">
        <v>13500.06321</v>
      </c>
      <c r="O2531" s="3">
        <v>3266.1</v>
      </c>
      <c r="P2531" s="3">
        <v>4560.1510440000002</v>
      </c>
      <c r="Q2531" s="3">
        <v>8809.1</v>
      </c>
      <c r="R2531" s="3">
        <v>12299.325360000001</v>
      </c>
      <c r="S2531" s="3">
        <v>120</v>
      </c>
      <c r="T2531" s="3">
        <v>167.5448165</v>
      </c>
      <c r="U2531">
        <v>537</v>
      </c>
      <c r="V2531">
        <v>253</v>
      </c>
      <c r="W2531">
        <v>401</v>
      </c>
      <c r="X2531">
        <v>96</v>
      </c>
      <c r="Y2531">
        <v>65</v>
      </c>
      <c r="Z2531">
        <v>22</v>
      </c>
      <c r="AA2531">
        <v>91</v>
      </c>
      <c r="AB2531">
        <v>43</v>
      </c>
      <c r="AC2531">
        <v>14</v>
      </c>
      <c r="AD2531">
        <v>65</v>
      </c>
      <c r="AE2531">
        <v>88</v>
      </c>
      <c r="AF2531">
        <v>35</v>
      </c>
      <c r="AG2531">
        <v>117</v>
      </c>
      <c r="AH2531">
        <v>382</v>
      </c>
      <c r="AI2531">
        <v>0</v>
      </c>
      <c r="AJ2531">
        <f t="shared" si="628"/>
        <v>4479.8</v>
      </c>
      <c r="AK2531">
        <f t="shared" si="629"/>
        <v>4861.8</v>
      </c>
      <c r="AL2531">
        <v>0.93257262557745002</v>
      </c>
      <c r="AM2531">
        <f t="shared" si="624"/>
        <v>1</v>
      </c>
      <c r="AN2531">
        <f t="shared" si="630"/>
        <v>4533.9815910324469</v>
      </c>
      <c r="AO2531">
        <v>0</v>
      </c>
      <c r="AP2531">
        <v>0</v>
      </c>
      <c r="AQ2531">
        <f t="shared" si="631"/>
        <v>49.14</v>
      </c>
      <c r="AR2531">
        <f t="shared" si="632"/>
        <v>49.14</v>
      </c>
      <c r="AS2531">
        <f t="shared" si="633"/>
        <v>45.826618820875893</v>
      </c>
      <c r="AT2531">
        <f t="shared" si="634"/>
        <v>5.8109999999999999</v>
      </c>
      <c r="AU2531">
        <v>9866</v>
      </c>
      <c r="AV2531">
        <v>1.8658452593399999</v>
      </c>
      <c r="AW2531" s="2">
        <v>0.11</v>
      </c>
      <c r="AX2531">
        <v>40</v>
      </c>
      <c r="AY2531">
        <f t="shared" si="625"/>
        <v>0.11171872670841716</v>
      </c>
      <c r="AZ2531">
        <v>0.747</v>
      </c>
      <c r="BA2531">
        <v>0.52800000000000002</v>
      </c>
      <c r="BB2531">
        <v>0.88</v>
      </c>
      <c r="BC2531" s="3">
        <v>257000</v>
      </c>
      <c r="BD2531" s="3">
        <v>48</v>
      </c>
      <c r="BE2531" s="3">
        <v>820.99999999999989</v>
      </c>
      <c r="BF2531" s="3">
        <v>186.79999999999984</v>
      </c>
      <c r="BG2531" s="3">
        <f t="shared" si="635"/>
        <v>634.20000000000005</v>
      </c>
      <c r="BH2531" s="3">
        <v>15200</v>
      </c>
      <c r="BI2531">
        <v>0.72</v>
      </c>
      <c r="BJ2531">
        <v>0.59</v>
      </c>
      <c r="BK2531">
        <v>7.85</v>
      </c>
      <c r="BL2531">
        <f t="shared" si="626"/>
        <v>180.79999999999995</v>
      </c>
      <c r="BM2531" s="1">
        <f t="shared" si="627"/>
        <v>0.11004899416516713</v>
      </c>
      <c r="BN2531" s="1">
        <f t="shared" si="636"/>
        <v>0.16694361645703729</v>
      </c>
      <c r="BO2531">
        <f t="shared" si="637"/>
        <v>0.13634695145425599</v>
      </c>
      <c r="BP2531">
        <f t="shared" si="638"/>
        <v>0.18561221327719463</v>
      </c>
      <c r="BQ2531">
        <f t="shared" si="639"/>
        <v>683.23992835879289</v>
      </c>
    </row>
    <row r="2532" spans="1:69" x14ac:dyDescent="0.2">
      <c r="A2532">
        <v>1</v>
      </c>
      <c r="B2532">
        <v>48083</v>
      </c>
      <c r="C2532" t="s">
        <v>16</v>
      </c>
      <c r="D2532">
        <v>48</v>
      </c>
      <c r="E2532" t="s">
        <v>17</v>
      </c>
      <c r="F2532" t="s">
        <v>18</v>
      </c>
      <c r="G2532" t="s">
        <v>20</v>
      </c>
      <c r="H2532">
        <v>83</v>
      </c>
      <c r="I2532">
        <v>693</v>
      </c>
      <c r="J2532">
        <v>292</v>
      </c>
      <c r="K2532">
        <v>404</v>
      </c>
      <c r="L2532">
        <v>116</v>
      </c>
      <c r="M2532" s="3">
        <v>11327</v>
      </c>
      <c r="N2532" s="3">
        <v>15814.83447</v>
      </c>
      <c r="O2532" s="3">
        <v>4020.2</v>
      </c>
      <c r="P2532" s="3">
        <v>5613.0305950000002</v>
      </c>
      <c r="Q2532" s="3">
        <v>9560</v>
      </c>
      <c r="R2532" s="3">
        <v>13347.73705</v>
      </c>
      <c r="S2532" s="3">
        <v>113</v>
      </c>
      <c r="T2532" s="3">
        <v>157.7713689</v>
      </c>
      <c r="U2532">
        <v>615</v>
      </c>
      <c r="V2532">
        <v>312</v>
      </c>
      <c r="W2532">
        <v>423</v>
      </c>
      <c r="X2532">
        <v>102</v>
      </c>
      <c r="Y2532">
        <v>65</v>
      </c>
      <c r="Z2532">
        <v>22</v>
      </c>
      <c r="AA2532">
        <v>91</v>
      </c>
      <c r="AB2532">
        <v>43</v>
      </c>
      <c r="AC2532">
        <v>14</v>
      </c>
      <c r="AD2532">
        <v>65</v>
      </c>
      <c r="AE2532">
        <v>88</v>
      </c>
      <c r="AF2532">
        <v>35</v>
      </c>
      <c r="AG2532">
        <v>117</v>
      </c>
      <c r="AH2532">
        <v>382</v>
      </c>
      <c r="AI2532">
        <v>0</v>
      </c>
      <c r="AJ2532">
        <f t="shared" si="628"/>
        <v>4479.8</v>
      </c>
      <c r="AK2532">
        <f t="shared" si="629"/>
        <v>4861.8</v>
      </c>
      <c r="AL2532">
        <v>0.93091234655091304</v>
      </c>
      <c r="AM2532">
        <f t="shared" si="624"/>
        <v>1</v>
      </c>
      <c r="AN2532">
        <f t="shared" si="630"/>
        <v>4525.9096464612294</v>
      </c>
      <c r="AO2532">
        <v>0</v>
      </c>
      <c r="AP2532">
        <v>0</v>
      </c>
      <c r="AQ2532">
        <f t="shared" si="631"/>
        <v>49.14</v>
      </c>
      <c r="AR2532">
        <f t="shared" si="632"/>
        <v>49.14</v>
      </c>
      <c r="AS2532">
        <f t="shared" si="633"/>
        <v>45.745032709511868</v>
      </c>
      <c r="AT2532">
        <f t="shared" si="634"/>
        <v>5.8109999999999999</v>
      </c>
      <c r="AU2532">
        <v>9866</v>
      </c>
      <c r="AV2532">
        <v>1.92295419248</v>
      </c>
      <c r="AW2532" s="2">
        <v>0.11</v>
      </c>
      <c r="AX2532">
        <v>40</v>
      </c>
      <c r="AY2532">
        <f t="shared" si="625"/>
        <v>0.11171872670841716</v>
      </c>
      <c r="AZ2532">
        <v>0.747</v>
      </c>
      <c r="BA2532">
        <v>0.52800000000000002</v>
      </c>
      <c r="BB2532">
        <v>0.88</v>
      </c>
      <c r="BC2532" s="3">
        <v>257000</v>
      </c>
      <c r="BD2532" s="3">
        <v>48</v>
      </c>
      <c r="BE2532" s="3">
        <v>820.99999999999989</v>
      </c>
      <c r="BF2532" s="3">
        <v>186.79999999999984</v>
      </c>
      <c r="BG2532" s="3">
        <f t="shared" si="635"/>
        <v>634.20000000000005</v>
      </c>
      <c r="BH2532" s="3">
        <v>15200</v>
      </c>
      <c r="BI2532">
        <v>0.72</v>
      </c>
      <c r="BJ2532">
        <v>0.59</v>
      </c>
      <c r="BK2532">
        <v>7.85</v>
      </c>
      <c r="BL2532">
        <f t="shared" si="626"/>
        <v>180.79999999999995</v>
      </c>
      <c r="BM2532" s="1">
        <f t="shared" si="627"/>
        <v>0.1104621534608644</v>
      </c>
      <c r="BN2532" s="1">
        <f t="shared" si="636"/>
        <v>0.16877537617836255</v>
      </c>
      <c r="BO2532">
        <f t="shared" si="637"/>
        <v>0.13817871117558128</v>
      </c>
      <c r="BP2532">
        <f t="shared" si="638"/>
        <v>0.18744397299851992</v>
      </c>
      <c r="BQ2532">
        <f t="shared" si="639"/>
        <v>683.23992835879289</v>
      </c>
    </row>
    <row r="2533" spans="1:69" x14ac:dyDescent="0.2">
      <c r="A2533">
        <v>1</v>
      </c>
      <c r="B2533">
        <v>48085</v>
      </c>
      <c r="C2533" t="s">
        <v>16</v>
      </c>
      <c r="D2533">
        <v>48</v>
      </c>
      <c r="E2533" t="s">
        <v>17</v>
      </c>
      <c r="F2533" t="s">
        <v>18</v>
      </c>
      <c r="G2533" t="s">
        <v>40</v>
      </c>
      <c r="H2533">
        <v>85</v>
      </c>
      <c r="I2533">
        <v>2450</v>
      </c>
      <c r="J2533">
        <v>623</v>
      </c>
      <c r="K2533">
        <v>721</v>
      </c>
      <c r="L2533">
        <v>491</v>
      </c>
      <c r="M2533" s="3">
        <v>40370</v>
      </c>
      <c r="N2533" s="3">
        <v>56364.868690000003</v>
      </c>
      <c r="O2533" s="3">
        <v>7545.6</v>
      </c>
      <c r="P2533" s="3">
        <v>10535.218059999999</v>
      </c>
      <c r="Q2533" s="3">
        <v>15759</v>
      </c>
      <c r="R2533" s="3">
        <v>22002.82303</v>
      </c>
      <c r="S2533" s="3">
        <v>401</v>
      </c>
      <c r="T2533" s="3">
        <v>559.87892850000003</v>
      </c>
      <c r="U2533">
        <v>1170</v>
      </c>
      <c r="V2533">
        <v>421</v>
      </c>
      <c r="W2533">
        <v>553</v>
      </c>
      <c r="X2533">
        <v>205</v>
      </c>
      <c r="Y2533">
        <v>65</v>
      </c>
      <c r="Z2533">
        <v>22</v>
      </c>
      <c r="AA2533">
        <v>91</v>
      </c>
      <c r="AB2533">
        <v>43</v>
      </c>
      <c r="AC2533">
        <v>14</v>
      </c>
      <c r="AD2533">
        <v>65</v>
      </c>
      <c r="AE2533">
        <v>88</v>
      </c>
      <c r="AF2533">
        <v>35</v>
      </c>
      <c r="AG2533">
        <v>117</v>
      </c>
      <c r="AH2533">
        <v>382</v>
      </c>
      <c r="AI2533">
        <v>0</v>
      </c>
      <c r="AJ2533">
        <f t="shared" si="628"/>
        <v>4479.8</v>
      </c>
      <c r="AK2533">
        <f t="shared" si="629"/>
        <v>4861.8</v>
      </c>
      <c r="AL2533">
        <v>0.93491955179917197</v>
      </c>
      <c r="AM2533">
        <f t="shared" si="624"/>
        <v>1</v>
      </c>
      <c r="AN2533">
        <f t="shared" si="630"/>
        <v>4545.3918769372149</v>
      </c>
      <c r="AO2533">
        <v>0</v>
      </c>
      <c r="AP2533">
        <v>0</v>
      </c>
      <c r="AQ2533">
        <f t="shared" si="631"/>
        <v>49.14</v>
      </c>
      <c r="AR2533">
        <f t="shared" si="632"/>
        <v>49.14</v>
      </c>
      <c r="AS2533">
        <f t="shared" si="633"/>
        <v>45.94194677541131</v>
      </c>
      <c r="AT2533">
        <f t="shared" si="634"/>
        <v>5.8109999999999999</v>
      </c>
      <c r="AU2533">
        <v>9866</v>
      </c>
      <c r="AV2533">
        <v>2.05806148897</v>
      </c>
      <c r="AW2533" s="2">
        <v>0.11</v>
      </c>
      <c r="AX2533">
        <v>40</v>
      </c>
      <c r="AY2533">
        <f t="shared" si="625"/>
        <v>0.11171872670841716</v>
      </c>
      <c r="AZ2533">
        <v>0.747</v>
      </c>
      <c r="BA2533">
        <v>0.52800000000000002</v>
      </c>
      <c r="BB2533">
        <v>0.88</v>
      </c>
      <c r="BC2533" s="3">
        <v>257000</v>
      </c>
      <c r="BD2533" s="3">
        <v>48</v>
      </c>
      <c r="BE2533" s="3">
        <v>820.99999999999989</v>
      </c>
      <c r="BF2533" s="3">
        <v>186.79999999999984</v>
      </c>
      <c r="BG2533" s="3">
        <f t="shared" si="635"/>
        <v>634.20000000000005</v>
      </c>
      <c r="BH2533" s="3">
        <v>15200</v>
      </c>
      <c r="BI2533">
        <v>0.72</v>
      </c>
      <c r="BJ2533">
        <v>0.59</v>
      </c>
      <c r="BK2533">
        <v>7.85</v>
      </c>
      <c r="BL2533">
        <f t="shared" si="626"/>
        <v>180.79999999999995</v>
      </c>
      <c r="BM2533" s="1">
        <f t="shared" si="627"/>
        <v>0.1121578276723763</v>
      </c>
      <c r="BN2533" s="1">
        <f t="shared" si="636"/>
        <v>0.18768576452819047</v>
      </c>
      <c r="BO2533">
        <f t="shared" si="637"/>
        <v>0.1570890995254092</v>
      </c>
      <c r="BP2533">
        <f t="shared" si="638"/>
        <v>0.20635436134834784</v>
      </c>
      <c r="BQ2533">
        <f t="shared" si="639"/>
        <v>683.23992835879289</v>
      </c>
    </row>
    <row r="2534" spans="1:69" x14ac:dyDescent="0.2">
      <c r="A2534">
        <v>1</v>
      </c>
      <c r="B2534">
        <v>48087</v>
      </c>
      <c r="C2534" t="s">
        <v>16</v>
      </c>
      <c r="D2534">
        <v>48</v>
      </c>
      <c r="E2534" t="s">
        <v>17</v>
      </c>
      <c r="F2534" t="s">
        <v>18</v>
      </c>
      <c r="G2534" t="s">
        <v>32</v>
      </c>
      <c r="H2534">
        <v>87</v>
      </c>
      <c r="I2534">
        <v>538</v>
      </c>
      <c r="J2534">
        <v>255</v>
      </c>
      <c r="K2534">
        <v>356</v>
      </c>
      <c r="L2534">
        <v>104</v>
      </c>
      <c r="M2534" s="3">
        <v>8555.2000000000007</v>
      </c>
      <c r="N2534" s="3">
        <v>11944.828450000001</v>
      </c>
      <c r="O2534" s="3">
        <v>3562.9</v>
      </c>
      <c r="P2534" s="3">
        <v>4974.5452230000001</v>
      </c>
      <c r="Q2534" s="3">
        <v>8431.9</v>
      </c>
      <c r="R2534" s="3">
        <v>11772.676149999999</v>
      </c>
      <c r="S2534" s="3">
        <v>101</v>
      </c>
      <c r="T2534" s="3">
        <v>141.01688720000001</v>
      </c>
      <c r="U2534">
        <v>523</v>
      </c>
      <c r="V2534">
        <v>286</v>
      </c>
      <c r="W2534">
        <v>387</v>
      </c>
      <c r="X2534">
        <v>89</v>
      </c>
      <c r="Y2534">
        <v>65</v>
      </c>
      <c r="Z2534">
        <v>22</v>
      </c>
      <c r="AA2534">
        <v>91</v>
      </c>
      <c r="AB2534">
        <v>43</v>
      </c>
      <c r="AC2534">
        <v>14</v>
      </c>
      <c r="AD2534">
        <v>65</v>
      </c>
      <c r="AE2534">
        <v>88</v>
      </c>
      <c r="AF2534">
        <v>35</v>
      </c>
      <c r="AG2534">
        <v>117</v>
      </c>
      <c r="AH2534">
        <v>382</v>
      </c>
      <c r="AI2534">
        <v>0</v>
      </c>
      <c r="AJ2534">
        <f t="shared" si="628"/>
        <v>4479.8</v>
      </c>
      <c r="AK2534">
        <f t="shared" si="629"/>
        <v>4861.8</v>
      </c>
      <c r="AL2534">
        <v>0.94288447618484506</v>
      </c>
      <c r="AM2534">
        <f t="shared" si="624"/>
        <v>1</v>
      </c>
      <c r="AN2534">
        <f t="shared" si="630"/>
        <v>4584.1157463154796</v>
      </c>
      <c r="AO2534">
        <v>0</v>
      </c>
      <c r="AP2534">
        <v>0</v>
      </c>
      <c r="AQ2534">
        <f t="shared" si="631"/>
        <v>49.14</v>
      </c>
      <c r="AR2534">
        <f t="shared" si="632"/>
        <v>49.14</v>
      </c>
      <c r="AS2534">
        <f t="shared" si="633"/>
        <v>46.333343159723285</v>
      </c>
      <c r="AT2534">
        <f t="shared" si="634"/>
        <v>5.8109999999999999</v>
      </c>
      <c r="AU2534">
        <v>9866</v>
      </c>
      <c r="AV2534">
        <v>1.77607478671</v>
      </c>
      <c r="AW2534" s="2">
        <v>0.11</v>
      </c>
      <c r="AX2534">
        <v>40</v>
      </c>
      <c r="AY2534">
        <f t="shared" si="625"/>
        <v>0.11171872670841716</v>
      </c>
      <c r="AZ2534">
        <v>0.747</v>
      </c>
      <c r="BA2534">
        <v>0.52800000000000002</v>
      </c>
      <c r="BB2534">
        <v>0.88</v>
      </c>
      <c r="BC2534" s="3">
        <v>257000</v>
      </c>
      <c r="BD2534" s="3">
        <v>48</v>
      </c>
      <c r="BE2534" s="3">
        <v>820.99999999999989</v>
      </c>
      <c r="BF2534" s="3">
        <v>186.79999999999984</v>
      </c>
      <c r="BG2534" s="3">
        <f t="shared" si="635"/>
        <v>634.20000000000005</v>
      </c>
      <c r="BH2534" s="3">
        <v>15200</v>
      </c>
      <c r="BI2534">
        <v>0.72</v>
      </c>
      <c r="BJ2534">
        <v>0.59</v>
      </c>
      <c r="BK2534">
        <v>7.85</v>
      </c>
      <c r="BL2534">
        <f t="shared" si="626"/>
        <v>180.79999999999995</v>
      </c>
      <c r="BM2534" s="1">
        <f t="shared" si="627"/>
        <v>0.11009667896223445</v>
      </c>
      <c r="BN2534" s="1">
        <f t="shared" si="636"/>
        <v>0.16640063135621261</v>
      </c>
      <c r="BO2534">
        <f t="shared" si="637"/>
        <v>0.13580396635343131</v>
      </c>
      <c r="BP2534">
        <f t="shared" si="638"/>
        <v>0.18506922817636995</v>
      </c>
      <c r="BQ2534">
        <f t="shared" si="639"/>
        <v>683.23992835879289</v>
      </c>
    </row>
    <row r="2535" spans="1:69" x14ac:dyDescent="0.2">
      <c r="A2535">
        <v>1</v>
      </c>
      <c r="B2535">
        <v>48089</v>
      </c>
      <c r="C2535" t="s">
        <v>16</v>
      </c>
      <c r="D2535">
        <v>48</v>
      </c>
      <c r="E2535" t="s">
        <v>17</v>
      </c>
      <c r="F2535" t="s">
        <v>18</v>
      </c>
      <c r="G2535" t="s">
        <v>106</v>
      </c>
      <c r="H2535">
        <v>89</v>
      </c>
      <c r="I2535">
        <v>1258</v>
      </c>
      <c r="J2535">
        <v>343</v>
      </c>
      <c r="K2535">
        <v>960</v>
      </c>
      <c r="L2535">
        <v>189</v>
      </c>
      <c r="M2535" s="3">
        <v>17764</v>
      </c>
      <c r="N2535" s="3">
        <v>24802.217670000002</v>
      </c>
      <c r="O2535" s="3">
        <v>3326.5</v>
      </c>
      <c r="P2535" s="3">
        <v>4644.4819349999998</v>
      </c>
      <c r="Q2535" s="3">
        <v>19634</v>
      </c>
      <c r="R2535" s="3">
        <v>27413.124400000001</v>
      </c>
      <c r="S2535" s="3">
        <v>172</v>
      </c>
      <c r="T2535" s="3">
        <v>240.14757030000001</v>
      </c>
      <c r="U2535">
        <v>817</v>
      </c>
      <c r="V2535">
        <v>324</v>
      </c>
      <c r="W2535">
        <v>779</v>
      </c>
      <c r="X2535">
        <v>131</v>
      </c>
      <c r="Y2535">
        <v>65</v>
      </c>
      <c r="Z2535">
        <v>22</v>
      </c>
      <c r="AA2535">
        <v>91</v>
      </c>
      <c r="AB2535">
        <v>43</v>
      </c>
      <c r="AC2535">
        <v>14</v>
      </c>
      <c r="AD2535">
        <v>65</v>
      </c>
      <c r="AE2535">
        <v>88</v>
      </c>
      <c r="AF2535">
        <v>35</v>
      </c>
      <c r="AG2535">
        <v>117</v>
      </c>
      <c r="AH2535">
        <v>382</v>
      </c>
      <c r="AI2535">
        <v>0</v>
      </c>
      <c r="AJ2535">
        <f t="shared" si="628"/>
        <v>4479.8</v>
      </c>
      <c r="AK2535">
        <f t="shared" si="629"/>
        <v>4861.8</v>
      </c>
      <c r="AL2535">
        <v>0.91435747042946203</v>
      </c>
      <c r="AM2535">
        <f t="shared" si="624"/>
        <v>1</v>
      </c>
      <c r="AN2535">
        <f t="shared" si="630"/>
        <v>4445.4231497339588</v>
      </c>
      <c r="AO2535">
        <v>0</v>
      </c>
      <c r="AP2535">
        <v>0</v>
      </c>
      <c r="AQ2535">
        <f t="shared" si="631"/>
        <v>49.14</v>
      </c>
      <c r="AR2535">
        <f t="shared" si="632"/>
        <v>49.14</v>
      </c>
      <c r="AS2535">
        <f t="shared" si="633"/>
        <v>44.931526096903767</v>
      </c>
      <c r="AT2535">
        <f t="shared" si="634"/>
        <v>5.8109999999999999</v>
      </c>
      <c r="AU2535">
        <v>9866</v>
      </c>
      <c r="AV2535">
        <v>2.20241983323</v>
      </c>
      <c r="AW2535" s="2">
        <v>0.11</v>
      </c>
      <c r="AX2535">
        <v>40</v>
      </c>
      <c r="AY2535">
        <f t="shared" si="625"/>
        <v>0.11171872670841716</v>
      </c>
      <c r="AZ2535">
        <v>0.747</v>
      </c>
      <c r="BA2535">
        <v>0.52800000000000002</v>
      </c>
      <c r="BB2535">
        <v>0.88</v>
      </c>
      <c r="BC2535" s="3">
        <v>257000</v>
      </c>
      <c r="BD2535" s="3">
        <v>48</v>
      </c>
      <c r="BE2535" s="3">
        <v>820.99999999999989</v>
      </c>
      <c r="BF2535" s="3">
        <v>186.79999999999984</v>
      </c>
      <c r="BG2535" s="3">
        <f t="shared" si="635"/>
        <v>634.20000000000005</v>
      </c>
      <c r="BH2535" s="3">
        <v>15200</v>
      </c>
      <c r="BI2535">
        <v>0.72</v>
      </c>
      <c r="BJ2535">
        <v>0.59</v>
      </c>
      <c r="BK2535">
        <v>7.85</v>
      </c>
      <c r="BL2535">
        <f t="shared" si="626"/>
        <v>180.79999999999995</v>
      </c>
      <c r="BM2535" s="1">
        <f t="shared" si="627"/>
        <v>0.11172092395619818</v>
      </c>
      <c r="BN2535" s="1">
        <f t="shared" si="636"/>
        <v>0.17864815373796034</v>
      </c>
      <c r="BO2535">
        <f t="shared" si="637"/>
        <v>0.14805148873517907</v>
      </c>
      <c r="BP2535">
        <f t="shared" si="638"/>
        <v>0.1973167505581177</v>
      </c>
      <c r="BQ2535">
        <f t="shared" si="639"/>
        <v>683.23992835879289</v>
      </c>
    </row>
    <row r="2536" spans="1:69" x14ac:dyDescent="0.2">
      <c r="A2536">
        <v>1</v>
      </c>
      <c r="B2536">
        <v>48091</v>
      </c>
      <c r="C2536" t="s">
        <v>16</v>
      </c>
      <c r="D2536">
        <v>48</v>
      </c>
      <c r="E2536" t="s">
        <v>17</v>
      </c>
      <c r="F2536" t="s">
        <v>18</v>
      </c>
      <c r="G2536" t="s">
        <v>28</v>
      </c>
      <c r="H2536">
        <v>91</v>
      </c>
      <c r="I2536">
        <v>1494</v>
      </c>
      <c r="J2536">
        <v>262</v>
      </c>
      <c r="K2536">
        <v>754</v>
      </c>
      <c r="L2536">
        <v>230</v>
      </c>
      <c r="M2536" s="3">
        <v>21363</v>
      </c>
      <c r="N2536" s="3">
        <v>29827.165959999998</v>
      </c>
      <c r="O2536" s="3">
        <v>2483.5</v>
      </c>
      <c r="P2536" s="3">
        <v>3467.4795989999998</v>
      </c>
      <c r="Q2536" s="3">
        <v>15481</v>
      </c>
      <c r="R2536" s="3">
        <v>21614.677540000001</v>
      </c>
      <c r="S2536" s="3">
        <v>187</v>
      </c>
      <c r="T2536" s="3">
        <v>261.09067240000002</v>
      </c>
      <c r="U2536">
        <v>602</v>
      </c>
      <c r="V2536">
        <v>211</v>
      </c>
      <c r="W2536">
        <v>499</v>
      </c>
      <c r="X2536">
        <v>104</v>
      </c>
      <c r="Y2536">
        <v>65</v>
      </c>
      <c r="Z2536">
        <v>22</v>
      </c>
      <c r="AA2536">
        <v>91</v>
      </c>
      <c r="AB2536">
        <v>43</v>
      </c>
      <c r="AC2536">
        <v>14</v>
      </c>
      <c r="AD2536">
        <v>65</v>
      </c>
      <c r="AE2536">
        <v>88</v>
      </c>
      <c r="AF2536">
        <v>35</v>
      </c>
      <c r="AG2536">
        <v>117</v>
      </c>
      <c r="AH2536">
        <v>382</v>
      </c>
      <c r="AI2536">
        <v>0</v>
      </c>
      <c r="AJ2536">
        <f t="shared" si="628"/>
        <v>4479.8</v>
      </c>
      <c r="AK2536">
        <f t="shared" si="629"/>
        <v>4861.8</v>
      </c>
      <c r="AL2536">
        <v>0.920957219600677</v>
      </c>
      <c r="AM2536">
        <f t="shared" si="624"/>
        <v>1</v>
      </c>
      <c r="AN2536">
        <f t="shared" si="630"/>
        <v>4477.5098102545717</v>
      </c>
      <c r="AO2536">
        <v>0</v>
      </c>
      <c r="AP2536">
        <v>0</v>
      </c>
      <c r="AQ2536">
        <f t="shared" si="631"/>
        <v>49.14</v>
      </c>
      <c r="AR2536">
        <f t="shared" si="632"/>
        <v>49.14</v>
      </c>
      <c r="AS2536">
        <f t="shared" si="633"/>
        <v>45.255837771177269</v>
      </c>
      <c r="AT2536">
        <f t="shared" si="634"/>
        <v>5.8109999999999999</v>
      </c>
      <c r="AU2536">
        <v>9866</v>
      </c>
      <c r="AV2536">
        <v>1.9803340163400001</v>
      </c>
      <c r="AW2536" s="2">
        <v>0.11</v>
      </c>
      <c r="AX2536">
        <v>40</v>
      </c>
      <c r="AY2536">
        <f t="shared" si="625"/>
        <v>0.11171872670841716</v>
      </c>
      <c r="AZ2536">
        <v>0.747</v>
      </c>
      <c r="BA2536">
        <v>0.52800000000000002</v>
      </c>
      <c r="BB2536">
        <v>0.88</v>
      </c>
      <c r="BC2536" s="3">
        <v>257000</v>
      </c>
      <c r="BD2536" s="3">
        <v>48</v>
      </c>
      <c r="BE2536" s="3">
        <v>820.99999999999989</v>
      </c>
      <c r="BF2536" s="3">
        <v>186.79999999999984</v>
      </c>
      <c r="BG2536" s="3">
        <f t="shared" si="635"/>
        <v>634.20000000000005</v>
      </c>
      <c r="BH2536" s="3">
        <v>15200</v>
      </c>
      <c r="BI2536">
        <v>0.72</v>
      </c>
      <c r="BJ2536">
        <v>0.59</v>
      </c>
      <c r="BK2536">
        <v>7.85</v>
      </c>
      <c r="BL2536">
        <f t="shared" si="626"/>
        <v>180.79999999999995</v>
      </c>
      <c r="BM2536" s="1">
        <f t="shared" si="627"/>
        <v>0.11012719078100043</v>
      </c>
      <c r="BN2536" s="1">
        <f t="shared" si="636"/>
        <v>0.1756822745899646</v>
      </c>
      <c r="BO2536">
        <f t="shared" si="637"/>
        <v>0.14508560958718333</v>
      </c>
      <c r="BP2536">
        <f t="shared" si="638"/>
        <v>0.19435087141012197</v>
      </c>
      <c r="BQ2536">
        <f t="shared" si="639"/>
        <v>683.23992835879289</v>
      </c>
    </row>
    <row r="2537" spans="1:69" x14ac:dyDescent="0.2">
      <c r="A2537">
        <v>1</v>
      </c>
      <c r="B2537">
        <v>48093</v>
      </c>
      <c r="C2537" t="s">
        <v>16</v>
      </c>
      <c r="D2537">
        <v>48</v>
      </c>
      <c r="E2537" t="s">
        <v>17</v>
      </c>
      <c r="F2537" t="s">
        <v>18</v>
      </c>
      <c r="G2537" t="s">
        <v>30</v>
      </c>
      <c r="H2537">
        <v>93</v>
      </c>
      <c r="I2537">
        <v>1040</v>
      </c>
      <c r="J2537">
        <v>355</v>
      </c>
      <c r="K2537">
        <v>465</v>
      </c>
      <c r="L2537">
        <v>159</v>
      </c>
      <c r="M2537" s="3">
        <v>15875</v>
      </c>
      <c r="N2537" s="3">
        <v>22164.783019999999</v>
      </c>
      <c r="O2537" s="3">
        <v>4710.6000000000004</v>
      </c>
      <c r="P2537" s="3">
        <v>6576.9717730000002</v>
      </c>
      <c r="Q2537" s="3">
        <v>10719</v>
      </c>
      <c r="R2537" s="3">
        <v>14965.94074</v>
      </c>
      <c r="S2537" s="3">
        <v>149</v>
      </c>
      <c r="T2537" s="3">
        <v>208.03481379999999</v>
      </c>
      <c r="U2537">
        <v>797</v>
      </c>
      <c r="V2537">
        <v>351</v>
      </c>
      <c r="W2537">
        <v>459</v>
      </c>
      <c r="X2537">
        <v>125</v>
      </c>
      <c r="Y2537">
        <v>65</v>
      </c>
      <c r="Z2537">
        <v>22</v>
      </c>
      <c r="AA2537">
        <v>91</v>
      </c>
      <c r="AB2537">
        <v>43</v>
      </c>
      <c r="AC2537">
        <v>14</v>
      </c>
      <c r="AD2537">
        <v>65</v>
      </c>
      <c r="AE2537">
        <v>88</v>
      </c>
      <c r="AF2537">
        <v>35</v>
      </c>
      <c r="AG2537">
        <v>117</v>
      </c>
      <c r="AH2537">
        <v>382</v>
      </c>
      <c r="AI2537">
        <v>0</v>
      </c>
      <c r="AJ2537">
        <f t="shared" si="628"/>
        <v>4479.8</v>
      </c>
      <c r="AK2537">
        <f t="shared" si="629"/>
        <v>4861.8</v>
      </c>
      <c r="AL2537">
        <v>0.93051033952961804</v>
      </c>
      <c r="AM2537">
        <f t="shared" si="624"/>
        <v>1</v>
      </c>
      <c r="AN2537">
        <f t="shared" si="630"/>
        <v>4523.9551687250969</v>
      </c>
      <c r="AO2537">
        <v>0</v>
      </c>
      <c r="AP2537">
        <v>0</v>
      </c>
      <c r="AQ2537">
        <f t="shared" si="631"/>
        <v>49.14</v>
      </c>
      <c r="AR2537">
        <f t="shared" si="632"/>
        <v>49.14</v>
      </c>
      <c r="AS2537">
        <f t="shared" si="633"/>
        <v>45.725278084485431</v>
      </c>
      <c r="AT2537">
        <f t="shared" si="634"/>
        <v>5.8109999999999999</v>
      </c>
      <c r="AU2537">
        <v>9866</v>
      </c>
      <c r="AV2537">
        <v>1.97533327867</v>
      </c>
      <c r="AW2537" s="2">
        <v>0.11</v>
      </c>
      <c r="AX2537">
        <v>40</v>
      </c>
      <c r="AY2537">
        <f t="shared" si="625"/>
        <v>0.11171872670841716</v>
      </c>
      <c r="AZ2537">
        <v>0.747</v>
      </c>
      <c r="BA2537">
        <v>0.52800000000000002</v>
      </c>
      <c r="BB2537">
        <v>0.88</v>
      </c>
      <c r="BC2537" s="3">
        <v>257000</v>
      </c>
      <c r="BD2537" s="3">
        <v>48</v>
      </c>
      <c r="BE2537" s="3">
        <v>820.99999999999989</v>
      </c>
      <c r="BF2537" s="3">
        <v>186.79999999999984</v>
      </c>
      <c r="BG2537" s="3">
        <f t="shared" si="635"/>
        <v>634.20000000000005</v>
      </c>
      <c r="BH2537" s="3">
        <v>15200</v>
      </c>
      <c r="BI2537">
        <v>0.72</v>
      </c>
      <c r="BJ2537">
        <v>0.59</v>
      </c>
      <c r="BK2537">
        <v>7.85</v>
      </c>
      <c r="BL2537">
        <f t="shared" si="626"/>
        <v>180.79999999999995</v>
      </c>
      <c r="BM2537" s="1">
        <f t="shared" si="627"/>
        <v>0.11094253851765849</v>
      </c>
      <c r="BN2537" s="1">
        <f t="shared" si="636"/>
        <v>0.17211358099216265</v>
      </c>
      <c r="BO2537">
        <f t="shared" si="637"/>
        <v>0.14151691598938138</v>
      </c>
      <c r="BP2537">
        <f t="shared" si="638"/>
        <v>0.19078217781232001</v>
      </c>
      <c r="BQ2537">
        <f t="shared" si="639"/>
        <v>683.23992835879289</v>
      </c>
    </row>
    <row r="2538" spans="1:69" x14ac:dyDescent="0.2">
      <c r="A2538">
        <v>1</v>
      </c>
      <c r="B2538">
        <v>48095</v>
      </c>
      <c r="C2538" t="s">
        <v>16</v>
      </c>
      <c r="D2538">
        <v>48</v>
      </c>
      <c r="E2538" t="s">
        <v>17</v>
      </c>
      <c r="F2538" t="s">
        <v>18</v>
      </c>
      <c r="G2538" t="s">
        <v>22</v>
      </c>
      <c r="H2538">
        <v>95</v>
      </c>
      <c r="I2538">
        <v>590</v>
      </c>
      <c r="J2538">
        <v>264</v>
      </c>
      <c r="K2538">
        <v>387</v>
      </c>
      <c r="L2538">
        <v>104</v>
      </c>
      <c r="M2538" s="3">
        <v>9598.1</v>
      </c>
      <c r="N2538" s="3">
        <v>13400.93253</v>
      </c>
      <c r="O2538" s="3">
        <v>3720.4</v>
      </c>
      <c r="P2538" s="3">
        <v>5194.447795</v>
      </c>
      <c r="Q2538" s="3">
        <v>9140.9</v>
      </c>
      <c r="R2538" s="3">
        <v>12762.58678</v>
      </c>
      <c r="S2538" s="3">
        <v>103</v>
      </c>
      <c r="T2538" s="3">
        <v>143.80930079999999</v>
      </c>
      <c r="U2538">
        <v>562</v>
      </c>
      <c r="V2538">
        <v>292</v>
      </c>
      <c r="W2538">
        <v>413</v>
      </c>
      <c r="X2538">
        <v>95</v>
      </c>
      <c r="Y2538">
        <v>65</v>
      </c>
      <c r="Z2538">
        <v>22</v>
      </c>
      <c r="AA2538">
        <v>91</v>
      </c>
      <c r="AB2538">
        <v>43</v>
      </c>
      <c r="AC2538">
        <v>14</v>
      </c>
      <c r="AD2538">
        <v>65</v>
      </c>
      <c r="AE2538">
        <v>88</v>
      </c>
      <c r="AF2538">
        <v>35</v>
      </c>
      <c r="AG2538">
        <v>117</v>
      </c>
      <c r="AH2538">
        <v>382</v>
      </c>
      <c r="AI2538">
        <v>0</v>
      </c>
      <c r="AJ2538">
        <f t="shared" si="628"/>
        <v>4479.8</v>
      </c>
      <c r="AK2538">
        <f t="shared" si="629"/>
        <v>4861.8</v>
      </c>
      <c r="AL2538">
        <v>0.92992486059665702</v>
      </c>
      <c r="AM2538">
        <f t="shared" si="624"/>
        <v>1</v>
      </c>
      <c r="AN2538">
        <f t="shared" si="630"/>
        <v>4521.1086872488277</v>
      </c>
      <c r="AO2538">
        <v>0</v>
      </c>
      <c r="AP2538">
        <v>0</v>
      </c>
      <c r="AQ2538">
        <f t="shared" si="631"/>
        <v>49.14</v>
      </c>
      <c r="AR2538">
        <f t="shared" si="632"/>
        <v>49.14</v>
      </c>
      <c r="AS2538">
        <f t="shared" si="633"/>
        <v>45.696507649719727</v>
      </c>
      <c r="AT2538">
        <f t="shared" si="634"/>
        <v>5.8109999999999999</v>
      </c>
      <c r="AU2538">
        <v>9866</v>
      </c>
      <c r="AV2538">
        <v>1.9011367769800001</v>
      </c>
      <c r="AW2538" s="2">
        <v>0.11</v>
      </c>
      <c r="AX2538">
        <v>40</v>
      </c>
      <c r="AY2538">
        <f t="shared" si="625"/>
        <v>0.11171872670841716</v>
      </c>
      <c r="AZ2538">
        <v>0.747</v>
      </c>
      <c r="BA2538">
        <v>0.52800000000000002</v>
      </c>
      <c r="BB2538">
        <v>0.88</v>
      </c>
      <c r="BC2538" s="3">
        <v>257000</v>
      </c>
      <c r="BD2538" s="3">
        <v>48</v>
      </c>
      <c r="BE2538" s="3">
        <v>820.99999999999989</v>
      </c>
      <c r="BF2538" s="3">
        <v>186.79999999999984</v>
      </c>
      <c r="BG2538" s="3">
        <f t="shared" si="635"/>
        <v>634.20000000000005</v>
      </c>
      <c r="BH2538" s="3">
        <v>15200</v>
      </c>
      <c r="BI2538">
        <v>0.72</v>
      </c>
      <c r="BJ2538">
        <v>0.59</v>
      </c>
      <c r="BK2538">
        <v>7.85</v>
      </c>
      <c r="BL2538">
        <f t="shared" si="626"/>
        <v>180.79999999999995</v>
      </c>
      <c r="BM2538" s="1">
        <f t="shared" si="627"/>
        <v>0.1101575221646377</v>
      </c>
      <c r="BN2538" s="1">
        <f t="shared" si="636"/>
        <v>0.16738564548731985</v>
      </c>
      <c r="BO2538">
        <f t="shared" si="637"/>
        <v>0.13678898048453858</v>
      </c>
      <c r="BP2538">
        <f t="shared" si="638"/>
        <v>0.18605424230747722</v>
      </c>
      <c r="BQ2538">
        <f t="shared" si="639"/>
        <v>683.23992835879289</v>
      </c>
    </row>
    <row r="2539" spans="1:69" x14ac:dyDescent="0.2">
      <c r="A2539">
        <v>1</v>
      </c>
      <c r="B2539">
        <v>48097</v>
      </c>
      <c r="C2539" t="s">
        <v>16</v>
      </c>
      <c r="D2539">
        <v>48</v>
      </c>
      <c r="E2539" t="s">
        <v>17</v>
      </c>
      <c r="F2539" t="s">
        <v>18</v>
      </c>
      <c r="G2539" t="s">
        <v>110</v>
      </c>
      <c r="H2539">
        <v>97</v>
      </c>
      <c r="I2539">
        <v>1456</v>
      </c>
      <c r="J2539">
        <v>473</v>
      </c>
      <c r="K2539">
        <v>460</v>
      </c>
      <c r="L2539">
        <v>216</v>
      </c>
      <c r="M2539" s="3">
        <v>19728</v>
      </c>
      <c r="N2539" s="3">
        <v>27544.367839999999</v>
      </c>
      <c r="O2539" s="3">
        <v>4951.6000000000004</v>
      </c>
      <c r="P2539" s="3">
        <v>6913.4576120000002</v>
      </c>
      <c r="Q2539" s="3">
        <v>9666.9</v>
      </c>
      <c r="R2539" s="3">
        <v>13496.99156</v>
      </c>
      <c r="S2539" s="3">
        <v>190</v>
      </c>
      <c r="T2539" s="3">
        <v>265.27929280000001</v>
      </c>
      <c r="U2539">
        <v>911</v>
      </c>
      <c r="V2539">
        <v>404</v>
      </c>
      <c r="W2539">
        <v>409</v>
      </c>
      <c r="X2539">
        <v>138</v>
      </c>
      <c r="Y2539">
        <v>65</v>
      </c>
      <c r="Z2539">
        <v>22</v>
      </c>
      <c r="AA2539">
        <v>91</v>
      </c>
      <c r="AB2539">
        <v>43</v>
      </c>
      <c r="AC2539">
        <v>14</v>
      </c>
      <c r="AD2539">
        <v>65</v>
      </c>
      <c r="AE2539">
        <v>88</v>
      </c>
      <c r="AF2539">
        <v>35</v>
      </c>
      <c r="AG2539">
        <v>117</v>
      </c>
      <c r="AH2539">
        <v>382</v>
      </c>
      <c r="AI2539">
        <v>0</v>
      </c>
      <c r="AJ2539">
        <f t="shared" si="628"/>
        <v>4479.8</v>
      </c>
      <c r="AK2539">
        <f t="shared" si="629"/>
        <v>4861.8</v>
      </c>
      <c r="AL2539">
        <v>0.93683855533599902</v>
      </c>
      <c r="AM2539">
        <f t="shared" si="624"/>
        <v>1</v>
      </c>
      <c r="AN2539">
        <f t="shared" si="630"/>
        <v>4554.72168833256</v>
      </c>
      <c r="AO2539">
        <v>0</v>
      </c>
      <c r="AP2539">
        <v>0</v>
      </c>
      <c r="AQ2539">
        <f t="shared" si="631"/>
        <v>49.14</v>
      </c>
      <c r="AR2539">
        <f t="shared" si="632"/>
        <v>49.14</v>
      </c>
      <c r="AS2539">
        <f t="shared" si="633"/>
        <v>46.036246609210991</v>
      </c>
      <c r="AT2539">
        <f t="shared" si="634"/>
        <v>5.8109999999999999</v>
      </c>
      <c r="AU2539">
        <v>9866</v>
      </c>
      <c r="AV2539">
        <v>2.0070667590400002</v>
      </c>
      <c r="AW2539" s="2">
        <v>0.11</v>
      </c>
      <c r="AX2539">
        <v>40</v>
      </c>
      <c r="AY2539">
        <f t="shared" si="625"/>
        <v>0.11171872670841716</v>
      </c>
      <c r="AZ2539">
        <v>0.747</v>
      </c>
      <c r="BA2539">
        <v>0.52800000000000002</v>
      </c>
      <c r="BB2539">
        <v>0.88</v>
      </c>
      <c r="BC2539" s="3">
        <v>257000</v>
      </c>
      <c r="BD2539" s="3">
        <v>48</v>
      </c>
      <c r="BE2539" s="3">
        <v>820.99999999999989</v>
      </c>
      <c r="BF2539" s="3">
        <v>186.79999999999984</v>
      </c>
      <c r="BG2539" s="3">
        <f t="shared" si="635"/>
        <v>634.20000000000005</v>
      </c>
      <c r="BH2539" s="3">
        <v>15200</v>
      </c>
      <c r="BI2539">
        <v>0.72</v>
      </c>
      <c r="BJ2539">
        <v>0.59</v>
      </c>
      <c r="BK2539">
        <v>7.85</v>
      </c>
      <c r="BL2539">
        <f t="shared" si="626"/>
        <v>180.79999999999995</v>
      </c>
      <c r="BM2539" s="1">
        <f t="shared" si="627"/>
        <v>0.1118284091311362</v>
      </c>
      <c r="BN2539" s="1">
        <f t="shared" si="636"/>
        <v>0.17404953176227636</v>
      </c>
      <c r="BO2539">
        <f t="shared" si="637"/>
        <v>0.14345286675949509</v>
      </c>
      <c r="BP2539">
        <f t="shared" si="638"/>
        <v>0.19271812858243373</v>
      </c>
      <c r="BQ2539">
        <f t="shared" si="639"/>
        <v>683.23992835879289</v>
      </c>
    </row>
    <row r="2540" spans="1:69" x14ac:dyDescent="0.2">
      <c r="A2540">
        <v>1</v>
      </c>
      <c r="B2540">
        <v>48099</v>
      </c>
      <c r="C2540" t="s">
        <v>16</v>
      </c>
      <c r="D2540">
        <v>48</v>
      </c>
      <c r="E2540" t="s">
        <v>17</v>
      </c>
      <c r="F2540" t="s">
        <v>18</v>
      </c>
      <c r="G2540" t="s">
        <v>151</v>
      </c>
      <c r="H2540">
        <v>99</v>
      </c>
      <c r="I2540">
        <v>1626</v>
      </c>
      <c r="J2540">
        <v>470</v>
      </c>
      <c r="K2540">
        <v>586</v>
      </c>
      <c r="L2540">
        <v>263</v>
      </c>
      <c r="M2540" s="3">
        <v>23795</v>
      </c>
      <c r="N2540" s="3">
        <v>33222.74091</v>
      </c>
      <c r="O2540" s="3">
        <v>5672.6</v>
      </c>
      <c r="P2540" s="3">
        <v>7920.1227179999996</v>
      </c>
      <c r="Q2540" s="3">
        <v>12871</v>
      </c>
      <c r="R2540" s="3">
        <v>17970.57778</v>
      </c>
      <c r="S2540" s="3">
        <v>228</v>
      </c>
      <c r="T2540" s="3">
        <v>318.33515139999997</v>
      </c>
      <c r="U2540">
        <v>1038</v>
      </c>
      <c r="V2540">
        <v>408</v>
      </c>
      <c r="W2540">
        <v>519</v>
      </c>
      <c r="X2540">
        <v>164</v>
      </c>
      <c r="Y2540">
        <v>65</v>
      </c>
      <c r="Z2540">
        <v>22</v>
      </c>
      <c r="AA2540">
        <v>91</v>
      </c>
      <c r="AB2540">
        <v>43</v>
      </c>
      <c r="AC2540">
        <v>14</v>
      </c>
      <c r="AD2540">
        <v>65</v>
      </c>
      <c r="AE2540">
        <v>88</v>
      </c>
      <c r="AF2540">
        <v>35</v>
      </c>
      <c r="AG2540">
        <v>117</v>
      </c>
      <c r="AH2540">
        <v>382</v>
      </c>
      <c r="AI2540">
        <v>0</v>
      </c>
      <c r="AJ2540">
        <f t="shared" si="628"/>
        <v>4479.8</v>
      </c>
      <c r="AK2540">
        <f t="shared" si="629"/>
        <v>4861.8</v>
      </c>
      <c r="AL2540">
        <v>0.92689309959058397</v>
      </c>
      <c r="AM2540">
        <f t="shared" si="624"/>
        <v>1</v>
      </c>
      <c r="AN2540">
        <f t="shared" si="630"/>
        <v>4506.3688715895014</v>
      </c>
      <c r="AO2540">
        <v>0</v>
      </c>
      <c r="AP2540">
        <v>0</v>
      </c>
      <c r="AQ2540">
        <f t="shared" si="631"/>
        <v>49.14</v>
      </c>
      <c r="AR2540">
        <f t="shared" si="632"/>
        <v>49.14</v>
      </c>
      <c r="AS2540">
        <f t="shared" si="633"/>
        <v>45.547526913881299</v>
      </c>
      <c r="AT2540">
        <f t="shared" si="634"/>
        <v>5.8109999999999999</v>
      </c>
      <c r="AU2540">
        <v>9866</v>
      </c>
      <c r="AV2540">
        <v>2.03346342048</v>
      </c>
      <c r="AW2540" s="2">
        <v>0.11</v>
      </c>
      <c r="AX2540">
        <v>40</v>
      </c>
      <c r="AY2540">
        <f t="shared" si="625"/>
        <v>0.11171872670841716</v>
      </c>
      <c r="AZ2540">
        <v>0.747</v>
      </c>
      <c r="BA2540">
        <v>0.52800000000000002</v>
      </c>
      <c r="BB2540">
        <v>0.88</v>
      </c>
      <c r="BC2540" s="3">
        <v>257000</v>
      </c>
      <c r="BD2540" s="3">
        <v>48</v>
      </c>
      <c r="BE2540" s="3">
        <v>820.99999999999989</v>
      </c>
      <c r="BF2540" s="3">
        <v>186.79999999999984</v>
      </c>
      <c r="BG2540" s="3">
        <f t="shared" si="635"/>
        <v>634.20000000000005</v>
      </c>
      <c r="BH2540" s="3">
        <v>15200</v>
      </c>
      <c r="BI2540">
        <v>0.72</v>
      </c>
      <c r="BJ2540">
        <v>0.59</v>
      </c>
      <c r="BK2540">
        <v>7.85</v>
      </c>
      <c r="BL2540">
        <f t="shared" si="626"/>
        <v>180.79999999999995</v>
      </c>
      <c r="BM2540" s="1">
        <f t="shared" si="627"/>
        <v>0.11118864194411178</v>
      </c>
      <c r="BN2540" s="1">
        <f t="shared" si="636"/>
        <v>0.17733812226478193</v>
      </c>
      <c r="BO2540">
        <f t="shared" si="637"/>
        <v>0.14674145726200066</v>
      </c>
      <c r="BP2540">
        <f t="shared" si="638"/>
        <v>0.1960067190849393</v>
      </c>
      <c r="BQ2540">
        <f t="shared" si="639"/>
        <v>683.23992835879289</v>
      </c>
    </row>
    <row r="2541" spans="1:69" x14ac:dyDescent="0.2">
      <c r="A2541">
        <v>1</v>
      </c>
      <c r="B2541">
        <v>48101</v>
      </c>
      <c r="C2541" t="s">
        <v>16</v>
      </c>
      <c r="D2541">
        <v>48</v>
      </c>
      <c r="E2541" t="s">
        <v>17</v>
      </c>
      <c r="F2541" t="s">
        <v>18</v>
      </c>
      <c r="G2541" t="s">
        <v>112</v>
      </c>
      <c r="H2541">
        <v>101</v>
      </c>
      <c r="I2541">
        <v>537</v>
      </c>
      <c r="J2541">
        <v>251</v>
      </c>
      <c r="K2541">
        <v>363</v>
      </c>
      <c r="L2541">
        <v>104</v>
      </c>
      <c r="M2541" s="3">
        <v>8570</v>
      </c>
      <c r="N2541" s="3">
        <v>11965.49231</v>
      </c>
      <c r="O2541" s="3">
        <v>3569.1</v>
      </c>
      <c r="P2541" s="3">
        <v>4983.2017050000004</v>
      </c>
      <c r="Q2541" s="3">
        <v>8606.5</v>
      </c>
      <c r="R2541" s="3">
        <v>12016.45386</v>
      </c>
      <c r="S2541" s="3">
        <v>102</v>
      </c>
      <c r="T2541" s="3">
        <v>142.413094</v>
      </c>
      <c r="U2541">
        <v>537</v>
      </c>
      <c r="V2541">
        <v>281</v>
      </c>
      <c r="W2541">
        <v>396</v>
      </c>
      <c r="X2541">
        <v>91</v>
      </c>
      <c r="Y2541">
        <v>65</v>
      </c>
      <c r="Z2541">
        <v>22</v>
      </c>
      <c r="AA2541">
        <v>91</v>
      </c>
      <c r="AB2541">
        <v>43</v>
      </c>
      <c r="AC2541">
        <v>14</v>
      </c>
      <c r="AD2541">
        <v>65</v>
      </c>
      <c r="AE2541">
        <v>88</v>
      </c>
      <c r="AF2541">
        <v>35</v>
      </c>
      <c r="AG2541">
        <v>117</v>
      </c>
      <c r="AH2541">
        <v>382</v>
      </c>
      <c r="AI2541">
        <v>0</v>
      </c>
      <c r="AJ2541">
        <f t="shared" si="628"/>
        <v>4479.8</v>
      </c>
      <c r="AK2541">
        <f t="shared" si="629"/>
        <v>4861.8</v>
      </c>
      <c r="AL2541">
        <v>0.93981383323669399</v>
      </c>
      <c r="AM2541">
        <f t="shared" si="624"/>
        <v>1</v>
      </c>
      <c r="AN2541">
        <f t="shared" si="630"/>
        <v>4569.1868944301586</v>
      </c>
      <c r="AO2541">
        <v>0</v>
      </c>
      <c r="AP2541">
        <v>0</v>
      </c>
      <c r="AQ2541">
        <f t="shared" si="631"/>
        <v>49.14</v>
      </c>
      <c r="AR2541">
        <f t="shared" si="632"/>
        <v>49.14</v>
      </c>
      <c r="AS2541">
        <f t="shared" si="633"/>
        <v>46.182451765251145</v>
      </c>
      <c r="AT2541">
        <f t="shared" si="634"/>
        <v>5.8109999999999999</v>
      </c>
      <c r="AU2541">
        <v>9866</v>
      </c>
      <c r="AV2541">
        <v>1.8363513630399999</v>
      </c>
      <c r="AW2541" s="2">
        <v>0.11</v>
      </c>
      <c r="AX2541">
        <v>40</v>
      </c>
      <c r="AY2541">
        <f t="shared" si="625"/>
        <v>0.11171872670841716</v>
      </c>
      <c r="AZ2541">
        <v>0.747</v>
      </c>
      <c r="BA2541">
        <v>0.52800000000000002</v>
      </c>
      <c r="BB2541">
        <v>0.88</v>
      </c>
      <c r="BC2541" s="3">
        <v>257000</v>
      </c>
      <c r="BD2541" s="3">
        <v>48</v>
      </c>
      <c r="BE2541" s="3">
        <v>820.99999999999989</v>
      </c>
      <c r="BF2541" s="3">
        <v>186.79999999999984</v>
      </c>
      <c r="BG2541" s="3">
        <f t="shared" si="635"/>
        <v>634.20000000000005</v>
      </c>
      <c r="BH2541" s="3">
        <v>15200</v>
      </c>
      <c r="BI2541">
        <v>0.72</v>
      </c>
      <c r="BJ2541">
        <v>0.59</v>
      </c>
      <c r="BK2541">
        <v>7.85</v>
      </c>
      <c r="BL2541">
        <f t="shared" si="626"/>
        <v>180.79999999999995</v>
      </c>
      <c r="BM2541" s="1">
        <f t="shared" si="627"/>
        <v>0.11041343344366127</v>
      </c>
      <c r="BN2541" s="1">
        <f t="shared" si="636"/>
        <v>0.16683353181443542</v>
      </c>
      <c r="BO2541">
        <f t="shared" si="637"/>
        <v>0.13623686681165414</v>
      </c>
      <c r="BP2541">
        <f t="shared" si="638"/>
        <v>0.18550212863459278</v>
      </c>
      <c r="BQ2541">
        <f t="shared" si="639"/>
        <v>683.23992835879289</v>
      </c>
    </row>
    <row r="2542" spans="1:69" x14ac:dyDescent="0.2">
      <c r="A2542">
        <v>1</v>
      </c>
      <c r="B2542">
        <v>48103</v>
      </c>
      <c r="C2542" t="s">
        <v>16</v>
      </c>
      <c r="D2542">
        <v>48</v>
      </c>
      <c r="E2542" t="s">
        <v>17</v>
      </c>
      <c r="F2542" t="s">
        <v>18</v>
      </c>
      <c r="G2542" t="s">
        <v>36</v>
      </c>
      <c r="H2542">
        <v>103</v>
      </c>
      <c r="I2542">
        <v>527</v>
      </c>
      <c r="J2542">
        <v>180</v>
      </c>
      <c r="K2542">
        <v>346</v>
      </c>
      <c r="L2542">
        <v>111</v>
      </c>
      <c r="M2542" s="3">
        <v>8155.9</v>
      </c>
      <c r="N2542" s="3">
        <v>11387.32308</v>
      </c>
      <c r="O2542" s="3">
        <v>2690.5</v>
      </c>
      <c r="P2542" s="3">
        <v>3756.4944070000001</v>
      </c>
      <c r="Q2542" s="3">
        <v>8136</v>
      </c>
      <c r="R2542" s="3">
        <v>11359.538560000001</v>
      </c>
      <c r="S2542" s="3">
        <v>104</v>
      </c>
      <c r="T2542" s="3">
        <v>145.2055077</v>
      </c>
      <c r="U2542">
        <v>443</v>
      </c>
      <c r="V2542">
        <v>216</v>
      </c>
      <c r="W2542">
        <v>370</v>
      </c>
      <c r="X2542">
        <v>82</v>
      </c>
      <c r="Y2542">
        <v>65</v>
      </c>
      <c r="Z2542">
        <v>22</v>
      </c>
      <c r="AA2542">
        <v>91</v>
      </c>
      <c r="AB2542">
        <v>43</v>
      </c>
      <c r="AC2542">
        <v>14</v>
      </c>
      <c r="AD2542">
        <v>65</v>
      </c>
      <c r="AE2542">
        <v>88</v>
      </c>
      <c r="AF2542">
        <v>35</v>
      </c>
      <c r="AG2542">
        <v>117</v>
      </c>
      <c r="AH2542">
        <v>382</v>
      </c>
      <c r="AI2542">
        <v>0</v>
      </c>
      <c r="AJ2542">
        <f t="shared" si="628"/>
        <v>4479.8</v>
      </c>
      <c r="AK2542">
        <f t="shared" si="629"/>
        <v>4861.8</v>
      </c>
      <c r="AL2542">
        <v>0.94027708305252899</v>
      </c>
      <c r="AM2542">
        <f t="shared" si="624"/>
        <v>1</v>
      </c>
      <c r="AN2542">
        <f t="shared" si="630"/>
        <v>4571.4391223847861</v>
      </c>
      <c r="AO2542">
        <v>0</v>
      </c>
      <c r="AP2542">
        <v>0</v>
      </c>
      <c r="AQ2542">
        <f t="shared" si="631"/>
        <v>49.14</v>
      </c>
      <c r="AR2542">
        <f t="shared" si="632"/>
        <v>49.14</v>
      </c>
      <c r="AS2542">
        <f t="shared" si="633"/>
        <v>46.205215861201275</v>
      </c>
      <c r="AT2542">
        <f t="shared" si="634"/>
        <v>5.8109999999999999</v>
      </c>
      <c r="AU2542">
        <v>9866</v>
      </c>
      <c r="AV2542">
        <v>2.0001921201199999</v>
      </c>
      <c r="AW2542" s="2">
        <v>0.11</v>
      </c>
      <c r="AX2542">
        <v>40</v>
      </c>
      <c r="AY2542">
        <f t="shared" si="625"/>
        <v>0.11171872670841716</v>
      </c>
      <c r="AZ2542">
        <v>0.747</v>
      </c>
      <c r="BA2542">
        <v>0.52800000000000002</v>
      </c>
      <c r="BB2542">
        <v>0.88</v>
      </c>
      <c r="BC2542" s="3">
        <v>257000</v>
      </c>
      <c r="BD2542" s="3">
        <v>48</v>
      </c>
      <c r="BE2542" s="3">
        <v>820.99999999999989</v>
      </c>
      <c r="BF2542" s="3">
        <v>186.79999999999984</v>
      </c>
      <c r="BG2542" s="3">
        <f t="shared" si="635"/>
        <v>634.20000000000005</v>
      </c>
      <c r="BH2542" s="3">
        <v>15200</v>
      </c>
      <c r="BI2542">
        <v>0.72</v>
      </c>
      <c r="BJ2542">
        <v>0.59</v>
      </c>
      <c r="BK2542">
        <v>7.85</v>
      </c>
      <c r="BL2542">
        <f t="shared" si="626"/>
        <v>180.79999999999995</v>
      </c>
      <c r="BM2542" s="1">
        <f t="shared" si="627"/>
        <v>0.11207181665187897</v>
      </c>
      <c r="BN2542" s="1">
        <f t="shared" si="636"/>
        <v>0.16770946691006314</v>
      </c>
      <c r="BO2542">
        <f t="shared" si="637"/>
        <v>0.13711280190728184</v>
      </c>
      <c r="BP2542">
        <f t="shared" si="638"/>
        <v>0.18637806373022048</v>
      </c>
      <c r="BQ2542">
        <f t="shared" si="639"/>
        <v>683.23992835879289</v>
      </c>
    </row>
    <row r="2543" spans="1:69" x14ac:dyDescent="0.2">
      <c r="A2543">
        <v>1</v>
      </c>
      <c r="B2543">
        <v>48105</v>
      </c>
      <c r="C2543" t="s">
        <v>16</v>
      </c>
      <c r="D2543">
        <v>48</v>
      </c>
      <c r="E2543" t="s">
        <v>17</v>
      </c>
      <c r="F2543" t="s">
        <v>18</v>
      </c>
      <c r="G2543" t="s">
        <v>46</v>
      </c>
      <c r="H2543">
        <v>105</v>
      </c>
      <c r="I2543">
        <v>451</v>
      </c>
      <c r="J2543">
        <v>183</v>
      </c>
      <c r="K2543">
        <v>343</v>
      </c>
      <c r="L2543">
        <v>95</v>
      </c>
      <c r="M2543" s="3">
        <v>7154</v>
      </c>
      <c r="N2543" s="3">
        <v>9988.4634779999997</v>
      </c>
      <c r="O2543" s="3">
        <v>2755.3</v>
      </c>
      <c r="P2543" s="3">
        <v>3846.9686080000001</v>
      </c>
      <c r="Q2543" s="3">
        <v>8074.3</v>
      </c>
      <c r="R2543" s="3">
        <v>11273.392599999999</v>
      </c>
      <c r="S2543" s="3">
        <v>92</v>
      </c>
      <c r="T2543" s="3">
        <v>128.45102600000001</v>
      </c>
      <c r="U2543">
        <v>440</v>
      </c>
      <c r="V2543">
        <v>219</v>
      </c>
      <c r="W2543">
        <v>374</v>
      </c>
      <c r="X2543">
        <v>80</v>
      </c>
      <c r="Y2543">
        <v>65</v>
      </c>
      <c r="Z2543">
        <v>22</v>
      </c>
      <c r="AA2543">
        <v>91</v>
      </c>
      <c r="AB2543">
        <v>43</v>
      </c>
      <c r="AC2543">
        <v>14</v>
      </c>
      <c r="AD2543">
        <v>65</v>
      </c>
      <c r="AE2543">
        <v>88</v>
      </c>
      <c r="AF2543">
        <v>35</v>
      </c>
      <c r="AG2543">
        <v>117</v>
      </c>
      <c r="AH2543">
        <v>382</v>
      </c>
      <c r="AI2543">
        <v>0</v>
      </c>
      <c r="AJ2543">
        <f t="shared" si="628"/>
        <v>4479.8</v>
      </c>
      <c r="AK2543">
        <f t="shared" si="629"/>
        <v>4861.8</v>
      </c>
      <c r="AL2543">
        <v>0.93348326013512795</v>
      </c>
      <c r="AM2543">
        <f t="shared" si="624"/>
        <v>1</v>
      </c>
      <c r="AN2543">
        <f t="shared" si="630"/>
        <v>4538.4089141249651</v>
      </c>
      <c r="AO2543">
        <v>0</v>
      </c>
      <c r="AP2543">
        <v>0</v>
      </c>
      <c r="AQ2543">
        <f t="shared" si="631"/>
        <v>49.14</v>
      </c>
      <c r="AR2543">
        <f t="shared" si="632"/>
        <v>49.14</v>
      </c>
      <c r="AS2543">
        <f t="shared" si="633"/>
        <v>45.871367403040189</v>
      </c>
      <c r="AT2543">
        <f t="shared" si="634"/>
        <v>5.8109999999999999</v>
      </c>
      <c r="AU2543">
        <v>9866</v>
      </c>
      <c r="AV2543">
        <v>1.99350672418</v>
      </c>
      <c r="AW2543" s="2">
        <v>0.11</v>
      </c>
      <c r="AX2543">
        <v>40</v>
      </c>
      <c r="AY2543">
        <f t="shared" si="625"/>
        <v>0.11171872670841716</v>
      </c>
      <c r="AZ2543">
        <v>0.747</v>
      </c>
      <c r="BA2543">
        <v>0.52800000000000002</v>
      </c>
      <c r="BB2543">
        <v>0.88</v>
      </c>
      <c r="BC2543" s="3">
        <v>257000</v>
      </c>
      <c r="BD2543" s="3">
        <v>48</v>
      </c>
      <c r="BE2543" s="3">
        <v>820.99999999999989</v>
      </c>
      <c r="BF2543" s="3">
        <v>186.79999999999984</v>
      </c>
      <c r="BG2543" s="3">
        <f t="shared" si="635"/>
        <v>634.20000000000005</v>
      </c>
      <c r="BH2543" s="3">
        <v>15200</v>
      </c>
      <c r="BI2543">
        <v>0.72</v>
      </c>
      <c r="BJ2543">
        <v>0.59</v>
      </c>
      <c r="BK2543">
        <v>7.85</v>
      </c>
      <c r="BL2543">
        <f t="shared" si="626"/>
        <v>180.79999999999995</v>
      </c>
      <c r="BM2543" s="1">
        <f t="shared" si="627"/>
        <v>0.11139092677380583</v>
      </c>
      <c r="BN2543" s="1">
        <f t="shared" si="636"/>
        <v>0.16659586280265198</v>
      </c>
      <c r="BO2543">
        <f t="shared" si="637"/>
        <v>0.13599919779987069</v>
      </c>
      <c r="BP2543">
        <f t="shared" si="638"/>
        <v>0.18526445962280935</v>
      </c>
      <c r="BQ2543">
        <f t="shared" si="639"/>
        <v>683.23992835879289</v>
      </c>
    </row>
    <row r="2544" spans="1:69" x14ac:dyDescent="0.2">
      <c r="A2544">
        <v>18</v>
      </c>
      <c r="B2544">
        <v>48107</v>
      </c>
      <c r="C2544" t="s">
        <v>1601</v>
      </c>
      <c r="D2544">
        <v>48</v>
      </c>
      <c r="E2544" t="s">
        <v>17</v>
      </c>
      <c r="F2544" t="s">
        <v>18</v>
      </c>
      <c r="G2544" t="s">
        <v>1680</v>
      </c>
      <c r="H2544">
        <v>107</v>
      </c>
      <c r="I2544">
        <v>1104</v>
      </c>
      <c r="J2544">
        <v>277</v>
      </c>
      <c r="K2544">
        <v>407</v>
      </c>
      <c r="L2544">
        <v>175</v>
      </c>
      <c r="M2544" s="3">
        <v>13366</v>
      </c>
      <c r="N2544" s="3">
        <v>18661.700150000001</v>
      </c>
      <c r="O2544" s="3">
        <v>3665.3</v>
      </c>
      <c r="P2544" s="3">
        <v>5117.5168000000003</v>
      </c>
      <c r="Q2544" s="3">
        <v>9037.7000000000007</v>
      </c>
      <c r="R2544" s="3">
        <v>12618.498240000001</v>
      </c>
      <c r="S2544" s="3">
        <v>151</v>
      </c>
      <c r="T2544" s="3">
        <v>210.82722749999999</v>
      </c>
      <c r="U2544">
        <v>670</v>
      </c>
      <c r="V2544">
        <v>278</v>
      </c>
      <c r="W2544">
        <v>396</v>
      </c>
      <c r="X2544">
        <v>108</v>
      </c>
      <c r="Y2544">
        <v>65</v>
      </c>
      <c r="Z2544">
        <v>22</v>
      </c>
      <c r="AA2544">
        <v>91</v>
      </c>
      <c r="AB2544">
        <v>43</v>
      </c>
      <c r="AC2544">
        <v>14</v>
      </c>
      <c r="AD2544">
        <v>65</v>
      </c>
      <c r="AE2544">
        <v>88</v>
      </c>
      <c r="AF2544">
        <v>35</v>
      </c>
      <c r="AG2544">
        <v>117</v>
      </c>
      <c r="AH2544">
        <v>382</v>
      </c>
      <c r="AI2544">
        <v>0</v>
      </c>
      <c r="AJ2544">
        <f t="shared" si="628"/>
        <v>4479.8</v>
      </c>
      <c r="AK2544">
        <f t="shared" si="629"/>
        <v>4861.8</v>
      </c>
      <c r="AL2544">
        <v>0.93934651613235498</v>
      </c>
      <c r="AM2544">
        <f t="shared" si="624"/>
        <v>1</v>
      </c>
      <c r="AN2544">
        <f t="shared" si="630"/>
        <v>4566.914892132284</v>
      </c>
      <c r="AO2544">
        <v>0</v>
      </c>
      <c r="AP2544">
        <v>0</v>
      </c>
      <c r="AQ2544">
        <f t="shared" si="631"/>
        <v>49.14</v>
      </c>
      <c r="AR2544">
        <f t="shared" si="632"/>
        <v>49.14</v>
      </c>
      <c r="AS2544">
        <f t="shared" si="633"/>
        <v>46.159487802743925</v>
      </c>
      <c r="AT2544">
        <f t="shared" si="634"/>
        <v>5.8109999999999999</v>
      </c>
      <c r="AU2544">
        <v>9866</v>
      </c>
      <c r="AV2544">
        <v>1.78857800003</v>
      </c>
      <c r="AW2544" s="2">
        <v>0.11</v>
      </c>
      <c r="AX2544">
        <v>40</v>
      </c>
      <c r="AY2544">
        <f t="shared" si="625"/>
        <v>0.11171872670841716</v>
      </c>
      <c r="AZ2544">
        <v>0.64</v>
      </c>
      <c r="BA2544">
        <v>0.52800000000000002</v>
      </c>
      <c r="BB2544">
        <v>0.88</v>
      </c>
      <c r="BC2544" s="3">
        <v>257000</v>
      </c>
      <c r="BD2544" s="3">
        <v>48</v>
      </c>
      <c r="BE2544" s="3">
        <v>820.99999999999989</v>
      </c>
      <c r="BF2544" s="3">
        <v>186.79999999999984</v>
      </c>
      <c r="BG2544" s="3">
        <f t="shared" si="635"/>
        <v>634.20000000000005</v>
      </c>
      <c r="BH2544" s="3">
        <v>15200</v>
      </c>
      <c r="BI2544">
        <v>0.72</v>
      </c>
      <c r="BJ2544">
        <v>0.59</v>
      </c>
      <c r="BK2544">
        <v>7.85</v>
      </c>
      <c r="BL2544">
        <f t="shared" si="626"/>
        <v>180.79999999999995</v>
      </c>
      <c r="BM2544" s="1">
        <f t="shared" si="627"/>
        <v>0.1241146547708757</v>
      </c>
      <c r="BN2544" s="1">
        <f t="shared" si="636"/>
        <v>0.18315164237828233</v>
      </c>
      <c r="BO2544">
        <f t="shared" si="637"/>
        <v>0.15234397588284854</v>
      </c>
      <c r="BP2544">
        <f t="shared" si="638"/>
        <v>0.20197595710430971</v>
      </c>
      <c r="BQ2544">
        <f t="shared" si="639"/>
        <v>683.41379138127866</v>
      </c>
    </row>
    <row r="2545" spans="1:69" x14ac:dyDescent="0.2">
      <c r="A2545">
        <v>1</v>
      </c>
      <c r="B2545">
        <v>48109</v>
      </c>
      <c r="C2545" t="s">
        <v>16</v>
      </c>
      <c r="D2545">
        <v>48</v>
      </c>
      <c r="E2545" t="s">
        <v>17</v>
      </c>
      <c r="F2545" t="s">
        <v>18</v>
      </c>
      <c r="G2545" t="s">
        <v>116</v>
      </c>
      <c r="H2545">
        <v>109</v>
      </c>
      <c r="I2545">
        <v>575</v>
      </c>
      <c r="J2545">
        <v>235</v>
      </c>
      <c r="K2545">
        <v>569</v>
      </c>
      <c r="L2545">
        <v>117</v>
      </c>
      <c r="M2545" s="3">
        <v>9009</v>
      </c>
      <c r="N2545" s="3">
        <v>12578.427100000001</v>
      </c>
      <c r="O2545" s="3">
        <v>3456</v>
      </c>
      <c r="P2545" s="3">
        <v>4825.2907160000004</v>
      </c>
      <c r="Q2545" s="3">
        <v>13184</v>
      </c>
      <c r="R2545" s="3">
        <v>18407.590510000002</v>
      </c>
      <c r="S2545" s="3">
        <v>112</v>
      </c>
      <c r="T2545" s="3">
        <v>156.37516210000001</v>
      </c>
      <c r="U2545">
        <v>564</v>
      </c>
      <c r="V2545">
        <v>270</v>
      </c>
      <c r="W2545">
        <v>595</v>
      </c>
      <c r="X2545">
        <v>98</v>
      </c>
      <c r="Y2545">
        <v>65</v>
      </c>
      <c r="Z2545">
        <v>22</v>
      </c>
      <c r="AA2545">
        <v>91</v>
      </c>
      <c r="AB2545">
        <v>43</v>
      </c>
      <c r="AC2545">
        <v>14</v>
      </c>
      <c r="AD2545">
        <v>65</v>
      </c>
      <c r="AE2545">
        <v>88</v>
      </c>
      <c r="AF2545">
        <v>35</v>
      </c>
      <c r="AG2545">
        <v>117</v>
      </c>
      <c r="AH2545">
        <v>382</v>
      </c>
      <c r="AI2545">
        <v>0</v>
      </c>
      <c r="AJ2545">
        <f t="shared" si="628"/>
        <v>4479.8</v>
      </c>
      <c r="AK2545">
        <f t="shared" si="629"/>
        <v>4861.8</v>
      </c>
      <c r="AL2545">
        <v>0.95527490787208102</v>
      </c>
      <c r="AM2545">
        <f t="shared" si="624"/>
        <v>1</v>
      </c>
      <c r="AN2545">
        <f t="shared" si="630"/>
        <v>4644.3555470924839</v>
      </c>
      <c r="AO2545">
        <v>0</v>
      </c>
      <c r="AP2545">
        <v>0</v>
      </c>
      <c r="AQ2545">
        <f t="shared" si="631"/>
        <v>49.14</v>
      </c>
      <c r="AR2545">
        <f t="shared" si="632"/>
        <v>49.14</v>
      </c>
      <c r="AS2545">
        <f t="shared" si="633"/>
        <v>46.942208972834059</v>
      </c>
      <c r="AT2545">
        <f t="shared" si="634"/>
        <v>5.8109999999999999</v>
      </c>
      <c r="AU2545">
        <v>9866</v>
      </c>
      <c r="AV2545">
        <v>2.2646782454399998</v>
      </c>
      <c r="AW2545" s="2">
        <v>0.11</v>
      </c>
      <c r="AX2545">
        <v>40</v>
      </c>
      <c r="AY2545">
        <f t="shared" si="625"/>
        <v>0.11171872670841716</v>
      </c>
      <c r="AZ2545">
        <v>0.747</v>
      </c>
      <c r="BA2545">
        <v>0.52800000000000002</v>
      </c>
      <c r="BB2545">
        <v>0.88</v>
      </c>
      <c r="BC2545" s="3">
        <v>257000</v>
      </c>
      <c r="BD2545" s="3">
        <v>48</v>
      </c>
      <c r="BE2545" s="3">
        <v>820.99999999999989</v>
      </c>
      <c r="BF2545" s="3">
        <v>186.79999999999984</v>
      </c>
      <c r="BG2545" s="3">
        <f t="shared" si="635"/>
        <v>634.20000000000005</v>
      </c>
      <c r="BH2545" s="3">
        <v>15200</v>
      </c>
      <c r="BI2545">
        <v>0.72</v>
      </c>
      <c r="BJ2545">
        <v>0.59</v>
      </c>
      <c r="BK2545">
        <v>7.85</v>
      </c>
      <c r="BL2545">
        <f t="shared" si="626"/>
        <v>180.79999999999995</v>
      </c>
      <c r="BM2545" s="1">
        <f t="shared" si="627"/>
        <v>0.11603874033046969</v>
      </c>
      <c r="BN2545" s="1">
        <f t="shared" si="636"/>
        <v>0.17541509243371387</v>
      </c>
      <c r="BO2545">
        <f t="shared" si="637"/>
        <v>0.14481842743093259</v>
      </c>
      <c r="BP2545">
        <f t="shared" si="638"/>
        <v>0.19408368925387123</v>
      </c>
      <c r="BQ2545">
        <f t="shared" si="639"/>
        <v>683.23992835879289</v>
      </c>
    </row>
    <row r="2546" spans="1:69" x14ac:dyDescent="0.2">
      <c r="A2546">
        <v>18</v>
      </c>
      <c r="B2546">
        <v>48111</v>
      </c>
      <c r="C2546" t="s">
        <v>1601</v>
      </c>
      <c r="D2546">
        <v>48</v>
      </c>
      <c r="E2546" t="s">
        <v>17</v>
      </c>
      <c r="F2546" t="s">
        <v>18</v>
      </c>
      <c r="G2546" t="s">
        <v>1618</v>
      </c>
      <c r="H2546">
        <v>111</v>
      </c>
      <c r="I2546">
        <v>409</v>
      </c>
      <c r="J2546">
        <v>258</v>
      </c>
      <c r="K2546">
        <v>306</v>
      </c>
      <c r="L2546">
        <v>92</v>
      </c>
      <c r="M2546" s="3">
        <v>6533.7</v>
      </c>
      <c r="N2546" s="3">
        <v>9122.3963980000008</v>
      </c>
      <c r="O2546" s="3">
        <v>2863.2</v>
      </c>
      <c r="P2546" s="3">
        <v>3997.619322</v>
      </c>
      <c r="Q2546" s="3">
        <v>7211.2</v>
      </c>
      <c r="R2546" s="3">
        <v>10068.326510000001</v>
      </c>
      <c r="S2546" s="3">
        <v>89</v>
      </c>
      <c r="T2546" s="3">
        <v>124.26240559999999</v>
      </c>
      <c r="U2546">
        <v>405</v>
      </c>
      <c r="V2546">
        <v>301</v>
      </c>
      <c r="W2546">
        <v>336</v>
      </c>
      <c r="X2546">
        <v>76</v>
      </c>
      <c r="Y2546">
        <v>65</v>
      </c>
      <c r="Z2546">
        <v>22</v>
      </c>
      <c r="AA2546">
        <v>91</v>
      </c>
      <c r="AB2546">
        <v>43</v>
      </c>
      <c r="AC2546">
        <v>14</v>
      </c>
      <c r="AD2546">
        <v>65</v>
      </c>
      <c r="AE2546">
        <v>88</v>
      </c>
      <c r="AF2546">
        <v>35</v>
      </c>
      <c r="AG2546">
        <v>117</v>
      </c>
      <c r="AH2546">
        <v>382</v>
      </c>
      <c r="AI2546">
        <v>0</v>
      </c>
      <c r="AJ2546">
        <f t="shared" si="628"/>
        <v>4479.8</v>
      </c>
      <c r="AK2546">
        <f t="shared" si="629"/>
        <v>4861.8</v>
      </c>
      <c r="AL2546">
        <v>0.95210267874327603</v>
      </c>
      <c r="AM2546">
        <f t="shared" si="624"/>
        <v>1</v>
      </c>
      <c r="AN2546">
        <f t="shared" si="630"/>
        <v>4628.9328035140597</v>
      </c>
      <c r="AO2546">
        <v>0</v>
      </c>
      <c r="AP2546">
        <v>0</v>
      </c>
      <c r="AQ2546">
        <f t="shared" si="631"/>
        <v>49.14</v>
      </c>
      <c r="AR2546">
        <f t="shared" si="632"/>
        <v>49.14</v>
      </c>
      <c r="AS2546">
        <f t="shared" si="633"/>
        <v>46.786325633444584</v>
      </c>
      <c r="AT2546">
        <f t="shared" si="634"/>
        <v>5.8109999999999999</v>
      </c>
      <c r="AU2546">
        <v>9866</v>
      </c>
      <c r="AV2546">
        <v>1.62943735113</v>
      </c>
      <c r="AW2546" s="2">
        <v>0.11</v>
      </c>
      <c r="AX2546">
        <v>40</v>
      </c>
      <c r="AY2546">
        <f t="shared" si="625"/>
        <v>0.11171872670841716</v>
      </c>
      <c r="AZ2546">
        <v>0.64</v>
      </c>
      <c r="BA2546">
        <v>0.52800000000000002</v>
      </c>
      <c r="BB2546">
        <v>0.88</v>
      </c>
      <c r="BC2546" s="3">
        <v>257000</v>
      </c>
      <c r="BD2546" s="3">
        <v>48</v>
      </c>
      <c r="BE2546" s="3">
        <v>820.99999999999989</v>
      </c>
      <c r="BF2546" s="3">
        <v>186.79999999999984</v>
      </c>
      <c r="BG2546" s="3">
        <f t="shared" si="635"/>
        <v>634.20000000000005</v>
      </c>
      <c r="BH2546" s="3">
        <v>15200</v>
      </c>
      <c r="BI2546">
        <v>0.72</v>
      </c>
      <c r="BJ2546">
        <v>0.59</v>
      </c>
      <c r="BK2546">
        <v>7.85</v>
      </c>
      <c r="BL2546">
        <f t="shared" si="626"/>
        <v>180.79999999999995</v>
      </c>
      <c r="BM2546" s="1">
        <f t="shared" si="627"/>
        <v>0.12389221152840521</v>
      </c>
      <c r="BN2546" s="1">
        <f t="shared" si="636"/>
        <v>0.17866621269769584</v>
      </c>
      <c r="BO2546">
        <f t="shared" si="637"/>
        <v>0.14785854620226205</v>
      </c>
      <c r="BP2546">
        <f t="shared" si="638"/>
        <v>0.19749052742372322</v>
      </c>
      <c r="BQ2546">
        <f t="shared" si="639"/>
        <v>683.41379138127866</v>
      </c>
    </row>
    <row r="2547" spans="1:69" x14ac:dyDescent="0.2">
      <c r="A2547">
        <v>1</v>
      </c>
      <c r="B2547">
        <v>48113</v>
      </c>
      <c r="C2547" t="s">
        <v>16</v>
      </c>
      <c r="D2547">
        <v>48</v>
      </c>
      <c r="E2547" t="s">
        <v>17</v>
      </c>
      <c r="F2547" t="s">
        <v>18</v>
      </c>
      <c r="G2547" t="s">
        <v>31</v>
      </c>
      <c r="H2547">
        <v>113</v>
      </c>
      <c r="I2547">
        <v>7386</v>
      </c>
      <c r="J2547">
        <v>1266</v>
      </c>
      <c r="K2547">
        <v>1350</v>
      </c>
      <c r="L2547">
        <v>1022</v>
      </c>
      <c r="M2547" s="3">
        <v>76404</v>
      </c>
      <c r="N2547" s="3">
        <v>106675.7847</v>
      </c>
      <c r="O2547" s="3">
        <v>5743.2</v>
      </c>
      <c r="P2547" s="3">
        <v>8018.6949189999996</v>
      </c>
      <c r="Q2547" s="3">
        <v>18510</v>
      </c>
      <c r="R2547" s="3">
        <v>25843.787950000002</v>
      </c>
      <c r="S2547" s="3">
        <v>820</v>
      </c>
      <c r="T2547" s="3">
        <v>1144.88958</v>
      </c>
      <c r="U2547">
        <v>2265</v>
      </c>
      <c r="V2547">
        <v>633</v>
      </c>
      <c r="W2547">
        <v>683</v>
      </c>
      <c r="X2547">
        <v>326</v>
      </c>
      <c r="Y2547">
        <v>65</v>
      </c>
      <c r="Z2547">
        <v>22</v>
      </c>
      <c r="AA2547">
        <v>91</v>
      </c>
      <c r="AB2547">
        <v>43</v>
      </c>
      <c r="AC2547">
        <v>14</v>
      </c>
      <c r="AD2547">
        <v>65</v>
      </c>
      <c r="AE2547">
        <v>88</v>
      </c>
      <c r="AF2547">
        <v>35</v>
      </c>
      <c r="AG2547">
        <v>117</v>
      </c>
      <c r="AH2547">
        <v>382</v>
      </c>
      <c r="AI2547">
        <v>0</v>
      </c>
      <c r="AJ2547">
        <f t="shared" si="628"/>
        <v>4479.8</v>
      </c>
      <c r="AK2547">
        <f t="shared" si="629"/>
        <v>4861.8</v>
      </c>
      <c r="AL2547">
        <v>0.93266585350036602</v>
      </c>
      <c r="AM2547">
        <f t="shared" si="624"/>
        <v>1</v>
      </c>
      <c r="AN2547">
        <f t="shared" si="630"/>
        <v>4534.4348465480798</v>
      </c>
      <c r="AO2547">
        <v>0</v>
      </c>
      <c r="AP2547">
        <v>0</v>
      </c>
      <c r="AQ2547">
        <f t="shared" si="631"/>
        <v>49.14</v>
      </c>
      <c r="AR2547">
        <f t="shared" si="632"/>
        <v>49.14</v>
      </c>
      <c r="AS2547">
        <f t="shared" si="633"/>
        <v>45.831200041007989</v>
      </c>
      <c r="AT2547">
        <f t="shared" si="634"/>
        <v>5.8109999999999999</v>
      </c>
      <c r="AU2547">
        <v>9866</v>
      </c>
      <c r="AV2547">
        <v>2.0691781640100002</v>
      </c>
      <c r="AW2547" s="2">
        <v>0.11</v>
      </c>
      <c r="AX2547">
        <v>40</v>
      </c>
      <c r="AY2547">
        <f t="shared" si="625"/>
        <v>0.11171872670841716</v>
      </c>
      <c r="AZ2547">
        <v>0.747</v>
      </c>
      <c r="BA2547">
        <v>0.52800000000000002</v>
      </c>
      <c r="BB2547">
        <v>0.88</v>
      </c>
      <c r="BC2547" s="3">
        <v>257000</v>
      </c>
      <c r="BD2547" s="3">
        <v>48</v>
      </c>
      <c r="BE2547" s="3">
        <v>820.99999999999989</v>
      </c>
      <c r="BF2547" s="3">
        <v>186.79999999999984</v>
      </c>
      <c r="BG2547" s="3">
        <f t="shared" si="635"/>
        <v>634.20000000000005</v>
      </c>
      <c r="BH2547" s="3">
        <v>15200</v>
      </c>
      <c r="BI2547">
        <v>0.72</v>
      </c>
      <c r="BJ2547">
        <v>0.59</v>
      </c>
      <c r="BK2547">
        <v>7.85</v>
      </c>
      <c r="BL2547">
        <f t="shared" si="626"/>
        <v>180.79999999999995</v>
      </c>
      <c r="BM2547" s="1">
        <f t="shared" si="627"/>
        <v>0.11206351497549535</v>
      </c>
      <c r="BN2547" s="1">
        <f t="shared" si="636"/>
        <v>0.20366943834437551</v>
      </c>
      <c r="BO2547">
        <f t="shared" si="637"/>
        <v>0.17307277334159424</v>
      </c>
      <c r="BP2547">
        <f t="shared" si="638"/>
        <v>0.22233803516453288</v>
      </c>
      <c r="BQ2547">
        <f t="shared" si="639"/>
        <v>683.23992835879289</v>
      </c>
    </row>
    <row r="2548" spans="1:69" x14ac:dyDescent="0.2">
      <c r="A2548">
        <v>1</v>
      </c>
      <c r="B2548">
        <v>48115</v>
      </c>
      <c r="C2548" t="s">
        <v>16</v>
      </c>
      <c r="D2548">
        <v>48</v>
      </c>
      <c r="E2548" t="s">
        <v>17</v>
      </c>
      <c r="F2548" t="s">
        <v>18</v>
      </c>
      <c r="G2548" t="s">
        <v>159</v>
      </c>
      <c r="H2548">
        <v>115</v>
      </c>
      <c r="I2548">
        <v>635</v>
      </c>
      <c r="J2548">
        <v>225</v>
      </c>
      <c r="K2548">
        <v>372</v>
      </c>
      <c r="L2548">
        <v>136</v>
      </c>
      <c r="M2548" s="3">
        <v>9105.7999999999993</v>
      </c>
      <c r="N2548" s="3">
        <v>12713.57992</v>
      </c>
      <c r="O2548" s="3">
        <v>3295.4</v>
      </c>
      <c r="P2548" s="3">
        <v>4601.0599030000003</v>
      </c>
      <c r="Q2548" s="3">
        <v>8484.7999999999993</v>
      </c>
      <c r="R2548" s="3">
        <v>11846.53549</v>
      </c>
      <c r="S2548" s="3">
        <v>124</v>
      </c>
      <c r="T2548" s="3">
        <v>173.1296437</v>
      </c>
      <c r="U2548">
        <v>498</v>
      </c>
      <c r="V2548">
        <v>246</v>
      </c>
      <c r="W2548">
        <v>382</v>
      </c>
      <c r="X2548">
        <v>94</v>
      </c>
      <c r="Y2548">
        <v>65</v>
      </c>
      <c r="Z2548">
        <v>22</v>
      </c>
      <c r="AA2548">
        <v>91</v>
      </c>
      <c r="AB2548">
        <v>43</v>
      </c>
      <c r="AC2548">
        <v>14</v>
      </c>
      <c r="AD2548">
        <v>65</v>
      </c>
      <c r="AE2548">
        <v>88</v>
      </c>
      <c r="AF2548">
        <v>35</v>
      </c>
      <c r="AG2548">
        <v>117</v>
      </c>
      <c r="AH2548">
        <v>382</v>
      </c>
      <c r="AI2548">
        <v>0</v>
      </c>
      <c r="AJ2548">
        <f t="shared" si="628"/>
        <v>4479.8</v>
      </c>
      <c r="AK2548">
        <f t="shared" si="629"/>
        <v>4861.8</v>
      </c>
      <c r="AL2548">
        <v>0.94020140767097504</v>
      </c>
      <c r="AM2548">
        <f t="shared" si="624"/>
        <v>1</v>
      </c>
      <c r="AN2548">
        <f t="shared" si="630"/>
        <v>4571.0712038147467</v>
      </c>
      <c r="AO2548">
        <v>0</v>
      </c>
      <c r="AP2548">
        <v>0</v>
      </c>
      <c r="AQ2548">
        <f t="shared" si="631"/>
        <v>49.14</v>
      </c>
      <c r="AR2548">
        <f t="shared" si="632"/>
        <v>49.14</v>
      </c>
      <c r="AS2548">
        <f t="shared" si="633"/>
        <v>46.201497172951711</v>
      </c>
      <c r="AT2548">
        <f t="shared" si="634"/>
        <v>5.8109999999999999</v>
      </c>
      <c r="AU2548">
        <v>9866</v>
      </c>
      <c r="AV2548">
        <v>1.8821095617100001</v>
      </c>
      <c r="AW2548" s="2">
        <v>0.11</v>
      </c>
      <c r="AX2548">
        <v>40</v>
      </c>
      <c r="AY2548">
        <f t="shared" si="625"/>
        <v>0.11171872670841716</v>
      </c>
      <c r="AZ2548">
        <v>0.747</v>
      </c>
      <c r="BA2548">
        <v>0.52800000000000002</v>
      </c>
      <c r="BB2548">
        <v>0.88</v>
      </c>
      <c r="BC2548" s="3">
        <v>257000</v>
      </c>
      <c r="BD2548" s="3">
        <v>48</v>
      </c>
      <c r="BE2548" s="3">
        <v>820.99999999999989</v>
      </c>
      <c r="BF2548" s="3">
        <v>186.79999999999984</v>
      </c>
      <c r="BG2548" s="3">
        <f t="shared" si="635"/>
        <v>634.20000000000005</v>
      </c>
      <c r="BH2548" s="3">
        <v>15200</v>
      </c>
      <c r="BI2548">
        <v>0.72</v>
      </c>
      <c r="BJ2548">
        <v>0.59</v>
      </c>
      <c r="BK2548">
        <v>7.85</v>
      </c>
      <c r="BL2548">
        <f t="shared" si="626"/>
        <v>180.79999999999995</v>
      </c>
      <c r="BM2548" s="1">
        <f t="shared" si="627"/>
        <v>0.11089996449730458</v>
      </c>
      <c r="BN2548" s="1">
        <f t="shared" si="636"/>
        <v>0.16737615715239273</v>
      </c>
      <c r="BO2548">
        <f t="shared" si="637"/>
        <v>0.13677949214961144</v>
      </c>
      <c r="BP2548">
        <f t="shared" si="638"/>
        <v>0.1860447539725501</v>
      </c>
      <c r="BQ2548">
        <f t="shared" si="639"/>
        <v>683.23992835879289</v>
      </c>
    </row>
    <row r="2549" spans="1:69" x14ac:dyDescent="0.2">
      <c r="A2549">
        <v>18</v>
      </c>
      <c r="B2549">
        <v>48117</v>
      </c>
      <c r="C2549" t="s">
        <v>1601</v>
      </c>
      <c r="D2549">
        <v>48</v>
      </c>
      <c r="E2549" t="s">
        <v>17</v>
      </c>
      <c r="F2549" t="s">
        <v>18</v>
      </c>
      <c r="G2549" t="s">
        <v>1661</v>
      </c>
      <c r="H2549">
        <v>117</v>
      </c>
      <c r="I2549">
        <v>510</v>
      </c>
      <c r="J2549">
        <v>223</v>
      </c>
      <c r="K2549">
        <v>334</v>
      </c>
      <c r="L2549">
        <v>111</v>
      </c>
      <c r="M2549" s="3">
        <v>7937.3</v>
      </c>
      <c r="N2549" s="3">
        <v>11082.11227</v>
      </c>
      <c r="O2549" s="3">
        <v>3101.5</v>
      </c>
      <c r="P2549" s="3">
        <v>4330.3354040000004</v>
      </c>
      <c r="Q2549" s="3">
        <v>7823</v>
      </c>
      <c r="R2549" s="3">
        <v>10922.52583</v>
      </c>
      <c r="S2549" s="3">
        <v>104</v>
      </c>
      <c r="T2549" s="3">
        <v>145.2055077</v>
      </c>
      <c r="U2549">
        <v>454</v>
      </c>
      <c r="V2549">
        <v>250</v>
      </c>
      <c r="W2549">
        <v>357</v>
      </c>
      <c r="X2549">
        <v>85</v>
      </c>
      <c r="Y2549">
        <v>65</v>
      </c>
      <c r="Z2549">
        <v>22</v>
      </c>
      <c r="AA2549">
        <v>91</v>
      </c>
      <c r="AB2549">
        <v>43</v>
      </c>
      <c r="AC2549">
        <v>14</v>
      </c>
      <c r="AD2549">
        <v>65</v>
      </c>
      <c r="AE2549">
        <v>88</v>
      </c>
      <c r="AF2549">
        <v>35</v>
      </c>
      <c r="AG2549">
        <v>117</v>
      </c>
      <c r="AH2549">
        <v>382</v>
      </c>
      <c r="AI2549">
        <v>0</v>
      </c>
      <c r="AJ2549">
        <f t="shared" si="628"/>
        <v>4479.8</v>
      </c>
      <c r="AK2549">
        <f t="shared" si="629"/>
        <v>4861.8</v>
      </c>
      <c r="AL2549">
        <v>0.94972434847853904</v>
      </c>
      <c r="AM2549">
        <f t="shared" si="624"/>
        <v>1</v>
      </c>
      <c r="AN2549">
        <f t="shared" si="630"/>
        <v>4617.3698374329615</v>
      </c>
      <c r="AO2549">
        <v>0</v>
      </c>
      <c r="AP2549">
        <v>0</v>
      </c>
      <c r="AQ2549">
        <f t="shared" si="631"/>
        <v>49.14</v>
      </c>
      <c r="AR2549">
        <f t="shared" si="632"/>
        <v>49.14</v>
      </c>
      <c r="AS2549">
        <f t="shared" si="633"/>
        <v>46.669454484235409</v>
      </c>
      <c r="AT2549">
        <f t="shared" si="634"/>
        <v>5.8109999999999999</v>
      </c>
      <c r="AU2549">
        <v>9866</v>
      </c>
      <c r="AV2549">
        <v>1.69534079615</v>
      </c>
      <c r="AW2549" s="2">
        <v>0.11</v>
      </c>
      <c r="AX2549">
        <v>40</v>
      </c>
      <c r="AY2549">
        <f t="shared" si="625"/>
        <v>0.11171872670841716</v>
      </c>
      <c r="AZ2549">
        <v>0.64</v>
      </c>
      <c r="BA2549">
        <v>0.52800000000000002</v>
      </c>
      <c r="BB2549">
        <v>0.88</v>
      </c>
      <c r="BC2549" s="3">
        <v>257000</v>
      </c>
      <c r="BD2549" s="3">
        <v>48</v>
      </c>
      <c r="BE2549" s="3">
        <v>820.99999999999989</v>
      </c>
      <c r="BF2549" s="3">
        <v>186.79999999999984</v>
      </c>
      <c r="BG2549" s="3">
        <f t="shared" si="635"/>
        <v>634.20000000000005</v>
      </c>
      <c r="BH2549" s="3">
        <v>15200</v>
      </c>
      <c r="BI2549">
        <v>0.72</v>
      </c>
      <c r="BJ2549">
        <v>0.59</v>
      </c>
      <c r="BK2549">
        <v>7.85</v>
      </c>
      <c r="BL2549">
        <f t="shared" si="626"/>
        <v>180.79999999999995</v>
      </c>
      <c r="BM2549" s="1">
        <f t="shared" si="627"/>
        <v>0.12429115368039255</v>
      </c>
      <c r="BN2549" s="1">
        <f t="shared" si="636"/>
        <v>0.18011449529512716</v>
      </c>
      <c r="BO2549">
        <f t="shared" si="637"/>
        <v>0.14930682879969337</v>
      </c>
      <c r="BP2549">
        <f t="shared" si="638"/>
        <v>0.19893881002115454</v>
      </c>
      <c r="BQ2549">
        <f t="shared" si="639"/>
        <v>683.41379138127866</v>
      </c>
    </row>
    <row r="2550" spans="1:69" x14ac:dyDescent="0.2">
      <c r="A2550">
        <v>1</v>
      </c>
      <c r="B2550">
        <v>48119</v>
      </c>
      <c r="C2550" t="s">
        <v>16</v>
      </c>
      <c r="D2550">
        <v>48</v>
      </c>
      <c r="E2550" t="s">
        <v>17</v>
      </c>
      <c r="F2550" t="s">
        <v>18</v>
      </c>
      <c r="G2550" t="s">
        <v>121</v>
      </c>
      <c r="H2550">
        <v>119</v>
      </c>
      <c r="I2550">
        <v>1628</v>
      </c>
      <c r="J2550">
        <v>574</v>
      </c>
      <c r="K2550">
        <v>549</v>
      </c>
      <c r="L2550">
        <v>217</v>
      </c>
      <c r="M2550" s="3">
        <v>21003</v>
      </c>
      <c r="N2550" s="3">
        <v>29324.531510000001</v>
      </c>
      <c r="O2550" s="3">
        <v>6135.5</v>
      </c>
      <c r="P2550" s="3">
        <v>8566.4268479999992</v>
      </c>
      <c r="Q2550" s="3">
        <v>11908</v>
      </c>
      <c r="R2550" s="3">
        <v>16626.030630000001</v>
      </c>
      <c r="S2550" s="3">
        <v>197</v>
      </c>
      <c r="T2550" s="3">
        <v>275.05274050000003</v>
      </c>
      <c r="U2550">
        <v>994</v>
      </c>
      <c r="V2550">
        <v>495</v>
      </c>
      <c r="W2550">
        <v>503</v>
      </c>
      <c r="X2550">
        <v>142</v>
      </c>
      <c r="Y2550">
        <v>65</v>
      </c>
      <c r="Z2550">
        <v>22</v>
      </c>
      <c r="AA2550">
        <v>91</v>
      </c>
      <c r="AB2550">
        <v>43</v>
      </c>
      <c r="AC2550">
        <v>14</v>
      </c>
      <c r="AD2550">
        <v>65</v>
      </c>
      <c r="AE2550">
        <v>88</v>
      </c>
      <c r="AF2550">
        <v>35</v>
      </c>
      <c r="AG2550">
        <v>117</v>
      </c>
      <c r="AH2550">
        <v>382</v>
      </c>
      <c r="AI2550">
        <v>0</v>
      </c>
      <c r="AJ2550">
        <f t="shared" si="628"/>
        <v>4479.8</v>
      </c>
      <c r="AK2550">
        <f t="shared" si="629"/>
        <v>4861.8</v>
      </c>
      <c r="AL2550">
        <v>0.93327417969703697</v>
      </c>
      <c r="AM2550">
        <f t="shared" si="624"/>
        <v>1</v>
      </c>
      <c r="AN2550">
        <f t="shared" si="630"/>
        <v>4537.3924068510541</v>
      </c>
      <c r="AO2550">
        <v>0</v>
      </c>
      <c r="AP2550">
        <v>0</v>
      </c>
      <c r="AQ2550">
        <f t="shared" si="631"/>
        <v>49.14</v>
      </c>
      <c r="AR2550">
        <f t="shared" si="632"/>
        <v>49.14</v>
      </c>
      <c r="AS2550">
        <f t="shared" si="633"/>
        <v>45.861093190312396</v>
      </c>
      <c r="AT2550">
        <f t="shared" si="634"/>
        <v>5.8109999999999999</v>
      </c>
      <c r="AU2550">
        <v>9866</v>
      </c>
      <c r="AV2550">
        <v>2.0706049374200002</v>
      </c>
      <c r="AW2550" s="2">
        <v>0.11</v>
      </c>
      <c r="AX2550">
        <v>40</v>
      </c>
      <c r="AY2550">
        <f t="shared" si="625"/>
        <v>0.11171872670841716</v>
      </c>
      <c r="AZ2550">
        <v>0.747</v>
      </c>
      <c r="BA2550">
        <v>0.52800000000000002</v>
      </c>
      <c r="BB2550">
        <v>0.88</v>
      </c>
      <c r="BC2550" s="3">
        <v>257000</v>
      </c>
      <c r="BD2550" s="3">
        <v>48</v>
      </c>
      <c r="BE2550" s="3">
        <v>820.99999999999989</v>
      </c>
      <c r="BF2550" s="3">
        <v>186.79999999999984</v>
      </c>
      <c r="BG2550" s="3">
        <f t="shared" si="635"/>
        <v>634.20000000000005</v>
      </c>
      <c r="BH2550" s="3">
        <v>15200</v>
      </c>
      <c r="BI2550">
        <v>0.72</v>
      </c>
      <c r="BJ2550">
        <v>0.59</v>
      </c>
      <c r="BK2550">
        <v>7.85</v>
      </c>
      <c r="BL2550">
        <f t="shared" si="626"/>
        <v>180.79999999999995</v>
      </c>
      <c r="BM2550" s="1">
        <f t="shared" si="627"/>
        <v>0.11213265317198563</v>
      </c>
      <c r="BN2550" s="1">
        <f t="shared" si="636"/>
        <v>0.1766956035960518</v>
      </c>
      <c r="BO2550">
        <f t="shared" si="637"/>
        <v>0.14609893859327053</v>
      </c>
      <c r="BP2550">
        <f t="shared" si="638"/>
        <v>0.19536420041620917</v>
      </c>
      <c r="BQ2550">
        <f t="shared" si="639"/>
        <v>683.23992835879289</v>
      </c>
    </row>
    <row r="2551" spans="1:69" x14ac:dyDescent="0.2">
      <c r="A2551">
        <v>1</v>
      </c>
      <c r="B2551">
        <v>48121</v>
      </c>
      <c r="C2551" t="s">
        <v>16</v>
      </c>
      <c r="D2551">
        <v>48</v>
      </c>
      <c r="E2551" t="s">
        <v>17</v>
      </c>
      <c r="F2551" t="s">
        <v>18</v>
      </c>
      <c r="G2551" t="s">
        <v>54</v>
      </c>
      <c r="H2551">
        <v>121</v>
      </c>
      <c r="I2551">
        <v>3470</v>
      </c>
      <c r="J2551">
        <v>666</v>
      </c>
      <c r="K2551">
        <v>834</v>
      </c>
      <c r="L2551">
        <v>455</v>
      </c>
      <c r="M2551" s="3">
        <v>37456</v>
      </c>
      <c r="N2551" s="3">
        <v>52296.322059999999</v>
      </c>
      <c r="O2551" s="3">
        <v>7393.7</v>
      </c>
      <c r="P2551" s="3">
        <v>10323.134249999999</v>
      </c>
      <c r="Q2551" s="3">
        <v>14734</v>
      </c>
      <c r="R2551" s="3">
        <v>20571.711060000001</v>
      </c>
      <c r="S2551" s="3">
        <v>375</v>
      </c>
      <c r="T2551" s="3">
        <v>523.57755159999999</v>
      </c>
      <c r="U2551">
        <v>1351</v>
      </c>
      <c r="V2551">
        <v>203</v>
      </c>
      <c r="W2551">
        <v>549</v>
      </c>
      <c r="X2551">
        <v>193</v>
      </c>
      <c r="Y2551">
        <v>65</v>
      </c>
      <c r="Z2551">
        <v>22</v>
      </c>
      <c r="AA2551">
        <v>91</v>
      </c>
      <c r="AB2551">
        <v>43</v>
      </c>
      <c r="AC2551">
        <v>14</v>
      </c>
      <c r="AD2551">
        <v>65</v>
      </c>
      <c r="AE2551">
        <v>88</v>
      </c>
      <c r="AF2551">
        <v>35</v>
      </c>
      <c r="AG2551">
        <v>117</v>
      </c>
      <c r="AH2551">
        <v>382</v>
      </c>
      <c r="AI2551">
        <v>0</v>
      </c>
      <c r="AJ2551">
        <f t="shared" si="628"/>
        <v>4479.8</v>
      </c>
      <c r="AK2551">
        <f t="shared" si="629"/>
        <v>4861.8</v>
      </c>
      <c r="AL2551">
        <v>0.93495735277732195</v>
      </c>
      <c r="AM2551">
        <f t="shared" si="624"/>
        <v>1</v>
      </c>
      <c r="AN2551">
        <f t="shared" si="630"/>
        <v>4545.5756577327838</v>
      </c>
      <c r="AO2551">
        <v>0</v>
      </c>
      <c r="AP2551">
        <v>0</v>
      </c>
      <c r="AQ2551">
        <f t="shared" si="631"/>
        <v>49.14</v>
      </c>
      <c r="AR2551">
        <f t="shared" si="632"/>
        <v>49.14</v>
      </c>
      <c r="AS2551">
        <f t="shared" si="633"/>
        <v>45.9438043154776</v>
      </c>
      <c r="AT2551">
        <f t="shared" si="634"/>
        <v>5.8109999999999999</v>
      </c>
      <c r="AU2551">
        <v>9866</v>
      </c>
      <c r="AV2551">
        <v>2.0341392213599998</v>
      </c>
      <c r="AW2551" s="2">
        <v>0.11</v>
      </c>
      <c r="AX2551">
        <v>40</v>
      </c>
      <c r="AY2551">
        <f t="shared" si="625"/>
        <v>0.11171872670841716</v>
      </c>
      <c r="AZ2551">
        <v>0.747</v>
      </c>
      <c r="BA2551">
        <v>0.52800000000000002</v>
      </c>
      <c r="BB2551">
        <v>0.88</v>
      </c>
      <c r="BC2551" s="3">
        <v>257000</v>
      </c>
      <c r="BD2551" s="3">
        <v>48</v>
      </c>
      <c r="BE2551" s="3">
        <v>820.99999999999989</v>
      </c>
      <c r="BF2551" s="3">
        <v>186.79999999999984</v>
      </c>
      <c r="BG2551" s="3">
        <f t="shared" si="635"/>
        <v>634.20000000000005</v>
      </c>
      <c r="BH2551" s="3">
        <v>15200</v>
      </c>
      <c r="BI2551">
        <v>0.72</v>
      </c>
      <c r="BJ2551">
        <v>0.59</v>
      </c>
      <c r="BK2551">
        <v>7.85</v>
      </c>
      <c r="BL2551">
        <f t="shared" si="626"/>
        <v>180.79999999999995</v>
      </c>
      <c r="BM2551" s="1">
        <f t="shared" si="627"/>
        <v>0.11192523207380335</v>
      </c>
      <c r="BN2551" s="1">
        <f t="shared" si="636"/>
        <v>0.18555419978544352</v>
      </c>
      <c r="BO2551">
        <f t="shared" si="637"/>
        <v>0.15495753478266225</v>
      </c>
      <c r="BP2551">
        <f t="shared" si="638"/>
        <v>0.20422279660560089</v>
      </c>
      <c r="BQ2551">
        <f t="shared" si="639"/>
        <v>683.23992835879289</v>
      </c>
    </row>
    <row r="2552" spans="1:69" x14ac:dyDescent="0.2">
      <c r="A2552">
        <v>1</v>
      </c>
      <c r="B2552">
        <v>48123</v>
      </c>
      <c r="C2552" t="s">
        <v>16</v>
      </c>
      <c r="D2552">
        <v>48</v>
      </c>
      <c r="E2552" t="s">
        <v>17</v>
      </c>
      <c r="F2552" t="s">
        <v>18</v>
      </c>
      <c r="G2552" t="s">
        <v>163</v>
      </c>
      <c r="H2552">
        <v>123</v>
      </c>
      <c r="I2552">
        <v>891</v>
      </c>
      <c r="J2552">
        <v>238</v>
      </c>
      <c r="K2552">
        <v>723</v>
      </c>
      <c r="L2552">
        <v>146</v>
      </c>
      <c r="M2552" s="3">
        <v>13774</v>
      </c>
      <c r="N2552" s="3">
        <v>19231.35252</v>
      </c>
      <c r="O2552" s="3">
        <v>2770.6</v>
      </c>
      <c r="P2552" s="3">
        <v>3868.3305719999998</v>
      </c>
      <c r="Q2552" s="3">
        <v>15663</v>
      </c>
      <c r="R2552" s="3">
        <v>21868.787179999999</v>
      </c>
      <c r="S2552" s="3">
        <v>136</v>
      </c>
      <c r="T2552" s="3">
        <v>189.88412539999999</v>
      </c>
      <c r="U2552">
        <v>643</v>
      </c>
      <c r="V2552">
        <v>237</v>
      </c>
      <c r="W2552">
        <v>636</v>
      </c>
      <c r="X2552">
        <v>111</v>
      </c>
      <c r="Y2552">
        <v>65</v>
      </c>
      <c r="Z2552">
        <v>22</v>
      </c>
      <c r="AA2552">
        <v>91</v>
      </c>
      <c r="AB2552">
        <v>43</v>
      </c>
      <c r="AC2552">
        <v>14</v>
      </c>
      <c r="AD2552">
        <v>65</v>
      </c>
      <c r="AE2552">
        <v>88</v>
      </c>
      <c r="AF2552">
        <v>35</v>
      </c>
      <c r="AG2552">
        <v>117</v>
      </c>
      <c r="AH2552">
        <v>382</v>
      </c>
      <c r="AI2552">
        <v>0</v>
      </c>
      <c r="AJ2552">
        <f t="shared" si="628"/>
        <v>4479.8</v>
      </c>
      <c r="AK2552">
        <f t="shared" si="629"/>
        <v>4861.8</v>
      </c>
      <c r="AL2552">
        <v>0.91476510252271404</v>
      </c>
      <c r="AM2552">
        <f t="shared" si="624"/>
        <v>1</v>
      </c>
      <c r="AN2552">
        <f t="shared" si="630"/>
        <v>4447.4049754449316</v>
      </c>
      <c r="AO2552">
        <v>0</v>
      </c>
      <c r="AP2552">
        <v>0</v>
      </c>
      <c r="AQ2552">
        <f t="shared" si="631"/>
        <v>49.14</v>
      </c>
      <c r="AR2552">
        <f t="shared" si="632"/>
        <v>49.14</v>
      </c>
      <c r="AS2552">
        <f t="shared" si="633"/>
        <v>44.951557137966169</v>
      </c>
      <c r="AT2552">
        <f t="shared" si="634"/>
        <v>5.8109999999999999</v>
      </c>
      <c r="AU2552">
        <v>9866</v>
      </c>
      <c r="AV2552">
        <v>2.1023359832800002</v>
      </c>
      <c r="AW2552" s="2">
        <v>0.11</v>
      </c>
      <c r="AX2552">
        <v>40</v>
      </c>
      <c r="AY2552">
        <f t="shared" si="625"/>
        <v>0.11171872670841716</v>
      </c>
      <c r="AZ2552">
        <v>0.747</v>
      </c>
      <c r="BA2552">
        <v>0.52800000000000002</v>
      </c>
      <c r="BB2552">
        <v>0.88</v>
      </c>
      <c r="BC2552" s="3">
        <v>257000</v>
      </c>
      <c r="BD2552" s="3">
        <v>48</v>
      </c>
      <c r="BE2552" s="3">
        <v>820.99999999999989</v>
      </c>
      <c r="BF2552" s="3">
        <v>186.79999999999984</v>
      </c>
      <c r="BG2552" s="3">
        <f t="shared" si="635"/>
        <v>634.20000000000005</v>
      </c>
      <c r="BH2552" s="3">
        <v>15200</v>
      </c>
      <c r="BI2552">
        <v>0.72</v>
      </c>
      <c r="BJ2552">
        <v>0.59</v>
      </c>
      <c r="BK2552">
        <v>7.85</v>
      </c>
      <c r="BL2552">
        <f t="shared" si="626"/>
        <v>180.79999999999995</v>
      </c>
      <c r="BM2552" s="1">
        <f t="shared" si="627"/>
        <v>0.11077039284432938</v>
      </c>
      <c r="BN2552" s="1">
        <f t="shared" si="636"/>
        <v>0.17339171023004554</v>
      </c>
      <c r="BO2552">
        <f t="shared" si="637"/>
        <v>0.14279504522726427</v>
      </c>
      <c r="BP2552">
        <f t="shared" si="638"/>
        <v>0.19206030705020291</v>
      </c>
      <c r="BQ2552">
        <f t="shared" si="639"/>
        <v>683.23992835879289</v>
      </c>
    </row>
    <row r="2553" spans="1:69" x14ac:dyDescent="0.2">
      <c r="A2553">
        <v>1</v>
      </c>
      <c r="B2553">
        <v>48125</v>
      </c>
      <c r="C2553" t="s">
        <v>16</v>
      </c>
      <c r="D2553">
        <v>48</v>
      </c>
      <c r="E2553" t="s">
        <v>17</v>
      </c>
      <c r="F2553" t="s">
        <v>18</v>
      </c>
      <c r="G2553" t="s">
        <v>96</v>
      </c>
      <c r="H2553">
        <v>125</v>
      </c>
      <c r="I2553">
        <v>518</v>
      </c>
      <c r="J2553">
        <v>238</v>
      </c>
      <c r="K2553">
        <v>356</v>
      </c>
      <c r="L2553">
        <v>103</v>
      </c>
      <c r="M2553" s="3">
        <v>8184.9</v>
      </c>
      <c r="N2553" s="3">
        <v>11427.81307</v>
      </c>
      <c r="O2553" s="3">
        <v>3405.3</v>
      </c>
      <c r="P2553" s="3">
        <v>4754.5030310000002</v>
      </c>
      <c r="Q2553" s="3">
        <v>8422.7999999999993</v>
      </c>
      <c r="R2553" s="3">
        <v>11759.970670000001</v>
      </c>
      <c r="S2553" s="3">
        <v>100</v>
      </c>
      <c r="T2553" s="3">
        <v>139.6206804</v>
      </c>
      <c r="U2553">
        <v>514</v>
      </c>
      <c r="V2553">
        <v>271</v>
      </c>
      <c r="W2553">
        <v>389</v>
      </c>
      <c r="X2553">
        <v>89</v>
      </c>
      <c r="Y2553">
        <v>65</v>
      </c>
      <c r="Z2553">
        <v>22</v>
      </c>
      <c r="AA2553">
        <v>91</v>
      </c>
      <c r="AB2553">
        <v>43</v>
      </c>
      <c r="AC2553">
        <v>14</v>
      </c>
      <c r="AD2553">
        <v>65</v>
      </c>
      <c r="AE2553">
        <v>88</v>
      </c>
      <c r="AF2553">
        <v>35</v>
      </c>
      <c r="AG2553">
        <v>117</v>
      </c>
      <c r="AH2553">
        <v>382</v>
      </c>
      <c r="AI2553">
        <v>0</v>
      </c>
      <c r="AJ2553">
        <f t="shared" si="628"/>
        <v>4479.8</v>
      </c>
      <c r="AK2553">
        <f t="shared" si="629"/>
        <v>4861.8</v>
      </c>
      <c r="AL2553">
        <v>0.93864861726760895</v>
      </c>
      <c r="AM2553">
        <f t="shared" si="624"/>
        <v>1</v>
      </c>
      <c r="AN2553">
        <f t="shared" si="630"/>
        <v>4563.5218474316616</v>
      </c>
      <c r="AO2553">
        <v>0</v>
      </c>
      <c r="AP2553">
        <v>0</v>
      </c>
      <c r="AQ2553">
        <f t="shared" si="631"/>
        <v>49.14</v>
      </c>
      <c r="AR2553">
        <f t="shared" si="632"/>
        <v>49.14</v>
      </c>
      <c r="AS2553">
        <f t="shared" si="633"/>
        <v>46.125193052530307</v>
      </c>
      <c r="AT2553">
        <f t="shared" si="634"/>
        <v>5.8109999999999999</v>
      </c>
      <c r="AU2553">
        <v>9866</v>
      </c>
      <c r="AV2553">
        <v>1.8149121403699999</v>
      </c>
      <c r="AW2553" s="2">
        <v>0.11</v>
      </c>
      <c r="AX2553">
        <v>40</v>
      </c>
      <c r="AY2553">
        <f t="shared" si="625"/>
        <v>0.11171872670841716</v>
      </c>
      <c r="AZ2553">
        <v>0.747</v>
      </c>
      <c r="BA2553">
        <v>0.52800000000000002</v>
      </c>
      <c r="BB2553">
        <v>0.88</v>
      </c>
      <c r="BC2553" s="3">
        <v>257000</v>
      </c>
      <c r="BD2553" s="3">
        <v>48</v>
      </c>
      <c r="BE2553" s="3">
        <v>820.99999999999989</v>
      </c>
      <c r="BF2553" s="3">
        <v>186.79999999999984</v>
      </c>
      <c r="BG2553" s="3">
        <f t="shared" si="635"/>
        <v>634.20000000000005</v>
      </c>
      <c r="BH2553" s="3">
        <v>15200</v>
      </c>
      <c r="BI2553">
        <v>0.72</v>
      </c>
      <c r="BJ2553">
        <v>0.59</v>
      </c>
      <c r="BK2553">
        <v>7.85</v>
      </c>
      <c r="BL2553">
        <f t="shared" si="626"/>
        <v>180.79999999999995</v>
      </c>
      <c r="BM2553" s="1">
        <f t="shared" si="627"/>
        <v>0.11009644645649883</v>
      </c>
      <c r="BN2553" s="1">
        <f t="shared" si="636"/>
        <v>0.16618369512904099</v>
      </c>
      <c r="BO2553">
        <f t="shared" si="637"/>
        <v>0.13558703012625969</v>
      </c>
      <c r="BP2553">
        <f t="shared" si="638"/>
        <v>0.18485229194919833</v>
      </c>
      <c r="BQ2553">
        <f t="shared" si="639"/>
        <v>683.23992835879289</v>
      </c>
    </row>
    <row r="2554" spans="1:69" x14ac:dyDescent="0.2">
      <c r="A2554">
        <v>1</v>
      </c>
      <c r="B2554">
        <v>48127</v>
      </c>
      <c r="C2554" t="s">
        <v>16</v>
      </c>
      <c r="D2554">
        <v>48</v>
      </c>
      <c r="E2554" t="s">
        <v>17</v>
      </c>
      <c r="F2554" t="s">
        <v>18</v>
      </c>
      <c r="G2554" t="s">
        <v>125</v>
      </c>
      <c r="H2554">
        <v>127</v>
      </c>
      <c r="I2554">
        <v>435</v>
      </c>
      <c r="J2554">
        <v>140</v>
      </c>
      <c r="K2554">
        <v>625</v>
      </c>
      <c r="L2554">
        <v>85</v>
      </c>
      <c r="M2554" s="3">
        <v>6711</v>
      </c>
      <c r="N2554" s="3">
        <v>9369.9438640000008</v>
      </c>
      <c r="O2554" s="3">
        <v>2121.4</v>
      </c>
      <c r="P2554" s="3">
        <v>2961.9131149999998</v>
      </c>
      <c r="Q2554" s="3">
        <v>14892</v>
      </c>
      <c r="R2554" s="3">
        <v>20792.311730000001</v>
      </c>
      <c r="S2554" s="3">
        <v>83</v>
      </c>
      <c r="T2554" s="3">
        <v>115.8851648</v>
      </c>
      <c r="U2554">
        <v>348</v>
      </c>
      <c r="V2554">
        <v>167</v>
      </c>
      <c r="W2554">
        <v>614</v>
      </c>
      <c r="X2554">
        <v>72</v>
      </c>
      <c r="Y2554">
        <v>65</v>
      </c>
      <c r="Z2554">
        <v>22</v>
      </c>
      <c r="AA2554">
        <v>91</v>
      </c>
      <c r="AB2554">
        <v>43</v>
      </c>
      <c r="AC2554">
        <v>14</v>
      </c>
      <c r="AD2554">
        <v>65</v>
      </c>
      <c r="AE2554">
        <v>88</v>
      </c>
      <c r="AF2554">
        <v>35</v>
      </c>
      <c r="AG2554">
        <v>117</v>
      </c>
      <c r="AH2554">
        <v>382</v>
      </c>
      <c r="AI2554">
        <v>0</v>
      </c>
      <c r="AJ2554">
        <f t="shared" si="628"/>
        <v>4479.8</v>
      </c>
      <c r="AK2554">
        <f t="shared" si="629"/>
        <v>4861.8</v>
      </c>
      <c r="AL2554">
        <v>0.918249968971525</v>
      </c>
      <c r="AM2554">
        <f t="shared" si="624"/>
        <v>1</v>
      </c>
      <c r="AN2554">
        <f t="shared" si="630"/>
        <v>4464.3476991457601</v>
      </c>
      <c r="AO2554">
        <v>0</v>
      </c>
      <c r="AP2554">
        <v>0</v>
      </c>
      <c r="AQ2554">
        <f t="shared" si="631"/>
        <v>49.14</v>
      </c>
      <c r="AR2554">
        <f t="shared" si="632"/>
        <v>49.14</v>
      </c>
      <c r="AS2554">
        <f t="shared" si="633"/>
        <v>45.122803475260739</v>
      </c>
      <c r="AT2554">
        <f t="shared" si="634"/>
        <v>5.8109999999999999</v>
      </c>
      <c r="AU2554">
        <v>9866</v>
      </c>
      <c r="AV2554">
        <v>1.9588699916500001</v>
      </c>
      <c r="AW2554" s="2">
        <v>0.11</v>
      </c>
      <c r="AX2554">
        <v>40</v>
      </c>
      <c r="AY2554">
        <f t="shared" si="625"/>
        <v>0.11171872670841716</v>
      </c>
      <c r="AZ2554">
        <v>0.747</v>
      </c>
      <c r="BA2554">
        <v>0.52800000000000002</v>
      </c>
      <c r="BB2554">
        <v>0.88</v>
      </c>
      <c r="BC2554" s="3">
        <v>257000</v>
      </c>
      <c r="BD2554" s="3">
        <v>48</v>
      </c>
      <c r="BE2554" s="3">
        <v>820.99999999999989</v>
      </c>
      <c r="BF2554" s="3">
        <v>186.79999999999984</v>
      </c>
      <c r="BG2554" s="3">
        <f t="shared" si="635"/>
        <v>634.20000000000005</v>
      </c>
      <c r="BH2554" s="3">
        <v>15200</v>
      </c>
      <c r="BI2554">
        <v>0.72</v>
      </c>
      <c r="BJ2554">
        <v>0.59</v>
      </c>
      <c r="BK2554">
        <v>7.85</v>
      </c>
      <c r="BL2554">
        <f t="shared" si="626"/>
        <v>180.79999999999995</v>
      </c>
      <c r="BM2554" s="1">
        <f t="shared" si="627"/>
        <v>0.10967038435374379</v>
      </c>
      <c r="BN2554" s="1">
        <f t="shared" si="636"/>
        <v>0.16864300315347594</v>
      </c>
      <c r="BO2554">
        <f t="shared" si="637"/>
        <v>0.13804633815069467</v>
      </c>
      <c r="BP2554">
        <f t="shared" si="638"/>
        <v>0.18731159997363331</v>
      </c>
      <c r="BQ2554">
        <f t="shared" si="639"/>
        <v>683.23992835879289</v>
      </c>
    </row>
    <row r="2555" spans="1:69" x14ac:dyDescent="0.2">
      <c r="A2555">
        <v>1</v>
      </c>
      <c r="B2555">
        <v>48129</v>
      </c>
      <c r="C2555" t="s">
        <v>16</v>
      </c>
      <c r="D2555">
        <v>48</v>
      </c>
      <c r="E2555" t="s">
        <v>17</v>
      </c>
      <c r="F2555" t="s">
        <v>18</v>
      </c>
      <c r="G2555" t="s">
        <v>70</v>
      </c>
      <c r="H2555">
        <v>129</v>
      </c>
      <c r="I2555">
        <v>532</v>
      </c>
      <c r="J2555">
        <v>239</v>
      </c>
      <c r="K2555">
        <v>343</v>
      </c>
      <c r="L2555">
        <v>103</v>
      </c>
      <c r="M2555" s="3">
        <v>8322.6</v>
      </c>
      <c r="N2555" s="3">
        <v>11620.070750000001</v>
      </c>
      <c r="O2555" s="3">
        <v>3356.5</v>
      </c>
      <c r="P2555" s="3">
        <v>4686.3681390000002</v>
      </c>
      <c r="Q2555" s="3">
        <v>8123.4</v>
      </c>
      <c r="R2555" s="3">
        <v>11341.94635</v>
      </c>
      <c r="S2555" s="3">
        <v>100</v>
      </c>
      <c r="T2555" s="3">
        <v>139.6206804</v>
      </c>
      <c r="U2555">
        <v>492</v>
      </c>
      <c r="V2555">
        <v>268</v>
      </c>
      <c r="W2555">
        <v>372</v>
      </c>
      <c r="X2555">
        <v>86</v>
      </c>
      <c r="Y2555">
        <v>65</v>
      </c>
      <c r="Z2555">
        <v>22</v>
      </c>
      <c r="AA2555">
        <v>91</v>
      </c>
      <c r="AB2555">
        <v>43</v>
      </c>
      <c r="AC2555">
        <v>14</v>
      </c>
      <c r="AD2555">
        <v>65</v>
      </c>
      <c r="AE2555">
        <v>88</v>
      </c>
      <c r="AF2555">
        <v>35</v>
      </c>
      <c r="AG2555">
        <v>117</v>
      </c>
      <c r="AH2555">
        <v>382</v>
      </c>
      <c r="AI2555">
        <v>0</v>
      </c>
      <c r="AJ2555">
        <f t="shared" si="628"/>
        <v>4479.8</v>
      </c>
      <c r="AK2555">
        <f t="shared" si="629"/>
        <v>4861.8</v>
      </c>
      <c r="AL2555">
        <v>0.94312422672907503</v>
      </c>
      <c r="AM2555">
        <f t="shared" si="624"/>
        <v>1</v>
      </c>
      <c r="AN2555">
        <f t="shared" si="630"/>
        <v>4585.2813655114169</v>
      </c>
      <c r="AO2555">
        <v>0</v>
      </c>
      <c r="AP2555">
        <v>0</v>
      </c>
      <c r="AQ2555">
        <f t="shared" si="631"/>
        <v>49.14</v>
      </c>
      <c r="AR2555">
        <f t="shared" si="632"/>
        <v>49.14</v>
      </c>
      <c r="AS2555">
        <f t="shared" si="633"/>
        <v>46.345124501466749</v>
      </c>
      <c r="AT2555">
        <f t="shared" si="634"/>
        <v>5.8109999999999999</v>
      </c>
      <c r="AU2555">
        <v>9866</v>
      </c>
      <c r="AV2555">
        <v>1.7313535097599999</v>
      </c>
      <c r="AW2555" s="2">
        <v>0.11</v>
      </c>
      <c r="AX2555">
        <v>40</v>
      </c>
      <c r="AY2555">
        <f t="shared" si="625"/>
        <v>0.11171872670841716</v>
      </c>
      <c r="AZ2555">
        <v>0.747</v>
      </c>
      <c r="BA2555">
        <v>0.52800000000000002</v>
      </c>
      <c r="BB2555">
        <v>0.88</v>
      </c>
      <c r="BC2555" s="3">
        <v>257000</v>
      </c>
      <c r="BD2555" s="3">
        <v>48</v>
      </c>
      <c r="BE2555" s="3">
        <v>820.99999999999989</v>
      </c>
      <c r="BF2555" s="3">
        <v>186.79999999999984</v>
      </c>
      <c r="BG2555" s="3">
        <f t="shared" si="635"/>
        <v>634.20000000000005</v>
      </c>
      <c r="BH2555" s="3">
        <v>15200</v>
      </c>
      <c r="BI2555">
        <v>0.72</v>
      </c>
      <c r="BJ2555">
        <v>0.59</v>
      </c>
      <c r="BK2555">
        <v>7.85</v>
      </c>
      <c r="BL2555">
        <f t="shared" si="626"/>
        <v>180.79999999999995</v>
      </c>
      <c r="BM2555" s="1">
        <f t="shared" si="627"/>
        <v>0.10967715947195032</v>
      </c>
      <c r="BN2555" s="1">
        <f t="shared" si="636"/>
        <v>0.16561920584780448</v>
      </c>
      <c r="BO2555">
        <f t="shared" si="637"/>
        <v>0.13502254084502319</v>
      </c>
      <c r="BP2555">
        <f t="shared" si="638"/>
        <v>0.18428780266796185</v>
      </c>
      <c r="BQ2555">
        <f t="shared" si="639"/>
        <v>683.23992835879289</v>
      </c>
    </row>
    <row r="2556" spans="1:69" x14ac:dyDescent="0.2">
      <c r="A2556">
        <v>1</v>
      </c>
      <c r="B2556">
        <v>48131</v>
      </c>
      <c r="C2556" t="s">
        <v>16</v>
      </c>
      <c r="D2556">
        <v>48</v>
      </c>
      <c r="E2556" t="s">
        <v>17</v>
      </c>
      <c r="F2556" t="s">
        <v>18</v>
      </c>
      <c r="G2556" t="s">
        <v>127</v>
      </c>
      <c r="H2556">
        <v>131</v>
      </c>
      <c r="I2556">
        <v>470</v>
      </c>
      <c r="J2556">
        <v>126</v>
      </c>
      <c r="K2556">
        <v>477</v>
      </c>
      <c r="L2556">
        <v>81</v>
      </c>
      <c r="M2556" s="3">
        <v>7195.2</v>
      </c>
      <c r="N2556" s="3">
        <v>10045.9872</v>
      </c>
      <c r="O2556" s="3">
        <v>1604.6</v>
      </c>
      <c r="P2556" s="3">
        <v>2240.3534380000001</v>
      </c>
      <c r="Q2556" s="3">
        <v>10741</v>
      </c>
      <c r="R2556" s="3">
        <v>14996.657289999999</v>
      </c>
      <c r="S2556" s="3">
        <v>78</v>
      </c>
      <c r="T2556" s="3">
        <v>108.9041307</v>
      </c>
      <c r="U2556">
        <v>355</v>
      </c>
      <c r="V2556">
        <v>147</v>
      </c>
      <c r="W2556">
        <v>449</v>
      </c>
      <c r="X2556">
        <v>66</v>
      </c>
      <c r="Y2556">
        <v>65</v>
      </c>
      <c r="Z2556">
        <v>22</v>
      </c>
      <c r="AA2556">
        <v>91</v>
      </c>
      <c r="AB2556">
        <v>43</v>
      </c>
      <c r="AC2556">
        <v>14</v>
      </c>
      <c r="AD2556">
        <v>65</v>
      </c>
      <c r="AE2556">
        <v>88</v>
      </c>
      <c r="AF2556">
        <v>35</v>
      </c>
      <c r="AG2556">
        <v>117</v>
      </c>
      <c r="AH2556">
        <v>382</v>
      </c>
      <c r="AI2556">
        <v>0</v>
      </c>
      <c r="AJ2556">
        <f t="shared" si="628"/>
        <v>4479.8</v>
      </c>
      <c r="AK2556">
        <f t="shared" si="629"/>
        <v>4861.8</v>
      </c>
      <c r="AL2556">
        <v>0.91099776869470395</v>
      </c>
      <c r="AM2556">
        <f t="shared" si="624"/>
        <v>1</v>
      </c>
      <c r="AN2556">
        <f t="shared" si="630"/>
        <v>4429.0889518399117</v>
      </c>
      <c r="AO2556">
        <v>0</v>
      </c>
      <c r="AP2556">
        <v>0</v>
      </c>
      <c r="AQ2556">
        <f t="shared" si="631"/>
        <v>49.14</v>
      </c>
      <c r="AR2556">
        <f t="shared" si="632"/>
        <v>49.14</v>
      </c>
      <c r="AS2556">
        <f t="shared" si="633"/>
        <v>44.766430353657753</v>
      </c>
      <c r="AT2556">
        <f t="shared" si="634"/>
        <v>5.8109999999999999</v>
      </c>
      <c r="AU2556">
        <v>9866</v>
      </c>
      <c r="AV2556">
        <v>2.06085540134</v>
      </c>
      <c r="AW2556" s="2">
        <v>0.11</v>
      </c>
      <c r="AX2556">
        <v>40</v>
      </c>
      <c r="AY2556">
        <f t="shared" si="625"/>
        <v>0.11171872670841716</v>
      </c>
      <c r="AZ2556">
        <v>0.747</v>
      </c>
      <c r="BA2556">
        <v>0.52800000000000002</v>
      </c>
      <c r="BB2556">
        <v>0.88</v>
      </c>
      <c r="BC2556" s="3">
        <v>257000</v>
      </c>
      <c r="BD2556" s="3">
        <v>48</v>
      </c>
      <c r="BE2556" s="3">
        <v>820.99999999999989</v>
      </c>
      <c r="BF2556" s="3">
        <v>186.79999999999984</v>
      </c>
      <c r="BG2556" s="3">
        <f t="shared" si="635"/>
        <v>634.20000000000005</v>
      </c>
      <c r="BH2556" s="3">
        <v>15200</v>
      </c>
      <c r="BI2556">
        <v>0.72</v>
      </c>
      <c r="BJ2556">
        <v>0.59</v>
      </c>
      <c r="BK2556">
        <v>7.85</v>
      </c>
      <c r="BL2556">
        <f t="shared" si="626"/>
        <v>180.79999999999995</v>
      </c>
      <c r="BM2556" s="1">
        <f t="shared" si="627"/>
        <v>0.11002015136756733</v>
      </c>
      <c r="BN2556" s="1">
        <f t="shared" si="636"/>
        <v>0.1664491100708155</v>
      </c>
      <c r="BO2556">
        <f t="shared" si="637"/>
        <v>0.13585244506803421</v>
      </c>
      <c r="BP2556">
        <f t="shared" si="638"/>
        <v>0.18511770689097284</v>
      </c>
      <c r="BQ2556">
        <f t="shared" si="639"/>
        <v>683.23992835879289</v>
      </c>
    </row>
    <row r="2557" spans="1:69" x14ac:dyDescent="0.2">
      <c r="A2557">
        <v>1</v>
      </c>
      <c r="B2557">
        <v>48133</v>
      </c>
      <c r="C2557" t="s">
        <v>16</v>
      </c>
      <c r="D2557">
        <v>48</v>
      </c>
      <c r="E2557" t="s">
        <v>17</v>
      </c>
      <c r="F2557" t="s">
        <v>18</v>
      </c>
      <c r="G2557" t="s">
        <v>128</v>
      </c>
      <c r="H2557">
        <v>133</v>
      </c>
      <c r="I2557">
        <v>777</v>
      </c>
      <c r="J2557">
        <v>325</v>
      </c>
      <c r="K2557">
        <v>418</v>
      </c>
      <c r="L2557">
        <v>127</v>
      </c>
      <c r="M2557" s="3">
        <v>12699</v>
      </c>
      <c r="N2557" s="3">
        <v>17730.430209999999</v>
      </c>
      <c r="O2557" s="3">
        <v>4294.6000000000004</v>
      </c>
      <c r="P2557" s="3">
        <v>5996.1497419999996</v>
      </c>
      <c r="Q2557" s="3">
        <v>9877.7000000000007</v>
      </c>
      <c r="R2557" s="3">
        <v>13791.311949999999</v>
      </c>
      <c r="S2557" s="3">
        <v>125</v>
      </c>
      <c r="T2557" s="3">
        <v>174.52585049999999</v>
      </c>
      <c r="U2557">
        <v>682</v>
      </c>
      <c r="V2557">
        <v>341</v>
      </c>
      <c r="W2557">
        <v>435</v>
      </c>
      <c r="X2557">
        <v>111</v>
      </c>
      <c r="Y2557">
        <v>65</v>
      </c>
      <c r="Z2557">
        <v>22</v>
      </c>
      <c r="AA2557">
        <v>91</v>
      </c>
      <c r="AB2557">
        <v>43</v>
      </c>
      <c r="AC2557">
        <v>14</v>
      </c>
      <c r="AD2557">
        <v>65</v>
      </c>
      <c r="AE2557">
        <v>88</v>
      </c>
      <c r="AF2557">
        <v>35</v>
      </c>
      <c r="AG2557">
        <v>117</v>
      </c>
      <c r="AH2557">
        <v>382</v>
      </c>
      <c r="AI2557">
        <v>0</v>
      </c>
      <c r="AJ2557">
        <f t="shared" si="628"/>
        <v>4479.8</v>
      </c>
      <c r="AK2557">
        <f t="shared" si="629"/>
        <v>4861.8</v>
      </c>
      <c r="AL2557">
        <v>0.93239026178013196</v>
      </c>
      <c r="AM2557">
        <f t="shared" si="624"/>
        <v>1</v>
      </c>
      <c r="AN2557">
        <f t="shared" si="630"/>
        <v>4533.0949747226459</v>
      </c>
      <c r="AO2557">
        <v>0</v>
      </c>
      <c r="AP2557">
        <v>0</v>
      </c>
      <c r="AQ2557">
        <f t="shared" si="631"/>
        <v>49.14</v>
      </c>
      <c r="AR2557">
        <f t="shared" si="632"/>
        <v>49.14</v>
      </c>
      <c r="AS2557">
        <f t="shared" si="633"/>
        <v>45.817657463875683</v>
      </c>
      <c r="AT2557">
        <f t="shared" si="634"/>
        <v>5.8109999999999999</v>
      </c>
      <c r="AU2557">
        <v>9866</v>
      </c>
      <c r="AV2557">
        <v>1.95709587971</v>
      </c>
      <c r="AW2557" s="2">
        <v>0.11</v>
      </c>
      <c r="AX2557">
        <v>40</v>
      </c>
      <c r="AY2557">
        <f t="shared" si="625"/>
        <v>0.11171872670841716</v>
      </c>
      <c r="AZ2557">
        <v>0.747</v>
      </c>
      <c r="BA2557">
        <v>0.52800000000000002</v>
      </c>
      <c r="BB2557">
        <v>0.88</v>
      </c>
      <c r="BC2557" s="3">
        <v>257000</v>
      </c>
      <c r="BD2557" s="3">
        <v>48</v>
      </c>
      <c r="BE2557" s="3">
        <v>820.99999999999989</v>
      </c>
      <c r="BF2557" s="3">
        <v>186.79999999999984</v>
      </c>
      <c r="BG2557" s="3">
        <f t="shared" si="635"/>
        <v>634.20000000000005</v>
      </c>
      <c r="BH2557" s="3">
        <v>15200</v>
      </c>
      <c r="BI2557">
        <v>0.72</v>
      </c>
      <c r="BJ2557">
        <v>0.59</v>
      </c>
      <c r="BK2557">
        <v>7.85</v>
      </c>
      <c r="BL2557">
        <f t="shared" si="626"/>
        <v>180.79999999999995</v>
      </c>
      <c r="BM2557" s="1">
        <f t="shared" si="627"/>
        <v>0.11093276642510325</v>
      </c>
      <c r="BN2557" s="1">
        <f t="shared" si="636"/>
        <v>0.1701134379100854</v>
      </c>
      <c r="BO2557">
        <f t="shared" si="637"/>
        <v>0.13951677290730413</v>
      </c>
      <c r="BP2557">
        <f t="shared" si="638"/>
        <v>0.18878203473024277</v>
      </c>
      <c r="BQ2557">
        <f t="shared" si="639"/>
        <v>683.23992835879289</v>
      </c>
    </row>
    <row r="2558" spans="1:69" x14ac:dyDescent="0.2">
      <c r="A2558">
        <v>1</v>
      </c>
      <c r="B2558">
        <v>48135</v>
      </c>
      <c r="C2558" t="s">
        <v>16</v>
      </c>
      <c r="D2558">
        <v>48</v>
      </c>
      <c r="E2558" t="s">
        <v>17</v>
      </c>
      <c r="F2558" t="s">
        <v>18</v>
      </c>
      <c r="G2558" t="s">
        <v>52</v>
      </c>
      <c r="H2558">
        <v>135</v>
      </c>
      <c r="I2558">
        <v>1060</v>
      </c>
      <c r="J2558">
        <v>214</v>
      </c>
      <c r="K2558">
        <v>394</v>
      </c>
      <c r="L2558">
        <v>203</v>
      </c>
      <c r="M2558" s="3">
        <v>15566</v>
      </c>
      <c r="N2558" s="3">
        <v>21733.35512</v>
      </c>
      <c r="O2558" s="3">
        <v>2768.7</v>
      </c>
      <c r="P2558" s="3">
        <v>3865.6777790000001</v>
      </c>
      <c r="Q2558" s="3">
        <v>9012.5</v>
      </c>
      <c r="R2558" s="3">
        <v>12583.313819999999</v>
      </c>
      <c r="S2558" s="3">
        <v>173</v>
      </c>
      <c r="T2558" s="3">
        <v>241.54377719999999</v>
      </c>
      <c r="U2558">
        <v>588</v>
      </c>
      <c r="V2558">
        <v>254</v>
      </c>
      <c r="W2558">
        <v>385</v>
      </c>
      <c r="X2558">
        <v>108</v>
      </c>
      <c r="Y2558">
        <v>65</v>
      </c>
      <c r="Z2558">
        <v>22</v>
      </c>
      <c r="AA2558">
        <v>91</v>
      </c>
      <c r="AB2558">
        <v>43</v>
      </c>
      <c r="AC2558">
        <v>14</v>
      </c>
      <c r="AD2558">
        <v>65</v>
      </c>
      <c r="AE2558">
        <v>88</v>
      </c>
      <c r="AF2558">
        <v>35</v>
      </c>
      <c r="AG2558">
        <v>117</v>
      </c>
      <c r="AH2558">
        <v>382</v>
      </c>
      <c r="AI2558">
        <v>0</v>
      </c>
      <c r="AJ2558">
        <f t="shared" si="628"/>
        <v>4479.8</v>
      </c>
      <c r="AK2558">
        <f t="shared" si="629"/>
        <v>4861.8</v>
      </c>
      <c r="AL2558">
        <v>0.94139855623245206</v>
      </c>
      <c r="AM2558">
        <f t="shared" si="624"/>
        <v>1</v>
      </c>
      <c r="AN2558">
        <f t="shared" si="630"/>
        <v>4576.8915006909356</v>
      </c>
      <c r="AO2558">
        <v>0</v>
      </c>
      <c r="AP2558">
        <v>0</v>
      </c>
      <c r="AQ2558">
        <f t="shared" si="631"/>
        <v>49.14</v>
      </c>
      <c r="AR2558">
        <f t="shared" si="632"/>
        <v>49.14</v>
      </c>
      <c r="AS2558">
        <f t="shared" si="633"/>
        <v>46.260325053262697</v>
      </c>
      <c r="AT2558">
        <f t="shared" si="634"/>
        <v>5.8109999999999999</v>
      </c>
      <c r="AU2558">
        <v>9866</v>
      </c>
      <c r="AV2558">
        <v>1.9755117017199999</v>
      </c>
      <c r="AW2558" s="2">
        <v>0.11</v>
      </c>
      <c r="AX2558">
        <v>40</v>
      </c>
      <c r="AY2558">
        <f t="shared" si="625"/>
        <v>0.11171872670841716</v>
      </c>
      <c r="AZ2558">
        <v>0.747</v>
      </c>
      <c r="BA2558">
        <v>0.52800000000000002</v>
      </c>
      <c r="BB2558">
        <v>0.88</v>
      </c>
      <c r="BC2558" s="3">
        <v>257000</v>
      </c>
      <c r="BD2558" s="3">
        <v>48</v>
      </c>
      <c r="BE2558" s="3">
        <v>820.99999999999989</v>
      </c>
      <c r="BF2558" s="3">
        <v>186.79999999999984</v>
      </c>
      <c r="BG2558" s="3">
        <f t="shared" si="635"/>
        <v>634.20000000000005</v>
      </c>
      <c r="BH2558" s="3">
        <v>15200</v>
      </c>
      <c r="BI2558">
        <v>0.72</v>
      </c>
      <c r="BJ2558">
        <v>0.59</v>
      </c>
      <c r="BK2558">
        <v>7.85</v>
      </c>
      <c r="BL2558">
        <f t="shared" si="626"/>
        <v>180.79999999999995</v>
      </c>
      <c r="BM2558" s="1">
        <f t="shared" si="627"/>
        <v>0.1119298279532789</v>
      </c>
      <c r="BN2558" s="1">
        <f t="shared" si="636"/>
        <v>0.17122152496489107</v>
      </c>
      <c r="BO2558">
        <f t="shared" si="637"/>
        <v>0.14062485996210977</v>
      </c>
      <c r="BP2558">
        <f t="shared" si="638"/>
        <v>0.18989012178504844</v>
      </c>
      <c r="BQ2558">
        <f t="shared" si="639"/>
        <v>683.23992835879289</v>
      </c>
    </row>
    <row r="2559" spans="1:69" x14ac:dyDescent="0.2">
      <c r="A2559">
        <v>1</v>
      </c>
      <c r="B2559">
        <v>48137</v>
      </c>
      <c r="C2559" t="s">
        <v>16</v>
      </c>
      <c r="D2559">
        <v>48</v>
      </c>
      <c r="E2559" t="s">
        <v>17</v>
      </c>
      <c r="F2559" t="s">
        <v>18</v>
      </c>
      <c r="G2559" t="s">
        <v>130</v>
      </c>
      <c r="H2559">
        <v>137</v>
      </c>
      <c r="I2559">
        <v>361</v>
      </c>
      <c r="J2559">
        <v>132</v>
      </c>
      <c r="K2559">
        <v>591</v>
      </c>
      <c r="L2559">
        <v>91</v>
      </c>
      <c r="M2559" s="3">
        <v>5861.2</v>
      </c>
      <c r="N2559" s="3">
        <v>8183.447322</v>
      </c>
      <c r="O2559" s="3">
        <v>1990.5</v>
      </c>
      <c r="P2559" s="3">
        <v>2779.1496440000001</v>
      </c>
      <c r="Q2559" s="3">
        <v>13947</v>
      </c>
      <c r="R2559" s="3">
        <v>19472.8963</v>
      </c>
      <c r="S2559" s="3">
        <v>87</v>
      </c>
      <c r="T2559" s="3">
        <v>121.469992</v>
      </c>
      <c r="U2559">
        <v>338</v>
      </c>
      <c r="V2559">
        <v>161</v>
      </c>
      <c r="W2559">
        <v>593</v>
      </c>
      <c r="X2559">
        <v>76</v>
      </c>
      <c r="Y2559">
        <v>65</v>
      </c>
      <c r="Z2559">
        <v>22</v>
      </c>
      <c r="AA2559">
        <v>91</v>
      </c>
      <c r="AB2559">
        <v>43</v>
      </c>
      <c r="AC2559">
        <v>14</v>
      </c>
      <c r="AD2559">
        <v>65</v>
      </c>
      <c r="AE2559">
        <v>88</v>
      </c>
      <c r="AF2559">
        <v>35</v>
      </c>
      <c r="AG2559">
        <v>117</v>
      </c>
      <c r="AH2559">
        <v>382</v>
      </c>
      <c r="AI2559">
        <v>0</v>
      </c>
      <c r="AJ2559">
        <f t="shared" si="628"/>
        <v>4479.8</v>
      </c>
      <c r="AK2559">
        <f t="shared" si="629"/>
        <v>4861.8</v>
      </c>
      <c r="AL2559">
        <v>0.926132781939073</v>
      </c>
      <c r="AM2559">
        <f t="shared" si="624"/>
        <v>1</v>
      </c>
      <c r="AN2559">
        <f t="shared" si="630"/>
        <v>4502.6723592313856</v>
      </c>
      <c r="AO2559">
        <v>0</v>
      </c>
      <c r="AP2559">
        <v>0</v>
      </c>
      <c r="AQ2559">
        <f t="shared" si="631"/>
        <v>49.14</v>
      </c>
      <c r="AR2559">
        <f t="shared" si="632"/>
        <v>49.14</v>
      </c>
      <c r="AS2559">
        <f t="shared" si="633"/>
        <v>45.510164904486047</v>
      </c>
      <c r="AT2559">
        <f t="shared" si="634"/>
        <v>5.8109999999999999</v>
      </c>
      <c r="AU2559">
        <v>9866</v>
      </c>
      <c r="AV2559">
        <v>1.89523335215</v>
      </c>
      <c r="AW2559" s="2">
        <v>0.11</v>
      </c>
      <c r="AX2559">
        <v>40</v>
      </c>
      <c r="AY2559">
        <f t="shared" si="625"/>
        <v>0.11171872670841716</v>
      </c>
      <c r="AZ2559">
        <v>0.747</v>
      </c>
      <c r="BA2559">
        <v>0.52800000000000002</v>
      </c>
      <c r="BB2559">
        <v>0.88</v>
      </c>
      <c r="BC2559" s="3">
        <v>257000</v>
      </c>
      <c r="BD2559" s="3">
        <v>48</v>
      </c>
      <c r="BE2559" s="3">
        <v>820.99999999999989</v>
      </c>
      <c r="BF2559" s="3">
        <v>186.79999999999984</v>
      </c>
      <c r="BG2559" s="3">
        <f t="shared" si="635"/>
        <v>634.20000000000005</v>
      </c>
      <c r="BH2559" s="3">
        <v>15200</v>
      </c>
      <c r="BI2559">
        <v>0.72</v>
      </c>
      <c r="BJ2559">
        <v>0.59</v>
      </c>
      <c r="BK2559">
        <v>7.85</v>
      </c>
      <c r="BL2559">
        <f t="shared" si="626"/>
        <v>180.79999999999995</v>
      </c>
      <c r="BM2559" s="1">
        <f t="shared" si="627"/>
        <v>0.10975604518217459</v>
      </c>
      <c r="BN2559" s="1">
        <f t="shared" si="636"/>
        <v>0.16775186569426476</v>
      </c>
      <c r="BO2559">
        <f t="shared" si="637"/>
        <v>0.13715520069148346</v>
      </c>
      <c r="BP2559">
        <f t="shared" si="638"/>
        <v>0.18642046251442213</v>
      </c>
      <c r="BQ2559">
        <f t="shared" si="639"/>
        <v>683.23992835879289</v>
      </c>
    </row>
    <row r="2560" spans="1:69" x14ac:dyDescent="0.2">
      <c r="A2560">
        <v>1</v>
      </c>
      <c r="B2560">
        <v>48139</v>
      </c>
      <c r="C2560" t="s">
        <v>16</v>
      </c>
      <c r="D2560">
        <v>48</v>
      </c>
      <c r="E2560" t="s">
        <v>17</v>
      </c>
      <c r="F2560" t="s">
        <v>18</v>
      </c>
      <c r="G2560" t="s">
        <v>131</v>
      </c>
      <c r="H2560">
        <v>139</v>
      </c>
      <c r="I2560">
        <v>2525</v>
      </c>
      <c r="J2560">
        <v>619</v>
      </c>
      <c r="K2560">
        <v>734</v>
      </c>
      <c r="L2560">
        <v>369</v>
      </c>
      <c r="M2560" s="3">
        <v>30356</v>
      </c>
      <c r="N2560" s="3">
        <v>42383.253750000003</v>
      </c>
      <c r="O2560" s="3">
        <v>5616</v>
      </c>
      <c r="P2560" s="3">
        <v>7841.0974130000004</v>
      </c>
      <c r="Q2560" s="3">
        <v>13723</v>
      </c>
      <c r="R2560" s="3">
        <v>19160.145980000001</v>
      </c>
      <c r="S2560" s="3">
        <v>302</v>
      </c>
      <c r="T2560" s="3">
        <v>421.65445490000002</v>
      </c>
      <c r="U2560">
        <v>1197</v>
      </c>
      <c r="V2560">
        <v>456</v>
      </c>
      <c r="W2560">
        <v>563</v>
      </c>
      <c r="X2560">
        <v>181</v>
      </c>
      <c r="Y2560">
        <v>65</v>
      </c>
      <c r="Z2560">
        <v>22</v>
      </c>
      <c r="AA2560">
        <v>91</v>
      </c>
      <c r="AB2560">
        <v>43</v>
      </c>
      <c r="AC2560">
        <v>14</v>
      </c>
      <c r="AD2560">
        <v>65</v>
      </c>
      <c r="AE2560">
        <v>88</v>
      </c>
      <c r="AF2560">
        <v>35</v>
      </c>
      <c r="AG2560">
        <v>117</v>
      </c>
      <c r="AH2560">
        <v>382</v>
      </c>
      <c r="AI2560">
        <v>0</v>
      </c>
      <c r="AJ2560">
        <f t="shared" si="628"/>
        <v>4479.8</v>
      </c>
      <c r="AK2560">
        <f t="shared" si="629"/>
        <v>4861.8</v>
      </c>
      <c r="AL2560">
        <v>0.93019192869013001</v>
      </c>
      <c r="AM2560">
        <f t="shared" si="624"/>
        <v>1</v>
      </c>
      <c r="AN2560">
        <f t="shared" si="630"/>
        <v>4522.407118905674</v>
      </c>
      <c r="AO2560">
        <v>0</v>
      </c>
      <c r="AP2560">
        <v>0</v>
      </c>
      <c r="AQ2560">
        <f t="shared" si="631"/>
        <v>49.14</v>
      </c>
      <c r="AR2560">
        <f t="shared" si="632"/>
        <v>49.14</v>
      </c>
      <c r="AS2560">
        <f t="shared" si="633"/>
        <v>45.709631375832991</v>
      </c>
      <c r="AT2560">
        <f t="shared" si="634"/>
        <v>5.8109999999999999</v>
      </c>
      <c r="AU2560">
        <v>9866</v>
      </c>
      <c r="AV2560">
        <v>2.08652955207</v>
      </c>
      <c r="AW2560" s="2">
        <v>0.11</v>
      </c>
      <c r="AX2560">
        <v>40</v>
      </c>
      <c r="AY2560">
        <f t="shared" si="625"/>
        <v>0.11171872670841716</v>
      </c>
      <c r="AZ2560">
        <v>0.747</v>
      </c>
      <c r="BA2560">
        <v>0.52800000000000002</v>
      </c>
      <c r="BB2560">
        <v>0.88</v>
      </c>
      <c r="BC2560" s="3">
        <v>257000</v>
      </c>
      <c r="BD2560" s="3">
        <v>48</v>
      </c>
      <c r="BE2560" s="3">
        <v>820.99999999999989</v>
      </c>
      <c r="BF2560" s="3">
        <v>186.79999999999984</v>
      </c>
      <c r="BG2560" s="3">
        <f t="shared" si="635"/>
        <v>634.20000000000005</v>
      </c>
      <c r="BH2560" s="3">
        <v>15200</v>
      </c>
      <c r="BI2560">
        <v>0.72</v>
      </c>
      <c r="BJ2560">
        <v>0.59</v>
      </c>
      <c r="BK2560">
        <v>7.85</v>
      </c>
      <c r="BL2560">
        <f t="shared" si="626"/>
        <v>180.79999999999995</v>
      </c>
      <c r="BM2560" s="1">
        <f t="shared" si="627"/>
        <v>0.11201078051503853</v>
      </c>
      <c r="BN2560" s="1">
        <f t="shared" si="636"/>
        <v>0.18140235440024868</v>
      </c>
      <c r="BO2560">
        <f t="shared" si="637"/>
        <v>0.15080568939746741</v>
      </c>
      <c r="BP2560">
        <f t="shared" si="638"/>
        <v>0.20007095122040605</v>
      </c>
      <c r="BQ2560">
        <f t="shared" si="639"/>
        <v>683.23992835879289</v>
      </c>
    </row>
    <row r="2561" spans="1:69" x14ac:dyDescent="0.2">
      <c r="A2561">
        <v>19</v>
      </c>
      <c r="B2561">
        <v>48141</v>
      </c>
      <c r="C2561" t="s">
        <v>1696</v>
      </c>
      <c r="D2561">
        <v>48</v>
      </c>
      <c r="E2561" t="s">
        <v>17</v>
      </c>
      <c r="F2561" t="s">
        <v>18</v>
      </c>
      <c r="G2561" t="s">
        <v>1732</v>
      </c>
      <c r="H2561">
        <v>141</v>
      </c>
      <c r="I2561">
        <v>2699</v>
      </c>
      <c r="J2561">
        <v>559</v>
      </c>
      <c r="K2561">
        <v>925</v>
      </c>
      <c r="L2561">
        <v>453</v>
      </c>
      <c r="M2561" s="3">
        <v>43536</v>
      </c>
      <c r="N2561" s="3">
        <v>60785.259429999998</v>
      </c>
      <c r="O2561" s="3">
        <v>6679.9</v>
      </c>
      <c r="P2561" s="3">
        <v>9326.5218320000004</v>
      </c>
      <c r="Q2561" s="3">
        <v>21144</v>
      </c>
      <c r="R2561" s="3">
        <v>29521.396669999998</v>
      </c>
      <c r="S2561" s="3">
        <v>378</v>
      </c>
      <c r="T2561" s="3">
        <v>527.76617199999998</v>
      </c>
      <c r="U2561">
        <v>1017</v>
      </c>
      <c r="V2561">
        <v>397</v>
      </c>
      <c r="W2561">
        <v>665</v>
      </c>
      <c r="X2561">
        <v>169</v>
      </c>
      <c r="Y2561">
        <v>65</v>
      </c>
      <c r="Z2561">
        <v>22</v>
      </c>
      <c r="AA2561">
        <v>91</v>
      </c>
      <c r="AB2561">
        <v>43</v>
      </c>
      <c r="AC2561">
        <v>14</v>
      </c>
      <c r="AD2561">
        <v>65</v>
      </c>
      <c r="AE2561">
        <v>88</v>
      </c>
      <c r="AF2561">
        <v>35</v>
      </c>
      <c r="AG2561">
        <v>117</v>
      </c>
      <c r="AH2561">
        <v>382</v>
      </c>
      <c r="AI2561">
        <v>0</v>
      </c>
      <c r="AJ2561">
        <f t="shared" si="628"/>
        <v>4479.8</v>
      </c>
      <c r="AK2561">
        <f t="shared" si="629"/>
        <v>4861.8</v>
      </c>
      <c r="AL2561">
        <v>0.97124033249341502</v>
      </c>
      <c r="AM2561">
        <f t="shared" si="624"/>
        <v>1</v>
      </c>
      <c r="AN2561">
        <f t="shared" si="630"/>
        <v>4721.9762485164856</v>
      </c>
      <c r="AO2561">
        <v>0</v>
      </c>
      <c r="AP2561">
        <v>0</v>
      </c>
      <c r="AQ2561">
        <f t="shared" si="631"/>
        <v>49.14</v>
      </c>
      <c r="AR2561">
        <f t="shared" si="632"/>
        <v>49.14</v>
      </c>
      <c r="AS2561">
        <f t="shared" si="633"/>
        <v>47.726749938726414</v>
      </c>
      <c r="AT2561">
        <f t="shared" si="634"/>
        <v>5.8109999999999999</v>
      </c>
      <c r="AU2561">
        <v>9866</v>
      </c>
      <c r="AV2561">
        <v>2.4180583796000001</v>
      </c>
      <c r="AW2561" s="2">
        <v>0.11</v>
      </c>
      <c r="AX2561">
        <v>40</v>
      </c>
      <c r="AY2561">
        <f t="shared" si="625"/>
        <v>0.11171872670841716</v>
      </c>
      <c r="AZ2561">
        <v>0.59909999999999997</v>
      </c>
      <c r="BA2561">
        <v>0.52800000000000002</v>
      </c>
      <c r="BB2561">
        <v>0.88</v>
      </c>
      <c r="BC2561" s="3">
        <v>257000</v>
      </c>
      <c r="BD2561" s="3">
        <v>48</v>
      </c>
      <c r="BE2561" s="3">
        <v>820.99999999999989</v>
      </c>
      <c r="BF2561" s="3">
        <v>186.79999999999984</v>
      </c>
      <c r="BG2561" s="3">
        <f t="shared" si="635"/>
        <v>634.20000000000005</v>
      </c>
      <c r="BH2561" s="3">
        <v>15200</v>
      </c>
      <c r="BI2561">
        <v>0.72</v>
      </c>
      <c r="BJ2561">
        <v>0.59</v>
      </c>
      <c r="BK2561">
        <v>7.85</v>
      </c>
      <c r="BL2561">
        <f t="shared" si="626"/>
        <v>180.79999999999995</v>
      </c>
      <c r="BM2561" s="1">
        <f t="shared" si="627"/>
        <v>0.14069949810851792</v>
      </c>
      <c r="BN2561" s="1">
        <f t="shared" si="636"/>
        <v>0.22097634220522303</v>
      </c>
      <c r="BO2561">
        <f t="shared" si="637"/>
        <v>0.19006811082969705</v>
      </c>
      <c r="BP2561">
        <f t="shared" si="638"/>
        <v>0.2398748732428754</v>
      </c>
      <c r="BQ2561">
        <f t="shared" si="639"/>
        <v>683.49665579038276</v>
      </c>
    </row>
    <row r="2562" spans="1:69" x14ac:dyDescent="0.2">
      <c r="A2562">
        <v>1</v>
      </c>
      <c r="B2562">
        <v>48143</v>
      </c>
      <c r="C2562" t="s">
        <v>16</v>
      </c>
      <c r="D2562">
        <v>48</v>
      </c>
      <c r="E2562" t="s">
        <v>17</v>
      </c>
      <c r="F2562" t="s">
        <v>18</v>
      </c>
      <c r="G2562" t="s">
        <v>56</v>
      </c>
      <c r="H2562">
        <v>143</v>
      </c>
      <c r="I2562">
        <v>1186</v>
      </c>
      <c r="J2562">
        <v>409</v>
      </c>
      <c r="K2562">
        <v>495</v>
      </c>
      <c r="L2562">
        <v>180</v>
      </c>
      <c r="M2562" s="3">
        <v>18116</v>
      </c>
      <c r="N2562" s="3">
        <v>25293.68247</v>
      </c>
      <c r="O2562" s="3">
        <v>5022.3999999999996</v>
      </c>
      <c r="P2562" s="3">
        <v>7012.3090540000003</v>
      </c>
      <c r="Q2562" s="3">
        <v>11191</v>
      </c>
      <c r="R2562" s="3">
        <v>15624.950349999999</v>
      </c>
      <c r="S2562" s="3">
        <v>169</v>
      </c>
      <c r="T2562" s="3">
        <v>235.95894989999999</v>
      </c>
      <c r="U2562">
        <v>867</v>
      </c>
      <c r="V2562">
        <v>391</v>
      </c>
      <c r="W2562">
        <v>473</v>
      </c>
      <c r="X2562">
        <v>136</v>
      </c>
      <c r="Y2562">
        <v>65</v>
      </c>
      <c r="Z2562">
        <v>22</v>
      </c>
      <c r="AA2562">
        <v>91</v>
      </c>
      <c r="AB2562">
        <v>43</v>
      </c>
      <c r="AC2562">
        <v>14</v>
      </c>
      <c r="AD2562">
        <v>65</v>
      </c>
      <c r="AE2562">
        <v>88</v>
      </c>
      <c r="AF2562">
        <v>35</v>
      </c>
      <c r="AG2562">
        <v>117</v>
      </c>
      <c r="AH2562">
        <v>382</v>
      </c>
      <c r="AI2562">
        <v>0</v>
      </c>
      <c r="AJ2562">
        <f t="shared" si="628"/>
        <v>4479.8</v>
      </c>
      <c r="AK2562">
        <f t="shared" si="629"/>
        <v>4861.8</v>
      </c>
      <c r="AL2562">
        <v>0.93137210394655001</v>
      </c>
      <c r="AM2562">
        <f t="shared" ref="AM2562:AM2625" si="640">IF(AL2562="NA",0,1)</f>
        <v>1</v>
      </c>
      <c r="AN2562">
        <f t="shared" si="630"/>
        <v>4528.1448949673368</v>
      </c>
      <c r="AO2562">
        <v>0</v>
      </c>
      <c r="AP2562">
        <v>0</v>
      </c>
      <c r="AQ2562">
        <f t="shared" si="631"/>
        <v>49.14</v>
      </c>
      <c r="AR2562">
        <f t="shared" si="632"/>
        <v>49.14</v>
      </c>
      <c r="AS2562">
        <f t="shared" si="633"/>
        <v>45.767625187933469</v>
      </c>
      <c r="AT2562">
        <f t="shared" si="634"/>
        <v>5.8109999999999999</v>
      </c>
      <c r="AU2562">
        <v>9866</v>
      </c>
      <c r="AV2562">
        <v>1.9931426598499999</v>
      </c>
      <c r="AW2562" s="2">
        <v>0.11</v>
      </c>
      <c r="AX2562">
        <v>40</v>
      </c>
      <c r="AY2562">
        <f t="shared" ref="AY2562:AY2625" si="641">(AW2562*(1+AW2562)^AX2562)/((1+AW2562)^AX2562-1)</f>
        <v>0.11171872670841716</v>
      </c>
      <c r="AZ2562">
        <v>0.747</v>
      </c>
      <c r="BA2562">
        <v>0.52800000000000002</v>
      </c>
      <c r="BB2562">
        <v>0.88</v>
      </c>
      <c r="BC2562" s="3">
        <v>257000</v>
      </c>
      <c r="BD2562" s="3">
        <v>48</v>
      </c>
      <c r="BE2562" s="3">
        <v>820.99999999999989</v>
      </c>
      <c r="BF2562" s="3">
        <v>186.79999999999984</v>
      </c>
      <c r="BG2562" s="3">
        <f t="shared" si="635"/>
        <v>634.20000000000005</v>
      </c>
      <c r="BH2562" s="3">
        <v>15200</v>
      </c>
      <c r="BI2562">
        <v>0.72</v>
      </c>
      <c r="BJ2562">
        <v>0.59</v>
      </c>
      <c r="BK2562">
        <v>7.85</v>
      </c>
      <c r="BL2562">
        <f t="shared" ref="BL2562:BL2625" si="642">815-BG2562</f>
        <v>180.79999999999995</v>
      </c>
      <c r="BM2562" s="1">
        <f t="shared" ref="BM2562:BM2625" si="643">(((AN2562*AY2562+AS2562)/(8760*AZ2562))+AU2562*AV2562/1000000+AT2562/1000) + (BL2562*BK2562)/1000000</f>
        <v>0.11119624706810512</v>
      </c>
      <c r="BN2562" s="1">
        <f t="shared" si="636"/>
        <v>0.17370526083993929</v>
      </c>
      <c r="BO2562">
        <f t="shared" si="637"/>
        <v>0.14310859583715801</v>
      </c>
      <c r="BP2562">
        <f t="shared" si="638"/>
        <v>0.19237385766009665</v>
      </c>
      <c r="BQ2562">
        <f t="shared" si="639"/>
        <v>683.23992835879289</v>
      </c>
    </row>
    <row r="2563" spans="1:69" x14ac:dyDescent="0.2">
      <c r="A2563">
        <v>1</v>
      </c>
      <c r="B2563">
        <v>48145</v>
      </c>
      <c r="C2563" t="s">
        <v>16</v>
      </c>
      <c r="D2563">
        <v>48</v>
      </c>
      <c r="E2563" t="s">
        <v>17</v>
      </c>
      <c r="F2563" t="s">
        <v>18</v>
      </c>
      <c r="G2563" t="s">
        <v>53</v>
      </c>
      <c r="H2563">
        <v>145</v>
      </c>
      <c r="I2563">
        <v>1212</v>
      </c>
      <c r="J2563">
        <v>415</v>
      </c>
      <c r="K2563">
        <v>551</v>
      </c>
      <c r="L2563">
        <v>228</v>
      </c>
      <c r="M2563" s="3">
        <v>22943</v>
      </c>
      <c r="N2563" s="3">
        <v>32033.172709999999</v>
      </c>
      <c r="O2563" s="3">
        <v>5407.7</v>
      </c>
      <c r="P2563" s="3">
        <v>7550.2675360000003</v>
      </c>
      <c r="Q2563" s="3">
        <v>12955</v>
      </c>
      <c r="R2563" s="3">
        <v>18087.85915</v>
      </c>
      <c r="S2563" s="3">
        <v>207</v>
      </c>
      <c r="T2563" s="3">
        <v>289.01480850000002</v>
      </c>
      <c r="U2563">
        <v>894</v>
      </c>
      <c r="V2563">
        <v>395</v>
      </c>
      <c r="W2563">
        <v>522</v>
      </c>
      <c r="X2563">
        <v>148</v>
      </c>
      <c r="Y2563">
        <v>65</v>
      </c>
      <c r="Z2563">
        <v>22</v>
      </c>
      <c r="AA2563">
        <v>91</v>
      </c>
      <c r="AB2563">
        <v>43</v>
      </c>
      <c r="AC2563">
        <v>14</v>
      </c>
      <c r="AD2563">
        <v>65</v>
      </c>
      <c r="AE2563">
        <v>88</v>
      </c>
      <c r="AF2563">
        <v>35</v>
      </c>
      <c r="AG2563">
        <v>117</v>
      </c>
      <c r="AH2563">
        <v>382</v>
      </c>
      <c r="AI2563">
        <v>0</v>
      </c>
      <c r="AJ2563">
        <f t="shared" ref="AJ2563:AJ2626" si="644">3446*1.3</f>
        <v>4479.8</v>
      </c>
      <c r="AK2563">
        <f t="shared" ref="AK2563:AK2626" si="645">SUM(AH2563:AJ2563)</f>
        <v>4861.8</v>
      </c>
      <c r="AL2563">
        <v>0.92395545620667296</v>
      </c>
      <c r="AM2563">
        <f t="shared" si="640"/>
        <v>1</v>
      </c>
      <c r="AN2563">
        <f t="shared" ref="AN2563:AN2626" si="646">AK2563*IF(AL2563="NA",0,AL2563)</f>
        <v>4492.086636985603</v>
      </c>
      <c r="AO2563">
        <v>0</v>
      </c>
      <c r="AP2563">
        <v>0</v>
      </c>
      <c r="AQ2563">
        <f t="shared" ref="AQ2563:AQ2626" si="647">37.8*1.3</f>
        <v>49.14</v>
      </c>
      <c r="AR2563">
        <f t="shared" ref="AR2563:AR2626" si="648">SUM(AO2563:AQ2563)</f>
        <v>49.14</v>
      </c>
      <c r="AS2563">
        <f t="shared" ref="AS2563:AS2626" si="649">AR2563*AL2563</f>
        <v>45.40317111799591</v>
      </c>
      <c r="AT2563">
        <f t="shared" ref="AT2563:AT2626" si="650">4.47*1.3</f>
        <v>5.8109999999999999</v>
      </c>
      <c r="AU2563">
        <v>9866</v>
      </c>
      <c r="AV2563">
        <v>2.1102609721899999</v>
      </c>
      <c r="AW2563" s="2">
        <v>0.11</v>
      </c>
      <c r="AX2563">
        <v>40</v>
      </c>
      <c r="AY2563">
        <f t="shared" si="641"/>
        <v>0.11171872670841716</v>
      </c>
      <c r="AZ2563">
        <v>0.747</v>
      </c>
      <c r="BA2563">
        <v>0.52800000000000002</v>
      </c>
      <c r="BB2563">
        <v>0.88</v>
      </c>
      <c r="BC2563" s="3">
        <v>257000</v>
      </c>
      <c r="BD2563" s="3">
        <v>48</v>
      </c>
      <c r="BE2563" s="3">
        <v>820.99999999999989</v>
      </c>
      <c r="BF2563" s="3">
        <v>186.79999999999984</v>
      </c>
      <c r="BG2563" s="3">
        <f t="shared" ref="BG2563:BG2626" si="651">BE2563-BF2563</f>
        <v>634.20000000000005</v>
      </c>
      <c r="BH2563" s="3">
        <v>15200</v>
      </c>
      <c r="BI2563">
        <v>0.72</v>
      </c>
      <c r="BJ2563">
        <v>0.59</v>
      </c>
      <c r="BK2563">
        <v>7.85</v>
      </c>
      <c r="BL2563">
        <f t="shared" si="642"/>
        <v>180.79999999999995</v>
      </c>
      <c r="BM2563" s="1">
        <f t="shared" si="643"/>
        <v>0.11168043060651078</v>
      </c>
      <c r="BN2563" s="1">
        <f t="shared" ref="BN2563:BN2626" si="652">(((AN2563*AY2563+AS2563)/(8760*AZ2563))+AU2563*AV2563/1000000+AT2563/1000) + (BI2563*T2563 + BJ2563*N2563 + BA2563*P2563 + BB2563*R2563)/2000000 + (BC2563*AB2563)/(1000000*8760*AZ2563) + ((BD2563+BG2563)*Y2563)/1000000 + (BH2563*AE2563)/(1000000*8760*AZ2563) + (BL2563*BK2563)/1000000</f>
        <v>0.17742239501948895</v>
      </c>
      <c r="BO2563">
        <f t="shared" ref="BO2563:BO2626" si="653">(((AN2563*AY2563+AS2563)/(8760*AZ2563))+AU2563*AV2563/1000000+AT2563/1000) + (BI2563*T2563 + BJ2563*N2563 + BA2563*P2563 + BB2563*R2563)/2000000  + (BC2563*AC2563)/(1000000*8760*AZ2563) + ((BD2563+BG2563)*Z2563)/1000000 + (BH2563*AF2563)/(1000000*8760*AZ2563) + (BL2563*BK2563)/1000000</f>
        <v>0.14682573001670768</v>
      </c>
      <c r="BP2563">
        <f t="shared" ref="BP2563:BP2626" si="654">(((AN2563*AY2563+AS2563)/(8760*AZ2563))+AU2563*AV2563/1000000+AT2563/1000) + (BI2563*T2563 + BJ2563*N2563 + BA2563*P2563 + BB2563*R2563)/2000000  + (BC2563*AD2563)/(1000000*8760*AZ2563) + ((BD2563+BG2563)*AA2563)/1000000 + (BH2563*AG2563)/(1000000*8760*AZ2563) + (BL2563*BK2563)/1000000</f>
        <v>0.19609099183964632</v>
      </c>
      <c r="BQ2563">
        <f t="shared" ref="BQ2563:BQ2626" si="655">(BC2563)/(AX2563*8760*AZ2563) + ((BD2563+BG2563)) + (BH2563)/(AX2563*8760*AZ2563)</f>
        <v>683.23992835879289</v>
      </c>
    </row>
    <row r="2564" spans="1:69" x14ac:dyDescent="0.2">
      <c r="A2564">
        <v>1</v>
      </c>
      <c r="B2564">
        <v>48147</v>
      </c>
      <c r="C2564" t="s">
        <v>16</v>
      </c>
      <c r="D2564">
        <v>48</v>
      </c>
      <c r="E2564" t="s">
        <v>17</v>
      </c>
      <c r="F2564" t="s">
        <v>18</v>
      </c>
      <c r="G2564" t="s">
        <v>35</v>
      </c>
      <c r="H2564">
        <v>147</v>
      </c>
      <c r="I2564">
        <v>1277</v>
      </c>
      <c r="J2564">
        <v>553</v>
      </c>
      <c r="K2564">
        <v>561</v>
      </c>
      <c r="L2564">
        <v>194</v>
      </c>
      <c r="M2564" s="3">
        <v>19616</v>
      </c>
      <c r="N2564" s="3">
        <v>27387.99267</v>
      </c>
      <c r="O2564" s="3">
        <v>6018.3</v>
      </c>
      <c r="P2564" s="3">
        <v>8402.7914110000002</v>
      </c>
      <c r="Q2564" s="3">
        <v>12545</v>
      </c>
      <c r="R2564" s="3">
        <v>17515.414359999999</v>
      </c>
      <c r="S2564" s="3">
        <v>179</v>
      </c>
      <c r="T2564" s="3">
        <v>249.921018</v>
      </c>
      <c r="U2564">
        <v>901</v>
      </c>
      <c r="V2564">
        <v>500</v>
      </c>
      <c r="W2564">
        <v>510</v>
      </c>
      <c r="X2564">
        <v>136</v>
      </c>
      <c r="Y2564">
        <v>65</v>
      </c>
      <c r="Z2564">
        <v>22</v>
      </c>
      <c r="AA2564">
        <v>91</v>
      </c>
      <c r="AB2564">
        <v>43</v>
      </c>
      <c r="AC2564">
        <v>14</v>
      </c>
      <c r="AD2564">
        <v>65</v>
      </c>
      <c r="AE2564">
        <v>88</v>
      </c>
      <c r="AF2564">
        <v>35</v>
      </c>
      <c r="AG2564">
        <v>117</v>
      </c>
      <c r="AH2564">
        <v>382</v>
      </c>
      <c r="AI2564">
        <v>0</v>
      </c>
      <c r="AJ2564">
        <f t="shared" si="644"/>
        <v>4479.8</v>
      </c>
      <c r="AK2564">
        <f t="shared" si="645"/>
        <v>4861.8</v>
      </c>
      <c r="AL2564">
        <v>0.93598690748214697</v>
      </c>
      <c r="AM2564">
        <f t="shared" si="640"/>
        <v>1</v>
      </c>
      <c r="AN2564">
        <f t="shared" si="646"/>
        <v>4550.5811467967023</v>
      </c>
      <c r="AO2564">
        <v>0</v>
      </c>
      <c r="AP2564">
        <v>0</v>
      </c>
      <c r="AQ2564">
        <f t="shared" si="647"/>
        <v>49.14</v>
      </c>
      <c r="AR2564">
        <f t="shared" si="648"/>
        <v>49.14</v>
      </c>
      <c r="AS2564">
        <f t="shared" si="649"/>
        <v>45.9943966336727</v>
      </c>
      <c r="AT2564">
        <f t="shared" si="650"/>
        <v>5.8109999999999999</v>
      </c>
      <c r="AU2564">
        <v>9866</v>
      </c>
      <c r="AV2564">
        <v>2.0618002815000001</v>
      </c>
      <c r="AW2564" s="2">
        <v>0.11</v>
      </c>
      <c r="AX2564">
        <v>40</v>
      </c>
      <c r="AY2564">
        <f t="shared" si="641"/>
        <v>0.11171872670841716</v>
      </c>
      <c r="AZ2564">
        <v>0.747</v>
      </c>
      <c r="BA2564">
        <v>0.52800000000000002</v>
      </c>
      <c r="BB2564">
        <v>0.88</v>
      </c>
      <c r="BC2564" s="3">
        <v>257000</v>
      </c>
      <c r="BD2564" s="3">
        <v>48</v>
      </c>
      <c r="BE2564" s="3">
        <v>820.99999999999989</v>
      </c>
      <c r="BF2564" s="3">
        <v>186.79999999999984</v>
      </c>
      <c r="BG2564" s="3">
        <f t="shared" si="651"/>
        <v>634.20000000000005</v>
      </c>
      <c r="BH2564" s="3">
        <v>15200</v>
      </c>
      <c r="BI2564">
        <v>0.72</v>
      </c>
      <c r="BJ2564">
        <v>0.59</v>
      </c>
      <c r="BK2564">
        <v>7.85</v>
      </c>
      <c r="BL2564">
        <f t="shared" si="642"/>
        <v>180.79999999999995</v>
      </c>
      <c r="BM2564" s="1">
        <f t="shared" si="643"/>
        <v>0.11229132455215093</v>
      </c>
      <c r="BN2564" s="1">
        <f t="shared" si="652"/>
        <v>0.17662207768414909</v>
      </c>
      <c r="BO2564">
        <f t="shared" si="653"/>
        <v>0.14602541268136782</v>
      </c>
      <c r="BP2564">
        <f t="shared" si="654"/>
        <v>0.19529067450430646</v>
      </c>
      <c r="BQ2564">
        <f t="shared" si="655"/>
        <v>683.23992835879289</v>
      </c>
    </row>
    <row r="2565" spans="1:69" x14ac:dyDescent="0.2">
      <c r="A2565">
        <v>1</v>
      </c>
      <c r="B2565">
        <v>48149</v>
      </c>
      <c r="C2565" t="s">
        <v>16</v>
      </c>
      <c r="D2565">
        <v>48</v>
      </c>
      <c r="E2565" t="s">
        <v>17</v>
      </c>
      <c r="F2565" t="s">
        <v>18</v>
      </c>
      <c r="G2565" t="s">
        <v>55</v>
      </c>
      <c r="H2565">
        <v>149</v>
      </c>
      <c r="I2565">
        <v>1248</v>
      </c>
      <c r="J2565">
        <v>310</v>
      </c>
      <c r="K2565">
        <v>911</v>
      </c>
      <c r="L2565">
        <v>193</v>
      </c>
      <c r="M2565" s="3">
        <v>17492</v>
      </c>
      <c r="N2565" s="3">
        <v>24422.449420000001</v>
      </c>
      <c r="O2565" s="3">
        <v>3453.4</v>
      </c>
      <c r="P2565" s="3">
        <v>4821.660578</v>
      </c>
      <c r="Q2565" s="3">
        <v>19142</v>
      </c>
      <c r="R2565" s="3">
        <v>26726.19065</v>
      </c>
      <c r="S2565" s="3">
        <v>173</v>
      </c>
      <c r="T2565" s="3">
        <v>241.54377719999999</v>
      </c>
      <c r="U2565">
        <v>796</v>
      </c>
      <c r="V2565">
        <v>281</v>
      </c>
      <c r="W2565">
        <v>737</v>
      </c>
      <c r="X2565">
        <v>132</v>
      </c>
      <c r="Y2565">
        <v>65</v>
      </c>
      <c r="Z2565">
        <v>22</v>
      </c>
      <c r="AA2565">
        <v>91</v>
      </c>
      <c r="AB2565">
        <v>43</v>
      </c>
      <c r="AC2565">
        <v>14</v>
      </c>
      <c r="AD2565">
        <v>65</v>
      </c>
      <c r="AE2565">
        <v>88</v>
      </c>
      <c r="AF2565">
        <v>35</v>
      </c>
      <c r="AG2565">
        <v>117</v>
      </c>
      <c r="AH2565">
        <v>382</v>
      </c>
      <c r="AI2565">
        <v>0</v>
      </c>
      <c r="AJ2565">
        <f t="shared" si="644"/>
        <v>4479.8</v>
      </c>
      <c r="AK2565">
        <f t="shared" si="645"/>
        <v>4861.8</v>
      </c>
      <c r="AL2565">
        <v>0.91612562288840604</v>
      </c>
      <c r="AM2565">
        <f t="shared" si="640"/>
        <v>1</v>
      </c>
      <c r="AN2565">
        <f t="shared" si="646"/>
        <v>4454.019553358853</v>
      </c>
      <c r="AO2565">
        <v>0</v>
      </c>
      <c r="AP2565">
        <v>0</v>
      </c>
      <c r="AQ2565">
        <f t="shared" si="647"/>
        <v>49.14</v>
      </c>
      <c r="AR2565">
        <f t="shared" si="648"/>
        <v>49.14</v>
      </c>
      <c r="AS2565">
        <f t="shared" si="649"/>
        <v>45.018413108736276</v>
      </c>
      <c r="AT2565">
        <f t="shared" si="650"/>
        <v>5.8109999999999999</v>
      </c>
      <c r="AU2565">
        <v>9866</v>
      </c>
      <c r="AV2565">
        <v>2.1544371922800001</v>
      </c>
      <c r="AW2565" s="2">
        <v>0.11</v>
      </c>
      <c r="AX2565">
        <v>40</v>
      </c>
      <c r="AY2565">
        <f t="shared" si="641"/>
        <v>0.11171872670841716</v>
      </c>
      <c r="AZ2565">
        <v>0.747</v>
      </c>
      <c r="BA2565">
        <v>0.52800000000000002</v>
      </c>
      <c r="BB2565">
        <v>0.88</v>
      </c>
      <c r="BC2565" s="3">
        <v>257000</v>
      </c>
      <c r="BD2565" s="3">
        <v>48</v>
      </c>
      <c r="BE2565" s="3">
        <v>820.99999999999989</v>
      </c>
      <c r="BF2565" s="3">
        <v>186.79999999999984</v>
      </c>
      <c r="BG2565" s="3">
        <f t="shared" si="651"/>
        <v>634.20000000000005</v>
      </c>
      <c r="BH2565" s="3">
        <v>15200</v>
      </c>
      <c r="BI2565">
        <v>0.72</v>
      </c>
      <c r="BJ2565">
        <v>0.59</v>
      </c>
      <c r="BK2565">
        <v>7.85</v>
      </c>
      <c r="BL2565">
        <f t="shared" si="642"/>
        <v>180.79999999999995</v>
      </c>
      <c r="BM2565" s="1">
        <f t="shared" si="643"/>
        <v>0.11140756864642234</v>
      </c>
      <c r="BN2565" s="1">
        <f t="shared" si="652"/>
        <v>0.17796779374067051</v>
      </c>
      <c r="BO2565">
        <f t="shared" si="653"/>
        <v>0.14737112873788924</v>
      </c>
      <c r="BP2565">
        <f t="shared" si="654"/>
        <v>0.19663639056082788</v>
      </c>
      <c r="BQ2565">
        <f t="shared" si="655"/>
        <v>683.23992835879289</v>
      </c>
    </row>
    <row r="2566" spans="1:69" x14ac:dyDescent="0.2">
      <c r="A2566">
        <v>1</v>
      </c>
      <c r="B2566">
        <v>48151</v>
      </c>
      <c r="C2566" t="s">
        <v>16</v>
      </c>
      <c r="D2566">
        <v>48</v>
      </c>
      <c r="E2566" t="s">
        <v>17</v>
      </c>
      <c r="F2566" t="s">
        <v>18</v>
      </c>
      <c r="G2566" t="s">
        <v>137</v>
      </c>
      <c r="H2566">
        <v>151</v>
      </c>
      <c r="I2566">
        <v>619</v>
      </c>
      <c r="J2566">
        <v>239</v>
      </c>
      <c r="K2566">
        <v>378</v>
      </c>
      <c r="L2566">
        <v>130</v>
      </c>
      <c r="M2566" s="3">
        <v>9383.5</v>
      </c>
      <c r="N2566" s="3">
        <v>13101.306549999999</v>
      </c>
      <c r="O2566" s="3">
        <v>3339.3</v>
      </c>
      <c r="P2566" s="3">
        <v>4662.3533820000002</v>
      </c>
      <c r="Q2566" s="3">
        <v>8771.9</v>
      </c>
      <c r="R2566" s="3">
        <v>12247.386469999999</v>
      </c>
      <c r="S2566" s="3">
        <v>121</v>
      </c>
      <c r="T2566" s="3">
        <v>168.94102330000001</v>
      </c>
      <c r="U2566">
        <v>545</v>
      </c>
      <c r="V2566">
        <v>262</v>
      </c>
      <c r="W2566">
        <v>400</v>
      </c>
      <c r="X2566">
        <v>99</v>
      </c>
      <c r="Y2566">
        <v>65</v>
      </c>
      <c r="Z2566">
        <v>22</v>
      </c>
      <c r="AA2566">
        <v>91</v>
      </c>
      <c r="AB2566">
        <v>43</v>
      </c>
      <c r="AC2566">
        <v>14</v>
      </c>
      <c r="AD2566">
        <v>65</v>
      </c>
      <c r="AE2566">
        <v>88</v>
      </c>
      <c r="AF2566">
        <v>35</v>
      </c>
      <c r="AG2566">
        <v>117</v>
      </c>
      <c r="AH2566">
        <v>382</v>
      </c>
      <c r="AI2566">
        <v>0</v>
      </c>
      <c r="AJ2566">
        <f t="shared" si="644"/>
        <v>4479.8</v>
      </c>
      <c r="AK2566">
        <f t="shared" si="645"/>
        <v>4861.8</v>
      </c>
      <c r="AL2566">
        <v>0.93516919314861302</v>
      </c>
      <c r="AM2566">
        <f t="shared" si="640"/>
        <v>1</v>
      </c>
      <c r="AN2566">
        <f t="shared" si="646"/>
        <v>4546.6055832499269</v>
      </c>
      <c r="AO2566">
        <v>0</v>
      </c>
      <c r="AP2566">
        <v>0</v>
      </c>
      <c r="AQ2566">
        <f t="shared" si="647"/>
        <v>49.14</v>
      </c>
      <c r="AR2566">
        <f t="shared" si="648"/>
        <v>49.14</v>
      </c>
      <c r="AS2566">
        <f t="shared" si="649"/>
        <v>45.954214151322844</v>
      </c>
      <c r="AT2566">
        <f t="shared" si="650"/>
        <v>5.8109999999999999</v>
      </c>
      <c r="AU2566">
        <v>9866</v>
      </c>
      <c r="AV2566">
        <v>1.8664548659</v>
      </c>
      <c r="AW2566" s="2">
        <v>0.11</v>
      </c>
      <c r="AX2566">
        <v>40</v>
      </c>
      <c r="AY2566">
        <f t="shared" si="641"/>
        <v>0.11171872670841716</v>
      </c>
      <c r="AZ2566">
        <v>0.747</v>
      </c>
      <c r="BA2566">
        <v>0.52800000000000002</v>
      </c>
      <c r="BB2566">
        <v>0.88</v>
      </c>
      <c r="BC2566" s="3">
        <v>257000</v>
      </c>
      <c r="BD2566" s="3">
        <v>48</v>
      </c>
      <c r="BE2566" s="3">
        <v>820.99999999999989</v>
      </c>
      <c r="BF2566" s="3">
        <v>186.79999999999984</v>
      </c>
      <c r="BG2566" s="3">
        <f t="shared" si="651"/>
        <v>634.20000000000005</v>
      </c>
      <c r="BH2566" s="3">
        <v>15200</v>
      </c>
      <c r="BI2566">
        <v>0.72</v>
      </c>
      <c r="BJ2566">
        <v>0.59</v>
      </c>
      <c r="BK2566">
        <v>7.85</v>
      </c>
      <c r="BL2566">
        <f t="shared" si="642"/>
        <v>180.79999999999995</v>
      </c>
      <c r="BM2566" s="1">
        <f t="shared" si="643"/>
        <v>0.11029003260731737</v>
      </c>
      <c r="BN2566" s="1">
        <f t="shared" si="652"/>
        <v>0.16707165262456752</v>
      </c>
      <c r="BO2566">
        <f t="shared" si="653"/>
        <v>0.13647498762178625</v>
      </c>
      <c r="BP2566">
        <f t="shared" si="654"/>
        <v>0.18574024944472489</v>
      </c>
      <c r="BQ2566">
        <f t="shared" si="655"/>
        <v>683.23992835879289</v>
      </c>
    </row>
    <row r="2567" spans="1:69" x14ac:dyDescent="0.2">
      <c r="A2567">
        <v>18</v>
      </c>
      <c r="B2567">
        <v>48153</v>
      </c>
      <c r="C2567" t="s">
        <v>1601</v>
      </c>
      <c r="D2567">
        <v>48</v>
      </c>
      <c r="E2567" t="s">
        <v>17</v>
      </c>
      <c r="F2567" t="s">
        <v>18</v>
      </c>
      <c r="G2567" t="s">
        <v>555</v>
      </c>
      <c r="H2567">
        <v>153</v>
      </c>
      <c r="I2567">
        <v>591</v>
      </c>
      <c r="J2567">
        <v>242</v>
      </c>
      <c r="K2567">
        <v>353</v>
      </c>
      <c r="L2567">
        <v>116</v>
      </c>
      <c r="M2567" s="3">
        <v>8648.1</v>
      </c>
      <c r="N2567" s="3">
        <v>12074.53606</v>
      </c>
      <c r="O2567" s="3">
        <v>3340.4</v>
      </c>
      <c r="P2567" s="3">
        <v>4663.8892089999999</v>
      </c>
      <c r="Q2567" s="3">
        <v>8227.2999999999993</v>
      </c>
      <c r="R2567" s="3">
        <v>11487.01224</v>
      </c>
      <c r="S2567" s="3">
        <v>108</v>
      </c>
      <c r="T2567" s="3">
        <v>150.7903349</v>
      </c>
      <c r="U2567">
        <v>509</v>
      </c>
      <c r="V2567">
        <v>274</v>
      </c>
      <c r="W2567">
        <v>376</v>
      </c>
      <c r="X2567">
        <v>90</v>
      </c>
      <c r="Y2567">
        <v>65</v>
      </c>
      <c r="Z2567">
        <v>22</v>
      </c>
      <c r="AA2567">
        <v>91</v>
      </c>
      <c r="AB2567">
        <v>43</v>
      </c>
      <c r="AC2567">
        <v>14</v>
      </c>
      <c r="AD2567">
        <v>65</v>
      </c>
      <c r="AE2567">
        <v>88</v>
      </c>
      <c r="AF2567">
        <v>35</v>
      </c>
      <c r="AG2567">
        <v>117</v>
      </c>
      <c r="AH2567">
        <v>382</v>
      </c>
      <c r="AI2567">
        <v>0</v>
      </c>
      <c r="AJ2567">
        <f t="shared" si="644"/>
        <v>4479.8</v>
      </c>
      <c r="AK2567">
        <f t="shared" si="645"/>
        <v>4861.8</v>
      </c>
      <c r="AL2567">
        <v>0.94079062223434495</v>
      </c>
      <c r="AM2567">
        <f t="shared" si="640"/>
        <v>1</v>
      </c>
      <c r="AN2567">
        <f t="shared" si="646"/>
        <v>4573.9358471789383</v>
      </c>
      <c r="AO2567">
        <v>0</v>
      </c>
      <c r="AP2567">
        <v>0</v>
      </c>
      <c r="AQ2567">
        <f t="shared" si="647"/>
        <v>49.14</v>
      </c>
      <c r="AR2567">
        <f t="shared" si="648"/>
        <v>49.14</v>
      </c>
      <c r="AS2567">
        <f t="shared" si="649"/>
        <v>46.230451176595714</v>
      </c>
      <c r="AT2567">
        <f t="shared" si="650"/>
        <v>5.8109999999999999</v>
      </c>
      <c r="AU2567">
        <v>9866</v>
      </c>
      <c r="AV2567">
        <v>1.7595431071100001</v>
      </c>
      <c r="AW2567" s="2">
        <v>0.11</v>
      </c>
      <c r="AX2567">
        <v>40</v>
      </c>
      <c r="AY2567">
        <f t="shared" si="641"/>
        <v>0.11171872670841716</v>
      </c>
      <c r="AZ2567">
        <v>0.64</v>
      </c>
      <c r="BA2567">
        <v>0.52800000000000002</v>
      </c>
      <c r="BB2567">
        <v>0.88</v>
      </c>
      <c r="BC2567" s="3">
        <v>257000</v>
      </c>
      <c r="BD2567" s="3">
        <v>48</v>
      </c>
      <c r="BE2567" s="3">
        <v>820.99999999999989</v>
      </c>
      <c r="BF2567" s="3">
        <v>186.79999999999984</v>
      </c>
      <c r="BG2567" s="3">
        <f t="shared" si="651"/>
        <v>634.20000000000005</v>
      </c>
      <c r="BH2567" s="3">
        <v>15200</v>
      </c>
      <c r="BI2567">
        <v>0.72</v>
      </c>
      <c r="BJ2567">
        <v>0.59</v>
      </c>
      <c r="BK2567">
        <v>7.85</v>
      </c>
      <c r="BL2567">
        <f t="shared" si="642"/>
        <v>180.79999999999995</v>
      </c>
      <c r="BM2567" s="1">
        <f t="shared" si="643"/>
        <v>0.1239807606461692</v>
      </c>
      <c r="BN2567" s="1">
        <f t="shared" si="652"/>
        <v>0.18043531004166583</v>
      </c>
      <c r="BO2567">
        <f t="shared" si="653"/>
        <v>0.14962764354623204</v>
      </c>
      <c r="BP2567">
        <f t="shared" si="654"/>
        <v>0.19925962476769321</v>
      </c>
      <c r="BQ2567">
        <f t="shared" si="655"/>
        <v>683.41379138127866</v>
      </c>
    </row>
    <row r="2568" spans="1:69" x14ac:dyDescent="0.2">
      <c r="A2568">
        <v>1</v>
      </c>
      <c r="B2568">
        <v>48155</v>
      </c>
      <c r="C2568" t="s">
        <v>16</v>
      </c>
      <c r="D2568">
        <v>48</v>
      </c>
      <c r="E2568" t="s">
        <v>17</v>
      </c>
      <c r="F2568" t="s">
        <v>18</v>
      </c>
      <c r="G2568" t="s">
        <v>98</v>
      </c>
      <c r="H2568">
        <v>155</v>
      </c>
      <c r="I2568">
        <v>624</v>
      </c>
      <c r="J2568">
        <v>277</v>
      </c>
      <c r="K2568">
        <v>383</v>
      </c>
      <c r="L2568">
        <v>104</v>
      </c>
      <c r="M2568" s="3">
        <v>9933.7000000000007</v>
      </c>
      <c r="N2568" s="3">
        <v>13869.499529999999</v>
      </c>
      <c r="O2568" s="3">
        <v>3854.4</v>
      </c>
      <c r="P2568" s="3">
        <v>5381.5395070000004</v>
      </c>
      <c r="Q2568" s="3">
        <v>9070.7000000000007</v>
      </c>
      <c r="R2568" s="3">
        <v>12664.573060000001</v>
      </c>
      <c r="S2568" s="3">
        <v>104</v>
      </c>
      <c r="T2568" s="3">
        <v>145.2055077</v>
      </c>
      <c r="U2568">
        <v>602</v>
      </c>
      <c r="V2568">
        <v>304</v>
      </c>
      <c r="W2568">
        <v>413</v>
      </c>
      <c r="X2568">
        <v>96</v>
      </c>
      <c r="Y2568">
        <v>65</v>
      </c>
      <c r="Z2568">
        <v>22</v>
      </c>
      <c r="AA2568">
        <v>91</v>
      </c>
      <c r="AB2568">
        <v>43</v>
      </c>
      <c r="AC2568">
        <v>14</v>
      </c>
      <c r="AD2568">
        <v>65</v>
      </c>
      <c r="AE2568">
        <v>88</v>
      </c>
      <c r="AF2568">
        <v>35</v>
      </c>
      <c r="AG2568">
        <v>117</v>
      </c>
      <c r="AH2568">
        <v>382</v>
      </c>
      <c r="AI2568">
        <v>0</v>
      </c>
      <c r="AJ2568">
        <f t="shared" si="644"/>
        <v>4479.8</v>
      </c>
      <c r="AK2568">
        <f t="shared" si="645"/>
        <v>4861.8</v>
      </c>
      <c r="AL2568">
        <v>0.93925455013910897</v>
      </c>
      <c r="AM2568">
        <f t="shared" si="640"/>
        <v>1</v>
      </c>
      <c r="AN2568">
        <f t="shared" si="646"/>
        <v>4566.4677718663197</v>
      </c>
      <c r="AO2568">
        <v>0</v>
      </c>
      <c r="AP2568">
        <v>0</v>
      </c>
      <c r="AQ2568">
        <f t="shared" si="647"/>
        <v>49.14</v>
      </c>
      <c r="AR2568">
        <f t="shared" si="648"/>
        <v>49.14</v>
      </c>
      <c r="AS2568">
        <f t="shared" si="649"/>
        <v>46.154968593835818</v>
      </c>
      <c r="AT2568">
        <f t="shared" si="650"/>
        <v>5.8109999999999999</v>
      </c>
      <c r="AU2568">
        <v>9866</v>
      </c>
      <c r="AV2568">
        <v>1.8862586461699999</v>
      </c>
      <c r="AW2568" s="2">
        <v>0.11</v>
      </c>
      <c r="AX2568">
        <v>40</v>
      </c>
      <c r="AY2568">
        <f t="shared" si="641"/>
        <v>0.11171872670841716</v>
      </c>
      <c r="AZ2568">
        <v>0.747</v>
      </c>
      <c r="BA2568">
        <v>0.52800000000000002</v>
      </c>
      <c r="BB2568">
        <v>0.88</v>
      </c>
      <c r="BC2568" s="3">
        <v>257000</v>
      </c>
      <c r="BD2568" s="3">
        <v>48</v>
      </c>
      <c r="BE2568" s="3">
        <v>820.99999999999989</v>
      </c>
      <c r="BF2568" s="3">
        <v>186.79999999999984</v>
      </c>
      <c r="BG2568" s="3">
        <f t="shared" si="651"/>
        <v>634.20000000000005</v>
      </c>
      <c r="BH2568" s="3">
        <v>15200</v>
      </c>
      <c r="BI2568">
        <v>0.72</v>
      </c>
      <c r="BJ2568">
        <v>0.59</v>
      </c>
      <c r="BK2568">
        <v>7.85</v>
      </c>
      <c r="BL2568">
        <f t="shared" si="642"/>
        <v>180.79999999999995</v>
      </c>
      <c r="BM2568" s="1">
        <f t="shared" si="643"/>
        <v>0.1108551961048382</v>
      </c>
      <c r="BN2568" s="1">
        <f t="shared" si="652"/>
        <v>0.16822831550217235</v>
      </c>
      <c r="BO2568">
        <f t="shared" si="653"/>
        <v>0.13763165049939108</v>
      </c>
      <c r="BP2568">
        <f t="shared" si="654"/>
        <v>0.18689691232232972</v>
      </c>
      <c r="BQ2568">
        <f t="shared" si="655"/>
        <v>683.23992835879289</v>
      </c>
    </row>
    <row r="2569" spans="1:69" x14ac:dyDescent="0.2">
      <c r="A2569">
        <v>1</v>
      </c>
      <c r="B2569">
        <v>48157</v>
      </c>
      <c r="C2569" t="s">
        <v>16</v>
      </c>
      <c r="D2569">
        <v>48</v>
      </c>
      <c r="E2569" t="s">
        <v>17</v>
      </c>
      <c r="F2569" t="s">
        <v>18</v>
      </c>
      <c r="G2569" t="s">
        <v>27</v>
      </c>
      <c r="H2569">
        <v>157</v>
      </c>
      <c r="I2569">
        <v>16828</v>
      </c>
      <c r="J2569">
        <v>2108</v>
      </c>
      <c r="K2569">
        <v>6593</v>
      </c>
      <c r="L2569">
        <v>2015</v>
      </c>
      <c r="M2569" s="3">
        <v>128690</v>
      </c>
      <c r="N2569" s="3">
        <v>179677.85370000001</v>
      </c>
      <c r="O2569" s="3">
        <v>2031.8</v>
      </c>
      <c r="P2569" s="3">
        <v>2836.812985</v>
      </c>
      <c r="Q2569" s="3">
        <v>76744</v>
      </c>
      <c r="R2569" s="3">
        <v>107150.495</v>
      </c>
      <c r="S2569" s="3">
        <v>1493</v>
      </c>
      <c r="T2569" s="3">
        <v>2084.5367590000001</v>
      </c>
      <c r="U2569">
        <v>5064</v>
      </c>
      <c r="V2569">
        <v>660</v>
      </c>
      <c r="W2569">
        <v>2045</v>
      </c>
      <c r="X2569">
        <v>614</v>
      </c>
      <c r="Y2569">
        <v>65</v>
      </c>
      <c r="Z2569">
        <v>22</v>
      </c>
      <c r="AA2569">
        <v>91</v>
      </c>
      <c r="AB2569">
        <v>43</v>
      </c>
      <c r="AC2569">
        <v>14</v>
      </c>
      <c r="AD2569">
        <v>65</v>
      </c>
      <c r="AE2569">
        <v>88</v>
      </c>
      <c r="AF2569">
        <v>35</v>
      </c>
      <c r="AG2569">
        <v>117</v>
      </c>
      <c r="AH2569">
        <v>382</v>
      </c>
      <c r="AI2569">
        <v>0</v>
      </c>
      <c r="AJ2569">
        <f t="shared" si="644"/>
        <v>4479.8</v>
      </c>
      <c r="AK2569">
        <f t="shared" si="645"/>
        <v>4861.8</v>
      </c>
      <c r="AL2569">
        <v>0.91464010179042798</v>
      </c>
      <c r="AM2569">
        <f t="shared" si="640"/>
        <v>1</v>
      </c>
      <c r="AN2569">
        <f t="shared" si="646"/>
        <v>4446.7972468847029</v>
      </c>
      <c r="AO2569">
        <v>0</v>
      </c>
      <c r="AP2569">
        <v>0</v>
      </c>
      <c r="AQ2569">
        <f t="shared" si="647"/>
        <v>49.14</v>
      </c>
      <c r="AR2569">
        <f t="shared" si="648"/>
        <v>49.14</v>
      </c>
      <c r="AS2569">
        <f t="shared" si="649"/>
        <v>44.945414601981632</v>
      </c>
      <c r="AT2569">
        <f t="shared" si="650"/>
        <v>5.8109999999999999</v>
      </c>
      <c r="AU2569">
        <v>9866</v>
      </c>
      <c r="AV2569">
        <v>2.2902094383999998</v>
      </c>
      <c r="AW2569" s="2">
        <v>0.11</v>
      </c>
      <c r="AX2569">
        <v>40</v>
      </c>
      <c r="AY2569">
        <f t="shared" si="641"/>
        <v>0.11171872670841716</v>
      </c>
      <c r="AZ2569">
        <v>0.747</v>
      </c>
      <c r="BA2569">
        <v>0.52800000000000002</v>
      </c>
      <c r="BB2569">
        <v>0.88</v>
      </c>
      <c r="BC2569" s="3">
        <v>257000</v>
      </c>
      <c r="BD2569" s="3">
        <v>48</v>
      </c>
      <c r="BE2569" s="3">
        <v>820.99999999999989</v>
      </c>
      <c r="BF2569" s="3">
        <v>186.79999999999984</v>
      </c>
      <c r="BG2569" s="3">
        <f t="shared" si="651"/>
        <v>634.20000000000005</v>
      </c>
      <c r="BH2569" s="3">
        <v>15200</v>
      </c>
      <c r="BI2569">
        <v>0.72</v>
      </c>
      <c r="BJ2569">
        <v>0.59</v>
      </c>
      <c r="BK2569">
        <v>7.85</v>
      </c>
      <c r="BL2569">
        <f t="shared" si="642"/>
        <v>180.79999999999995</v>
      </c>
      <c r="BM2569" s="1">
        <f t="shared" si="643"/>
        <v>0.11261263811585258</v>
      </c>
      <c r="BN2569" s="1">
        <f t="shared" si="652"/>
        <v>0.26049937909559678</v>
      </c>
      <c r="BO2569">
        <f t="shared" si="653"/>
        <v>0.22990271409281546</v>
      </c>
      <c r="BP2569">
        <f t="shared" si="654"/>
        <v>0.2791679759157541</v>
      </c>
      <c r="BQ2569">
        <f t="shared" si="655"/>
        <v>683.23992835879289</v>
      </c>
    </row>
    <row r="2570" spans="1:69" x14ac:dyDescent="0.2">
      <c r="A2570">
        <v>18</v>
      </c>
      <c r="B2570">
        <v>48159</v>
      </c>
      <c r="C2570" t="s">
        <v>1601</v>
      </c>
      <c r="D2570">
        <v>48</v>
      </c>
      <c r="E2570" t="s">
        <v>17</v>
      </c>
      <c r="F2570" t="s">
        <v>18</v>
      </c>
      <c r="G2570" t="s">
        <v>202</v>
      </c>
      <c r="H2570">
        <v>159</v>
      </c>
      <c r="I2570">
        <v>1326</v>
      </c>
      <c r="J2570">
        <v>436</v>
      </c>
      <c r="K2570">
        <v>511</v>
      </c>
      <c r="L2570">
        <v>201</v>
      </c>
      <c r="M2570" s="3">
        <v>19353</v>
      </c>
      <c r="N2570" s="3">
        <v>27020.790280000001</v>
      </c>
      <c r="O2570" s="3">
        <v>5708</v>
      </c>
      <c r="P2570" s="3">
        <v>7969.5484390000001</v>
      </c>
      <c r="Q2570" s="3">
        <v>11666</v>
      </c>
      <c r="R2570" s="3">
        <v>16288.148579999999</v>
      </c>
      <c r="S2570" s="3">
        <v>185</v>
      </c>
      <c r="T2570" s="3">
        <v>258.29825879999999</v>
      </c>
      <c r="U2570">
        <v>912</v>
      </c>
      <c r="V2570">
        <v>411</v>
      </c>
      <c r="W2570">
        <v>490</v>
      </c>
      <c r="X2570">
        <v>136</v>
      </c>
      <c r="Y2570">
        <v>65</v>
      </c>
      <c r="Z2570">
        <v>22</v>
      </c>
      <c r="AA2570">
        <v>91</v>
      </c>
      <c r="AB2570">
        <v>43</v>
      </c>
      <c r="AC2570">
        <v>14</v>
      </c>
      <c r="AD2570">
        <v>65</v>
      </c>
      <c r="AE2570">
        <v>88</v>
      </c>
      <c r="AF2570">
        <v>35</v>
      </c>
      <c r="AG2570">
        <v>117</v>
      </c>
      <c r="AH2570">
        <v>382</v>
      </c>
      <c r="AI2570">
        <v>0</v>
      </c>
      <c r="AJ2570">
        <f t="shared" si="644"/>
        <v>4479.8</v>
      </c>
      <c r="AK2570">
        <f t="shared" si="645"/>
        <v>4861.8</v>
      </c>
      <c r="AL2570">
        <v>0.93021207451820398</v>
      </c>
      <c r="AM2570">
        <f t="shared" si="640"/>
        <v>1</v>
      </c>
      <c r="AN2570">
        <f t="shared" si="646"/>
        <v>4522.5050638926041</v>
      </c>
      <c r="AO2570">
        <v>0</v>
      </c>
      <c r="AP2570">
        <v>0</v>
      </c>
      <c r="AQ2570">
        <f t="shared" si="647"/>
        <v>49.14</v>
      </c>
      <c r="AR2570">
        <f t="shared" si="648"/>
        <v>49.14</v>
      </c>
      <c r="AS2570">
        <f t="shared" si="649"/>
        <v>45.710621341824542</v>
      </c>
      <c r="AT2570">
        <f t="shared" si="650"/>
        <v>5.8109999999999999</v>
      </c>
      <c r="AU2570">
        <v>9866</v>
      </c>
      <c r="AV2570">
        <v>2.0716377080899999</v>
      </c>
      <c r="AW2570" s="2">
        <v>0.11</v>
      </c>
      <c r="AX2570">
        <v>40</v>
      </c>
      <c r="AY2570">
        <f t="shared" si="641"/>
        <v>0.11171872670841716</v>
      </c>
      <c r="AZ2570">
        <v>0.64</v>
      </c>
      <c r="BA2570">
        <v>0.52800000000000002</v>
      </c>
      <c r="BB2570">
        <v>0.88</v>
      </c>
      <c r="BC2570" s="3">
        <v>257000</v>
      </c>
      <c r="BD2570" s="3">
        <v>48</v>
      </c>
      <c r="BE2570" s="3">
        <v>820.99999999999989</v>
      </c>
      <c r="BF2570" s="3">
        <v>186.79999999999984</v>
      </c>
      <c r="BG2570" s="3">
        <f t="shared" si="651"/>
        <v>634.20000000000005</v>
      </c>
      <c r="BH2570" s="3">
        <v>15200</v>
      </c>
      <c r="BI2570">
        <v>0.72</v>
      </c>
      <c r="BJ2570">
        <v>0.59</v>
      </c>
      <c r="BK2570">
        <v>7.85</v>
      </c>
      <c r="BL2570">
        <f t="shared" si="642"/>
        <v>180.79999999999995</v>
      </c>
      <c r="BM2570" s="1">
        <f t="shared" si="643"/>
        <v>0.12594230402718029</v>
      </c>
      <c r="BN2570" s="1">
        <f t="shared" si="652"/>
        <v>0.18982989529650091</v>
      </c>
      <c r="BO2570">
        <f t="shared" si="653"/>
        <v>0.15902222880106712</v>
      </c>
      <c r="BP2570">
        <f t="shared" si="654"/>
        <v>0.20865421002252829</v>
      </c>
      <c r="BQ2570">
        <f t="shared" si="655"/>
        <v>683.41379138127866</v>
      </c>
    </row>
    <row r="2571" spans="1:69" x14ac:dyDescent="0.2">
      <c r="A2571">
        <v>1</v>
      </c>
      <c r="B2571">
        <v>48161</v>
      </c>
      <c r="C2571" t="s">
        <v>16</v>
      </c>
      <c r="D2571">
        <v>48</v>
      </c>
      <c r="E2571" t="s">
        <v>17</v>
      </c>
      <c r="F2571" t="s">
        <v>18</v>
      </c>
      <c r="G2571" t="s">
        <v>101</v>
      </c>
      <c r="H2571">
        <v>161</v>
      </c>
      <c r="I2571">
        <v>1509</v>
      </c>
      <c r="J2571">
        <v>482</v>
      </c>
      <c r="K2571">
        <v>621</v>
      </c>
      <c r="L2571">
        <v>230</v>
      </c>
      <c r="M2571" s="3">
        <v>22132</v>
      </c>
      <c r="N2571" s="3">
        <v>30900.848989999999</v>
      </c>
      <c r="O2571" s="3">
        <v>5508</v>
      </c>
      <c r="P2571" s="3">
        <v>7690.3070779999998</v>
      </c>
      <c r="Q2571" s="3">
        <v>13204</v>
      </c>
      <c r="R2571" s="3">
        <v>18435.514640000001</v>
      </c>
      <c r="S2571" s="3">
        <v>206</v>
      </c>
      <c r="T2571" s="3">
        <v>287.6186017</v>
      </c>
      <c r="U2571">
        <v>1032</v>
      </c>
      <c r="V2571">
        <v>424</v>
      </c>
      <c r="W2571">
        <v>547</v>
      </c>
      <c r="X2571">
        <v>155</v>
      </c>
      <c r="Y2571">
        <v>65</v>
      </c>
      <c r="Z2571">
        <v>22</v>
      </c>
      <c r="AA2571">
        <v>91</v>
      </c>
      <c r="AB2571">
        <v>43</v>
      </c>
      <c r="AC2571">
        <v>14</v>
      </c>
      <c r="AD2571">
        <v>65</v>
      </c>
      <c r="AE2571">
        <v>88</v>
      </c>
      <c r="AF2571">
        <v>35</v>
      </c>
      <c r="AG2571">
        <v>117</v>
      </c>
      <c r="AH2571">
        <v>382</v>
      </c>
      <c r="AI2571">
        <v>0</v>
      </c>
      <c r="AJ2571">
        <f t="shared" si="644"/>
        <v>4479.8</v>
      </c>
      <c r="AK2571">
        <f t="shared" si="645"/>
        <v>4861.8</v>
      </c>
      <c r="AL2571">
        <v>0.92357729510827502</v>
      </c>
      <c r="AM2571">
        <f t="shared" si="640"/>
        <v>1</v>
      </c>
      <c r="AN2571">
        <f t="shared" si="646"/>
        <v>4490.2480933574116</v>
      </c>
      <c r="AO2571">
        <v>0</v>
      </c>
      <c r="AP2571">
        <v>0</v>
      </c>
      <c r="AQ2571">
        <f t="shared" si="647"/>
        <v>49.14</v>
      </c>
      <c r="AR2571">
        <f t="shared" si="648"/>
        <v>49.14</v>
      </c>
      <c r="AS2571">
        <f t="shared" si="649"/>
        <v>45.384588281620637</v>
      </c>
      <c r="AT2571">
        <f t="shared" si="650"/>
        <v>5.8109999999999999</v>
      </c>
      <c r="AU2571">
        <v>9866</v>
      </c>
      <c r="AV2571">
        <v>2.1550289063900001</v>
      </c>
      <c r="AW2571" s="2">
        <v>0.11</v>
      </c>
      <c r="AX2571">
        <v>40</v>
      </c>
      <c r="AY2571">
        <f t="shared" si="641"/>
        <v>0.11171872670841716</v>
      </c>
      <c r="AZ2571">
        <v>0.747</v>
      </c>
      <c r="BA2571">
        <v>0.52800000000000002</v>
      </c>
      <c r="BB2571">
        <v>0.88</v>
      </c>
      <c r="BC2571" s="3">
        <v>257000</v>
      </c>
      <c r="BD2571" s="3">
        <v>48</v>
      </c>
      <c r="BE2571" s="3">
        <v>820.99999999999989</v>
      </c>
      <c r="BF2571" s="3">
        <v>186.79999999999984</v>
      </c>
      <c r="BG2571" s="3">
        <f t="shared" si="651"/>
        <v>634.20000000000005</v>
      </c>
      <c r="BH2571" s="3">
        <v>15200</v>
      </c>
      <c r="BI2571">
        <v>0.72</v>
      </c>
      <c r="BJ2571">
        <v>0.59</v>
      </c>
      <c r="BK2571">
        <v>7.85</v>
      </c>
      <c r="BL2571">
        <f t="shared" si="642"/>
        <v>180.79999999999995</v>
      </c>
      <c r="BM2571" s="1">
        <f t="shared" si="643"/>
        <v>0.11208788241245332</v>
      </c>
      <c r="BN2571" s="1">
        <f t="shared" si="652"/>
        <v>0.17768524754827147</v>
      </c>
      <c r="BO2571">
        <f t="shared" si="653"/>
        <v>0.1470885825454902</v>
      </c>
      <c r="BP2571">
        <f t="shared" si="654"/>
        <v>0.19635384436842884</v>
      </c>
      <c r="BQ2571">
        <f t="shared" si="655"/>
        <v>683.23992835879289</v>
      </c>
    </row>
    <row r="2572" spans="1:69" x14ac:dyDescent="0.2">
      <c r="A2572">
        <v>1</v>
      </c>
      <c r="B2572">
        <v>48163</v>
      </c>
      <c r="C2572" t="s">
        <v>16</v>
      </c>
      <c r="D2572">
        <v>48</v>
      </c>
      <c r="E2572" t="s">
        <v>17</v>
      </c>
      <c r="F2572" t="s">
        <v>18</v>
      </c>
      <c r="G2572" t="s">
        <v>39</v>
      </c>
      <c r="H2572">
        <v>163</v>
      </c>
      <c r="I2572">
        <v>486</v>
      </c>
      <c r="J2572">
        <v>171</v>
      </c>
      <c r="K2572">
        <v>673</v>
      </c>
      <c r="L2572">
        <v>90</v>
      </c>
      <c r="M2572" s="3">
        <v>7534.5</v>
      </c>
      <c r="N2572" s="3">
        <v>10519.720170000001</v>
      </c>
      <c r="O2572" s="3">
        <v>2569.4</v>
      </c>
      <c r="P2572" s="3">
        <v>3587.413763</v>
      </c>
      <c r="Q2572" s="3">
        <v>16150</v>
      </c>
      <c r="R2572" s="3">
        <v>22548.739890000001</v>
      </c>
      <c r="S2572" s="3">
        <v>88</v>
      </c>
      <c r="T2572" s="3">
        <v>122.86619880000001</v>
      </c>
      <c r="U2572">
        <v>394</v>
      </c>
      <c r="V2572">
        <v>192</v>
      </c>
      <c r="W2572">
        <v>657</v>
      </c>
      <c r="X2572">
        <v>78</v>
      </c>
      <c r="Y2572">
        <v>65</v>
      </c>
      <c r="Z2572">
        <v>22</v>
      </c>
      <c r="AA2572">
        <v>91</v>
      </c>
      <c r="AB2572">
        <v>43</v>
      </c>
      <c r="AC2572">
        <v>14</v>
      </c>
      <c r="AD2572">
        <v>65</v>
      </c>
      <c r="AE2572">
        <v>88</v>
      </c>
      <c r="AF2572">
        <v>35</v>
      </c>
      <c r="AG2572">
        <v>117</v>
      </c>
      <c r="AH2572">
        <v>382</v>
      </c>
      <c r="AI2572">
        <v>0</v>
      </c>
      <c r="AJ2572">
        <f t="shared" si="644"/>
        <v>4479.8</v>
      </c>
      <c r="AK2572">
        <f t="shared" si="645"/>
        <v>4861.8</v>
      </c>
      <c r="AL2572">
        <v>0.91831354498863205</v>
      </c>
      <c r="AM2572">
        <f t="shared" si="640"/>
        <v>1</v>
      </c>
      <c r="AN2572">
        <f t="shared" si="646"/>
        <v>4464.6567930257315</v>
      </c>
      <c r="AO2572">
        <v>0</v>
      </c>
      <c r="AP2572">
        <v>0</v>
      </c>
      <c r="AQ2572">
        <f t="shared" si="647"/>
        <v>49.14</v>
      </c>
      <c r="AR2572">
        <f t="shared" si="648"/>
        <v>49.14</v>
      </c>
      <c r="AS2572">
        <f t="shared" si="649"/>
        <v>45.125927600741377</v>
      </c>
      <c r="AT2572">
        <f t="shared" si="650"/>
        <v>5.8109999999999999</v>
      </c>
      <c r="AU2572">
        <v>9866</v>
      </c>
      <c r="AV2572">
        <v>1.9506522748199999</v>
      </c>
      <c r="AW2572" s="2">
        <v>0.11</v>
      </c>
      <c r="AX2572">
        <v>40</v>
      </c>
      <c r="AY2572">
        <f t="shared" si="641"/>
        <v>0.11171872670841716</v>
      </c>
      <c r="AZ2572">
        <v>0.747</v>
      </c>
      <c r="BA2572">
        <v>0.52800000000000002</v>
      </c>
      <c r="BB2572">
        <v>0.88</v>
      </c>
      <c r="BC2572" s="3">
        <v>257000</v>
      </c>
      <c r="BD2572" s="3">
        <v>48</v>
      </c>
      <c r="BE2572" s="3">
        <v>820.99999999999989</v>
      </c>
      <c r="BF2572" s="3">
        <v>186.79999999999984</v>
      </c>
      <c r="BG2572" s="3">
        <f t="shared" si="651"/>
        <v>634.20000000000005</v>
      </c>
      <c r="BH2572" s="3">
        <v>15200</v>
      </c>
      <c r="BI2572">
        <v>0.72</v>
      </c>
      <c r="BJ2572">
        <v>0.59</v>
      </c>
      <c r="BK2572">
        <v>7.85</v>
      </c>
      <c r="BL2572">
        <f t="shared" si="642"/>
        <v>180.79999999999995</v>
      </c>
      <c r="BM2572" s="1">
        <f t="shared" si="643"/>
        <v>0.10959506283863084</v>
      </c>
      <c r="BN2572" s="1">
        <f t="shared" si="652"/>
        <v>0.169847339382345</v>
      </c>
      <c r="BO2572">
        <f t="shared" si="653"/>
        <v>0.1392506743795637</v>
      </c>
      <c r="BP2572">
        <f t="shared" si="654"/>
        <v>0.18851593620250234</v>
      </c>
      <c r="BQ2572">
        <f t="shared" si="655"/>
        <v>683.23992835879289</v>
      </c>
    </row>
    <row r="2573" spans="1:69" x14ac:dyDescent="0.2">
      <c r="A2573">
        <v>18</v>
      </c>
      <c r="B2573">
        <v>48165</v>
      </c>
      <c r="C2573" t="s">
        <v>1601</v>
      </c>
      <c r="D2573">
        <v>48</v>
      </c>
      <c r="E2573" t="s">
        <v>17</v>
      </c>
      <c r="F2573" t="s">
        <v>18</v>
      </c>
      <c r="G2573" t="s">
        <v>1651</v>
      </c>
      <c r="H2573">
        <v>165</v>
      </c>
      <c r="I2573">
        <v>574</v>
      </c>
      <c r="J2573">
        <v>207</v>
      </c>
      <c r="K2573">
        <v>363</v>
      </c>
      <c r="L2573">
        <v>134</v>
      </c>
      <c r="M2573" s="3">
        <v>8561.1</v>
      </c>
      <c r="N2573" s="3">
        <v>11953.066070000001</v>
      </c>
      <c r="O2573" s="3">
        <v>2949.4</v>
      </c>
      <c r="P2573" s="3">
        <v>4117.9723489999997</v>
      </c>
      <c r="Q2573" s="3">
        <v>8366</v>
      </c>
      <c r="R2573" s="3">
        <v>11680.66613</v>
      </c>
      <c r="S2573" s="3">
        <v>121</v>
      </c>
      <c r="T2573" s="3">
        <v>168.94102330000001</v>
      </c>
      <c r="U2573">
        <v>466</v>
      </c>
      <c r="V2573">
        <v>234</v>
      </c>
      <c r="W2573">
        <v>376</v>
      </c>
      <c r="X2573">
        <v>91</v>
      </c>
      <c r="Y2573">
        <v>65</v>
      </c>
      <c r="Z2573">
        <v>22</v>
      </c>
      <c r="AA2573">
        <v>91</v>
      </c>
      <c r="AB2573">
        <v>43</v>
      </c>
      <c r="AC2573">
        <v>14</v>
      </c>
      <c r="AD2573">
        <v>65</v>
      </c>
      <c r="AE2573">
        <v>88</v>
      </c>
      <c r="AF2573">
        <v>35</v>
      </c>
      <c r="AG2573">
        <v>117</v>
      </c>
      <c r="AH2573">
        <v>382</v>
      </c>
      <c r="AI2573">
        <v>0</v>
      </c>
      <c r="AJ2573">
        <f t="shared" si="644"/>
        <v>4479.8</v>
      </c>
      <c r="AK2573">
        <f t="shared" si="645"/>
        <v>4861.8</v>
      </c>
      <c r="AL2573">
        <v>0.94349177367985204</v>
      </c>
      <c r="AM2573">
        <f t="shared" si="640"/>
        <v>1</v>
      </c>
      <c r="AN2573">
        <f t="shared" si="646"/>
        <v>4587.0683052767045</v>
      </c>
      <c r="AO2573">
        <v>0</v>
      </c>
      <c r="AP2573">
        <v>0</v>
      </c>
      <c r="AQ2573">
        <f t="shared" si="647"/>
        <v>49.14</v>
      </c>
      <c r="AR2573">
        <f t="shared" si="648"/>
        <v>49.14</v>
      </c>
      <c r="AS2573">
        <f t="shared" si="649"/>
        <v>46.363185758627928</v>
      </c>
      <c r="AT2573">
        <f t="shared" si="650"/>
        <v>5.8109999999999999</v>
      </c>
      <c r="AU2573">
        <v>9866</v>
      </c>
      <c r="AV2573">
        <v>1.91442572134</v>
      </c>
      <c r="AW2573" s="2">
        <v>0.11</v>
      </c>
      <c r="AX2573">
        <v>40</v>
      </c>
      <c r="AY2573">
        <f t="shared" si="641"/>
        <v>0.11171872670841716</v>
      </c>
      <c r="AZ2573">
        <v>0.64</v>
      </c>
      <c r="BA2573">
        <v>0.52800000000000002</v>
      </c>
      <c r="BB2573">
        <v>0.88</v>
      </c>
      <c r="BC2573" s="3">
        <v>257000</v>
      </c>
      <c r="BD2573" s="3">
        <v>48</v>
      </c>
      <c r="BE2573" s="3">
        <v>820.99999999999989</v>
      </c>
      <c r="BF2573" s="3">
        <v>186.79999999999984</v>
      </c>
      <c r="BG2573" s="3">
        <f t="shared" si="651"/>
        <v>634.20000000000005</v>
      </c>
      <c r="BH2573" s="3">
        <v>15200</v>
      </c>
      <c r="BI2573">
        <v>0.72</v>
      </c>
      <c r="BJ2573">
        <v>0.59</v>
      </c>
      <c r="BK2573">
        <v>7.85</v>
      </c>
      <c r="BL2573">
        <f t="shared" si="642"/>
        <v>180.79999999999995</v>
      </c>
      <c r="BM2573" s="1">
        <f t="shared" si="643"/>
        <v>0.1257941985425749</v>
      </c>
      <c r="BN2573" s="1">
        <f t="shared" si="652"/>
        <v>0.1821605341994055</v>
      </c>
      <c r="BO2573">
        <f t="shared" si="653"/>
        <v>0.15135286770397172</v>
      </c>
      <c r="BP2573">
        <f t="shared" si="654"/>
        <v>0.20098484892543289</v>
      </c>
      <c r="BQ2573">
        <f t="shared" si="655"/>
        <v>683.41379138127866</v>
      </c>
    </row>
    <row r="2574" spans="1:69" x14ac:dyDescent="0.2">
      <c r="A2574">
        <v>1</v>
      </c>
      <c r="B2574">
        <v>48167</v>
      </c>
      <c r="C2574" t="s">
        <v>16</v>
      </c>
      <c r="D2574">
        <v>48</v>
      </c>
      <c r="E2574" t="s">
        <v>17</v>
      </c>
      <c r="F2574" t="s">
        <v>18</v>
      </c>
      <c r="G2574" t="s">
        <v>64</v>
      </c>
      <c r="H2574">
        <v>167</v>
      </c>
      <c r="I2574">
        <v>5201</v>
      </c>
      <c r="J2574">
        <v>71</v>
      </c>
      <c r="K2574">
        <v>1714</v>
      </c>
      <c r="L2574">
        <v>511</v>
      </c>
      <c r="M2574" s="3">
        <v>39342</v>
      </c>
      <c r="N2574" s="3">
        <v>54929.568099999997</v>
      </c>
      <c r="O2574" s="3">
        <v>2704.9</v>
      </c>
      <c r="P2574" s="3">
        <v>3776.5997849999999</v>
      </c>
      <c r="Q2574" s="3">
        <v>25297</v>
      </c>
      <c r="R2574" s="3">
        <v>35319.843529999998</v>
      </c>
      <c r="S2574" s="3">
        <v>399</v>
      </c>
      <c r="T2574" s="3">
        <v>557.0865149</v>
      </c>
      <c r="U2574">
        <v>1605</v>
      </c>
      <c r="V2574">
        <v>-184</v>
      </c>
      <c r="W2574">
        <v>785</v>
      </c>
      <c r="X2574">
        <v>177</v>
      </c>
      <c r="Y2574">
        <v>65</v>
      </c>
      <c r="Z2574">
        <v>22</v>
      </c>
      <c r="AA2574">
        <v>91</v>
      </c>
      <c r="AB2574">
        <v>43</v>
      </c>
      <c r="AC2574">
        <v>14</v>
      </c>
      <c r="AD2574">
        <v>65</v>
      </c>
      <c r="AE2574">
        <v>88</v>
      </c>
      <c r="AF2574">
        <v>35</v>
      </c>
      <c r="AG2574">
        <v>117</v>
      </c>
      <c r="AH2574">
        <v>382</v>
      </c>
      <c r="AI2574">
        <v>0</v>
      </c>
      <c r="AJ2574">
        <f t="shared" si="644"/>
        <v>4479.8</v>
      </c>
      <c r="AK2574">
        <f t="shared" si="645"/>
        <v>4861.8</v>
      </c>
      <c r="AL2574">
        <v>0.91357833147048995</v>
      </c>
      <c r="AM2574">
        <f t="shared" si="640"/>
        <v>1</v>
      </c>
      <c r="AN2574">
        <f t="shared" si="646"/>
        <v>4441.6351319432279</v>
      </c>
      <c r="AO2574">
        <v>0</v>
      </c>
      <c r="AP2574">
        <v>0</v>
      </c>
      <c r="AQ2574">
        <f t="shared" si="647"/>
        <v>49.14</v>
      </c>
      <c r="AR2574">
        <f t="shared" si="648"/>
        <v>49.14</v>
      </c>
      <c r="AS2574">
        <f t="shared" si="649"/>
        <v>44.893239208459875</v>
      </c>
      <c r="AT2574">
        <f t="shared" si="650"/>
        <v>5.8109999999999999</v>
      </c>
      <c r="AU2574">
        <v>9866</v>
      </c>
      <c r="AV2574">
        <v>2.3691983355400001</v>
      </c>
      <c r="AW2574" s="2">
        <v>0.11</v>
      </c>
      <c r="AX2574">
        <v>40</v>
      </c>
      <c r="AY2574">
        <f t="shared" si="641"/>
        <v>0.11171872670841716</v>
      </c>
      <c r="AZ2574">
        <v>0.747</v>
      </c>
      <c r="BA2574">
        <v>0.52800000000000002</v>
      </c>
      <c r="BB2574">
        <v>0.88</v>
      </c>
      <c r="BC2574" s="3">
        <v>257000</v>
      </c>
      <c r="BD2574" s="3">
        <v>48</v>
      </c>
      <c r="BE2574" s="3">
        <v>820.99999999999989</v>
      </c>
      <c r="BF2574" s="3">
        <v>186.79999999999984</v>
      </c>
      <c r="BG2574" s="3">
        <f t="shared" si="651"/>
        <v>634.20000000000005</v>
      </c>
      <c r="BH2574" s="3">
        <v>15200</v>
      </c>
      <c r="BI2574">
        <v>0.72</v>
      </c>
      <c r="BJ2574">
        <v>0.59</v>
      </c>
      <c r="BK2574">
        <v>7.85</v>
      </c>
      <c r="BL2574">
        <f t="shared" si="642"/>
        <v>180.79999999999995</v>
      </c>
      <c r="BM2574" s="1">
        <f t="shared" si="643"/>
        <v>0.11329583817235574</v>
      </c>
      <c r="BN2574" s="1">
        <f t="shared" si="652"/>
        <v>0.19247456988062389</v>
      </c>
      <c r="BO2574">
        <f t="shared" si="653"/>
        <v>0.16187790487784262</v>
      </c>
      <c r="BP2574">
        <f t="shared" si="654"/>
        <v>0.21114316670078126</v>
      </c>
      <c r="BQ2574">
        <f t="shared" si="655"/>
        <v>683.23992835879289</v>
      </c>
    </row>
    <row r="2575" spans="1:69" x14ac:dyDescent="0.2">
      <c r="A2575">
        <v>18</v>
      </c>
      <c r="B2575">
        <v>48169</v>
      </c>
      <c r="C2575" t="s">
        <v>1601</v>
      </c>
      <c r="D2575">
        <v>48</v>
      </c>
      <c r="E2575" t="s">
        <v>17</v>
      </c>
      <c r="F2575" t="s">
        <v>18</v>
      </c>
      <c r="G2575" t="s">
        <v>1675</v>
      </c>
      <c r="H2575">
        <v>169</v>
      </c>
      <c r="I2575">
        <v>594</v>
      </c>
      <c r="J2575">
        <v>224</v>
      </c>
      <c r="K2575">
        <v>365</v>
      </c>
      <c r="L2575">
        <v>126</v>
      </c>
      <c r="M2575" s="3">
        <v>8688</v>
      </c>
      <c r="N2575" s="3">
        <v>12130.244720000001</v>
      </c>
      <c r="O2575" s="3">
        <v>3142.1</v>
      </c>
      <c r="P2575" s="3">
        <v>4387.0213999999996</v>
      </c>
      <c r="Q2575" s="3">
        <v>8458.1</v>
      </c>
      <c r="R2575" s="3">
        <v>11809.25677</v>
      </c>
      <c r="S2575" s="3">
        <v>118</v>
      </c>
      <c r="T2575" s="3">
        <v>164.75240289999999</v>
      </c>
      <c r="U2575">
        <v>498</v>
      </c>
      <c r="V2575">
        <v>246</v>
      </c>
      <c r="W2575">
        <v>383</v>
      </c>
      <c r="X2575">
        <v>93</v>
      </c>
      <c r="Y2575">
        <v>65</v>
      </c>
      <c r="Z2575">
        <v>22</v>
      </c>
      <c r="AA2575">
        <v>91</v>
      </c>
      <c r="AB2575">
        <v>43</v>
      </c>
      <c r="AC2575">
        <v>14</v>
      </c>
      <c r="AD2575">
        <v>65</v>
      </c>
      <c r="AE2575">
        <v>88</v>
      </c>
      <c r="AF2575">
        <v>35</v>
      </c>
      <c r="AG2575">
        <v>117</v>
      </c>
      <c r="AH2575">
        <v>382</v>
      </c>
      <c r="AI2575">
        <v>0</v>
      </c>
      <c r="AJ2575">
        <f t="shared" si="644"/>
        <v>4479.8</v>
      </c>
      <c r="AK2575">
        <f t="shared" si="645"/>
        <v>4861.8</v>
      </c>
      <c r="AL2575">
        <v>0.93788217306137101</v>
      </c>
      <c r="AM2575">
        <f t="shared" si="640"/>
        <v>1</v>
      </c>
      <c r="AN2575">
        <f t="shared" si="646"/>
        <v>4559.795548989774</v>
      </c>
      <c r="AO2575">
        <v>0</v>
      </c>
      <c r="AP2575">
        <v>0</v>
      </c>
      <c r="AQ2575">
        <f t="shared" si="647"/>
        <v>49.14</v>
      </c>
      <c r="AR2575">
        <f t="shared" si="648"/>
        <v>49.14</v>
      </c>
      <c r="AS2575">
        <f t="shared" si="649"/>
        <v>46.087529984235772</v>
      </c>
      <c r="AT2575">
        <f t="shared" si="650"/>
        <v>5.8109999999999999</v>
      </c>
      <c r="AU2575">
        <v>9866</v>
      </c>
      <c r="AV2575">
        <v>1.8290037182700001</v>
      </c>
      <c r="AW2575" s="2">
        <v>0.11</v>
      </c>
      <c r="AX2575">
        <v>40</v>
      </c>
      <c r="AY2575">
        <f t="shared" si="641"/>
        <v>0.11171872670841716</v>
      </c>
      <c r="AZ2575">
        <v>0.64</v>
      </c>
      <c r="BA2575">
        <v>0.52800000000000002</v>
      </c>
      <c r="BB2575">
        <v>0.88</v>
      </c>
      <c r="BC2575" s="3">
        <v>257000</v>
      </c>
      <c r="BD2575" s="3">
        <v>48</v>
      </c>
      <c r="BE2575" s="3">
        <v>820.99999999999989</v>
      </c>
      <c r="BF2575" s="3">
        <v>186.79999999999984</v>
      </c>
      <c r="BG2575" s="3">
        <f t="shared" si="651"/>
        <v>634.20000000000005</v>
      </c>
      <c r="BH2575" s="3">
        <v>15200</v>
      </c>
      <c r="BI2575">
        <v>0.72</v>
      </c>
      <c r="BJ2575">
        <v>0.59</v>
      </c>
      <c r="BK2575">
        <v>7.85</v>
      </c>
      <c r="BL2575">
        <f t="shared" si="642"/>
        <v>180.79999999999995</v>
      </c>
      <c r="BM2575" s="1">
        <f t="shared" si="643"/>
        <v>0.12435879282202339</v>
      </c>
      <c r="BN2575" s="1">
        <f t="shared" si="652"/>
        <v>0.18090349710832401</v>
      </c>
      <c r="BO2575">
        <f t="shared" si="653"/>
        <v>0.15009583061289022</v>
      </c>
      <c r="BP2575">
        <f t="shared" si="654"/>
        <v>0.1997278118343514</v>
      </c>
      <c r="BQ2575">
        <f t="shared" si="655"/>
        <v>683.41379138127866</v>
      </c>
    </row>
    <row r="2576" spans="1:69" x14ac:dyDescent="0.2">
      <c r="A2576">
        <v>1</v>
      </c>
      <c r="B2576">
        <v>48171</v>
      </c>
      <c r="C2576" t="s">
        <v>16</v>
      </c>
      <c r="D2576">
        <v>48</v>
      </c>
      <c r="E2576" t="s">
        <v>17</v>
      </c>
      <c r="F2576" t="s">
        <v>18</v>
      </c>
      <c r="G2576" t="s">
        <v>43</v>
      </c>
      <c r="H2576">
        <v>171</v>
      </c>
      <c r="I2576">
        <v>1135</v>
      </c>
      <c r="J2576">
        <v>271</v>
      </c>
      <c r="K2576">
        <v>942</v>
      </c>
      <c r="L2576">
        <v>155</v>
      </c>
      <c r="M2576" s="3">
        <v>16444</v>
      </c>
      <c r="N2576" s="3">
        <v>22959.224689999999</v>
      </c>
      <c r="O2576" s="3">
        <v>3640.5</v>
      </c>
      <c r="P2576" s="3">
        <v>5082.8908709999996</v>
      </c>
      <c r="Q2576" s="3">
        <v>21392</v>
      </c>
      <c r="R2576" s="3">
        <v>29867.65596</v>
      </c>
      <c r="S2576" s="3">
        <v>138</v>
      </c>
      <c r="T2576" s="3">
        <v>192.67653899999999</v>
      </c>
      <c r="U2576">
        <v>603</v>
      </c>
      <c r="V2576">
        <v>230</v>
      </c>
      <c r="W2576">
        <v>740</v>
      </c>
      <c r="X2576">
        <v>100</v>
      </c>
      <c r="Y2576">
        <v>65</v>
      </c>
      <c r="Z2576">
        <v>22</v>
      </c>
      <c r="AA2576">
        <v>91</v>
      </c>
      <c r="AB2576">
        <v>43</v>
      </c>
      <c r="AC2576">
        <v>14</v>
      </c>
      <c r="AD2576">
        <v>65</v>
      </c>
      <c r="AE2576">
        <v>88</v>
      </c>
      <c r="AF2576">
        <v>35</v>
      </c>
      <c r="AG2576">
        <v>117</v>
      </c>
      <c r="AH2576">
        <v>382</v>
      </c>
      <c r="AI2576">
        <v>0</v>
      </c>
      <c r="AJ2576">
        <f t="shared" si="644"/>
        <v>4479.8</v>
      </c>
      <c r="AK2576">
        <f t="shared" si="645"/>
        <v>4861.8</v>
      </c>
      <c r="AL2576">
        <v>0.92366060188838395</v>
      </c>
      <c r="AM2576">
        <f t="shared" si="640"/>
        <v>1</v>
      </c>
      <c r="AN2576">
        <f t="shared" si="646"/>
        <v>4490.6531142609456</v>
      </c>
      <c r="AO2576">
        <v>0</v>
      </c>
      <c r="AP2576">
        <v>0</v>
      </c>
      <c r="AQ2576">
        <f t="shared" si="647"/>
        <v>49.14</v>
      </c>
      <c r="AR2576">
        <f t="shared" si="648"/>
        <v>49.14</v>
      </c>
      <c r="AS2576">
        <f t="shared" si="649"/>
        <v>45.388681976795191</v>
      </c>
      <c r="AT2576">
        <f t="shared" si="650"/>
        <v>5.8109999999999999</v>
      </c>
      <c r="AU2576">
        <v>9866</v>
      </c>
      <c r="AV2576">
        <v>1.94421802908</v>
      </c>
      <c r="AW2576" s="2">
        <v>0.11</v>
      </c>
      <c r="AX2576">
        <v>40</v>
      </c>
      <c r="AY2576">
        <f t="shared" si="641"/>
        <v>0.11171872670841716</v>
      </c>
      <c r="AZ2576">
        <v>0.747</v>
      </c>
      <c r="BA2576">
        <v>0.52800000000000002</v>
      </c>
      <c r="BB2576">
        <v>0.88</v>
      </c>
      <c r="BC2576" s="3">
        <v>257000</v>
      </c>
      <c r="BD2576" s="3">
        <v>48</v>
      </c>
      <c r="BE2576" s="3">
        <v>820.99999999999989</v>
      </c>
      <c r="BF2576" s="3">
        <v>186.79999999999984</v>
      </c>
      <c r="BG2576" s="3">
        <f t="shared" si="651"/>
        <v>634.20000000000005</v>
      </c>
      <c r="BH2576" s="3">
        <v>15200</v>
      </c>
      <c r="BI2576">
        <v>0.72</v>
      </c>
      <c r="BJ2576">
        <v>0.59</v>
      </c>
      <c r="BK2576">
        <v>7.85</v>
      </c>
      <c r="BL2576">
        <f t="shared" si="642"/>
        <v>180.79999999999995</v>
      </c>
      <c r="BM2576" s="1">
        <f t="shared" si="643"/>
        <v>0.11001556267376389</v>
      </c>
      <c r="BN2576" s="1">
        <f t="shared" si="652"/>
        <v>0.17757775380066204</v>
      </c>
      <c r="BO2576">
        <f t="shared" si="653"/>
        <v>0.14698108879788077</v>
      </c>
      <c r="BP2576">
        <f t="shared" si="654"/>
        <v>0.19624635062081941</v>
      </c>
      <c r="BQ2576">
        <f t="shared" si="655"/>
        <v>683.23992835879289</v>
      </c>
    </row>
    <row r="2577" spans="1:69" x14ac:dyDescent="0.2">
      <c r="A2577">
        <v>1</v>
      </c>
      <c r="B2577">
        <v>48173</v>
      </c>
      <c r="C2577" t="s">
        <v>16</v>
      </c>
      <c r="D2577">
        <v>48</v>
      </c>
      <c r="E2577" t="s">
        <v>17</v>
      </c>
      <c r="F2577" t="s">
        <v>18</v>
      </c>
      <c r="G2577" t="s">
        <v>44</v>
      </c>
      <c r="H2577">
        <v>173</v>
      </c>
      <c r="I2577">
        <v>821</v>
      </c>
      <c r="J2577">
        <v>197</v>
      </c>
      <c r="K2577">
        <v>379</v>
      </c>
      <c r="L2577">
        <v>179</v>
      </c>
      <c r="M2577" s="3">
        <v>12175</v>
      </c>
      <c r="N2577" s="3">
        <v>16998.81784</v>
      </c>
      <c r="O2577" s="3">
        <v>2943.6</v>
      </c>
      <c r="P2577" s="3">
        <v>4109.8743489999997</v>
      </c>
      <c r="Q2577" s="3">
        <v>8799.2999999999993</v>
      </c>
      <c r="R2577" s="3">
        <v>12285.642529999999</v>
      </c>
      <c r="S2577" s="3">
        <v>154</v>
      </c>
      <c r="T2577" s="3">
        <v>215.01584790000001</v>
      </c>
      <c r="U2577">
        <v>560</v>
      </c>
      <c r="V2577">
        <v>230</v>
      </c>
      <c r="W2577">
        <v>388</v>
      </c>
      <c r="X2577">
        <v>107</v>
      </c>
      <c r="Y2577">
        <v>65</v>
      </c>
      <c r="Z2577">
        <v>22</v>
      </c>
      <c r="AA2577">
        <v>91</v>
      </c>
      <c r="AB2577">
        <v>43</v>
      </c>
      <c r="AC2577">
        <v>14</v>
      </c>
      <c r="AD2577">
        <v>65</v>
      </c>
      <c r="AE2577">
        <v>88</v>
      </c>
      <c r="AF2577">
        <v>35</v>
      </c>
      <c r="AG2577">
        <v>117</v>
      </c>
      <c r="AH2577">
        <v>382</v>
      </c>
      <c r="AI2577">
        <v>0</v>
      </c>
      <c r="AJ2577">
        <f t="shared" si="644"/>
        <v>4479.8</v>
      </c>
      <c r="AK2577">
        <f t="shared" si="645"/>
        <v>4861.8</v>
      </c>
      <c r="AL2577">
        <v>0.93548030119675896</v>
      </c>
      <c r="AM2577">
        <f t="shared" si="640"/>
        <v>1</v>
      </c>
      <c r="AN2577">
        <f t="shared" si="646"/>
        <v>4548.1181283584028</v>
      </c>
      <c r="AO2577">
        <v>0</v>
      </c>
      <c r="AP2577">
        <v>0</v>
      </c>
      <c r="AQ2577">
        <f t="shared" si="647"/>
        <v>49.14</v>
      </c>
      <c r="AR2577">
        <f t="shared" si="648"/>
        <v>49.14</v>
      </c>
      <c r="AS2577">
        <f t="shared" si="649"/>
        <v>45.969502000808738</v>
      </c>
      <c r="AT2577">
        <f t="shared" si="650"/>
        <v>5.8109999999999999</v>
      </c>
      <c r="AU2577">
        <v>9866</v>
      </c>
      <c r="AV2577">
        <v>1.92543844292</v>
      </c>
      <c r="AW2577" s="2">
        <v>0.11</v>
      </c>
      <c r="AX2577">
        <v>40</v>
      </c>
      <c r="AY2577">
        <f t="shared" si="641"/>
        <v>0.11171872670841716</v>
      </c>
      <c r="AZ2577">
        <v>0.747</v>
      </c>
      <c r="BA2577">
        <v>0.52800000000000002</v>
      </c>
      <c r="BB2577">
        <v>0.88</v>
      </c>
      <c r="BC2577" s="3">
        <v>257000</v>
      </c>
      <c r="BD2577" s="3">
        <v>48</v>
      </c>
      <c r="BE2577" s="3">
        <v>820.99999999999989</v>
      </c>
      <c r="BF2577" s="3">
        <v>186.79999999999984</v>
      </c>
      <c r="BG2577" s="3">
        <f t="shared" si="651"/>
        <v>634.20000000000005</v>
      </c>
      <c r="BH2577" s="3">
        <v>15200</v>
      </c>
      <c r="BI2577">
        <v>0.72</v>
      </c>
      <c r="BJ2577">
        <v>0.59</v>
      </c>
      <c r="BK2577">
        <v>7.85</v>
      </c>
      <c r="BL2577">
        <f t="shared" si="642"/>
        <v>180.79999999999995</v>
      </c>
      <c r="BM2577" s="1">
        <f t="shared" si="643"/>
        <v>0.11090012401397539</v>
      </c>
      <c r="BN2577" s="1">
        <f t="shared" si="652"/>
        <v>0.16871907500031955</v>
      </c>
      <c r="BO2577">
        <f t="shared" si="653"/>
        <v>0.13812240999753828</v>
      </c>
      <c r="BP2577">
        <f t="shared" si="654"/>
        <v>0.18738767182047691</v>
      </c>
      <c r="BQ2577">
        <f t="shared" si="655"/>
        <v>683.23992835879289</v>
      </c>
    </row>
    <row r="2578" spans="1:69" x14ac:dyDescent="0.2">
      <c r="A2578">
        <v>1</v>
      </c>
      <c r="B2578">
        <v>48175</v>
      </c>
      <c r="C2578" t="s">
        <v>16</v>
      </c>
      <c r="D2578">
        <v>48</v>
      </c>
      <c r="E2578" t="s">
        <v>17</v>
      </c>
      <c r="F2578" t="s">
        <v>18</v>
      </c>
      <c r="G2578" t="s">
        <v>41</v>
      </c>
      <c r="H2578">
        <v>175</v>
      </c>
      <c r="I2578">
        <v>888</v>
      </c>
      <c r="J2578">
        <v>235</v>
      </c>
      <c r="K2578">
        <v>728</v>
      </c>
      <c r="L2578">
        <v>152</v>
      </c>
      <c r="M2578" s="3">
        <v>13815</v>
      </c>
      <c r="N2578" s="3">
        <v>19288.597000000002</v>
      </c>
      <c r="O2578" s="3">
        <v>2420.1999999999998</v>
      </c>
      <c r="P2578" s="3">
        <v>3379.0997080000002</v>
      </c>
      <c r="Q2578" s="3">
        <v>15206</v>
      </c>
      <c r="R2578" s="3">
        <v>21230.720669999999</v>
      </c>
      <c r="S2578" s="3">
        <v>139</v>
      </c>
      <c r="T2578" s="3">
        <v>194.07274580000001</v>
      </c>
      <c r="U2578">
        <v>635</v>
      </c>
      <c r="V2578">
        <v>230</v>
      </c>
      <c r="W2578">
        <v>633</v>
      </c>
      <c r="X2578">
        <v>110</v>
      </c>
      <c r="Y2578">
        <v>65</v>
      </c>
      <c r="Z2578">
        <v>22</v>
      </c>
      <c r="AA2578">
        <v>91</v>
      </c>
      <c r="AB2578">
        <v>43</v>
      </c>
      <c r="AC2578">
        <v>14</v>
      </c>
      <c r="AD2578">
        <v>65</v>
      </c>
      <c r="AE2578">
        <v>88</v>
      </c>
      <c r="AF2578">
        <v>35</v>
      </c>
      <c r="AG2578">
        <v>117</v>
      </c>
      <c r="AH2578">
        <v>382</v>
      </c>
      <c r="AI2578">
        <v>0</v>
      </c>
      <c r="AJ2578">
        <f t="shared" si="644"/>
        <v>4479.8</v>
      </c>
      <c r="AK2578">
        <f t="shared" si="645"/>
        <v>4861.8</v>
      </c>
      <c r="AL2578">
        <v>0.91358740492300605</v>
      </c>
      <c r="AM2578">
        <f t="shared" si="640"/>
        <v>1</v>
      </c>
      <c r="AN2578">
        <f t="shared" si="646"/>
        <v>4441.6792452546706</v>
      </c>
      <c r="AO2578">
        <v>0</v>
      </c>
      <c r="AP2578">
        <v>0</v>
      </c>
      <c r="AQ2578">
        <f t="shared" si="647"/>
        <v>49.14</v>
      </c>
      <c r="AR2578">
        <f t="shared" si="648"/>
        <v>49.14</v>
      </c>
      <c r="AS2578">
        <f t="shared" si="649"/>
        <v>44.893685077916516</v>
      </c>
      <c r="AT2578">
        <f t="shared" si="650"/>
        <v>5.8109999999999999</v>
      </c>
      <c r="AU2578">
        <v>9866</v>
      </c>
      <c r="AV2578">
        <v>2.1129979326799999</v>
      </c>
      <c r="AW2578" s="2">
        <v>0.11</v>
      </c>
      <c r="AX2578">
        <v>40</v>
      </c>
      <c r="AY2578">
        <f t="shared" si="641"/>
        <v>0.11171872670841716</v>
      </c>
      <c r="AZ2578">
        <v>0.747</v>
      </c>
      <c r="BA2578">
        <v>0.52800000000000002</v>
      </c>
      <c r="BB2578">
        <v>0.88</v>
      </c>
      <c r="BC2578" s="3">
        <v>257000</v>
      </c>
      <c r="BD2578" s="3">
        <v>48</v>
      </c>
      <c r="BE2578" s="3">
        <v>820.99999999999989</v>
      </c>
      <c r="BF2578" s="3">
        <v>186.79999999999984</v>
      </c>
      <c r="BG2578" s="3">
        <f t="shared" si="651"/>
        <v>634.20000000000005</v>
      </c>
      <c r="BH2578" s="3">
        <v>15200</v>
      </c>
      <c r="BI2578">
        <v>0.72</v>
      </c>
      <c r="BJ2578">
        <v>0.59</v>
      </c>
      <c r="BK2578">
        <v>7.85</v>
      </c>
      <c r="BL2578">
        <f t="shared" si="642"/>
        <v>180.79999999999995</v>
      </c>
      <c r="BM2578" s="1">
        <f t="shared" si="643"/>
        <v>0.11076898626644267</v>
      </c>
      <c r="BN2578" s="1">
        <f t="shared" si="652"/>
        <v>0.17299879246460684</v>
      </c>
      <c r="BO2578">
        <f t="shared" si="653"/>
        <v>0.14240212746182557</v>
      </c>
      <c r="BP2578">
        <f t="shared" si="654"/>
        <v>0.19166738928476421</v>
      </c>
      <c r="BQ2578">
        <f t="shared" si="655"/>
        <v>683.23992835879289</v>
      </c>
    </row>
    <row r="2579" spans="1:69" x14ac:dyDescent="0.2">
      <c r="A2579">
        <v>1</v>
      </c>
      <c r="B2579">
        <v>48177</v>
      </c>
      <c r="C2579" t="s">
        <v>16</v>
      </c>
      <c r="D2579">
        <v>48</v>
      </c>
      <c r="E2579" t="s">
        <v>17</v>
      </c>
      <c r="F2579" t="s">
        <v>18</v>
      </c>
      <c r="G2579" t="s">
        <v>150</v>
      </c>
      <c r="H2579">
        <v>177</v>
      </c>
      <c r="I2579">
        <v>1319</v>
      </c>
      <c r="J2579">
        <v>291</v>
      </c>
      <c r="K2579">
        <v>879</v>
      </c>
      <c r="L2579">
        <v>214</v>
      </c>
      <c r="M2579" s="3">
        <v>19374</v>
      </c>
      <c r="N2579" s="3">
        <v>27050.110629999999</v>
      </c>
      <c r="O2579" s="3">
        <v>3313.3</v>
      </c>
      <c r="P2579" s="3">
        <v>4626.0520049999996</v>
      </c>
      <c r="Q2579" s="3">
        <v>18680</v>
      </c>
      <c r="R2579" s="3">
        <v>26081.143110000001</v>
      </c>
      <c r="S2579" s="3">
        <v>186</v>
      </c>
      <c r="T2579" s="3">
        <v>259.6944656</v>
      </c>
      <c r="U2579">
        <v>763</v>
      </c>
      <c r="V2579">
        <v>248</v>
      </c>
      <c r="W2579">
        <v>666</v>
      </c>
      <c r="X2579">
        <v>130</v>
      </c>
      <c r="Y2579">
        <v>65</v>
      </c>
      <c r="Z2579">
        <v>22</v>
      </c>
      <c r="AA2579">
        <v>91</v>
      </c>
      <c r="AB2579">
        <v>43</v>
      </c>
      <c r="AC2579">
        <v>14</v>
      </c>
      <c r="AD2579">
        <v>65</v>
      </c>
      <c r="AE2579">
        <v>88</v>
      </c>
      <c r="AF2579">
        <v>35</v>
      </c>
      <c r="AG2579">
        <v>117</v>
      </c>
      <c r="AH2579">
        <v>382</v>
      </c>
      <c r="AI2579">
        <v>0</v>
      </c>
      <c r="AJ2579">
        <f t="shared" si="644"/>
        <v>4479.8</v>
      </c>
      <c r="AK2579">
        <f t="shared" si="645"/>
        <v>4861.8</v>
      </c>
      <c r="AL2579">
        <v>0.91656144994955802</v>
      </c>
      <c r="AM2579">
        <f t="shared" si="640"/>
        <v>1</v>
      </c>
      <c r="AN2579">
        <f t="shared" si="646"/>
        <v>4456.1384573647611</v>
      </c>
      <c r="AO2579">
        <v>0</v>
      </c>
      <c r="AP2579">
        <v>0</v>
      </c>
      <c r="AQ2579">
        <f t="shared" si="647"/>
        <v>49.14</v>
      </c>
      <c r="AR2579">
        <f t="shared" si="648"/>
        <v>49.14</v>
      </c>
      <c r="AS2579">
        <f t="shared" si="649"/>
        <v>45.039829650521284</v>
      </c>
      <c r="AT2579">
        <f t="shared" si="650"/>
        <v>5.8109999999999999</v>
      </c>
      <c r="AU2579">
        <v>9866</v>
      </c>
      <c r="AV2579">
        <v>2.08029999145</v>
      </c>
      <c r="AW2579" s="2">
        <v>0.11</v>
      </c>
      <c r="AX2579">
        <v>40</v>
      </c>
      <c r="AY2579">
        <f t="shared" si="641"/>
        <v>0.11171872670841716</v>
      </c>
      <c r="AZ2579">
        <v>0.747</v>
      </c>
      <c r="BA2579">
        <v>0.52800000000000002</v>
      </c>
      <c r="BB2579">
        <v>0.88</v>
      </c>
      <c r="BC2579" s="3">
        <v>257000</v>
      </c>
      <c r="BD2579" s="3">
        <v>48</v>
      </c>
      <c r="BE2579" s="3">
        <v>820.99999999999989</v>
      </c>
      <c r="BF2579" s="3">
        <v>186.79999999999984</v>
      </c>
      <c r="BG2579" s="3">
        <f t="shared" si="651"/>
        <v>634.20000000000005</v>
      </c>
      <c r="BH2579" s="3">
        <v>15200</v>
      </c>
      <c r="BI2579">
        <v>0.72</v>
      </c>
      <c r="BJ2579">
        <v>0.59</v>
      </c>
      <c r="BK2579">
        <v>7.85</v>
      </c>
      <c r="BL2579">
        <f t="shared" si="642"/>
        <v>180.79999999999995</v>
      </c>
      <c r="BM2579" s="1">
        <f t="shared" si="643"/>
        <v>0.11071557919614343</v>
      </c>
      <c r="BN2579" s="1">
        <f t="shared" si="652"/>
        <v>0.17772203701429359</v>
      </c>
      <c r="BO2579">
        <f t="shared" si="653"/>
        <v>0.14712537201151232</v>
      </c>
      <c r="BP2579">
        <f t="shared" si="654"/>
        <v>0.19639063383445096</v>
      </c>
      <c r="BQ2579">
        <f t="shared" si="655"/>
        <v>683.23992835879289</v>
      </c>
    </row>
    <row r="2580" spans="1:69" x14ac:dyDescent="0.2">
      <c r="A2580">
        <v>18</v>
      </c>
      <c r="B2580">
        <v>48179</v>
      </c>
      <c r="C2580" t="s">
        <v>1601</v>
      </c>
      <c r="D2580">
        <v>48</v>
      </c>
      <c r="E2580" t="s">
        <v>17</v>
      </c>
      <c r="F2580" t="s">
        <v>18</v>
      </c>
      <c r="G2580" t="s">
        <v>1560</v>
      </c>
      <c r="H2580">
        <v>179</v>
      </c>
      <c r="I2580">
        <v>527</v>
      </c>
      <c r="J2580">
        <v>260</v>
      </c>
      <c r="K2580">
        <v>340</v>
      </c>
      <c r="L2580">
        <v>109</v>
      </c>
      <c r="M2580" s="3">
        <v>8218.6</v>
      </c>
      <c r="N2580" s="3">
        <v>11474.865239999999</v>
      </c>
      <c r="O2580" s="3">
        <v>3316.3</v>
      </c>
      <c r="P2580" s="3">
        <v>4630.2406250000004</v>
      </c>
      <c r="Q2580" s="3">
        <v>7996.1</v>
      </c>
      <c r="R2580" s="3">
        <v>11164.20923</v>
      </c>
      <c r="S2580" s="3">
        <v>104</v>
      </c>
      <c r="T2580" s="3">
        <v>145.2055077</v>
      </c>
      <c r="U2580">
        <v>484</v>
      </c>
      <c r="V2580">
        <v>288</v>
      </c>
      <c r="W2580">
        <v>368</v>
      </c>
      <c r="X2580">
        <v>87</v>
      </c>
      <c r="Y2580">
        <v>65</v>
      </c>
      <c r="Z2580">
        <v>22</v>
      </c>
      <c r="AA2580">
        <v>91</v>
      </c>
      <c r="AB2580">
        <v>43</v>
      </c>
      <c r="AC2580">
        <v>14</v>
      </c>
      <c r="AD2580">
        <v>65</v>
      </c>
      <c r="AE2580">
        <v>88</v>
      </c>
      <c r="AF2580">
        <v>35</v>
      </c>
      <c r="AG2580">
        <v>117</v>
      </c>
      <c r="AH2580">
        <v>382</v>
      </c>
      <c r="AI2580">
        <v>0</v>
      </c>
      <c r="AJ2580">
        <f t="shared" si="644"/>
        <v>4479.8</v>
      </c>
      <c r="AK2580">
        <f t="shared" si="645"/>
        <v>4861.8</v>
      </c>
      <c r="AL2580">
        <v>0.94601339101791404</v>
      </c>
      <c r="AM2580">
        <f t="shared" si="640"/>
        <v>1</v>
      </c>
      <c r="AN2580">
        <f t="shared" si="646"/>
        <v>4599.3279044508945</v>
      </c>
      <c r="AO2580">
        <v>0</v>
      </c>
      <c r="AP2580">
        <v>0</v>
      </c>
      <c r="AQ2580">
        <f t="shared" si="647"/>
        <v>49.14</v>
      </c>
      <c r="AR2580">
        <f t="shared" si="648"/>
        <v>49.14</v>
      </c>
      <c r="AS2580">
        <f t="shared" si="649"/>
        <v>46.487098034620296</v>
      </c>
      <c r="AT2580">
        <f t="shared" si="650"/>
        <v>5.8109999999999999</v>
      </c>
      <c r="AU2580">
        <v>9866</v>
      </c>
      <c r="AV2580">
        <v>1.7063107076599999</v>
      </c>
      <c r="AW2580" s="2">
        <v>0.11</v>
      </c>
      <c r="AX2580">
        <v>40</v>
      </c>
      <c r="AY2580">
        <f t="shared" si="641"/>
        <v>0.11171872670841716</v>
      </c>
      <c r="AZ2580">
        <v>0.64</v>
      </c>
      <c r="BA2580">
        <v>0.52800000000000002</v>
      </c>
      <c r="BB2580">
        <v>0.88</v>
      </c>
      <c r="BC2580" s="3">
        <v>257000</v>
      </c>
      <c r="BD2580" s="3">
        <v>48</v>
      </c>
      <c r="BE2580" s="3">
        <v>820.99999999999989</v>
      </c>
      <c r="BF2580" s="3">
        <v>186.79999999999984</v>
      </c>
      <c r="BG2580" s="3">
        <f t="shared" si="651"/>
        <v>634.20000000000005</v>
      </c>
      <c r="BH2580" s="3">
        <v>15200</v>
      </c>
      <c r="BI2580">
        <v>0.72</v>
      </c>
      <c r="BJ2580">
        <v>0.59</v>
      </c>
      <c r="BK2580">
        <v>7.85</v>
      </c>
      <c r="BL2580">
        <f t="shared" si="642"/>
        <v>180.79999999999995</v>
      </c>
      <c r="BM2580" s="1">
        <f t="shared" si="643"/>
        <v>0.12400733476982127</v>
      </c>
      <c r="BN2580" s="1">
        <f t="shared" si="652"/>
        <v>0.18013205418504988</v>
      </c>
      <c r="BO2580">
        <f t="shared" si="653"/>
        <v>0.14932438768961609</v>
      </c>
      <c r="BP2580">
        <f t="shared" si="654"/>
        <v>0.19895636891107726</v>
      </c>
      <c r="BQ2580">
        <f t="shared" si="655"/>
        <v>683.41379138127866</v>
      </c>
    </row>
    <row r="2581" spans="1:69" x14ac:dyDescent="0.2">
      <c r="A2581">
        <v>1</v>
      </c>
      <c r="B2581">
        <v>48181</v>
      </c>
      <c r="C2581" t="s">
        <v>16</v>
      </c>
      <c r="D2581">
        <v>48</v>
      </c>
      <c r="E2581" t="s">
        <v>17</v>
      </c>
      <c r="F2581" t="s">
        <v>18</v>
      </c>
      <c r="G2581" t="s">
        <v>152</v>
      </c>
      <c r="H2581">
        <v>181</v>
      </c>
      <c r="I2581">
        <v>1706</v>
      </c>
      <c r="J2581">
        <v>608</v>
      </c>
      <c r="K2581">
        <v>509</v>
      </c>
      <c r="L2581">
        <v>254</v>
      </c>
      <c r="M2581" s="3">
        <v>23732</v>
      </c>
      <c r="N2581" s="3">
        <v>33134.779880000002</v>
      </c>
      <c r="O2581" s="3">
        <v>5836.1</v>
      </c>
      <c r="P2581" s="3">
        <v>8148.4025309999997</v>
      </c>
      <c r="Q2581" s="3">
        <v>10588</v>
      </c>
      <c r="R2581" s="3">
        <v>14783.03764</v>
      </c>
      <c r="S2581" s="3">
        <v>219</v>
      </c>
      <c r="T2581" s="3">
        <v>305.7692902</v>
      </c>
      <c r="U2581">
        <v>972</v>
      </c>
      <c r="V2581">
        <v>492</v>
      </c>
      <c r="W2581">
        <v>425</v>
      </c>
      <c r="X2581">
        <v>145</v>
      </c>
      <c r="Y2581">
        <v>65</v>
      </c>
      <c r="Z2581">
        <v>22</v>
      </c>
      <c r="AA2581">
        <v>91</v>
      </c>
      <c r="AB2581">
        <v>43</v>
      </c>
      <c r="AC2581">
        <v>14</v>
      </c>
      <c r="AD2581">
        <v>65</v>
      </c>
      <c r="AE2581">
        <v>88</v>
      </c>
      <c r="AF2581">
        <v>35</v>
      </c>
      <c r="AG2581">
        <v>117</v>
      </c>
      <c r="AH2581">
        <v>382</v>
      </c>
      <c r="AI2581">
        <v>0</v>
      </c>
      <c r="AJ2581">
        <f t="shared" si="644"/>
        <v>4479.8</v>
      </c>
      <c r="AK2581">
        <f t="shared" si="645"/>
        <v>4861.8</v>
      </c>
      <c r="AL2581">
        <v>0.93700553122020902</v>
      </c>
      <c r="AM2581">
        <f t="shared" si="640"/>
        <v>1</v>
      </c>
      <c r="AN2581">
        <f t="shared" si="646"/>
        <v>4555.5334916864122</v>
      </c>
      <c r="AO2581">
        <v>0</v>
      </c>
      <c r="AP2581">
        <v>0</v>
      </c>
      <c r="AQ2581">
        <f t="shared" si="647"/>
        <v>49.14</v>
      </c>
      <c r="AR2581">
        <f t="shared" si="648"/>
        <v>49.14</v>
      </c>
      <c r="AS2581">
        <f t="shared" si="649"/>
        <v>46.044451804161071</v>
      </c>
      <c r="AT2581">
        <f t="shared" si="650"/>
        <v>5.8109999999999999</v>
      </c>
      <c r="AU2581">
        <v>9866</v>
      </c>
      <c r="AV2581">
        <v>2.0465748121399998</v>
      </c>
      <c r="AW2581" s="2">
        <v>0.11</v>
      </c>
      <c r="AX2581">
        <v>40</v>
      </c>
      <c r="AY2581">
        <f t="shared" si="641"/>
        <v>0.11171872670841716</v>
      </c>
      <c r="AZ2581">
        <v>0.747</v>
      </c>
      <c r="BA2581">
        <v>0.52800000000000002</v>
      </c>
      <c r="BB2581">
        <v>0.88</v>
      </c>
      <c r="BC2581" s="3">
        <v>257000</v>
      </c>
      <c r="BD2581" s="3">
        <v>48</v>
      </c>
      <c r="BE2581" s="3">
        <v>820.99999999999989</v>
      </c>
      <c r="BF2581" s="3">
        <v>186.79999999999984</v>
      </c>
      <c r="BG2581" s="3">
        <f t="shared" si="651"/>
        <v>634.20000000000005</v>
      </c>
      <c r="BH2581" s="3">
        <v>15200</v>
      </c>
      <c r="BI2581">
        <v>0.72</v>
      </c>
      <c r="BJ2581">
        <v>0.59</v>
      </c>
      <c r="BK2581">
        <v>7.85</v>
      </c>
      <c r="BL2581">
        <f t="shared" si="642"/>
        <v>180.79999999999995</v>
      </c>
      <c r="BM2581" s="1">
        <f t="shared" si="643"/>
        <v>0.11223330913188596</v>
      </c>
      <c r="BN2581" s="1">
        <f t="shared" si="652"/>
        <v>0.17701006544770614</v>
      </c>
      <c r="BO2581">
        <f t="shared" si="653"/>
        <v>0.14641340044492487</v>
      </c>
      <c r="BP2581">
        <f t="shared" si="654"/>
        <v>0.19567866226786351</v>
      </c>
      <c r="BQ2581">
        <f t="shared" si="655"/>
        <v>683.23992835879289</v>
      </c>
    </row>
    <row r="2582" spans="1:69" x14ac:dyDescent="0.2">
      <c r="A2582">
        <v>18</v>
      </c>
      <c r="B2582">
        <v>48183</v>
      </c>
      <c r="C2582" t="s">
        <v>1601</v>
      </c>
      <c r="D2582">
        <v>48</v>
      </c>
      <c r="E2582" t="s">
        <v>17</v>
      </c>
      <c r="F2582" t="s">
        <v>18</v>
      </c>
      <c r="G2582" t="s">
        <v>1672</v>
      </c>
      <c r="H2582">
        <v>183</v>
      </c>
      <c r="I2582">
        <v>3078</v>
      </c>
      <c r="J2582">
        <v>769</v>
      </c>
      <c r="K2582">
        <v>677</v>
      </c>
      <c r="L2582">
        <v>372</v>
      </c>
      <c r="M2582" s="3">
        <v>34067</v>
      </c>
      <c r="N2582" s="3">
        <v>47564.5772</v>
      </c>
      <c r="O2582" s="3">
        <v>7880.4</v>
      </c>
      <c r="P2582" s="3">
        <v>11002.668100000001</v>
      </c>
      <c r="Q2582" s="3">
        <v>13774</v>
      </c>
      <c r="R2582" s="3">
        <v>19231.35252</v>
      </c>
      <c r="S2582" s="3">
        <v>319</v>
      </c>
      <c r="T2582" s="3">
        <v>445.38997060000003</v>
      </c>
      <c r="U2582">
        <v>1307</v>
      </c>
      <c r="V2582">
        <v>482</v>
      </c>
      <c r="W2582">
        <v>534</v>
      </c>
      <c r="X2582">
        <v>174</v>
      </c>
      <c r="Y2582">
        <v>65</v>
      </c>
      <c r="Z2582">
        <v>22</v>
      </c>
      <c r="AA2582">
        <v>91</v>
      </c>
      <c r="AB2582">
        <v>43</v>
      </c>
      <c r="AC2582">
        <v>14</v>
      </c>
      <c r="AD2582">
        <v>65</v>
      </c>
      <c r="AE2582">
        <v>88</v>
      </c>
      <c r="AF2582">
        <v>35</v>
      </c>
      <c r="AG2582">
        <v>117</v>
      </c>
      <c r="AH2582">
        <v>382</v>
      </c>
      <c r="AI2582">
        <v>0</v>
      </c>
      <c r="AJ2582">
        <f t="shared" si="644"/>
        <v>4479.8</v>
      </c>
      <c r="AK2582">
        <f t="shared" si="645"/>
        <v>4861.8</v>
      </c>
      <c r="AL2582">
        <v>0.92554127507739603</v>
      </c>
      <c r="AM2582">
        <f t="shared" si="640"/>
        <v>1</v>
      </c>
      <c r="AN2582">
        <f t="shared" si="646"/>
        <v>4499.7965711712841</v>
      </c>
      <c r="AO2582">
        <v>0</v>
      </c>
      <c r="AP2582">
        <v>0</v>
      </c>
      <c r="AQ2582">
        <f t="shared" si="647"/>
        <v>49.14</v>
      </c>
      <c r="AR2582">
        <f t="shared" si="648"/>
        <v>49.14</v>
      </c>
      <c r="AS2582">
        <f t="shared" si="649"/>
        <v>45.481098257303245</v>
      </c>
      <c r="AT2582">
        <f t="shared" si="650"/>
        <v>5.8109999999999999</v>
      </c>
      <c r="AU2582">
        <v>9866</v>
      </c>
      <c r="AV2582">
        <v>2.1712869260400001</v>
      </c>
      <c r="AW2582" s="2">
        <v>0.11</v>
      </c>
      <c r="AX2582">
        <v>40</v>
      </c>
      <c r="AY2582">
        <f t="shared" si="641"/>
        <v>0.11171872670841716</v>
      </c>
      <c r="AZ2582">
        <v>0.64</v>
      </c>
      <c r="BA2582">
        <v>0.52800000000000002</v>
      </c>
      <c r="BB2582">
        <v>0.88</v>
      </c>
      <c r="BC2582" s="3">
        <v>257000</v>
      </c>
      <c r="BD2582" s="3">
        <v>48</v>
      </c>
      <c r="BE2582" s="3">
        <v>820.99999999999989</v>
      </c>
      <c r="BF2582" s="3">
        <v>186.79999999999984</v>
      </c>
      <c r="BG2582" s="3">
        <f t="shared" si="651"/>
        <v>634.20000000000005</v>
      </c>
      <c r="BH2582" s="3">
        <v>15200</v>
      </c>
      <c r="BI2582">
        <v>0.72</v>
      </c>
      <c r="BJ2582">
        <v>0.59</v>
      </c>
      <c r="BK2582">
        <v>7.85</v>
      </c>
      <c r="BL2582">
        <f t="shared" si="642"/>
        <v>180.79999999999995</v>
      </c>
      <c r="BM2582" s="1">
        <f t="shared" si="643"/>
        <v>0.12643199162457172</v>
      </c>
      <c r="BN2582" s="1">
        <f t="shared" si="652"/>
        <v>0.19854310637564435</v>
      </c>
      <c r="BO2582">
        <f t="shared" si="653"/>
        <v>0.16773543988021056</v>
      </c>
      <c r="BP2582">
        <f t="shared" si="654"/>
        <v>0.21736742110167173</v>
      </c>
      <c r="BQ2582">
        <f t="shared" si="655"/>
        <v>683.41379138127866</v>
      </c>
    </row>
    <row r="2583" spans="1:69" x14ac:dyDescent="0.2">
      <c r="A2583">
        <v>12</v>
      </c>
      <c r="B2583">
        <v>48185</v>
      </c>
      <c r="C2583" t="s">
        <v>1013</v>
      </c>
      <c r="D2583">
        <v>48</v>
      </c>
      <c r="E2583" t="s">
        <v>17</v>
      </c>
      <c r="F2583" t="s">
        <v>18</v>
      </c>
      <c r="G2583" t="s">
        <v>1133</v>
      </c>
      <c r="H2583">
        <v>185</v>
      </c>
      <c r="I2583">
        <v>1657</v>
      </c>
      <c r="J2583">
        <v>477</v>
      </c>
      <c r="K2583">
        <v>601</v>
      </c>
      <c r="L2583">
        <v>256</v>
      </c>
      <c r="M2583" s="3">
        <v>22405</v>
      </c>
      <c r="N2583" s="3">
        <v>31282.013449999999</v>
      </c>
      <c r="O2583" s="3">
        <v>4874</v>
      </c>
      <c r="P2583" s="3">
        <v>6805.1119639999997</v>
      </c>
      <c r="Q2583" s="3">
        <v>12670</v>
      </c>
      <c r="R2583" s="3">
        <v>17689.940210000001</v>
      </c>
      <c r="S2583" s="3">
        <v>220</v>
      </c>
      <c r="T2583" s="3">
        <v>307.16549700000002</v>
      </c>
      <c r="U2583">
        <v>1061</v>
      </c>
      <c r="V2583">
        <v>433</v>
      </c>
      <c r="W2583">
        <v>526</v>
      </c>
      <c r="X2583">
        <v>157</v>
      </c>
      <c r="Y2583">
        <v>65</v>
      </c>
      <c r="Z2583">
        <v>22</v>
      </c>
      <c r="AA2583">
        <v>91</v>
      </c>
      <c r="AB2583">
        <v>43</v>
      </c>
      <c r="AC2583">
        <v>14</v>
      </c>
      <c r="AD2583">
        <v>65</v>
      </c>
      <c r="AE2583">
        <v>88</v>
      </c>
      <c r="AF2583">
        <v>35</v>
      </c>
      <c r="AG2583">
        <v>117</v>
      </c>
      <c r="AH2583">
        <v>382</v>
      </c>
      <c r="AI2583">
        <v>0</v>
      </c>
      <c r="AJ2583">
        <f t="shared" si="644"/>
        <v>4479.8</v>
      </c>
      <c r="AK2583">
        <f t="shared" si="645"/>
        <v>4861.8</v>
      </c>
      <c r="AL2583">
        <v>0.91803337633609805</v>
      </c>
      <c r="AM2583">
        <f t="shared" si="640"/>
        <v>1</v>
      </c>
      <c r="AN2583">
        <f t="shared" si="646"/>
        <v>4463.2946690708413</v>
      </c>
      <c r="AO2583">
        <v>0</v>
      </c>
      <c r="AP2583">
        <v>0</v>
      </c>
      <c r="AQ2583">
        <f t="shared" si="647"/>
        <v>49.14</v>
      </c>
      <c r="AR2583">
        <f t="shared" si="648"/>
        <v>49.14</v>
      </c>
      <c r="AS2583">
        <f t="shared" si="649"/>
        <v>45.112160113155859</v>
      </c>
      <c r="AT2583">
        <f t="shared" si="650"/>
        <v>5.8109999999999999</v>
      </c>
      <c r="AU2583">
        <v>9866</v>
      </c>
      <c r="AV2583">
        <v>2.2291286744600001</v>
      </c>
      <c r="AW2583" s="2">
        <v>0.11</v>
      </c>
      <c r="AX2583">
        <v>40</v>
      </c>
      <c r="AY2583">
        <f t="shared" si="641"/>
        <v>0.11171872670841716</v>
      </c>
      <c r="AZ2583">
        <v>0.59909999999999997</v>
      </c>
      <c r="BA2583">
        <v>0.52800000000000002</v>
      </c>
      <c r="BB2583">
        <v>0.88</v>
      </c>
      <c r="BC2583" s="3">
        <v>257000</v>
      </c>
      <c r="BD2583" s="3">
        <v>48</v>
      </c>
      <c r="BE2583" s="3">
        <v>820.99999999999989</v>
      </c>
      <c r="BF2583" s="3">
        <v>186.79999999999984</v>
      </c>
      <c r="BG2583" s="3">
        <f t="shared" si="651"/>
        <v>634.20000000000005</v>
      </c>
      <c r="BH2583" s="3">
        <v>15200</v>
      </c>
      <c r="BI2583">
        <v>0.72</v>
      </c>
      <c r="BJ2583">
        <v>0.59</v>
      </c>
      <c r="BK2583">
        <v>7.85</v>
      </c>
      <c r="BL2583">
        <f t="shared" si="642"/>
        <v>180.79999999999995</v>
      </c>
      <c r="BM2583" s="1">
        <f t="shared" si="643"/>
        <v>0.1328306643713755</v>
      </c>
      <c r="BN2583" s="1">
        <f t="shared" si="652"/>
        <v>0.19845314161342861</v>
      </c>
      <c r="BO2583">
        <f t="shared" si="653"/>
        <v>0.16754491023790263</v>
      </c>
      <c r="BP2583">
        <f t="shared" si="654"/>
        <v>0.21735167265108099</v>
      </c>
      <c r="BQ2583">
        <f t="shared" si="655"/>
        <v>683.49665579038276</v>
      </c>
    </row>
    <row r="2584" spans="1:69" x14ac:dyDescent="0.2">
      <c r="A2584">
        <v>1</v>
      </c>
      <c r="B2584">
        <v>48187</v>
      </c>
      <c r="C2584" t="s">
        <v>16</v>
      </c>
      <c r="D2584">
        <v>48</v>
      </c>
      <c r="E2584" t="s">
        <v>17</v>
      </c>
      <c r="F2584" t="s">
        <v>18</v>
      </c>
      <c r="G2584" t="s">
        <v>34</v>
      </c>
      <c r="H2584">
        <v>187</v>
      </c>
      <c r="I2584">
        <v>1550</v>
      </c>
      <c r="J2584">
        <v>292</v>
      </c>
      <c r="K2584">
        <v>827</v>
      </c>
      <c r="L2584">
        <v>246</v>
      </c>
      <c r="M2584" s="3">
        <v>22762</v>
      </c>
      <c r="N2584" s="3">
        <v>31780.459279999999</v>
      </c>
      <c r="O2584" s="3">
        <v>2998.5</v>
      </c>
      <c r="P2584" s="3">
        <v>4186.5261030000001</v>
      </c>
      <c r="Q2584" s="3">
        <v>17506</v>
      </c>
      <c r="R2584" s="3">
        <v>24441.996319999998</v>
      </c>
      <c r="S2584" s="3">
        <v>204</v>
      </c>
      <c r="T2584" s="3">
        <v>284.82618810000002</v>
      </c>
      <c r="U2584">
        <v>713</v>
      </c>
      <c r="V2584">
        <v>240</v>
      </c>
      <c r="W2584">
        <v>571</v>
      </c>
      <c r="X2584">
        <v>121</v>
      </c>
      <c r="Y2584">
        <v>65</v>
      </c>
      <c r="Z2584">
        <v>22</v>
      </c>
      <c r="AA2584">
        <v>91</v>
      </c>
      <c r="AB2584">
        <v>43</v>
      </c>
      <c r="AC2584">
        <v>14</v>
      </c>
      <c r="AD2584">
        <v>65</v>
      </c>
      <c r="AE2584">
        <v>88</v>
      </c>
      <c r="AF2584">
        <v>35</v>
      </c>
      <c r="AG2584">
        <v>117</v>
      </c>
      <c r="AH2584">
        <v>382</v>
      </c>
      <c r="AI2584">
        <v>0</v>
      </c>
      <c r="AJ2584">
        <f t="shared" si="644"/>
        <v>4479.8</v>
      </c>
      <c r="AK2584">
        <f t="shared" si="645"/>
        <v>4861.8</v>
      </c>
      <c r="AL2584">
        <v>0.91950041850407904</v>
      </c>
      <c r="AM2584">
        <f t="shared" si="640"/>
        <v>1</v>
      </c>
      <c r="AN2584">
        <f t="shared" si="646"/>
        <v>4470.427134683132</v>
      </c>
      <c r="AO2584">
        <v>0</v>
      </c>
      <c r="AP2584">
        <v>0</v>
      </c>
      <c r="AQ2584">
        <f t="shared" si="647"/>
        <v>49.14</v>
      </c>
      <c r="AR2584">
        <f t="shared" si="648"/>
        <v>49.14</v>
      </c>
      <c r="AS2584">
        <f t="shared" si="649"/>
        <v>45.184250565290448</v>
      </c>
      <c r="AT2584">
        <f t="shared" si="650"/>
        <v>5.8109999999999999</v>
      </c>
      <c r="AU2584">
        <v>9866</v>
      </c>
      <c r="AV2584">
        <v>2.0185144607100001</v>
      </c>
      <c r="AW2584" s="2">
        <v>0.11</v>
      </c>
      <c r="AX2584">
        <v>40</v>
      </c>
      <c r="AY2584">
        <f t="shared" si="641"/>
        <v>0.11171872670841716</v>
      </c>
      <c r="AZ2584">
        <v>0.747</v>
      </c>
      <c r="BA2584">
        <v>0.52800000000000002</v>
      </c>
      <c r="BB2584">
        <v>0.88</v>
      </c>
      <c r="BC2584" s="3">
        <v>257000</v>
      </c>
      <c r="BD2584" s="3">
        <v>48</v>
      </c>
      <c r="BE2584" s="3">
        <v>820.99999999999989</v>
      </c>
      <c r="BF2584" s="3">
        <v>186.79999999999984</v>
      </c>
      <c r="BG2584" s="3">
        <f t="shared" si="651"/>
        <v>634.20000000000005</v>
      </c>
      <c r="BH2584" s="3">
        <v>15200</v>
      </c>
      <c r="BI2584">
        <v>0.72</v>
      </c>
      <c r="BJ2584">
        <v>0.59</v>
      </c>
      <c r="BK2584">
        <v>7.85</v>
      </c>
      <c r="BL2584">
        <f t="shared" si="642"/>
        <v>180.79999999999995</v>
      </c>
      <c r="BM2584" s="1">
        <f t="shared" si="643"/>
        <v>0.11037201907828327</v>
      </c>
      <c r="BN2584" s="1">
        <f t="shared" si="652"/>
        <v>0.17794571774255544</v>
      </c>
      <c r="BO2584">
        <f t="shared" si="653"/>
        <v>0.14734905273977417</v>
      </c>
      <c r="BP2584">
        <f t="shared" si="654"/>
        <v>0.19661431456271281</v>
      </c>
      <c r="BQ2584">
        <f t="shared" si="655"/>
        <v>683.23992835879289</v>
      </c>
    </row>
    <row r="2585" spans="1:69" x14ac:dyDescent="0.2">
      <c r="A2585">
        <v>18</v>
      </c>
      <c r="B2585">
        <v>48189</v>
      </c>
      <c r="C2585" t="s">
        <v>1601</v>
      </c>
      <c r="D2585">
        <v>48</v>
      </c>
      <c r="E2585" t="s">
        <v>17</v>
      </c>
      <c r="F2585" t="s">
        <v>18</v>
      </c>
      <c r="G2585" t="s">
        <v>1216</v>
      </c>
      <c r="H2585">
        <v>189</v>
      </c>
      <c r="I2585">
        <v>659</v>
      </c>
      <c r="J2585">
        <v>250</v>
      </c>
      <c r="K2585">
        <v>348</v>
      </c>
      <c r="L2585">
        <v>124</v>
      </c>
      <c r="M2585" s="3">
        <v>9250.4</v>
      </c>
      <c r="N2585" s="3">
        <v>12915.47142</v>
      </c>
      <c r="O2585" s="3">
        <v>3256.3</v>
      </c>
      <c r="P2585" s="3">
        <v>4546.4682169999996</v>
      </c>
      <c r="Q2585" s="3">
        <v>8037.2</v>
      </c>
      <c r="R2585" s="3">
        <v>11221.59333</v>
      </c>
      <c r="S2585" s="3">
        <v>114</v>
      </c>
      <c r="T2585" s="3">
        <v>159.16757569999999</v>
      </c>
      <c r="U2585">
        <v>500</v>
      </c>
      <c r="V2585">
        <v>273</v>
      </c>
      <c r="W2585">
        <v>366</v>
      </c>
      <c r="X2585">
        <v>89</v>
      </c>
      <c r="Y2585">
        <v>65</v>
      </c>
      <c r="Z2585">
        <v>22</v>
      </c>
      <c r="AA2585">
        <v>91</v>
      </c>
      <c r="AB2585">
        <v>43</v>
      </c>
      <c r="AC2585">
        <v>14</v>
      </c>
      <c r="AD2585">
        <v>65</v>
      </c>
      <c r="AE2585">
        <v>88</v>
      </c>
      <c r="AF2585">
        <v>35</v>
      </c>
      <c r="AG2585">
        <v>117</v>
      </c>
      <c r="AH2585">
        <v>382</v>
      </c>
      <c r="AI2585">
        <v>0</v>
      </c>
      <c r="AJ2585">
        <f t="shared" si="644"/>
        <v>4479.8</v>
      </c>
      <c r="AK2585">
        <f t="shared" si="645"/>
        <v>4861.8</v>
      </c>
      <c r="AL2585">
        <v>0.94139564236005102</v>
      </c>
      <c r="AM2585">
        <f t="shared" si="640"/>
        <v>1</v>
      </c>
      <c r="AN2585">
        <f t="shared" si="646"/>
        <v>4576.8773340260959</v>
      </c>
      <c r="AO2585">
        <v>0</v>
      </c>
      <c r="AP2585">
        <v>0</v>
      </c>
      <c r="AQ2585">
        <f t="shared" si="647"/>
        <v>49.14</v>
      </c>
      <c r="AR2585">
        <f t="shared" si="648"/>
        <v>49.14</v>
      </c>
      <c r="AS2585">
        <f t="shared" si="649"/>
        <v>46.26018186557291</v>
      </c>
      <c r="AT2585">
        <f t="shared" si="650"/>
        <v>5.8109999999999999</v>
      </c>
      <c r="AU2585">
        <v>9866</v>
      </c>
      <c r="AV2585">
        <v>1.7600222780200001</v>
      </c>
      <c r="AW2585" s="2">
        <v>0.11</v>
      </c>
      <c r="AX2585">
        <v>40</v>
      </c>
      <c r="AY2585">
        <f t="shared" si="641"/>
        <v>0.11171872670841716</v>
      </c>
      <c r="AZ2585">
        <v>0.64</v>
      </c>
      <c r="BA2585">
        <v>0.52800000000000002</v>
      </c>
      <c r="BB2585">
        <v>0.88</v>
      </c>
      <c r="BC2585" s="3">
        <v>257000</v>
      </c>
      <c r="BD2585" s="3">
        <v>48</v>
      </c>
      <c r="BE2585" s="3">
        <v>820.99999999999989</v>
      </c>
      <c r="BF2585" s="3">
        <v>186.79999999999984</v>
      </c>
      <c r="BG2585" s="3">
        <f t="shared" si="651"/>
        <v>634.20000000000005</v>
      </c>
      <c r="BH2585" s="3">
        <v>15200</v>
      </c>
      <c r="BI2585">
        <v>0.72</v>
      </c>
      <c r="BJ2585">
        <v>0.59</v>
      </c>
      <c r="BK2585">
        <v>7.85</v>
      </c>
      <c r="BL2585">
        <f t="shared" si="642"/>
        <v>180.79999999999995</v>
      </c>
      <c r="BM2585" s="1">
        <f t="shared" si="643"/>
        <v>0.12404940614261639</v>
      </c>
      <c r="BN2585" s="1">
        <f t="shared" si="652"/>
        <v>0.180607263813713</v>
      </c>
      <c r="BO2585">
        <f t="shared" si="653"/>
        <v>0.14979959731827922</v>
      </c>
      <c r="BP2585">
        <f t="shared" si="654"/>
        <v>0.19943157853974039</v>
      </c>
      <c r="BQ2585">
        <f t="shared" si="655"/>
        <v>683.41379138127866</v>
      </c>
    </row>
    <row r="2586" spans="1:69" x14ac:dyDescent="0.2">
      <c r="A2586">
        <v>1</v>
      </c>
      <c r="B2586">
        <v>48191</v>
      </c>
      <c r="C2586" t="s">
        <v>16</v>
      </c>
      <c r="D2586">
        <v>48</v>
      </c>
      <c r="E2586" t="s">
        <v>17</v>
      </c>
      <c r="F2586" t="s">
        <v>18</v>
      </c>
      <c r="G2586" t="s">
        <v>49</v>
      </c>
      <c r="H2586">
        <v>191</v>
      </c>
      <c r="I2586">
        <v>512</v>
      </c>
      <c r="J2586">
        <v>239</v>
      </c>
      <c r="K2586">
        <v>349</v>
      </c>
      <c r="L2586">
        <v>102</v>
      </c>
      <c r="M2586" s="3">
        <v>8095.1</v>
      </c>
      <c r="N2586" s="3">
        <v>11302.4337</v>
      </c>
      <c r="O2586" s="3">
        <v>3403</v>
      </c>
      <c r="P2586" s="3">
        <v>4751.2917550000002</v>
      </c>
      <c r="Q2586" s="3">
        <v>8267.2999999999993</v>
      </c>
      <c r="R2586" s="3">
        <v>11542.86051</v>
      </c>
      <c r="S2586" s="3">
        <v>99</v>
      </c>
      <c r="T2586" s="3">
        <v>138.22447360000001</v>
      </c>
      <c r="U2586">
        <v>504</v>
      </c>
      <c r="V2586">
        <v>271</v>
      </c>
      <c r="W2586">
        <v>381</v>
      </c>
      <c r="X2586">
        <v>88</v>
      </c>
      <c r="Y2586">
        <v>65</v>
      </c>
      <c r="Z2586">
        <v>22</v>
      </c>
      <c r="AA2586">
        <v>91</v>
      </c>
      <c r="AB2586">
        <v>43</v>
      </c>
      <c r="AC2586">
        <v>14</v>
      </c>
      <c r="AD2586">
        <v>65</v>
      </c>
      <c r="AE2586">
        <v>88</v>
      </c>
      <c r="AF2586">
        <v>35</v>
      </c>
      <c r="AG2586">
        <v>117</v>
      </c>
      <c r="AH2586">
        <v>382</v>
      </c>
      <c r="AI2586">
        <v>0</v>
      </c>
      <c r="AJ2586">
        <f t="shared" si="644"/>
        <v>4479.8</v>
      </c>
      <c r="AK2586">
        <f t="shared" si="645"/>
        <v>4861.8</v>
      </c>
      <c r="AL2586">
        <v>0.94160175621509601</v>
      </c>
      <c r="AM2586">
        <f t="shared" si="640"/>
        <v>1</v>
      </c>
      <c r="AN2586">
        <f t="shared" si="646"/>
        <v>4577.8794183665541</v>
      </c>
      <c r="AO2586">
        <v>0</v>
      </c>
      <c r="AP2586">
        <v>0</v>
      </c>
      <c r="AQ2586">
        <f t="shared" si="647"/>
        <v>49.14</v>
      </c>
      <c r="AR2586">
        <f t="shared" si="648"/>
        <v>49.14</v>
      </c>
      <c r="AS2586">
        <f t="shared" si="649"/>
        <v>46.270310300409818</v>
      </c>
      <c r="AT2586">
        <f t="shared" si="650"/>
        <v>5.8109999999999999</v>
      </c>
      <c r="AU2586">
        <v>9866</v>
      </c>
      <c r="AV2586">
        <v>1.7730082405900001</v>
      </c>
      <c r="AW2586" s="2">
        <v>0.11</v>
      </c>
      <c r="AX2586">
        <v>40</v>
      </c>
      <c r="AY2586">
        <f t="shared" si="641"/>
        <v>0.11171872670841716</v>
      </c>
      <c r="AZ2586">
        <v>0.747</v>
      </c>
      <c r="BA2586">
        <v>0.52800000000000002</v>
      </c>
      <c r="BB2586">
        <v>0.88</v>
      </c>
      <c r="BC2586" s="3">
        <v>257000</v>
      </c>
      <c r="BD2586" s="3">
        <v>48</v>
      </c>
      <c r="BE2586" s="3">
        <v>820.99999999999989</v>
      </c>
      <c r="BF2586" s="3">
        <v>186.79999999999984</v>
      </c>
      <c r="BG2586" s="3">
        <f t="shared" si="651"/>
        <v>634.20000000000005</v>
      </c>
      <c r="BH2586" s="3">
        <v>15200</v>
      </c>
      <c r="BI2586">
        <v>0.72</v>
      </c>
      <c r="BJ2586">
        <v>0.59</v>
      </c>
      <c r="BK2586">
        <v>7.85</v>
      </c>
      <c r="BL2586">
        <f t="shared" si="642"/>
        <v>180.79999999999995</v>
      </c>
      <c r="BM2586" s="1">
        <f t="shared" si="643"/>
        <v>0.10995032111961625</v>
      </c>
      <c r="BN2586" s="1">
        <f t="shared" si="652"/>
        <v>0.16590370399629642</v>
      </c>
      <c r="BO2586">
        <f t="shared" si="653"/>
        <v>0.13530703899351512</v>
      </c>
      <c r="BP2586">
        <f t="shared" si="654"/>
        <v>0.18457230081645376</v>
      </c>
      <c r="BQ2586">
        <f t="shared" si="655"/>
        <v>683.23992835879289</v>
      </c>
    </row>
    <row r="2587" spans="1:69" x14ac:dyDescent="0.2">
      <c r="A2587">
        <v>1</v>
      </c>
      <c r="B2587">
        <v>48193</v>
      </c>
      <c r="C2587" t="s">
        <v>16</v>
      </c>
      <c r="D2587">
        <v>48</v>
      </c>
      <c r="E2587" t="s">
        <v>17</v>
      </c>
      <c r="F2587" t="s">
        <v>18</v>
      </c>
      <c r="G2587" t="s">
        <v>37</v>
      </c>
      <c r="H2587">
        <v>193</v>
      </c>
      <c r="I2587">
        <v>1033</v>
      </c>
      <c r="J2587">
        <v>373</v>
      </c>
      <c r="K2587">
        <v>486</v>
      </c>
      <c r="L2587">
        <v>160</v>
      </c>
      <c r="M2587" s="3">
        <v>15821</v>
      </c>
      <c r="N2587" s="3">
        <v>22089.387849999999</v>
      </c>
      <c r="O2587" s="3">
        <v>4633</v>
      </c>
      <c r="P2587" s="3">
        <v>6468.6261249999998</v>
      </c>
      <c r="Q2587" s="3">
        <v>10952</v>
      </c>
      <c r="R2587" s="3">
        <v>15291.25692</v>
      </c>
      <c r="S2587" s="3">
        <v>153</v>
      </c>
      <c r="T2587" s="3">
        <v>213.6196411</v>
      </c>
      <c r="U2587">
        <v>859</v>
      </c>
      <c r="V2587">
        <v>374</v>
      </c>
      <c r="W2587">
        <v>484</v>
      </c>
      <c r="X2587">
        <v>135</v>
      </c>
      <c r="Y2587">
        <v>65</v>
      </c>
      <c r="Z2587">
        <v>22</v>
      </c>
      <c r="AA2587">
        <v>91</v>
      </c>
      <c r="AB2587">
        <v>43</v>
      </c>
      <c r="AC2587">
        <v>14</v>
      </c>
      <c r="AD2587">
        <v>65</v>
      </c>
      <c r="AE2587">
        <v>88</v>
      </c>
      <c r="AF2587">
        <v>35</v>
      </c>
      <c r="AG2587">
        <v>117</v>
      </c>
      <c r="AH2587">
        <v>382</v>
      </c>
      <c r="AI2587">
        <v>0</v>
      </c>
      <c r="AJ2587">
        <f t="shared" si="644"/>
        <v>4479.8</v>
      </c>
      <c r="AK2587">
        <f t="shared" si="645"/>
        <v>4861.8</v>
      </c>
      <c r="AL2587">
        <v>0.92891465198426004</v>
      </c>
      <c r="AM2587">
        <f t="shared" si="640"/>
        <v>1</v>
      </c>
      <c r="AN2587">
        <f t="shared" si="646"/>
        <v>4516.1972550170758</v>
      </c>
      <c r="AO2587">
        <v>0</v>
      </c>
      <c r="AP2587">
        <v>0</v>
      </c>
      <c r="AQ2587">
        <f t="shared" si="647"/>
        <v>49.14</v>
      </c>
      <c r="AR2587">
        <f t="shared" si="648"/>
        <v>49.14</v>
      </c>
      <c r="AS2587">
        <f t="shared" si="649"/>
        <v>45.646865998506541</v>
      </c>
      <c r="AT2587">
        <f t="shared" si="650"/>
        <v>5.8109999999999999</v>
      </c>
      <c r="AU2587">
        <v>9866</v>
      </c>
      <c r="AV2587">
        <v>2.00648788611</v>
      </c>
      <c r="AW2587" s="2">
        <v>0.11</v>
      </c>
      <c r="AX2587">
        <v>40</v>
      </c>
      <c r="AY2587">
        <f t="shared" si="641"/>
        <v>0.11171872670841716</v>
      </c>
      <c r="AZ2587">
        <v>0.747</v>
      </c>
      <c r="BA2587">
        <v>0.52800000000000002</v>
      </c>
      <c r="BB2587">
        <v>0.88</v>
      </c>
      <c r="BC2587" s="3">
        <v>257000</v>
      </c>
      <c r="BD2587" s="3">
        <v>48</v>
      </c>
      <c r="BE2587" s="3">
        <v>820.99999999999989</v>
      </c>
      <c r="BF2587" s="3">
        <v>186.79999999999984</v>
      </c>
      <c r="BG2587" s="3">
        <f t="shared" si="651"/>
        <v>634.20000000000005</v>
      </c>
      <c r="BH2587" s="3">
        <v>15200</v>
      </c>
      <c r="BI2587">
        <v>0.72</v>
      </c>
      <c r="BJ2587">
        <v>0.59</v>
      </c>
      <c r="BK2587">
        <v>7.85</v>
      </c>
      <c r="BL2587">
        <f t="shared" si="642"/>
        <v>180.79999999999995</v>
      </c>
      <c r="BM2587" s="1">
        <f t="shared" si="643"/>
        <v>0.11110547882819978</v>
      </c>
      <c r="BN2587" s="1">
        <f t="shared" si="652"/>
        <v>0.17237082613350993</v>
      </c>
      <c r="BO2587">
        <f t="shared" si="653"/>
        <v>0.14177416113072866</v>
      </c>
      <c r="BP2587">
        <f t="shared" si="654"/>
        <v>0.1910394229536673</v>
      </c>
      <c r="BQ2587">
        <f t="shared" si="655"/>
        <v>683.23992835879289</v>
      </c>
    </row>
    <row r="2588" spans="1:69" x14ac:dyDescent="0.2">
      <c r="A2588">
        <v>18</v>
      </c>
      <c r="B2588">
        <v>48195</v>
      </c>
      <c r="C2588" t="s">
        <v>1601</v>
      </c>
      <c r="D2588">
        <v>48</v>
      </c>
      <c r="E2588" t="s">
        <v>17</v>
      </c>
      <c r="F2588" t="s">
        <v>18</v>
      </c>
      <c r="G2588" t="s">
        <v>1636</v>
      </c>
      <c r="H2588">
        <v>195</v>
      </c>
      <c r="I2588">
        <v>598</v>
      </c>
      <c r="J2588">
        <v>289</v>
      </c>
      <c r="K2588">
        <v>329</v>
      </c>
      <c r="L2588">
        <v>117</v>
      </c>
      <c r="M2588" s="3">
        <v>7876.2</v>
      </c>
      <c r="N2588" s="3">
        <v>10996.804029999999</v>
      </c>
      <c r="O2588" s="3">
        <v>3160.6</v>
      </c>
      <c r="P2588" s="3">
        <v>4412.8512259999998</v>
      </c>
      <c r="Q2588" s="3">
        <v>7543.7</v>
      </c>
      <c r="R2588" s="3">
        <v>10532.565269999999</v>
      </c>
      <c r="S2588" s="3">
        <v>109</v>
      </c>
      <c r="T2588" s="3">
        <v>152.18654169999999</v>
      </c>
      <c r="U2588">
        <v>471</v>
      </c>
      <c r="V2588">
        <v>311</v>
      </c>
      <c r="W2588">
        <v>349</v>
      </c>
      <c r="X2588">
        <v>86</v>
      </c>
      <c r="Y2588">
        <v>65</v>
      </c>
      <c r="Z2588">
        <v>22</v>
      </c>
      <c r="AA2588">
        <v>91</v>
      </c>
      <c r="AB2588">
        <v>43</v>
      </c>
      <c r="AC2588">
        <v>14</v>
      </c>
      <c r="AD2588">
        <v>65</v>
      </c>
      <c r="AE2588">
        <v>88</v>
      </c>
      <c r="AF2588">
        <v>35</v>
      </c>
      <c r="AG2588">
        <v>117</v>
      </c>
      <c r="AH2588">
        <v>382</v>
      </c>
      <c r="AI2588">
        <v>0</v>
      </c>
      <c r="AJ2588">
        <f t="shared" si="644"/>
        <v>4479.8</v>
      </c>
      <c r="AK2588">
        <f t="shared" si="645"/>
        <v>4861.8</v>
      </c>
      <c r="AL2588">
        <v>0.94873326778411904</v>
      </c>
      <c r="AM2588">
        <f t="shared" si="640"/>
        <v>1</v>
      </c>
      <c r="AN2588">
        <f t="shared" si="646"/>
        <v>4612.5514013128304</v>
      </c>
      <c r="AO2588">
        <v>0</v>
      </c>
      <c r="AP2588">
        <v>0</v>
      </c>
      <c r="AQ2588">
        <f t="shared" si="647"/>
        <v>49.14</v>
      </c>
      <c r="AR2588">
        <f t="shared" si="648"/>
        <v>49.14</v>
      </c>
      <c r="AS2588">
        <f t="shared" si="649"/>
        <v>46.620752778911609</v>
      </c>
      <c r="AT2588">
        <f t="shared" si="650"/>
        <v>5.8109999999999999</v>
      </c>
      <c r="AU2588">
        <v>9866</v>
      </c>
      <c r="AV2588">
        <v>1.6197630650499999</v>
      </c>
      <c r="AW2588" s="2">
        <v>0.11</v>
      </c>
      <c r="AX2588">
        <v>40</v>
      </c>
      <c r="AY2588">
        <f t="shared" si="641"/>
        <v>0.11171872670841716</v>
      </c>
      <c r="AZ2588">
        <v>0.64</v>
      </c>
      <c r="BA2588">
        <v>0.52800000000000002</v>
      </c>
      <c r="BB2588">
        <v>0.88</v>
      </c>
      <c r="BC2588" s="3">
        <v>257000</v>
      </c>
      <c r="BD2588" s="3">
        <v>48</v>
      </c>
      <c r="BE2588" s="3">
        <v>820.99999999999989</v>
      </c>
      <c r="BF2588" s="3">
        <v>186.79999999999984</v>
      </c>
      <c r="BG2588" s="3">
        <f t="shared" si="651"/>
        <v>634.20000000000005</v>
      </c>
      <c r="BH2588" s="3">
        <v>15200</v>
      </c>
      <c r="BI2588">
        <v>0.72</v>
      </c>
      <c r="BJ2588">
        <v>0.59</v>
      </c>
      <c r="BK2588">
        <v>7.85</v>
      </c>
      <c r="BL2588">
        <f t="shared" si="642"/>
        <v>180.79999999999995</v>
      </c>
      <c r="BM2588" s="1">
        <f t="shared" si="643"/>
        <v>0.12344080000871351</v>
      </c>
      <c r="BN2588" s="1">
        <f t="shared" si="652"/>
        <v>0.17909169039549613</v>
      </c>
      <c r="BO2588">
        <f t="shared" si="653"/>
        <v>0.14828402390006235</v>
      </c>
      <c r="BP2588">
        <f t="shared" si="654"/>
        <v>0.19791600512152352</v>
      </c>
      <c r="BQ2588">
        <f t="shared" si="655"/>
        <v>683.41379138127866</v>
      </c>
    </row>
    <row r="2589" spans="1:69" x14ac:dyDescent="0.2">
      <c r="A2589">
        <v>1</v>
      </c>
      <c r="B2589">
        <v>48197</v>
      </c>
      <c r="C2589" t="s">
        <v>16</v>
      </c>
      <c r="D2589">
        <v>48</v>
      </c>
      <c r="E2589" t="s">
        <v>17</v>
      </c>
      <c r="F2589" t="s">
        <v>18</v>
      </c>
      <c r="G2589" t="s">
        <v>79</v>
      </c>
      <c r="H2589">
        <v>197</v>
      </c>
      <c r="I2589">
        <v>674</v>
      </c>
      <c r="J2589">
        <v>297</v>
      </c>
      <c r="K2589">
        <v>387</v>
      </c>
      <c r="L2589">
        <v>110</v>
      </c>
      <c r="M2589" s="3">
        <v>10361</v>
      </c>
      <c r="N2589" s="3">
        <v>14466.0987</v>
      </c>
      <c r="O2589" s="3">
        <v>3949.1</v>
      </c>
      <c r="P2589" s="3">
        <v>5513.7602909999996</v>
      </c>
      <c r="Q2589" s="3">
        <v>9102.7000000000007</v>
      </c>
      <c r="R2589" s="3">
        <v>12709.251679999999</v>
      </c>
      <c r="S2589" s="3">
        <v>107</v>
      </c>
      <c r="T2589" s="3">
        <v>149.39412809999999</v>
      </c>
      <c r="U2589">
        <v>606</v>
      </c>
      <c r="V2589">
        <v>316</v>
      </c>
      <c r="W2589">
        <v>413</v>
      </c>
      <c r="X2589">
        <v>97</v>
      </c>
      <c r="Y2589">
        <v>65</v>
      </c>
      <c r="Z2589">
        <v>22</v>
      </c>
      <c r="AA2589">
        <v>91</v>
      </c>
      <c r="AB2589">
        <v>43</v>
      </c>
      <c r="AC2589">
        <v>14</v>
      </c>
      <c r="AD2589">
        <v>65</v>
      </c>
      <c r="AE2589">
        <v>88</v>
      </c>
      <c r="AF2589">
        <v>35</v>
      </c>
      <c r="AG2589">
        <v>117</v>
      </c>
      <c r="AH2589">
        <v>382</v>
      </c>
      <c r="AI2589">
        <v>0</v>
      </c>
      <c r="AJ2589">
        <f t="shared" si="644"/>
        <v>4479.8</v>
      </c>
      <c r="AK2589">
        <f t="shared" si="645"/>
        <v>4861.8</v>
      </c>
      <c r="AL2589">
        <v>0.94025035816080405</v>
      </c>
      <c r="AM2589">
        <f t="shared" si="640"/>
        <v>1</v>
      </c>
      <c r="AN2589">
        <f t="shared" si="646"/>
        <v>4571.3091913061971</v>
      </c>
      <c r="AO2589">
        <v>0</v>
      </c>
      <c r="AP2589">
        <v>0</v>
      </c>
      <c r="AQ2589">
        <f t="shared" si="647"/>
        <v>49.14</v>
      </c>
      <c r="AR2589">
        <f t="shared" si="648"/>
        <v>49.14</v>
      </c>
      <c r="AS2589">
        <f t="shared" si="649"/>
        <v>46.203902600021912</v>
      </c>
      <c r="AT2589">
        <f t="shared" si="650"/>
        <v>5.8109999999999999</v>
      </c>
      <c r="AU2589">
        <v>9866</v>
      </c>
      <c r="AV2589">
        <v>1.87390481543</v>
      </c>
      <c r="AW2589" s="2">
        <v>0.11</v>
      </c>
      <c r="AX2589">
        <v>40</v>
      </c>
      <c r="AY2589">
        <f t="shared" si="641"/>
        <v>0.11171872670841716</v>
      </c>
      <c r="AZ2589">
        <v>0.747</v>
      </c>
      <c r="BA2589">
        <v>0.52800000000000002</v>
      </c>
      <c r="BB2589">
        <v>0.88</v>
      </c>
      <c r="BC2589" s="3">
        <v>257000</v>
      </c>
      <c r="BD2589" s="3">
        <v>48</v>
      </c>
      <c r="BE2589" s="3">
        <v>820.99999999999989</v>
      </c>
      <c r="BF2589" s="3">
        <v>186.79999999999984</v>
      </c>
      <c r="BG2589" s="3">
        <f t="shared" si="651"/>
        <v>634.20000000000005</v>
      </c>
      <c r="BH2589" s="3">
        <v>15200</v>
      </c>
      <c r="BI2589">
        <v>0.72</v>
      </c>
      <c r="BJ2589">
        <v>0.59</v>
      </c>
      <c r="BK2589">
        <v>7.85</v>
      </c>
      <c r="BL2589">
        <f t="shared" si="642"/>
        <v>180.79999999999995</v>
      </c>
      <c r="BM2589" s="1">
        <f t="shared" si="643"/>
        <v>0.11082344714397434</v>
      </c>
      <c r="BN2589" s="1">
        <f t="shared" si="652"/>
        <v>0.1684286360795785</v>
      </c>
      <c r="BO2589">
        <f t="shared" si="653"/>
        <v>0.13783197107679721</v>
      </c>
      <c r="BP2589">
        <f t="shared" si="654"/>
        <v>0.18709723289973584</v>
      </c>
      <c r="BQ2589">
        <f t="shared" si="655"/>
        <v>683.23992835879289</v>
      </c>
    </row>
    <row r="2590" spans="1:69" x14ac:dyDescent="0.2">
      <c r="A2590">
        <v>12</v>
      </c>
      <c r="B2590">
        <v>48199</v>
      </c>
      <c r="C2590" t="s">
        <v>1013</v>
      </c>
      <c r="D2590">
        <v>48</v>
      </c>
      <c r="E2590" t="s">
        <v>17</v>
      </c>
      <c r="F2590" t="s">
        <v>18</v>
      </c>
      <c r="G2590" t="s">
        <v>578</v>
      </c>
      <c r="H2590">
        <v>199</v>
      </c>
      <c r="I2590">
        <v>1513</v>
      </c>
      <c r="J2590">
        <v>468</v>
      </c>
      <c r="K2590">
        <v>991</v>
      </c>
      <c r="L2590">
        <v>185</v>
      </c>
      <c r="M2590" s="3">
        <v>16149</v>
      </c>
      <c r="N2590" s="3">
        <v>22547.343680000002</v>
      </c>
      <c r="O2590" s="3">
        <v>2142.1</v>
      </c>
      <c r="P2590" s="3">
        <v>2990.8145960000002</v>
      </c>
      <c r="Q2590" s="3">
        <v>16450</v>
      </c>
      <c r="R2590" s="3">
        <v>22967.601930000001</v>
      </c>
      <c r="S2590" s="3">
        <v>160</v>
      </c>
      <c r="T2590" s="3">
        <v>223.39308869999999</v>
      </c>
      <c r="U2590">
        <v>817</v>
      </c>
      <c r="V2590">
        <v>459</v>
      </c>
      <c r="W2590">
        <v>699</v>
      </c>
      <c r="X2590">
        <v>108</v>
      </c>
      <c r="Y2590">
        <v>65</v>
      </c>
      <c r="Z2590">
        <v>22</v>
      </c>
      <c r="AA2590">
        <v>91</v>
      </c>
      <c r="AB2590">
        <v>43</v>
      </c>
      <c r="AC2590">
        <v>14</v>
      </c>
      <c r="AD2590">
        <v>65</v>
      </c>
      <c r="AE2590">
        <v>88</v>
      </c>
      <c r="AF2590">
        <v>35</v>
      </c>
      <c r="AG2590">
        <v>117</v>
      </c>
      <c r="AH2590">
        <v>382</v>
      </c>
      <c r="AI2590">
        <v>0</v>
      </c>
      <c r="AJ2590">
        <f t="shared" si="644"/>
        <v>4479.8</v>
      </c>
      <c r="AK2590">
        <f t="shared" si="645"/>
        <v>4861.8</v>
      </c>
      <c r="AL2590">
        <v>0.91574851671854696</v>
      </c>
      <c r="AM2590">
        <f t="shared" si="640"/>
        <v>1</v>
      </c>
      <c r="AN2590">
        <f t="shared" si="646"/>
        <v>4452.1861385822322</v>
      </c>
      <c r="AO2590">
        <v>0</v>
      </c>
      <c r="AP2590">
        <v>0</v>
      </c>
      <c r="AQ2590">
        <f t="shared" si="647"/>
        <v>49.14</v>
      </c>
      <c r="AR2590">
        <f t="shared" si="648"/>
        <v>49.14</v>
      </c>
      <c r="AS2590">
        <f t="shared" si="649"/>
        <v>44.999882111549397</v>
      </c>
      <c r="AT2590">
        <f t="shared" si="650"/>
        <v>5.8109999999999999</v>
      </c>
      <c r="AU2590">
        <v>9866</v>
      </c>
      <c r="AV2590">
        <v>2.4069459362000001</v>
      </c>
      <c r="AW2590" s="2">
        <v>0.11</v>
      </c>
      <c r="AX2590">
        <v>40</v>
      </c>
      <c r="AY2590">
        <f t="shared" si="641"/>
        <v>0.11171872670841716</v>
      </c>
      <c r="AZ2590">
        <v>0.59909999999999997</v>
      </c>
      <c r="BA2590">
        <v>0.52800000000000002</v>
      </c>
      <c r="BB2590">
        <v>0.88</v>
      </c>
      <c r="BC2590" s="3">
        <v>257000</v>
      </c>
      <c r="BD2590" s="3">
        <v>48</v>
      </c>
      <c r="BE2590" s="3">
        <v>820.99999999999989</v>
      </c>
      <c r="BF2590" s="3">
        <v>186.79999999999984</v>
      </c>
      <c r="BG2590" s="3">
        <f t="shared" si="651"/>
        <v>634.20000000000005</v>
      </c>
      <c r="BH2590" s="3">
        <v>15200</v>
      </c>
      <c r="BI2590">
        <v>0.72</v>
      </c>
      <c r="BJ2590">
        <v>0.59</v>
      </c>
      <c r="BK2590">
        <v>7.85</v>
      </c>
      <c r="BL2590">
        <f t="shared" si="642"/>
        <v>180.79999999999995</v>
      </c>
      <c r="BM2590" s="1">
        <f t="shared" si="643"/>
        <v>0.13432714381812244</v>
      </c>
      <c r="BN2590" s="1">
        <f t="shared" si="652"/>
        <v>0.19865793206268556</v>
      </c>
      <c r="BO2590">
        <f t="shared" si="653"/>
        <v>0.16774970068715958</v>
      </c>
      <c r="BP2590">
        <f t="shared" si="654"/>
        <v>0.21755646310033794</v>
      </c>
      <c r="BQ2590">
        <f t="shared" si="655"/>
        <v>683.49665579038276</v>
      </c>
    </row>
    <row r="2591" spans="1:69" x14ac:dyDescent="0.2">
      <c r="A2591">
        <v>12</v>
      </c>
      <c r="B2591">
        <v>48201</v>
      </c>
      <c r="C2591" t="s">
        <v>1013</v>
      </c>
      <c r="D2591">
        <v>48</v>
      </c>
      <c r="E2591" t="s">
        <v>17</v>
      </c>
      <c r="F2591" t="s">
        <v>18</v>
      </c>
      <c r="G2591" t="s">
        <v>1112</v>
      </c>
      <c r="H2591">
        <v>201</v>
      </c>
      <c r="I2591">
        <v>8931</v>
      </c>
      <c r="J2591">
        <v>690</v>
      </c>
      <c r="K2591">
        <v>3979</v>
      </c>
      <c r="L2591">
        <v>1057</v>
      </c>
      <c r="M2591" s="3">
        <v>73534</v>
      </c>
      <c r="N2591" s="3">
        <v>102668.6712</v>
      </c>
      <c r="O2591" s="3">
        <v>2104</v>
      </c>
      <c r="P2591" s="3">
        <v>2937.6191159999998</v>
      </c>
      <c r="Q2591" s="3">
        <v>47905</v>
      </c>
      <c r="R2591" s="3">
        <v>66885.286959999998</v>
      </c>
      <c r="S2591" s="3">
        <v>838</v>
      </c>
      <c r="T2591" s="3">
        <v>1170.0213020000001</v>
      </c>
      <c r="U2591">
        <v>2359</v>
      </c>
      <c r="V2591">
        <v>-257</v>
      </c>
      <c r="W2591">
        <v>1248</v>
      </c>
      <c r="X2591">
        <v>291</v>
      </c>
      <c r="Y2591">
        <v>65</v>
      </c>
      <c r="Z2591">
        <v>22</v>
      </c>
      <c r="AA2591">
        <v>91</v>
      </c>
      <c r="AB2591">
        <v>43</v>
      </c>
      <c r="AC2591">
        <v>14</v>
      </c>
      <c r="AD2591">
        <v>65</v>
      </c>
      <c r="AE2591">
        <v>88</v>
      </c>
      <c r="AF2591">
        <v>35</v>
      </c>
      <c r="AG2591">
        <v>117</v>
      </c>
      <c r="AH2591">
        <v>382</v>
      </c>
      <c r="AI2591">
        <v>0</v>
      </c>
      <c r="AJ2591">
        <f t="shared" si="644"/>
        <v>4479.8</v>
      </c>
      <c r="AK2591">
        <f t="shared" si="645"/>
        <v>4861.8</v>
      </c>
      <c r="AL2591">
        <v>0.91434937860907595</v>
      </c>
      <c r="AM2591">
        <f t="shared" si="640"/>
        <v>1</v>
      </c>
      <c r="AN2591">
        <f t="shared" si="646"/>
        <v>4445.383808921606</v>
      </c>
      <c r="AO2591">
        <v>0</v>
      </c>
      <c r="AP2591">
        <v>0</v>
      </c>
      <c r="AQ2591">
        <f t="shared" si="647"/>
        <v>49.14</v>
      </c>
      <c r="AR2591">
        <f t="shared" si="648"/>
        <v>49.14</v>
      </c>
      <c r="AS2591">
        <f t="shared" si="649"/>
        <v>44.931128464849991</v>
      </c>
      <c r="AT2591">
        <f t="shared" si="650"/>
        <v>5.8109999999999999</v>
      </c>
      <c r="AU2591">
        <v>9866</v>
      </c>
      <c r="AV2591">
        <v>2.3184291339300001</v>
      </c>
      <c r="AW2591" s="2">
        <v>0.11</v>
      </c>
      <c r="AX2591">
        <v>40</v>
      </c>
      <c r="AY2591">
        <f t="shared" si="641"/>
        <v>0.11171872670841716</v>
      </c>
      <c r="AZ2591">
        <v>0.59909999999999997</v>
      </c>
      <c r="BA2591">
        <v>0.52800000000000002</v>
      </c>
      <c r="BB2591">
        <v>0.88</v>
      </c>
      <c r="BC2591" s="3">
        <v>257000</v>
      </c>
      <c r="BD2591" s="3">
        <v>48</v>
      </c>
      <c r="BE2591" s="3">
        <v>820.99999999999989</v>
      </c>
      <c r="BF2591" s="3">
        <v>186.79999999999984</v>
      </c>
      <c r="BG2591" s="3">
        <f t="shared" si="651"/>
        <v>634.20000000000005</v>
      </c>
      <c r="BH2591" s="3">
        <v>15200</v>
      </c>
      <c r="BI2591">
        <v>0.72</v>
      </c>
      <c r="BJ2591">
        <v>0.59</v>
      </c>
      <c r="BK2591">
        <v>7.85</v>
      </c>
      <c r="BL2591">
        <f t="shared" si="642"/>
        <v>180.79999999999995</v>
      </c>
      <c r="BM2591" s="1">
        <f t="shared" si="643"/>
        <v>0.13329593252365857</v>
      </c>
      <c r="BN2591" s="1">
        <f t="shared" si="652"/>
        <v>0.24091303634988967</v>
      </c>
      <c r="BO2591">
        <f t="shared" si="653"/>
        <v>0.21000480497436369</v>
      </c>
      <c r="BP2591">
        <f t="shared" si="654"/>
        <v>0.25981156738754208</v>
      </c>
      <c r="BQ2591">
        <f t="shared" si="655"/>
        <v>683.49665579038276</v>
      </c>
    </row>
    <row r="2592" spans="1:69" x14ac:dyDescent="0.2">
      <c r="A2592">
        <v>18</v>
      </c>
      <c r="B2592">
        <v>48203</v>
      </c>
      <c r="C2592" t="s">
        <v>1601</v>
      </c>
      <c r="D2592">
        <v>48</v>
      </c>
      <c r="E2592" t="s">
        <v>17</v>
      </c>
      <c r="F2592" t="s">
        <v>18</v>
      </c>
      <c r="G2592" t="s">
        <v>561</v>
      </c>
      <c r="H2592">
        <v>203</v>
      </c>
      <c r="I2592">
        <v>1578</v>
      </c>
      <c r="J2592">
        <v>527</v>
      </c>
      <c r="K2592">
        <v>577</v>
      </c>
      <c r="L2592">
        <v>226</v>
      </c>
      <c r="M2592" s="3">
        <v>21495</v>
      </c>
      <c r="N2592" s="3">
        <v>30011.465260000001</v>
      </c>
      <c r="O2592" s="3">
        <v>6946.4</v>
      </c>
      <c r="P2592" s="3">
        <v>9698.6109460000007</v>
      </c>
      <c r="Q2592" s="3">
        <v>12858</v>
      </c>
      <c r="R2592" s="3">
        <v>17952.427090000001</v>
      </c>
      <c r="S2592" s="3">
        <v>198</v>
      </c>
      <c r="T2592" s="3">
        <v>276.44894729999999</v>
      </c>
      <c r="U2592">
        <v>990</v>
      </c>
      <c r="V2592">
        <v>421</v>
      </c>
      <c r="W2592">
        <v>518</v>
      </c>
      <c r="X2592">
        <v>144</v>
      </c>
      <c r="Y2592">
        <v>65</v>
      </c>
      <c r="Z2592">
        <v>22</v>
      </c>
      <c r="AA2592">
        <v>91</v>
      </c>
      <c r="AB2592">
        <v>43</v>
      </c>
      <c r="AC2592">
        <v>14</v>
      </c>
      <c r="AD2592">
        <v>65</v>
      </c>
      <c r="AE2592">
        <v>88</v>
      </c>
      <c r="AF2592">
        <v>35</v>
      </c>
      <c r="AG2592">
        <v>117</v>
      </c>
      <c r="AH2592">
        <v>382</v>
      </c>
      <c r="AI2592">
        <v>0</v>
      </c>
      <c r="AJ2592">
        <f t="shared" si="644"/>
        <v>4479.8</v>
      </c>
      <c r="AK2592">
        <f t="shared" si="645"/>
        <v>4861.8</v>
      </c>
      <c r="AL2592">
        <v>0.92624150514602699</v>
      </c>
      <c r="AM2592">
        <f t="shared" si="640"/>
        <v>1</v>
      </c>
      <c r="AN2592">
        <f t="shared" si="646"/>
        <v>4503.2009497189538</v>
      </c>
      <c r="AO2592">
        <v>0</v>
      </c>
      <c r="AP2592">
        <v>0</v>
      </c>
      <c r="AQ2592">
        <f t="shared" si="647"/>
        <v>49.14</v>
      </c>
      <c r="AR2592">
        <f t="shared" si="648"/>
        <v>49.14</v>
      </c>
      <c r="AS2592">
        <f t="shared" si="649"/>
        <v>45.515507562875769</v>
      </c>
      <c r="AT2592">
        <f t="shared" si="650"/>
        <v>5.8109999999999999</v>
      </c>
      <c r="AU2592">
        <v>9866</v>
      </c>
      <c r="AV2592">
        <v>2.2050077103199999</v>
      </c>
      <c r="AW2592" s="2">
        <v>0.11</v>
      </c>
      <c r="AX2592">
        <v>40</v>
      </c>
      <c r="AY2592">
        <f t="shared" si="641"/>
        <v>0.11171872670841716</v>
      </c>
      <c r="AZ2592">
        <v>0.64</v>
      </c>
      <c r="BA2592">
        <v>0.52800000000000002</v>
      </c>
      <c r="BB2592">
        <v>0.88</v>
      </c>
      <c r="BC2592" s="3">
        <v>257000</v>
      </c>
      <c r="BD2592" s="3">
        <v>48</v>
      </c>
      <c r="BE2592" s="3">
        <v>820.99999999999989</v>
      </c>
      <c r="BF2592" s="3">
        <v>186.79999999999984</v>
      </c>
      <c r="BG2592" s="3">
        <f t="shared" si="651"/>
        <v>634.20000000000005</v>
      </c>
      <c r="BH2592" s="3">
        <v>15200</v>
      </c>
      <c r="BI2592">
        <v>0.72</v>
      </c>
      <c r="BJ2592">
        <v>0.59</v>
      </c>
      <c r="BK2592">
        <v>7.85</v>
      </c>
      <c r="BL2592">
        <f t="shared" si="642"/>
        <v>180.79999999999995</v>
      </c>
      <c r="BM2592" s="1">
        <f t="shared" si="643"/>
        <v>0.12683865743445993</v>
      </c>
      <c r="BN2592" s="1">
        <f t="shared" si="652"/>
        <v>0.19280378711698856</v>
      </c>
      <c r="BO2592">
        <f t="shared" si="653"/>
        <v>0.16199612062155477</v>
      </c>
      <c r="BP2592">
        <f t="shared" si="654"/>
        <v>0.21162810184301595</v>
      </c>
      <c r="BQ2592">
        <f t="shared" si="655"/>
        <v>683.41379138127866</v>
      </c>
    </row>
    <row r="2593" spans="1:69" x14ac:dyDescent="0.2">
      <c r="A2593">
        <v>18</v>
      </c>
      <c r="B2593">
        <v>48205</v>
      </c>
      <c r="C2593" t="s">
        <v>1601</v>
      </c>
      <c r="D2593">
        <v>48</v>
      </c>
      <c r="E2593" t="s">
        <v>17</v>
      </c>
      <c r="F2593" t="s">
        <v>18</v>
      </c>
      <c r="G2593" t="s">
        <v>1640</v>
      </c>
      <c r="H2593">
        <v>205</v>
      </c>
      <c r="I2593">
        <v>432</v>
      </c>
      <c r="J2593">
        <v>212</v>
      </c>
      <c r="K2593">
        <v>313</v>
      </c>
      <c r="L2593">
        <v>96</v>
      </c>
      <c r="M2593" s="3">
        <v>6835.2</v>
      </c>
      <c r="N2593" s="3">
        <v>9543.3527489999997</v>
      </c>
      <c r="O2593" s="3">
        <v>2931.3</v>
      </c>
      <c r="P2593" s="3">
        <v>4092.7010059999998</v>
      </c>
      <c r="Q2593" s="3">
        <v>7395.5</v>
      </c>
      <c r="R2593" s="3">
        <v>10325.647419999999</v>
      </c>
      <c r="S2593" s="3">
        <v>92</v>
      </c>
      <c r="T2593" s="3">
        <v>128.45102600000001</v>
      </c>
      <c r="U2593">
        <v>417</v>
      </c>
      <c r="V2593">
        <v>245</v>
      </c>
      <c r="W2593">
        <v>342</v>
      </c>
      <c r="X2593">
        <v>78</v>
      </c>
      <c r="Y2593">
        <v>65</v>
      </c>
      <c r="Z2593">
        <v>22</v>
      </c>
      <c r="AA2593">
        <v>91</v>
      </c>
      <c r="AB2593">
        <v>43</v>
      </c>
      <c r="AC2593">
        <v>14</v>
      </c>
      <c r="AD2593">
        <v>65</v>
      </c>
      <c r="AE2593">
        <v>88</v>
      </c>
      <c r="AF2593">
        <v>35</v>
      </c>
      <c r="AG2593">
        <v>117</v>
      </c>
      <c r="AH2593">
        <v>382</v>
      </c>
      <c r="AI2593">
        <v>0</v>
      </c>
      <c r="AJ2593">
        <f t="shared" si="644"/>
        <v>4479.8</v>
      </c>
      <c r="AK2593">
        <f t="shared" si="645"/>
        <v>4861.8</v>
      </c>
      <c r="AL2593">
        <v>0.95151510337988499</v>
      </c>
      <c r="AM2593">
        <f t="shared" si="640"/>
        <v>1</v>
      </c>
      <c r="AN2593">
        <f t="shared" si="646"/>
        <v>4626.0761296123246</v>
      </c>
      <c r="AO2593">
        <v>0</v>
      </c>
      <c r="AP2593">
        <v>0</v>
      </c>
      <c r="AQ2593">
        <f t="shared" si="647"/>
        <v>49.14</v>
      </c>
      <c r="AR2593">
        <f t="shared" si="648"/>
        <v>49.14</v>
      </c>
      <c r="AS2593">
        <f t="shared" si="649"/>
        <v>46.757452180087547</v>
      </c>
      <c r="AT2593">
        <f t="shared" si="650"/>
        <v>5.8109999999999999</v>
      </c>
      <c r="AU2593">
        <v>9866</v>
      </c>
      <c r="AV2593">
        <v>1.6471260992000001</v>
      </c>
      <c r="AW2593" s="2">
        <v>0.11</v>
      </c>
      <c r="AX2593">
        <v>40</v>
      </c>
      <c r="AY2593">
        <f t="shared" si="641"/>
        <v>0.11171872670841716</v>
      </c>
      <c r="AZ2593">
        <v>0.64</v>
      </c>
      <c r="BA2593">
        <v>0.52800000000000002</v>
      </c>
      <c r="BB2593">
        <v>0.88</v>
      </c>
      <c r="BC2593" s="3">
        <v>257000</v>
      </c>
      <c r="BD2593" s="3">
        <v>48</v>
      </c>
      <c r="BE2593" s="3">
        <v>820.99999999999989</v>
      </c>
      <c r="BF2593" s="3">
        <v>186.79999999999984</v>
      </c>
      <c r="BG2593" s="3">
        <f t="shared" si="651"/>
        <v>634.20000000000005</v>
      </c>
      <c r="BH2593" s="3">
        <v>15200</v>
      </c>
      <c r="BI2593">
        <v>0.72</v>
      </c>
      <c r="BJ2593">
        <v>0.59</v>
      </c>
      <c r="BK2593">
        <v>7.85</v>
      </c>
      <c r="BL2593">
        <f t="shared" si="642"/>
        <v>180.79999999999995</v>
      </c>
      <c r="BM2593" s="1">
        <f t="shared" si="643"/>
        <v>0.12400465369112897</v>
      </c>
      <c r="BN2593" s="1">
        <f t="shared" si="652"/>
        <v>0.17904266765228458</v>
      </c>
      <c r="BO2593">
        <f t="shared" si="653"/>
        <v>0.14823500115685079</v>
      </c>
      <c r="BP2593">
        <f t="shared" si="654"/>
        <v>0.19786698237831196</v>
      </c>
      <c r="BQ2593">
        <f t="shared" si="655"/>
        <v>683.41379138127866</v>
      </c>
    </row>
    <row r="2594" spans="1:69" x14ac:dyDescent="0.2">
      <c r="A2594">
        <v>1</v>
      </c>
      <c r="B2594">
        <v>48207</v>
      </c>
      <c r="C2594" t="s">
        <v>16</v>
      </c>
      <c r="D2594">
        <v>48</v>
      </c>
      <c r="E2594" t="s">
        <v>17</v>
      </c>
      <c r="F2594" t="s">
        <v>18</v>
      </c>
      <c r="G2594" t="s">
        <v>165</v>
      </c>
      <c r="H2594">
        <v>207</v>
      </c>
      <c r="I2594">
        <v>525</v>
      </c>
      <c r="J2594">
        <v>269</v>
      </c>
      <c r="K2594">
        <v>351</v>
      </c>
      <c r="L2594">
        <v>94</v>
      </c>
      <c r="M2594" s="3">
        <v>8769.7999999999993</v>
      </c>
      <c r="N2594" s="3">
        <v>12244.45443</v>
      </c>
      <c r="O2594" s="3">
        <v>3685.8</v>
      </c>
      <c r="P2594" s="3">
        <v>5146.1390389999997</v>
      </c>
      <c r="Q2594" s="3">
        <v>8424.2999999999993</v>
      </c>
      <c r="R2594" s="3">
        <v>11762.064979999999</v>
      </c>
      <c r="S2594" s="3">
        <v>95</v>
      </c>
      <c r="T2594" s="3">
        <v>132.6396464</v>
      </c>
      <c r="U2594">
        <v>519</v>
      </c>
      <c r="V2594">
        <v>299</v>
      </c>
      <c r="W2594">
        <v>382</v>
      </c>
      <c r="X2594">
        <v>90</v>
      </c>
      <c r="Y2594">
        <v>65</v>
      </c>
      <c r="Z2594">
        <v>22</v>
      </c>
      <c r="AA2594">
        <v>91</v>
      </c>
      <c r="AB2594">
        <v>43</v>
      </c>
      <c r="AC2594">
        <v>14</v>
      </c>
      <c r="AD2594">
        <v>65</v>
      </c>
      <c r="AE2594">
        <v>88</v>
      </c>
      <c r="AF2594">
        <v>35</v>
      </c>
      <c r="AG2594">
        <v>117</v>
      </c>
      <c r="AH2594">
        <v>382</v>
      </c>
      <c r="AI2594">
        <v>0</v>
      </c>
      <c r="AJ2594">
        <f t="shared" si="644"/>
        <v>4479.8</v>
      </c>
      <c r="AK2594">
        <f t="shared" si="645"/>
        <v>4861.8</v>
      </c>
      <c r="AL2594">
        <v>0.93623988587280804</v>
      </c>
      <c r="AM2594">
        <f t="shared" si="640"/>
        <v>1</v>
      </c>
      <c r="AN2594">
        <f t="shared" si="646"/>
        <v>4551.8110771364181</v>
      </c>
      <c r="AO2594">
        <v>0</v>
      </c>
      <c r="AP2594">
        <v>0</v>
      </c>
      <c r="AQ2594">
        <f t="shared" si="647"/>
        <v>49.14</v>
      </c>
      <c r="AR2594">
        <f t="shared" si="648"/>
        <v>49.14</v>
      </c>
      <c r="AS2594">
        <f t="shared" si="649"/>
        <v>46.006827991789791</v>
      </c>
      <c r="AT2594">
        <f t="shared" si="650"/>
        <v>5.8109999999999999</v>
      </c>
      <c r="AU2594">
        <v>9866</v>
      </c>
      <c r="AV2594">
        <v>1.9068863811500001</v>
      </c>
      <c r="AW2594" s="2">
        <v>0.11</v>
      </c>
      <c r="AX2594">
        <v>40</v>
      </c>
      <c r="AY2594">
        <f t="shared" si="641"/>
        <v>0.11171872670841716</v>
      </c>
      <c r="AZ2594">
        <v>0.747</v>
      </c>
      <c r="BA2594">
        <v>0.52800000000000002</v>
      </c>
      <c r="BB2594">
        <v>0.88</v>
      </c>
      <c r="BC2594" s="3">
        <v>257000</v>
      </c>
      <c r="BD2594" s="3">
        <v>48</v>
      </c>
      <c r="BE2594" s="3">
        <v>820.99999999999989</v>
      </c>
      <c r="BF2594" s="3">
        <v>186.79999999999984</v>
      </c>
      <c r="BG2594" s="3">
        <f t="shared" si="651"/>
        <v>634.20000000000005</v>
      </c>
      <c r="BH2594" s="3">
        <v>15200</v>
      </c>
      <c r="BI2594">
        <v>0.72</v>
      </c>
      <c r="BJ2594">
        <v>0.59</v>
      </c>
      <c r="BK2594">
        <v>7.85</v>
      </c>
      <c r="BL2594">
        <f t="shared" si="642"/>
        <v>180.79999999999995</v>
      </c>
      <c r="BM2594" s="1">
        <f t="shared" si="643"/>
        <v>0.11078584193627174</v>
      </c>
      <c r="BN2594" s="1">
        <f t="shared" si="652"/>
        <v>0.16721580004028588</v>
      </c>
      <c r="BO2594">
        <f t="shared" si="653"/>
        <v>0.13661913503750461</v>
      </c>
      <c r="BP2594">
        <f t="shared" si="654"/>
        <v>0.18588439686044325</v>
      </c>
      <c r="BQ2594">
        <f t="shared" si="655"/>
        <v>683.23992835879289</v>
      </c>
    </row>
    <row r="2595" spans="1:69" x14ac:dyDescent="0.2">
      <c r="A2595">
        <v>1</v>
      </c>
      <c r="B2595">
        <v>48209</v>
      </c>
      <c r="C2595" t="s">
        <v>16</v>
      </c>
      <c r="D2595">
        <v>48</v>
      </c>
      <c r="E2595" t="s">
        <v>17</v>
      </c>
      <c r="F2595" t="s">
        <v>18</v>
      </c>
      <c r="G2595" t="s">
        <v>45</v>
      </c>
      <c r="H2595">
        <v>209</v>
      </c>
      <c r="I2595">
        <v>3925</v>
      </c>
      <c r="J2595">
        <v>678</v>
      </c>
      <c r="K2595">
        <v>823</v>
      </c>
      <c r="L2595">
        <v>582</v>
      </c>
      <c r="M2595" s="3">
        <v>48177</v>
      </c>
      <c r="N2595" s="3">
        <v>67265.055210000006</v>
      </c>
      <c r="O2595" s="3">
        <v>7406.9</v>
      </c>
      <c r="P2595" s="3">
        <v>10341.564179999999</v>
      </c>
      <c r="Q2595" s="3">
        <v>16294</v>
      </c>
      <c r="R2595" s="3">
        <v>22749.793669999999</v>
      </c>
      <c r="S2595" s="3">
        <v>482</v>
      </c>
      <c r="T2595" s="3">
        <v>672.97167969999998</v>
      </c>
      <c r="U2595">
        <v>1505</v>
      </c>
      <c r="V2595">
        <v>436</v>
      </c>
      <c r="W2595">
        <v>561</v>
      </c>
      <c r="X2595">
        <v>228</v>
      </c>
      <c r="Y2595">
        <v>65</v>
      </c>
      <c r="Z2595">
        <v>22</v>
      </c>
      <c r="AA2595">
        <v>91</v>
      </c>
      <c r="AB2595">
        <v>43</v>
      </c>
      <c r="AC2595">
        <v>14</v>
      </c>
      <c r="AD2595">
        <v>65</v>
      </c>
      <c r="AE2595">
        <v>88</v>
      </c>
      <c r="AF2595">
        <v>35</v>
      </c>
      <c r="AG2595">
        <v>117</v>
      </c>
      <c r="AH2595">
        <v>382</v>
      </c>
      <c r="AI2595">
        <v>0</v>
      </c>
      <c r="AJ2595">
        <f t="shared" si="644"/>
        <v>4479.8</v>
      </c>
      <c r="AK2595">
        <f t="shared" si="645"/>
        <v>4861.8</v>
      </c>
      <c r="AL2595">
        <v>0.92154359444975897</v>
      </c>
      <c r="AM2595">
        <f t="shared" si="640"/>
        <v>1</v>
      </c>
      <c r="AN2595">
        <f t="shared" si="646"/>
        <v>4480.3606474958387</v>
      </c>
      <c r="AO2595">
        <v>0</v>
      </c>
      <c r="AP2595">
        <v>0</v>
      </c>
      <c r="AQ2595">
        <f t="shared" si="647"/>
        <v>49.14</v>
      </c>
      <c r="AR2595">
        <f t="shared" si="648"/>
        <v>49.14</v>
      </c>
      <c r="AS2595">
        <f t="shared" si="649"/>
        <v>45.284652231261155</v>
      </c>
      <c r="AT2595">
        <f t="shared" si="650"/>
        <v>5.8109999999999999</v>
      </c>
      <c r="AU2595">
        <v>9866</v>
      </c>
      <c r="AV2595">
        <v>2.0143027564799998</v>
      </c>
      <c r="AW2595" s="2">
        <v>0.11</v>
      </c>
      <c r="AX2595">
        <v>40</v>
      </c>
      <c r="AY2595">
        <f t="shared" si="641"/>
        <v>0.11171872670841716</v>
      </c>
      <c r="AZ2595">
        <v>0.747</v>
      </c>
      <c r="BA2595">
        <v>0.52800000000000002</v>
      </c>
      <c r="BB2595">
        <v>0.88</v>
      </c>
      <c r="BC2595" s="3">
        <v>257000</v>
      </c>
      <c r="BD2595" s="3">
        <v>48</v>
      </c>
      <c r="BE2595" s="3">
        <v>820.99999999999989</v>
      </c>
      <c r="BF2595" s="3">
        <v>186.79999999999984</v>
      </c>
      <c r="BG2595" s="3">
        <f t="shared" si="651"/>
        <v>634.20000000000005</v>
      </c>
      <c r="BH2595" s="3">
        <v>15200</v>
      </c>
      <c r="BI2595">
        <v>0.72</v>
      </c>
      <c r="BJ2595">
        <v>0.59</v>
      </c>
      <c r="BK2595">
        <v>7.85</v>
      </c>
      <c r="BL2595">
        <f t="shared" si="642"/>
        <v>180.79999999999995</v>
      </c>
      <c r="BM2595" s="1">
        <f t="shared" si="643"/>
        <v>0.11051540113095026</v>
      </c>
      <c r="BN2595" s="1">
        <f t="shared" si="652"/>
        <v>0.18957714885787644</v>
      </c>
      <c r="BO2595">
        <f t="shared" si="653"/>
        <v>0.15898048385509517</v>
      </c>
      <c r="BP2595">
        <f t="shared" si="654"/>
        <v>0.20824574567803381</v>
      </c>
      <c r="BQ2595">
        <f t="shared" si="655"/>
        <v>683.23992835879289</v>
      </c>
    </row>
    <row r="2596" spans="1:69" x14ac:dyDescent="0.2">
      <c r="A2596">
        <v>18</v>
      </c>
      <c r="B2596">
        <v>48211</v>
      </c>
      <c r="C2596" t="s">
        <v>1601</v>
      </c>
      <c r="D2596">
        <v>48</v>
      </c>
      <c r="E2596" t="s">
        <v>17</v>
      </c>
      <c r="F2596" t="s">
        <v>18</v>
      </c>
      <c r="G2596" t="s">
        <v>1689</v>
      </c>
      <c r="H2596">
        <v>211</v>
      </c>
      <c r="I2596">
        <v>482</v>
      </c>
      <c r="J2596">
        <v>251</v>
      </c>
      <c r="K2596">
        <v>337</v>
      </c>
      <c r="L2596">
        <v>88</v>
      </c>
      <c r="M2596" s="3">
        <v>7787.9</v>
      </c>
      <c r="N2596" s="3">
        <v>10873.518969999999</v>
      </c>
      <c r="O2596" s="3">
        <v>3371.6</v>
      </c>
      <c r="P2596" s="3">
        <v>4707.4508619999997</v>
      </c>
      <c r="Q2596" s="3">
        <v>8029.4</v>
      </c>
      <c r="R2596" s="3">
        <v>11210.70291</v>
      </c>
      <c r="S2596" s="3">
        <v>88</v>
      </c>
      <c r="T2596" s="3">
        <v>122.86619880000001</v>
      </c>
      <c r="U2596">
        <v>487</v>
      </c>
      <c r="V2596">
        <v>284</v>
      </c>
      <c r="W2596">
        <v>371</v>
      </c>
      <c r="X2596">
        <v>83</v>
      </c>
      <c r="Y2596">
        <v>65</v>
      </c>
      <c r="Z2596">
        <v>22</v>
      </c>
      <c r="AA2596">
        <v>91</v>
      </c>
      <c r="AB2596">
        <v>43</v>
      </c>
      <c r="AC2596">
        <v>14</v>
      </c>
      <c r="AD2596">
        <v>65</v>
      </c>
      <c r="AE2596">
        <v>88</v>
      </c>
      <c r="AF2596">
        <v>35</v>
      </c>
      <c r="AG2596">
        <v>117</v>
      </c>
      <c r="AH2596">
        <v>382</v>
      </c>
      <c r="AI2596">
        <v>0</v>
      </c>
      <c r="AJ2596">
        <f t="shared" si="644"/>
        <v>4479.8</v>
      </c>
      <c r="AK2596">
        <f t="shared" si="645"/>
        <v>4861.8</v>
      </c>
      <c r="AL2596">
        <v>0.94653311371803295</v>
      </c>
      <c r="AM2596">
        <f t="shared" si="640"/>
        <v>1</v>
      </c>
      <c r="AN2596">
        <f t="shared" si="646"/>
        <v>4601.8546922743326</v>
      </c>
      <c r="AO2596">
        <v>0</v>
      </c>
      <c r="AP2596">
        <v>0</v>
      </c>
      <c r="AQ2596">
        <f t="shared" si="647"/>
        <v>49.14</v>
      </c>
      <c r="AR2596">
        <f t="shared" si="648"/>
        <v>49.14</v>
      </c>
      <c r="AS2596">
        <f t="shared" si="649"/>
        <v>46.512637208104138</v>
      </c>
      <c r="AT2596">
        <f t="shared" si="650"/>
        <v>5.8109999999999999</v>
      </c>
      <c r="AU2596">
        <v>9866</v>
      </c>
      <c r="AV2596">
        <v>1.7230617097700001</v>
      </c>
      <c r="AW2596" s="2">
        <v>0.11</v>
      </c>
      <c r="AX2596">
        <v>40</v>
      </c>
      <c r="AY2596">
        <f t="shared" si="641"/>
        <v>0.11171872670841716</v>
      </c>
      <c r="AZ2596">
        <v>0.64</v>
      </c>
      <c r="BA2596">
        <v>0.52800000000000002</v>
      </c>
      <c r="BB2596">
        <v>0.88</v>
      </c>
      <c r="BC2596" s="3">
        <v>257000</v>
      </c>
      <c r="BD2596" s="3">
        <v>48</v>
      </c>
      <c r="BE2596" s="3">
        <v>820.99999999999989</v>
      </c>
      <c r="BF2596" s="3">
        <v>186.79999999999984</v>
      </c>
      <c r="BG2596" s="3">
        <f t="shared" si="651"/>
        <v>634.20000000000005</v>
      </c>
      <c r="BH2596" s="3">
        <v>15200</v>
      </c>
      <c r="BI2596">
        <v>0.72</v>
      </c>
      <c r="BJ2596">
        <v>0.59</v>
      </c>
      <c r="BK2596">
        <v>7.85</v>
      </c>
      <c r="BL2596">
        <f t="shared" si="642"/>
        <v>180.79999999999995</v>
      </c>
      <c r="BM2596" s="1">
        <f t="shared" si="643"/>
        <v>0.1242275068154179</v>
      </c>
      <c r="BN2596" s="1">
        <f t="shared" si="652"/>
        <v>0.18020762765156051</v>
      </c>
      <c r="BO2596">
        <f t="shared" si="653"/>
        <v>0.14939996115612672</v>
      </c>
      <c r="BP2596">
        <f t="shared" si="654"/>
        <v>0.19903194237758789</v>
      </c>
      <c r="BQ2596">
        <f t="shared" si="655"/>
        <v>683.41379138127866</v>
      </c>
    </row>
    <row r="2597" spans="1:69" x14ac:dyDescent="0.2">
      <c r="A2597">
        <v>1</v>
      </c>
      <c r="B2597">
        <v>48213</v>
      </c>
      <c r="C2597" t="s">
        <v>16</v>
      </c>
      <c r="D2597">
        <v>48</v>
      </c>
      <c r="E2597" t="s">
        <v>17</v>
      </c>
      <c r="F2597" t="s">
        <v>18</v>
      </c>
      <c r="G2597" t="s">
        <v>47</v>
      </c>
      <c r="H2597">
        <v>213</v>
      </c>
      <c r="I2597">
        <v>1415</v>
      </c>
      <c r="J2597">
        <v>510</v>
      </c>
      <c r="K2597">
        <v>602</v>
      </c>
      <c r="L2597">
        <v>217</v>
      </c>
      <c r="M2597" s="3">
        <v>21730</v>
      </c>
      <c r="N2597" s="3">
        <v>30339.57386</v>
      </c>
      <c r="O2597" s="3">
        <v>5565.5</v>
      </c>
      <c r="P2597" s="3">
        <v>7770.5889699999998</v>
      </c>
      <c r="Q2597" s="3">
        <v>12823</v>
      </c>
      <c r="R2597" s="3">
        <v>17903.559850000001</v>
      </c>
      <c r="S2597" s="3">
        <v>197</v>
      </c>
      <c r="T2597" s="3">
        <v>275.05274050000003</v>
      </c>
      <c r="U2597">
        <v>988</v>
      </c>
      <c r="V2597">
        <v>456</v>
      </c>
      <c r="W2597">
        <v>533</v>
      </c>
      <c r="X2597">
        <v>149</v>
      </c>
      <c r="Y2597">
        <v>65</v>
      </c>
      <c r="Z2597">
        <v>22</v>
      </c>
      <c r="AA2597">
        <v>91</v>
      </c>
      <c r="AB2597">
        <v>43</v>
      </c>
      <c r="AC2597">
        <v>14</v>
      </c>
      <c r="AD2597">
        <v>65</v>
      </c>
      <c r="AE2597">
        <v>88</v>
      </c>
      <c r="AF2597">
        <v>35</v>
      </c>
      <c r="AG2597">
        <v>117</v>
      </c>
      <c r="AH2597">
        <v>382</v>
      </c>
      <c r="AI2597">
        <v>0</v>
      </c>
      <c r="AJ2597">
        <f t="shared" si="644"/>
        <v>4479.8</v>
      </c>
      <c r="AK2597">
        <f t="shared" si="645"/>
        <v>4861.8</v>
      </c>
      <c r="AL2597">
        <v>0.92677673399448401</v>
      </c>
      <c r="AM2597">
        <f t="shared" si="640"/>
        <v>1</v>
      </c>
      <c r="AN2597">
        <f t="shared" si="646"/>
        <v>4505.8031253343825</v>
      </c>
      <c r="AO2597">
        <v>0</v>
      </c>
      <c r="AP2597">
        <v>0</v>
      </c>
      <c r="AQ2597">
        <f t="shared" si="647"/>
        <v>49.14</v>
      </c>
      <c r="AR2597">
        <f t="shared" si="648"/>
        <v>49.14</v>
      </c>
      <c r="AS2597">
        <f t="shared" si="649"/>
        <v>45.541808708488944</v>
      </c>
      <c r="AT2597">
        <f t="shared" si="650"/>
        <v>5.8109999999999999</v>
      </c>
      <c r="AU2597">
        <v>9866</v>
      </c>
      <c r="AV2597">
        <v>2.1381703519499999</v>
      </c>
      <c r="AW2597" s="2">
        <v>0.11</v>
      </c>
      <c r="AX2597">
        <v>40</v>
      </c>
      <c r="AY2597">
        <f t="shared" si="641"/>
        <v>0.11171872670841716</v>
      </c>
      <c r="AZ2597">
        <v>0.747</v>
      </c>
      <c r="BA2597">
        <v>0.52800000000000002</v>
      </c>
      <c r="BB2597">
        <v>0.88</v>
      </c>
      <c r="BC2597" s="3">
        <v>257000</v>
      </c>
      <c r="BD2597" s="3">
        <v>48</v>
      </c>
      <c r="BE2597" s="3">
        <v>820.99999999999989</v>
      </c>
      <c r="BF2597" s="3">
        <v>186.79999999999984</v>
      </c>
      <c r="BG2597" s="3">
        <f t="shared" si="651"/>
        <v>634.20000000000005</v>
      </c>
      <c r="BH2597" s="3">
        <v>15200</v>
      </c>
      <c r="BI2597">
        <v>0.72</v>
      </c>
      <c r="BJ2597">
        <v>0.59</v>
      </c>
      <c r="BK2597">
        <v>7.85</v>
      </c>
      <c r="BL2597">
        <f t="shared" si="642"/>
        <v>180.79999999999995</v>
      </c>
      <c r="BM2597" s="1">
        <f t="shared" si="643"/>
        <v>0.11221114788852263</v>
      </c>
      <c r="BN2597" s="1">
        <f t="shared" si="652"/>
        <v>0.17742554746284681</v>
      </c>
      <c r="BO2597">
        <f t="shared" si="653"/>
        <v>0.14682888246006554</v>
      </c>
      <c r="BP2597">
        <f t="shared" si="654"/>
        <v>0.19609414428300417</v>
      </c>
      <c r="BQ2597">
        <f t="shared" si="655"/>
        <v>683.23992835879289</v>
      </c>
    </row>
    <row r="2598" spans="1:69" x14ac:dyDescent="0.2">
      <c r="A2598">
        <v>1</v>
      </c>
      <c r="B2598">
        <v>48215</v>
      </c>
      <c r="C2598" t="s">
        <v>16</v>
      </c>
      <c r="D2598">
        <v>48</v>
      </c>
      <c r="E2598" t="s">
        <v>17</v>
      </c>
      <c r="F2598" t="s">
        <v>18</v>
      </c>
      <c r="G2598" t="s">
        <v>169</v>
      </c>
      <c r="H2598">
        <v>215</v>
      </c>
      <c r="I2598">
        <v>1738</v>
      </c>
      <c r="J2598">
        <v>432</v>
      </c>
      <c r="K2598">
        <v>464</v>
      </c>
      <c r="L2598">
        <v>227</v>
      </c>
      <c r="M2598" s="3">
        <v>23549</v>
      </c>
      <c r="N2598" s="3">
        <v>32879.274039999997</v>
      </c>
      <c r="O2598" s="3">
        <v>4224.7</v>
      </c>
      <c r="P2598" s="3">
        <v>5898.5548859999999</v>
      </c>
      <c r="Q2598" s="3">
        <v>9401.7999999999993</v>
      </c>
      <c r="R2598" s="3">
        <v>13126.85713</v>
      </c>
      <c r="S2598" s="3">
        <v>195</v>
      </c>
      <c r="T2598" s="3">
        <v>272.26032679999997</v>
      </c>
      <c r="U2598">
        <v>699</v>
      </c>
      <c r="V2598">
        <v>323</v>
      </c>
      <c r="W2598">
        <v>326</v>
      </c>
      <c r="X2598">
        <v>108</v>
      </c>
      <c r="Y2598">
        <v>65</v>
      </c>
      <c r="Z2598">
        <v>22</v>
      </c>
      <c r="AA2598">
        <v>91</v>
      </c>
      <c r="AB2598">
        <v>43</v>
      </c>
      <c r="AC2598">
        <v>14</v>
      </c>
      <c r="AD2598">
        <v>65</v>
      </c>
      <c r="AE2598">
        <v>88</v>
      </c>
      <c r="AF2598">
        <v>35</v>
      </c>
      <c r="AG2598">
        <v>117</v>
      </c>
      <c r="AH2598">
        <v>382</v>
      </c>
      <c r="AI2598">
        <v>0</v>
      </c>
      <c r="AJ2598">
        <f t="shared" si="644"/>
        <v>4479.8</v>
      </c>
      <c r="AK2598">
        <f t="shared" si="645"/>
        <v>4861.8</v>
      </c>
      <c r="AL2598">
        <v>0.91122015907957699</v>
      </c>
      <c r="AM2598">
        <f t="shared" si="640"/>
        <v>1</v>
      </c>
      <c r="AN2598">
        <f t="shared" si="646"/>
        <v>4430.1701694130879</v>
      </c>
      <c r="AO2598">
        <v>0</v>
      </c>
      <c r="AP2598">
        <v>0</v>
      </c>
      <c r="AQ2598">
        <f t="shared" si="647"/>
        <v>49.14</v>
      </c>
      <c r="AR2598">
        <f t="shared" si="648"/>
        <v>49.14</v>
      </c>
      <c r="AS2598">
        <f t="shared" si="649"/>
        <v>44.777358617170414</v>
      </c>
      <c r="AT2598">
        <f t="shared" si="650"/>
        <v>5.8109999999999999</v>
      </c>
      <c r="AU2598">
        <v>9866</v>
      </c>
      <c r="AV2598">
        <v>2.1428807009900002</v>
      </c>
      <c r="AW2598" s="2">
        <v>0.11</v>
      </c>
      <c r="AX2598">
        <v>40</v>
      </c>
      <c r="AY2598">
        <f t="shared" si="641"/>
        <v>0.11171872670841716</v>
      </c>
      <c r="AZ2598">
        <v>0.747</v>
      </c>
      <c r="BA2598">
        <v>0.52800000000000002</v>
      </c>
      <c r="BB2598">
        <v>0.88</v>
      </c>
      <c r="BC2598" s="3">
        <v>257000</v>
      </c>
      <c r="BD2598" s="3">
        <v>48</v>
      </c>
      <c r="BE2598" s="3">
        <v>820.99999999999989</v>
      </c>
      <c r="BF2598" s="3">
        <v>186.79999999999984</v>
      </c>
      <c r="BG2598" s="3">
        <f t="shared" si="651"/>
        <v>634.20000000000005</v>
      </c>
      <c r="BH2598" s="3">
        <v>15200</v>
      </c>
      <c r="BI2598">
        <v>0.72</v>
      </c>
      <c r="BJ2598">
        <v>0.59</v>
      </c>
      <c r="BK2598">
        <v>7.85</v>
      </c>
      <c r="BL2598">
        <f t="shared" si="642"/>
        <v>180.79999999999995</v>
      </c>
      <c r="BM2598" s="1">
        <f t="shared" si="643"/>
        <v>0.11084954227560848</v>
      </c>
      <c r="BN2598" s="1">
        <f t="shared" si="652"/>
        <v>0.17421618193912464</v>
      </c>
      <c r="BO2598">
        <f t="shared" si="653"/>
        <v>0.14361951693634337</v>
      </c>
      <c r="BP2598">
        <f t="shared" si="654"/>
        <v>0.19288477875928201</v>
      </c>
      <c r="BQ2598">
        <f t="shared" si="655"/>
        <v>683.23992835879289</v>
      </c>
    </row>
    <row r="2599" spans="1:69" x14ac:dyDescent="0.2">
      <c r="A2599">
        <v>1</v>
      </c>
      <c r="B2599">
        <v>48217</v>
      </c>
      <c r="C2599" t="s">
        <v>16</v>
      </c>
      <c r="D2599">
        <v>48</v>
      </c>
      <c r="E2599" t="s">
        <v>17</v>
      </c>
      <c r="F2599" t="s">
        <v>18</v>
      </c>
      <c r="G2599" t="s">
        <v>170</v>
      </c>
      <c r="H2599">
        <v>217</v>
      </c>
      <c r="I2599">
        <v>2455</v>
      </c>
      <c r="J2599">
        <v>553</v>
      </c>
      <c r="K2599">
        <v>677</v>
      </c>
      <c r="L2599">
        <v>406</v>
      </c>
      <c r="M2599" s="3">
        <v>36176</v>
      </c>
      <c r="N2599" s="3">
        <v>50509.177349999998</v>
      </c>
      <c r="O2599" s="3">
        <v>6483.6</v>
      </c>
      <c r="P2599" s="3">
        <v>9052.4464370000005</v>
      </c>
      <c r="Q2599" s="3">
        <v>14667</v>
      </c>
      <c r="R2599" s="3">
        <v>20478.165199999999</v>
      </c>
      <c r="S2599" s="3">
        <v>338</v>
      </c>
      <c r="T2599" s="3">
        <v>471.91789990000001</v>
      </c>
      <c r="U2599">
        <v>1300</v>
      </c>
      <c r="V2599">
        <v>421</v>
      </c>
      <c r="W2599">
        <v>543</v>
      </c>
      <c r="X2599">
        <v>207</v>
      </c>
      <c r="Y2599">
        <v>65</v>
      </c>
      <c r="Z2599">
        <v>22</v>
      </c>
      <c r="AA2599">
        <v>91</v>
      </c>
      <c r="AB2599">
        <v>43</v>
      </c>
      <c r="AC2599">
        <v>14</v>
      </c>
      <c r="AD2599">
        <v>65</v>
      </c>
      <c r="AE2599">
        <v>88</v>
      </c>
      <c r="AF2599">
        <v>35</v>
      </c>
      <c r="AG2599">
        <v>117</v>
      </c>
      <c r="AH2599">
        <v>382</v>
      </c>
      <c r="AI2599">
        <v>0</v>
      </c>
      <c r="AJ2599">
        <f t="shared" si="644"/>
        <v>4479.8</v>
      </c>
      <c r="AK2599">
        <f t="shared" si="645"/>
        <v>4861.8</v>
      </c>
      <c r="AL2599">
        <v>0.92863330015769396</v>
      </c>
      <c r="AM2599">
        <f t="shared" si="640"/>
        <v>1</v>
      </c>
      <c r="AN2599">
        <f t="shared" si="646"/>
        <v>4514.8293787066768</v>
      </c>
      <c r="AO2599">
        <v>0</v>
      </c>
      <c r="AP2599">
        <v>0</v>
      </c>
      <c r="AQ2599">
        <f t="shared" si="647"/>
        <v>49.14</v>
      </c>
      <c r="AR2599">
        <f t="shared" si="648"/>
        <v>49.14</v>
      </c>
      <c r="AS2599">
        <f t="shared" si="649"/>
        <v>45.633040369749082</v>
      </c>
      <c r="AT2599">
        <f t="shared" si="650"/>
        <v>5.8109999999999999</v>
      </c>
      <c r="AU2599">
        <v>9866</v>
      </c>
      <c r="AV2599">
        <v>2.0721597158199998</v>
      </c>
      <c r="AW2599" s="2">
        <v>0.11</v>
      </c>
      <c r="AX2599">
        <v>40</v>
      </c>
      <c r="AY2599">
        <f t="shared" si="641"/>
        <v>0.11171872670841716</v>
      </c>
      <c r="AZ2599">
        <v>0.747</v>
      </c>
      <c r="BA2599">
        <v>0.52800000000000002</v>
      </c>
      <c r="BB2599">
        <v>0.88</v>
      </c>
      <c r="BC2599" s="3">
        <v>257000</v>
      </c>
      <c r="BD2599" s="3">
        <v>48</v>
      </c>
      <c r="BE2599" s="3">
        <v>820.99999999999989</v>
      </c>
      <c r="BF2599" s="3">
        <v>186.79999999999984</v>
      </c>
      <c r="BG2599" s="3">
        <f t="shared" si="651"/>
        <v>634.20000000000005</v>
      </c>
      <c r="BH2599" s="3">
        <v>15200</v>
      </c>
      <c r="BI2599">
        <v>0.72</v>
      </c>
      <c r="BJ2599">
        <v>0.59</v>
      </c>
      <c r="BK2599">
        <v>7.85</v>
      </c>
      <c r="BL2599">
        <f t="shared" si="642"/>
        <v>180.79999999999995</v>
      </c>
      <c r="BM2599" s="1">
        <f t="shared" si="643"/>
        <v>0.11172793100003338</v>
      </c>
      <c r="BN2599" s="1">
        <f t="shared" si="652"/>
        <v>0.18443447178657954</v>
      </c>
      <c r="BO2599">
        <f t="shared" si="653"/>
        <v>0.15383780678379827</v>
      </c>
      <c r="BP2599">
        <f t="shared" si="654"/>
        <v>0.20310306860673691</v>
      </c>
      <c r="BQ2599">
        <f t="shared" si="655"/>
        <v>683.23992835879289</v>
      </c>
    </row>
    <row r="2600" spans="1:69" x14ac:dyDescent="0.2">
      <c r="A2600">
        <v>18</v>
      </c>
      <c r="B2600">
        <v>48219</v>
      </c>
      <c r="C2600" t="s">
        <v>1601</v>
      </c>
      <c r="D2600">
        <v>48</v>
      </c>
      <c r="E2600" t="s">
        <v>17</v>
      </c>
      <c r="F2600" t="s">
        <v>18</v>
      </c>
      <c r="G2600" t="s">
        <v>1622</v>
      </c>
      <c r="H2600">
        <v>219</v>
      </c>
      <c r="I2600">
        <v>612</v>
      </c>
      <c r="J2600">
        <v>217</v>
      </c>
      <c r="K2600">
        <v>357</v>
      </c>
      <c r="L2600">
        <v>134</v>
      </c>
      <c r="M2600" s="3">
        <v>8837.7999999999993</v>
      </c>
      <c r="N2600" s="3">
        <v>12339.396500000001</v>
      </c>
      <c r="O2600" s="3">
        <v>3019.7</v>
      </c>
      <c r="P2600" s="3">
        <v>4216.1256869999997</v>
      </c>
      <c r="Q2600" s="3">
        <v>8266.6</v>
      </c>
      <c r="R2600" s="3">
        <v>11541.883169999999</v>
      </c>
      <c r="S2600" s="3">
        <v>121</v>
      </c>
      <c r="T2600" s="3">
        <v>168.94102330000001</v>
      </c>
      <c r="U2600">
        <v>475</v>
      </c>
      <c r="V2600">
        <v>236</v>
      </c>
      <c r="W2600">
        <v>373</v>
      </c>
      <c r="X2600">
        <v>92</v>
      </c>
      <c r="Y2600">
        <v>65</v>
      </c>
      <c r="Z2600">
        <v>22</v>
      </c>
      <c r="AA2600">
        <v>91</v>
      </c>
      <c r="AB2600">
        <v>43</v>
      </c>
      <c r="AC2600">
        <v>14</v>
      </c>
      <c r="AD2600">
        <v>65</v>
      </c>
      <c r="AE2600">
        <v>88</v>
      </c>
      <c r="AF2600">
        <v>35</v>
      </c>
      <c r="AG2600">
        <v>117</v>
      </c>
      <c r="AH2600">
        <v>382</v>
      </c>
      <c r="AI2600">
        <v>0</v>
      </c>
      <c r="AJ2600">
        <f t="shared" si="644"/>
        <v>4479.8</v>
      </c>
      <c r="AK2600">
        <f t="shared" si="645"/>
        <v>4861.8</v>
      </c>
      <c r="AL2600">
        <v>0.94494836032390594</v>
      </c>
      <c r="AM2600">
        <f t="shared" si="640"/>
        <v>1</v>
      </c>
      <c r="AN2600">
        <f t="shared" si="646"/>
        <v>4594.1499382227657</v>
      </c>
      <c r="AO2600">
        <v>0</v>
      </c>
      <c r="AP2600">
        <v>0</v>
      </c>
      <c r="AQ2600">
        <f t="shared" si="647"/>
        <v>49.14</v>
      </c>
      <c r="AR2600">
        <f t="shared" si="648"/>
        <v>49.14</v>
      </c>
      <c r="AS2600">
        <f t="shared" si="649"/>
        <v>46.434762426316738</v>
      </c>
      <c r="AT2600">
        <f t="shared" si="650"/>
        <v>5.8109999999999999</v>
      </c>
      <c r="AU2600">
        <v>9866</v>
      </c>
      <c r="AV2600">
        <v>1.7877379037700001</v>
      </c>
      <c r="AW2600" s="2">
        <v>0.11</v>
      </c>
      <c r="AX2600">
        <v>40</v>
      </c>
      <c r="AY2600">
        <f t="shared" si="641"/>
        <v>0.11171872670841716</v>
      </c>
      <c r="AZ2600">
        <v>0.64</v>
      </c>
      <c r="BA2600">
        <v>0.52800000000000002</v>
      </c>
      <c r="BB2600">
        <v>0.88</v>
      </c>
      <c r="BC2600" s="3">
        <v>257000</v>
      </c>
      <c r="BD2600" s="3">
        <v>48</v>
      </c>
      <c r="BE2600" s="3">
        <v>820.99999999999989</v>
      </c>
      <c r="BF2600" s="3">
        <v>186.79999999999984</v>
      </c>
      <c r="BG2600" s="3">
        <f t="shared" si="651"/>
        <v>634.20000000000005</v>
      </c>
      <c r="BH2600" s="3">
        <v>15200</v>
      </c>
      <c r="BI2600">
        <v>0.72</v>
      </c>
      <c r="BJ2600">
        <v>0.59</v>
      </c>
      <c r="BK2600">
        <v>7.85</v>
      </c>
      <c r="BL2600">
        <f t="shared" si="642"/>
        <v>180.79999999999995</v>
      </c>
      <c r="BM2600" s="1">
        <f t="shared" si="643"/>
        <v>0.12469817918344453</v>
      </c>
      <c r="BN2600" s="1">
        <f t="shared" si="652"/>
        <v>0.18114333029595714</v>
      </c>
      <c r="BO2600">
        <f t="shared" si="653"/>
        <v>0.15033566380052335</v>
      </c>
      <c r="BP2600">
        <f t="shared" si="654"/>
        <v>0.19996764502198452</v>
      </c>
      <c r="BQ2600">
        <f t="shared" si="655"/>
        <v>683.41379138127866</v>
      </c>
    </row>
    <row r="2601" spans="1:69" x14ac:dyDescent="0.2">
      <c r="A2601">
        <v>1</v>
      </c>
      <c r="B2601">
        <v>48221</v>
      </c>
      <c r="C2601" t="s">
        <v>16</v>
      </c>
      <c r="D2601">
        <v>48</v>
      </c>
      <c r="E2601" t="s">
        <v>17</v>
      </c>
      <c r="F2601" t="s">
        <v>18</v>
      </c>
      <c r="G2601" t="s">
        <v>51</v>
      </c>
      <c r="H2601">
        <v>221</v>
      </c>
      <c r="I2601">
        <v>1525</v>
      </c>
      <c r="J2601">
        <v>440</v>
      </c>
      <c r="K2601">
        <v>520</v>
      </c>
      <c r="L2601">
        <v>231</v>
      </c>
      <c r="M2601" s="3">
        <v>22604</v>
      </c>
      <c r="N2601" s="3">
        <v>31559.858609999999</v>
      </c>
      <c r="O2601" s="3">
        <v>5188.7</v>
      </c>
      <c r="P2601" s="3">
        <v>7244.4982460000001</v>
      </c>
      <c r="Q2601" s="3">
        <v>11597</v>
      </c>
      <c r="R2601" s="3">
        <v>16191.810310000001</v>
      </c>
      <c r="S2601" s="3">
        <v>206</v>
      </c>
      <c r="T2601" s="3">
        <v>287.6186017</v>
      </c>
      <c r="U2601">
        <v>973</v>
      </c>
      <c r="V2601">
        <v>400</v>
      </c>
      <c r="W2601">
        <v>483</v>
      </c>
      <c r="X2601">
        <v>151</v>
      </c>
      <c r="Y2601">
        <v>65</v>
      </c>
      <c r="Z2601">
        <v>22</v>
      </c>
      <c r="AA2601">
        <v>91</v>
      </c>
      <c r="AB2601">
        <v>43</v>
      </c>
      <c r="AC2601">
        <v>14</v>
      </c>
      <c r="AD2601">
        <v>65</v>
      </c>
      <c r="AE2601">
        <v>88</v>
      </c>
      <c r="AF2601">
        <v>35</v>
      </c>
      <c r="AG2601">
        <v>117</v>
      </c>
      <c r="AH2601">
        <v>382</v>
      </c>
      <c r="AI2601">
        <v>0</v>
      </c>
      <c r="AJ2601">
        <f t="shared" si="644"/>
        <v>4479.8</v>
      </c>
      <c r="AK2601">
        <f t="shared" si="645"/>
        <v>4861.8</v>
      </c>
      <c r="AL2601">
        <v>0.93163276463747002</v>
      </c>
      <c r="AM2601">
        <f t="shared" si="640"/>
        <v>1</v>
      </c>
      <c r="AN2601">
        <f t="shared" si="646"/>
        <v>4529.4121751144521</v>
      </c>
      <c r="AO2601">
        <v>0</v>
      </c>
      <c r="AP2601">
        <v>0</v>
      </c>
      <c r="AQ2601">
        <f t="shared" si="647"/>
        <v>49.14</v>
      </c>
      <c r="AR2601">
        <f t="shared" si="648"/>
        <v>49.14</v>
      </c>
      <c r="AS2601">
        <f t="shared" si="649"/>
        <v>45.78043405428528</v>
      </c>
      <c r="AT2601">
        <f t="shared" si="650"/>
        <v>5.8109999999999999</v>
      </c>
      <c r="AU2601">
        <v>9866</v>
      </c>
      <c r="AV2601">
        <v>2.0114964832700002</v>
      </c>
      <c r="AW2601" s="2">
        <v>0.11</v>
      </c>
      <c r="AX2601">
        <v>40</v>
      </c>
      <c r="AY2601">
        <f t="shared" si="641"/>
        <v>0.11171872670841716</v>
      </c>
      <c r="AZ2601">
        <v>0.747</v>
      </c>
      <c r="BA2601">
        <v>0.52800000000000002</v>
      </c>
      <c r="BB2601">
        <v>0.88</v>
      </c>
      <c r="BC2601" s="3">
        <v>257000</v>
      </c>
      <c r="BD2601" s="3">
        <v>48</v>
      </c>
      <c r="BE2601" s="3">
        <v>820.99999999999989</v>
      </c>
      <c r="BF2601" s="3">
        <v>186.79999999999984</v>
      </c>
      <c r="BG2601" s="3">
        <f t="shared" si="651"/>
        <v>634.20000000000005</v>
      </c>
      <c r="BH2601" s="3">
        <v>15200</v>
      </c>
      <c r="BI2601">
        <v>0.72</v>
      </c>
      <c r="BJ2601">
        <v>0.59</v>
      </c>
      <c r="BK2601">
        <v>7.85</v>
      </c>
      <c r="BL2601">
        <f t="shared" si="642"/>
        <v>180.79999999999995</v>
      </c>
      <c r="BM2601" s="1">
        <f t="shared" si="643"/>
        <v>0.11140091916577485</v>
      </c>
      <c r="BN2601" s="1">
        <f t="shared" si="652"/>
        <v>0.17608776870264503</v>
      </c>
      <c r="BO2601">
        <f t="shared" si="653"/>
        <v>0.14549110369986376</v>
      </c>
      <c r="BP2601">
        <f t="shared" si="654"/>
        <v>0.1947563655228024</v>
      </c>
      <c r="BQ2601">
        <f t="shared" si="655"/>
        <v>683.23992835879289</v>
      </c>
    </row>
    <row r="2602" spans="1:69" x14ac:dyDescent="0.2">
      <c r="A2602">
        <v>18</v>
      </c>
      <c r="B2602">
        <v>48223</v>
      </c>
      <c r="C2602" t="s">
        <v>1601</v>
      </c>
      <c r="D2602">
        <v>48</v>
      </c>
      <c r="E2602" t="s">
        <v>17</v>
      </c>
      <c r="F2602" t="s">
        <v>18</v>
      </c>
      <c r="G2602" t="s">
        <v>1321</v>
      </c>
      <c r="H2602">
        <v>223</v>
      </c>
      <c r="I2602">
        <v>1236</v>
      </c>
      <c r="J2602">
        <v>495</v>
      </c>
      <c r="K2602">
        <v>511</v>
      </c>
      <c r="L2602">
        <v>179</v>
      </c>
      <c r="M2602" s="3">
        <v>17530</v>
      </c>
      <c r="N2602" s="3">
        <v>24475.505280000001</v>
      </c>
      <c r="O2602" s="3">
        <v>5686.7</v>
      </c>
      <c r="P2602" s="3">
        <v>7939.8092340000003</v>
      </c>
      <c r="Q2602" s="3">
        <v>11477</v>
      </c>
      <c r="R2602" s="3">
        <v>16024.26549</v>
      </c>
      <c r="S2602" s="3">
        <v>166</v>
      </c>
      <c r="T2602" s="3">
        <v>231.7703295</v>
      </c>
      <c r="U2602">
        <v>900</v>
      </c>
      <c r="V2602">
        <v>455</v>
      </c>
      <c r="W2602">
        <v>489</v>
      </c>
      <c r="X2602">
        <v>134</v>
      </c>
      <c r="Y2602">
        <v>65</v>
      </c>
      <c r="Z2602">
        <v>22</v>
      </c>
      <c r="AA2602">
        <v>91</v>
      </c>
      <c r="AB2602">
        <v>43</v>
      </c>
      <c r="AC2602">
        <v>14</v>
      </c>
      <c r="AD2602">
        <v>65</v>
      </c>
      <c r="AE2602">
        <v>88</v>
      </c>
      <c r="AF2602">
        <v>35</v>
      </c>
      <c r="AG2602">
        <v>117</v>
      </c>
      <c r="AH2602">
        <v>382</v>
      </c>
      <c r="AI2602">
        <v>0</v>
      </c>
      <c r="AJ2602">
        <f t="shared" si="644"/>
        <v>4479.8</v>
      </c>
      <c r="AK2602">
        <f t="shared" si="645"/>
        <v>4861.8</v>
      </c>
      <c r="AL2602">
        <v>0.93175244662496803</v>
      </c>
      <c r="AM2602">
        <f t="shared" si="640"/>
        <v>1</v>
      </c>
      <c r="AN2602">
        <f t="shared" si="646"/>
        <v>4529.99404500127</v>
      </c>
      <c r="AO2602">
        <v>0</v>
      </c>
      <c r="AP2602">
        <v>0</v>
      </c>
      <c r="AQ2602">
        <f t="shared" si="647"/>
        <v>49.14</v>
      </c>
      <c r="AR2602">
        <f t="shared" si="648"/>
        <v>49.14</v>
      </c>
      <c r="AS2602">
        <f t="shared" si="649"/>
        <v>45.786315227150929</v>
      </c>
      <c r="AT2602">
        <f t="shared" si="650"/>
        <v>5.8109999999999999</v>
      </c>
      <c r="AU2602">
        <v>9866</v>
      </c>
      <c r="AV2602">
        <v>2.07872297721</v>
      </c>
      <c r="AW2602" s="2">
        <v>0.11</v>
      </c>
      <c r="AX2602">
        <v>40</v>
      </c>
      <c r="AY2602">
        <f t="shared" si="641"/>
        <v>0.11171872670841716</v>
      </c>
      <c r="AZ2602">
        <v>0.64</v>
      </c>
      <c r="BA2602">
        <v>0.52800000000000002</v>
      </c>
      <c r="BB2602">
        <v>0.88</v>
      </c>
      <c r="BC2602" s="3">
        <v>257000</v>
      </c>
      <c r="BD2602" s="3">
        <v>48</v>
      </c>
      <c r="BE2602" s="3">
        <v>820.99999999999989</v>
      </c>
      <c r="BF2602" s="3">
        <v>186.79999999999984</v>
      </c>
      <c r="BG2602" s="3">
        <f t="shared" si="651"/>
        <v>634.20000000000005</v>
      </c>
      <c r="BH2602" s="3">
        <v>15200</v>
      </c>
      <c r="BI2602">
        <v>0.72</v>
      </c>
      <c r="BJ2602">
        <v>0.59</v>
      </c>
      <c r="BK2602">
        <v>7.85</v>
      </c>
      <c r="BL2602">
        <f t="shared" si="642"/>
        <v>180.79999999999995</v>
      </c>
      <c r="BM2602" s="1">
        <f t="shared" si="643"/>
        <v>0.12617494154587305</v>
      </c>
      <c r="BN2602" s="1">
        <f t="shared" si="652"/>
        <v>0.18917816397592566</v>
      </c>
      <c r="BO2602">
        <f t="shared" si="653"/>
        <v>0.15837049748049187</v>
      </c>
      <c r="BP2602">
        <f t="shared" si="654"/>
        <v>0.20800247870195304</v>
      </c>
      <c r="BQ2602">
        <f t="shared" si="655"/>
        <v>683.41379138127866</v>
      </c>
    </row>
    <row r="2603" spans="1:69" x14ac:dyDescent="0.2">
      <c r="A2603">
        <v>1</v>
      </c>
      <c r="B2603">
        <v>48225</v>
      </c>
      <c r="C2603" t="s">
        <v>16</v>
      </c>
      <c r="D2603">
        <v>48</v>
      </c>
      <c r="E2603" t="s">
        <v>17</v>
      </c>
      <c r="F2603" t="s">
        <v>18</v>
      </c>
      <c r="G2603" t="s">
        <v>93</v>
      </c>
      <c r="H2603">
        <v>225</v>
      </c>
      <c r="I2603">
        <v>1197</v>
      </c>
      <c r="J2603">
        <v>408</v>
      </c>
      <c r="K2603">
        <v>527</v>
      </c>
      <c r="L2603">
        <v>163</v>
      </c>
      <c r="M2603" s="3">
        <v>16436</v>
      </c>
      <c r="N2603" s="3">
        <v>22948.055039999999</v>
      </c>
      <c r="O2603" s="3">
        <v>4956.8999999999996</v>
      </c>
      <c r="P2603" s="3">
        <v>6920.8575080000001</v>
      </c>
      <c r="Q2603" s="3">
        <v>11711</v>
      </c>
      <c r="R2603" s="3">
        <v>16350.97789</v>
      </c>
      <c r="S2603" s="3">
        <v>153</v>
      </c>
      <c r="T2603" s="3">
        <v>213.6196411</v>
      </c>
      <c r="U2603">
        <v>885</v>
      </c>
      <c r="V2603">
        <v>399</v>
      </c>
      <c r="W2603">
        <v>499</v>
      </c>
      <c r="X2603">
        <v>127</v>
      </c>
      <c r="Y2603">
        <v>65</v>
      </c>
      <c r="Z2603">
        <v>22</v>
      </c>
      <c r="AA2603">
        <v>91</v>
      </c>
      <c r="AB2603">
        <v>43</v>
      </c>
      <c r="AC2603">
        <v>14</v>
      </c>
      <c r="AD2603">
        <v>65</v>
      </c>
      <c r="AE2603">
        <v>88</v>
      </c>
      <c r="AF2603">
        <v>35</v>
      </c>
      <c r="AG2603">
        <v>117</v>
      </c>
      <c r="AH2603">
        <v>382</v>
      </c>
      <c r="AI2603">
        <v>0</v>
      </c>
      <c r="AJ2603">
        <f t="shared" si="644"/>
        <v>4479.8</v>
      </c>
      <c r="AK2603">
        <f t="shared" si="645"/>
        <v>4861.8</v>
      </c>
      <c r="AL2603">
        <v>0.92180710392338905</v>
      </c>
      <c r="AM2603">
        <f t="shared" si="640"/>
        <v>1</v>
      </c>
      <c r="AN2603">
        <f t="shared" si="646"/>
        <v>4481.6417778547329</v>
      </c>
      <c r="AO2603">
        <v>0</v>
      </c>
      <c r="AP2603">
        <v>0</v>
      </c>
      <c r="AQ2603">
        <f t="shared" si="647"/>
        <v>49.14</v>
      </c>
      <c r="AR2603">
        <f t="shared" si="648"/>
        <v>49.14</v>
      </c>
      <c r="AS2603">
        <f t="shared" si="649"/>
        <v>45.297601086795339</v>
      </c>
      <c r="AT2603">
        <f t="shared" si="650"/>
        <v>5.8109999999999999</v>
      </c>
      <c r="AU2603">
        <v>9866</v>
      </c>
      <c r="AV2603">
        <v>2.2350102920400001</v>
      </c>
      <c r="AW2603" s="2">
        <v>0.11</v>
      </c>
      <c r="AX2603">
        <v>40</v>
      </c>
      <c r="AY2603">
        <f t="shared" si="641"/>
        <v>0.11171872670841716</v>
      </c>
      <c r="AZ2603">
        <v>0.747</v>
      </c>
      <c r="BA2603">
        <v>0.52800000000000002</v>
      </c>
      <c r="BB2603">
        <v>0.88</v>
      </c>
      <c r="BC2603" s="3">
        <v>257000</v>
      </c>
      <c r="BD2603" s="3">
        <v>48</v>
      </c>
      <c r="BE2603" s="3">
        <v>820.99999999999989</v>
      </c>
      <c r="BF2603" s="3">
        <v>186.79999999999984</v>
      </c>
      <c r="BG2603" s="3">
        <f t="shared" si="651"/>
        <v>634.20000000000005</v>
      </c>
      <c r="BH2603" s="3">
        <v>15200</v>
      </c>
      <c r="BI2603">
        <v>0.72</v>
      </c>
      <c r="BJ2603">
        <v>0.59</v>
      </c>
      <c r="BK2603">
        <v>7.85</v>
      </c>
      <c r="BL2603">
        <f t="shared" si="642"/>
        <v>180.79999999999995</v>
      </c>
      <c r="BM2603" s="1">
        <f t="shared" si="643"/>
        <v>0.11271675280549753</v>
      </c>
      <c r="BN2603" s="1">
        <f t="shared" si="652"/>
        <v>0.17482107324376969</v>
      </c>
      <c r="BO2603">
        <f t="shared" si="653"/>
        <v>0.14422440824098842</v>
      </c>
      <c r="BP2603">
        <f t="shared" si="654"/>
        <v>0.19348967006392706</v>
      </c>
      <c r="BQ2603">
        <f t="shared" si="655"/>
        <v>683.23992835879289</v>
      </c>
    </row>
    <row r="2604" spans="1:69" x14ac:dyDescent="0.2">
      <c r="A2604">
        <v>1</v>
      </c>
      <c r="B2604">
        <v>48227</v>
      </c>
      <c r="C2604" t="s">
        <v>16</v>
      </c>
      <c r="D2604">
        <v>48</v>
      </c>
      <c r="E2604" t="s">
        <v>17</v>
      </c>
      <c r="F2604" t="s">
        <v>18</v>
      </c>
      <c r="G2604" t="s">
        <v>67</v>
      </c>
      <c r="H2604">
        <v>227</v>
      </c>
      <c r="I2604">
        <v>595</v>
      </c>
      <c r="J2604">
        <v>209</v>
      </c>
      <c r="K2604">
        <v>365</v>
      </c>
      <c r="L2604">
        <v>145</v>
      </c>
      <c r="M2604" s="3">
        <v>9550</v>
      </c>
      <c r="N2604" s="3">
        <v>13333.77498</v>
      </c>
      <c r="O2604" s="3">
        <v>3029.9</v>
      </c>
      <c r="P2604" s="3">
        <v>4230.3669970000001</v>
      </c>
      <c r="Q2604" s="3">
        <v>8522.7999999999993</v>
      </c>
      <c r="R2604" s="3">
        <v>11899.591350000001</v>
      </c>
      <c r="S2604" s="3">
        <v>132</v>
      </c>
      <c r="T2604" s="3">
        <v>184.29929820000001</v>
      </c>
      <c r="U2604">
        <v>500</v>
      </c>
      <c r="V2604">
        <v>242</v>
      </c>
      <c r="W2604">
        <v>387</v>
      </c>
      <c r="X2604">
        <v>98</v>
      </c>
      <c r="Y2604">
        <v>65</v>
      </c>
      <c r="Z2604">
        <v>22</v>
      </c>
      <c r="AA2604">
        <v>91</v>
      </c>
      <c r="AB2604">
        <v>43</v>
      </c>
      <c r="AC2604">
        <v>14</v>
      </c>
      <c r="AD2604">
        <v>65</v>
      </c>
      <c r="AE2604">
        <v>88</v>
      </c>
      <c r="AF2604">
        <v>35</v>
      </c>
      <c r="AG2604">
        <v>117</v>
      </c>
      <c r="AH2604">
        <v>382</v>
      </c>
      <c r="AI2604">
        <v>0</v>
      </c>
      <c r="AJ2604">
        <f t="shared" si="644"/>
        <v>4479.8</v>
      </c>
      <c r="AK2604">
        <f t="shared" si="645"/>
        <v>4861.8</v>
      </c>
      <c r="AL2604">
        <v>0.935341748595238</v>
      </c>
      <c r="AM2604">
        <f t="shared" si="640"/>
        <v>1</v>
      </c>
      <c r="AN2604">
        <f t="shared" si="646"/>
        <v>4547.444513320328</v>
      </c>
      <c r="AO2604">
        <v>0</v>
      </c>
      <c r="AP2604">
        <v>0</v>
      </c>
      <c r="AQ2604">
        <f t="shared" si="647"/>
        <v>49.14</v>
      </c>
      <c r="AR2604">
        <f t="shared" si="648"/>
        <v>49.14</v>
      </c>
      <c r="AS2604">
        <f t="shared" si="649"/>
        <v>45.962693525969996</v>
      </c>
      <c r="AT2604">
        <f t="shared" si="650"/>
        <v>5.8109999999999999</v>
      </c>
      <c r="AU2604">
        <v>9866</v>
      </c>
      <c r="AV2604">
        <v>1.8600508683999999</v>
      </c>
      <c r="AW2604" s="2">
        <v>0.11</v>
      </c>
      <c r="AX2604">
        <v>40</v>
      </c>
      <c r="AY2604">
        <f t="shared" si="641"/>
        <v>0.11171872670841716</v>
      </c>
      <c r="AZ2604">
        <v>0.747</v>
      </c>
      <c r="BA2604">
        <v>0.52800000000000002</v>
      </c>
      <c r="BB2604">
        <v>0.88</v>
      </c>
      <c r="BC2604" s="3">
        <v>257000</v>
      </c>
      <c r="BD2604" s="3">
        <v>48</v>
      </c>
      <c r="BE2604" s="3">
        <v>820.99999999999989</v>
      </c>
      <c r="BF2604" s="3">
        <v>186.79999999999984</v>
      </c>
      <c r="BG2604" s="3">
        <f t="shared" si="651"/>
        <v>634.20000000000005</v>
      </c>
      <c r="BH2604" s="3">
        <v>15200</v>
      </c>
      <c r="BI2604">
        <v>0.72</v>
      </c>
      <c r="BJ2604">
        <v>0.59</v>
      </c>
      <c r="BK2604">
        <v>7.85</v>
      </c>
      <c r="BL2604">
        <f t="shared" si="642"/>
        <v>180.79999999999995</v>
      </c>
      <c r="BM2604" s="1">
        <f t="shared" si="643"/>
        <v>0.1102424693418073</v>
      </c>
      <c r="BN2604" s="1">
        <f t="shared" si="652"/>
        <v>0.16683112226643146</v>
      </c>
      <c r="BO2604">
        <f t="shared" si="653"/>
        <v>0.13623445726365019</v>
      </c>
      <c r="BP2604">
        <f t="shared" si="654"/>
        <v>0.18549971908658883</v>
      </c>
      <c r="BQ2604">
        <f t="shared" si="655"/>
        <v>683.23992835879289</v>
      </c>
    </row>
    <row r="2605" spans="1:69" x14ac:dyDescent="0.2">
      <c r="A2605">
        <v>19</v>
      </c>
      <c r="B2605">
        <v>48229</v>
      </c>
      <c r="C2605" t="s">
        <v>1696</v>
      </c>
      <c r="D2605">
        <v>48</v>
      </c>
      <c r="E2605" t="s">
        <v>17</v>
      </c>
      <c r="F2605" t="s">
        <v>18</v>
      </c>
      <c r="G2605" t="s">
        <v>1717</v>
      </c>
      <c r="H2605">
        <v>229</v>
      </c>
      <c r="I2605">
        <v>816</v>
      </c>
      <c r="J2605">
        <v>268</v>
      </c>
      <c r="K2605">
        <v>621</v>
      </c>
      <c r="L2605">
        <v>139</v>
      </c>
      <c r="M2605" s="3">
        <v>13114</v>
      </c>
      <c r="N2605" s="3">
        <v>18309.856029999999</v>
      </c>
      <c r="O2605" s="3">
        <v>3924.9</v>
      </c>
      <c r="P2605" s="3">
        <v>5479.9720859999998</v>
      </c>
      <c r="Q2605" s="3">
        <v>14471</v>
      </c>
      <c r="R2605" s="3">
        <v>20204.508669999999</v>
      </c>
      <c r="S2605" s="3">
        <v>130</v>
      </c>
      <c r="T2605" s="3">
        <v>181.50688460000001</v>
      </c>
      <c r="U2605">
        <v>601</v>
      </c>
      <c r="V2605">
        <v>268</v>
      </c>
      <c r="W2605">
        <v>599</v>
      </c>
      <c r="X2605">
        <v>99</v>
      </c>
      <c r="Y2605">
        <v>65</v>
      </c>
      <c r="Z2605">
        <v>22</v>
      </c>
      <c r="AA2605">
        <v>91</v>
      </c>
      <c r="AB2605">
        <v>43</v>
      </c>
      <c r="AC2605">
        <v>14</v>
      </c>
      <c r="AD2605">
        <v>65</v>
      </c>
      <c r="AE2605">
        <v>88</v>
      </c>
      <c r="AF2605">
        <v>35</v>
      </c>
      <c r="AG2605">
        <v>117</v>
      </c>
      <c r="AH2605">
        <v>382</v>
      </c>
      <c r="AI2605">
        <v>0</v>
      </c>
      <c r="AJ2605">
        <f t="shared" si="644"/>
        <v>4479.8</v>
      </c>
      <c r="AK2605">
        <f t="shared" si="645"/>
        <v>4861.8</v>
      </c>
      <c r="AL2605">
        <v>0.96479019728200199</v>
      </c>
      <c r="AM2605">
        <f t="shared" si="640"/>
        <v>1</v>
      </c>
      <c r="AN2605">
        <f t="shared" si="646"/>
        <v>4690.6169811456375</v>
      </c>
      <c r="AO2605">
        <v>0</v>
      </c>
      <c r="AP2605">
        <v>0</v>
      </c>
      <c r="AQ2605">
        <f t="shared" si="647"/>
        <v>49.14</v>
      </c>
      <c r="AR2605">
        <f t="shared" si="648"/>
        <v>49.14</v>
      </c>
      <c r="AS2605">
        <f t="shared" si="649"/>
        <v>47.409790294437578</v>
      </c>
      <c r="AT2605">
        <f t="shared" si="650"/>
        <v>5.8109999999999999</v>
      </c>
      <c r="AU2605">
        <v>9866</v>
      </c>
      <c r="AV2605">
        <v>2.3565619710700001</v>
      </c>
      <c r="AW2605" s="2">
        <v>0.11</v>
      </c>
      <c r="AX2605">
        <v>40</v>
      </c>
      <c r="AY2605">
        <f t="shared" si="641"/>
        <v>0.11171872670841716</v>
      </c>
      <c r="AZ2605">
        <v>0.59909999999999997</v>
      </c>
      <c r="BA2605">
        <v>0.52800000000000002</v>
      </c>
      <c r="BB2605">
        <v>0.88</v>
      </c>
      <c r="BC2605" s="3">
        <v>257000</v>
      </c>
      <c r="BD2605" s="3">
        <v>48</v>
      </c>
      <c r="BE2605" s="3">
        <v>820.99999999999989</v>
      </c>
      <c r="BF2605" s="3">
        <v>186.79999999999984</v>
      </c>
      <c r="BG2605" s="3">
        <f t="shared" si="651"/>
        <v>634.20000000000005</v>
      </c>
      <c r="BH2605" s="3">
        <v>15200</v>
      </c>
      <c r="BI2605">
        <v>0.72</v>
      </c>
      <c r="BJ2605">
        <v>0.59</v>
      </c>
      <c r="BK2605">
        <v>7.85</v>
      </c>
      <c r="BL2605">
        <f t="shared" si="642"/>
        <v>180.79999999999995</v>
      </c>
      <c r="BM2605" s="1">
        <f t="shared" si="643"/>
        <v>0.13936482244153695</v>
      </c>
      <c r="BN2605" s="1">
        <f t="shared" si="652"/>
        <v>0.20187184933883406</v>
      </c>
      <c r="BO2605">
        <f t="shared" si="653"/>
        <v>0.17096361796330808</v>
      </c>
      <c r="BP2605">
        <f t="shared" si="654"/>
        <v>0.22077038037648644</v>
      </c>
      <c r="BQ2605">
        <f t="shared" si="655"/>
        <v>683.49665579038276</v>
      </c>
    </row>
    <row r="2606" spans="1:69" x14ac:dyDescent="0.2">
      <c r="A2606">
        <v>1</v>
      </c>
      <c r="B2606">
        <v>48231</v>
      </c>
      <c r="C2606" t="s">
        <v>16</v>
      </c>
      <c r="D2606">
        <v>48</v>
      </c>
      <c r="E2606" t="s">
        <v>17</v>
      </c>
      <c r="F2606" t="s">
        <v>18</v>
      </c>
      <c r="G2606" t="s">
        <v>177</v>
      </c>
      <c r="H2606">
        <v>231</v>
      </c>
      <c r="I2606">
        <v>2320</v>
      </c>
      <c r="J2606">
        <v>743</v>
      </c>
      <c r="K2606">
        <v>704</v>
      </c>
      <c r="L2606">
        <v>515</v>
      </c>
      <c r="M2606" s="3">
        <v>42068</v>
      </c>
      <c r="N2606" s="3">
        <v>58735.627849999997</v>
      </c>
      <c r="O2606" s="3">
        <v>8563.2999999999993</v>
      </c>
      <c r="P2606" s="3">
        <v>11956.13773</v>
      </c>
      <c r="Q2606" s="3">
        <v>16622</v>
      </c>
      <c r="R2606" s="3">
        <v>23207.749500000002</v>
      </c>
      <c r="S2606" s="3">
        <v>410</v>
      </c>
      <c r="T2606" s="3">
        <v>572.44478979999997</v>
      </c>
      <c r="U2606">
        <v>1249</v>
      </c>
      <c r="V2606">
        <v>574</v>
      </c>
      <c r="W2606">
        <v>548</v>
      </c>
      <c r="X2606">
        <v>239</v>
      </c>
      <c r="Y2606">
        <v>65</v>
      </c>
      <c r="Z2606">
        <v>22</v>
      </c>
      <c r="AA2606">
        <v>91</v>
      </c>
      <c r="AB2606">
        <v>43</v>
      </c>
      <c r="AC2606">
        <v>14</v>
      </c>
      <c r="AD2606">
        <v>65</v>
      </c>
      <c r="AE2606">
        <v>88</v>
      </c>
      <c r="AF2606">
        <v>35</v>
      </c>
      <c r="AG2606">
        <v>117</v>
      </c>
      <c r="AH2606">
        <v>382</v>
      </c>
      <c r="AI2606">
        <v>0</v>
      </c>
      <c r="AJ2606">
        <f t="shared" si="644"/>
        <v>4479.8</v>
      </c>
      <c r="AK2606">
        <f t="shared" si="645"/>
        <v>4861.8</v>
      </c>
      <c r="AL2606">
        <v>0.93218325193111695</v>
      </c>
      <c r="AM2606">
        <f t="shared" si="640"/>
        <v>1</v>
      </c>
      <c r="AN2606">
        <f t="shared" si="646"/>
        <v>4532.0885342387046</v>
      </c>
      <c r="AO2606">
        <v>0</v>
      </c>
      <c r="AP2606">
        <v>0</v>
      </c>
      <c r="AQ2606">
        <f t="shared" si="647"/>
        <v>49.14</v>
      </c>
      <c r="AR2606">
        <f t="shared" si="648"/>
        <v>49.14</v>
      </c>
      <c r="AS2606">
        <f t="shared" si="649"/>
        <v>45.807484999895088</v>
      </c>
      <c r="AT2606">
        <f t="shared" si="650"/>
        <v>5.8109999999999999</v>
      </c>
      <c r="AU2606">
        <v>9866</v>
      </c>
      <c r="AV2606">
        <v>2.0743847712300001</v>
      </c>
      <c r="AW2606" s="2">
        <v>0.11</v>
      </c>
      <c r="AX2606">
        <v>40</v>
      </c>
      <c r="AY2606">
        <f t="shared" si="641"/>
        <v>0.11171872670841716</v>
      </c>
      <c r="AZ2606">
        <v>0.747</v>
      </c>
      <c r="BA2606">
        <v>0.52800000000000002</v>
      </c>
      <c r="BB2606">
        <v>0.88</v>
      </c>
      <c r="BC2606" s="3">
        <v>257000</v>
      </c>
      <c r="BD2606" s="3">
        <v>48</v>
      </c>
      <c r="BE2606" s="3">
        <v>820.99999999999989</v>
      </c>
      <c r="BF2606" s="3">
        <v>186.79999999999984</v>
      </c>
      <c r="BG2606" s="3">
        <f t="shared" si="651"/>
        <v>634.20000000000005</v>
      </c>
      <c r="BH2606" s="3">
        <v>15200</v>
      </c>
      <c r="BI2606">
        <v>0.72</v>
      </c>
      <c r="BJ2606">
        <v>0.59</v>
      </c>
      <c r="BK2606">
        <v>7.85</v>
      </c>
      <c r="BL2606">
        <f t="shared" si="642"/>
        <v>180.79999999999995</v>
      </c>
      <c r="BM2606" s="1">
        <f t="shared" si="643"/>
        <v>0.11207120147117476</v>
      </c>
      <c r="BN2606" s="1">
        <f t="shared" si="652"/>
        <v>0.18920832642893692</v>
      </c>
      <c r="BO2606">
        <f t="shared" si="653"/>
        <v>0.15861166142615565</v>
      </c>
      <c r="BP2606">
        <f t="shared" si="654"/>
        <v>0.20787692324909429</v>
      </c>
      <c r="BQ2606">
        <f t="shared" si="655"/>
        <v>683.23992835879289</v>
      </c>
    </row>
    <row r="2607" spans="1:69" x14ac:dyDescent="0.2">
      <c r="A2607">
        <v>18</v>
      </c>
      <c r="B2607">
        <v>48233</v>
      </c>
      <c r="C2607" t="s">
        <v>1601</v>
      </c>
      <c r="D2607">
        <v>48</v>
      </c>
      <c r="E2607" t="s">
        <v>17</v>
      </c>
      <c r="F2607" t="s">
        <v>18</v>
      </c>
      <c r="G2607" t="s">
        <v>579</v>
      </c>
      <c r="H2607">
        <v>233</v>
      </c>
      <c r="I2607">
        <v>568</v>
      </c>
      <c r="J2607">
        <v>263</v>
      </c>
      <c r="K2607">
        <v>329</v>
      </c>
      <c r="L2607">
        <v>94</v>
      </c>
      <c r="M2607" s="3">
        <v>7673.4</v>
      </c>
      <c r="N2607" s="3">
        <v>10713.65329</v>
      </c>
      <c r="O2607" s="3">
        <v>3136.3</v>
      </c>
      <c r="P2607" s="3">
        <v>4378.9233999999997</v>
      </c>
      <c r="Q2607" s="3">
        <v>7619.7</v>
      </c>
      <c r="R2607" s="3">
        <v>10638.67699</v>
      </c>
      <c r="S2607" s="3">
        <v>92</v>
      </c>
      <c r="T2607" s="3">
        <v>128.45102600000001</v>
      </c>
      <c r="U2607">
        <v>468</v>
      </c>
      <c r="V2607">
        <v>289</v>
      </c>
      <c r="W2607">
        <v>353</v>
      </c>
      <c r="X2607">
        <v>80</v>
      </c>
      <c r="Y2607">
        <v>65</v>
      </c>
      <c r="Z2607">
        <v>22</v>
      </c>
      <c r="AA2607">
        <v>91</v>
      </c>
      <c r="AB2607">
        <v>43</v>
      </c>
      <c r="AC2607">
        <v>14</v>
      </c>
      <c r="AD2607">
        <v>65</v>
      </c>
      <c r="AE2607">
        <v>88</v>
      </c>
      <c r="AF2607">
        <v>35</v>
      </c>
      <c r="AG2607">
        <v>117</v>
      </c>
      <c r="AH2607">
        <v>382</v>
      </c>
      <c r="AI2607">
        <v>0</v>
      </c>
      <c r="AJ2607">
        <f t="shared" si="644"/>
        <v>4479.8</v>
      </c>
      <c r="AK2607">
        <f t="shared" si="645"/>
        <v>4861.8</v>
      </c>
      <c r="AL2607">
        <v>0.94761475920677196</v>
      </c>
      <c r="AM2607">
        <f t="shared" si="640"/>
        <v>1</v>
      </c>
      <c r="AN2607">
        <f t="shared" si="646"/>
        <v>4607.1134363114843</v>
      </c>
      <c r="AO2607">
        <v>0</v>
      </c>
      <c r="AP2607">
        <v>0</v>
      </c>
      <c r="AQ2607">
        <f t="shared" si="647"/>
        <v>49.14</v>
      </c>
      <c r="AR2607">
        <f t="shared" si="648"/>
        <v>49.14</v>
      </c>
      <c r="AS2607">
        <f t="shared" si="649"/>
        <v>46.565789267420776</v>
      </c>
      <c r="AT2607">
        <f t="shared" si="650"/>
        <v>5.8109999999999999</v>
      </c>
      <c r="AU2607">
        <v>9866</v>
      </c>
      <c r="AV2607">
        <v>1.64543833051</v>
      </c>
      <c r="AW2607" s="2">
        <v>0.11</v>
      </c>
      <c r="AX2607">
        <v>40</v>
      </c>
      <c r="AY2607">
        <f t="shared" si="641"/>
        <v>0.11171872670841716</v>
      </c>
      <c r="AZ2607">
        <v>0.64</v>
      </c>
      <c r="BA2607">
        <v>0.52800000000000002</v>
      </c>
      <c r="BB2607">
        <v>0.88</v>
      </c>
      <c r="BC2607" s="3">
        <v>257000</v>
      </c>
      <c r="BD2607" s="3">
        <v>48</v>
      </c>
      <c r="BE2607" s="3">
        <v>820.99999999999989</v>
      </c>
      <c r="BF2607" s="3">
        <v>186.79999999999984</v>
      </c>
      <c r="BG2607" s="3">
        <f t="shared" si="651"/>
        <v>634.20000000000005</v>
      </c>
      <c r="BH2607" s="3">
        <v>15200</v>
      </c>
      <c r="BI2607">
        <v>0.72</v>
      </c>
      <c r="BJ2607">
        <v>0.59</v>
      </c>
      <c r="BK2607">
        <v>7.85</v>
      </c>
      <c r="BL2607">
        <f t="shared" si="642"/>
        <v>180.79999999999995</v>
      </c>
      <c r="BM2607" s="1">
        <f t="shared" si="643"/>
        <v>0.12357594614654069</v>
      </c>
      <c r="BN2607" s="1">
        <f t="shared" si="652"/>
        <v>0.1791724944901073</v>
      </c>
      <c r="BO2607">
        <f t="shared" si="653"/>
        <v>0.14836482799467351</v>
      </c>
      <c r="BP2607">
        <f t="shared" si="654"/>
        <v>0.19799680921613469</v>
      </c>
      <c r="BQ2607">
        <f t="shared" si="655"/>
        <v>683.41379138127866</v>
      </c>
    </row>
    <row r="2608" spans="1:69" x14ac:dyDescent="0.2">
      <c r="A2608">
        <v>1</v>
      </c>
      <c r="B2608">
        <v>48235</v>
      </c>
      <c r="C2608" t="s">
        <v>16</v>
      </c>
      <c r="D2608">
        <v>48</v>
      </c>
      <c r="E2608" t="s">
        <v>17</v>
      </c>
      <c r="F2608" t="s">
        <v>18</v>
      </c>
      <c r="G2608" t="s">
        <v>179</v>
      </c>
      <c r="H2608">
        <v>235</v>
      </c>
      <c r="I2608">
        <v>700</v>
      </c>
      <c r="J2608">
        <v>231</v>
      </c>
      <c r="K2608">
        <v>386</v>
      </c>
      <c r="L2608">
        <v>155</v>
      </c>
      <c r="M2608" s="3">
        <v>11874</v>
      </c>
      <c r="N2608" s="3">
        <v>16578.559590000001</v>
      </c>
      <c r="O2608" s="3">
        <v>3404</v>
      </c>
      <c r="P2608" s="3">
        <v>4752.687962</v>
      </c>
      <c r="Q2608" s="3">
        <v>9103.4</v>
      </c>
      <c r="R2608" s="3">
        <v>12710.229020000001</v>
      </c>
      <c r="S2608" s="3">
        <v>140</v>
      </c>
      <c r="T2608" s="3">
        <v>195.46895259999999</v>
      </c>
      <c r="U2608">
        <v>528</v>
      </c>
      <c r="V2608">
        <v>242</v>
      </c>
      <c r="W2608">
        <v>394</v>
      </c>
      <c r="X2608">
        <v>99</v>
      </c>
      <c r="Y2608">
        <v>65</v>
      </c>
      <c r="Z2608">
        <v>22</v>
      </c>
      <c r="AA2608">
        <v>91</v>
      </c>
      <c r="AB2608">
        <v>43</v>
      </c>
      <c r="AC2608">
        <v>14</v>
      </c>
      <c r="AD2608">
        <v>65</v>
      </c>
      <c r="AE2608">
        <v>88</v>
      </c>
      <c r="AF2608">
        <v>35</v>
      </c>
      <c r="AG2608">
        <v>117</v>
      </c>
      <c r="AH2608">
        <v>382</v>
      </c>
      <c r="AI2608">
        <v>0</v>
      </c>
      <c r="AJ2608">
        <f t="shared" si="644"/>
        <v>4479.8</v>
      </c>
      <c r="AK2608">
        <f t="shared" si="645"/>
        <v>4861.8</v>
      </c>
      <c r="AL2608">
        <v>0.93149715910355202</v>
      </c>
      <c r="AM2608">
        <f t="shared" si="640"/>
        <v>1</v>
      </c>
      <c r="AN2608">
        <f t="shared" si="646"/>
        <v>4528.7528881296494</v>
      </c>
      <c r="AO2608">
        <v>0</v>
      </c>
      <c r="AP2608">
        <v>0</v>
      </c>
      <c r="AQ2608">
        <f t="shared" si="647"/>
        <v>49.14</v>
      </c>
      <c r="AR2608">
        <f t="shared" si="648"/>
        <v>49.14</v>
      </c>
      <c r="AS2608">
        <f t="shared" si="649"/>
        <v>45.773770398348546</v>
      </c>
      <c r="AT2608">
        <f t="shared" si="650"/>
        <v>5.8109999999999999</v>
      </c>
      <c r="AU2608">
        <v>9866</v>
      </c>
      <c r="AV2608">
        <v>1.85782895722</v>
      </c>
      <c r="AW2608" s="2">
        <v>0.11</v>
      </c>
      <c r="AX2608">
        <v>40</v>
      </c>
      <c r="AY2608">
        <f t="shared" si="641"/>
        <v>0.11171872670841716</v>
      </c>
      <c r="AZ2608">
        <v>0.747</v>
      </c>
      <c r="BA2608">
        <v>0.52800000000000002</v>
      </c>
      <c r="BB2608">
        <v>0.88</v>
      </c>
      <c r="BC2608" s="3">
        <v>257000</v>
      </c>
      <c r="BD2608" s="3">
        <v>48</v>
      </c>
      <c r="BE2608" s="3">
        <v>820.99999999999989</v>
      </c>
      <c r="BF2608" s="3">
        <v>186.79999999999984</v>
      </c>
      <c r="BG2608" s="3">
        <f t="shared" si="651"/>
        <v>634.20000000000005</v>
      </c>
      <c r="BH2608" s="3">
        <v>15200</v>
      </c>
      <c r="BI2608">
        <v>0.72</v>
      </c>
      <c r="BJ2608">
        <v>0.59</v>
      </c>
      <c r="BK2608">
        <v>7.85</v>
      </c>
      <c r="BL2608">
        <f t="shared" si="642"/>
        <v>180.79999999999995</v>
      </c>
      <c r="BM2608" s="1">
        <f t="shared" si="643"/>
        <v>0.10987256124081232</v>
      </c>
      <c r="BN2608" s="1">
        <f t="shared" si="652"/>
        <v>0.16791702001053049</v>
      </c>
      <c r="BO2608">
        <f t="shared" si="653"/>
        <v>0.1373203550077492</v>
      </c>
      <c r="BP2608">
        <f t="shared" si="654"/>
        <v>0.18658561683068786</v>
      </c>
      <c r="BQ2608">
        <f t="shared" si="655"/>
        <v>683.23992835879289</v>
      </c>
    </row>
    <row r="2609" spans="1:69" x14ac:dyDescent="0.2">
      <c r="A2609">
        <v>1</v>
      </c>
      <c r="B2609">
        <v>48237</v>
      </c>
      <c r="C2609" t="s">
        <v>16</v>
      </c>
      <c r="D2609">
        <v>48</v>
      </c>
      <c r="E2609" t="s">
        <v>17</v>
      </c>
      <c r="F2609" t="s">
        <v>18</v>
      </c>
      <c r="G2609" t="s">
        <v>59</v>
      </c>
      <c r="H2609">
        <v>237</v>
      </c>
      <c r="I2609">
        <v>1093</v>
      </c>
      <c r="J2609">
        <v>423</v>
      </c>
      <c r="K2609">
        <v>488</v>
      </c>
      <c r="L2609">
        <v>164</v>
      </c>
      <c r="M2609" s="3">
        <v>15556</v>
      </c>
      <c r="N2609" s="3">
        <v>21719.393049999999</v>
      </c>
      <c r="O2609" s="3">
        <v>4901.5</v>
      </c>
      <c r="P2609" s="3">
        <v>6843.5076520000002</v>
      </c>
      <c r="Q2609" s="3">
        <v>10661</v>
      </c>
      <c r="R2609" s="3">
        <v>14884.96074</v>
      </c>
      <c r="S2609" s="3">
        <v>153</v>
      </c>
      <c r="T2609" s="3">
        <v>213.6196411</v>
      </c>
      <c r="U2609">
        <v>815</v>
      </c>
      <c r="V2609">
        <v>398</v>
      </c>
      <c r="W2609">
        <v>466</v>
      </c>
      <c r="X2609">
        <v>127</v>
      </c>
      <c r="Y2609">
        <v>65</v>
      </c>
      <c r="Z2609">
        <v>22</v>
      </c>
      <c r="AA2609">
        <v>91</v>
      </c>
      <c r="AB2609">
        <v>43</v>
      </c>
      <c r="AC2609">
        <v>14</v>
      </c>
      <c r="AD2609">
        <v>65</v>
      </c>
      <c r="AE2609">
        <v>88</v>
      </c>
      <c r="AF2609">
        <v>35</v>
      </c>
      <c r="AG2609">
        <v>117</v>
      </c>
      <c r="AH2609">
        <v>382</v>
      </c>
      <c r="AI2609">
        <v>0</v>
      </c>
      <c r="AJ2609">
        <f t="shared" si="644"/>
        <v>4479.8</v>
      </c>
      <c r="AK2609">
        <f t="shared" si="645"/>
        <v>4861.8</v>
      </c>
      <c r="AL2609">
        <v>0.93546919524669603</v>
      </c>
      <c r="AM2609">
        <f t="shared" si="640"/>
        <v>1</v>
      </c>
      <c r="AN2609">
        <f t="shared" si="646"/>
        <v>4548.0641334503871</v>
      </c>
      <c r="AO2609">
        <v>0</v>
      </c>
      <c r="AP2609">
        <v>0</v>
      </c>
      <c r="AQ2609">
        <f t="shared" si="647"/>
        <v>49.14</v>
      </c>
      <c r="AR2609">
        <f t="shared" si="648"/>
        <v>49.14</v>
      </c>
      <c r="AS2609">
        <f t="shared" si="649"/>
        <v>45.968956254422643</v>
      </c>
      <c r="AT2609">
        <f t="shared" si="650"/>
        <v>5.8109999999999999</v>
      </c>
      <c r="AU2609">
        <v>9866</v>
      </c>
      <c r="AV2609">
        <v>1.98271880005</v>
      </c>
      <c r="AW2609" s="2">
        <v>0.11</v>
      </c>
      <c r="AX2609">
        <v>40</v>
      </c>
      <c r="AY2609">
        <f t="shared" si="641"/>
        <v>0.11171872670841716</v>
      </c>
      <c r="AZ2609">
        <v>0.747</v>
      </c>
      <c r="BA2609">
        <v>0.52800000000000002</v>
      </c>
      <c r="BB2609">
        <v>0.88</v>
      </c>
      <c r="BC2609" s="3">
        <v>257000</v>
      </c>
      <c r="BD2609" s="3">
        <v>48</v>
      </c>
      <c r="BE2609" s="3">
        <v>820.99999999999989</v>
      </c>
      <c r="BF2609" s="3">
        <v>186.79999999999984</v>
      </c>
      <c r="BG2609" s="3">
        <f t="shared" si="651"/>
        <v>634.20000000000005</v>
      </c>
      <c r="BH2609" s="3">
        <v>15200</v>
      </c>
      <c r="BI2609">
        <v>0.72</v>
      </c>
      <c r="BJ2609">
        <v>0.59</v>
      </c>
      <c r="BK2609">
        <v>7.85</v>
      </c>
      <c r="BL2609">
        <f t="shared" si="642"/>
        <v>180.79999999999995</v>
      </c>
      <c r="BM2609" s="1">
        <f t="shared" si="643"/>
        <v>0.11146424678052745</v>
      </c>
      <c r="BN2609" s="1">
        <f t="shared" si="652"/>
        <v>0.17254064402376562</v>
      </c>
      <c r="BO2609">
        <f t="shared" si="653"/>
        <v>0.14194397902098435</v>
      </c>
      <c r="BP2609">
        <f t="shared" si="654"/>
        <v>0.19120924084392299</v>
      </c>
      <c r="BQ2609">
        <f t="shared" si="655"/>
        <v>683.23992835879289</v>
      </c>
    </row>
    <row r="2610" spans="1:69" x14ac:dyDescent="0.2">
      <c r="A2610">
        <v>1</v>
      </c>
      <c r="B2610">
        <v>48239</v>
      </c>
      <c r="C2610" t="s">
        <v>16</v>
      </c>
      <c r="D2610">
        <v>48</v>
      </c>
      <c r="E2610" t="s">
        <v>17</v>
      </c>
      <c r="F2610" t="s">
        <v>18</v>
      </c>
      <c r="G2610" t="s">
        <v>60</v>
      </c>
      <c r="H2610">
        <v>239</v>
      </c>
      <c r="I2610">
        <v>993</v>
      </c>
      <c r="J2610">
        <v>287</v>
      </c>
      <c r="K2610">
        <v>789</v>
      </c>
      <c r="L2610">
        <v>155</v>
      </c>
      <c r="M2610" s="3">
        <v>14728</v>
      </c>
      <c r="N2610" s="3">
        <v>20563.33381</v>
      </c>
      <c r="O2610" s="3">
        <v>2999.4</v>
      </c>
      <c r="P2610" s="3">
        <v>4187.7826889999997</v>
      </c>
      <c r="Q2610" s="3">
        <v>16837</v>
      </c>
      <c r="R2610" s="3">
        <v>23507.933959999998</v>
      </c>
      <c r="S2610" s="3">
        <v>143</v>
      </c>
      <c r="T2610" s="3">
        <v>199.65757300000001</v>
      </c>
      <c r="U2610">
        <v>649</v>
      </c>
      <c r="V2610">
        <v>288</v>
      </c>
      <c r="W2610">
        <v>673</v>
      </c>
      <c r="X2610">
        <v>109</v>
      </c>
      <c r="Y2610">
        <v>65</v>
      </c>
      <c r="Z2610">
        <v>22</v>
      </c>
      <c r="AA2610">
        <v>91</v>
      </c>
      <c r="AB2610">
        <v>43</v>
      </c>
      <c r="AC2610">
        <v>14</v>
      </c>
      <c r="AD2610">
        <v>65</v>
      </c>
      <c r="AE2610">
        <v>88</v>
      </c>
      <c r="AF2610">
        <v>35</v>
      </c>
      <c r="AG2610">
        <v>117</v>
      </c>
      <c r="AH2610">
        <v>382</v>
      </c>
      <c r="AI2610">
        <v>0</v>
      </c>
      <c r="AJ2610">
        <f t="shared" si="644"/>
        <v>4479.8</v>
      </c>
      <c r="AK2610">
        <f t="shared" si="645"/>
        <v>4861.8</v>
      </c>
      <c r="AL2610">
        <v>0.91340445620673005</v>
      </c>
      <c r="AM2610">
        <f t="shared" si="640"/>
        <v>1</v>
      </c>
      <c r="AN2610">
        <f t="shared" si="646"/>
        <v>4440.7897851858806</v>
      </c>
      <c r="AO2610">
        <v>0</v>
      </c>
      <c r="AP2610">
        <v>0</v>
      </c>
      <c r="AQ2610">
        <f t="shared" si="647"/>
        <v>49.14</v>
      </c>
      <c r="AR2610">
        <f t="shared" si="648"/>
        <v>49.14</v>
      </c>
      <c r="AS2610">
        <f t="shared" si="649"/>
        <v>44.884694977998713</v>
      </c>
      <c r="AT2610">
        <f t="shared" si="650"/>
        <v>5.8109999999999999</v>
      </c>
      <c r="AU2610">
        <v>9866</v>
      </c>
      <c r="AV2610">
        <v>2.2073080313600002</v>
      </c>
      <c r="AW2610" s="2">
        <v>0.11</v>
      </c>
      <c r="AX2610">
        <v>40</v>
      </c>
      <c r="AY2610">
        <f t="shared" si="641"/>
        <v>0.11171872670841716</v>
      </c>
      <c r="AZ2610">
        <v>0.747</v>
      </c>
      <c r="BA2610">
        <v>0.52800000000000002</v>
      </c>
      <c r="BB2610">
        <v>0.88</v>
      </c>
      <c r="BC2610" s="3">
        <v>257000</v>
      </c>
      <c r="BD2610" s="3">
        <v>48</v>
      </c>
      <c r="BE2610" s="3">
        <v>820.99999999999989</v>
      </c>
      <c r="BF2610" s="3">
        <v>186.79999999999984</v>
      </c>
      <c r="BG2610" s="3">
        <f t="shared" si="651"/>
        <v>634.20000000000005</v>
      </c>
      <c r="BH2610" s="3">
        <v>15200</v>
      </c>
      <c r="BI2610">
        <v>0.72</v>
      </c>
      <c r="BJ2610">
        <v>0.59</v>
      </c>
      <c r="BK2610">
        <v>7.85</v>
      </c>
      <c r="BL2610">
        <f t="shared" si="642"/>
        <v>180.79999999999995</v>
      </c>
      <c r="BM2610" s="1">
        <f t="shared" si="643"/>
        <v>0.11168289039640313</v>
      </c>
      <c r="BN2610" s="1">
        <f t="shared" si="652"/>
        <v>0.1755062206458933</v>
      </c>
      <c r="BO2610">
        <f t="shared" si="653"/>
        <v>0.14490955564311203</v>
      </c>
      <c r="BP2610">
        <f t="shared" si="654"/>
        <v>0.19417481746605067</v>
      </c>
      <c r="BQ2610">
        <f t="shared" si="655"/>
        <v>683.23992835879289</v>
      </c>
    </row>
    <row r="2611" spans="1:69" x14ac:dyDescent="0.2">
      <c r="A2611">
        <v>12</v>
      </c>
      <c r="B2611">
        <v>48241</v>
      </c>
      <c r="C2611" t="s">
        <v>1013</v>
      </c>
      <c r="D2611">
        <v>48</v>
      </c>
      <c r="E2611" t="s">
        <v>17</v>
      </c>
      <c r="F2611" t="s">
        <v>18</v>
      </c>
      <c r="G2611" t="s">
        <v>603</v>
      </c>
      <c r="H2611">
        <v>241</v>
      </c>
      <c r="I2611">
        <v>880</v>
      </c>
      <c r="J2611">
        <v>273</v>
      </c>
      <c r="K2611">
        <v>723</v>
      </c>
      <c r="L2611">
        <v>131</v>
      </c>
      <c r="M2611" s="3">
        <v>12632</v>
      </c>
      <c r="N2611" s="3">
        <v>17636.88435</v>
      </c>
      <c r="O2611" s="3">
        <v>2269.4</v>
      </c>
      <c r="P2611" s="3">
        <v>3168.5517220000002</v>
      </c>
      <c r="Q2611" s="3">
        <v>14669</v>
      </c>
      <c r="R2611" s="3">
        <v>20480.957610000001</v>
      </c>
      <c r="S2611" s="3">
        <v>119</v>
      </c>
      <c r="T2611" s="3">
        <v>166.14860970000001</v>
      </c>
      <c r="U2611">
        <v>598</v>
      </c>
      <c r="V2611">
        <v>304</v>
      </c>
      <c r="W2611">
        <v>620</v>
      </c>
      <c r="X2611">
        <v>87</v>
      </c>
      <c r="Y2611">
        <v>65</v>
      </c>
      <c r="Z2611">
        <v>22</v>
      </c>
      <c r="AA2611">
        <v>91</v>
      </c>
      <c r="AB2611">
        <v>43</v>
      </c>
      <c r="AC2611">
        <v>14</v>
      </c>
      <c r="AD2611">
        <v>65</v>
      </c>
      <c r="AE2611">
        <v>88</v>
      </c>
      <c r="AF2611">
        <v>35</v>
      </c>
      <c r="AG2611">
        <v>117</v>
      </c>
      <c r="AH2611">
        <v>382</v>
      </c>
      <c r="AI2611">
        <v>0</v>
      </c>
      <c r="AJ2611">
        <f t="shared" si="644"/>
        <v>4479.8</v>
      </c>
      <c r="AK2611">
        <f t="shared" si="645"/>
        <v>4861.8</v>
      </c>
      <c r="AL2611">
        <v>0.91678934252780397</v>
      </c>
      <c r="AM2611">
        <f t="shared" si="640"/>
        <v>1</v>
      </c>
      <c r="AN2611">
        <f t="shared" si="646"/>
        <v>4457.2464255016775</v>
      </c>
      <c r="AO2611">
        <v>0</v>
      </c>
      <c r="AP2611">
        <v>0</v>
      </c>
      <c r="AQ2611">
        <f t="shared" si="647"/>
        <v>49.14</v>
      </c>
      <c r="AR2611">
        <f t="shared" si="648"/>
        <v>49.14</v>
      </c>
      <c r="AS2611">
        <f t="shared" si="649"/>
        <v>45.051028291816287</v>
      </c>
      <c r="AT2611">
        <f t="shared" si="650"/>
        <v>5.8109999999999999</v>
      </c>
      <c r="AU2611">
        <v>9866</v>
      </c>
      <c r="AV2611">
        <v>2.42634717443</v>
      </c>
      <c r="AW2611" s="2">
        <v>0.11</v>
      </c>
      <c r="AX2611">
        <v>40</v>
      </c>
      <c r="AY2611">
        <f t="shared" si="641"/>
        <v>0.11171872670841716</v>
      </c>
      <c r="AZ2611">
        <v>0.59909999999999997</v>
      </c>
      <c r="BA2611">
        <v>0.52800000000000002</v>
      </c>
      <c r="BB2611">
        <v>0.88</v>
      </c>
      <c r="BC2611" s="3">
        <v>257000</v>
      </c>
      <c r="BD2611" s="3">
        <v>48</v>
      </c>
      <c r="BE2611" s="3">
        <v>820.99999999999989</v>
      </c>
      <c r="BF2611" s="3">
        <v>186.79999999999984</v>
      </c>
      <c r="BG2611" s="3">
        <f t="shared" si="651"/>
        <v>634.20000000000005</v>
      </c>
      <c r="BH2611" s="3">
        <v>15200</v>
      </c>
      <c r="BI2611">
        <v>0.72</v>
      </c>
      <c r="BJ2611">
        <v>0.59</v>
      </c>
      <c r="BK2611">
        <v>7.85</v>
      </c>
      <c r="BL2611">
        <f t="shared" si="642"/>
        <v>180.79999999999995</v>
      </c>
      <c r="BM2611" s="1">
        <f t="shared" si="643"/>
        <v>0.13463602239593922</v>
      </c>
      <c r="BN2611" s="1">
        <f t="shared" si="652"/>
        <v>0.19645041622617632</v>
      </c>
      <c r="BO2611">
        <f t="shared" si="653"/>
        <v>0.16554218485065034</v>
      </c>
      <c r="BP2611">
        <f t="shared" si="654"/>
        <v>0.21534894726382869</v>
      </c>
      <c r="BQ2611">
        <f t="shared" si="655"/>
        <v>683.49665579038276</v>
      </c>
    </row>
    <row r="2612" spans="1:69" x14ac:dyDescent="0.2">
      <c r="A2612">
        <v>1</v>
      </c>
      <c r="B2612">
        <v>48243</v>
      </c>
      <c r="C2612" t="s">
        <v>16</v>
      </c>
      <c r="D2612">
        <v>48</v>
      </c>
      <c r="E2612" t="s">
        <v>17</v>
      </c>
      <c r="F2612" t="s">
        <v>18</v>
      </c>
      <c r="G2612" t="s">
        <v>75</v>
      </c>
      <c r="H2612">
        <v>243</v>
      </c>
      <c r="I2612">
        <v>352</v>
      </c>
      <c r="J2612">
        <v>152</v>
      </c>
      <c r="K2612">
        <v>312</v>
      </c>
      <c r="L2612">
        <v>76</v>
      </c>
      <c r="M2612" s="3">
        <v>5635.9</v>
      </c>
      <c r="N2612" s="3">
        <v>7868.8819290000001</v>
      </c>
      <c r="O2612" s="3">
        <v>2375.8000000000002</v>
      </c>
      <c r="P2612" s="3">
        <v>3317.1081260000001</v>
      </c>
      <c r="Q2612" s="3">
        <v>7406.8</v>
      </c>
      <c r="R2612" s="3">
        <v>10341.424559999999</v>
      </c>
      <c r="S2612" s="3">
        <v>75</v>
      </c>
      <c r="T2612" s="3">
        <v>104.71551030000001</v>
      </c>
      <c r="U2612">
        <v>358</v>
      </c>
      <c r="V2612">
        <v>189</v>
      </c>
      <c r="W2612">
        <v>345</v>
      </c>
      <c r="X2612">
        <v>66</v>
      </c>
      <c r="Y2612">
        <v>65</v>
      </c>
      <c r="Z2612">
        <v>22</v>
      </c>
      <c r="AA2612">
        <v>91</v>
      </c>
      <c r="AB2612">
        <v>43</v>
      </c>
      <c r="AC2612">
        <v>14</v>
      </c>
      <c r="AD2612">
        <v>65</v>
      </c>
      <c r="AE2612">
        <v>88</v>
      </c>
      <c r="AF2612">
        <v>35</v>
      </c>
      <c r="AG2612">
        <v>117</v>
      </c>
      <c r="AH2612">
        <v>382</v>
      </c>
      <c r="AI2612">
        <v>0</v>
      </c>
      <c r="AJ2612">
        <f t="shared" si="644"/>
        <v>4479.8</v>
      </c>
      <c r="AK2612">
        <f t="shared" si="645"/>
        <v>4861.8</v>
      </c>
      <c r="AL2612">
        <v>0.95220416134053998</v>
      </c>
      <c r="AM2612">
        <f t="shared" si="640"/>
        <v>1</v>
      </c>
      <c r="AN2612">
        <f t="shared" si="646"/>
        <v>4629.4261916054375</v>
      </c>
      <c r="AO2612">
        <v>0</v>
      </c>
      <c r="AP2612">
        <v>0</v>
      </c>
      <c r="AQ2612">
        <f t="shared" si="647"/>
        <v>49.14</v>
      </c>
      <c r="AR2612">
        <f t="shared" si="648"/>
        <v>49.14</v>
      </c>
      <c r="AS2612">
        <f t="shared" si="649"/>
        <v>46.791312488274137</v>
      </c>
      <c r="AT2612">
        <f t="shared" si="650"/>
        <v>5.8109999999999999</v>
      </c>
      <c r="AU2612">
        <v>9866</v>
      </c>
      <c r="AV2612">
        <v>2.3009728679000001</v>
      </c>
      <c r="AW2612" s="2">
        <v>0.11</v>
      </c>
      <c r="AX2612">
        <v>40</v>
      </c>
      <c r="AY2612">
        <f t="shared" si="641"/>
        <v>0.11171872670841716</v>
      </c>
      <c r="AZ2612">
        <v>0.747</v>
      </c>
      <c r="BA2612">
        <v>0.52800000000000002</v>
      </c>
      <c r="BB2612">
        <v>0.88</v>
      </c>
      <c r="BC2612" s="3">
        <v>257000</v>
      </c>
      <c r="BD2612" s="3">
        <v>48</v>
      </c>
      <c r="BE2612" s="3">
        <v>820.99999999999989</v>
      </c>
      <c r="BF2612" s="3">
        <v>186.79999999999984</v>
      </c>
      <c r="BG2612" s="3">
        <f t="shared" si="651"/>
        <v>634.20000000000005</v>
      </c>
      <c r="BH2612" s="3">
        <v>15200</v>
      </c>
      <c r="BI2612">
        <v>0.72</v>
      </c>
      <c r="BJ2612">
        <v>0.59</v>
      </c>
      <c r="BK2612">
        <v>7.85</v>
      </c>
      <c r="BL2612">
        <f t="shared" si="642"/>
        <v>180.79999999999995</v>
      </c>
      <c r="BM2612" s="1">
        <f t="shared" si="643"/>
        <v>0.11611887947933411</v>
      </c>
      <c r="BN2612" s="1">
        <f t="shared" si="652"/>
        <v>0.17014004506072528</v>
      </c>
      <c r="BO2612">
        <f t="shared" si="653"/>
        <v>0.13954338005794398</v>
      </c>
      <c r="BP2612">
        <f t="shared" si="654"/>
        <v>0.18880864188088264</v>
      </c>
      <c r="BQ2612">
        <f t="shared" si="655"/>
        <v>683.23992835879289</v>
      </c>
    </row>
    <row r="2613" spans="1:69" x14ac:dyDescent="0.2">
      <c r="A2613">
        <v>12</v>
      </c>
      <c r="B2613">
        <v>48245</v>
      </c>
      <c r="C2613" t="s">
        <v>1013</v>
      </c>
      <c r="D2613">
        <v>48</v>
      </c>
      <c r="E2613" t="s">
        <v>17</v>
      </c>
      <c r="F2613" t="s">
        <v>18</v>
      </c>
      <c r="G2613" t="s">
        <v>245</v>
      </c>
      <c r="H2613">
        <v>245</v>
      </c>
      <c r="I2613">
        <v>2459</v>
      </c>
      <c r="J2613">
        <v>308</v>
      </c>
      <c r="K2613">
        <v>1244</v>
      </c>
      <c r="L2613">
        <v>274</v>
      </c>
      <c r="M2613" s="3">
        <v>23660</v>
      </c>
      <c r="N2613" s="3">
        <v>33034.252990000001</v>
      </c>
      <c r="O2613" s="3">
        <v>1952</v>
      </c>
      <c r="P2613" s="3">
        <v>2725.3956819999999</v>
      </c>
      <c r="Q2613" s="3">
        <v>19921</v>
      </c>
      <c r="R2613" s="3">
        <v>27813.835749999998</v>
      </c>
      <c r="S2613" s="3">
        <v>232</v>
      </c>
      <c r="T2613" s="3">
        <v>323.91997859999998</v>
      </c>
      <c r="U2613">
        <v>1020</v>
      </c>
      <c r="V2613">
        <v>282</v>
      </c>
      <c r="W2613">
        <v>778</v>
      </c>
      <c r="X2613">
        <v>126</v>
      </c>
      <c r="Y2613">
        <v>65</v>
      </c>
      <c r="Z2613">
        <v>22</v>
      </c>
      <c r="AA2613">
        <v>91</v>
      </c>
      <c r="AB2613">
        <v>43</v>
      </c>
      <c r="AC2613">
        <v>14</v>
      </c>
      <c r="AD2613">
        <v>65</v>
      </c>
      <c r="AE2613">
        <v>88</v>
      </c>
      <c r="AF2613">
        <v>35</v>
      </c>
      <c r="AG2613">
        <v>117</v>
      </c>
      <c r="AH2613">
        <v>382</v>
      </c>
      <c r="AI2613">
        <v>0</v>
      </c>
      <c r="AJ2613">
        <f t="shared" si="644"/>
        <v>4479.8</v>
      </c>
      <c r="AK2613">
        <f t="shared" si="645"/>
        <v>4861.8</v>
      </c>
      <c r="AL2613">
        <v>0.91437931954860696</v>
      </c>
      <c r="AM2613">
        <f t="shared" si="640"/>
        <v>1</v>
      </c>
      <c r="AN2613">
        <f t="shared" si="646"/>
        <v>4445.5293757814179</v>
      </c>
      <c r="AO2613">
        <v>0</v>
      </c>
      <c r="AP2613">
        <v>0</v>
      </c>
      <c r="AQ2613">
        <f t="shared" si="647"/>
        <v>49.14</v>
      </c>
      <c r="AR2613">
        <f t="shared" si="648"/>
        <v>49.14</v>
      </c>
      <c r="AS2613">
        <f t="shared" si="649"/>
        <v>44.932599762618544</v>
      </c>
      <c r="AT2613">
        <f t="shared" si="650"/>
        <v>5.8109999999999999</v>
      </c>
      <c r="AU2613">
        <v>9866</v>
      </c>
      <c r="AV2613">
        <v>2.4411737358900001</v>
      </c>
      <c r="AW2613" s="2">
        <v>0.11</v>
      </c>
      <c r="AX2613">
        <v>40</v>
      </c>
      <c r="AY2613">
        <f t="shared" si="641"/>
        <v>0.11171872670841716</v>
      </c>
      <c r="AZ2613">
        <v>0.59909999999999997</v>
      </c>
      <c r="BA2613">
        <v>0.52800000000000002</v>
      </c>
      <c r="BB2613">
        <v>0.88</v>
      </c>
      <c r="BC2613" s="3">
        <v>257000</v>
      </c>
      <c r="BD2613" s="3">
        <v>48</v>
      </c>
      <c r="BE2613" s="3">
        <v>820.99999999999989</v>
      </c>
      <c r="BF2613" s="3">
        <v>186.79999999999984</v>
      </c>
      <c r="BG2613" s="3">
        <f t="shared" si="651"/>
        <v>634.20000000000005</v>
      </c>
      <c r="BH2613" s="3">
        <v>15200</v>
      </c>
      <c r="BI2613">
        <v>0.72</v>
      </c>
      <c r="BJ2613">
        <v>0.59</v>
      </c>
      <c r="BK2613">
        <v>7.85</v>
      </c>
      <c r="BL2613">
        <f t="shared" si="642"/>
        <v>180.79999999999995</v>
      </c>
      <c r="BM2613" s="1">
        <f t="shared" si="643"/>
        <v>0.13451030985387177</v>
      </c>
      <c r="BN2613" s="1">
        <f t="shared" si="652"/>
        <v>0.20403319831275288</v>
      </c>
      <c r="BO2613">
        <f t="shared" si="653"/>
        <v>0.1731249669372269</v>
      </c>
      <c r="BP2613">
        <f t="shared" si="654"/>
        <v>0.22293172935040526</v>
      </c>
      <c r="BQ2613">
        <f t="shared" si="655"/>
        <v>683.49665579038276</v>
      </c>
    </row>
    <row r="2614" spans="1:69" x14ac:dyDescent="0.2">
      <c r="A2614">
        <v>1</v>
      </c>
      <c r="B2614">
        <v>48247</v>
      </c>
      <c r="C2614" t="s">
        <v>16</v>
      </c>
      <c r="D2614">
        <v>48</v>
      </c>
      <c r="E2614" t="s">
        <v>17</v>
      </c>
      <c r="F2614" t="s">
        <v>18</v>
      </c>
      <c r="G2614" t="s">
        <v>104</v>
      </c>
      <c r="H2614">
        <v>247</v>
      </c>
      <c r="I2614">
        <v>444</v>
      </c>
      <c r="J2614">
        <v>124</v>
      </c>
      <c r="K2614">
        <v>459</v>
      </c>
      <c r="L2614">
        <v>77</v>
      </c>
      <c r="M2614" s="3">
        <v>6498.5</v>
      </c>
      <c r="N2614" s="3">
        <v>9073.2499179999995</v>
      </c>
      <c r="O2614" s="3">
        <v>1491.4</v>
      </c>
      <c r="P2614" s="3">
        <v>2082.3028279999999</v>
      </c>
      <c r="Q2614" s="3">
        <v>10299</v>
      </c>
      <c r="R2614" s="3">
        <v>14379.533880000001</v>
      </c>
      <c r="S2614" s="3">
        <v>73</v>
      </c>
      <c r="T2614" s="3">
        <v>101.9230967</v>
      </c>
      <c r="U2614">
        <v>323</v>
      </c>
      <c r="V2614">
        <v>145</v>
      </c>
      <c r="W2614">
        <v>427</v>
      </c>
      <c r="X2614">
        <v>61</v>
      </c>
      <c r="Y2614">
        <v>65</v>
      </c>
      <c r="Z2614">
        <v>22</v>
      </c>
      <c r="AA2614">
        <v>91</v>
      </c>
      <c r="AB2614">
        <v>43</v>
      </c>
      <c r="AC2614">
        <v>14</v>
      </c>
      <c r="AD2614">
        <v>65</v>
      </c>
      <c r="AE2614">
        <v>88</v>
      </c>
      <c r="AF2614">
        <v>35</v>
      </c>
      <c r="AG2614">
        <v>117</v>
      </c>
      <c r="AH2614">
        <v>382</v>
      </c>
      <c r="AI2614">
        <v>0</v>
      </c>
      <c r="AJ2614">
        <f t="shared" si="644"/>
        <v>4479.8</v>
      </c>
      <c r="AK2614">
        <f t="shared" si="645"/>
        <v>4861.8</v>
      </c>
      <c r="AL2614">
        <v>0.90951418334787504</v>
      </c>
      <c r="AM2614">
        <f t="shared" si="640"/>
        <v>1</v>
      </c>
      <c r="AN2614">
        <f t="shared" si="646"/>
        <v>4421.8760566006986</v>
      </c>
      <c r="AO2614">
        <v>0</v>
      </c>
      <c r="AP2614">
        <v>0</v>
      </c>
      <c r="AQ2614">
        <f t="shared" si="647"/>
        <v>49.14</v>
      </c>
      <c r="AR2614">
        <f t="shared" si="648"/>
        <v>49.14</v>
      </c>
      <c r="AS2614">
        <f t="shared" si="649"/>
        <v>44.693526969714583</v>
      </c>
      <c r="AT2614">
        <f t="shared" si="650"/>
        <v>5.8109999999999999</v>
      </c>
      <c r="AU2614">
        <v>9866</v>
      </c>
      <c r="AV2614">
        <v>2.0786064571399998</v>
      </c>
      <c r="AW2614" s="2">
        <v>0.11</v>
      </c>
      <c r="AX2614">
        <v>40</v>
      </c>
      <c r="AY2614">
        <f t="shared" si="641"/>
        <v>0.11171872670841716</v>
      </c>
      <c r="AZ2614">
        <v>0.747</v>
      </c>
      <c r="BA2614">
        <v>0.52800000000000002</v>
      </c>
      <c r="BB2614">
        <v>0.88</v>
      </c>
      <c r="BC2614" s="3">
        <v>257000</v>
      </c>
      <c r="BD2614" s="3">
        <v>48</v>
      </c>
      <c r="BE2614" s="3">
        <v>820.99999999999989</v>
      </c>
      <c r="BF2614" s="3">
        <v>186.79999999999984</v>
      </c>
      <c r="BG2614" s="3">
        <f t="shared" si="651"/>
        <v>634.20000000000005</v>
      </c>
      <c r="BH2614" s="3">
        <v>15200</v>
      </c>
      <c r="BI2614">
        <v>0.72</v>
      </c>
      <c r="BJ2614">
        <v>0.59</v>
      </c>
      <c r="BK2614">
        <v>7.85</v>
      </c>
      <c r="BL2614">
        <f t="shared" si="642"/>
        <v>180.79999999999995</v>
      </c>
      <c r="BM2614" s="1">
        <f t="shared" si="643"/>
        <v>0.1100609989846474</v>
      </c>
      <c r="BN2614" s="1">
        <f t="shared" si="652"/>
        <v>0.16588722735602557</v>
      </c>
      <c r="BO2614">
        <f t="shared" si="653"/>
        <v>0.13529056235324427</v>
      </c>
      <c r="BP2614">
        <f t="shared" si="654"/>
        <v>0.18455582417618294</v>
      </c>
      <c r="BQ2614">
        <f t="shared" si="655"/>
        <v>683.23992835879289</v>
      </c>
    </row>
    <row r="2615" spans="1:69" x14ac:dyDescent="0.2">
      <c r="A2615">
        <v>1</v>
      </c>
      <c r="B2615">
        <v>48249</v>
      </c>
      <c r="C2615" t="s">
        <v>16</v>
      </c>
      <c r="D2615">
        <v>48</v>
      </c>
      <c r="E2615" t="s">
        <v>17</v>
      </c>
      <c r="F2615" t="s">
        <v>18</v>
      </c>
      <c r="G2615" t="s">
        <v>65</v>
      </c>
      <c r="H2615">
        <v>249</v>
      </c>
      <c r="I2615">
        <v>652</v>
      </c>
      <c r="J2615">
        <v>183</v>
      </c>
      <c r="K2615">
        <v>598</v>
      </c>
      <c r="L2615">
        <v>113</v>
      </c>
      <c r="M2615" s="3">
        <v>10311</v>
      </c>
      <c r="N2615" s="3">
        <v>14396.28836</v>
      </c>
      <c r="O2615" s="3">
        <v>2127.6</v>
      </c>
      <c r="P2615" s="3">
        <v>2970.5695970000002</v>
      </c>
      <c r="Q2615" s="3">
        <v>13234</v>
      </c>
      <c r="R2615" s="3">
        <v>18477.400850000002</v>
      </c>
      <c r="S2615" s="3">
        <v>105</v>
      </c>
      <c r="T2615" s="3">
        <v>146.60171450000001</v>
      </c>
      <c r="U2615">
        <v>446</v>
      </c>
      <c r="V2615">
        <v>190</v>
      </c>
      <c r="W2615">
        <v>529</v>
      </c>
      <c r="X2615">
        <v>80</v>
      </c>
      <c r="Y2615">
        <v>65</v>
      </c>
      <c r="Z2615">
        <v>22</v>
      </c>
      <c r="AA2615">
        <v>91</v>
      </c>
      <c r="AB2615">
        <v>43</v>
      </c>
      <c r="AC2615">
        <v>14</v>
      </c>
      <c r="AD2615">
        <v>65</v>
      </c>
      <c r="AE2615">
        <v>88</v>
      </c>
      <c r="AF2615">
        <v>35</v>
      </c>
      <c r="AG2615">
        <v>117</v>
      </c>
      <c r="AH2615">
        <v>382</v>
      </c>
      <c r="AI2615">
        <v>0</v>
      </c>
      <c r="AJ2615">
        <f t="shared" si="644"/>
        <v>4479.8</v>
      </c>
      <c r="AK2615">
        <f t="shared" si="645"/>
        <v>4861.8</v>
      </c>
      <c r="AL2615">
        <v>0.91023042939958099</v>
      </c>
      <c r="AM2615">
        <f t="shared" si="640"/>
        <v>1</v>
      </c>
      <c r="AN2615">
        <f t="shared" si="646"/>
        <v>4425.3583016548828</v>
      </c>
      <c r="AO2615">
        <v>0</v>
      </c>
      <c r="AP2615">
        <v>0</v>
      </c>
      <c r="AQ2615">
        <f t="shared" si="647"/>
        <v>49.14</v>
      </c>
      <c r="AR2615">
        <f t="shared" si="648"/>
        <v>49.14</v>
      </c>
      <c r="AS2615">
        <f t="shared" si="649"/>
        <v>44.728723300695407</v>
      </c>
      <c r="AT2615">
        <f t="shared" si="650"/>
        <v>5.8109999999999999</v>
      </c>
      <c r="AU2615">
        <v>9866</v>
      </c>
      <c r="AV2615">
        <v>2.0913338114400002</v>
      </c>
      <c r="AW2615" s="2">
        <v>0.11</v>
      </c>
      <c r="AX2615">
        <v>40</v>
      </c>
      <c r="AY2615">
        <f t="shared" si="641"/>
        <v>0.11171872670841716</v>
      </c>
      <c r="AZ2615">
        <v>0.747</v>
      </c>
      <c r="BA2615">
        <v>0.52800000000000002</v>
      </c>
      <c r="BB2615">
        <v>0.88</v>
      </c>
      <c r="BC2615" s="3">
        <v>257000</v>
      </c>
      <c r="BD2615" s="3">
        <v>48</v>
      </c>
      <c r="BE2615" s="3">
        <v>820.99999999999989</v>
      </c>
      <c r="BF2615" s="3">
        <v>186.79999999999984</v>
      </c>
      <c r="BG2615" s="3">
        <f t="shared" si="651"/>
        <v>634.20000000000005</v>
      </c>
      <c r="BH2615" s="3">
        <v>15200</v>
      </c>
      <c r="BI2615">
        <v>0.72</v>
      </c>
      <c r="BJ2615">
        <v>0.59</v>
      </c>
      <c r="BK2615">
        <v>7.85</v>
      </c>
      <c r="BL2615">
        <f t="shared" si="642"/>
        <v>180.79999999999995</v>
      </c>
      <c r="BM2615" s="1">
        <f t="shared" si="643"/>
        <v>0.1102513969012415</v>
      </c>
      <c r="BN2615" s="1">
        <f t="shared" si="652"/>
        <v>0.16970156980923365</v>
      </c>
      <c r="BO2615">
        <f t="shared" si="653"/>
        <v>0.13910490480645238</v>
      </c>
      <c r="BP2615">
        <f t="shared" si="654"/>
        <v>0.18837016662939102</v>
      </c>
      <c r="BQ2615">
        <f t="shared" si="655"/>
        <v>683.23992835879289</v>
      </c>
    </row>
    <row r="2616" spans="1:69" x14ac:dyDescent="0.2">
      <c r="A2616">
        <v>1</v>
      </c>
      <c r="B2616">
        <v>48251</v>
      </c>
      <c r="C2616" t="s">
        <v>16</v>
      </c>
      <c r="D2616">
        <v>48</v>
      </c>
      <c r="E2616" t="s">
        <v>17</v>
      </c>
      <c r="F2616" t="s">
        <v>18</v>
      </c>
      <c r="G2616" t="s">
        <v>66</v>
      </c>
      <c r="H2616">
        <v>251</v>
      </c>
      <c r="I2616">
        <v>2708</v>
      </c>
      <c r="J2616">
        <v>583</v>
      </c>
      <c r="K2616">
        <v>673</v>
      </c>
      <c r="L2616">
        <v>398</v>
      </c>
      <c r="M2616" s="3">
        <v>34850</v>
      </c>
      <c r="N2616" s="3">
        <v>48657.807130000001</v>
      </c>
      <c r="O2616" s="3">
        <v>5533.9</v>
      </c>
      <c r="P2616" s="3">
        <v>7726.4688349999997</v>
      </c>
      <c r="Q2616" s="3">
        <v>13320</v>
      </c>
      <c r="R2616" s="3">
        <v>18597.474630000001</v>
      </c>
      <c r="S2616" s="3">
        <v>338</v>
      </c>
      <c r="T2616" s="3">
        <v>471.91789990000001</v>
      </c>
      <c r="U2616">
        <v>1258</v>
      </c>
      <c r="V2616">
        <v>443</v>
      </c>
      <c r="W2616">
        <v>526</v>
      </c>
      <c r="X2616">
        <v>191</v>
      </c>
      <c r="Y2616">
        <v>65</v>
      </c>
      <c r="Z2616">
        <v>22</v>
      </c>
      <c r="AA2616">
        <v>91</v>
      </c>
      <c r="AB2616">
        <v>43</v>
      </c>
      <c r="AC2616">
        <v>14</v>
      </c>
      <c r="AD2616">
        <v>65</v>
      </c>
      <c r="AE2616">
        <v>88</v>
      </c>
      <c r="AF2616">
        <v>35</v>
      </c>
      <c r="AG2616">
        <v>117</v>
      </c>
      <c r="AH2616">
        <v>382</v>
      </c>
      <c r="AI2616">
        <v>0</v>
      </c>
      <c r="AJ2616">
        <f t="shared" si="644"/>
        <v>4479.8</v>
      </c>
      <c r="AK2616">
        <f t="shared" si="645"/>
        <v>4861.8</v>
      </c>
      <c r="AL2616">
        <v>0.93113151391347204</v>
      </c>
      <c r="AM2616">
        <f t="shared" si="640"/>
        <v>1</v>
      </c>
      <c r="AN2616">
        <f t="shared" si="646"/>
        <v>4526.975194344519</v>
      </c>
      <c r="AO2616">
        <v>0</v>
      </c>
      <c r="AP2616">
        <v>0</v>
      </c>
      <c r="AQ2616">
        <f t="shared" si="647"/>
        <v>49.14</v>
      </c>
      <c r="AR2616">
        <f t="shared" si="648"/>
        <v>49.14</v>
      </c>
      <c r="AS2616">
        <f t="shared" si="649"/>
        <v>45.755802593708019</v>
      </c>
      <c r="AT2616">
        <f t="shared" si="650"/>
        <v>5.8109999999999999</v>
      </c>
      <c r="AU2616">
        <v>9866</v>
      </c>
      <c r="AV2616">
        <v>2.0432238745700002</v>
      </c>
      <c r="AW2616" s="2">
        <v>0.11</v>
      </c>
      <c r="AX2616">
        <v>40</v>
      </c>
      <c r="AY2616">
        <f t="shared" si="641"/>
        <v>0.11171872670841716</v>
      </c>
      <c r="AZ2616">
        <v>0.747</v>
      </c>
      <c r="BA2616">
        <v>0.52800000000000002</v>
      </c>
      <c r="BB2616">
        <v>0.88</v>
      </c>
      <c r="BC2616" s="3">
        <v>257000</v>
      </c>
      <c r="BD2616" s="3">
        <v>48</v>
      </c>
      <c r="BE2616" s="3">
        <v>820.99999999999989</v>
      </c>
      <c r="BF2616" s="3">
        <v>186.79999999999984</v>
      </c>
      <c r="BG2616" s="3">
        <f t="shared" si="651"/>
        <v>634.20000000000005</v>
      </c>
      <c r="BH2616" s="3">
        <v>15200</v>
      </c>
      <c r="BI2616">
        <v>0.72</v>
      </c>
      <c r="BJ2616">
        <v>0.59</v>
      </c>
      <c r="BK2616">
        <v>7.85</v>
      </c>
      <c r="BL2616">
        <f t="shared" si="642"/>
        <v>180.79999999999995</v>
      </c>
      <c r="BM2616" s="1">
        <f t="shared" si="643"/>
        <v>0.11166857171946902</v>
      </c>
      <c r="BN2616" s="1">
        <f t="shared" si="652"/>
        <v>0.18265139635338717</v>
      </c>
      <c r="BO2616">
        <f t="shared" si="653"/>
        <v>0.1520547313506059</v>
      </c>
      <c r="BP2616">
        <f t="shared" si="654"/>
        <v>0.20131999317354454</v>
      </c>
      <c r="BQ2616">
        <f t="shared" si="655"/>
        <v>683.23992835879289</v>
      </c>
    </row>
    <row r="2617" spans="1:69" x14ac:dyDescent="0.2">
      <c r="A2617">
        <v>1</v>
      </c>
      <c r="B2617">
        <v>48253</v>
      </c>
      <c r="C2617" t="s">
        <v>16</v>
      </c>
      <c r="D2617">
        <v>48</v>
      </c>
      <c r="E2617" t="s">
        <v>17</v>
      </c>
      <c r="F2617" t="s">
        <v>18</v>
      </c>
      <c r="G2617" t="s">
        <v>80</v>
      </c>
      <c r="H2617">
        <v>253</v>
      </c>
      <c r="I2617">
        <v>765</v>
      </c>
      <c r="J2617">
        <v>297</v>
      </c>
      <c r="K2617">
        <v>382</v>
      </c>
      <c r="L2617">
        <v>141</v>
      </c>
      <c r="M2617" s="3">
        <v>12800</v>
      </c>
      <c r="N2617" s="3">
        <v>17871.447100000001</v>
      </c>
      <c r="O2617" s="3">
        <v>4116.3999999999996</v>
      </c>
      <c r="P2617" s="3">
        <v>5747.3456889999998</v>
      </c>
      <c r="Q2617" s="3">
        <v>9089.9</v>
      </c>
      <c r="R2617" s="3">
        <v>12691.380230000001</v>
      </c>
      <c r="S2617" s="3">
        <v>131</v>
      </c>
      <c r="T2617" s="3">
        <v>182.90309139999999</v>
      </c>
      <c r="U2617">
        <v>563</v>
      </c>
      <c r="V2617">
        <v>306</v>
      </c>
      <c r="W2617">
        <v>385</v>
      </c>
      <c r="X2617">
        <v>100</v>
      </c>
      <c r="Y2617">
        <v>65</v>
      </c>
      <c r="Z2617">
        <v>22</v>
      </c>
      <c r="AA2617">
        <v>91</v>
      </c>
      <c r="AB2617">
        <v>43</v>
      </c>
      <c r="AC2617">
        <v>14</v>
      </c>
      <c r="AD2617">
        <v>65</v>
      </c>
      <c r="AE2617">
        <v>88</v>
      </c>
      <c r="AF2617">
        <v>35</v>
      </c>
      <c r="AG2617">
        <v>117</v>
      </c>
      <c r="AH2617">
        <v>382</v>
      </c>
      <c r="AI2617">
        <v>0</v>
      </c>
      <c r="AJ2617">
        <f t="shared" si="644"/>
        <v>4479.8</v>
      </c>
      <c r="AK2617">
        <f t="shared" si="645"/>
        <v>4861.8</v>
      </c>
      <c r="AL2617">
        <v>0.93473204672336596</v>
      </c>
      <c r="AM2617">
        <f t="shared" si="640"/>
        <v>1</v>
      </c>
      <c r="AN2617">
        <f t="shared" si="646"/>
        <v>4544.4802647596607</v>
      </c>
      <c r="AO2617">
        <v>0</v>
      </c>
      <c r="AP2617">
        <v>0</v>
      </c>
      <c r="AQ2617">
        <f t="shared" si="647"/>
        <v>49.14</v>
      </c>
      <c r="AR2617">
        <f t="shared" si="648"/>
        <v>49.14</v>
      </c>
      <c r="AS2617">
        <f t="shared" si="649"/>
        <v>45.932732775986203</v>
      </c>
      <c r="AT2617">
        <f t="shared" si="650"/>
        <v>5.8109999999999999</v>
      </c>
      <c r="AU2617">
        <v>9866</v>
      </c>
      <c r="AV2617">
        <v>1.8981546461600001</v>
      </c>
      <c r="AW2617" s="2">
        <v>0.11</v>
      </c>
      <c r="AX2617">
        <v>40</v>
      </c>
      <c r="AY2617">
        <f t="shared" si="641"/>
        <v>0.11171872670841716</v>
      </c>
      <c r="AZ2617">
        <v>0.747</v>
      </c>
      <c r="BA2617">
        <v>0.52800000000000002</v>
      </c>
      <c r="BB2617">
        <v>0.88</v>
      </c>
      <c r="BC2617" s="3">
        <v>257000</v>
      </c>
      <c r="BD2617" s="3">
        <v>48</v>
      </c>
      <c r="BE2617" s="3">
        <v>820.99999999999989</v>
      </c>
      <c r="BF2617" s="3">
        <v>186.79999999999984</v>
      </c>
      <c r="BG2617" s="3">
        <f t="shared" si="651"/>
        <v>634.20000000000005</v>
      </c>
      <c r="BH2617" s="3">
        <v>15200</v>
      </c>
      <c r="BI2617">
        <v>0.72</v>
      </c>
      <c r="BJ2617">
        <v>0.59</v>
      </c>
      <c r="BK2617">
        <v>7.85</v>
      </c>
      <c r="BL2617">
        <f t="shared" si="642"/>
        <v>180.79999999999995</v>
      </c>
      <c r="BM2617" s="1">
        <f t="shared" si="643"/>
        <v>0.11056321504617102</v>
      </c>
      <c r="BN2617" s="1">
        <f t="shared" si="652"/>
        <v>0.16923884809363518</v>
      </c>
      <c r="BO2617">
        <f t="shared" si="653"/>
        <v>0.13864218309085388</v>
      </c>
      <c r="BP2617">
        <f t="shared" si="654"/>
        <v>0.18790744491379252</v>
      </c>
      <c r="BQ2617">
        <f t="shared" si="655"/>
        <v>683.23992835879289</v>
      </c>
    </row>
    <row r="2618" spans="1:69" x14ac:dyDescent="0.2">
      <c r="A2618">
        <v>1</v>
      </c>
      <c r="B2618">
        <v>48255</v>
      </c>
      <c r="C2618" t="s">
        <v>16</v>
      </c>
      <c r="D2618">
        <v>48</v>
      </c>
      <c r="E2618" t="s">
        <v>17</v>
      </c>
      <c r="F2618" t="s">
        <v>18</v>
      </c>
      <c r="G2618" t="s">
        <v>68</v>
      </c>
      <c r="H2618">
        <v>255</v>
      </c>
      <c r="I2618">
        <v>1543</v>
      </c>
      <c r="J2618">
        <v>285</v>
      </c>
      <c r="K2618">
        <v>905</v>
      </c>
      <c r="L2618">
        <v>238</v>
      </c>
      <c r="M2618" s="3">
        <v>21525</v>
      </c>
      <c r="N2618" s="3">
        <v>30053.351460000002</v>
      </c>
      <c r="O2618" s="3">
        <v>2423</v>
      </c>
      <c r="P2618" s="3">
        <v>3383.0090869999999</v>
      </c>
      <c r="Q2618" s="3">
        <v>17158</v>
      </c>
      <c r="R2618" s="3">
        <v>23956.11635</v>
      </c>
      <c r="S2618" s="3">
        <v>202</v>
      </c>
      <c r="T2618" s="3">
        <v>282.03377449999999</v>
      </c>
      <c r="U2618">
        <v>824</v>
      </c>
      <c r="V2618">
        <v>228</v>
      </c>
      <c r="W2618">
        <v>648</v>
      </c>
      <c r="X2618">
        <v>136</v>
      </c>
      <c r="Y2618">
        <v>65</v>
      </c>
      <c r="Z2618">
        <v>22</v>
      </c>
      <c r="AA2618">
        <v>91</v>
      </c>
      <c r="AB2618">
        <v>43</v>
      </c>
      <c r="AC2618">
        <v>14</v>
      </c>
      <c r="AD2618">
        <v>65</v>
      </c>
      <c r="AE2618">
        <v>88</v>
      </c>
      <c r="AF2618">
        <v>35</v>
      </c>
      <c r="AG2618">
        <v>117</v>
      </c>
      <c r="AH2618">
        <v>382</v>
      </c>
      <c r="AI2618">
        <v>0</v>
      </c>
      <c r="AJ2618">
        <f t="shared" si="644"/>
        <v>4479.8</v>
      </c>
      <c r="AK2618">
        <f t="shared" si="645"/>
        <v>4861.8</v>
      </c>
      <c r="AL2618">
        <v>0.9152709113227</v>
      </c>
      <c r="AM2618">
        <f t="shared" si="640"/>
        <v>1</v>
      </c>
      <c r="AN2618">
        <f t="shared" si="646"/>
        <v>4449.864116668703</v>
      </c>
      <c r="AO2618">
        <v>0</v>
      </c>
      <c r="AP2618">
        <v>0</v>
      </c>
      <c r="AQ2618">
        <f t="shared" si="647"/>
        <v>49.14</v>
      </c>
      <c r="AR2618">
        <f t="shared" si="648"/>
        <v>49.14</v>
      </c>
      <c r="AS2618">
        <f t="shared" si="649"/>
        <v>44.976412582397479</v>
      </c>
      <c r="AT2618">
        <f t="shared" si="650"/>
        <v>5.8109999999999999</v>
      </c>
      <c r="AU2618">
        <v>9866</v>
      </c>
      <c r="AV2618">
        <v>2.04504562827</v>
      </c>
      <c r="AW2618" s="2">
        <v>0.11</v>
      </c>
      <c r="AX2618">
        <v>40</v>
      </c>
      <c r="AY2618">
        <f t="shared" si="641"/>
        <v>0.11171872670841716</v>
      </c>
      <c r="AZ2618">
        <v>0.747</v>
      </c>
      <c r="BA2618">
        <v>0.52800000000000002</v>
      </c>
      <c r="BB2618">
        <v>0.88</v>
      </c>
      <c r="BC2618" s="3">
        <v>257000</v>
      </c>
      <c r="BD2618" s="3">
        <v>48</v>
      </c>
      <c r="BE2618" s="3">
        <v>820.99999999999989</v>
      </c>
      <c r="BF2618" s="3">
        <v>186.79999999999984</v>
      </c>
      <c r="BG2618" s="3">
        <f t="shared" si="651"/>
        <v>634.20000000000005</v>
      </c>
      <c r="BH2618" s="3">
        <v>15200</v>
      </c>
      <c r="BI2618">
        <v>0.72</v>
      </c>
      <c r="BJ2618">
        <v>0.59</v>
      </c>
      <c r="BK2618">
        <v>7.85</v>
      </c>
      <c r="BL2618">
        <f t="shared" si="642"/>
        <v>180.79999999999995</v>
      </c>
      <c r="BM2618" s="1">
        <f t="shared" si="643"/>
        <v>0.11025094865746006</v>
      </c>
      <c r="BN2618" s="1">
        <f t="shared" si="652"/>
        <v>0.17688822956691222</v>
      </c>
      <c r="BO2618">
        <f t="shared" si="653"/>
        <v>0.14629156456413095</v>
      </c>
      <c r="BP2618">
        <f t="shared" si="654"/>
        <v>0.19555682638706959</v>
      </c>
      <c r="BQ2618">
        <f t="shared" si="655"/>
        <v>683.23992835879289</v>
      </c>
    </row>
    <row r="2619" spans="1:69" x14ac:dyDescent="0.2">
      <c r="A2619">
        <v>1</v>
      </c>
      <c r="B2619">
        <v>48257</v>
      </c>
      <c r="C2619" t="s">
        <v>16</v>
      </c>
      <c r="D2619">
        <v>48</v>
      </c>
      <c r="E2619" t="s">
        <v>17</v>
      </c>
      <c r="F2619" t="s">
        <v>18</v>
      </c>
      <c r="G2619" t="s">
        <v>190</v>
      </c>
      <c r="H2619">
        <v>257</v>
      </c>
      <c r="I2619">
        <v>2354</v>
      </c>
      <c r="J2619">
        <v>680</v>
      </c>
      <c r="K2619">
        <v>715</v>
      </c>
      <c r="L2619">
        <v>377</v>
      </c>
      <c r="M2619" s="3">
        <v>31804</v>
      </c>
      <c r="N2619" s="3">
        <v>44404.961210000001</v>
      </c>
      <c r="O2619" s="3">
        <v>6228</v>
      </c>
      <c r="P2619" s="3">
        <v>8695.5759780000008</v>
      </c>
      <c r="Q2619" s="3">
        <v>14196</v>
      </c>
      <c r="R2619" s="3">
        <v>19820.551790000001</v>
      </c>
      <c r="S2619" s="3">
        <v>313</v>
      </c>
      <c r="T2619" s="3">
        <v>437.01272979999999</v>
      </c>
      <c r="U2619">
        <v>1275</v>
      </c>
      <c r="V2619">
        <v>519</v>
      </c>
      <c r="W2619">
        <v>548</v>
      </c>
      <c r="X2619">
        <v>197</v>
      </c>
      <c r="Y2619">
        <v>65</v>
      </c>
      <c r="Z2619">
        <v>22</v>
      </c>
      <c r="AA2619">
        <v>91</v>
      </c>
      <c r="AB2619">
        <v>43</v>
      </c>
      <c r="AC2619">
        <v>14</v>
      </c>
      <c r="AD2619">
        <v>65</v>
      </c>
      <c r="AE2619">
        <v>88</v>
      </c>
      <c r="AF2619">
        <v>35</v>
      </c>
      <c r="AG2619">
        <v>117</v>
      </c>
      <c r="AH2619">
        <v>382</v>
      </c>
      <c r="AI2619">
        <v>0</v>
      </c>
      <c r="AJ2619">
        <f t="shared" si="644"/>
        <v>4479.8</v>
      </c>
      <c r="AK2619">
        <f t="shared" si="645"/>
        <v>4861.8</v>
      </c>
      <c r="AL2619">
        <v>0.92955562629197797</v>
      </c>
      <c r="AM2619">
        <f t="shared" si="640"/>
        <v>1</v>
      </c>
      <c r="AN2619">
        <f t="shared" si="646"/>
        <v>4519.313543906339</v>
      </c>
      <c r="AO2619">
        <v>0</v>
      </c>
      <c r="AP2619">
        <v>0</v>
      </c>
      <c r="AQ2619">
        <f t="shared" si="647"/>
        <v>49.14</v>
      </c>
      <c r="AR2619">
        <f t="shared" si="648"/>
        <v>49.14</v>
      </c>
      <c r="AS2619">
        <f t="shared" si="649"/>
        <v>45.678363475987801</v>
      </c>
      <c r="AT2619">
        <f t="shared" si="650"/>
        <v>5.8109999999999999</v>
      </c>
      <c r="AU2619">
        <v>9866</v>
      </c>
      <c r="AV2619">
        <v>2.09297981461</v>
      </c>
      <c r="AW2619" s="2">
        <v>0.11</v>
      </c>
      <c r="AX2619">
        <v>40</v>
      </c>
      <c r="AY2619">
        <f t="shared" si="641"/>
        <v>0.11171872670841716</v>
      </c>
      <c r="AZ2619">
        <v>0.747</v>
      </c>
      <c r="BA2619">
        <v>0.52800000000000002</v>
      </c>
      <c r="BB2619">
        <v>0.88</v>
      </c>
      <c r="BC2619" s="3">
        <v>257000</v>
      </c>
      <c r="BD2619" s="3">
        <v>48</v>
      </c>
      <c r="BE2619" s="3">
        <v>820.99999999999989</v>
      </c>
      <c r="BF2619" s="3">
        <v>186.79999999999984</v>
      </c>
      <c r="BG2619" s="3">
        <f t="shared" si="651"/>
        <v>634.20000000000005</v>
      </c>
      <c r="BH2619" s="3">
        <v>15200</v>
      </c>
      <c r="BI2619">
        <v>0.72</v>
      </c>
      <c r="BJ2619">
        <v>0.59</v>
      </c>
      <c r="BK2619">
        <v>7.85</v>
      </c>
      <c r="BL2619">
        <f t="shared" si="642"/>
        <v>180.79999999999995</v>
      </c>
      <c r="BM2619" s="1">
        <f t="shared" si="643"/>
        <v>0.11201682493514334</v>
      </c>
      <c r="BN2619" s="1">
        <f t="shared" si="652"/>
        <v>0.18252649239757751</v>
      </c>
      <c r="BO2619">
        <f t="shared" si="653"/>
        <v>0.15192982739479624</v>
      </c>
      <c r="BP2619">
        <f t="shared" si="654"/>
        <v>0.20119508921773488</v>
      </c>
      <c r="BQ2619">
        <f t="shared" si="655"/>
        <v>683.23992835879289</v>
      </c>
    </row>
    <row r="2620" spans="1:69" x14ac:dyDescent="0.2">
      <c r="A2620">
        <v>1</v>
      </c>
      <c r="B2620">
        <v>48259</v>
      </c>
      <c r="C2620" t="s">
        <v>16</v>
      </c>
      <c r="D2620">
        <v>48</v>
      </c>
      <c r="E2620" t="s">
        <v>17</v>
      </c>
      <c r="F2620" t="s">
        <v>18</v>
      </c>
      <c r="G2620" t="s">
        <v>191</v>
      </c>
      <c r="H2620">
        <v>259</v>
      </c>
      <c r="I2620">
        <v>1751</v>
      </c>
      <c r="J2620">
        <v>380</v>
      </c>
      <c r="K2620">
        <v>1249</v>
      </c>
      <c r="L2620">
        <v>261</v>
      </c>
      <c r="M2620" s="3">
        <v>25073</v>
      </c>
      <c r="N2620" s="3">
        <v>35007.093209999999</v>
      </c>
      <c r="O2620" s="3">
        <v>3788.8</v>
      </c>
      <c r="P2620" s="3">
        <v>5289.9483399999999</v>
      </c>
      <c r="Q2620" s="3">
        <v>25267</v>
      </c>
      <c r="R2620" s="3">
        <v>35277.957329999997</v>
      </c>
      <c r="S2620" s="3">
        <v>218</v>
      </c>
      <c r="T2620" s="3">
        <v>304.37308330000002</v>
      </c>
      <c r="U2620">
        <v>777</v>
      </c>
      <c r="V2620">
        <v>275</v>
      </c>
      <c r="W2620">
        <v>843</v>
      </c>
      <c r="X2620">
        <v>129</v>
      </c>
      <c r="Y2620">
        <v>65</v>
      </c>
      <c r="Z2620">
        <v>22</v>
      </c>
      <c r="AA2620">
        <v>91</v>
      </c>
      <c r="AB2620">
        <v>43</v>
      </c>
      <c r="AC2620">
        <v>14</v>
      </c>
      <c r="AD2620">
        <v>65</v>
      </c>
      <c r="AE2620">
        <v>88</v>
      </c>
      <c r="AF2620">
        <v>35</v>
      </c>
      <c r="AG2620">
        <v>117</v>
      </c>
      <c r="AH2620">
        <v>382</v>
      </c>
      <c r="AI2620">
        <v>0</v>
      </c>
      <c r="AJ2620">
        <f t="shared" si="644"/>
        <v>4479.8</v>
      </c>
      <c r="AK2620">
        <f t="shared" si="645"/>
        <v>4861.8</v>
      </c>
      <c r="AL2620">
        <v>0.92170290276408195</v>
      </c>
      <c r="AM2620">
        <f t="shared" si="640"/>
        <v>1</v>
      </c>
      <c r="AN2620">
        <f t="shared" si="646"/>
        <v>4481.1351726584135</v>
      </c>
      <c r="AO2620">
        <v>0</v>
      </c>
      <c r="AP2620">
        <v>0</v>
      </c>
      <c r="AQ2620">
        <f t="shared" si="647"/>
        <v>49.14</v>
      </c>
      <c r="AR2620">
        <f t="shared" si="648"/>
        <v>49.14</v>
      </c>
      <c r="AS2620">
        <f t="shared" si="649"/>
        <v>45.292480641826991</v>
      </c>
      <c r="AT2620">
        <f t="shared" si="650"/>
        <v>5.8109999999999999</v>
      </c>
      <c r="AU2620">
        <v>9866</v>
      </c>
      <c r="AV2620">
        <v>1.9466887471500001</v>
      </c>
      <c r="AW2620" s="2">
        <v>0.11</v>
      </c>
      <c r="AX2620">
        <v>40</v>
      </c>
      <c r="AY2620">
        <f t="shared" si="641"/>
        <v>0.11171872670841716</v>
      </c>
      <c r="AZ2620">
        <v>0.747</v>
      </c>
      <c r="BA2620">
        <v>0.52800000000000002</v>
      </c>
      <c r="BB2620">
        <v>0.88</v>
      </c>
      <c r="BC2620" s="3">
        <v>257000</v>
      </c>
      <c r="BD2620" s="3">
        <v>48</v>
      </c>
      <c r="BE2620" s="3">
        <v>820.99999999999989</v>
      </c>
      <c r="BF2620" s="3">
        <v>186.79999999999984</v>
      </c>
      <c r="BG2620" s="3">
        <f t="shared" si="651"/>
        <v>634.20000000000005</v>
      </c>
      <c r="BH2620" s="3">
        <v>15200</v>
      </c>
      <c r="BI2620">
        <v>0.72</v>
      </c>
      <c r="BJ2620">
        <v>0.59</v>
      </c>
      <c r="BK2620">
        <v>7.85</v>
      </c>
      <c r="BL2620">
        <f t="shared" si="642"/>
        <v>180.79999999999995</v>
      </c>
      <c r="BM2620" s="1">
        <f t="shared" si="643"/>
        <v>0.10986274084622706</v>
      </c>
      <c r="BN2620" s="1">
        <f t="shared" si="652"/>
        <v>0.18345445971708924</v>
      </c>
      <c r="BO2620">
        <f t="shared" si="653"/>
        <v>0.15285779471430797</v>
      </c>
      <c r="BP2620">
        <f t="shared" si="654"/>
        <v>0.2021230565372466</v>
      </c>
      <c r="BQ2620">
        <f t="shared" si="655"/>
        <v>683.23992835879289</v>
      </c>
    </row>
    <row r="2621" spans="1:69" x14ac:dyDescent="0.2">
      <c r="A2621">
        <v>1</v>
      </c>
      <c r="B2621">
        <v>48261</v>
      </c>
      <c r="C2621" t="s">
        <v>16</v>
      </c>
      <c r="D2621">
        <v>48</v>
      </c>
      <c r="E2621" t="s">
        <v>17</v>
      </c>
      <c r="F2621" t="s">
        <v>18</v>
      </c>
      <c r="G2621" t="s">
        <v>111</v>
      </c>
      <c r="H2621">
        <v>261</v>
      </c>
      <c r="I2621">
        <v>633</v>
      </c>
      <c r="J2621">
        <v>188</v>
      </c>
      <c r="K2621">
        <v>646</v>
      </c>
      <c r="L2621">
        <v>109</v>
      </c>
      <c r="M2621" s="3">
        <v>9858.7000000000007</v>
      </c>
      <c r="N2621" s="3">
        <v>13764.784019999999</v>
      </c>
      <c r="O2621" s="3">
        <v>2319.5</v>
      </c>
      <c r="P2621" s="3">
        <v>3238.501683</v>
      </c>
      <c r="Q2621" s="3">
        <v>14274</v>
      </c>
      <c r="R2621" s="3">
        <v>19929.45593</v>
      </c>
      <c r="S2621" s="3">
        <v>100</v>
      </c>
      <c r="T2621" s="3">
        <v>139.6206804</v>
      </c>
      <c r="U2621">
        <v>435</v>
      </c>
      <c r="V2621">
        <v>188</v>
      </c>
      <c r="W2621">
        <v>552</v>
      </c>
      <c r="X2621">
        <v>77</v>
      </c>
      <c r="Y2621">
        <v>65</v>
      </c>
      <c r="Z2621">
        <v>22</v>
      </c>
      <c r="AA2621">
        <v>91</v>
      </c>
      <c r="AB2621">
        <v>43</v>
      </c>
      <c r="AC2621">
        <v>14</v>
      </c>
      <c r="AD2621">
        <v>65</v>
      </c>
      <c r="AE2621">
        <v>88</v>
      </c>
      <c r="AF2621">
        <v>35</v>
      </c>
      <c r="AG2621">
        <v>117</v>
      </c>
      <c r="AH2621">
        <v>382</v>
      </c>
      <c r="AI2621">
        <v>0</v>
      </c>
      <c r="AJ2621">
        <f t="shared" si="644"/>
        <v>4479.8</v>
      </c>
      <c r="AK2621">
        <f t="shared" si="645"/>
        <v>4861.8</v>
      </c>
      <c r="AL2621">
        <v>0.91229091991077804</v>
      </c>
      <c r="AM2621">
        <f t="shared" si="640"/>
        <v>1</v>
      </c>
      <c r="AN2621">
        <f t="shared" si="646"/>
        <v>4435.3759944222211</v>
      </c>
      <c r="AO2621">
        <v>0</v>
      </c>
      <c r="AP2621">
        <v>0</v>
      </c>
      <c r="AQ2621">
        <f t="shared" si="647"/>
        <v>49.14</v>
      </c>
      <c r="AR2621">
        <f t="shared" si="648"/>
        <v>49.14</v>
      </c>
      <c r="AS2621">
        <f t="shared" si="649"/>
        <v>44.829975804415632</v>
      </c>
      <c r="AT2621">
        <f t="shared" si="650"/>
        <v>5.8109999999999999</v>
      </c>
      <c r="AU2621">
        <v>9866</v>
      </c>
      <c r="AV2621">
        <v>2.1510033773199999</v>
      </c>
      <c r="AW2621" s="2">
        <v>0.11</v>
      </c>
      <c r="AX2621">
        <v>40</v>
      </c>
      <c r="AY2621">
        <f t="shared" si="641"/>
        <v>0.11171872670841716</v>
      </c>
      <c r="AZ2621">
        <v>0.747</v>
      </c>
      <c r="BA2621">
        <v>0.52800000000000002</v>
      </c>
      <c r="BB2621">
        <v>0.88</v>
      </c>
      <c r="BC2621" s="3">
        <v>257000</v>
      </c>
      <c r="BD2621" s="3">
        <v>48</v>
      </c>
      <c r="BE2621" s="3">
        <v>820.99999999999989</v>
      </c>
      <c r="BF2621" s="3">
        <v>186.79999999999984</v>
      </c>
      <c r="BG2621" s="3">
        <f t="shared" si="651"/>
        <v>634.20000000000005</v>
      </c>
      <c r="BH2621" s="3">
        <v>15200</v>
      </c>
      <c r="BI2621">
        <v>0.72</v>
      </c>
      <c r="BJ2621">
        <v>0.59</v>
      </c>
      <c r="BK2621">
        <v>7.85</v>
      </c>
      <c r="BL2621">
        <f t="shared" si="642"/>
        <v>180.79999999999995</v>
      </c>
      <c r="BM2621" s="1">
        <f t="shared" si="643"/>
        <v>0.11102659876437228</v>
      </c>
      <c r="BN2621" s="1">
        <f t="shared" si="652"/>
        <v>0.17099760302569245</v>
      </c>
      <c r="BO2621">
        <f t="shared" si="653"/>
        <v>0.14040093802291115</v>
      </c>
      <c r="BP2621">
        <f t="shared" si="654"/>
        <v>0.18966619984584981</v>
      </c>
      <c r="BQ2621">
        <f t="shared" si="655"/>
        <v>683.23992835879289</v>
      </c>
    </row>
    <row r="2622" spans="1:69" x14ac:dyDescent="0.2">
      <c r="A2622">
        <v>1</v>
      </c>
      <c r="B2622">
        <v>48263</v>
      </c>
      <c r="C2622" t="s">
        <v>16</v>
      </c>
      <c r="D2622">
        <v>48</v>
      </c>
      <c r="E2622" t="s">
        <v>17</v>
      </c>
      <c r="F2622" t="s">
        <v>18</v>
      </c>
      <c r="G2622" t="s">
        <v>72</v>
      </c>
      <c r="H2622">
        <v>263</v>
      </c>
      <c r="I2622">
        <v>515</v>
      </c>
      <c r="J2622">
        <v>224</v>
      </c>
      <c r="K2622">
        <v>362</v>
      </c>
      <c r="L2622">
        <v>109</v>
      </c>
      <c r="M2622" s="3">
        <v>8020.8</v>
      </c>
      <c r="N2622" s="3">
        <v>11198.695540000001</v>
      </c>
      <c r="O2622" s="3">
        <v>3140.6</v>
      </c>
      <c r="P2622" s="3">
        <v>4384.9270900000001</v>
      </c>
      <c r="Q2622" s="3">
        <v>8470.6</v>
      </c>
      <c r="R2622" s="3">
        <v>11826.709360000001</v>
      </c>
      <c r="S2622" s="3">
        <v>105</v>
      </c>
      <c r="T2622" s="3">
        <v>146.60171450000001</v>
      </c>
      <c r="U2622">
        <v>500</v>
      </c>
      <c r="V2622">
        <v>254</v>
      </c>
      <c r="W2622">
        <v>391</v>
      </c>
      <c r="X2622">
        <v>91</v>
      </c>
      <c r="Y2622">
        <v>65</v>
      </c>
      <c r="Z2622">
        <v>22</v>
      </c>
      <c r="AA2622">
        <v>91</v>
      </c>
      <c r="AB2622">
        <v>43</v>
      </c>
      <c r="AC2622">
        <v>14</v>
      </c>
      <c r="AD2622">
        <v>65</v>
      </c>
      <c r="AE2622">
        <v>88</v>
      </c>
      <c r="AF2622">
        <v>35</v>
      </c>
      <c r="AG2622">
        <v>117</v>
      </c>
      <c r="AH2622">
        <v>382</v>
      </c>
      <c r="AI2622">
        <v>0</v>
      </c>
      <c r="AJ2622">
        <f t="shared" si="644"/>
        <v>4479.8</v>
      </c>
      <c r="AK2622">
        <f t="shared" si="645"/>
        <v>4861.8</v>
      </c>
      <c r="AL2622">
        <v>0.93712786436080897</v>
      </c>
      <c r="AM2622">
        <f t="shared" si="640"/>
        <v>1</v>
      </c>
      <c r="AN2622">
        <f t="shared" si="646"/>
        <v>4556.1282509493813</v>
      </c>
      <c r="AO2622">
        <v>0</v>
      </c>
      <c r="AP2622">
        <v>0</v>
      </c>
      <c r="AQ2622">
        <f t="shared" si="647"/>
        <v>49.14</v>
      </c>
      <c r="AR2622">
        <f t="shared" si="648"/>
        <v>49.14</v>
      </c>
      <c r="AS2622">
        <f t="shared" si="649"/>
        <v>46.05046325469015</v>
      </c>
      <c r="AT2622">
        <f t="shared" si="650"/>
        <v>5.8109999999999999</v>
      </c>
      <c r="AU2622">
        <v>9866</v>
      </c>
      <c r="AV2622">
        <v>1.82911877018</v>
      </c>
      <c r="AW2622" s="2">
        <v>0.11</v>
      </c>
      <c r="AX2622">
        <v>40</v>
      </c>
      <c r="AY2622">
        <f t="shared" si="641"/>
        <v>0.11171872670841716</v>
      </c>
      <c r="AZ2622">
        <v>0.747</v>
      </c>
      <c r="BA2622">
        <v>0.52800000000000002</v>
      </c>
      <c r="BB2622">
        <v>0.88</v>
      </c>
      <c r="BC2622" s="3">
        <v>257000</v>
      </c>
      <c r="BD2622" s="3">
        <v>48</v>
      </c>
      <c r="BE2622" s="3">
        <v>820.99999999999989</v>
      </c>
      <c r="BF2622" s="3">
        <v>186.79999999999984</v>
      </c>
      <c r="BG2622" s="3">
        <f t="shared" si="651"/>
        <v>634.20000000000005</v>
      </c>
      <c r="BH2622" s="3">
        <v>15200</v>
      </c>
      <c r="BI2622">
        <v>0.72</v>
      </c>
      <c r="BJ2622">
        <v>0.59</v>
      </c>
      <c r="BK2622">
        <v>7.85</v>
      </c>
      <c r="BL2622">
        <f t="shared" si="642"/>
        <v>180.79999999999995</v>
      </c>
      <c r="BM2622" s="1">
        <f t="shared" si="643"/>
        <v>0.11009896060590395</v>
      </c>
      <c r="BN2622" s="1">
        <f t="shared" si="652"/>
        <v>0.16605292975454811</v>
      </c>
      <c r="BO2622">
        <f t="shared" si="653"/>
        <v>0.13545626475176681</v>
      </c>
      <c r="BP2622">
        <f t="shared" si="654"/>
        <v>0.18472152657470547</v>
      </c>
      <c r="BQ2622">
        <f t="shared" si="655"/>
        <v>683.23992835879289</v>
      </c>
    </row>
    <row r="2623" spans="1:69" x14ac:dyDescent="0.2">
      <c r="A2623">
        <v>1</v>
      </c>
      <c r="B2623">
        <v>48265</v>
      </c>
      <c r="C2623" t="s">
        <v>16</v>
      </c>
      <c r="D2623">
        <v>48</v>
      </c>
      <c r="E2623" t="s">
        <v>17</v>
      </c>
      <c r="F2623" t="s">
        <v>18</v>
      </c>
      <c r="G2623" t="s">
        <v>73</v>
      </c>
      <c r="H2623">
        <v>265</v>
      </c>
      <c r="I2623">
        <v>865</v>
      </c>
      <c r="J2623">
        <v>259</v>
      </c>
      <c r="K2623">
        <v>842</v>
      </c>
      <c r="L2623">
        <v>134</v>
      </c>
      <c r="M2623" s="3">
        <v>13402</v>
      </c>
      <c r="N2623" s="3">
        <v>18711.963589999999</v>
      </c>
      <c r="O2623" s="3">
        <v>3113.6</v>
      </c>
      <c r="P2623" s="3">
        <v>4347.2295059999997</v>
      </c>
      <c r="Q2623" s="3">
        <v>19372</v>
      </c>
      <c r="R2623" s="3">
        <v>27047.318210000001</v>
      </c>
      <c r="S2623" s="3">
        <v>122</v>
      </c>
      <c r="T2623" s="3">
        <v>170.3372301</v>
      </c>
      <c r="U2623">
        <v>489</v>
      </c>
      <c r="V2623">
        <v>246</v>
      </c>
      <c r="W2623">
        <v>693</v>
      </c>
      <c r="X2623">
        <v>91</v>
      </c>
      <c r="Y2623">
        <v>65</v>
      </c>
      <c r="Z2623">
        <v>22</v>
      </c>
      <c r="AA2623">
        <v>91</v>
      </c>
      <c r="AB2623">
        <v>43</v>
      </c>
      <c r="AC2623">
        <v>14</v>
      </c>
      <c r="AD2623">
        <v>65</v>
      </c>
      <c r="AE2623">
        <v>88</v>
      </c>
      <c r="AF2623">
        <v>35</v>
      </c>
      <c r="AG2623">
        <v>117</v>
      </c>
      <c r="AH2623">
        <v>382</v>
      </c>
      <c r="AI2623">
        <v>0</v>
      </c>
      <c r="AJ2623">
        <f t="shared" si="644"/>
        <v>4479.8</v>
      </c>
      <c r="AK2623">
        <f t="shared" si="645"/>
        <v>4861.8</v>
      </c>
      <c r="AL2623">
        <v>0.92395886320334197</v>
      </c>
      <c r="AM2623">
        <f t="shared" si="640"/>
        <v>1</v>
      </c>
      <c r="AN2623">
        <f t="shared" si="646"/>
        <v>4492.1032011220086</v>
      </c>
      <c r="AO2623">
        <v>0</v>
      </c>
      <c r="AP2623">
        <v>0</v>
      </c>
      <c r="AQ2623">
        <f t="shared" si="647"/>
        <v>49.14</v>
      </c>
      <c r="AR2623">
        <f t="shared" si="648"/>
        <v>49.14</v>
      </c>
      <c r="AS2623">
        <f t="shared" si="649"/>
        <v>45.403338537812225</v>
      </c>
      <c r="AT2623">
        <f t="shared" si="650"/>
        <v>5.8109999999999999</v>
      </c>
      <c r="AU2623">
        <v>9866</v>
      </c>
      <c r="AV2623">
        <v>1.9192590892300001</v>
      </c>
      <c r="AW2623" s="2">
        <v>0.11</v>
      </c>
      <c r="AX2623">
        <v>40</v>
      </c>
      <c r="AY2623">
        <f t="shared" si="641"/>
        <v>0.11171872670841716</v>
      </c>
      <c r="AZ2623">
        <v>0.747</v>
      </c>
      <c r="BA2623">
        <v>0.52800000000000002</v>
      </c>
      <c r="BB2623">
        <v>0.88</v>
      </c>
      <c r="BC2623" s="3">
        <v>257000</v>
      </c>
      <c r="BD2623" s="3">
        <v>48</v>
      </c>
      <c r="BE2623" s="3">
        <v>820.99999999999989</v>
      </c>
      <c r="BF2623" s="3">
        <v>186.79999999999984</v>
      </c>
      <c r="BG2623" s="3">
        <f t="shared" si="651"/>
        <v>634.20000000000005</v>
      </c>
      <c r="BH2623" s="3">
        <v>15200</v>
      </c>
      <c r="BI2623">
        <v>0.72</v>
      </c>
      <c r="BJ2623">
        <v>0.59</v>
      </c>
      <c r="BK2623">
        <v>7.85</v>
      </c>
      <c r="BL2623">
        <f t="shared" si="642"/>
        <v>180.79999999999995</v>
      </c>
      <c r="BM2623" s="1">
        <f t="shared" si="643"/>
        <v>0.10979631440795461</v>
      </c>
      <c r="BN2623" s="1">
        <f t="shared" si="652"/>
        <v>0.17466235814878878</v>
      </c>
      <c r="BO2623">
        <f t="shared" si="653"/>
        <v>0.14406569314600751</v>
      </c>
      <c r="BP2623">
        <f t="shared" si="654"/>
        <v>0.19333095496894614</v>
      </c>
      <c r="BQ2623">
        <f t="shared" si="655"/>
        <v>683.23992835879289</v>
      </c>
    </row>
    <row r="2624" spans="1:69" x14ac:dyDescent="0.2">
      <c r="A2624">
        <v>1</v>
      </c>
      <c r="B2624">
        <v>48267</v>
      </c>
      <c r="C2624" t="s">
        <v>16</v>
      </c>
      <c r="D2624">
        <v>48</v>
      </c>
      <c r="E2624" t="s">
        <v>17</v>
      </c>
      <c r="F2624" t="s">
        <v>18</v>
      </c>
      <c r="G2624" t="s">
        <v>195</v>
      </c>
      <c r="H2624">
        <v>267</v>
      </c>
      <c r="I2624">
        <v>423</v>
      </c>
      <c r="J2624">
        <v>161</v>
      </c>
      <c r="K2624">
        <v>643</v>
      </c>
      <c r="L2624">
        <v>96</v>
      </c>
      <c r="M2624" s="3">
        <v>7155.7</v>
      </c>
      <c r="N2624" s="3">
        <v>9990.8370300000006</v>
      </c>
      <c r="O2624" s="3">
        <v>2337.6999999999998</v>
      </c>
      <c r="P2624" s="3">
        <v>3263.9126470000001</v>
      </c>
      <c r="Q2624" s="3">
        <v>15229</v>
      </c>
      <c r="R2624" s="3">
        <v>21262.833419999999</v>
      </c>
      <c r="S2624" s="3">
        <v>93</v>
      </c>
      <c r="T2624" s="3">
        <v>129.8472328</v>
      </c>
      <c r="U2624">
        <v>377</v>
      </c>
      <c r="V2624">
        <v>183</v>
      </c>
      <c r="W2624">
        <v>631</v>
      </c>
      <c r="X2624">
        <v>82</v>
      </c>
      <c r="Y2624">
        <v>65</v>
      </c>
      <c r="Z2624">
        <v>22</v>
      </c>
      <c r="AA2624">
        <v>91</v>
      </c>
      <c r="AB2624">
        <v>43</v>
      </c>
      <c r="AC2624">
        <v>14</v>
      </c>
      <c r="AD2624">
        <v>65</v>
      </c>
      <c r="AE2624">
        <v>88</v>
      </c>
      <c r="AF2624">
        <v>35</v>
      </c>
      <c r="AG2624">
        <v>117</v>
      </c>
      <c r="AH2624">
        <v>382</v>
      </c>
      <c r="AI2624">
        <v>0</v>
      </c>
      <c r="AJ2624">
        <f t="shared" si="644"/>
        <v>4479.8</v>
      </c>
      <c r="AK2624">
        <f t="shared" si="645"/>
        <v>4861.8</v>
      </c>
      <c r="AL2624">
        <v>0.92677691791738803</v>
      </c>
      <c r="AM2624">
        <f t="shared" si="640"/>
        <v>1</v>
      </c>
      <c r="AN2624">
        <f t="shared" si="646"/>
        <v>4505.8040195307576</v>
      </c>
      <c r="AO2624">
        <v>0</v>
      </c>
      <c r="AP2624">
        <v>0</v>
      </c>
      <c r="AQ2624">
        <f t="shared" si="647"/>
        <v>49.14</v>
      </c>
      <c r="AR2624">
        <f t="shared" si="648"/>
        <v>49.14</v>
      </c>
      <c r="AS2624">
        <f t="shared" si="649"/>
        <v>45.541817746460445</v>
      </c>
      <c r="AT2624">
        <f t="shared" si="650"/>
        <v>5.8109999999999999</v>
      </c>
      <c r="AU2624">
        <v>9866</v>
      </c>
      <c r="AV2624">
        <v>1.9063559509400001</v>
      </c>
      <c r="AW2624" s="2">
        <v>0.11</v>
      </c>
      <c r="AX2624">
        <v>40</v>
      </c>
      <c r="AY2624">
        <f t="shared" si="641"/>
        <v>0.11171872670841716</v>
      </c>
      <c r="AZ2624">
        <v>0.747</v>
      </c>
      <c r="BA2624">
        <v>0.52800000000000002</v>
      </c>
      <c r="BB2624">
        <v>0.88</v>
      </c>
      <c r="BC2624" s="3">
        <v>257000</v>
      </c>
      <c r="BD2624" s="3">
        <v>48</v>
      </c>
      <c r="BE2624" s="3">
        <v>820.99999999999989</v>
      </c>
      <c r="BF2624" s="3">
        <v>186.79999999999984</v>
      </c>
      <c r="BG2624" s="3">
        <f t="shared" si="651"/>
        <v>634.20000000000005</v>
      </c>
      <c r="BH2624" s="3">
        <v>15200</v>
      </c>
      <c r="BI2624">
        <v>0.72</v>
      </c>
      <c r="BJ2624">
        <v>0.59</v>
      </c>
      <c r="BK2624">
        <v>7.85</v>
      </c>
      <c r="BL2624">
        <f t="shared" si="642"/>
        <v>180.79999999999995</v>
      </c>
      <c r="BM2624" s="1">
        <f t="shared" si="643"/>
        <v>0.10992408365563859</v>
      </c>
      <c r="BN2624" s="1">
        <f t="shared" si="652"/>
        <v>0.16937164970386875</v>
      </c>
      <c r="BO2624">
        <f t="shared" si="653"/>
        <v>0.13877498470108746</v>
      </c>
      <c r="BP2624">
        <f t="shared" si="654"/>
        <v>0.18804024652402612</v>
      </c>
      <c r="BQ2624">
        <f t="shared" si="655"/>
        <v>683.23992835879289</v>
      </c>
    </row>
    <row r="2625" spans="1:69" x14ac:dyDescent="0.2">
      <c r="A2625">
        <v>1</v>
      </c>
      <c r="B2625">
        <v>48269</v>
      </c>
      <c r="C2625" t="s">
        <v>16</v>
      </c>
      <c r="D2625">
        <v>48</v>
      </c>
      <c r="E2625" t="s">
        <v>17</v>
      </c>
      <c r="F2625" t="s">
        <v>18</v>
      </c>
      <c r="G2625" t="s">
        <v>196</v>
      </c>
      <c r="H2625">
        <v>269</v>
      </c>
      <c r="I2625">
        <v>549</v>
      </c>
      <c r="J2625">
        <v>250</v>
      </c>
      <c r="K2625">
        <v>369</v>
      </c>
      <c r="L2625">
        <v>98</v>
      </c>
      <c r="M2625" s="3">
        <v>8778.4</v>
      </c>
      <c r="N2625" s="3">
        <v>12256.461810000001</v>
      </c>
      <c r="O2625" s="3">
        <v>3607.1</v>
      </c>
      <c r="P2625" s="3">
        <v>5036.2575639999995</v>
      </c>
      <c r="Q2625" s="3">
        <v>8763.2000000000007</v>
      </c>
      <c r="R2625" s="3">
        <v>12235.23947</v>
      </c>
      <c r="S2625" s="3">
        <v>98</v>
      </c>
      <c r="T2625" s="3">
        <v>136.82826679999999</v>
      </c>
      <c r="U2625">
        <v>553</v>
      </c>
      <c r="V2625">
        <v>281</v>
      </c>
      <c r="W2625">
        <v>402</v>
      </c>
      <c r="X2625">
        <v>91</v>
      </c>
      <c r="Y2625">
        <v>65</v>
      </c>
      <c r="Z2625">
        <v>22</v>
      </c>
      <c r="AA2625">
        <v>91</v>
      </c>
      <c r="AB2625">
        <v>43</v>
      </c>
      <c r="AC2625">
        <v>14</v>
      </c>
      <c r="AD2625">
        <v>65</v>
      </c>
      <c r="AE2625">
        <v>88</v>
      </c>
      <c r="AF2625">
        <v>35</v>
      </c>
      <c r="AG2625">
        <v>117</v>
      </c>
      <c r="AH2625">
        <v>382</v>
      </c>
      <c r="AI2625">
        <v>0</v>
      </c>
      <c r="AJ2625">
        <f t="shared" si="644"/>
        <v>4479.8</v>
      </c>
      <c r="AK2625">
        <f t="shared" si="645"/>
        <v>4861.8</v>
      </c>
      <c r="AL2625">
        <v>0.93824391663074502</v>
      </c>
      <c r="AM2625">
        <f t="shared" si="640"/>
        <v>1</v>
      </c>
      <c r="AN2625">
        <f t="shared" si="646"/>
        <v>4561.5542738753566</v>
      </c>
      <c r="AO2625">
        <v>0</v>
      </c>
      <c r="AP2625">
        <v>0</v>
      </c>
      <c r="AQ2625">
        <f t="shared" si="647"/>
        <v>49.14</v>
      </c>
      <c r="AR2625">
        <f t="shared" si="648"/>
        <v>49.14</v>
      </c>
      <c r="AS2625">
        <f t="shared" si="649"/>
        <v>46.105306063234814</v>
      </c>
      <c r="AT2625">
        <f t="shared" si="650"/>
        <v>5.8109999999999999</v>
      </c>
      <c r="AU2625">
        <v>9866</v>
      </c>
      <c r="AV2625">
        <v>1.8591077818099999</v>
      </c>
      <c r="AW2625" s="2">
        <v>0.11</v>
      </c>
      <c r="AX2625">
        <v>40</v>
      </c>
      <c r="AY2625">
        <f t="shared" si="641"/>
        <v>0.11171872670841716</v>
      </c>
      <c r="AZ2625">
        <v>0.747</v>
      </c>
      <c r="BA2625">
        <v>0.52800000000000002</v>
      </c>
      <c r="BB2625">
        <v>0.88</v>
      </c>
      <c r="BC2625" s="3">
        <v>257000</v>
      </c>
      <c r="BD2625" s="3">
        <v>48</v>
      </c>
      <c r="BE2625" s="3">
        <v>820.99999999999989</v>
      </c>
      <c r="BF2625" s="3">
        <v>186.79999999999984</v>
      </c>
      <c r="BG2625" s="3">
        <f t="shared" si="651"/>
        <v>634.20000000000005</v>
      </c>
      <c r="BH2625" s="3">
        <v>15200</v>
      </c>
      <c r="BI2625">
        <v>0.72</v>
      </c>
      <c r="BJ2625">
        <v>0.59</v>
      </c>
      <c r="BK2625">
        <v>7.85</v>
      </c>
      <c r="BL2625">
        <f t="shared" si="642"/>
        <v>180.79999999999995</v>
      </c>
      <c r="BM2625" s="1">
        <f t="shared" si="643"/>
        <v>0.11049584983918492</v>
      </c>
      <c r="BN2625" s="1">
        <f t="shared" si="652"/>
        <v>0.16711004608984309</v>
      </c>
      <c r="BO2625">
        <f t="shared" si="653"/>
        <v>0.13651338108706179</v>
      </c>
      <c r="BP2625">
        <f t="shared" si="654"/>
        <v>0.18577864291000046</v>
      </c>
      <c r="BQ2625">
        <f t="shared" si="655"/>
        <v>683.23992835879289</v>
      </c>
    </row>
    <row r="2626" spans="1:69" x14ac:dyDescent="0.2">
      <c r="A2626">
        <v>1</v>
      </c>
      <c r="B2626">
        <v>48271</v>
      </c>
      <c r="C2626" t="s">
        <v>16</v>
      </c>
      <c r="D2626">
        <v>48</v>
      </c>
      <c r="E2626" t="s">
        <v>17</v>
      </c>
      <c r="F2626" t="s">
        <v>18</v>
      </c>
      <c r="G2626" t="s">
        <v>197</v>
      </c>
      <c r="H2626">
        <v>271</v>
      </c>
      <c r="I2626">
        <v>331</v>
      </c>
      <c r="J2626">
        <v>118</v>
      </c>
      <c r="K2626">
        <v>559</v>
      </c>
      <c r="L2626">
        <v>79</v>
      </c>
      <c r="M2626" s="3">
        <v>5424</v>
      </c>
      <c r="N2626" s="3">
        <v>7573.0257069999998</v>
      </c>
      <c r="O2626" s="3">
        <v>1867.3</v>
      </c>
      <c r="P2626" s="3">
        <v>2607.136966</v>
      </c>
      <c r="Q2626" s="3">
        <v>13529</v>
      </c>
      <c r="R2626" s="3">
        <v>18889.281859999999</v>
      </c>
      <c r="S2626" s="3">
        <v>78</v>
      </c>
      <c r="T2626" s="3">
        <v>108.9041307</v>
      </c>
      <c r="U2626">
        <v>315</v>
      </c>
      <c r="V2626">
        <v>151</v>
      </c>
      <c r="W2626">
        <v>573</v>
      </c>
      <c r="X2626">
        <v>70</v>
      </c>
      <c r="Y2626">
        <v>65</v>
      </c>
      <c r="Z2626">
        <v>22</v>
      </c>
      <c r="AA2626">
        <v>91</v>
      </c>
      <c r="AB2626">
        <v>43</v>
      </c>
      <c r="AC2626">
        <v>14</v>
      </c>
      <c r="AD2626">
        <v>65</v>
      </c>
      <c r="AE2626">
        <v>88</v>
      </c>
      <c r="AF2626">
        <v>35</v>
      </c>
      <c r="AG2626">
        <v>117</v>
      </c>
      <c r="AH2626">
        <v>382</v>
      </c>
      <c r="AI2626">
        <v>0</v>
      </c>
      <c r="AJ2626">
        <f t="shared" si="644"/>
        <v>4479.8</v>
      </c>
      <c r="AK2626">
        <f t="shared" si="645"/>
        <v>4861.8</v>
      </c>
      <c r="AL2626">
        <v>0.92444699041305001</v>
      </c>
      <c r="AM2626">
        <f t="shared" ref="AM2626:AM2689" si="656">IF(AL2626="NA",0,1)</f>
        <v>1</v>
      </c>
      <c r="AN2626">
        <f t="shared" si="646"/>
        <v>4494.4763779901668</v>
      </c>
      <c r="AO2626">
        <v>0</v>
      </c>
      <c r="AP2626">
        <v>0</v>
      </c>
      <c r="AQ2626">
        <f t="shared" si="647"/>
        <v>49.14</v>
      </c>
      <c r="AR2626">
        <f t="shared" si="648"/>
        <v>49.14</v>
      </c>
      <c r="AS2626">
        <f t="shared" si="649"/>
        <v>45.427325108897278</v>
      </c>
      <c r="AT2626">
        <f t="shared" si="650"/>
        <v>5.8109999999999999</v>
      </c>
      <c r="AU2626">
        <v>9866</v>
      </c>
      <c r="AV2626">
        <v>1.9674086043700001</v>
      </c>
      <c r="AW2626" s="2">
        <v>0.11</v>
      </c>
      <c r="AX2626">
        <v>40</v>
      </c>
      <c r="AY2626">
        <f t="shared" ref="AY2626:AY2689" si="657">(AW2626*(1+AW2626)^AX2626)/((1+AW2626)^AX2626-1)</f>
        <v>0.11171872670841716</v>
      </c>
      <c r="AZ2626">
        <v>0.747</v>
      </c>
      <c r="BA2626">
        <v>0.52800000000000002</v>
      </c>
      <c r="BB2626">
        <v>0.88</v>
      </c>
      <c r="BC2626" s="3">
        <v>257000</v>
      </c>
      <c r="BD2626" s="3">
        <v>48</v>
      </c>
      <c r="BE2626" s="3">
        <v>820.99999999999989</v>
      </c>
      <c r="BF2626" s="3">
        <v>186.79999999999984</v>
      </c>
      <c r="BG2626" s="3">
        <f t="shared" si="651"/>
        <v>634.20000000000005</v>
      </c>
      <c r="BH2626" s="3">
        <v>15200</v>
      </c>
      <c r="BI2626">
        <v>0.72</v>
      </c>
      <c r="BJ2626">
        <v>0.59</v>
      </c>
      <c r="BK2626">
        <v>7.85</v>
      </c>
      <c r="BL2626">
        <f t="shared" ref="BL2626:BL2689" si="658">815-BG2626</f>
        <v>180.79999999999995</v>
      </c>
      <c r="BM2626" s="1">
        <f t="shared" ref="BM2626:BM2689" si="659">(((AN2626*AY2626+AS2626)/(8760*AZ2626))+AU2626*AV2626/1000000+AT2626/1000) + (BL2626*BK2626)/1000000</f>
        <v>0.11031553955978114</v>
      </c>
      <c r="BN2626" s="1">
        <f t="shared" si="652"/>
        <v>0.16782456028478629</v>
      </c>
      <c r="BO2626">
        <f t="shared" si="653"/>
        <v>0.13722789528200502</v>
      </c>
      <c r="BP2626">
        <f t="shared" si="654"/>
        <v>0.18649315710494366</v>
      </c>
      <c r="BQ2626">
        <f t="shared" si="655"/>
        <v>683.23992835879289</v>
      </c>
    </row>
    <row r="2627" spans="1:69" x14ac:dyDescent="0.2">
      <c r="A2627">
        <v>1</v>
      </c>
      <c r="B2627">
        <v>48273</v>
      </c>
      <c r="C2627" t="s">
        <v>16</v>
      </c>
      <c r="D2627">
        <v>48</v>
      </c>
      <c r="E2627" t="s">
        <v>17</v>
      </c>
      <c r="F2627" t="s">
        <v>18</v>
      </c>
      <c r="G2627" t="s">
        <v>77</v>
      </c>
      <c r="H2627">
        <v>273</v>
      </c>
      <c r="I2627">
        <v>1330</v>
      </c>
      <c r="J2627">
        <v>259</v>
      </c>
      <c r="K2627">
        <v>836</v>
      </c>
      <c r="L2627">
        <v>233</v>
      </c>
      <c r="M2627" s="3">
        <v>22192</v>
      </c>
      <c r="N2627" s="3">
        <v>30984.6214</v>
      </c>
      <c r="O2627" s="3">
        <v>3238.7</v>
      </c>
      <c r="P2627" s="3">
        <v>4521.8949769999999</v>
      </c>
      <c r="Q2627" s="3">
        <v>18999</v>
      </c>
      <c r="R2627" s="3">
        <v>26526.533080000001</v>
      </c>
      <c r="S2627" s="3">
        <v>200</v>
      </c>
      <c r="T2627" s="3">
        <v>279.24136090000002</v>
      </c>
      <c r="U2627">
        <v>612</v>
      </c>
      <c r="V2627">
        <v>207</v>
      </c>
      <c r="W2627">
        <v>594</v>
      </c>
      <c r="X2627">
        <v>109</v>
      </c>
      <c r="Y2627">
        <v>65</v>
      </c>
      <c r="Z2627">
        <v>22</v>
      </c>
      <c r="AA2627">
        <v>91</v>
      </c>
      <c r="AB2627">
        <v>43</v>
      </c>
      <c r="AC2627">
        <v>14</v>
      </c>
      <c r="AD2627">
        <v>65</v>
      </c>
      <c r="AE2627">
        <v>88</v>
      </c>
      <c r="AF2627">
        <v>35</v>
      </c>
      <c r="AG2627">
        <v>117</v>
      </c>
      <c r="AH2627">
        <v>382</v>
      </c>
      <c r="AI2627">
        <v>0</v>
      </c>
      <c r="AJ2627">
        <f t="shared" ref="AJ2627:AJ2690" si="660">3446*1.3</f>
        <v>4479.8</v>
      </c>
      <c r="AK2627">
        <f t="shared" ref="AK2627:AK2690" si="661">SUM(AH2627:AJ2627)</f>
        <v>4861.8</v>
      </c>
      <c r="AL2627">
        <v>0.912462883135852</v>
      </c>
      <c r="AM2627">
        <f t="shared" si="656"/>
        <v>1</v>
      </c>
      <c r="AN2627">
        <f t="shared" ref="AN2627:AN2690" si="662">AK2627*IF(AL2627="NA",0,AL2627)</f>
        <v>4436.212045229885</v>
      </c>
      <c r="AO2627">
        <v>0</v>
      </c>
      <c r="AP2627">
        <v>0</v>
      </c>
      <c r="AQ2627">
        <f t="shared" ref="AQ2627:AQ2690" si="663">37.8*1.3</f>
        <v>49.14</v>
      </c>
      <c r="AR2627">
        <f t="shared" ref="AR2627:AR2690" si="664">SUM(AO2627:AQ2627)</f>
        <v>49.14</v>
      </c>
      <c r="AS2627">
        <f t="shared" ref="AS2627:AS2690" si="665">AR2627*AL2627</f>
        <v>44.838426077295765</v>
      </c>
      <c r="AT2627">
        <f t="shared" ref="AT2627:AT2690" si="666">4.47*1.3</f>
        <v>5.8109999999999999</v>
      </c>
      <c r="AU2627">
        <v>9866</v>
      </c>
      <c r="AV2627">
        <v>2.13341905928</v>
      </c>
      <c r="AW2627" s="2">
        <v>0.11</v>
      </c>
      <c r="AX2627">
        <v>40</v>
      </c>
      <c r="AY2627">
        <f t="shared" si="657"/>
        <v>0.11171872670841716</v>
      </c>
      <c r="AZ2627">
        <v>0.747</v>
      </c>
      <c r="BA2627">
        <v>0.52800000000000002</v>
      </c>
      <c r="BB2627">
        <v>0.88</v>
      </c>
      <c r="BC2627" s="3">
        <v>257000</v>
      </c>
      <c r="BD2627" s="3">
        <v>48</v>
      </c>
      <c r="BE2627" s="3">
        <v>820.99999999999989</v>
      </c>
      <c r="BF2627" s="3">
        <v>186.79999999999984</v>
      </c>
      <c r="BG2627" s="3">
        <f t="shared" ref="BG2627:BG2690" si="667">BE2627-BF2627</f>
        <v>634.20000000000005</v>
      </c>
      <c r="BH2627" s="3">
        <v>15200</v>
      </c>
      <c r="BI2627">
        <v>0.72</v>
      </c>
      <c r="BJ2627">
        <v>0.59</v>
      </c>
      <c r="BK2627">
        <v>7.85</v>
      </c>
      <c r="BL2627">
        <f t="shared" si="658"/>
        <v>180.79999999999995</v>
      </c>
      <c r="BM2627" s="1">
        <f t="shared" si="659"/>
        <v>0.11086867685245021</v>
      </c>
      <c r="BN2627" s="1">
        <f t="shared" ref="BN2627:BN2690" si="668">(((AN2627*AY2627+AS2627)/(8760*AZ2627))+AU2627*AV2627/1000000+AT2627/1000) + (BI2627*T2627 + BJ2627*N2627 + BA2627*P2627 + BB2627*R2627)/2000000 + (BC2627*AB2627)/(1000000*8760*AZ2627) + ((BD2627+BG2627)*Y2627)/1000000 + (BH2627*AE2627)/(1000000*8760*AZ2627) + (BL2627*BK2627)/1000000</f>
        <v>0.17921132636146636</v>
      </c>
      <c r="BO2627">
        <f t="shared" ref="BO2627:BO2690" si="669">(((AN2627*AY2627+AS2627)/(8760*AZ2627))+AU2627*AV2627/1000000+AT2627/1000) + (BI2627*T2627 + BJ2627*N2627 + BA2627*P2627 + BB2627*R2627)/2000000  + (BC2627*AC2627)/(1000000*8760*AZ2627) + ((BD2627+BG2627)*Z2627)/1000000 + (BH2627*AF2627)/(1000000*8760*AZ2627) + (BL2627*BK2627)/1000000</f>
        <v>0.14861466135868509</v>
      </c>
      <c r="BP2627">
        <f t="shared" ref="BP2627:BP2690" si="670">(((AN2627*AY2627+AS2627)/(8760*AZ2627))+AU2627*AV2627/1000000+AT2627/1000) + (BI2627*T2627 + BJ2627*N2627 + BA2627*P2627 + BB2627*R2627)/2000000  + (BC2627*AD2627)/(1000000*8760*AZ2627) + ((BD2627+BG2627)*AA2627)/1000000 + (BH2627*AG2627)/(1000000*8760*AZ2627) + (BL2627*BK2627)/1000000</f>
        <v>0.19787992318162373</v>
      </c>
      <c r="BQ2627">
        <f t="shared" ref="BQ2627:BQ2690" si="671">(BC2627)/(AX2627*8760*AZ2627) + ((BD2627+BG2627)) + (BH2627)/(AX2627*8760*AZ2627)</f>
        <v>683.23992835879289</v>
      </c>
    </row>
    <row r="2628" spans="1:69" x14ac:dyDescent="0.2">
      <c r="A2628">
        <v>1</v>
      </c>
      <c r="B2628">
        <v>48275</v>
      </c>
      <c r="C2628" t="s">
        <v>16</v>
      </c>
      <c r="D2628">
        <v>48</v>
      </c>
      <c r="E2628" t="s">
        <v>17</v>
      </c>
      <c r="F2628" t="s">
        <v>18</v>
      </c>
      <c r="G2628" t="s">
        <v>78</v>
      </c>
      <c r="H2628">
        <v>275</v>
      </c>
      <c r="I2628">
        <v>527</v>
      </c>
      <c r="J2628">
        <v>269</v>
      </c>
      <c r="K2628">
        <v>353</v>
      </c>
      <c r="L2628">
        <v>96</v>
      </c>
      <c r="M2628" s="3">
        <v>8683.4</v>
      </c>
      <c r="N2628" s="3">
        <v>12123.82216</v>
      </c>
      <c r="O2628" s="3">
        <v>3667.1</v>
      </c>
      <c r="P2628" s="3">
        <v>5120.0299720000003</v>
      </c>
      <c r="Q2628" s="3">
        <v>8386.4</v>
      </c>
      <c r="R2628" s="3">
        <v>11709.148740000001</v>
      </c>
      <c r="S2628" s="3">
        <v>97</v>
      </c>
      <c r="T2628" s="3">
        <v>135.43206000000001</v>
      </c>
      <c r="U2628">
        <v>521</v>
      </c>
      <c r="V2628">
        <v>298</v>
      </c>
      <c r="W2628">
        <v>383</v>
      </c>
      <c r="X2628">
        <v>91</v>
      </c>
      <c r="Y2628">
        <v>65</v>
      </c>
      <c r="Z2628">
        <v>22</v>
      </c>
      <c r="AA2628">
        <v>91</v>
      </c>
      <c r="AB2628">
        <v>43</v>
      </c>
      <c r="AC2628">
        <v>14</v>
      </c>
      <c r="AD2628">
        <v>65</v>
      </c>
      <c r="AE2628">
        <v>88</v>
      </c>
      <c r="AF2628">
        <v>35</v>
      </c>
      <c r="AG2628">
        <v>117</v>
      </c>
      <c r="AH2628">
        <v>382</v>
      </c>
      <c r="AI2628">
        <v>0</v>
      </c>
      <c r="AJ2628">
        <f t="shared" si="660"/>
        <v>4479.8</v>
      </c>
      <c r="AK2628">
        <f t="shared" si="661"/>
        <v>4861.8</v>
      </c>
      <c r="AL2628">
        <v>0.93794412314891795</v>
      </c>
      <c r="AM2628">
        <f t="shared" si="656"/>
        <v>1</v>
      </c>
      <c r="AN2628">
        <f t="shared" si="662"/>
        <v>4560.0967379254098</v>
      </c>
      <c r="AO2628">
        <v>0</v>
      </c>
      <c r="AP2628">
        <v>0</v>
      </c>
      <c r="AQ2628">
        <f t="shared" si="663"/>
        <v>49.14</v>
      </c>
      <c r="AR2628">
        <f t="shared" si="664"/>
        <v>49.14</v>
      </c>
      <c r="AS2628">
        <f t="shared" si="665"/>
        <v>46.090574211537827</v>
      </c>
      <c r="AT2628">
        <f t="shared" si="666"/>
        <v>5.8109999999999999</v>
      </c>
      <c r="AU2628">
        <v>9866</v>
      </c>
      <c r="AV2628">
        <v>1.8996247791100001</v>
      </c>
      <c r="AW2628" s="2">
        <v>0.11</v>
      </c>
      <c r="AX2628">
        <v>40</v>
      </c>
      <c r="AY2628">
        <f t="shared" si="657"/>
        <v>0.11171872670841716</v>
      </c>
      <c r="AZ2628">
        <v>0.747</v>
      </c>
      <c r="BA2628">
        <v>0.52800000000000002</v>
      </c>
      <c r="BB2628">
        <v>0.88</v>
      </c>
      <c r="BC2628" s="3">
        <v>257000</v>
      </c>
      <c r="BD2628" s="3">
        <v>48</v>
      </c>
      <c r="BE2628" s="3">
        <v>820.99999999999989</v>
      </c>
      <c r="BF2628" s="3">
        <v>186.79999999999984</v>
      </c>
      <c r="BG2628" s="3">
        <f t="shared" si="667"/>
        <v>634.20000000000005</v>
      </c>
      <c r="BH2628" s="3">
        <v>15200</v>
      </c>
      <c r="BI2628">
        <v>0.72</v>
      </c>
      <c r="BJ2628">
        <v>0.59</v>
      </c>
      <c r="BK2628">
        <v>7.85</v>
      </c>
      <c r="BL2628">
        <f t="shared" si="658"/>
        <v>180.79999999999995</v>
      </c>
      <c r="BM2628" s="1">
        <f t="shared" si="659"/>
        <v>0.11086845521821952</v>
      </c>
      <c r="BN2628" s="1">
        <f t="shared" si="668"/>
        <v>0.16723365613219168</v>
      </c>
      <c r="BO2628">
        <f t="shared" si="669"/>
        <v>0.13663699112941038</v>
      </c>
      <c r="BP2628">
        <f t="shared" si="670"/>
        <v>0.18590225295234902</v>
      </c>
      <c r="BQ2628">
        <f t="shared" si="671"/>
        <v>683.23992835879289</v>
      </c>
    </row>
    <row r="2629" spans="1:69" x14ac:dyDescent="0.2">
      <c r="A2629">
        <v>1</v>
      </c>
      <c r="B2629">
        <v>48277</v>
      </c>
      <c r="C2629" t="s">
        <v>16</v>
      </c>
      <c r="D2629">
        <v>48</v>
      </c>
      <c r="E2629" t="s">
        <v>17</v>
      </c>
      <c r="F2629" t="s">
        <v>18</v>
      </c>
      <c r="G2629" t="s">
        <v>119</v>
      </c>
      <c r="H2629">
        <v>277</v>
      </c>
      <c r="I2629">
        <v>1131</v>
      </c>
      <c r="J2629">
        <v>521</v>
      </c>
      <c r="K2629">
        <v>527</v>
      </c>
      <c r="L2629">
        <v>166</v>
      </c>
      <c r="M2629" s="3">
        <v>16930</v>
      </c>
      <c r="N2629" s="3">
        <v>23637.781200000001</v>
      </c>
      <c r="O2629" s="3">
        <v>5741.1</v>
      </c>
      <c r="P2629" s="3">
        <v>8015.7628839999998</v>
      </c>
      <c r="Q2629" s="3">
        <v>11692</v>
      </c>
      <c r="R2629" s="3">
        <v>16324.44996</v>
      </c>
      <c r="S2629" s="3">
        <v>158</v>
      </c>
      <c r="T2629" s="3">
        <v>220.60067509999999</v>
      </c>
      <c r="U2629">
        <v>865</v>
      </c>
      <c r="V2629">
        <v>488</v>
      </c>
      <c r="W2629">
        <v>505</v>
      </c>
      <c r="X2629">
        <v>129</v>
      </c>
      <c r="Y2629">
        <v>65</v>
      </c>
      <c r="Z2629">
        <v>22</v>
      </c>
      <c r="AA2629">
        <v>91</v>
      </c>
      <c r="AB2629">
        <v>43</v>
      </c>
      <c r="AC2629">
        <v>14</v>
      </c>
      <c r="AD2629">
        <v>65</v>
      </c>
      <c r="AE2629">
        <v>88</v>
      </c>
      <c r="AF2629">
        <v>35</v>
      </c>
      <c r="AG2629">
        <v>117</v>
      </c>
      <c r="AH2629">
        <v>382</v>
      </c>
      <c r="AI2629">
        <v>0</v>
      </c>
      <c r="AJ2629">
        <f t="shared" si="660"/>
        <v>4479.8</v>
      </c>
      <c r="AK2629">
        <f t="shared" si="661"/>
        <v>4861.8</v>
      </c>
      <c r="AL2629">
        <v>0.93414363861084004</v>
      </c>
      <c r="AM2629">
        <f t="shared" si="656"/>
        <v>1</v>
      </c>
      <c r="AN2629">
        <f t="shared" si="662"/>
        <v>4541.619542198182</v>
      </c>
      <c r="AO2629">
        <v>0</v>
      </c>
      <c r="AP2629">
        <v>0</v>
      </c>
      <c r="AQ2629">
        <f t="shared" si="663"/>
        <v>49.14</v>
      </c>
      <c r="AR2629">
        <f t="shared" si="664"/>
        <v>49.14</v>
      </c>
      <c r="AS2629">
        <f t="shared" si="665"/>
        <v>45.903818401336679</v>
      </c>
      <c r="AT2629">
        <f t="shared" si="666"/>
        <v>5.8109999999999999</v>
      </c>
      <c r="AU2629">
        <v>9866</v>
      </c>
      <c r="AV2629">
        <v>2.0642594029899999</v>
      </c>
      <c r="AW2629" s="2">
        <v>0.11</v>
      </c>
      <c r="AX2629">
        <v>40</v>
      </c>
      <c r="AY2629">
        <f t="shared" si="657"/>
        <v>0.11171872670841716</v>
      </c>
      <c r="AZ2629">
        <v>0.747</v>
      </c>
      <c r="BA2629">
        <v>0.52800000000000002</v>
      </c>
      <c r="BB2629">
        <v>0.88</v>
      </c>
      <c r="BC2629" s="3">
        <v>257000</v>
      </c>
      <c r="BD2629" s="3">
        <v>48</v>
      </c>
      <c r="BE2629" s="3">
        <v>820.99999999999989</v>
      </c>
      <c r="BF2629" s="3">
        <v>186.79999999999984</v>
      </c>
      <c r="BG2629" s="3">
        <f t="shared" si="667"/>
        <v>634.20000000000005</v>
      </c>
      <c r="BH2629" s="3">
        <v>15200</v>
      </c>
      <c r="BI2629">
        <v>0.72</v>
      </c>
      <c r="BJ2629">
        <v>0.59</v>
      </c>
      <c r="BK2629">
        <v>7.85</v>
      </c>
      <c r="BL2629">
        <f t="shared" si="658"/>
        <v>180.79999999999995</v>
      </c>
      <c r="BM2629" s="1">
        <f t="shared" si="659"/>
        <v>0.1121487457798145</v>
      </c>
      <c r="BN2629" s="1">
        <f t="shared" si="668"/>
        <v>0.17473643133759068</v>
      </c>
      <c r="BO2629">
        <f t="shared" si="669"/>
        <v>0.1441397663348094</v>
      </c>
      <c r="BP2629">
        <f t="shared" si="670"/>
        <v>0.19340502815774804</v>
      </c>
      <c r="BQ2629">
        <f t="shared" si="671"/>
        <v>683.23992835879289</v>
      </c>
    </row>
    <row r="2630" spans="1:69" x14ac:dyDescent="0.2">
      <c r="A2630">
        <v>18</v>
      </c>
      <c r="B2630">
        <v>48279</v>
      </c>
      <c r="C2630" t="s">
        <v>1601</v>
      </c>
      <c r="D2630">
        <v>48</v>
      </c>
      <c r="E2630" t="s">
        <v>17</v>
      </c>
      <c r="F2630" t="s">
        <v>18</v>
      </c>
      <c r="G2630" t="s">
        <v>1623</v>
      </c>
      <c r="H2630">
        <v>279</v>
      </c>
      <c r="I2630">
        <v>654</v>
      </c>
      <c r="J2630">
        <v>243</v>
      </c>
      <c r="K2630">
        <v>359</v>
      </c>
      <c r="L2630">
        <v>133</v>
      </c>
      <c r="M2630" s="3">
        <v>9545.4</v>
      </c>
      <c r="N2630" s="3">
        <v>13327.352430000001</v>
      </c>
      <c r="O2630" s="3">
        <v>3319.9</v>
      </c>
      <c r="P2630" s="3">
        <v>4635.2669699999997</v>
      </c>
      <c r="Q2630" s="3">
        <v>8347.7999999999993</v>
      </c>
      <c r="R2630" s="3">
        <v>11655.255160000001</v>
      </c>
      <c r="S2630" s="3">
        <v>121</v>
      </c>
      <c r="T2630" s="3">
        <v>168.94102330000001</v>
      </c>
      <c r="U2630">
        <v>512</v>
      </c>
      <c r="V2630">
        <v>264</v>
      </c>
      <c r="W2630">
        <v>375</v>
      </c>
      <c r="X2630">
        <v>94</v>
      </c>
      <c r="Y2630">
        <v>65</v>
      </c>
      <c r="Z2630">
        <v>22</v>
      </c>
      <c r="AA2630">
        <v>91</v>
      </c>
      <c r="AB2630">
        <v>43</v>
      </c>
      <c r="AC2630">
        <v>14</v>
      </c>
      <c r="AD2630">
        <v>65</v>
      </c>
      <c r="AE2630">
        <v>88</v>
      </c>
      <c r="AF2630">
        <v>35</v>
      </c>
      <c r="AG2630">
        <v>117</v>
      </c>
      <c r="AH2630">
        <v>382</v>
      </c>
      <c r="AI2630">
        <v>0</v>
      </c>
      <c r="AJ2630">
        <f t="shared" si="660"/>
        <v>4479.8</v>
      </c>
      <c r="AK2630">
        <f t="shared" si="661"/>
        <v>4861.8</v>
      </c>
      <c r="AL2630">
        <v>0.94571815252304103</v>
      </c>
      <c r="AM2630">
        <f t="shared" si="656"/>
        <v>1</v>
      </c>
      <c r="AN2630">
        <f t="shared" si="662"/>
        <v>4597.892513936521</v>
      </c>
      <c r="AO2630">
        <v>0</v>
      </c>
      <c r="AP2630">
        <v>0</v>
      </c>
      <c r="AQ2630">
        <f t="shared" si="663"/>
        <v>49.14</v>
      </c>
      <c r="AR2630">
        <f t="shared" si="664"/>
        <v>49.14</v>
      </c>
      <c r="AS2630">
        <f t="shared" si="665"/>
        <v>46.472590014982238</v>
      </c>
      <c r="AT2630">
        <f t="shared" si="666"/>
        <v>5.8109999999999999</v>
      </c>
      <c r="AU2630">
        <v>9866</v>
      </c>
      <c r="AV2630">
        <v>1.7441224769100001</v>
      </c>
      <c r="AW2630" s="2">
        <v>0.11</v>
      </c>
      <c r="AX2630">
        <v>40</v>
      </c>
      <c r="AY2630">
        <f t="shared" si="657"/>
        <v>0.11171872670841716</v>
      </c>
      <c r="AZ2630">
        <v>0.64</v>
      </c>
      <c r="BA2630">
        <v>0.52800000000000002</v>
      </c>
      <c r="BB2630">
        <v>0.88</v>
      </c>
      <c r="BC2630" s="3">
        <v>257000</v>
      </c>
      <c r="BD2630" s="3">
        <v>48</v>
      </c>
      <c r="BE2630" s="3">
        <v>820.99999999999989</v>
      </c>
      <c r="BF2630" s="3">
        <v>186.79999999999984</v>
      </c>
      <c r="BG2630" s="3">
        <f t="shared" si="667"/>
        <v>634.20000000000005</v>
      </c>
      <c r="BH2630" s="3">
        <v>15200</v>
      </c>
      <c r="BI2630">
        <v>0.72</v>
      </c>
      <c r="BJ2630">
        <v>0.59</v>
      </c>
      <c r="BK2630">
        <v>7.85</v>
      </c>
      <c r="BL2630">
        <f t="shared" si="658"/>
        <v>180.79999999999995</v>
      </c>
      <c r="BM2630" s="1">
        <f t="shared" si="659"/>
        <v>0.12434919489966935</v>
      </c>
      <c r="BN2630" s="1">
        <f t="shared" si="668"/>
        <v>0.18124632998584397</v>
      </c>
      <c r="BO2630">
        <f t="shared" si="669"/>
        <v>0.15043866349041018</v>
      </c>
      <c r="BP2630">
        <f t="shared" si="670"/>
        <v>0.20007064471187136</v>
      </c>
      <c r="BQ2630">
        <f t="shared" si="671"/>
        <v>683.41379138127866</v>
      </c>
    </row>
    <row r="2631" spans="1:69" x14ac:dyDescent="0.2">
      <c r="A2631">
        <v>1</v>
      </c>
      <c r="B2631">
        <v>48281</v>
      </c>
      <c r="C2631" t="s">
        <v>16</v>
      </c>
      <c r="D2631">
        <v>48</v>
      </c>
      <c r="E2631" t="s">
        <v>17</v>
      </c>
      <c r="F2631" t="s">
        <v>18</v>
      </c>
      <c r="G2631" t="s">
        <v>81</v>
      </c>
      <c r="H2631">
        <v>281</v>
      </c>
      <c r="I2631">
        <v>958</v>
      </c>
      <c r="J2631">
        <v>354</v>
      </c>
      <c r="K2631">
        <v>475</v>
      </c>
      <c r="L2631">
        <v>151</v>
      </c>
      <c r="M2631" s="3">
        <v>14851</v>
      </c>
      <c r="N2631" s="3">
        <v>20735.06725</v>
      </c>
      <c r="O2631" s="3">
        <v>4556.6000000000004</v>
      </c>
      <c r="P2631" s="3">
        <v>6361.9559250000002</v>
      </c>
      <c r="Q2631" s="3">
        <v>10845</v>
      </c>
      <c r="R2631" s="3">
        <v>15141.862789999999</v>
      </c>
      <c r="S2631" s="3">
        <v>145</v>
      </c>
      <c r="T2631" s="3">
        <v>202.44998659999999</v>
      </c>
      <c r="U2631">
        <v>802</v>
      </c>
      <c r="V2631">
        <v>360</v>
      </c>
      <c r="W2631">
        <v>476</v>
      </c>
      <c r="X2631">
        <v>127</v>
      </c>
      <c r="Y2631">
        <v>65</v>
      </c>
      <c r="Z2631">
        <v>22</v>
      </c>
      <c r="AA2631">
        <v>91</v>
      </c>
      <c r="AB2631">
        <v>43</v>
      </c>
      <c r="AC2631">
        <v>14</v>
      </c>
      <c r="AD2631">
        <v>65</v>
      </c>
      <c r="AE2631">
        <v>88</v>
      </c>
      <c r="AF2631">
        <v>35</v>
      </c>
      <c r="AG2631">
        <v>117</v>
      </c>
      <c r="AH2631">
        <v>382</v>
      </c>
      <c r="AI2631">
        <v>0</v>
      </c>
      <c r="AJ2631">
        <f t="shared" si="660"/>
        <v>4479.8</v>
      </c>
      <c r="AK2631">
        <f t="shared" si="661"/>
        <v>4861.8</v>
      </c>
      <c r="AL2631">
        <v>0.92686495847172201</v>
      </c>
      <c r="AM2631">
        <f t="shared" si="656"/>
        <v>1</v>
      </c>
      <c r="AN2631">
        <f t="shared" si="662"/>
        <v>4506.2320550978184</v>
      </c>
      <c r="AO2631">
        <v>0</v>
      </c>
      <c r="AP2631">
        <v>0</v>
      </c>
      <c r="AQ2631">
        <f t="shared" si="663"/>
        <v>49.14</v>
      </c>
      <c r="AR2631">
        <f t="shared" si="664"/>
        <v>49.14</v>
      </c>
      <c r="AS2631">
        <f t="shared" si="665"/>
        <v>45.546144059300417</v>
      </c>
      <c r="AT2631">
        <f t="shared" si="666"/>
        <v>5.8109999999999999</v>
      </c>
      <c r="AU2631">
        <v>9866</v>
      </c>
      <c r="AV2631">
        <v>2.0017129693700002</v>
      </c>
      <c r="AW2631" s="2">
        <v>0.11</v>
      </c>
      <c r="AX2631">
        <v>40</v>
      </c>
      <c r="AY2631">
        <f t="shared" si="657"/>
        <v>0.11171872670841716</v>
      </c>
      <c r="AZ2631">
        <v>0.747</v>
      </c>
      <c r="BA2631">
        <v>0.52800000000000002</v>
      </c>
      <c r="BB2631">
        <v>0.88</v>
      </c>
      <c r="BC2631" s="3">
        <v>257000</v>
      </c>
      <c r="BD2631" s="3">
        <v>48</v>
      </c>
      <c r="BE2631" s="3">
        <v>820.99999999999989</v>
      </c>
      <c r="BF2631" s="3">
        <v>186.79999999999984</v>
      </c>
      <c r="BG2631" s="3">
        <f t="shared" si="667"/>
        <v>634.20000000000005</v>
      </c>
      <c r="BH2631" s="3">
        <v>15200</v>
      </c>
      <c r="BI2631">
        <v>0.72</v>
      </c>
      <c r="BJ2631">
        <v>0.59</v>
      </c>
      <c r="BK2631">
        <v>7.85</v>
      </c>
      <c r="BL2631">
        <f t="shared" si="658"/>
        <v>180.79999999999995</v>
      </c>
      <c r="BM2631" s="1">
        <f t="shared" si="659"/>
        <v>0.1108728448461461</v>
      </c>
      <c r="BN2631" s="1">
        <f t="shared" si="668"/>
        <v>0.17164075214883626</v>
      </c>
      <c r="BO2631">
        <f t="shared" si="669"/>
        <v>0.14104408714605496</v>
      </c>
      <c r="BP2631">
        <f t="shared" si="670"/>
        <v>0.19030934896899362</v>
      </c>
      <c r="BQ2631">
        <f t="shared" si="671"/>
        <v>683.23992835879289</v>
      </c>
    </row>
    <row r="2632" spans="1:69" x14ac:dyDescent="0.2">
      <c r="A2632">
        <v>1</v>
      </c>
      <c r="B2632">
        <v>48283</v>
      </c>
      <c r="C2632" t="s">
        <v>16</v>
      </c>
      <c r="D2632">
        <v>48</v>
      </c>
      <c r="E2632" t="s">
        <v>17</v>
      </c>
      <c r="F2632" t="s">
        <v>18</v>
      </c>
      <c r="G2632" t="s">
        <v>82</v>
      </c>
      <c r="H2632">
        <v>283</v>
      </c>
      <c r="I2632">
        <v>337</v>
      </c>
      <c r="J2632">
        <v>89</v>
      </c>
      <c r="K2632">
        <v>384</v>
      </c>
      <c r="L2632">
        <v>65</v>
      </c>
      <c r="M2632" s="3">
        <v>5079.5</v>
      </c>
      <c r="N2632" s="3">
        <v>7092.0324629999996</v>
      </c>
      <c r="O2632" s="3">
        <v>1353.8</v>
      </c>
      <c r="P2632" s="3">
        <v>1890.1847720000001</v>
      </c>
      <c r="Q2632" s="3">
        <v>9066.6</v>
      </c>
      <c r="R2632" s="3">
        <v>12658.848609999999</v>
      </c>
      <c r="S2632" s="3">
        <v>63</v>
      </c>
      <c r="T2632" s="3">
        <v>87.961028670000005</v>
      </c>
      <c r="U2632">
        <v>267</v>
      </c>
      <c r="V2632">
        <v>117</v>
      </c>
      <c r="W2632">
        <v>378</v>
      </c>
      <c r="X2632">
        <v>55</v>
      </c>
      <c r="Y2632">
        <v>65</v>
      </c>
      <c r="Z2632">
        <v>22</v>
      </c>
      <c r="AA2632">
        <v>91</v>
      </c>
      <c r="AB2632">
        <v>43</v>
      </c>
      <c r="AC2632">
        <v>14</v>
      </c>
      <c r="AD2632">
        <v>65</v>
      </c>
      <c r="AE2632">
        <v>88</v>
      </c>
      <c r="AF2632">
        <v>35</v>
      </c>
      <c r="AG2632">
        <v>117</v>
      </c>
      <c r="AH2632">
        <v>382</v>
      </c>
      <c r="AI2632">
        <v>0</v>
      </c>
      <c r="AJ2632">
        <f t="shared" si="660"/>
        <v>4479.8</v>
      </c>
      <c r="AK2632">
        <f t="shared" si="661"/>
        <v>4861.8</v>
      </c>
      <c r="AL2632">
        <v>0.91532452073362103</v>
      </c>
      <c r="AM2632">
        <f t="shared" si="656"/>
        <v>1</v>
      </c>
      <c r="AN2632">
        <f t="shared" si="662"/>
        <v>4450.1247549027185</v>
      </c>
      <c r="AO2632">
        <v>0</v>
      </c>
      <c r="AP2632">
        <v>0</v>
      </c>
      <c r="AQ2632">
        <f t="shared" si="663"/>
        <v>49.14</v>
      </c>
      <c r="AR2632">
        <f t="shared" si="664"/>
        <v>49.14</v>
      </c>
      <c r="AS2632">
        <f t="shared" si="665"/>
        <v>44.97904694885014</v>
      </c>
      <c r="AT2632">
        <f t="shared" si="666"/>
        <v>5.8109999999999999</v>
      </c>
      <c r="AU2632">
        <v>9866</v>
      </c>
      <c r="AV2632">
        <v>1.9770208542200001</v>
      </c>
      <c r="AW2632" s="2">
        <v>0.11</v>
      </c>
      <c r="AX2632">
        <v>40</v>
      </c>
      <c r="AY2632">
        <f t="shared" si="657"/>
        <v>0.11171872670841716</v>
      </c>
      <c r="AZ2632">
        <v>0.747</v>
      </c>
      <c r="BA2632">
        <v>0.52800000000000002</v>
      </c>
      <c r="BB2632">
        <v>0.88</v>
      </c>
      <c r="BC2632" s="3">
        <v>257000</v>
      </c>
      <c r="BD2632" s="3">
        <v>48</v>
      </c>
      <c r="BE2632" s="3">
        <v>820.99999999999989</v>
      </c>
      <c r="BF2632" s="3">
        <v>186.79999999999984</v>
      </c>
      <c r="BG2632" s="3">
        <f t="shared" si="667"/>
        <v>634.20000000000005</v>
      </c>
      <c r="BH2632" s="3">
        <v>15200</v>
      </c>
      <c r="BI2632">
        <v>0.72</v>
      </c>
      <c r="BJ2632">
        <v>0.59</v>
      </c>
      <c r="BK2632">
        <v>7.85</v>
      </c>
      <c r="BL2632">
        <f t="shared" si="658"/>
        <v>180.79999999999995</v>
      </c>
      <c r="BM2632" s="1">
        <f t="shared" si="659"/>
        <v>0.10958466860476826</v>
      </c>
      <c r="BN2632" s="1">
        <f t="shared" si="668"/>
        <v>0.16401359079684663</v>
      </c>
      <c r="BO2632">
        <f t="shared" si="669"/>
        <v>0.13341692579406533</v>
      </c>
      <c r="BP2632">
        <f t="shared" si="670"/>
        <v>0.182682187617004</v>
      </c>
      <c r="BQ2632">
        <f t="shared" si="671"/>
        <v>683.23992835879289</v>
      </c>
    </row>
    <row r="2633" spans="1:69" x14ac:dyDescent="0.2">
      <c r="A2633">
        <v>1</v>
      </c>
      <c r="B2633">
        <v>48285</v>
      </c>
      <c r="C2633" t="s">
        <v>16</v>
      </c>
      <c r="D2633">
        <v>48</v>
      </c>
      <c r="E2633" t="s">
        <v>17</v>
      </c>
      <c r="F2633" t="s">
        <v>18</v>
      </c>
      <c r="G2633" t="s">
        <v>123</v>
      </c>
      <c r="H2633">
        <v>285</v>
      </c>
      <c r="I2633">
        <v>962</v>
      </c>
      <c r="J2633">
        <v>266</v>
      </c>
      <c r="K2633">
        <v>778</v>
      </c>
      <c r="L2633">
        <v>154</v>
      </c>
      <c r="M2633" s="3">
        <v>14462</v>
      </c>
      <c r="N2633" s="3">
        <v>20191.942800000001</v>
      </c>
      <c r="O2633" s="3">
        <v>3031.7</v>
      </c>
      <c r="P2633" s="3">
        <v>4232.880169</v>
      </c>
      <c r="Q2633" s="3">
        <v>16818</v>
      </c>
      <c r="R2633" s="3">
        <v>23481.406040000002</v>
      </c>
      <c r="S2633" s="3">
        <v>141</v>
      </c>
      <c r="T2633" s="3">
        <v>196.86515940000001</v>
      </c>
      <c r="U2633">
        <v>678</v>
      </c>
      <c r="V2633">
        <v>262</v>
      </c>
      <c r="W2633">
        <v>674</v>
      </c>
      <c r="X2633">
        <v>115</v>
      </c>
      <c r="Y2633">
        <v>65</v>
      </c>
      <c r="Z2633">
        <v>22</v>
      </c>
      <c r="AA2633">
        <v>91</v>
      </c>
      <c r="AB2633">
        <v>43</v>
      </c>
      <c r="AC2633">
        <v>14</v>
      </c>
      <c r="AD2633">
        <v>65</v>
      </c>
      <c r="AE2633">
        <v>88</v>
      </c>
      <c r="AF2633">
        <v>35</v>
      </c>
      <c r="AG2633">
        <v>117</v>
      </c>
      <c r="AH2633">
        <v>382</v>
      </c>
      <c r="AI2633">
        <v>0</v>
      </c>
      <c r="AJ2633">
        <f t="shared" si="660"/>
        <v>4479.8</v>
      </c>
      <c r="AK2633">
        <f t="shared" si="661"/>
        <v>4861.8</v>
      </c>
      <c r="AL2633">
        <v>0.91443817994811305</v>
      </c>
      <c r="AM2633">
        <f t="shared" si="656"/>
        <v>1</v>
      </c>
      <c r="AN2633">
        <f t="shared" si="662"/>
        <v>4445.8155432717358</v>
      </c>
      <c r="AO2633">
        <v>0</v>
      </c>
      <c r="AP2633">
        <v>0</v>
      </c>
      <c r="AQ2633">
        <f t="shared" si="663"/>
        <v>49.14</v>
      </c>
      <c r="AR2633">
        <f t="shared" si="664"/>
        <v>49.14</v>
      </c>
      <c r="AS2633">
        <f t="shared" si="665"/>
        <v>44.935492162650277</v>
      </c>
      <c r="AT2633">
        <f t="shared" si="666"/>
        <v>5.8109999999999999</v>
      </c>
      <c r="AU2633">
        <v>9866</v>
      </c>
      <c r="AV2633">
        <v>2.1556662321100002</v>
      </c>
      <c r="AW2633" s="2">
        <v>0.11</v>
      </c>
      <c r="AX2633">
        <v>40</v>
      </c>
      <c r="AY2633">
        <f t="shared" si="657"/>
        <v>0.11171872670841716</v>
      </c>
      <c r="AZ2633">
        <v>0.747</v>
      </c>
      <c r="BA2633">
        <v>0.52800000000000002</v>
      </c>
      <c r="BB2633">
        <v>0.88</v>
      </c>
      <c r="BC2633" s="3">
        <v>257000</v>
      </c>
      <c r="BD2633" s="3">
        <v>48</v>
      </c>
      <c r="BE2633" s="3">
        <v>820.99999999999989</v>
      </c>
      <c r="BF2633" s="3">
        <v>186.79999999999984</v>
      </c>
      <c r="BG2633" s="3">
        <f t="shared" si="667"/>
        <v>634.20000000000005</v>
      </c>
      <c r="BH2633" s="3">
        <v>15200</v>
      </c>
      <c r="BI2633">
        <v>0.72</v>
      </c>
      <c r="BJ2633">
        <v>0.59</v>
      </c>
      <c r="BK2633">
        <v>7.85</v>
      </c>
      <c r="BL2633">
        <f t="shared" si="658"/>
        <v>180.79999999999995</v>
      </c>
      <c r="BM2633" s="1">
        <f t="shared" si="659"/>
        <v>0.11126695821752942</v>
      </c>
      <c r="BN2633" s="1">
        <f t="shared" si="668"/>
        <v>0.17497995630009358</v>
      </c>
      <c r="BO2633">
        <f t="shared" si="669"/>
        <v>0.14438329129731231</v>
      </c>
      <c r="BP2633">
        <f t="shared" si="670"/>
        <v>0.19364855312025095</v>
      </c>
      <c r="BQ2633">
        <f t="shared" si="671"/>
        <v>683.23992835879289</v>
      </c>
    </row>
    <row r="2634" spans="1:69" x14ac:dyDescent="0.2">
      <c r="A2634">
        <v>12</v>
      </c>
      <c r="B2634">
        <v>48287</v>
      </c>
      <c r="C2634" t="s">
        <v>1013</v>
      </c>
      <c r="D2634">
        <v>48</v>
      </c>
      <c r="E2634" t="s">
        <v>17</v>
      </c>
      <c r="F2634" t="s">
        <v>18</v>
      </c>
      <c r="G2634" t="s">
        <v>251</v>
      </c>
      <c r="H2634">
        <v>287</v>
      </c>
      <c r="I2634">
        <v>1255</v>
      </c>
      <c r="J2634">
        <v>391</v>
      </c>
      <c r="K2634">
        <v>557</v>
      </c>
      <c r="L2634">
        <v>181</v>
      </c>
      <c r="M2634" s="3">
        <v>17353</v>
      </c>
      <c r="N2634" s="3">
        <v>24228.376680000001</v>
      </c>
      <c r="O2634" s="3">
        <v>4834</v>
      </c>
      <c r="P2634" s="3">
        <v>6749.2636920000004</v>
      </c>
      <c r="Q2634" s="3">
        <v>12214</v>
      </c>
      <c r="R2634" s="3">
        <v>17053.269909999999</v>
      </c>
      <c r="S2634" s="3">
        <v>167</v>
      </c>
      <c r="T2634" s="3">
        <v>233.16653629999999</v>
      </c>
      <c r="U2634">
        <v>912</v>
      </c>
      <c r="V2634">
        <v>378</v>
      </c>
      <c r="W2634">
        <v>532</v>
      </c>
      <c r="X2634">
        <v>136</v>
      </c>
      <c r="Y2634">
        <v>65</v>
      </c>
      <c r="Z2634">
        <v>22</v>
      </c>
      <c r="AA2634">
        <v>91</v>
      </c>
      <c r="AB2634">
        <v>43</v>
      </c>
      <c r="AC2634">
        <v>14</v>
      </c>
      <c r="AD2634">
        <v>65</v>
      </c>
      <c r="AE2634">
        <v>88</v>
      </c>
      <c r="AF2634">
        <v>35</v>
      </c>
      <c r="AG2634">
        <v>117</v>
      </c>
      <c r="AH2634">
        <v>382</v>
      </c>
      <c r="AI2634">
        <v>0</v>
      </c>
      <c r="AJ2634">
        <f t="shared" si="660"/>
        <v>4479.8</v>
      </c>
      <c r="AK2634">
        <f t="shared" si="661"/>
        <v>4861.8</v>
      </c>
      <c r="AL2634">
        <v>0.91813874244689897</v>
      </c>
      <c r="AM2634">
        <f t="shared" si="656"/>
        <v>1</v>
      </c>
      <c r="AN2634">
        <f t="shared" si="662"/>
        <v>4463.8069380283332</v>
      </c>
      <c r="AO2634">
        <v>0</v>
      </c>
      <c r="AP2634">
        <v>0</v>
      </c>
      <c r="AQ2634">
        <f t="shared" si="663"/>
        <v>49.14</v>
      </c>
      <c r="AR2634">
        <f t="shared" si="664"/>
        <v>49.14</v>
      </c>
      <c r="AS2634">
        <f t="shared" si="665"/>
        <v>45.117337803840613</v>
      </c>
      <c r="AT2634">
        <f t="shared" si="666"/>
        <v>5.8109999999999999</v>
      </c>
      <c r="AU2634">
        <v>9866</v>
      </c>
      <c r="AV2634">
        <v>2.1392624163899998</v>
      </c>
      <c r="AW2634" s="2">
        <v>0.11</v>
      </c>
      <c r="AX2634">
        <v>40</v>
      </c>
      <c r="AY2634">
        <f t="shared" si="657"/>
        <v>0.11171872670841716</v>
      </c>
      <c r="AZ2634">
        <v>0.59909999999999997</v>
      </c>
      <c r="BA2634">
        <v>0.52800000000000002</v>
      </c>
      <c r="BB2634">
        <v>0.88</v>
      </c>
      <c r="BC2634" s="3">
        <v>257000</v>
      </c>
      <c r="BD2634" s="3">
        <v>48</v>
      </c>
      <c r="BE2634" s="3">
        <v>820.99999999999989</v>
      </c>
      <c r="BF2634" s="3">
        <v>186.79999999999984</v>
      </c>
      <c r="BG2634" s="3">
        <f t="shared" si="667"/>
        <v>634.20000000000005</v>
      </c>
      <c r="BH2634" s="3">
        <v>15200</v>
      </c>
      <c r="BI2634">
        <v>0.72</v>
      </c>
      <c r="BJ2634">
        <v>0.59</v>
      </c>
      <c r="BK2634">
        <v>7.85</v>
      </c>
      <c r="BL2634">
        <f t="shared" si="658"/>
        <v>180.79999999999995</v>
      </c>
      <c r="BM2634" s="1">
        <f t="shared" si="659"/>
        <v>0.13195593532256086</v>
      </c>
      <c r="BN2634" s="1">
        <f t="shared" si="668"/>
        <v>0.19517607121580396</v>
      </c>
      <c r="BO2634">
        <f t="shared" si="669"/>
        <v>0.16426783984027798</v>
      </c>
      <c r="BP2634">
        <f t="shared" si="670"/>
        <v>0.21407460225345634</v>
      </c>
      <c r="BQ2634">
        <f t="shared" si="671"/>
        <v>683.49665579038276</v>
      </c>
    </row>
    <row r="2635" spans="1:69" x14ac:dyDescent="0.2">
      <c r="A2635">
        <v>1</v>
      </c>
      <c r="B2635">
        <v>48289</v>
      </c>
      <c r="C2635" t="s">
        <v>16</v>
      </c>
      <c r="D2635">
        <v>48</v>
      </c>
      <c r="E2635" t="s">
        <v>17</v>
      </c>
      <c r="F2635" t="s">
        <v>18</v>
      </c>
      <c r="G2635" t="s">
        <v>85</v>
      </c>
      <c r="H2635">
        <v>289</v>
      </c>
      <c r="I2635">
        <v>1156</v>
      </c>
      <c r="J2635">
        <v>424</v>
      </c>
      <c r="K2635">
        <v>544</v>
      </c>
      <c r="L2635">
        <v>169</v>
      </c>
      <c r="M2635" s="3">
        <v>16770</v>
      </c>
      <c r="N2635" s="3">
        <v>23414.38811</v>
      </c>
      <c r="O2635" s="3">
        <v>4918.8</v>
      </c>
      <c r="P2635" s="3">
        <v>6867.6620290000001</v>
      </c>
      <c r="Q2635" s="3">
        <v>11928</v>
      </c>
      <c r="R2635" s="3">
        <v>16653.954760000001</v>
      </c>
      <c r="S2635" s="3">
        <v>158</v>
      </c>
      <c r="T2635" s="3">
        <v>220.60067509999999</v>
      </c>
      <c r="U2635">
        <v>894</v>
      </c>
      <c r="V2635">
        <v>406</v>
      </c>
      <c r="W2635">
        <v>517</v>
      </c>
      <c r="X2635">
        <v>132</v>
      </c>
      <c r="Y2635">
        <v>65</v>
      </c>
      <c r="Z2635">
        <v>22</v>
      </c>
      <c r="AA2635">
        <v>91</v>
      </c>
      <c r="AB2635">
        <v>43</v>
      </c>
      <c r="AC2635">
        <v>14</v>
      </c>
      <c r="AD2635">
        <v>65</v>
      </c>
      <c r="AE2635">
        <v>88</v>
      </c>
      <c r="AF2635">
        <v>35</v>
      </c>
      <c r="AG2635">
        <v>117</v>
      </c>
      <c r="AH2635">
        <v>382</v>
      </c>
      <c r="AI2635">
        <v>0</v>
      </c>
      <c r="AJ2635">
        <f t="shared" si="660"/>
        <v>4479.8</v>
      </c>
      <c r="AK2635">
        <f t="shared" si="661"/>
        <v>4861.8</v>
      </c>
      <c r="AL2635">
        <v>0.92188796401023898</v>
      </c>
      <c r="AM2635">
        <f t="shared" si="656"/>
        <v>1</v>
      </c>
      <c r="AN2635">
        <f t="shared" si="662"/>
        <v>4482.0349034249803</v>
      </c>
      <c r="AO2635">
        <v>0</v>
      </c>
      <c r="AP2635">
        <v>0</v>
      </c>
      <c r="AQ2635">
        <f t="shared" si="663"/>
        <v>49.14</v>
      </c>
      <c r="AR2635">
        <f t="shared" si="664"/>
        <v>49.14</v>
      </c>
      <c r="AS2635">
        <f t="shared" si="665"/>
        <v>45.30157455146314</v>
      </c>
      <c r="AT2635">
        <f t="shared" si="666"/>
        <v>5.8109999999999999</v>
      </c>
      <c r="AU2635">
        <v>9866</v>
      </c>
      <c r="AV2635">
        <v>2.1899867411599998</v>
      </c>
      <c r="AW2635" s="2">
        <v>0.11</v>
      </c>
      <c r="AX2635">
        <v>40</v>
      </c>
      <c r="AY2635">
        <f t="shared" si="657"/>
        <v>0.11171872670841716</v>
      </c>
      <c r="AZ2635">
        <v>0.747</v>
      </c>
      <c r="BA2635">
        <v>0.52800000000000002</v>
      </c>
      <c r="BB2635">
        <v>0.88</v>
      </c>
      <c r="BC2635" s="3">
        <v>257000</v>
      </c>
      <c r="BD2635" s="3">
        <v>48</v>
      </c>
      <c r="BE2635" s="3">
        <v>820.99999999999989</v>
      </c>
      <c r="BF2635" s="3">
        <v>186.79999999999984</v>
      </c>
      <c r="BG2635" s="3">
        <f t="shared" si="667"/>
        <v>634.20000000000005</v>
      </c>
      <c r="BH2635" s="3">
        <v>15200</v>
      </c>
      <c r="BI2635">
        <v>0.72</v>
      </c>
      <c r="BJ2635">
        <v>0.59</v>
      </c>
      <c r="BK2635">
        <v>7.85</v>
      </c>
      <c r="BL2635">
        <f t="shared" si="658"/>
        <v>180.79999999999995</v>
      </c>
      <c r="BM2635" s="1">
        <f t="shared" si="659"/>
        <v>0.11227986937093071</v>
      </c>
      <c r="BN2635" s="1">
        <f t="shared" si="668"/>
        <v>0.17464353745343686</v>
      </c>
      <c r="BO2635">
        <f t="shared" si="669"/>
        <v>0.14404687245065559</v>
      </c>
      <c r="BP2635">
        <f t="shared" si="670"/>
        <v>0.19331213427359423</v>
      </c>
      <c r="BQ2635">
        <f t="shared" si="671"/>
        <v>683.23992835879289</v>
      </c>
    </row>
    <row r="2636" spans="1:69" x14ac:dyDescent="0.2">
      <c r="A2636">
        <v>12</v>
      </c>
      <c r="B2636">
        <v>48291</v>
      </c>
      <c r="C2636" t="s">
        <v>1013</v>
      </c>
      <c r="D2636">
        <v>48</v>
      </c>
      <c r="E2636" t="s">
        <v>17</v>
      </c>
      <c r="F2636" t="s">
        <v>18</v>
      </c>
      <c r="G2636" t="s">
        <v>222</v>
      </c>
      <c r="H2636">
        <v>291</v>
      </c>
      <c r="I2636">
        <v>2314</v>
      </c>
      <c r="J2636">
        <v>482</v>
      </c>
      <c r="K2636">
        <v>1406</v>
      </c>
      <c r="L2636">
        <v>285</v>
      </c>
      <c r="M2636" s="3">
        <v>21641</v>
      </c>
      <c r="N2636" s="3">
        <v>30215.311450000001</v>
      </c>
      <c r="O2636" s="3">
        <v>2138.4</v>
      </c>
      <c r="P2636" s="3">
        <v>2985.6486300000001</v>
      </c>
      <c r="Q2636" s="3">
        <v>20552</v>
      </c>
      <c r="R2636" s="3">
        <v>28694.842240000002</v>
      </c>
      <c r="S2636" s="3">
        <v>228</v>
      </c>
      <c r="T2636" s="3">
        <v>318.33515139999997</v>
      </c>
      <c r="U2636">
        <v>986</v>
      </c>
      <c r="V2636">
        <v>331</v>
      </c>
      <c r="W2636">
        <v>765</v>
      </c>
      <c r="X2636">
        <v>130</v>
      </c>
      <c r="Y2636">
        <v>65</v>
      </c>
      <c r="Z2636">
        <v>22</v>
      </c>
      <c r="AA2636">
        <v>91</v>
      </c>
      <c r="AB2636">
        <v>43</v>
      </c>
      <c r="AC2636">
        <v>14</v>
      </c>
      <c r="AD2636">
        <v>65</v>
      </c>
      <c r="AE2636">
        <v>88</v>
      </c>
      <c r="AF2636">
        <v>35</v>
      </c>
      <c r="AG2636">
        <v>117</v>
      </c>
      <c r="AH2636">
        <v>382</v>
      </c>
      <c r="AI2636">
        <v>0</v>
      </c>
      <c r="AJ2636">
        <f t="shared" si="660"/>
        <v>4479.8</v>
      </c>
      <c r="AK2636">
        <f t="shared" si="661"/>
        <v>4861.8</v>
      </c>
      <c r="AL2636">
        <v>0.91486728404249495</v>
      </c>
      <c r="AM2636">
        <f t="shared" si="656"/>
        <v>1</v>
      </c>
      <c r="AN2636">
        <f t="shared" si="662"/>
        <v>4447.9017615578023</v>
      </c>
      <c r="AO2636">
        <v>0</v>
      </c>
      <c r="AP2636">
        <v>0</v>
      </c>
      <c r="AQ2636">
        <f t="shared" si="663"/>
        <v>49.14</v>
      </c>
      <c r="AR2636">
        <f t="shared" si="664"/>
        <v>49.14</v>
      </c>
      <c r="AS2636">
        <f t="shared" si="665"/>
        <v>44.9565783378482</v>
      </c>
      <c r="AT2636">
        <f t="shared" si="666"/>
        <v>5.8109999999999999</v>
      </c>
      <c r="AU2636">
        <v>9866</v>
      </c>
      <c r="AV2636">
        <v>2.3659275442399998</v>
      </c>
      <c r="AW2636" s="2">
        <v>0.11</v>
      </c>
      <c r="AX2636">
        <v>40</v>
      </c>
      <c r="AY2636">
        <f t="shared" si="657"/>
        <v>0.11171872670841716</v>
      </c>
      <c r="AZ2636">
        <v>0.59909999999999997</v>
      </c>
      <c r="BA2636">
        <v>0.52800000000000002</v>
      </c>
      <c r="BB2636">
        <v>0.88</v>
      </c>
      <c r="BC2636" s="3">
        <v>257000</v>
      </c>
      <c r="BD2636" s="3">
        <v>48</v>
      </c>
      <c r="BE2636" s="3">
        <v>820.99999999999989</v>
      </c>
      <c r="BF2636" s="3">
        <v>186.79999999999984</v>
      </c>
      <c r="BG2636" s="3">
        <f t="shared" si="667"/>
        <v>634.20000000000005</v>
      </c>
      <c r="BH2636" s="3">
        <v>15200</v>
      </c>
      <c r="BI2636">
        <v>0.72</v>
      </c>
      <c r="BJ2636">
        <v>0.59</v>
      </c>
      <c r="BK2636">
        <v>7.85</v>
      </c>
      <c r="BL2636">
        <f t="shared" si="658"/>
        <v>180.79999999999995</v>
      </c>
      <c r="BM2636" s="1">
        <f t="shared" si="659"/>
        <v>0.13382300183124562</v>
      </c>
      <c r="BN2636" s="1">
        <f t="shared" si="668"/>
        <v>0.20296864163190673</v>
      </c>
      <c r="BO2636">
        <f t="shared" si="669"/>
        <v>0.17206041025638075</v>
      </c>
      <c r="BP2636">
        <f t="shared" si="670"/>
        <v>0.2218671726695591</v>
      </c>
      <c r="BQ2636">
        <f t="shared" si="671"/>
        <v>683.49665579038276</v>
      </c>
    </row>
    <row r="2637" spans="1:69" x14ac:dyDescent="0.2">
      <c r="A2637">
        <v>1</v>
      </c>
      <c r="B2637">
        <v>48293</v>
      </c>
      <c r="C2637" t="s">
        <v>16</v>
      </c>
      <c r="D2637">
        <v>48</v>
      </c>
      <c r="E2637" t="s">
        <v>17</v>
      </c>
      <c r="F2637" t="s">
        <v>18</v>
      </c>
      <c r="G2637" t="s">
        <v>87</v>
      </c>
      <c r="H2637">
        <v>293</v>
      </c>
      <c r="I2637">
        <v>1175</v>
      </c>
      <c r="J2637">
        <v>413</v>
      </c>
      <c r="K2637">
        <v>548</v>
      </c>
      <c r="L2637">
        <v>184</v>
      </c>
      <c r="M2637" s="3">
        <v>17886</v>
      </c>
      <c r="N2637" s="3">
        <v>24972.554899999999</v>
      </c>
      <c r="O2637" s="3">
        <v>5076.7</v>
      </c>
      <c r="P2637" s="3">
        <v>7088.1230839999998</v>
      </c>
      <c r="Q2637" s="3">
        <v>12285</v>
      </c>
      <c r="R2637" s="3">
        <v>17152.400590000001</v>
      </c>
      <c r="S2637" s="3">
        <v>171</v>
      </c>
      <c r="T2637" s="3">
        <v>238.7513635</v>
      </c>
      <c r="U2637">
        <v>915</v>
      </c>
      <c r="V2637">
        <v>398</v>
      </c>
      <c r="W2637">
        <v>526</v>
      </c>
      <c r="X2637">
        <v>141</v>
      </c>
      <c r="Y2637">
        <v>65</v>
      </c>
      <c r="Z2637">
        <v>22</v>
      </c>
      <c r="AA2637">
        <v>91</v>
      </c>
      <c r="AB2637">
        <v>43</v>
      </c>
      <c r="AC2637">
        <v>14</v>
      </c>
      <c r="AD2637">
        <v>65</v>
      </c>
      <c r="AE2637">
        <v>88</v>
      </c>
      <c r="AF2637">
        <v>35</v>
      </c>
      <c r="AG2637">
        <v>117</v>
      </c>
      <c r="AH2637">
        <v>382</v>
      </c>
      <c r="AI2637">
        <v>0</v>
      </c>
      <c r="AJ2637">
        <f t="shared" si="660"/>
        <v>4479.8</v>
      </c>
      <c r="AK2637">
        <f t="shared" si="661"/>
        <v>4861.8</v>
      </c>
      <c r="AL2637">
        <v>0.92376132986762305</v>
      </c>
      <c r="AM2637">
        <f t="shared" si="656"/>
        <v>1</v>
      </c>
      <c r="AN2637">
        <f t="shared" si="662"/>
        <v>4491.1428335504097</v>
      </c>
      <c r="AO2637">
        <v>0</v>
      </c>
      <c r="AP2637">
        <v>0</v>
      </c>
      <c r="AQ2637">
        <f t="shared" si="663"/>
        <v>49.14</v>
      </c>
      <c r="AR2637">
        <f t="shared" si="664"/>
        <v>49.14</v>
      </c>
      <c r="AS2637">
        <f t="shared" si="665"/>
        <v>45.393631749694997</v>
      </c>
      <c r="AT2637">
        <f t="shared" si="666"/>
        <v>5.8109999999999999</v>
      </c>
      <c r="AU2637">
        <v>9866</v>
      </c>
      <c r="AV2637">
        <v>2.1348473442899998</v>
      </c>
      <c r="AW2637" s="2">
        <v>0.11</v>
      </c>
      <c r="AX2637">
        <v>40</v>
      </c>
      <c r="AY2637">
        <f t="shared" si="657"/>
        <v>0.11171872670841716</v>
      </c>
      <c r="AZ2637">
        <v>0.747</v>
      </c>
      <c r="BA2637">
        <v>0.52800000000000002</v>
      </c>
      <c r="BB2637">
        <v>0.88</v>
      </c>
      <c r="BC2637" s="3">
        <v>257000</v>
      </c>
      <c r="BD2637" s="3">
        <v>48</v>
      </c>
      <c r="BE2637" s="3">
        <v>820.99999999999989</v>
      </c>
      <c r="BF2637" s="3">
        <v>186.79999999999984</v>
      </c>
      <c r="BG2637" s="3">
        <f t="shared" si="667"/>
        <v>634.20000000000005</v>
      </c>
      <c r="BH2637" s="3">
        <v>15200</v>
      </c>
      <c r="BI2637">
        <v>0.72</v>
      </c>
      <c r="BJ2637">
        <v>0.59</v>
      </c>
      <c r="BK2637">
        <v>7.85</v>
      </c>
      <c r="BL2637">
        <f t="shared" si="658"/>
        <v>180.79999999999995</v>
      </c>
      <c r="BM2637" s="1">
        <f t="shared" si="659"/>
        <v>0.11190542872580228</v>
      </c>
      <c r="BN2637" s="1">
        <f t="shared" si="668"/>
        <v>0.17501280814290243</v>
      </c>
      <c r="BO2637">
        <f t="shared" si="669"/>
        <v>0.14441614314012116</v>
      </c>
      <c r="BP2637">
        <f t="shared" si="670"/>
        <v>0.1936814049630598</v>
      </c>
      <c r="BQ2637">
        <f t="shared" si="671"/>
        <v>683.23992835879289</v>
      </c>
    </row>
    <row r="2638" spans="1:69" x14ac:dyDescent="0.2">
      <c r="A2638">
        <v>18</v>
      </c>
      <c r="B2638">
        <v>48295</v>
      </c>
      <c r="C2638" t="s">
        <v>1601</v>
      </c>
      <c r="D2638">
        <v>48</v>
      </c>
      <c r="E2638" t="s">
        <v>17</v>
      </c>
      <c r="F2638" t="s">
        <v>18</v>
      </c>
      <c r="G2638" t="s">
        <v>1657</v>
      </c>
      <c r="H2638">
        <v>295</v>
      </c>
      <c r="I2638">
        <v>458</v>
      </c>
      <c r="J2638">
        <v>240</v>
      </c>
      <c r="K2638">
        <v>736</v>
      </c>
      <c r="L2638">
        <v>90</v>
      </c>
      <c r="M2638" s="3">
        <v>7397.3</v>
      </c>
      <c r="N2638" s="3">
        <v>10328.16059</v>
      </c>
      <c r="O2638" s="3">
        <v>3126.5</v>
      </c>
      <c r="P2638" s="3">
        <v>4365.2405740000004</v>
      </c>
      <c r="Q2638" s="3">
        <v>17491</v>
      </c>
      <c r="R2638" s="3">
        <v>24421.053209999998</v>
      </c>
      <c r="S2638" s="3">
        <v>90</v>
      </c>
      <c r="T2638" s="3">
        <v>125.6586124</v>
      </c>
      <c r="U2638">
        <v>463</v>
      </c>
      <c r="V2638">
        <v>273</v>
      </c>
      <c r="W2638">
        <v>763</v>
      </c>
      <c r="X2638">
        <v>82</v>
      </c>
      <c r="Y2638">
        <v>65</v>
      </c>
      <c r="Z2638">
        <v>22</v>
      </c>
      <c r="AA2638">
        <v>91</v>
      </c>
      <c r="AB2638">
        <v>43</v>
      </c>
      <c r="AC2638">
        <v>14</v>
      </c>
      <c r="AD2638">
        <v>65</v>
      </c>
      <c r="AE2638">
        <v>88</v>
      </c>
      <c r="AF2638">
        <v>35</v>
      </c>
      <c r="AG2638">
        <v>117</v>
      </c>
      <c r="AH2638">
        <v>382</v>
      </c>
      <c r="AI2638">
        <v>0</v>
      </c>
      <c r="AJ2638">
        <f t="shared" si="660"/>
        <v>4479.8</v>
      </c>
      <c r="AK2638">
        <f t="shared" si="661"/>
        <v>4861.8</v>
      </c>
      <c r="AL2638">
        <v>0.94804904460907002</v>
      </c>
      <c r="AM2638">
        <f t="shared" si="656"/>
        <v>1</v>
      </c>
      <c r="AN2638">
        <f t="shared" si="662"/>
        <v>4609.2248450803772</v>
      </c>
      <c r="AO2638">
        <v>0</v>
      </c>
      <c r="AP2638">
        <v>0</v>
      </c>
      <c r="AQ2638">
        <f t="shared" si="663"/>
        <v>49.14</v>
      </c>
      <c r="AR2638">
        <f t="shared" si="664"/>
        <v>49.14</v>
      </c>
      <c r="AS2638">
        <f t="shared" si="665"/>
        <v>46.587130052089698</v>
      </c>
      <c r="AT2638">
        <f t="shared" si="666"/>
        <v>5.8109999999999999</v>
      </c>
      <c r="AU2638">
        <v>9866</v>
      </c>
      <c r="AV2638">
        <v>1.6948817785000001</v>
      </c>
      <c r="AW2638" s="2">
        <v>0.11</v>
      </c>
      <c r="AX2638">
        <v>40</v>
      </c>
      <c r="AY2638">
        <f t="shared" si="657"/>
        <v>0.11171872670841716</v>
      </c>
      <c r="AZ2638">
        <v>0.64</v>
      </c>
      <c r="BA2638">
        <v>0.52800000000000002</v>
      </c>
      <c r="BB2638">
        <v>0.88</v>
      </c>
      <c r="BC2638" s="3">
        <v>257000</v>
      </c>
      <c r="BD2638" s="3">
        <v>48</v>
      </c>
      <c r="BE2638" s="3">
        <v>820.99999999999989</v>
      </c>
      <c r="BF2638" s="3">
        <v>186.79999999999984</v>
      </c>
      <c r="BG2638" s="3">
        <f t="shared" si="667"/>
        <v>634.20000000000005</v>
      </c>
      <c r="BH2638" s="3">
        <v>15200</v>
      </c>
      <c r="BI2638">
        <v>0.72</v>
      </c>
      <c r="BJ2638">
        <v>0.59</v>
      </c>
      <c r="BK2638">
        <v>7.85</v>
      </c>
      <c r="BL2638">
        <f t="shared" si="658"/>
        <v>180.79999999999995</v>
      </c>
      <c r="BM2638" s="1">
        <f t="shared" si="659"/>
        <v>0.12410963574876839</v>
      </c>
      <c r="BN2638" s="1">
        <f t="shared" si="668"/>
        <v>0.185652091747675</v>
      </c>
      <c r="BO2638">
        <f t="shared" si="669"/>
        <v>0.15484442525224121</v>
      </c>
      <c r="BP2638">
        <f t="shared" si="670"/>
        <v>0.20447640647370238</v>
      </c>
      <c r="BQ2638">
        <f t="shared" si="671"/>
        <v>683.41379138127866</v>
      </c>
    </row>
    <row r="2639" spans="1:69" x14ac:dyDescent="0.2">
      <c r="A2639">
        <v>1</v>
      </c>
      <c r="B2639">
        <v>48297</v>
      </c>
      <c r="C2639" t="s">
        <v>16</v>
      </c>
      <c r="D2639">
        <v>48</v>
      </c>
      <c r="E2639" t="s">
        <v>17</v>
      </c>
      <c r="F2639" t="s">
        <v>18</v>
      </c>
      <c r="G2639" t="s">
        <v>89</v>
      </c>
      <c r="H2639">
        <v>297</v>
      </c>
      <c r="I2639">
        <v>742</v>
      </c>
      <c r="J2639">
        <v>187</v>
      </c>
      <c r="K2639">
        <v>619</v>
      </c>
      <c r="L2639">
        <v>131</v>
      </c>
      <c r="M2639" s="3">
        <v>11400</v>
      </c>
      <c r="N2639" s="3">
        <v>15916.75757</v>
      </c>
      <c r="O2639" s="3">
        <v>1938.1</v>
      </c>
      <c r="P2639" s="3">
        <v>2705.9884080000002</v>
      </c>
      <c r="Q2639" s="3">
        <v>12990</v>
      </c>
      <c r="R2639" s="3">
        <v>18136.72639</v>
      </c>
      <c r="S2639" s="3">
        <v>118</v>
      </c>
      <c r="T2639" s="3">
        <v>164.75240289999999</v>
      </c>
      <c r="U2639">
        <v>498</v>
      </c>
      <c r="V2639">
        <v>184</v>
      </c>
      <c r="W2639">
        <v>526</v>
      </c>
      <c r="X2639">
        <v>90</v>
      </c>
      <c r="Y2639">
        <v>65</v>
      </c>
      <c r="Z2639">
        <v>22</v>
      </c>
      <c r="AA2639">
        <v>91</v>
      </c>
      <c r="AB2639">
        <v>43</v>
      </c>
      <c r="AC2639">
        <v>14</v>
      </c>
      <c r="AD2639">
        <v>65</v>
      </c>
      <c r="AE2639">
        <v>88</v>
      </c>
      <c r="AF2639">
        <v>35</v>
      </c>
      <c r="AG2639">
        <v>117</v>
      </c>
      <c r="AH2639">
        <v>382</v>
      </c>
      <c r="AI2639">
        <v>0</v>
      </c>
      <c r="AJ2639">
        <f t="shared" si="660"/>
        <v>4479.8</v>
      </c>
      <c r="AK2639">
        <f t="shared" si="661"/>
        <v>4861.8</v>
      </c>
      <c r="AL2639">
        <v>0.91245807647705102</v>
      </c>
      <c r="AM2639">
        <f t="shared" si="656"/>
        <v>1</v>
      </c>
      <c r="AN2639">
        <f t="shared" si="662"/>
        <v>4436.1886762161266</v>
      </c>
      <c r="AO2639">
        <v>0</v>
      </c>
      <c r="AP2639">
        <v>0</v>
      </c>
      <c r="AQ2639">
        <f t="shared" si="663"/>
        <v>49.14</v>
      </c>
      <c r="AR2639">
        <f t="shared" si="664"/>
        <v>49.14</v>
      </c>
      <c r="AS2639">
        <f t="shared" si="665"/>
        <v>44.838189878082289</v>
      </c>
      <c r="AT2639">
        <f t="shared" si="666"/>
        <v>5.8109999999999999</v>
      </c>
      <c r="AU2639">
        <v>9866</v>
      </c>
      <c r="AV2639">
        <v>2.0496479833399999</v>
      </c>
      <c r="AW2639" s="2">
        <v>0.11</v>
      </c>
      <c r="AX2639">
        <v>40</v>
      </c>
      <c r="AY2639">
        <f t="shared" si="657"/>
        <v>0.11171872670841716</v>
      </c>
      <c r="AZ2639">
        <v>0.747</v>
      </c>
      <c r="BA2639">
        <v>0.52800000000000002</v>
      </c>
      <c r="BB2639">
        <v>0.88</v>
      </c>
      <c r="BC2639" s="3">
        <v>257000</v>
      </c>
      <c r="BD2639" s="3">
        <v>48</v>
      </c>
      <c r="BE2639" s="3">
        <v>820.99999999999989</v>
      </c>
      <c r="BF2639" s="3">
        <v>186.79999999999984</v>
      </c>
      <c r="BG2639" s="3">
        <f t="shared" si="667"/>
        <v>634.20000000000005</v>
      </c>
      <c r="BH2639" s="3">
        <v>15200</v>
      </c>
      <c r="BI2639">
        <v>0.72</v>
      </c>
      <c r="BJ2639">
        <v>0.59</v>
      </c>
      <c r="BK2639">
        <v>7.85</v>
      </c>
      <c r="BL2639">
        <f t="shared" si="658"/>
        <v>180.79999999999995</v>
      </c>
      <c r="BM2639" s="1">
        <f t="shared" si="659"/>
        <v>0.11004175635037199</v>
      </c>
      <c r="BN2639" s="1">
        <f t="shared" si="668"/>
        <v>0.16972725572684214</v>
      </c>
      <c r="BO2639">
        <f t="shared" si="669"/>
        <v>0.13913059072406087</v>
      </c>
      <c r="BP2639">
        <f t="shared" si="670"/>
        <v>0.1883958525469995</v>
      </c>
      <c r="BQ2639">
        <f t="shared" si="671"/>
        <v>683.23992835879289</v>
      </c>
    </row>
    <row r="2640" spans="1:69" x14ac:dyDescent="0.2">
      <c r="A2640">
        <v>1</v>
      </c>
      <c r="B2640">
        <v>48299</v>
      </c>
      <c r="C2640" t="s">
        <v>16</v>
      </c>
      <c r="D2640">
        <v>48</v>
      </c>
      <c r="E2640" t="s">
        <v>17</v>
      </c>
      <c r="F2640" t="s">
        <v>18</v>
      </c>
      <c r="G2640" t="s">
        <v>90</v>
      </c>
      <c r="H2640">
        <v>299</v>
      </c>
      <c r="I2640">
        <v>988</v>
      </c>
      <c r="J2640">
        <v>345</v>
      </c>
      <c r="K2640">
        <v>482</v>
      </c>
      <c r="L2640">
        <v>141</v>
      </c>
      <c r="M2640" s="3">
        <v>14515</v>
      </c>
      <c r="N2640" s="3">
        <v>20265.941770000001</v>
      </c>
      <c r="O2640" s="3">
        <v>4423.7</v>
      </c>
      <c r="P2640" s="3">
        <v>6176.4000400000004</v>
      </c>
      <c r="Q2640" s="3">
        <v>10799</v>
      </c>
      <c r="R2640" s="3">
        <v>15077.637280000001</v>
      </c>
      <c r="S2640" s="3">
        <v>136</v>
      </c>
      <c r="T2640" s="3">
        <v>189.88412539999999</v>
      </c>
      <c r="U2640">
        <v>785</v>
      </c>
      <c r="V2640">
        <v>346</v>
      </c>
      <c r="W2640">
        <v>474</v>
      </c>
      <c r="X2640">
        <v>121</v>
      </c>
      <c r="Y2640">
        <v>65</v>
      </c>
      <c r="Z2640">
        <v>22</v>
      </c>
      <c r="AA2640">
        <v>91</v>
      </c>
      <c r="AB2640">
        <v>43</v>
      </c>
      <c r="AC2640">
        <v>14</v>
      </c>
      <c r="AD2640">
        <v>65</v>
      </c>
      <c r="AE2640">
        <v>88</v>
      </c>
      <c r="AF2640">
        <v>35</v>
      </c>
      <c r="AG2640">
        <v>117</v>
      </c>
      <c r="AH2640">
        <v>382</v>
      </c>
      <c r="AI2640">
        <v>0</v>
      </c>
      <c r="AJ2640">
        <f t="shared" si="660"/>
        <v>4479.8</v>
      </c>
      <c r="AK2640">
        <f t="shared" si="661"/>
        <v>4861.8</v>
      </c>
      <c r="AL2640">
        <v>0.92469034592310595</v>
      </c>
      <c r="AM2640">
        <f t="shared" si="656"/>
        <v>1</v>
      </c>
      <c r="AN2640">
        <f t="shared" si="662"/>
        <v>4495.6595238089567</v>
      </c>
      <c r="AO2640">
        <v>0</v>
      </c>
      <c r="AP2640">
        <v>0</v>
      </c>
      <c r="AQ2640">
        <f t="shared" si="663"/>
        <v>49.14</v>
      </c>
      <c r="AR2640">
        <f t="shared" si="664"/>
        <v>49.14</v>
      </c>
      <c r="AS2640">
        <f t="shared" si="665"/>
        <v>45.439283598661426</v>
      </c>
      <c r="AT2640">
        <f t="shared" si="666"/>
        <v>5.8109999999999999</v>
      </c>
      <c r="AU2640">
        <v>9866</v>
      </c>
      <c r="AV2640">
        <v>1.967752078</v>
      </c>
      <c r="AW2640" s="2">
        <v>0.11</v>
      </c>
      <c r="AX2640">
        <v>40</v>
      </c>
      <c r="AY2640">
        <f t="shared" si="657"/>
        <v>0.11171872670841716</v>
      </c>
      <c r="AZ2640">
        <v>0.747</v>
      </c>
      <c r="BA2640">
        <v>0.52800000000000002</v>
      </c>
      <c r="BB2640">
        <v>0.88</v>
      </c>
      <c r="BC2640" s="3">
        <v>257000</v>
      </c>
      <c r="BD2640" s="3">
        <v>48</v>
      </c>
      <c r="BE2640" s="3">
        <v>820.99999999999989</v>
      </c>
      <c r="BF2640" s="3">
        <v>186.79999999999984</v>
      </c>
      <c r="BG2640" s="3">
        <f t="shared" si="667"/>
        <v>634.20000000000005</v>
      </c>
      <c r="BH2640" s="3">
        <v>15200</v>
      </c>
      <c r="BI2640">
        <v>0.72</v>
      </c>
      <c r="BJ2640">
        <v>0.59</v>
      </c>
      <c r="BK2640">
        <v>7.85</v>
      </c>
      <c r="BL2640">
        <f t="shared" si="658"/>
        <v>180.79999999999995</v>
      </c>
      <c r="BM2640" s="1">
        <f t="shared" si="659"/>
        <v>0.11034095519630067</v>
      </c>
      <c r="BN2640" s="1">
        <f t="shared" si="668"/>
        <v>0.17088870079431884</v>
      </c>
      <c r="BO2640">
        <f t="shared" si="669"/>
        <v>0.14029203579153754</v>
      </c>
      <c r="BP2640">
        <f t="shared" si="670"/>
        <v>0.18955729761447621</v>
      </c>
      <c r="BQ2640">
        <f t="shared" si="671"/>
        <v>683.23992835879289</v>
      </c>
    </row>
    <row r="2641" spans="1:69" x14ac:dyDescent="0.2">
      <c r="A2641">
        <v>1</v>
      </c>
      <c r="B2641">
        <v>48301</v>
      </c>
      <c r="C2641" t="s">
        <v>16</v>
      </c>
      <c r="D2641">
        <v>48</v>
      </c>
      <c r="E2641" t="s">
        <v>17</v>
      </c>
      <c r="F2641" t="s">
        <v>18</v>
      </c>
      <c r="G2641" t="s">
        <v>91</v>
      </c>
      <c r="H2641">
        <v>301</v>
      </c>
      <c r="I2641">
        <v>411</v>
      </c>
      <c r="J2641">
        <v>166</v>
      </c>
      <c r="K2641">
        <v>327</v>
      </c>
      <c r="L2641">
        <v>93</v>
      </c>
      <c r="M2641" s="3">
        <v>6483.2</v>
      </c>
      <c r="N2641" s="3">
        <v>9051.8879539999998</v>
      </c>
      <c r="O2641" s="3">
        <v>2564.6</v>
      </c>
      <c r="P2641" s="3">
        <v>3580.7119699999998</v>
      </c>
      <c r="Q2641" s="3">
        <v>7721.1</v>
      </c>
      <c r="R2641" s="3">
        <v>10780.25236</v>
      </c>
      <c r="S2641" s="3">
        <v>89</v>
      </c>
      <c r="T2641" s="3">
        <v>124.26240559999999</v>
      </c>
      <c r="U2641">
        <v>396</v>
      </c>
      <c r="V2641">
        <v>200</v>
      </c>
      <c r="W2641">
        <v>357</v>
      </c>
      <c r="X2641">
        <v>75</v>
      </c>
      <c r="Y2641">
        <v>65</v>
      </c>
      <c r="Z2641">
        <v>22</v>
      </c>
      <c r="AA2641">
        <v>91</v>
      </c>
      <c r="AB2641">
        <v>43</v>
      </c>
      <c r="AC2641">
        <v>14</v>
      </c>
      <c r="AD2641">
        <v>65</v>
      </c>
      <c r="AE2641">
        <v>88</v>
      </c>
      <c r="AF2641">
        <v>35</v>
      </c>
      <c r="AG2641">
        <v>117</v>
      </c>
      <c r="AH2641">
        <v>382</v>
      </c>
      <c r="AI2641">
        <v>0</v>
      </c>
      <c r="AJ2641">
        <f t="shared" si="660"/>
        <v>4479.8</v>
      </c>
      <c r="AK2641">
        <f t="shared" si="661"/>
        <v>4861.8</v>
      </c>
      <c r="AL2641">
        <v>0.94831489261827995</v>
      </c>
      <c r="AM2641">
        <f t="shared" si="656"/>
        <v>1</v>
      </c>
      <c r="AN2641">
        <f t="shared" si="662"/>
        <v>4610.5173449315535</v>
      </c>
      <c r="AO2641">
        <v>0</v>
      </c>
      <c r="AP2641">
        <v>0</v>
      </c>
      <c r="AQ2641">
        <f t="shared" si="663"/>
        <v>49.14</v>
      </c>
      <c r="AR2641">
        <f t="shared" si="664"/>
        <v>49.14</v>
      </c>
      <c r="AS2641">
        <f t="shared" si="665"/>
        <v>46.600193823262281</v>
      </c>
      <c r="AT2641">
        <f t="shared" si="666"/>
        <v>5.8109999999999999</v>
      </c>
      <c r="AU2641">
        <v>9866</v>
      </c>
      <c r="AV2641">
        <v>2.1028356204400001</v>
      </c>
      <c r="AW2641" s="2">
        <v>0.11</v>
      </c>
      <c r="AX2641">
        <v>40</v>
      </c>
      <c r="AY2641">
        <f t="shared" si="657"/>
        <v>0.11171872670841716</v>
      </c>
      <c r="AZ2641">
        <v>0.747</v>
      </c>
      <c r="BA2641">
        <v>0.52800000000000002</v>
      </c>
      <c r="BB2641">
        <v>0.88</v>
      </c>
      <c r="BC2641" s="3">
        <v>257000</v>
      </c>
      <c r="BD2641" s="3">
        <v>48</v>
      </c>
      <c r="BE2641" s="3">
        <v>820.99999999999989</v>
      </c>
      <c r="BF2641" s="3">
        <v>186.79999999999984</v>
      </c>
      <c r="BG2641" s="3">
        <f t="shared" si="667"/>
        <v>634.20000000000005</v>
      </c>
      <c r="BH2641" s="3">
        <v>15200</v>
      </c>
      <c r="BI2641">
        <v>0.72</v>
      </c>
      <c r="BJ2641">
        <v>0.59</v>
      </c>
      <c r="BK2641">
        <v>7.85</v>
      </c>
      <c r="BL2641">
        <f t="shared" si="658"/>
        <v>180.79999999999995</v>
      </c>
      <c r="BM2641" s="1">
        <f t="shared" si="659"/>
        <v>0.11381202660317298</v>
      </c>
      <c r="BN2641" s="1">
        <f t="shared" si="668"/>
        <v>0.16845189149106313</v>
      </c>
      <c r="BO2641">
        <f t="shared" si="669"/>
        <v>0.13785522648828186</v>
      </c>
      <c r="BP2641">
        <f t="shared" si="670"/>
        <v>0.1871204883112205</v>
      </c>
      <c r="BQ2641">
        <f t="shared" si="671"/>
        <v>683.23992835879289</v>
      </c>
    </row>
    <row r="2642" spans="1:69" x14ac:dyDescent="0.2">
      <c r="A2642">
        <v>18</v>
      </c>
      <c r="B2642">
        <v>48303</v>
      </c>
      <c r="C2642" t="s">
        <v>1601</v>
      </c>
      <c r="D2642">
        <v>48</v>
      </c>
      <c r="E2642" t="s">
        <v>17</v>
      </c>
      <c r="F2642" t="s">
        <v>18</v>
      </c>
      <c r="G2642" t="s">
        <v>1669</v>
      </c>
      <c r="H2642">
        <v>303</v>
      </c>
      <c r="I2642">
        <v>1089</v>
      </c>
      <c r="J2642">
        <v>330</v>
      </c>
      <c r="K2642">
        <v>403</v>
      </c>
      <c r="L2642">
        <v>166</v>
      </c>
      <c r="M2642" s="3">
        <v>13576</v>
      </c>
      <c r="N2642" s="3">
        <v>18954.903579999998</v>
      </c>
      <c r="O2642" s="3">
        <v>3524.8</v>
      </c>
      <c r="P2642" s="3">
        <v>4921.3497440000001</v>
      </c>
      <c r="Q2642" s="3">
        <v>8817.4</v>
      </c>
      <c r="R2642" s="3">
        <v>12310.91388</v>
      </c>
      <c r="S2642" s="3">
        <v>149</v>
      </c>
      <c r="T2642" s="3">
        <v>208.03481379999999</v>
      </c>
      <c r="U2642">
        <v>600</v>
      </c>
      <c r="V2642">
        <v>346</v>
      </c>
      <c r="W2642">
        <v>387</v>
      </c>
      <c r="X2642">
        <v>99</v>
      </c>
      <c r="Y2642">
        <v>65</v>
      </c>
      <c r="Z2642">
        <v>22</v>
      </c>
      <c r="AA2642">
        <v>91</v>
      </c>
      <c r="AB2642">
        <v>43</v>
      </c>
      <c r="AC2642">
        <v>14</v>
      </c>
      <c r="AD2642">
        <v>65</v>
      </c>
      <c r="AE2642">
        <v>88</v>
      </c>
      <c r="AF2642">
        <v>35</v>
      </c>
      <c r="AG2642">
        <v>117</v>
      </c>
      <c r="AH2642">
        <v>382</v>
      </c>
      <c r="AI2642">
        <v>0</v>
      </c>
      <c r="AJ2642">
        <f t="shared" si="660"/>
        <v>4479.8</v>
      </c>
      <c r="AK2642">
        <f t="shared" si="661"/>
        <v>4861.8</v>
      </c>
      <c r="AL2642">
        <v>0.93982251236836101</v>
      </c>
      <c r="AM2642">
        <f t="shared" si="656"/>
        <v>1</v>
      </c>
      <c r="AN2642">
        <f t="shared" si="662"/>
        <v>4569.2290906324979</v>
      </c>
      <c r="AO2642">
        <v>0</v>
      </c>
      <c r="AP2642">
        <v>0</v>
      </c>
      <c r="AQ2642">
        <f t="shared" si="663"/>
        <v>49.14</v>
      </c>
      <c r="AR2642">
        <f t="shared" si="664"/>
        <v>49.14</v>
      </c>
      <c r="AS2642">
        <f t="shared" si="665"/>
        <v>46.182878257781262</v>
      </c>
      <c r="AT2642">
        <f t="shared" si="666"/>
        <v>5.8109999999999999</v>
      </c>
      <c r="AU2642">
        <v>9866</v>
      </c>
      <c r="AV2642">
        <v>1.80135419137</v>
      </c>
      <c r="AW2642" s="2">
        <v>0.11</v>
      </c>
      <c r="AX2642">
        <v>40</v>
      </c>
      <c r="AY2642">
        <f t="shared" si="657"/>
        <v>0.11171872670841716</v>
      </c>
      <c r="AZ2642">
        <v>0.64</v>
      </c>
      <c r="BA2642">
        <v>0.52800000000000002</v>
      </c>
      <c r="BB2642">
        <v>0.88</v>
      </c>
      <c r="BC2642" s="3">
        <v>257000</v>
      </c>
      <c r="BD2642" s="3">
        <v>48</v>
      </c>
      <c r="BE2642" s="3">
        <v>820.99999999999989</v>
      </c>
      <c r="BF2642" s="3">
        <v>186.79999999999984</v>
      </c>
      <c r="BG2642" s="3">
        <f t="shared" si="667"/>
        <v>634.20000000000005</v>
      </c>
      <c r="BH2642" s="3">
        <v>15200</v>
      </c>
      <c r="BI2642">
        <v>0.72</v>
      </c>
      <c r="BJ2642">
        <v>0.59</v>
      </c>
      <c r="BK2642">
        <v>7.85</v>
      </c>
      <c r="BL2642">
        <f t="shared" si="658"/>
        <v>180.79999999999995</v>
      </c>
      <c r="BM2642" s="1">
        <f t="shared" si="659"/>
        <v>0.12429099180449339</v>
      </c>
      <c r="BN2642" s="1">
        <f t="shared" si="668"/>
        <v>0.18322634393363402</v>
      </c>
      <c r="BO2642">
        <f t="shared" si="669"/>
        <v>0.15241867743820023</v>
      </c>
      <c r="BP2642">
        <f t="shared" si="670"/>
        <v>0.2020506586596614</v>
      </c>
      <c r="BQ2642">
        <f t="shared" si="671"/>
        <v>683.41379138127866</v>
      </c>
    </row>
    <row r="2643" spans="1:69" x14ac:dyDescent="0.2">
      <c r="A2643">
        <v>18</v>
      </c>
      <c r="B2643">
        <v>48305</v>
      </c>
      <c r="C2643" t="s">
        <v>1601</v>
      </c>
      <c r="D2643">
        <v>48</v>
      </c>
      <c r="E2643" t="s">
        <v>17</v>
      </c>
      <c r="F2643" t="s">
        <v>18</v>
      </c>
      <c r="G2643" t="s">
        <v>1691</v>
      </c>
      <c r="H2643">
        <v>305</v>
      </c>
      <c r="I2643">
        <v>1446</v>
      </c>
      <c r="J2643">
        <v>296</v>
      </c>
      <c r="K2643">
        <v>457</v>
      </c>
      <c r="L2643">
        <v>224</v>
      </c>
      <c r="M2643" s="3">
        <v>17456</v>
      </c>
      <c r="N2643" s="3">
        <v>24372.185979999998</v>
      </c>
      <c r="O2643" s="3">
        <v>3661.5</v>
      </c>
      <c r="P2643" s="3">
        <v>5112.2112139999999</v>
      </c>
      <c r="Q2643" s="3">
        <v>9766.2999999999993</v>
      </c>
      <c r="R2643" s="3">
        <v>13635.774509999999</v>
      </c>
      <c r="S2643" s="3">
        <v>194</v>
      </c>
      <c r="T2643" s="3">
        <v>270.86412000000001</v>
      </c>
      <c r="U2643">
        <v>675</v>
      </c>
      <c r="V2643">
        <v>263</v>
      </c>
      <c r="W2643">
        <v>398</v>
      </c>
      <c r="X2643">
        <v>115</v>
      </c>
      <c r="Y2643">
        <v>65</v>
      </c>
      <c r="Z2643">
        <v>22</v>
      </c>
      <c r="AA2643">
        <v>91</v>
      </c>
      <c r="AB2643">
        <v>43</v>
      </c>
      <c r="AC2643">
        <v>14</v>
      </c>
      <c r="AD2643">
        <v>65</v>
      </c>
      <c r="AE2643">
        <v>88</v>
      </c>
      <c r="AF2643">
        <v>35</v>
      </c>
      <c r="AG2643">
        <v>117</v>
      </c>
      <c r="AH2643">
        <v>382</v>
      </c>
      <c r="AI2643">
        <v>0</v>
      </c>
      <c r="AJ2643">
        <f t="shared" si="660"/>
        <v>4479.8</v>
      </c>
      <c r="AK2643">
        <f t="shared" si="661"/>
        <v>4861.8</v>
      </c>
      <c r="AL2643">
        <v>0.93889336983362803</v>
      </c>
      <c r="AM2643">
        <f t="shared" si="656"/>
        <v>1</v>
      </c>
      <c r="AN2643">
        <f t="shared" si="662"/>
        <v>4564.7117854571334</v>
      </c>
      <c r="AO2643">
        <v>0</v>
      </c>
      <c r="AP2643">
        <v>0</v>
      </c>
      <c r="AQ2643">
        <f t="shared" si="663"/>
        <v>49.14</v>
      </c>
      <c r="AR2643">
        <f t="shared" si="664"/>
        <v>49.14</v>
      </c>
      <c r="AS2643">
        <f t="shared" si="665"/>
        <v>46.137220193624479</v>
      </c>
      <c r="AT2643">
        <f t="shared" si="666"/>
        <v>5.8109999999999999</v>
      </c>
      <c r="AU2643">
        <v>9866</v>
      </c>
      <c r="AV2643">
        <v>1.8317218874400001</v>
      </c>
      <c r="AW2643" s="2">
        <v>0.11</v>
      </c>
      <c r="AX2643">
        <v>40</v>
      </c>
      <c r="AY2643">
        <f t="shared" si="657"/>
        <v>0.11171872670841716</v>
      </c>
      <c r="AZ2643">
        <v>0.64</v>
      </c>
      <c r="BA2643">
        <v>0.52800000000000002</v>
      </c>
      <c r="BB2643">
        <v>0.88</v>
      </c>
      <c r="BC2643" s="3">
        <v>257000</v>
      </c>
      <c r="BD2643" s="3">
        <v>48</v>
      </c>
      <c r="BE2643" s="3">
        <v>820.99999999999989</v>
      </c>
      <c r="BF2643" s="3">
        <v>186.79999999999984</v>
      </c>
      <c r="BG2643" s="3">
        <f t="shared" si="667"/>
        <v>634.20000000000005</v>
      </c>
      <c r="BH2643" s="3">
        <v>15200</v>
      </c>
      <c r="BI2643">
        <v>0.72</v>
      </c>
      <c r="BJ2643">
        <v>0.59</v>
      </c>
      <c r="BK2643">
        <v>7.85</v>
      </c>
      <c r="BL2643">
        <f t="shared" si="658"/>
        <v>180.79999999999995</v>
      </c>
      <c r="BM2643" s="1">
        <f t="shared" si="659"/>
        <v>0.12449243924019179</v>
      </c>
      <c r="BN2643" s="1">
        <f t="shared" si="668"/>
        <v>0.18568183433284441</v>
      </c>
      <c r="BO2643">
        <f t="shared" si="669"/>
        <v>0.15487416783741062</v>
      </c>
      <c r="BP2643">
        <f t="shared" si="670"/>
        <v>0.20450614905887179</v>
      </c>
      <c r="BQ2643">
        <f t="shared" si="671"/>
        <v>683.41379138127866</v>
      </c>
    </row>
    <row r="2644" spans="1:69" x14ac:dyDescent="0.2">
      <c r="A2644">
        <v>1</v>
      </c>
      <c r="B2644">
        <v>48307</v>
      </c>
      <c r="C2644" t="s">
        <v>16</v>
      </c>
      <c r="D2644">
        <v>48</v>
      </c>
      <c r="E2644" t="s">
        <v>17</v>
      </c>
      <c r="F2644" t="s">
        <v>18</v>
      </c>
      <c r="G2644" t="s">
        <v>94</v>
      </c>
      <c r="H2644">
        <v>307</v>
      </c>
      <c r="I2644">
        <v>645</v>
      </c>
      <c r="J2644">
        <v>276</v>
      </c>
      <c r="K2644">
        <v>403</v>
      </c>
      <c r="L2644">
        <v>107</v>
      </c>
      <c r="M2644" s="3">
        <v>10501</v>
      </c>
      <c r="N2644" s="3">
        <v>14661.567650000001</v>
      </c>
      <c r="O2644" s="3">
        <v>3932</v>
      </c>
      <c r="P2644" s="3">
        <v>5489.8851549999999</v>
      </c>
      <c r="Q2644" s="3">
        <v>9530.9</v>
      </c>
      <c r="R2644" s="3">
        <v>13307.10743</v>
      </c>
      <c r="S2644" s="3">
        <v>108</v>
      </c>
      <c r="T2644" s="3">
        <v>150.7903349</v>
      </c>
      <c r="U2644">
        <v>611</v>
      </c>
      <c r="V2644">
        <v>302</v>
      </c>
      <c r="W2644">
        <v>427</v>
      </c>
      <c r="X2644">
        <v>101</v>
      </c>
      <c r="Y2644">
        <v>65</v>
      </c>
      <c r="Z2644">
        <v>22</v>
      </c>
      <c r="AA2644">
        <v>91</v>
      </c>
      <c r="AB2644">
        <v>43</v>
      </c>
      <c r="AC2644">
        <v>14</v>
      </c>
      <c r="AD2644">
        <v>65</v>
      </c>
      <c r="AE2644">
        <v>88</v>
      </c>
      <c r="AF2644">
        <v>35</v>
      </c>
      <c r="AG2644">
        <v>117</v>
      </c>
      <c r="AH2644">
        <v>382</v>
      </c>
      <c r="AI2644">
        <v>0</v>
      </c>
      <c r="AJ2644">
        <f t="shared" si="660"/>
        <v>4479.8</v>
      </c>
      <c r="AK2644">
        <f t="shared" si="661"/>
        <v>4861.8</v>
      </c>
      <c r="AL2644">
        <v>0.92840393919211195</v>
      </c>
      <c r="AM2644">
        <f t="shared" si="656"/>
        <v>1</v>
      </c>
      <c r="AN2644">
        <f t="shared" si="662"/>
        <v>4513.7142715642103</v>
      </c>
      <c r="AO2644">
        <v>0</v>
      </c>
      <c r="AP2644">
        <v>0</v>
      </c>
      <c r="AQ2644">
        <f t="shared" si="663"/>
        <v>49.14</v>
      </c>
      <c r="AR2644">
        <f t="shared" si="664"/>
        <v>49.14</v>
      </c>
      <c r="AS2644">
        <f t="shared" si="665"/>
        <v>45.62176957190038</v>
      </c>
      <c r="AT2644">
        <f t="shared" si="666"/>
        <v>5.8109999999999999</v>
      </c>
      <c r="AU2644">
        <v>9866</v>
      </c>
      <c r="AV2644">
        <v>1.9291333256300001</v>
      </c>
      <c r="AW2644" s="2">
        <v>0.11</v>
      </c>
      <c r="AX2644">
        <v>40</v>
      </c>
      <c r="AY2644">
        <f t="shared" si="657"/>
        <v>0.11171872670841716</v>
      </c>
      <c r="AZ2644">
        <v>0.747</v>
      </c>
      <c r="BA2644">
        <v>0.52800000000000002</v>
      </c>
      <c r="BB2644">
        <v>0.88</v>
      </c>
      <c r="BC2644" s="3">
        <v>257000</v>
      </c>
      <c r="BD2644" s="3">
        <v>48</v>
      </c>
      <c r="BE2644" s="3">
        <v>820.99999999999989</v>
      </c>
      <c r="BF2644" s="3">
        <v>186.79999999999984</v>
      </c>
      <c r="BG2644" s="3">
        <f t="shared" si="667"/>
        <v>634.20000000000005</v>
      </c>
      <c r="BH2644" s="3">
        <v>15200</v>
      </c>
      <c r="BI2644">
        <v>0.72</v>
      </c>
      <c r="BJ2644">
        <v>0.59</v>
      </c>
      <c r="BK2644">
        <v>7.85</v>
      </c>
      <c r="BL2644">
        <f t="shared" si="658"/>
        <v>180.79999999999995</v>
      </c>
      <c r="BM2644" s="1">
        <f t="shared" si="659"/>
        <v>0.11029607240202069</v>
      </c>
      <c r="BN2644" s="1">
        <f t="shared" si="668"/>
        <v>0.16821618080641884</v>
      </c>
      <c r="BO2644">
        <f t="shared" si="669"/>
        <v>0.13761951580363757</v>
      </c>
      <c r="BP2644">
        <f t="shared" si="670"/>
        <v>0.18688477762657621</v>
      </c>
      <c r="BQ2644">
        <f t="shared" si="671"/>
        <v>683.23992835879289</v>
      </c>
    </row>
    <row r="2645" spans="1:69" x14ac:dyDescent="0.2">
      <c r="A2645">
        <v>1</v>
      </c>
      <c r="B2645">
        <v>48309</v>
      </c>
      <c r="C2645" t="s">
        <v>16</v>
      </c>
      <c r="D2645">
        <v>48</v>
      </c>
      <c r="E2645" t="s">
        <v>17</v>
      </c>
      <c r="F2645" t="s">
        <v>18</v>
      </c>
      <c r="G2645" t="s">
        <v>95</v>
      </c>
      <c r="H2645">
        <v>309</v>
      </c>
      <c r="I2645">
        <v>1477</v>
      </c>
      <c r="J2645">
        <v>467</v>
      </c>
      <c r="K2645">
        <v>581</v>
      </c>
      <c r="L2645">
        <v>258</v>
      </c>
      <c r="M2645" s="3">
        <v>25018</v>
      </c>
      <c r="N2645" s="3">
        <v>34930.301829999997</v>
      </c>
      <c r="O2645" s="3">
        <v>5737.5</v>
      </c>
      <c r="P2645" s="3">
        <v>8010.7365399999999</v>
      </c>
      <c r="Q2645" s="3">
        <v>13242</v>
      </c>
      <c r="R2645" s="3">
        <v>18488.570500000002</v>
      </c>
      <c r="S2645" s="3">
        <v>230</v>
      </c>
      <c r="T2645" s="3">
        <v>321.127565</v>
      </c>
      <c r="U2645">
        <v>1014</v>
      </c>
      <c r="V2645">
        <v>415</v>
      </c>
      <c r="W2645">
        <v>529</v>
      </c>
      <c r="X2645">
        <v>163</v>
      </c>
      <c r="Y2645">
        <v>65</v>
      </c>
      <c r="Z2645">
        <v>22</v>
      </c>
      <c r="AA2645">
        <v>91</v>
      </c>
      <c r="AB2645">
        <v>43</v>
      </c>
      <c r="AC2645">
        <v>14</v>
      </c>
      <c r="AD2645">
        <v>65</v>
      </c>
      <c r="AE2645">
        <v>88</v>
      </c>
      <c r="AF2645">
        <v>35</v>
      </c>
      <c r="AG2645">
        <v>117</v>
      </c>
      <c r="AH2645">
        <v>382</v>
      </c>
      <c r="AI2645">
        <v>0</v>
      </c>
      <c r="AJ2645">
        <f t="shared" si="660"/>
        <v>4479.8</v>
      </c>
      <c r="AK2645">
        <f t="shared" si="661"/>
        <v>4861.8</v>
      </c>
      <c r="AL2645">
        <v>0.92656655857960402</v>
      </c>
      <c r="AM2645">
        <f t="shared" si="656"/>
        <v>1</v>
      </c>
      <c r="AN2645">
        <f t="shared" si="662"/>
        <v>4504.7812945023188</v>
      </c>
      <c r="AO2645">
        <v>0</v>
      </c>
      <c r="AP2645">
        <v>0</v>
      </c>
      <c r="AQ2645">
        <f t="shared" si="663"/>
        <v>49.14</v>
      </c>
      <c r="AR2645">
        <f t="shared" si="664"/>
        <v>49.14</v>
      </c>
      <c r="AS2645">
        <f t="shared" si="665"/>
        <v>45.531480688601739</v>
      </c>
      <c r="AT2645">
        <f t="shared" si="666"/>
        <v>5.8109999999999999</v>
      </c>
      <c r="AU2645">
        <v>9866</v>
      </c>
      <c r="AV2645">
        <v>2.0791900391699998</v>
      </c>
      <c r="AW2645" s="2">
        <v>0.11</v>
      </c>
      <c r="AX2645">
        <v>40</v>
      </c>
      <c r="AY2645">
        <f t="shared" si="657"/>
        <v>0.11171872670841716</v>
      </c>
      <c r="AZ2645">
        <v>0.747</v>
      </c>
      <c r="BA2645">
        <v>0.52800000000000002</v>
      </c>
      <c r="BB2645">
        <v>0.88</v>
      </c>
      <c r="BC2645" s="3">
        <v>257000</v>
      </c>
      <c r="BD2645" s="3">
        <v>48</v>
      </c>
      <c r="BE2645" s="3">
        <v>820.99999999999989</v>
      </c>
      <c r="BF2645" s="3">
        <v>186.79999999999984</v>
      </c>
      <c r="BG2645" s="3">
        <f t="shared" si="667"/>
        <v>634.20000000000005</v>
      </c>
      <c r="BH2645" s="3">
        <v>15200</v>
      </c>
      <c r="BI2645">
        <v>0.72</v>
      </c>
      <c r="BJ2645">
        <v>0.59</v>
      </c>
      <c r="BK2645">
        <v>7.85</v>
      </c>
      <c r="BL2645">
        <f t="shared" si="658"/>
        <v>180.79999999999995</v>
      </c>
      <c r="BM2645" s="1">
        <f t="shared" si="659"/>
        <v>0.11161022443895725</v>
      </c>
      <c r="BN2645" s="1">
        <f t="shared" si="668"/>
        <v>0.17851627934573142</v>
      </c>
      <c r="BO2645">
        <f t="shared" si="669"/>
        <v>0.14791961434295015</v>
      </c>
      <c r="BP2645">
        <f t="shared" si="670"/>
        <v>0.19718487616588878</v>
      </c>
      <c r="BQ2645">
        <f t="shared" si="671"/>
        <v>683.23992835879289</v>
      </c>
    </row>
    <row r="2646" spans="1:69" x14ac:dyDescent="0.2">
      <c r="A2646">
        <v>1</v>
      </c>
      <c r="B2646">
        <v>48311</v>
      </c>
      <c r="C2646" t="s">
        <v>16</v>
      </c>
      <c r="D2646">
        <v>48</v>
      </c>
      <c r="E2646" t="s">
        <v>17</v>
      </c>
      <c r="F2646" t="s">
        <v>18</v>
      </c>
      <c r="G2646" t="s">
        <v>136</v>
      </c>
      <c r="H2646">
        <v>311</v>
      </c>
      <c r="I2646">
        <v>562</v>
      </c>
      <c r="J2646">
        <v>136</v>
      </c>
      <c r="K2646">
        <v>505</v>
      </c>
      <c r="L2646">
        <v>102</v>
      </c>
      <c r="M2646" s="3">
        <v>8468.7999999999993</v>
      </c>
      <c r="N2646" s="3">
        <v>11824.196180000001</v>
      </c>
      <c r="O2646" s="3">
        <v>1535</v>
      </c>
      <c r="P2646" s="3">
        <v>2143.1774449999998</v>
      </c>
      <c r="Q2646" s="3">
        <v>10802</v>
      </c>
      <c r="R2646" s="3">
        <v>15081.8259</v>
      </c>
      <c r="S2646" s="3">
        <v>92</v>
      </c>
      <c r="T2646" s="3">
        <v>128.45102600000001</v>
      </c>
      <c r="U2646">
        <v>383</v>
      </c>
      <c r="V2646">
        <v>144</v>
      </c>
      <c r="W2646">
        <v>445</v>
      </c>
      <c r="X2646">
        <v>73</v>
      </c>
      <c r="Y2646">
        <v>65</v>
      </c>
      <c r="Z2646">
        <v>22</v>
      </c>
      <c r="AA2646">
        <v>91</v>
      </c>
      <c r="AB2646">
        <v>43</v>
      </c>
      <c r="AC2646">
        <v>14</v>
      </c>
      <c r="AD2646">
        <v>65</v>
      </c>
      <c r="AE2646">
        <v>88</v>
      </c>
      <c r="AF2646">
        <v>35</v>
      </c>
      <c r="AG2646">
        <v>117</v>
      </c>
      <c r="AH2646">
        <v>382</v>
      </c>
      <c r="AI2646">
        <v>0</v>
      </c>
      <c r="AJ2646">
        <f t="shared" si="660"/>
        <v>4479.8</v>
      </c>
      <c r="AK2646">
        <f t="shared" si="661"/>
        <v>4861.8</v>
      </c>
      <c r="AL2646">
        <v>0.91332740783691402</v>
      </c>
      <c r="AM2646">
        <f t="shared" si="656"/>
        <v>1</v>
      </c>
      <c r="AN2646">
        <f t="shared" si="662"/>
        <v>4440.415191421509</v>
      </c>
      <c r="AO2646">
        <v>0</v>
      </c>
      <c r="AP2646">
        <v>0</v>
      </c>
      <c r="AQ2646">
        <f t="shared" si="663"/>
        <v>49.14</v>
      </c>
      <c r="AR2646">
        <f t="shared" si="664"/>
        <v>49.14</v>
      </c>
      <c r="AS2646">
        <f t="shared" si="665"/>
        <v>44.880908821105955</v>
      </c>
      <c r="AT2646">
        <f t="shared" si="666"/>
        <v>5.8109999999999999</v>
      </c>
      <c r="AU2646">
        <v>9866</v>
      </c>
      <c r="AV2646">
        <v>2.0075798066499999</v>
      </c>
      <c r="AW2646" s="2">
        <v>0.11</v>
      </c>
      <c r="AX2646">
        <v>40</v>
      </c>
      <c r="AY2646">
        <f t="shared" si="657"/>
        <v>0.11171872670841716</v>
      </c>
      <c r="AZ2646">
        <v>0.747</v>
      </c>
      <c r="BA2646">
        <v>0.52800000000000002</v>
      </c>
      <c r="BB2646">
        <v>0.88</v>
      </c>
      <c r="BC2646" s="3">
        <v>257000</v>
      </c>
      <c r="BD2646" s="3">
        <v>48</v>
      </c>
      <c r="BE2646" s="3">
        <v>820.99999999999989</v>
      </c>
      <c r="BF2646" s="3">
        <v>186.79999999999984</v>
      </c>
      <c r="BG2646" s="3">
        <f t="shared" si="667"/>
        <v>634.20000000000005</v>
      </c>
      <c r="BH2646" s="3">
        <v>15200</v>
      </c>
      <c r="BI2646">
        <v>0.72</v>
      </c>
      <c r="BJ2646">
        <v>0.59</v>
      </c>
      <c r="BK2646">
        <v>7.85</v>
      </c>
      <c r="BL2646">
        <f t="shared" si="658"/>
        <v>180.79999999999995</v>
      </c>
      <c r="BM2646" s="1">
        <f t="shared" si="659"/>
        <v>0.10970539782432759</v>
      </c>
      <c r="BN2646" s="1">
        <f t="shared" si="668"/>
        <v>0.16667778478523174</v>
      </c>
      <c r="BO2646">
        <f t="shared" si="669"/>
        <v>0.13608111978245047</v>
      </c>
      <c r="BP2646">
        <f t="shared" si="670"/>
        <v>0.1853463816053891</v>
      </c>
      <c r="BQ2646">
        <f t="shared" si="671"/>
        <v>683.23992835879289</v>
      </c>
    </row>
    <row r="2647" spans="1:69" x14ac:dyDescent="0.2">
      <c r="A2647">
        <v>12</v>
      </c>
      <c r="B2647">
        <v>48313</v>
      </c>
      <c r="C2647" t="s">
        <v>1013</v>
      </c>
      <c r="D2647">
        <v>48</v>
      </c>
      <c r="E2647" t="s">
        <v>17</v>
      </c>
      <c r="F2647" t="s">
        <v>18</v>
      </c>
      <c r="G2647" t="s">
        <v>217</v>
      </c>
      <c r="H2647">
        <v>313</v>
      </c>
      <c r="I2647">
        <v>1253</v>
      </c>
      <c r="J2647">
        <v>425</v>
      </c>
      <c r="K2647">
        <v>535</v>
      </c>
      <c r="L2647">
        <v>175</v>
      </c>
      <c r="M2647" s="3">
        <v>16673</v>
      </c>
      <c r="N2647" s="3">
        <v>23278.956050000001</v>
      </c>
      <c r="O2647" s="3">
        <v>4574.8999999999996</v>
      </c>
      <c r="P2647" s="3">
        <v>6387.5065089999998</v>
      </c>
      <c r="Q2647" s="3">
        <v>11501</v>
      </c>
      <c r="R2647" s="3">
        <v>16057.774460000001</v>
      </c>
      <c r="S2647" s="3">
        <v>163</v>
      </c>
      <c r="T2647" s="3">
        <v>227.58170910000001</v>
      </c>
      <c r="U2647">
        <v>936</v>
      </c>
      <c r="V2647">
        <v>407</v>
      </c>
      <c r="W2647">
        <v>508</v>
      </c>
      <c r="X2647">
        <v>135</v>
      </c>
      <c r="Y2647">
        <v>65</v>
      </c>
      <c r="Z2647">
        <v>22</v>
      </c>
      <c r="AA2647">
        <v>91</v>
      </c>
      <c r="AB2647">
        <v>43</v>
      </c>
      <c r="AC2647">
        <v>14</v>
      </c>
      <c r="AD2647">
        <v>65</v>
      </c>
      <c r="AE2647">
        <v>88</v>
      </c>
      <c r="AF2647">
        <v>35</v>
      </c>
      <c r="AG2647">
        <v>117</v>
      </c>
      <c r="AH2647">
        <v>382</v>
      </c>
      <c r="AI2647">
        <v>0</v>
      </c>
      <c r="AJ2647">
        <f t="shared" si="660"/>
        <v>4479.8</v>
      </c>
      <c r="AK2647">
        <f t="shared" si="661"/>
        <v>4861.8</v>
      </c>
      <c r="AL2647">
        <v>0.92025953531265303</v>
      </c>
      <c r="AM2647">
        <f t="shared" si="656"/>
        <v>1</v>
      </c>
      <c r="AN2647">
        <f t="shared" si="662"/>
        <v>4474.1178087830567</v>
      </c>
      <c r="AO2647">
        <v>0</v>
      </c>
      <c r="AP2647">
        <v>0</v>
      </c>
      <c r="AQ2647">
        <f t="shared" si="663"/>
        <v>49.14</v>
      </c>
      <c r="AR2647">
        <f t="shared" si="664"/>
        <v>49.14</v>
      </c>
      <c r="AS2647">
        <f t="shared" si="665"/>
        <v>45.221553565263768</v>
      </c>
      <c r="AT2647">
        <f t="shared" si="666"/>
        <v>5.8109999999999999</v>
      </c>
      <c r="AU2647">
        <v>9866</v>
      </c>
      <c r="AV2647">
        <v>2.2133918720099999</v>
      </c>
      <c r="AW2647" s="2">
        <v>0.11</v>
      </c>
      <c r="AX2647">
        <v>40</v>
      </c>
      <c r="AY2647">
        <f t="shared" si="657"/>
        <v>0.11171872670841716</v>
      </c>
      <c r="AZ2647">
        <v>0.59909999999999997</v>
      </c>
      <c r="BA2647">
        <v>0.52800000000000002</v>
      </c>
      <c r="BB2647">
        <v>0.88</v>
      </c>
      <c r="BC2647" s="3">
        <v>257000</v>
      </c>
      <c r="BD2647" s="3">
        <v>48</v>
      </c>
      <c r="BE2647" s="3">
        <v>820.99999999999989</v>
      </c>
      <c r="BF2647" s="3">
        <v>186.79999999999984</v>
      </c>
      <c r="BG2647" s="3">
        <f t="shared" si="667"/>
        <v>634.20000000000005</v>
      </c>
      <c r="BH2647" s="3">
        <v>15200</v>
      </c>
      <c r="BI2647">
        <v>0.72</v>
      </c>
      <c r="BJ2647">
        <v>0.59</v>
      </c>
      <c r="BK2647">
        <v>7.85</v>
      </c>
      <c r="BL2647">
        <f t="shared" si="658"/>
        <v>180.79999999999995</v>
      </c>
      <c r="BM2647" s="1">
        <f t="shared" si="659"/>
        <v>0.13292664587409958</v>
      </c>
      <c r="BN2647" s="1">
        <f t="shared" si="668"/>
        <v>0.19533117024938867</v>
      </c>
      <c r="BO2647">
        <f t="shared" si="669"/>
        <v>0.1644229388738627</v>
      </c>
      <c r="BP2647">
        <f t="shared" si="670"/>
        <v>0.21422970128704105</v>
      </c>
      <c r="BQ2647">
        <f t="shared" si="671"/>
        <v>683.49665579038276</v>
      </c>
    </row>
    <row r="2648" spans="1:69" x14ac:dyDescent="0.2">
      <c r="A2648">
        <v>18</v>
      </c>
      <c r="B2648">
        <v>48315</v>
      </c>
      <c r="C2648" t="s">
        <v>1601</v>
      </c>
      <c r="D2648">
        <v>48</v>
      </c>
      <c r="E2648" t="s">
        <v>17</v>
      </c>
      <c r="F2648" t="s">
        <v>18</v>
      </c>
      <c r="G2648" t="s">
        <v>219</v>
      </c>
      <c r="H2648">
        <v>315</v>
      </c>
      <c r="I2648">
        <v>1348</v>
      </c>
      <c r="J2648">
        <v>446</v>
      </c>
      <c r="K2648">
        <v>523</v>
      </c>
      <c r="L2648">
        <v>204</v>
      </c>
      <c r="M2648" s="3">
        <v>20155</v>
      </c>
      <c r="N2648" s="3">
        <v>28140.548139999999</v>
      </c>
      <c r="O2648" s="3">
        <v>6360.1</v>
      </c>
      <c r="P2648" s="3">
        <v>8880.0148960000006</v>
      </c>
      <c r="Q2648" s="3">
        <v>12071</v>
      </c>
      <c r="R2648" s="3">
        <v>16853.61234</v>
      </c>
      <c r="S2648" s="3">
        <v>186</v>
      </c>
      <c r="T2648" s="3">
        <v>259.6944656</v>
      </c>
      <c r="U2648">
        <v>913</v>
      </c>
      <c r="V2648">
        <v>405</v>
      </c>
      <c r="W2648">
        <v>502</v>
      </c>
      <c r="X2648">
        <v>136</v>
      </c>
      <c r="Y2648">
        <v>65</v>
      </c>
      <c r="Z2648">
        <v>22</v>
      </c>
      <c r="AA2648">
        <v>91</v>
      </c>
      <c r="AB2648">
        <v>43</v>
      </c>
      <c r="AC2648">
        <v>14</v>
      </c>
      <c r="AD2648">
        <v>65</v>
      </c>
      <c r="AE2648">
        <v>88</v>
      </c>
      <c r="AF2648">
        <v>35</v>
      </c>
      <c r="AG2648">
        <v>117</v>
      </c>
      <c r="AH2648">
        <v>382</v>
      </c>
      <c r="AI2648">
        <v>0</v>
      </c>
      <c r="AJ2648">
        <f t="shared" si="660"/>
        <v>4479.8</v>
      </c>
      <c r="AK2648">
        <f t="shared" si="661"/>
        <v>4861.8</v>
      </c>
      <c r="AL2648">
        <v>0.92779215941062299</v>
      </c>
      <c r="AM2648">
        <f t="shared" si="656"/>
        <v>1</v>
      </c>
      <c r="AN2648">
        <f t="shared" si="662"/>
        <v>4510.7399206225673</v>
      </c>
      <c r="AO2648">
        <v>0</v>
      </c>
      <c r="AP2648">
        <v>0</v>
      </c>
      <c r="AQ2648">
        <f t="shared" si="663"/>
        <v>49.14</v>
      </c>
      <c r="AR2648">
        <f t="shared" si="664"/>
        <v>49.14</v>
      </c>
      <c r="AS2648">
        <f t="shared" si="665"/>
        <v>45.591706713438015</v>
      </c>
      <c r="AT2648">
        <f t="shared" si="666"/>
        <v>5.8109999999999999</v>
      </c>
      <c r="AU2648">
        <v>9866</v>
      </c>
      <c r="AV2648">
        <v>2.1767905088599999</v>
      </c>
      <c r="AW2648" s="2">
        <v>0.11</v>
      </c>
      <c r="AX2648">
        <v>40</v>
      </c>
      <c r="AY2648">
        <f t="shared" si="657"/>
        <v>0.11171872670841716</v>
      </c>
      <c r="AZ2648">
        <v>0.64</v>
      </c>
      <c r="BA2648">
        <v>0.52800000000000002</v>
      </c>
      <c r="BB2648">
        <v>0.88</v>
      </c>
      <c r="BC2648" s="3">
        <v>257000</v>
      </c>
      <c r="BD2648" s="3">
        <v>48</v>
      </c>
      <c r="BE2648" s="3">
        <v>820.99999999999989</v>
      </c>
      <c r="BF2648" s="3">
        <v>186.79999999999984</v>
      </c>
      <c r="BG2648" s="3">
        <f t="shared" si="667"/>
        <v>634.20000000000005</v>
      </c>
      <c r="BH2648" s="3">
        <v>15200</v>
      </c>
      <c r="BI2648">
        <v>0.72</v>
      </c>
      <c r="BJ2648">
        <v>0.59</v>
      </c>
      <c r="BK2648">
        <v>7.85</v>
      </c>
      <c r="BL2648">
        <f t="shared" si="658"/>
        <v>180.79999999999995</v>
      </c>
      <c r="BM2648" s="1">
        <f t="shared" si="659"/>
        <v>0.12672408704793733</v>
      </c>
      <c r="BN2648" s="1">
        <f t="shared" si="668"/>
        <v>0.19143167671945396</v>
      </c>
      <c r="BO2648">
        <f t="shared" si="669"/>
        <v>0.16062401022402018</v>
      </c>
      <c r="BP2648">
        <f t="shared" si="670"/>
        <v>0.21025599144548135</v>
      </c>
      <c r="BQ2648">
        <f t="shared" si="671"/>
        <v>683.41379138127866</v>
      </c>
    </row>
    <row r="2649" spans="1:69" x14ac:dyDescent="0.2">
      <c r="A2649">
        <v>1</v>
      </c>
      <c r="B2649">
        <v>48317</v>
      </c>
      <c r="C2649" t="s">
        <v>16</v>
      </c>
      <c r="D2649">
        <v>48</v>
      </c>
      <c r="E2649" t="s">
        <v>17</v>
      </c>
      <c r="F2649" t="s">
        <v>18</v>
      </c>
      <c r="G2649" t="s">
        <v>99</v>
      </c>
      <c r="H2649">
        <v>317</v>
      </c>
      <c r="I2649">
        <v>586</v>
      </c>
      <c r="J2649">
        <v>203</v>
      </c>
      <c r="K2649">
        <v>361</v>
      </c>
      <c r="L2649">
        <v>128</v>
      </c>
      <c r="M2649" s="3">
        <v>8715.6</v>
      </c>
      <c r="N2649" s="3">
        <v>12168.78002</v>
      </c>
      <c r="O2649" s="3">
        <v>3205.3</v>
      </c>
      <c r="P2649" s="3">
        <v>4475.2616699999999</v>
      </c>
      <c r="Q2649" s="3">
        <v>8343.7000000000007</v>
      </c>
      <c r="R2649" s="3">
        <v>11649.530710000001</v>
      </c>
      <c r="S2649" s="3">
        <v>118</v>
      </c>
      <c r="T2649" s="3">
        <v>164.75240289999999</v>
      </c>
      <c r="U2649">
        <v>481</v>
      </c>
      <c r="V2649">
        <v>230</v>
      </c>
      <c r="W2649">
        <v>380</v>
      </c>
      <c r="X2649">
        <v>91</v>
      </c>
      <c r="Y2649">
        <v>65</v>
      </c>
      <c r="Z2649">
        <v>22</v>
      </c>
      <c r="AA2649">
        <v>91</v>
      </c>
      <c r="AB2649">
        <v>43</v>
      </c>
      <c r="AC2649">
        <v>14</v>
      </c>
      <c r="AD2649">
        <v>65</v>
      </c>
      <c r="AE2649">
        <v>88</v>
      </c>
      <c r="AF2649">
        <v>35</v>
      </c>
      <c r="AG2649">
        <v>117</v>
      </c>
      <c r="AH2649">
        <v>382</v>
      </c>
      <c r="AI2649">
        <v>0</v>
      </c>
      <c r="AJ2649">
        <f t="shared" si="660"/>
        <v>4479.8</v>
      </c>
      <c r="AK2649">
        <f t="shared" si="661"/>
        <v>4861.8</v>
      </c>
      <c r="AL2649">
        <v>0.94013631939887998</v>
      </c>
      <c r="AM2649">
        <f t="shared" si="656"/>
        <v>1</v>
      </c>
      <c r="AN2649">
        <f t="shared" si="662"/>
        <v>4570.7547576534753</v>
      </c>
      <c r="AO2649">
        <v>0</v>
      </c>
      <c r="AP2649">
        <v>0</v>
      </c>
      <c r="AQ2649">
        <f t="shared" si="663"/>
        <v>49.14</v>
      </c>
      <c r="AR2649">
        <f t="shared" si="664"/>
        <v>49.14</v>
      </c>
      <c r="AS2649">
        <f t="shared" si="665"/>
        <v>46.198298735260963</v>
      </c>
      <c r="AT2649">
        <f t="shared" si="666"/>
        <v>5.8109999999999999</v>
      </c>
      <c r="AU2649">
        <v>9866</v>
      </c>
      <c r="AV2649">
        <v>1.9440861552099999</v>
      </c>
      <c r="AW2649" s="2">
        <v>0.11</v>
      </c>
      <c r="AX2649">
        <v>40</v>
      </c>
      <c r="AY2649">
        <f t="shared" si="657"/>
        <v>0.11171872670841716</v>
      </c>
      <c r="AZ2649">
        <v>0.747</v>
      </c>
      <c r="BA2649">
        <v>0.52800000000000002</v>
      </c>
      <c r="BB2649">
        <v>0.88</v>
      </c>
      <c r="BC2649" s="3">
        <v>257000</v>
      </c>
      <c r="BD2649" s="3">
        <v>48</v>
      </c>
      <c r="BE2649" s="3">
        <v>820.99999999999989</v>
      </c>
      <c r="BF2649" s="3">
        <v>186.79999999999984</v>
      </c>
      <c r="BG2649" s="3">
        <f t="shared" si="667"/>
        <v>634.20000000000005</v>
      </c>
      <c r="BH2649" s="3">
        <v>15200</v>
      </c>
      <c r="BI2649">
        <v>0.72</v>
      </c>
      <c r="BJ2649">
        <v>0.59</v>
      </c>
      <c r="BK2649">
        <v>7.85</v>
      </c>
      <c r="BL2649">
        <f t="shared" si="658"/>
        <v>180.79999999999995</v>
      </c>
      <c r="BM2649" s="1">
        <f t="shared" si="659"/>
        <v>0.11150553421035869</v>
      </c>
      <c r="BN2649" s="1">
        <f t="shared" si="668"/>
        <v>0.16769810225154685</v>
      </c>
      <c r="BO2649">
        <f t="shared" si="669"/>
        <v>0.13710143724876556</v>
      </c>
      <c r="BP2649">
        <f t="shared" si="670"/>
        <v>0.18636669907170422</v>
      </c>
      <c r="BQ2649">
        <f t="shared" si="671"/>
        <v>683.23992835879289</v>
      </c>
    </row>
    <row r="2650" spans="1:69" x14ac:dyDescent="0.2">
      <c r="A2650">
        <v>1</v>
      </c>
      <c r="B2650">
        <v>48319</v>
      </c>
      <c r="C2650" t="s">
        <v>16</v>
      </c>
      <c r="D2650">
        <v>48</v>
      </c>
      <c r="E2650" t="s">
        <v>17</v>
      </c>
      <c r="F2650" t="s">
        <v>18</v>
      </c>
      <c r="G2650" t="s">
        <v>100</v>
      </c>
      <c r="H2650">
        <v>319</v>
      </c>
      <c r="I2650">
        <v>696</v>
      </c>
      <c r="J2650">
        <v>286</v>
      </c>
      <c r="K2650">
        <v>420</v>
      </c>
      <c r="L2650">
        <v>111</v>
      </c>
      <c r="M2650" s="3">
        <v>11187</v>
      </c>
      <c r="N2650" s="3">
        <v>15619.365519999999</v>
      </c>
      <c r="O2650" s="3">
        <v>3995.3</v>
      </c>
      <c r="P2650" s="3">
        <v>5578.2650450000001</v>
      </c>
      <c r="Q2650" s="3">
        <v>9802.9</v>
      </c>
      <c r="R2650" s="3">
        <v>13686.875679999999</v>
      </c>
      <c r="S2650" s="3">
        <v>111</v>
      </c>
      <c r="T2650" s="3">
        <v>154.9789553</v>
      </c>
      <c r="U2650">
        <v>643</v>
      </c>
      <c r="V2650">
        <v>309</v>
      </c>
      <c r="W2650">
        <v>440</v>
      </c>
      <c r="X2650">
        <v>104</v>
      </c>
      <c r="Y2650">
        <v>65</v>
      </c>
      <c r="Z2650">
        <v>22</v>
      </c>
      <c r="AA2650">
        <v>91</v>
      </c>
      <c r="AB2650">
        <v>43</v>
      </c>
      <c r="AC2650">
        <v>14</v>
      </c>
      <c r="AD2650">
        <v>65</v>
      </c>
      <c r="AE2650">
        <v>88</v>
      </c>
      <c r="AF2650">
        <v>35</v>
      </c>
      <c r="AG2650">
        <v>117</v>
      </c>
      <c r="AH2650">
        <v>382</v>
      </c>
      <c r="AI2650">
        <v>0</v>
      </c>
      <c r="AJ2650">
        <f t="shared" si="660"/>
        <v>4479.8</v>
      </c>
      <c r="AK2650">
        <f t="shared" si="661"/>
        <v>4861.8</v>
      </c>
      <c r="AL2650">
        <v>0.92602547506491295</v>
      </c>
      <c r="AM2650">
        <f t="shared" si="656"/>
        <v>1</v>
      </c>
      <c r="AN2650">
        <f t="shared" si="662"/>
        <v>4502.1506546705941</v>
      </c>
      <c r="AO2650">
        <v>0</v>
      </c>
      <c r="AP2650">
        <v>0</v>
      </c>
      <c r="AQ2650">
        <f t="shared" si="663"/>
        <v>49.14</v>
      </c>
      <c r="AR2650">
        <f t="shared" si="664"/>
        <v>49.14</v>
      </c>
      <c r="AS2650">
        <f t="shared" si="665"/>
        <v>45.504891844689823</v>
      </c>
      <c r="AT2650">
        <f t="shared" si="666"/>
        <v>5.8109999999999999</v>
      </c>
      <c r="AU2650">
        <v>9866</v>
      </c>
      <c r="AV2650">
        <v>1.93368831623</v>
      </c>
      <c r="AW2650" s="2">
        <v>0.11</v>
      </c>
      <c r="AX2650">
        <v>40</v>
      </c>
      <c r="AY2650">
        <f t="shared" si="657"/>
        <v>0.11171872670841716</v>
      </c>
      <c r="AZ2650">
        <v>0.747</v>
      </c>
      <c r="BA2650">
        <v>0.52800000000000002</v>
      </c>
      <c r="BB2650">
        <v>0.88</v>
      </c>
      <c r="BC2650" s="3">
        <v>257000</v>
      </c>
      <c r="BD2650" s="3">
        <v>48</v>
      </c>
      <c r="BE2650" s="3">
        <v>820.99999999999989</v>
      </c>
      <c r="BF2650" s="3">
        <v>186.79999999999984</v>
      </c>
      <c r="BG2650" s="3">
        <f t="shared" si="667"/>
        <v>634.20000000000005</v>
      </c>
      <c r="BH2650" s="3">
        <v>15200</v>
      </c>
      <c r="BI2650">
        <v>0.72</v>
      </c>
      <c r="BJ2650">
        <v>0.59</v>
      </c>
      <c r="BK2650">
        <v>7.85</v>
      </c>
      <c r="BL2650">
        <f t="shared" si="658"/>
        <v>180.79999999999995</v>
      </c>
      <c r="BM2650" s="1">
        <f t="shared" si="659"/>
        <v>0.11012572915170543</v>
      </c>
      <c r="BN2650" s="1">
        <f t="shared" si="668"/>
        <v>0.16852032615205759</v>
      </c>
      <c r="BO2650">
        <f t="shared" si="669"/>
        <v>0.13792366114927632</v>
      </c>
      <c r="BP2650">
        <f t="shared" si="670"/>
        <v>0.18718892297221496</v>
      </c>
      <c r="BQ2650">
        <f t="shared" si="671"/>
        <v>683.23992835879289</v>
      </c>
    </row>
    <row r="2651" spans="1:69" x14ac:dyDescent="0.2">
      <c r="A2651">
        <v>1</v>
      </c>
      <c r="B2651">
        <v>48321</v>
      </c>
      <c r="C2651" t="s">
        <v>16</v>
      </c>
      <c r="D2651">
        <v>48</v>
      </c>
      <c r="E2651" t="s">
        <v>17</v>
      </c>
      <c r="F2651" t="s">
        <v>18</v>
      </c>
      <c r="G2651" t="s">
        <v>141</v>
      </c>
      <c r="H2651">
        <v>321</v>
      </c>
      <c r="I2651">
        <v>809</v>
      </c>
      <c r="J2651">
        <v>291</v>
      </c>
      <c r="K2651">
        <v>738</v>
      </c>
      <c r="L2651">
        <v>130</v>
      </c>
      <c r="M2651" s="3">
        <v>11773</v>
      </c>
      <c r="N2651" s="3">
        <v>16437.542710000002</v>
      </c>
      <c r="O2651" s="3">
        <v>2524</v>
      </c>
      <c r="P2651" s="3">
        <v>3524.0259740000001</v>
      </c>
      <c r="Q2651" s="3">
        <v>15313</v>
      </c>
      <c r="R2651" s="3">
        <v>21380.114799999999</v>
      </c>
      <c r="S2651" s="3">
        <v>120</v>
      </c>
      <c r="T2651" s="3">
        <v>167.5448165</v>
      </c>
      <c r="U2651">
        <v>575</v>
      </c>
      <c r="V2651">
        <v>299</v>
      </c>
      <c r="W2651">
        <v>648</v>
      </c>
      <c r="X2651">
        <v>97</v>
      </c>
      <c r="Y2651">
        <v>65</v>
      </c>
      <c r="Z2651">
        <v>22</v>
      </c>
      <c r="AA2651">
        <v>91</v>
      </c>
      <c r="AB2651">
        <v>43</v>
      </c>
      <c r="AC2651">
        <v>14</v>
      </c>
      <c r="AD2651">
        <v>65</v>
      </c>
      <c r="AE2651">
        <v>88</v>
      </c>
      <c r="AF2651">
        <v>35</v>
      </c>
      <c r="AG2651">
        <v>117</v>
      </c>
      <c r="AH2651">
        <v>382</v>
      </c>
      <c r="AI2651">
        <v>0</v>
      </c>
      <c r="AJ2651">
        <f t="shared" si="660"/>
        <v>4479.8</v>
      </c>
      <c r="AK2651">
        <f t="shared" si="661"/>
        <v>4861.8</v>
      </c>
      <c r="AL2651">
        <v>0.91407909989356995</v>
      </c>
      <c r="AM2651">
        <f t="shared" si="656"/>
        <v>1</v>
      </c>
      <c r="AN2651">
        <f t="shared" si="662"/>
        <v>4444.0697678625584</v>
      </c>
      <c r="AO2651">
        <v>0</v>
      </c>
      <c r="AP2651">
        <v>0</v>
      </c>
      <c r="AQ2651">
        <f t="shared" si="663"/>
        <v>49.14</v>
      </c>
      <c r="AR2651">
        <f t="shared" si="664"/>
        <v>49.14</v>
      </c>
      <c r="AS2651">
        <f t="shared" si="665"/>
        <v>44.917846968770029</v>
      </c>
      <c r="AT2651">
        <f t="shared" si="666"/>
        <v>5.8109999999999999</v>
      </c>
      <c r="AU2651">
        <v>9866</v>
      </c>
      <c r="AV2651">
        <v>2.27748291251</v>
      </c>
      <c r="AW2651" s="2">
        <v>0.11</v>
      </c>
      <c r="AX2651">
        <v>40</v>
      </c>
      <c r="AY2651">
        <f t="shared" si="657"/>
        <v>0.11171872670841716</v>
      </c>
      <c r="AZ2651">
        <v>0.747</v>
      </c>
      <c r="BA2651">
        <v>0.52800000000000002</v>
      </c>
      <c r="BB2651">
        <v>0.88</v>
      </c>
      <c r="BC2651" s="3">
        <v>257000</v>
      </c>
      <c r="BD2651" s="3">
        <v>48</v>
      </c>
      <c r="BE2651" s="3">
        <v>820.99999999999989</v>
      </c>
      <c r="BF2651" s="3">
        <v>186.79999999999984</v>
      </c>
      <c r="BG2651" s="3">
        <f t="shared" si="667"/>
        <v>634.20000000000005</v>
      </c>
      <c r="BH2651" s="3">
        <v>15200</v>
      </c>
      <c r="BI2651">
        <v>0.72</v>
      </c>
      <c r="BJ2651">
        <v>0.59</v>
      </c>
      <c r="BK2651">
        <v>7.85</v>
      </c>
      <c r="BL2651">
        <f t="shared" si="658"/>
        <v>180.79999999999995</v>
      </c>
      <c r="BM2651" s="1">
        <f t="shared" si="659"/>
        <v>0.11243630004293519</v>
      </c>
      <c r="BN2651" s="1">
        <f t="shared" si="668"/>
        <v>0.17391948912242536</v>
      </c>
      <c r="BO2651">
        <f t="shared" si="669"/>
        <v>0.14332282411964409</v>
      </c>
      <c r="BP2651">
        <f t="shared" si="670"/>
        <v>0.19258808594258273</v>
      </c>
      <c r="BQ2651">
        <f t="shared" si="671"/>
        <v>683.23992835879289</v>
      </c>
    </row>
    <row r="2652" spans="1:69" x14ac:dyDescent="0.2">
      <c r="A2652">
        <v>1</v>
      </c>
      <c r="B2652">
        <v>48323</v>
      </c>
      <c r="C2652" t="s">
        <v>16</v>
      </c>
      <c r="D2652">
        <v>48</v>
      </c>
      <c r="E2652" t="s">
        <v>17</v>
      </c>
      <c r="F2652" t="s">
        <v>18</v>
      </c>
      <c r="G2652" t="s">
        <v>102</v>
      </c>
      <c r="H2652">
        <v>323</v>
      </c>
      <c r="I2652">
        <v>426</v>
      </c>
      <c r="J2652">
        <v>123</v>
      </c>
      <c r="K2652">
        <v>572</v>
      </c>
      <c r="L2652">
        <v>87</v>
      </c>
      <c r="M2652" s="3">
        <v>6686.1</v>
      </c>
      <c r="N2652" s="3">
        <v>9335.1783149999992</v>
      </c>
      <c r="O2652" s="3">
        <v>1858.1</v>
      </c>
      <c r="P2652" s="3">
        <v>2594.2918629999999</v>
      </c>
      <c r="Q2652" s="3">
        <v>13869</v>
      </c>
      <c r="R2652" s="3">
        <v>19363.992170000001</v>
      </c>
      <c r="S2652" s="3">
        <v>85</v>
      </c>
      <c r="T2652" s="3">
        <v>118.6775784</v>
      </c>
      <c r="U2652">
        <v>331</v>
      </c>
      <c r="V2652">
        <v>159</v>
      </c>
      <c r="W2652">
        <v>584</v>
      </c>
      <c r="X2652">
        <v>70</v>
      </c>
      <c r="Y2652">
        <v>65</v>
      </c>
      <c r="Z2652">
        <v>22</v>
      </c>
      <c r="AA2652">
        <v>91</v>
      </c>
      <c r="AB2652">
        <v>43</v>
      </c>
      <c r="AC2652">
        <v>14</v>
      </c>
      <c r="AD2652">
        <v>65</v>
      </c>
      <c r="AE2652">
        <v>88</v>
      </c>
      <c r="AF2652">
        <v>35</v>
      </c>
      <c r="AG2652">
        <v>117</v>
      </c>
      <c r="AH2652">
        <v>382</v>
      </c>
      <c r="AI2652">
        <v>0</v>
      </c>
      <c r="AJ2652">
        <f t="shared" si="660"/>
        <v>4479.8</v>
      </c>
      <c r="AK2652">
        <f t="shared" si="661"/>
        <v>4861.8</v>
      </c>
      <c r="AL2652">
        <v>0.92227604985237099</v>
      </c>
      <c r="AM2652">
        <f t="shared" si="656"/>
        <v>1</v>
      </c>
      <c r="AN2652">
        <f t="shared" si="662"/>
        <v>4483.9216991722578</v>
      </c>
      <c r="AO2652">
        <v>0</v>
      </c>
      <c r="AP2652">
        <v>0</v>
      </c>
      <c r="AQ2652">
        <f t="shared" si="663"/>
        <v>49.14</v>
      </c>
      <c r="AR2652">
        <f t="shared" si="664"/>
        <v>49.14</v>
      </c>
      <c r="AS2652">
        <f t="shared" si="665"/>
        <v>45.320645089745511</v>
      </c>
      <c r="AT2652">
        <f t="shared" si="666"/>
        <v>5.8109999999999999</v>
      </c>
      <c r="AU2652">
        <v>9866</v>
      </c>
      <c r="AV2652">
        <v>2.0471488877200001</v>
      </c>
      <c r="AW2652" s="2">
        <v>0.11</v>
      </c>
      <c r="AX2652">
        <v>40</v>
      </c>
      <c r="AY2652">
        <f t="shared" si="657"/>
        <v>0.11171872670841716</v>
      </c>
      <c r="AZ2652">
        <v>0.747</v>
      </c>
      <c r="BA2652">
        <v>0.52800000000000002</v>
      </c>
      <c r="BB2652">
        <v>0.88</v>
      </c>
      <c r="BC2652" s="3">
        <v>257000</v>
      </c>
      <c r="BD2652" s="3">
        <v>48</v>
      </c>
      <c r="BE2652" s="3">
        <v>820.99999999999989</v>
      </c>
      <c r="BF2652" s="3">
        <v>186.79999999999984</v>
      </c>
      <c r="BG2652" s="3">
        <f t="shared" si="667"/>
        <v>634.20000000000005</v>
      </c>
      <c r="BH2652" s="3">
        <v>15200</v>
      </c>
      <c r="BI2652">
        <v>0.72</v>
      </c>
      <c r="BJ2652">
        <v>0.59</v>
      </c>
      <c r="BK2652">
        <v>7.85</v>
      </c>
      <c r="BL2652">
        <f t="shared" si="658"/>
        <v>180.79999999999995</v>
      </c>
      <c r="BM2652" s="1">
        <f t="shared" si="659"/>
        <v>0.11090575806370136</v>
      </c>
      <c r="BN2652" s="1">
        <f t="shared" si="668"/>
        <v>0.16914361367844652</v>
      </c>
      <c r="BO2652">
        <f t="shared" si="669"/>
        <v>0.13854694867566522</v>
      </c>
      <c r="BP2652">
        <f t="shared" si="670"/>
        <v>0.18781221049860386</v>
      </c>
      <c r="BQ2652">
        <f t="shared" si="671"/>
        <v>683.23992835879289</v>
      </c>
    </row>
    <row r="2653" spans="1:69" x14ac:dyDescent="0.2">
      <c r="A2653">
        <v>1</v>
      </c>
      <c r="B2653">
        <v>48325</v>
      </c>
      <c r="C2653" t="s">
        <v>16</v>
      </c>
      <c r="D2653">
        <v>48</v>
      </c>
      <c r="E2653" t="s">
        <v>17</v>
      </c>
      <c r="F2653" t="s">
        <v>18</v>
      </c>
      <c r="G2653" t="s">
        <v>103</v>
      </c>
      <c r="H2653">
        <v>325</v>
      </c>
      <c r="I2653">
        <v>760</v>
      </c>
      <c r="J2653">
        <v>235</v>
      </c>
      <c r="K2653">
        <v>821</v>
      </c>
      <c r="L2653">
        <v>125</v>
      </c>
      <c r="M2653" s="3">
        <v>10861</v>
      </c>
      <c r="N2653" s="3">
        <v>15164.2021</v>
      </c>
      <c r="O2653" s="3">
        <v>2902.9</v>
      </c>
      <c r="P2653" s="3">
        <v>4053.0487320000002</v>
      </c>
      <c r="Q2653" s="3">
        <v>18463</v>
      </c>
      <c r="R2653" s="3">
        <v>25778.166229999999</v>
      </c>
      <c r="S2653" s="3">
        <v>115</v>
      </c>
      <c r="T2653" s="3">
        <v>160.5637825</v>
      </c>
      <c r="U2653">
        <v>469</v>
      </c>
      <c r="V2653">
        <v>220</v>
      </c>
      <c r="W2653">
        <v>701</v>
      </c>
      <c r="X2653">
        <v>89</v>
      </c>
      <c r="Y2653">
        <v>65</v>
      </c>
      <c r="Z2653">
        <v>22</v>
      </c>
      <c r="AA2653">
        <v>91</v>
      </c>
      <c r="AB2653">
        <v>43</v>
      </c>
      <c r="AC2653">
        <v>14</v>
      </c>
      <c r="AD2653">
        <v>65</v>
      </c>
      <c r="AE2653">
        <v>88</v>
      </c>
      <c r="AF2653">
        <v>35</v>
      </c>
      <c r="AG2653">
        <v>117</v>
      </c>
      <c r="AH2653">
        <v>382</v>
      </c>
      <c r="AI2653">
        <v>0</v>
      </c>
      <c r="AJ2653">
        <f t="shared" si="660"/>
        <v>4479.8</v>
      </c>
      <c r="AK2653">
        <f t="shared" si="661"/>
        <v>4861.8</v>
      </c>
      <c r="AL2653">
        <v>0.92026205103972902</v>
      </c>
      <c r="AM2653">
        <f t="shared" si="656"/>
        <v>1</v>
      </c>
      <c r="AN2653">
        <f t="shared" si="662"/>
        <v>4474.130039744955</v>
      </c>
      <c r="AO2653">
        <v>0</v>
      </c>
      <c r="AP2653">
        <v>0</v>
      </c>
      <c r="AQ2653">
        <f t="shared" si="663"/>
        <v>49.14</v>
      </c>
      <c r="AR2653">
        <f t="shared" si="664"/>
        <v>49.14</v>
      </c>
      <c r="AS2653">
        <f t="shared" si="665"/>
        <v>45.221677188092286</v>
      </c>
      <c r="AT2653">
        <f t="shared" si="666"/>
        <v>5.8109999999999999</v>
      </c>
      <c r="AU2653">
        <v>9866</v>
      </c>
      <c r="AV2653">
        <v>1.9281701285799999</v>
      </c>
      <c r="AW2653" s="2">
        <v>0.11</v>
      </c>
      <c r="AX2653">
        <v>40</v>
      </c>
      <c r="AY2653">
        <f t="shared" si="657"/>
        <v>0.11171872670841716</v>
      </c>
      <c r="AZ2653">
        <v>0.747</v>
      </c>
      <c r="BA2653">
        <v>0.52800000000000002</v>
      </c>
      <c r="BB2653">
        <v>0.88</v>
      </c>
      <c r="BC2653" s="3">
        <v>257000</v>
      </c>
      <c r="BD2653" s="3">
        <v>48</v>
      </c>
      <c r="BE2653" s="3">
        <v>820.99999999999989</v>
      </c>
      <c r="BF2653" s="3">
        <v>186.79999999999984</v>
      </c>
      <c r="BG2653" s="3">
        <f t="shared" si="667"/>
        <v>634.20000000000005</v>
      </c>
      <c r="BH2653" s="3">
        <v>15200</v>
      </c>
      <c r="BI2653">
        <v>0.72</v>
      </c>
      <c r="BJ2653">
        <v>0.59</v>
      </c>
      <c r="BK2653">
        <v>7.85</v>
      </c>
      <c r="BL2653">
        <f t="shared" si="658"/>
        <v>180.79999999999995</v>
      </c>
      <c r="BM2653" s="1">
        <f t="shared" si="659"/>
        <v>0.10954961981986783</v>
      </c>
      <c r="BN2653" s="1">
        <f t="shared" si="668"/>
        <v>0.17272946488447999</v>
      </c>
      <c r="BO2653">
        <f t="shared" si="669"/>
        <v>0.14213279988169872</v>
      </c>
      <c r="BP2653">
        <f t="shared" si="670"/>
        <v>0.19139806170463736</v>
      </c>
      <c r="BQ2653">
        <f t="shared" si="671"/>
        <v>683.23992835879289</v>
      </c>
    </row>
    <row r="2654" spans="1:69" x14ac:dyDescent="0.2">
      <c r="A2654">
        <v>1</v>
      </c>
      <c r="B2654">
        <v>48327</v>
      </c>
      <c r="C2654" t="s">
        <v>16</v>
      </c>
      <c r="D2654">
        <v>48</v>
      </c>
      <c r="E2654" t="s">
        <v>17</v>
      </c>
      <c r="F2654" t="s">
        <v>18</v>
      </c>
      <c r="G2654" t="s">
        <v>144</v>
      </c>
      <c r="H2654">
        <v>327</v>
      </c>
      <c r="I2654">
        <v>400</v>
      </c>
      <c r="J2654">
        <v>153</v>
      </c>
      <c r="K2654">
        <v>613</v>
      </c>
      <c r="L2654">
        <v>100</v>
      </c>
      <c r="M2654" s="3">
        <v>7051</v>
      </c>
      <c r="N2654" s="3">
        <v>9844.6541770000003</v>
      </c>
      <c r="O2654" s="3">
        <v>2318.1999999999998</v>
      </c>
      <c r="P2654" s="3">
        <v>3236.6866140000002</v>
      </c>
      <c r="Q2654" s="3">
        <v>14788</v>
      </c>
      <c r="R2654" s="3">
        <v>20647.106220000001</v>
      </c>
      <c r="S2654" s="3">
        <v>96</v>
      </c>
      <c r="T2654" s="3">
        <v>134.03585319999999</v>
      </c>
      <c r="U2654">
        <v>365</v>
      </c>
      <c r="V2654">
        <v>179</v>
      </c>
      <c r="W2654">
        <v>612</v>
      </c>
      <c r="X2654">
        <v>82</v>
      </c>
      <c r="Y2654">
        <v>65</v>
      </c>
      <c r="Z2654">
        <v>22</v>
      </c>
      <c r="AA2654">
        <v>91</v>
      </c>
      <c r="AB2654">
        <v>43</v>
      </c>
      <c r="AC2654">
        <v>14</v>
      </c>
      <c r="AD2654">
        <v>65</v>
      </c>
      <c r="AE2654">
        <v>88</v>
      </c>
      <c r="AF2654">
        <v>35</v>
      </c>
      <c r="AG2654">
        <v>117</v>
      </c>
      <c r="AH2654">
        <v>382</v>
      </c>
      <c r="AI2654">
        <v>0</v>
      </c>
      <c r="AJ2654">
        <f t="shared" si="660"/>
        <v>4479.8</v>
      </c>
      <c r="AK2654">
        <f t="shared" si="661"/>
        <v>4861.8</v>
      </c>
      <c r="AL2654">
        <v>0.92833491347052799</v>
      </c>
      <c r="AM2654">
        <f t="shared" si="656"/>
        <v>1</v>
      </c>
      <c r="AN2654">
        <f t="shared" si="662"/>
        <v>4513.3786823110131</v>
      </c>
      <c r="AO2654">
        <v>0</v>
      </c>
      <c r="AP2654">
        <v>0</v>
      </c>
      <c r="AQ2654">
        <f t="shared" si="663"/>
        <v>49.14</v>
      </c>
      <c r="AR2654">
        <f t="shared" si="664"/>
        <v>49.14</v>
      </c>
      <c r="AS2654">
        <f t="shared" si="665"/>
        <v>45.618377647941749</v>
      </c>
      <c r="AT2654">
        <f t="shared" si="666"/>
        <v>5.8109999999999999</v>
      </c>
      <c r="AU2654">
        <v>9866</v>
      </c>
      <c r="AV2654">
        <v>1.9038328826399999</v>
      </c>
      <c r="AW2654" s="2">
        <v>0.11</v>
      </c>
      <c r="AX2654">
        <v>40</v>
      </c>
      <c r="AY2654">
        <f t="shared" si="657"/>
        <v>0.11171872670841716</v>
      </c>
      <c r="AZ2654">
        <v>0.747</v>
      </c>
      <c r="BA2654">
        <v>0.52800000000000002</v>
      </c>
      <c r="BB2654">
        <v>0.88</v>
      </c>
      <c r="BC2654" s="3">
        <v>257000</v>
      </c>
      <c r="BD2654" s="3">
        <v>48</v>
      </c>
      <c r="BE2654" s="3">
        <v>820.99999999999989</v>
      </c>
      <c r="BF2654" s="3">
        <v>186.79999999999984</v>
      </c>
      <c r="BG2654" s="3">
        <f t="shared" si="667"/>
        <v>634.20000000000005</v>
      </c>
      <c r="BH2654" s="3">
        <v>15200</v>
      </c>
      <c r="BI2654">
        <v>0.72</v>
      </c>
      <c r="BJ2654">
        <v>0.59</v>
      </c>
      <c r="BK2654">
        <v>7.85</v>
      </c>
      <c r="BL2654">
        <f t="shared" si="658"/>
        <v>180.79999999999995</v>
      </c>
      <c r="BM2654" s="1">
        <f t="shared" si="659"/>
        <v>0.11004021048126848</v>
      </c>
      <c r="BN2654" s="1">
        <f t="shared" si="668"/>
        <v>0.16916805285049563</v>
      </c>
      <c r="BO2654">
        <f t="shared" si="669"/>
        <v>0.13857138784771436</v>
      </c>
      <c r="BP2654">
        <f t="shared" si="670"/>
        <v>0.187836649670653</v>
      </c>
      <c r="BQ2654">
        <f t="shared" si="671"/>
        <v>683.23992835879289</v>
      </c>
    </row>
    <row r="2655" spans="1:69" x14ac:dyDescent="0.2">
      <c r="A2655">
        <v>1</v>
      </c>
      <c r="B2655">
        <v>48329</v>
      </c>
      <c r="C2655" t="s">
        <v>16</v>
      </c>
      <c r="D2655">
        <v>48</v>
      </c>
      <c r="E2655" t="s">
        <v>17</v>
      </c>
      <c r="F2655" t="s">
        <v>18</v>
      </c>
      <c r="G2655" t="s">
        <v>105</v>
      </c>
      <c r="H2655">
        <v>329</v>
      </c>
      <c r="I2655">
        <v>1081</v>
      </c>
      <c r="J2655">
        <v>214</v>
      </c>
      <c r="K2655">
        <v>403</v>
      </c>
      <c r="L2655">
        <v>218</v>
      </c>
      <c r="M2655" s="3">
        <v>15871</v>
      </c>
      <c r="N2655" s="3">
        <v>22159.198189999999</v>
      </c>
      <c r="O2655" s="3">
        <v>2901.6</v>
      </c>
      <c r="P2655" s="3">
        <v>4051.2336639999999</v>
      </c>
      <c r="Q2655" s="3">
        <v>9177.9</v>
      </c>
      <c r="R2655" s="3">
        <v>12814.246429999999</v>
      </c>
      <c r="S2655" s="3">
        <v>184</v>
      </c>
      <c r="T2655" s="3">
        <v>256.90205200000003</v>
      </c>
      <c r="U2655">
        <v>604</v>
      </c>
      <c r="V2655">
        <v>253</v>
      </c>
      <c r="W2655">
        <v>393</v>
      </c>
      <c r="X2655">
        <v>114</v>
      </c>
      <c r="Y2655">
        <v>65</v>
      </c>
      <c r="Z2655">
        <v>22</v>
      </c>
      <c r="AA2655">
        <v>91</v>
      </c>
      <c r="AB2655">
        <v>43</v>
      </c>
      <c r="AC2655">
        <v>14</v>
      </c>
      <c r="AD2655">
        <v>65</v>
      </c>
      <c r="AE2655">
        <v>88</v>
      </c>
      <c r="AF2655">
        <v>35</v>
      </c>
      <c r="AG2655">
        <v>117</v>
      </c>
      <c r="AH2655">
        <v>382</v>
      </c>
      <c r="AI2655">
        <v>0</v>
      </c>
      <c r="AJ2655">
        <f t="shared" si="660"/>
        <v>4479.8</v>
      </c>
      <c r="AK2655">
        <f t="shared" si="661"/>
        <v>4861.8</v>
      </c>
      <c r="AL2655">
        <v>0.94027012109756503</v>
      </c>
      <c r="AM2655">
        <f t="shared" si="656"/>
        <v>1</v>
      </c>
      <c r="AN2655">
        <f t="shared" si="662"/>
        <v>4571.4052747521418</v>
      </c>
      <c r="AO2655">
        <v>0</v>
      </c>
      <c r="AP2655">
        <v>0</v>
      </c>
      <c r="AQ2655">
        <f t="shared" si="663"/>
        <v>49.14</v>
      </c>
      <c r="AR2655">
        <f t="shared" si="664"/>
        <v>49.14</v>
      </c>
      <c r="AS2655">
        <f t="shared" si="665"/>
        <v>46.204873750734343</v>
      </c>
      <c r="AT2655">
        <f t="shared" si="666"/>
        <v>5.8109999999999999</v>
      </c>
      <c r="AU2655">
        <v>9866</v>
      </c>
      <c r="AV2655">
        <v>1.9751334728500001</v>
      </c>
      <c r="AW2655" s="2">
        <v>0.11</v>
      </c>
      <c r="AX2655">
        <v>40</v>
      </c>
      <c r="AY2655">
        <f t="shared" si="657"/>
        <v>0.11171872670841716</v>
      </c>
      <c r="AZ2655">
        <v>0.747</v>
      </c>
      <c r="BA2655">
        <v>0.52800000000000002</v>
      </c>
      <c r="BB2655">
        <v>0.88</v>
      </c>
      <c r="BC2655" s="3">
        <v>257000</v>
      </c>
      <c r="BD2655" s="3">
        <v>48</v>
      </c>
      <c r="BE2655" s="3">
        <v>820.99999999999989</v>
      </c>
      <c r="BF2655" s="3">
        <v>186.79999999999984</v>
      </c>
      <c r="BG2655" s="3">
        <f t="shared" si="667"/>
        <v>634.20000000000005</v>
      </c>
      <c r="BH2655" s="3">
        <v>15200</v>
      </c>
      <c r="BI2655">
        <v>0.72</v>
      </c>
      <c r="BJ2655">
        <v>0.59</v>
      </c>
      <c r="BK2655">
        <v>7.85</v>
      </c>
      <c r="BL2655">
        <f t="shared" si="658"/>
        <v>180.79999999999995</v>
      </c>
      <c r="BM2655" s="1">
        <f t="shared" si="659"/>
        <v>0.11182395788795443</v>
      </c>
      <c r="BN2655" s="1">
        <f t="shared" si="668"/>
        <v>0.17139740468618458</v>
      </c>
      <c r="BO2655">
        <f t="shared" si="669"/>
        <v>0.14080073968340331</v>
      </c>
      <c r="BP2655">
        <f t="shared" si="670"/>
        <v>0.19006600150634195</v>
      </c>
      <c r="BQ2655">
        <f t="shared" si="671"/>
        <v>683.23992835879289</v>
      </c>
    </row>
    <row r="2656" spans="1:69" x14ac:dyDescent="0.2">
      <c r="A2656">
        <v>12</v>
      </c>
      <c r="B2656">
        <v>48331</v>
      </c>
      <c r="C2656" t="s">
        <v>1013</v>
      </c>
      <c r="D2656">
        <v>48</v>
      </c>
      <c r="E2656" t="s">
        <v>17</v>
      </c>
      <c r="F2656" t="s">
        <v>18</v>
      </c>
      <c r="G2656" t="s">
        <v>1054</v>
      </c>
      <c r="H2656">
        <v>331</v>
      </c>
      <c r="I2656">
        <v>1077</v>
      </c>
      <c r="J2656">
        <v>393</v>
      </c>
      <c r="K2656">
        <v>546</v>
      </c>
      <c r="L2656">
        <v>169</v>
      </c>
      <c r="M2656" s="3">
        <v>16641</v>
      </c>
      <c r="N2656" s="3">
        <v>23234.277429999998</v>
      </c>
      <c r="O2656" s="3">
        <v>4940.3999999999996</v>
      </c>
      <c r="P2656" s="3">
        <v>6897.8200960000004</v>
      </c>
      <c r="Q2656" s="3">
        <v>12258</v>
      </c>
      <c r="R2656" s="3">
        <v>17114.703010000001</v>
      </c>
      <c r="S2656" s="3">
        <v>158</v>
      </c>
      <c r="T2656" s="3">
        <v>220.60067509999999</v>
      </c>
      <c r="U2656">
        <v>853</v>
      </c>
      <c r="V2656">
        <v>382</v>
      </c>
      <c r="W2656">
        <v>527</v>
      </c>
      <c r="X2656">
        <v>133</v>
      </c>
      <c r="Y2656">
        <v>65</v>
      </c>
      <c r="Z2656">
        <v>22</v>
      </c>
      <c r="AA2656">
        <v>91</v>
      </c>
      <c r="AB2656">
        <v>43</v>
      </c>
      <c r="AC2656">
        <v>14</v>
      </c>
      <c r="AD2656">
        <v>65</v>
      </c>
      <c r="AE2656">
        <v>88</v>
      </c>
      <c r="AF2656">
        <v>35</v>
      </c>
      <c r="AG2656">
        <v>117</v>
      </c>
      <c r="AH2656">
        <v>382</v>
      </c>
      <c r="AI2656">
        <v>0</v>
      </c>
      <c r="AJ2656">
        <f t="shared" si="660"/>
        <v>4479.8</v>
      </c>
      <c r="AK2656">
        <f t="shared" si="661"/>
        <v>4861.8</v>
      </c>
      <c r="AL2656">
        <v>0.92111641645431497</v>
      </c>
      <c r="AM2656">
        <f t="shared" si="656"/>
        <v>1</v>
      </c>
      <c r="AN2656">
        <f t="shared" si="662"/>
        <v>4478.2837935175885</v>
      </c>
      <c r="AO2656">
        <v>0</v>
      </c>
      <c r="AP2656">
        <v>0</v>
      </c>
      <c r="AQ2656">
        <f t="shared" si="663"/>
        <v>49.14</v>
      </c>
      <c r="AR2656">
        <f t="shared" si="664"/>
        <v>49.14</v>
      </c>
      <c r="AS2656">
        <f t="shared" si="665"/>
        <v>45.263660704565041</v>
      </c>
      <c r="AT2656">
        <f t="shared" si="666"/>
        <v>5.8109999999999999</v>
      </c>
      <c r="AU2656">
        <v>9866</v>
      </c>
      <c r="AV2656">
        <v>2.1215315328700002</v>
      </c>
      <c r="AW2656" s="2">
        <v>0.11</v>
      </c>
      <c r="AX2656">
        <v>40</v>
      </c>
      <c r="AY2656">
        <f t="shared" si="657"/>
        <v>0.11171872670841716</v>
      </c>
      <c r="AZ2656">
        <v>0.59909999999999997</v>
      </c>
      <c r="BA2656">
        <v>0.52800000000000002</v>
      </c>
      <c r="BB2656">
        <v>0.88</v>
      </c>
      <c r="BC2656" s="3">
        <v>257000</v>
      </c>
      <c r="BD2656" s="3">
        <v>48</v>
      </c>
      <c r="BE2656" s="3">
        <v>820.99999999999989</v>
      </c>
      <c r="BF2656" s="3">
        <v>186.79999999999984</v>
      </c>
      <c r="BG2656" s="3">
        <f t="shared" si="667"/>
        <v>634.20000000000005</v>
      </c>
      <c r="BH2656" s="3">
        <v>15200</v>
      </c>
      <c r="BI2656">
        <v>0.72</v>
      </c>
      <c r="BJ2656">
        <v>0.59</v>
      </c>
      <c r="BK2656">
        <v>7.85</v>
      </c>
      <c r="BL2656">
        <f t="shared" si="658"/>
        <v>180.79999999999995</v>
      </c>
      <c r="BM2656" s="1">
        <f t="shared" si="659"/>
        <v>0.1321170580241284</v>
      </c>
      <c r="BN2656" s="1">
        <f t="shared" si="668"/>
        <v>0.1951056603832455</v>
      </c>
      <c r="BO2656">
        <f t="shared" si="669"/>
        <v>0.16419742900771953</v>
      </c>
      <c r="BP2656">
        <f t="shared" si="670"/>
        <v>0.21400419142089788</v>
      </c>
      <c r="BQ2656">
        <f t="shared" si="671"/>
        <v>683.49665579038276</v>
      </c>
    </row>
    <row r="2657" spans="1:69" x14ac:dyDescent="0.2">
      <c r="A2657">
        <v>1</v>
      </c>
      <c r="B2657">
        <v>48333</v>
      </c>
      <c r="C2657" t="s">
        <v>16</v>
      </c>
      <c r="D2657">
        <v>48</v>
      </c>
      <c r="E2657" t="s">
        <v>17</v>
      </c>
      <c r="F2657" t="s">
        <v>18</v>
      </c>
      <c r="G2657" t="s">
        <v>107</v>
      </c>
      <c r="H2657">
        <v>333</v>
      </c>
      <c r="I2657">
        <v>888</v>
      </c>
      <c r="J2657">
        <v>330</v>
      </c>
      <c r="K2657">
        <v>451</v>
      </c>
      <c r="L2657">
        <v>143</v>
      </c>
      <c r="M2657" s="3">
        <v>14117</v>
      </c>
      <c r="N2657" s="3">
        <v>19710.251459999999</v>
      </c>
      <c r="O2657" s="3">
        <v>4433.3999999999996</v>
      </c>
      <c r="P2657" s="3">
        <v>6189.9432459999998</v>
      </c>
      <c r="Q2657" s="3">
        <v>10509</v>
      </c>
      <c r="R2657" s="3">
        <v>14672.73731</v>
      </c>
      <c r="S2657" s="3">
        <v>137</v>
      </c>
      <c r="T2657" s="3">
        <v>191.2803322</v>
      </c>
      <c r="U2657">
        <v>744</v>
      </c>
      <c r="V2657">
        <v>339</v>
      </c>
      <c r="W2657">
        <v>459</v>
      </c>
      <c r="X2657">
        <v>119</v>
      </c>
      <c r="Y2657">
        <v>65</v>
      </c>
      <c r="Z2657">
        <v>22</v>
      </c>
      <c r="AA2657">
        <v>91</v>
      </c>
      <c r="AB2657">
        <v>43</v>
      </c>
      <c r="AC2657">
        <v>14</v>
      </c>
      <c r="AD2657">
        <v>65</v>
      </c>
      <c r="AE2657">
        <v>88</v>
      </c>
      <c r="AF2657">
        <v>35</v>
      </c>
      <c r="AG2657">
        <v>117</v>
      </c>
      <c r="AH2657">
        <v>382</v>
      </c>
      <c r="AI2657">
        <v>0</v>
      </c>
      <c r="AJ2657">
        <f t="shared" si="660"/>
        <v>4479.8</v>
      </c>
      <c r="AK2657">
        <f t="shared" si="661"/>
        <v>4861.8</v>
      </c>
      <c r="AL2657">
        <v>0.92872218395534301</v>
      </c>
      <c r="AM2657">
        <f t="shared" si="656"/>
        <v>1</v>
      </c>
      <c r="AN2657">
        <f t="shared" si="662"/>
        <v>4515.2615139540867</v>
      </c>
      <c r="AO2657">
        <v>0</v>
      </c>
      <c r="AP2657">
        <v>0</v>
      </c>
      <c r="AQ2657">
        <f t="shared" si="663"/>
        <v>49.14</v>
      </c>
      <c r="AR2657">
        <f t="shared" si="664"/>
        <v>49.14</v>
      </c>
      <c r="AS2657">
        <f t="shared" si="665"/>
        <v>45.637408119565556</v>
      </c>
      <c r="AT2657">
        <f t="shared" si="666"/>
        <v>5.8109999999999999</v>
      </c>
      <c r="AU2657">
        <v>9866</v>
      </c>
      <c r="AV2657">
        <v>1.97601371121</v>
      </c>
      <c r="AW2657" s="2">
        <v>0.11</v>
      </c>
      <c r="AX2657">
        <v>40</v>
      </c>
      <c r="AY2657">
        <f t="shared" si="657"/>
        <v>0.11171872670841716</v>
      </c>
      <c r="AZ2657">
        <v>0.747</v>
      </c>
      <c r="BA2657">
        <v>0.52800000000000002</v>
      </c>
      <c r="BB2657">
        <v>0.88</v>
      </c>
      <c r="BC2657" s="3">
        <v>257000</v>
      </c>
      <c r="BD2657" s="3">
        <v>48</v>
      </c>
      <c r="BE2657" s="3">
        <v>820.99999999999989</v>
      </c>
      <c r="BF2657" s="3">
        <v>186.79999999999984</v>
      </c>
      <c r="BG2657" s="3">
        <f t="shared" si="667"/>
        <v>634.20000000000005</v>
      </c>
      <c r="BH2657" s="3">
        <v>15200</v>
      </c>
      <c r="BI2657">
        <v>0.72</v>
      </c>
      <c r="BJ2657">
        <v>0.59</v>
      </c>
      <c r="BK2657">
        <v>7.85</v>
      </c>
      <c r="BL2657">
        <f t="shared" si="658"/>
        <v>180.79999999999995</v>
      </c>
      <c r="BM2657" s="1">
        <f t="shared" si="659"/>
        <v>0.11078739969001672</v>
      </c>
      <c r="BN2657" s="1">
        <f t="shared" si="668"/>
        <v>0.17099713870061689</v>
      </c>
      <c r="BO2657">
        <f t="shared" si="669"/>
        <v>0.14040047369783559</v>
      </c>
      <c r="BP2657">
        <f t="shared" si="670"/>
        <v>0.18966573552077426</v>
      </c>
      <c r="BQ2657">
        <f t="shared" si="671"/>
        <v>683.23992835879289</v>
      </c>
    </row>
    <row r="2658" spans="1:69" x14ac:dyDescent="0.2">
      <c r="A2658">
        <v>1</v>
      </c>
      <c r="B2658">
        <v>48335</v>
      </c>
      <c r="C2658" t="s">
        <v>16</v>
      </c>
      <c r="D2658">
        <v>48</v>
      </c>
      <c r="E2658" t="s">
        <v>17</v>
      </c>
      <c r="F2658" t="s">
        <v>18</v>
      </c>
      <c r="G2658" t="s">
        <v>108</v>
      </c>
      <c r="H2658">
        <v>335</v>
      </c>
      <c r="I2658">
        <v>662</v>
      </c>
      <c r="J2658">
        <v>223</v>
      </c>
      <c r="K2658">
        <v>377</v>
      </c>
      <c r="L2658">
        <v>155</v>
      </c>
      <c r="M2658" s="3">
        <v>10558</v>
      </c>
      <c r="N2658" s="3">
        <v>14741.15144</v>
      </c>
      <c r="O2658" s="3">
        <v>3212.5</v>
      </c>
      <c r="P2658" s="3">
        <v>4485.314359</v>
      </c>
      <c r="Q2658" s="3">
        <v>8819.5</v>
      </c>
      <c r="R2658" s="3">
        <v>12313.84591</v>
      </c>
      <c r="S2658" s="3">
        <v>138</v>
      </c>
      <c r="T2658" s="3">
        <v>192.67653899999999</v>
      </c>
      <c r="U2658">
        <v>537</v>
      </c>
      <c r="V2658">
        <v>249</v>
      </c>
      <c r="W2658">
        <v>394</v>
      </c>
      <c r="X2658">
        <v>104</v>
      </c>
      <c r="Y2658">
        <v>65</v>
      </c>
      <c r="Z2658">
        <v>22</v>
      </c>
      <c r="AA2658">
        <v>91</v>
      </c>
      <c r="AB2658">
        <v>43</v>
      </c>
      <c r="AC2658">
        <v>14</v>
      </c>
      <c r="AD2658">
        <v>65</v>
      </c>
      <c r="AE2658">
        <v>88</v>
      </c>
      <c r="AF2658">
        <v>35</v>
      </c>
      <c r="AG2658">
        <v>117</v>
      </c>
      <c r="AH2658">
        <v>382</v>
      </c>
      <c r="AI2658">
        <v>0</v>
      </c>
      <c r="AJ2658">
        <f t="shared" si="660"/>
        <v>4479.8</v>
      </c>
      <c r="AK2658">
        <f t="shared" si="661"/>
        <v>4861.8</v>
      </c>
      <c r="AL2658">
        <v>0.93458033126333495</v>
      </c>
      <c r="AM2658">
        <f t="shared" si="656"/>
        <v>1</v>
      </c>
      <c r="AN2658">
        <f t="shared" si="662"/>
        <v>4543.7426545360822</v>
      </c>
      <c r="AO2658">
        <v>0</v>
      </c>
      <c r="AP2658">
        <v>0</v>
      </c>
      <c r="AQ2658">
        <f t="shared" si="663"/>
        <v>49.14</v>
      </c>
      <c r="AR2658">
        <f t="shared" si="664"/>
        <v>49.14</v>
      </c>
      <c r="AS2658">
        <f t="shared" si="665"/>
        <v>45.925277478280279</v>
      </c>
      <c r="AT2658">
        <f t="shared" si="666"/>
        <v>5.8109999999999999</v>
      </c>
      <c r="AU2658">
        <v>9866</v>
      </c>
      <c r="AV2658">
        <v>1.8397733388499999</v>
      </c>
      <c r="AW2658" s="2">
        <v>0.11</v>
      </c>
      <c r="AX2658">
        <v>40</v>
      </c>
      <c r="AY2658">
        <f t="shared" si="657"/>
        <v>0.11171872670841716</v>
      </c>
      <c r="AZ2658">
        <v>0.747</v>
      </c>
      <c r="BA2658">
        <v>0.52800000000000002</v>
      </c>
      <c r="BB2658">
        <v>0.88</v>
      </c>
      <c r="BC2658" s="3">
        <v>257000</v>
      </c>
      <c r="BD2658" s="3">
        <v>48</v>
      </c>
      <c r="BE2658" s="3">
        <v>820.99999999999989</v>
      </c>
      <c r="BF2658" s="3">
        <v>186.79999999999984</v>
      </c>
      <c r="BG2658" s="3">
        <f t="shared" si="667"/>
        <v>634.20000000000005</v>
      </c>
      <c r="BH2658" s="3">
        <v>15200</v>
      </c>
      <c r="BI2658">
        <v>0.72</v>
      </c>
      <c r="BJ2658">
        <v>0.59</v>
      </c>
      <c r="BK2658">
        <v>7.85</v>
      </c>
      <c r="BL2658">
        <f t="shared" si="658"/>
        <v>180.79999999999995</v>
      </c>
      <c r="BM2658" s="1">
        <f t="shared" si="659"/>
        <v>0.10997349279170281</v>
      </c>
      <c r="BN2658" s="1">
        <f t="shared" si="668"/>
        <v>0.16722991568868298</v>
      </c>
      <c r="BO2658">
        <f t="shared" si="669"/>
        <v>0.13663325068590168</v>
      </c>
      <c r="BP2658">
        <f t="shared" si="670"/>
        <v>0.18589851250884032</v>
      </c>
      <c r="BQ2658">
        <f t="shared" si="671"/>
        <v>683.23992835879289</v>
      </c>
    </row>
    <row r="2659" spans="1:69" x14ac:dyDescent="0.2">
      <c r="A2659">
        <v>1</v>
      </c>
      <c r="B2659">
        <v>48337</v>
      </c>
      <c r="C2659" t="s">
        <v>16</v>
      </c>
      <c r="D2659">
        <v>48</v>
      </c>
      <c r="E2659" t="s">
        <v>17</v>
      </c>
      <c r="F2659" t="s">
        <v>18</v>
      </c>
      <c r="G2659" t="s">
        <v>109</v>
      </c>
      <c r="H2659">
        <v>337</v>
      </c>
      <c r="I2659">
        <v>1159</v>
      </c>
      <c r="J2659">
        <v>438</v>
      </c>
      <c r="K2659">
        <v>423</v>
      </c>
      <c r="L2659">
        <v>182</v>
      </c>
      <c r="M2659" s="3">
        <v>17098</v>
      </c>
      <c r="N2659" s="3">
        <v>23872.343939999999</v>
      </c>
      <c r="O2659" s="3">
        <v>4995.5</v>
      </c>
      <c r="P2659" s="3">
        <v>6974.7510910000001</v>
      </c>
      <c r="Q2659" s="3">
        <v>9251.2999999999993</v>
      </c>
      <c r="R2659" s="3">
        <v>12916.728010000001</v>
      </c>
      <c r="S2659" s="3">
        <v>163</v>
      </c>
      <c r="T2659" s="3">
        <v>227.58170910000001</v>
      </c>
      <c r="U2659">
        <v>804</v>
      </c>
      <c r="V2659">
        <v>387</v>
      </c>
      <c r="W2659">
        <v>391</v>
      </c>
      <c r="X2659">
        <v>125</v>
      </c>
      <c r="Y2659">
        <v>65</v>
      </c>
      <c r="Z2659">
        <v>22</v>
      </c>
      <c r="AA2659">
        <v>91</v>
      </c>
      <c r="AB2659">
        <v>43</v>
      </c>
      <c r="AC2659">
        <v>14</v>
      </c>
      <c r="AD2659">
        <v>65</v>
      </c>
      <c r="AE2659">
        <v>88</v>
      </c>
      <c r="AF2659">
        <v>35</v>
      </c>
      <c r="AG2659">
        <v>117</v>
      </c>
      <c r="AH2659">
        <v>382</v>
      </c>
      <c r="AI2659">
        <v>0</v>
      </c>
      <c r="AJ2659">
        <f t="shared" si="660"/>
        <v>4479.8</v>
      </c>
      <c r="AK2659">
        <f t="shared" si="661"/>
        <v>4861.8</v>
      </c>
      <c r="AL2659">
        <v>0.93726779460906995</v>
      </c>
      <c r="AM2659">
        <f t="shared" si="656"/>
        <v>1</v>
      </c>
      <c r="AN2659">
        <f t="shared" si="662"/>
        <v>4556.8085638303764</v>
      </c>
      <c r="AO2659">
        <v>0</v>
      </c>
      <c r="AP2659">
        <v>0</v>
      </c>
      <c r="AQ2659">
        <f t="shared" si="663"/>
        <v>49.14</v>
      </c>
      <c r="AR2659">
        <f t="shared" si="664"/>
        <v>49.14</v>
      </c>
      <c r="AS2659">
        <f t="shared" si="665"/>
        <v>46.057339427089701</v>
      </c>
      <c r="AT2659">
        <f t="shared" si="666"/>
        <v>5.8109999999999999</v>
      </c>
      <c r="AU2659">
        <v>9866</v>
      </c>
      <c r="AV2659">
        <v>1.9857504857299999</v>
      </c>
      <c r="AW2659" s="2">
        <v>0.11</v>
      </c>
      <c r="AX2659">
        <v>40</v>
      </c>
      <c r="AY2659">
        <f t="shared" si="657"/>
        <v>0.11171872670841716</v>
      </c>
      <c r="AZ2659">
        <v>0.747</v>
      </c>
      <c r="BA2659">
        <v>0.52800000000000002</v>
      </c>
      <c r="BB2659">
        <v>0.88</v>
      </c>
      <c r="BC2659" s="3">
        <v>257000</v>
      </c>
      <c r="BD2659" s="3">
        <v>48</v>
      </c>
      <c r="BE2659" s="3">
        <v>820.99999999999989</v>
      </c>
      <c r="BF2659" s="3">
        <v>186.79999999999984</v>
      </c>
      <c r="BG2659" s="3">
        <f t="shared" si="667"/>
        <v>634.20000000000005</v>
      </c>
      <c r="BH2659" s="3">
        <v>15200</v>
      </c>
      <c r="BI2659">
        <v>0.72</v>
      </c>
      <c r="BJ2659">
        <v>0.59</v>
      </c>
      <c r="BK2659">
        <v>7.85</v>
      </c>
      <c r="BL2659">
        <f t="shared" si="658"/>
        <v>180.79999999999995</v>
      </c>
      <c r="BM2659" s="1">
        <f t="shared" si="659"/>
        <v>0.11165695466891386</v>
      </c>
      <c r="BN2659" s="1">
        <f t="shared" si="668"/>
        <v>0.17254212463587801</v>
      </c>
      <c r="BO2659">
        <f t="shared" si="669"/>
        <v>0.14194545963309674</v>
      </c>
      <c r="BP2659">
        <f t="shared" si="670"/>
        <v>0.19121072145603538</v>
      </c>
      <c r="BQ2659">
        <f t="shared" si="671"/>
        <v>683.23992835879289</v>
      </c>
    </row>
    <row r="2660" spans="1:69" x14ac:dyDescent="0.2">
      <c r="A2660">
        <v>12</v>
      </c>
      <c r="B2660">
        <v>48339</v>
      </c>
      <c r="C2660" t="s">
        <v>1013</v>
      </c>
      <c r="D2660">
        <v>48</v>
      </c>
      <c r="E2660" t="s">
        <v>17</v>
      </c>
      <c r="F2660" t="s">
        <v>18</v>
      </c>
      <c r="G2660" t="s">
        <v>569</v>
      </c>
      <c r="H2660">
        <v>339</v>
      </c>
      <c r="I2660">
        <v>3235</v>
      </c>
      <c r="J2660">
        <v>386</v>
      </c>
      <c r="K2660">
        <v>1518</v>
      </c>
      <c r="L2660">
        <v>424</v>
      </c>
      <c r="M2660" s="3">
        <v>33128</v>
      </c>
      <c r="N2660" s="3">
        <v>46253.53901</v>
      </c>
      <c r="O2660" s="3">
        <v>2500.1</v>
      </c>
      <c r="P2660" s="3">
        <v>3490.6566320000002</v>
      </c>
      <c r="Q2660" s="3">
        <v>23930</v>
      </c>
      <c r="R2660" s="3">
        <v>33411.22883</v>
      </c>
      <c r="S2660" s="3">
        <v>336</v>
      </c>
      <c r="T2660" s="3">
        <v>469.12548629999998</v>
      </c>
      <c r="U2660">
        <v>1138</v>
      </c>
      <c r="V2660">
        <v>226</v>
      </c>
      <c r="W2660">
        <v>760</v>
      </c>
      <c r="X2660">
        <v>157</v>
      </c>
      <c r="Y2660">
        <v>65</v>
      </c>
      <c r="Z2660">
        <v>22</v>
      </c>
      <c r="AA2660">
        <v>91</v>
      </c>
      <c r="AB2660">
        <v>43</v>
      </c>
      <c r="AC2660">
        <v>14</v>
      </c>
      <c r="AD2660">
        <v>65</v>
      </c>
      <c r="AE2660">
        <v>88</v>
      </c>
      <c r="AF2660">
        <v>35</v>
      </c>
      <c r="AG2660">
        <v>117</v>
      </c>
      <c r="AH2660">
        <v>382</v>
      </c>
      <c r="AI2660">
        <v>0</v>
      </c>
      <c r="AJ2660">
        <f t="shared" si="660"/>
        <v>4479.8</v>
      </c>
      <c r="AK2660">
        <f t="shared" si="661"/>
        <v>4861.8</v>
      </c>
      <c r="AL2660">
        <v>0.91636148426267805</v>
      </c>
      <c r="AM2660">
        <f t="shared" si="656"/>
        <v>1</v>
      </c>
      <c r="AN2660">
        <f t="shared" si="662"/>
        <v>4455.1662641882886</v>
      </c>
      <c r="AO2660">
        <v>0</v>
      </c>
      <c r="AP2660">
        <v>0</v>
      </c>
      <c r="AQ2660">
        <f t="shared" si="663"/>
        <v>49.14</v>
      </c>
      <c r="AR2660">
        <f t="shared" si="664"/>
        <v>49.14</v>
      </c>
      <c r="AS2660">
        <f t="shared" si="665"/>
        <v>45.030003336668003</v>
      </c>
      <c r="AT2660">
        <f t="shared" si="666"/>
        <v>5.8109999999999999</v>
      </c>
      <c r="AU2660">
        <v>9866</v>
      </c>
      <c r="AV2660">
        <v>2.2907379690799998</v>
      </c>
      <c r="AW2660" s="2">
        <v>0.11</v>
      </c>
      <c r="AX2660">
        <v>40</v>
      </c>
      <c r="AY2660">
        <f t="shared" si="657"/>
        <v>0.11171872670841716</v>
      </c>
      <c r="AZ2660">
        <v>0.59909999999999997</v>
      </c>
      <c r="BA2660">
        <v>0.52800000000000002</v>
      </c>
      <c r="BB2660">
        <v>0.88</v>
      </c>
      <c r="BC2660" s="3">
        <v>257000</v>
      </c>
      <c r="BD2660" s="3">
        <v>48</v>
      </c>
      <c r="BE2660" s="3">
        <v>820.99999999999989</v>
      </c>
      <c r="BF2660" s="3">
        <v>186.79999999999984</v>
      </c>
      <c r="BG2660" s="3">
        <f t="shared" si="667"/>
        <v>634.20000000000005</v>
      </c>
      <c r="BH2660" s="3">
        <v>15200</v>
      </c>
      <c r="BI2660">
        <v>0.72</v>
      </c>
      <c r="BJ2660">
        <v>0.59</v>
      </c>
      <c r="BK2660">
        <v>7.85</v>
      </c>
      <c r="BL2660">
        <f t="shared" si="658"/>
        <v>180.79999999999995</v>
      </c>
      <c r="BM2660" s="1">
        <f t="shared" si="659"/>
        <v>0.1332498145660688</v>
      </c>
      <c r="BN2660" s="1">
        <f t="shared" si="668"/>
        <v>0.20938954822962191</v>
      </c>
      <c r="BO2660">
        <f t="shared" si="669"/>
        <v>0.17848131685409593</v>
      </c>
      <c r="BP2660">
        <f t="shared" si="670"/>
        <v>0.22828807926727429</v>
      </c>
      <c r="BQ2660">
        <f t="shared" si="671"/>
        <v>683.49665579038276</v>
      </c>
    </row>
    <row r="2661" spans="1:69" x14ac:dyDescent="0.2">
      <c r="A2661">
        <v>18</v>
      </c>
      <c r="B2661">
        <v>48341</v>
      </c>
      <c r="C2661" t="s">
        <v>1601</v>
      </c>
      <c r="D2661">
        <v>48</v>
      </c>
      <c r="E2661" t="s">
        <v>17</v>
      </c>
      <c r="F2661" t="s">
        <v>18</v>
      </c>
      <c r="G2661" t="s">
        <v>1359</v>
      </c>
      <c r="H2661">
        <v>341</v>
      </c>
      <c r="I2661">
        <v>490</v>
      </c>
      <c r="J2661">
        <v>233</v>
      </c>
      <c r="K2661">
        <v>320</v>
      </c>
      <c r="L2661">
        <v>96</v>
      </c>
      <c r="M2661" s="3">
        <v>7653.3</v>
      </c>
      <c r="N2661" s="3">
        <v>10685.589540000001</v>
      </c>
      <c r="O2661" s="3">
        <v>3040.4</v>
      </c>
      <c r="P2661" s="3">
        <v>4245.0271679999996</v>
      </c>
      <c r="Q2661" s="3">
        <v>7427.3</v>
      </c>
      <c r="R2661" s="3">
        <v>10370.0468</v>
      </c>
      <c r="S2661" s="3">
        <v>93</v>
      </c>
      <c r="T2661" s="3">
        <v>129.8472328</v>
      </c>
      <c r="U2661">
        <v>437</v>
      </c>
      <c r="V2661">
        <v>264</v>
      </c>
      <c r="W2661">
        <v>347</v>
      </c>
      <c r="X2661">
        <v>79</v>
      </c>
      <c r="Y2661">
        <v>65</v>
      </c>
      <c r="Z2661">
        <v>22</v>
      </c>
      <c r="AA2661">
        <v>91</v>
      </c>
      <c r="AB2661">
        <v>43</v>
      </c>
      <c r="AC2661">
        <v>14</v>
      </c>
      <c r="AD2661">
        <v>65</v>
      </c>
      <c r="AE2661">
        <v>88</v>
      </c>
      <c r="AF2661">
        <v>35</v>
      </c>
      <c r="AG2661">
        <v>117</v>
      </c>
      <c r="AH2661">
        <v>382</v>
      </c>
      <c r="AI2661">
        <v>0</v>
      </c>
      <c r="AJ2661">
        <f t="shared" si="660"/>
        <v>4479.8</v>
      </c>
      <c r="AK2661">
        <f t="shared" si="661"/>
        <v>4861.8</v>
      </c>
      <c r="AL2661">
        <v>0.94779314994812003</v>
      </c>
      <c r="AM2661">
        <f t="shared" si="656"/>
        <v>1</v>
      </c>
      <c r="AN2661">
        <f t="shared" si="662"/>
        <v>4607.9807364177705</v>
      </c>
      <c r="AO2661">
        <v>0</v>
      </c>
      <c r="AP2661">
        <v>0</v>
      </c>
      <c r="AQ2661">
        <f t="shared" si="663"/>
        <v>49.14</v>
      </c>
      <c r="AR2661">
        <f t="shared" si="664"/>
        <v>49.14</v>
      </c>
      <c r="AS2661">
        <f t="shared" si="665"/>
        <v>46.574555388450619</v>
      </c>
      <c r="AT2661">
        <f t="shared" si="666"/>
        <v>5.8109999999999999</v>
      </c>
      <c r="AU2661">
        <v>9866</v>
      </c>
      <c r="AV2661">
        <v>1.6363266327199999</v>
      </c>
      <c r="AW2661" s="2">
        <v>0.11</v>
      </c>
      <c r="AX2661">
        <v>40</v>
      </c>
      <c r="AY2661">
        <f t="shared" si="657"/>
        <v>0.11171872670841716</v>
      </c>
      <c r="AZ2661">
        <v>0.64</v>
      </c>
      <c r="BA2661">
        <v>0.52800000000000002</v>
      </c>
      <c r="BB2661">
        <v>0.88</v>
      </c>
      <c r="BC2661" s="3">
        <v>257000</v>
      </c>
      <c r="BD2661" s="3">
        <v>48</v>
      </c>
      <c r="BE2661" s="3">
        <v>820.99999999999989</v>
      </c>
      <c r="BF2661" s="3">
        <v>186.79999999999984</v>
      </c>
      <c r="BG2661" s="3">
        <f t="shared" si="667"/>
        <v>634.20000000000005</v>
      </c>
      <c r="BH2661" s="3">
        <v>15200</v>
      </c>
      <c r="BI2661">
        <v>0.72</v>
      </c>
      <c r="BJ2661">
        <v>0.59</v>
      </c>
      <c r="BK2661">
        <v>7.85</v>
      </c>
      <c r="BL2661">
        <f t="shared" si="658"/>
        <v>180.79999999999995</v>
      </c>
      <c r="BM2661" s="1">
        <f t="shared" si="659"/>
        <v>0.12350489641621344</v>
      </c>
      <c r="BN2661" s="1">
        <f t="shared" si="668"/>
        <v>0.17894012269913007</v>
      </c>
      <c r="BO2661">
        <f t="shared" si="669"/>
        <v>0.14813245620369628</v>
      </c>
      <c r="BP2661">
        <f t="shared" si="670"/>
        <v>0.19776443742515745</v>
      </c>
      <c r="BQ2661">
        <f t="shared" si="671"/>
        <v>683.41379138127866</v>
      </c>
    </row>
    <row r="2662" spans="1:69" x14ac:dyDescent="0.2">
      <c r="A2662">
        <v>18</v>
      </c>
      <c r="B2662">
        <v>48343</v>
      </c>
      <c r="C2662" t="s">
        <v>1601</v>
      </c>
      <c r="D2662">
        <v>48</v>
      </c>
      <c r="E2662" t="s">
        <v>17</v>
      </c>
      <c r="F2662" t="s">
        <v>18</v>
      </c>
      <c r="G2662" t="s">
        <v>792</v>
      </c>
      <c r="H2662">
        <v>343</v>
      </c>
      <c r="I2662">
        <v>1508</v>
      </c>
      <c r="J2662">
        <v>426</v>
      </c>
      <c r="K2662">
        <v>531</v>
      </c>
      <c r="L2662">
        <v>242</v>
      </c>
      <c r="M2662" s="3">
        <v>22105</v>
      </c>
      <c r="N2662" s="3">
        <v>30863.151409999999</v>
      </c>
      <c r="O2662" s="3">
        <v>5816.5</v>
      </c>
      <c r="P2662" s="3">
        <v>8121.0368779999999</v>
      </c>
      <c r="Q2662" s="3">
        <v>12167</v>
      </c>
      <c r="R2662" s="3">
        <v>16987.64819</v>
      </c>
      <c r="S2662" s="3">
        <v>212</v>
      </c>
      <c r="T2662" s="3">
        <v>295.99584249999998</v>
      </c>
      <c r="U2662">
        <v>959</v>
      </c>
      <c r="V2662">
        <v>396</v>
      </c>
      <c r="W2662">
        <v>500</v>
      </c>
      <c r="X2662">
        <v>146</v>
      </c>
      <c r="Y2662">
        <v>65</v>
      </c>
      <c r="Z2662">
        <v>22</v>
      </c>
      <c r="AA2662">
        <v>91</v>
      </c>
      <c r="AB2662">
        <v>43</v>
      </c>
      <c r="AC2662">
        <v>14</v>
      </c>
      <c r="AD2662">
        <v>65</v>
      </c>
      <c r="AE2662">
        <v>88</v>
      </c>
      <c r="AF2662">
        <v>35</v>
      </c>
      <c r="AG2662">
        <v>117</v>
      </c>
      <c r="AH2662">
        <v>382</v>
      </c>
      <c r="AI2662">
        <v>0</v>
      </c>
      <c r="AJ2662">
        <f t="shared" si="660"/>
        <v>4479.8</v>
      </c>
      <c r="AK2662">
        <f t="shared" si="661"/>
        <v>4861.8</v>
      </c>
      <c r="AL2662">
        <v>0.92993002384901002</v>
      </c>
      <c r="AM2662">
        <f t="shared" si="656"/>
        <v>1</v>
      </c>
      <c r="AN2662">
        <f t="shared" si="662"/>
        <v>4521.1337899491173</v>
      </c>
      <c r="AO2662">
        <v>0</v>
      </c>
      <c r="AP2662">
        <v>0</v>
      </c>
      <c r="AQ2662">
        <f t="shared" si="663"/>
        <v>49.14</v>
      </c>
      <c r="AR2662">
        <f t="shared" si="664"/>
        <v>49.14</v>
      </c>
      <c r="AS2662">
        <f t="shared" si="665"/>
        <v>45.696761371940354</v>
      </c>
      <c r="AT2662">
        <f t="shared" si="666"/>
        <v>5.8109999999999999</v>
      </c>
      <c r="AU2662">
        <v>9866</v>
      </c>
      <c r="AV2662">
        <v>2.0965260565300001</v>
      </c>
      <c r="AW2662" s="2">
        <v>0.11</v>
      </c>
      <c r="AX2662">
        <v>40</v>
      </c>
      <c r="AY2662">
        <f t="shared" si="657"/>
        <v>0.11171872670841716</v>
      </c>
      <c r="AZ2662">
        <v>0.64</v>
      </c>
      <c r="BA2662">
        <v>0.52800000000000002</v>
      </c>
      <c r="BB2662">
        <v>0.88</v>
      </c>
      <c r="BC2662" s="3">
        <v>257000</v>
      </c>
      <c r="BD2662" s="3">
        <v>48</v>
      </c>
      <c r="BE2662" s="3">
        <v>820.99999999999989</v>
      </c>
      <c r="BF2662" s="3">
        <v>186.79999999999984</v>
      </c>
      <c r="BG2662" s="3">
        <f t="shared" si="667"/>
        <v>634.20000000000005</v>
      </c>
      <c r="BH2662" s="3">
        <v>15200</v>
      </c>
      <c r="BI2662">
        <v>0.72</v>
      </c>
      <c r="BJ2662">
        <v>0.59</v>
      </c>
      <c r="BK2662">
        <v>7.85</v>
      </c>
      <c r="BL2662">
        <f t="shared" si="658"/>
        <v>180.79999999999995</v>
      </c>
      <c r="BM2662" s="1">
        <f t="shared" si="659"/>
        <v>0.12615805492922158</v>
      </c>
      <c r="BN2662" s="1">
        <f t="shared" si="668"/>
        <v>0.19154048663832018</v>
      </c>
      <c r="BO2662">
        <f t="shared" si="669"/>
        <v>0.1607328201428864</v>
      </c>
      <c r="BP2662">
        <f t="shared" si="670"/>
        <v>0.21036480136434757</v>
      </c>
      <c r="BQ2662">
        <f t="shared" si="671"/>
        <v>683.41379138127866</v>
      </c>
    </row>
    <row r="2663" spans="1:69" x14ac:dyDescent="0.2">
      <c r="A2663">
        <v>1</v>
      </c>
      <c r="B2663">
        <v>48345</v>
      </c>
      <c r="C2663" t="s">
        <v>16</v>
      </c>
      <c r="D2663">
        <v>48</v>
      </c>
      <c r="E2663" t="s">
        <v>17</v>
      </c>
      <c r="F2663" t="s">
        <v>18</v>
      </c>
      <c r="G2663" t="s">
        <v>113</v>
      </c>
      <c r="H2663">
        <v>345</v>
      </c>
      <c r="I2663">
        <v>525</v>
      </c>
      <c r="J2663">
        <v>240</v>
      </c>
      <c r="K2663">
        <v>353</v>
      </c>
      <c r="L2663">
        <v>108</v>
      </c>
      <c r="M2663" s="3">
        <v>8088.2</v>
      </c>
      <c r="N2663" s="3">
        <v>11292.799870000001</v>
      </c>
      <c r="O2663" s="3">
        <v>3389.3</v>
      </c>
      <c r="P2663" s="3">
        <v>4732.1637220000002</v>
      </c>
      <c r="Q2663" s="3">
        <v>8312.7999999999993</v>
      </c>
      <c r="R2663" s="3">
        <v>11606.387919999999</v>
      </c>
      <c r="S2663" s="3">
        <v>103</v>
      </c>
      <c r="T2663" s="3">
        <v>143.80930079999999</v>
      </c>
      <c r="U2663">
        <v>510</v>
      </c>
      <c r="V2663">
        <v>270</v>
      </c>
      <c r="W2663">
        <v>385</v>
      </c>
      <c r="X2663">
        <v>90</v>
      </c>
      <c r="Y2663">
        <v>65</v>
      </c>
      <c r="Z2663">
        <v>22</v>
      </c>
      <c r="AA2663">
        <v>91</v>
      </c>
      <c r="AB2663">
        <v>43</v>
      </c>
      <c r="AC2663">
        <v>14</v>
      </c>
      <c r="AD2663">
        <v>65</v>
      </c>
      <c r="AE2663">
        <v>88</v>
      </c>
      <c r="AF2663">
        <v>35</v>
      </c>
      <c r="AG2663">
        <v>117</v>
      </c>
      <c r="AH2663">
        <v>382</v>
      </c>
      <c r="AI2663">
        <v>0</v>
      </c>
      <c r="AJ2663">
        <f t="shared" si="660"/>
        <v>4479.8</v>
      </c>
      <c r="AK2663">
        <f t="shared" si="661"/>
        <v>4861.8</v>
      </c>
      <c r="AL2663">
        <v>0.94016498327255205</v>
      </c>
      <c r="AM2663">
        <f t="shared" si="656"/>
        <v>1</v>
      </c>
      <c r="AN2663">
        <f t="shared" si="662"/>
        <v>4570.8941156744941</v>
      </c>
      <c r="AO2663">
        <v>0</v>
      </c>
      <c r="AP2663">
        <v>0</v>
      </c>
      <c r="AQ2663">
        <f t="shared" si="663"/>
        <v>49.14</v>
      </c>
      <c r="AR2663">
        <f t="shared" si="664"/>
        <v>49.14</v>
      </c>
      <c r="AS2663">
        <f t="shared" si="665"/>
        <v>46.199707278013207</v>
      </c>
      <c r="AT2663">
        <f t="shared" si="666"/>
        <v>5.8109999999999999</v>
      </c>
      <c r="AU2663">
        <v>9866</v>
      </c>
      <c r="AV2663">
        <v>1.7950916152700001</v>
      </c>
      <c r="AW2663" s="2">
        <v>0.11</v>
      </c>
      <c r="AX2663">
        <v>40</v>
      </c>
      <c r="AY2663">
        <f t="shared" si="657"/>
        <v>0.11171872670841716</v>
      </c>
      <c r="AZ2663">
        <v>0.747</v>
      </c>
      <c r="BA2663">
        <v>0.52800000000000002</v>
      </c>
      <c r="BB2663">
        <v>0.88</v>
      </c>
      <c r="BC2663" s="3">
        <v>257000</v>
      </c>
      <c r="BD2663" s="3">
        <v>48</v>
      </c>
      <c r="BE2663" s="3">
        <v>820.99999999999989</v>
      </c>
      <c r="BF2663" s="3">
        <v>186.79999999999984</v>
      </c>
      <c r="BG2663" s="3">
        <f t="shared" si="667"/>
        <v>634.20000000000005</v>
      </c>
      <c r="BH2663" s="3">
        <v>15200</v>
      </c>
      <c r="BI2663">
        <v>0.72</v>
      </c>
      <c r="BJ2663">
        <v>0.59</v>
      </c>
      <c r="BK2663">
        <v>7.85</v>
      </c>
      <c r="BL2663">
        <f t="shared" si="658"/>
        <v>180.79999999999995</v>
      </c>
      <c r="BM2663" s="1">
        <f t="shared" si="659"/>
        <v>0.11003814854292111</v>
      </c>
      <c r="BN2663" s="1">
        <f t="shared" si="668"/>
        <v>0.16601360223723127</v>
      </c>
      <c r="BO2663">
        <f t="shared" si="669"/>
        <v>0.13541693723444997</v>
      </c>
      <c r="BP2663">
        <f t="shared" si="670"/>
        <v>0.18468219905738864</v>
      </c>
      <c r="BQ2663">
        <f t="shared" si="671"/>
        <v>683.23992835879289</v>
      </c>
    </row>
    <row r="2664" spans="1:69" x14ac:dyDescent="0.2">
      <c r="A2664">
        <v>1</v>
      </c>
      <c r="B2664">
        <v>48347</v>
      </c>
      <c r="C2664" t="s">
        <v>16</v>
      </c>
      <c r="D2664">
        <v>48</v>
      </c>
      <c r="E2664" t="s">
        <v>17</v>
      </c>
      <c r="F2664" t="s">
        <v>18</v>
      </c>
      <c r="G2664" t="s">
        <v>114</v>
      </c>
      <c r="H2664">
        <v>347</v>
      </c>
      <c r="I2664">
        <v>1471</v>
      </c>
      <c r="J2664">
        <v>462</v>
      </c>
      <c r="K2664">
        <v>569</v>
      </c>
      <c r="L2664">
        <v>189</v>
      </c>
      <c r="M2664" s="3">
        <v>19580</v>
      </c>
      <c r="N2664" s="3">
        <v>27337.729230000001</v>
      </c>
      <c r="O2664" s="3">
        <v>5311.6</v>
      </c>
      <c r="P2664" s="3">
        <v>7416.0920619999997</v>
      </c>
      <c r="Q2664" s="3">
        <v>12462</v>
      </c>
      <c r="R2664" s="3">
        <v>17399.529200000001</v>
      </c>
      <c r="S2664" s="3">
        <v>174</v>
      </c>
      <c r="T2664" s="3">
        <v>242.93998400000001</v>
      </c>
      <c r="U2664">
        <v>931</v>
      </c>
      <c r="V2664">
        <v>420</v>
      </c>
      <c r="W2664">
        <v>513</v>
      </c>
      <c r="X2664">
        <v>130</v>
      </c>
      <c r="Y2664">
        <v>65</v>
      </c>
      <c r="Z2664">
        <v>22</v>
      </c>
      <c r="AA2664">
        <v>91</v>
      </c>
      <c r="AB2664">
        <v>43</v>
      </c>
      <c r="AC2664">
        <v>14</v>
      </c>
      <c r="AD2664">
        <v>65</v>
      </c>
      <c r="AE2664">
        <v>88</v>
      </c>
      <c r="AF2664">
        <v>35</v>
      </c>
      <c r="AG2664">
        <v>117</v>
      </c>
      <c r="AH2664">
        <v>382</v>
      </c>
      <c r="AI2664">
        <v>0</v>
      </c>
      <c r="AJ2664">
        <f t="shared" si="660"/>
        <v>4479.8</v>
      </c>
      <c r="AK2664">
        <f t="shared" si="661"/>
        <v>4861.8</v>
      </c>
      <c r="AL2664">
        <v>0.92106486144273203</v>
      </c>
      <c r="AM2664">
        <f t="shared" si="656"/>
        <v>1</v>
      </c>
      <c r="AN2664">
        <f t="shared" si="662"/>
        <v>4478.033143362275</v>
      </c>
      <c r="AO2664">
        <v>0</v>
      </c>
      <c r="AP2664">
        <v>0</v>
      </c>
      <c r="AQ2664">
        <f t="shared" si="663"/>
        <v>49.14</v>
      </c>
      <c r="AR2664">
        <f t="shared" si="664"/>
        <v>49.14</v>
      </c>
      <c r="AS2664">
        <f t="shared" si="665"/>
        <v>45.26112729129585</v>
      </c>
      <c r="AT2664">
        <f t="shared" si="666"/>
        <v>5.8109999999999999</v>
      </c>
      <c r="AU2664">
        <v>9866</v>
      </c>
      <c r="AV2664">
        <v>2.28461433417</v>
      </c>
      <c r="AW2664" s="2">
        <v>0.11</v>
      </c>
      <c r="AX2664">
        <v>40</v>
      </c>
      <c r="AY2664">
        <f t="shared" si="657"/>
        <v>0.11171872670841716</v>
      </c>
      <c r="AZ2664">
        <v>0.747</v>
      </c>
      <c r="BA2664">
        <v>0.52800000000000002</v>
      </c>
      <c r="BB2664">
        <v>0.88</v>
      </c>
      <c r="BC2664" s="3">
        <v>257000</v>
      </c>
      <c r="BD2664" s="3">
        <v>48</v>
      </c>
      <c r="BE2664" s="3">
        <v>820.99999999999989</v>
      </c>
      <c r="BF2664" s="3">
        <v>186.79999999999984</v>
      </c>
      <c r="BG2664" s="3">
        <f t="shared" si="667"/>
        <v>634.20000000000005</v>
      </c>
      <c r="BH2664" s="3">
        <v>15200</v>
      </c>
      <c r="BI2664">
        <v>0.72</v>
      </c>
      <c r="BJ2664">
        <v>0.59</v>
      </c>
      <c r="BK2664">
        <v>7.85</v>
      </c>
      <c r="BL2664">
        <f t="shared" si="658"/>
        <v>180.79999999999995</v>
      </c>
      <c r="BM2664" s="1">
        <f t="shared" si="659"/>
        <v>0.11313896342186443</v>
      </c>
      <c r="BN2664" s="1">
        <f t="shared" si="668"/>
        <v>0.1771408975682866</v>
      </c>
      <c r="BO2664">
        <f t="shared" si="669"/>
        <v>0.14654423256550533</v>
      </c>
      <c r="BP2664">
        <f t="shared" si="670"/>
        <v>0.19580949438844397</v>
      </c>
      <c r="BQ2664">
        <f t="shared" si="671"/>
        <v>683.23992835879289</v>
      </c>
    </row>
    <row r="2665" spans="1:69" x14ac:dyDescent="0.2">
      <c r="A2665">
        <v>1</v>
      </c>
      <c r="B2665">
        <v>48349</v>
      </c>
      <c r="C2665" t="s">
        <v>16</v>
      </c>
      <c r="D2665">
        <v>48</v>
      </c>
      <c r="E2665" t="s">
        <v>17</v>
      </c>
      <c r="F2665" t="s">
        <v>18</v>
      </c>
      <c r="G2665" t="s">
        <v>115</v>
      </c>
      <c r="H2665">
        <v>349</v>
      </c>
      <c r="I2665">
        <v>1715</v>
      </c>
      <c r="J2665">
        <v>514</v>
      </c>
      <c r="K2665">
        <v>602</v>
      </c>
      <c r="L2665">
        <v>260</v>
      </c>
      <c r="M2665" s="3">
        <v>23627</v>
      </c>
      <c r="N2665" s="3">
        <v>32988.178169999999</v>
      </c>
      <c r="O2665" s="3">
        <v>5509.9</v>
      </c>
      <c r="P2665" s="3">
        <v>7692.959871</v>
      </c>
      <c r="Q2665" s="3">
        <v>13013</v>
      </c>
      <c r="R2665" s="3">
        <v>18168.83915</v>
      </c>
      <c r="S2665" s="3">
        <v>227</v>
      </c>
      <c r="T2665" s="3">
        <v>316.93894460000001</v>
      </c>
      <c r="U2665">
        <v>1058</v>
      </c>
      <c r="V2665">
        <v>452</v>
      </c>
      <c r="W2665">
        <v>530</v>
      </c>
      <c r="X2665">
        <v>161</v>
      </c>
      <c r="Y2665">
        <v>65</v>
      </c>
      <c r="Z2665">
        <v>22</v>
      </c>
      <c r="AA2665">
        <v>91</v>
      </c>
      <c r="AB2665">
        <v>43</v>
      </c>
      <c r="AC2665">
        <v>14</v>
      </c>
      <c r="AD2665">
        <v>65</v>
      </c>
      <c r="AE2665">
        <v>88</v>
      </c>
      <c r="AF2665">
        <v>35</v>
      </c>
      <c r="AG2665">
        <v>117</v>
      </c>
      <c r="AH2665">
        <v>382</v>
      </c>
      <c r="AI2665">
        <v>0</v>
      </c>
      <c r="AJ2665">
        <f t="shared" si="660"/>
        <v>4479.8</v>
      </c>
      <c r="AK2665">
        <f t="shared" si="661"/>
        <v>4861.8</v>
      </c>
      <c r="AL2665">
        <v>0.92683229063238404</v>
      </c>
      <c r="AM2665">
        <f t="shared" si="656"/>
        <v>1</v>
      </c>
      <c r="AN2665">
        <f t="shared" si="662"/>
        <v>4506.0732305965248</v>
      </c>
      <c r="AO2665">
        <v>0</v>
      </c>
      <c r="AP2665">
        <v>0</v>
      </c>
      <c r="AQ2665">
        <f t="shared" si="663"/>
        <v>49.14</v>
      </c>
      <c r="AR2665">
        <f t="shared" si="664"/>
        <v>49.14</v>
      </c>
      <c r="AS2665">
        <f t="shared" si="665"/>
        <v>45.544538761675355</v>
      </c>
      <c r="AT2665">
        <f t="shared" si="666"/>
        <v>5.8109999999999999</v>
      </c>
      <c r="AU2665">
        <v>9866</v>
      </c>
      <c r="AV2665">
        <v>2.1163865851699999</v>
      </c>
      <c r="AW2665" s="2">
        <v>0.11</v>
      </c>
      <c r="AX2665">
        <v>40</v>
      </c>
      <c r="AY2665">
        <f t="shared" si="657"/>
        <v>0.11171872670841716</v>
      </c>
      <c r="AZ2665">
        <v>0.747</v>
      </c>
      <c r="BA2665">
        <v>0.52800000000000002</v>
      </c>
      <c r="BB2665">
        <v>0.88</v>
      </c>
      <c r="BC2665" s="3">
        <v>257000</v>
      </c>
      <c r="BD2665" s="3">
        <v>48</v>
      </c>
      <c r="BE2665" s="3">
        <v>820.99999999999989</v>
      </c>
      <c r="BF2665" s="3">
        <v>186.79999999999984</v>
      </c>
      <c r="BG2665" s="3">
        <f t="shared" si="667"/>
        <v>634.20000000000005</v>
      </c>
      <c r="BH2665" s="3">
        <v>15200</v>
      </c>
      <c r="BI2665">
        <v>0.72</v>
      </c>
      <c r="BJ2665">
        <v>0.59</v>
      </c>
      <c r="BK2665">
        <v>7.85</v>
      </c>
      <c r="BL2665">
        <f t="shared" si="658"/>
        <v>180.79999999999995</v>
      </c>
      <c r="BM2665" s="1">
        <f t="shared" si="659"/>
        <v>0.11200125786361956</v>
      </c>
      <c r="BN2665" s="1">
        <f t="shared" si="668"/>
        <v>0.17810830355273372</v>
      </c>
      <c r="BO2665">
        <f t="shared" si="669"/>
        <v>0.14751163854995245</v>
      </c>
      <c r="BP2665">
        <f t="shared" si="670"/>
        <v>0.19677690037289108</v>
      </c>
      <c r="BQ2665">
        <f t="shared" si="671"/>
        <v>683.23992835879289</v>
      </c>
    </row>
    <row r="2666" spans="1:69" x14ac:dyDescent="0.2">
      <c r="A2666">
        <v>12</v>
      </c>
      <c r="B2666">
        <v>48351</v>
      </c>
      <c r="C2666" t="s">
        <v>1013</v>
      </c>
      <c r="D2666">
        <v>48</v>
      </c>
      <c r="E2666" t="s">
        <v>17</v>
      </c>
      <c r="F2666" t="s">
        <v>18</v>
      </c>
      <c r="G2666" t="s">
        <v>877</v>
      </c>
      <c r="H2666">
        <v>351</v>
      </c>
      <c r="I2666">
        <v>957</v>
      </c>
      <c r="J2666">
        <v>221</v>
      </c>
      <c r="K2666">
        <v>732</v>
      </c>
      <c r="L2666">
        <v>131</v>
      </c>
      <c r="M2666" s="3">
        <v>12655</v>
      </c>
      <c r="N2666" s="3">
        <v>17668.99711</v>
      </c>
      <c r="O2666" s="3">
        <v>2276.8000000000002</v>
      </c>
      <c r="P2666" s="3">
        <v>3178.883652</v>
      </c>
      <c r="Q2666" s="3">
        <v>14819</v>
      </c>
      <c r="R2666" s="3">
        <v>20690.388630000001</v>
      </c>
      <c r="S2666" s="3">
        <v>118</v>
      </c>
      <c r="T2666" s="3">
        <v>164.75240289999999</v>
      </c>
      <c r="U2666">
        <v>614</v>
      </c>
      <c r="V2666">
        <v>252</v>
      </c>
      <c r="W2666">
        <v>630</v>
      </c>
      <c r="X2666">
        <v>87</v>
      </c>
      <c r="Y2666">
        <v>65</v>
      </c>
      <c r="Z2666">
        <v>22</v>
      </c>
      <c r="AA2666">
        <v>91</v>
      </c>
      <c r="AB2666">
        <v>43</v>
      </c>
      <c r="AC2666">
        <v>14</v>
      </c>
      <c r="AD2666">
        <v>65</v>
      </c>
      <c r="AE2666">
        <v>88</v>
      </c>
      <c r="AF2666">
        <v>35</v>
      </c>
      <c r="AG2666">
        <v>117</v>
      </c>
      <c r="AH2666">
        <v>382</v>
      </c>
      <c r="AI2666">
        <v>0</v>
      </c>
      <c r="AJ2666">
        <f t="shared" si="660"/>
        <v>4479.8</v>
      </c>
      <c r="AK2666">
        <f t="shared" si="661"/>
        <v>4861.8</v>
      </c>
      <c r="AL2666">
        <v>0.91707702919288903</v>
      </c>
      <c r="AM2666">
        <f t="shared" si="656"/>
        <v>1</v>
      </c>
      <c r="AN2666">
        <f t="shared" si="662"/>
        <v>4458.6451005299878</v>
      </c>
      <c r="AO2666">
        <v>0</v>
      </c>
      <c r="AP2666">
        <v>0</v>
      </c>
      <c r="AQ2666">
        <f t="shared" si="663"/>
        <v>49.14</v>
      </c>
      <c r="AR2666">
        <f t="shared" si="664"/>
        <v>49.14</v>
      </c>
      <c r="AS2666">
        <f t="shared" si="665"/>
        <v>45.065165214538567</v>
      </c>
      <c r="AT2666">
        <f t="shared" si="666"/>
        <v>5.8109999999999999</v>
      </c>
      <c r="AU2666">
        <v>9866</v>
      </c>
      <c r="AV2666">
        <v>2.4570433717000002</v>
      </c>
      <c r="AW2666" s="2">
        <v>0.11</v>
      </c>
      <c r="AX2666">
        <v>40</v>
      </c>
      <c r="AY2666">
        <f t="shared" si="657"/>
        <v>0.11171872670841716</v>
      </c>
      <c r="AZ2666">
        <v>0.59909999999999997</v>
      </c>
      <c r="BA2666">
        <v>0.52800000000000002</v>
      </c>
      <c r="BB2666">
        <v>0.88</v>
      </c>
      <c r="BC2666" s="3">
        <v>257000</v>
      </c>
      <c r="BD2666" s="3">
        <v>48</v>
      </c>
      <c r="BE2666" s="3">
        <v>820.99999999999989</v>
      </c>
      <c r="BF2666" s="3">
        <v>186.79999999999984</v>
      </c>
      <c r="BG2666" s="3">
        <f t="shared" si="667"/>
        <v>634.20000000000005</v>
      </c>
      <c r="BH2666" s="3">
        <v>15200</v>
      </c>
      <c r="BI2666">
        <v>0.72</v>
      </c>
      <c r="BJ2666">
        <v>0.59</v>
      </c>
      <c r="BK2666">
        <v>7.85</v>
      </c>
      <c r="BL2666">
        <f t="shared" si="658"/>
        <v>180.79999999999995</v>
      </c>
      <c r="BM2666" s="1">
        <f t="shared" si="659"/>
        <v>0.13497133894209448</v>
      </c>
      <c r="BN2666" s="1">
        <f t="shared" si="668"/>
        <v>0.1968895806804036</v>
      </c>
      <c r="BO2666">
        <f t="shared" si="669"/>
        <v>0.16598134930487762</v>
      </c>
      <c r="BP2666">
        <f t="shared" si="670"/>
        <v>0.21578811171805598</v>
      </c>
      <c r="BQ2666">
        <f t="shared" si="671"/>
        <v>683.49665579038276</v>
      </c>
    </row>
    <row r="2667" spans="1:69" x14ac:dyDescent="0.2">
      <c r="A2667">
        <v>1</v>
      </c>
      <c r="B2667">
        <v>48353</v>
      </c>
      <c r="C2667" t="s">
        <v>16</v>
      </c>
      <c r="D2667">
        <v>48</v>
      </c>
      <c r="E2667" t="s">
        <v>17</v>
      </c>
      <c r="F2667" t="s">
        <v>18</v>
      </c>
      <c r="G2667" t="s">
        <v>117</v>
      </c>
      <c r="H2667">
        <v>353</v>
      </c>
      <c r="I2667">
        <v>654</v>
      </c>
      <c r="J2667">
        <v>240</v>
      </c>
      <c r="K2667">
        <v>381</v>
      </c>
      <c r="L2667">
        <v>143</v>
      </c>
      <c r="M2667" s="3">
        <v>9977.7999999999993</v>
      </c>
      <c r="N2667" s="3">
        <v>13931.072249999999</v>
      </c>
      <c r="O2667" s="3">
        <v>3292</v>
      </c>
      <c r="P2667" s="3">
        <v>4596.3127999999997</v>
      </c>
      <c r="Q2667" s="3">
        <v>8819.5</v>
      </c>
      <c r="R2667" s="3">
        <v>12313.84591</v>
      </c>
      <c r="S2667" s="3">
        <v>131</v>
      </c>
      <c r="T2667" s="3">
        <v>182.90309139999999</v>
      </c>
      <c r="U2667">
        <v>550</v>
      </c>
      <c r="V2667">
        <v>264</v>
      </c>
      <c r="W2667">
        <v>402</v>
      </c>
      <c r="X2667">
        <v>102</v>
      </c>
      <c r="Y2667">
        <v>65</v>
      </c>
      <c r="Z2667">
        <v>22</v>
      </c>
      <c r="AA2667">
        <v>91</v>
      </c>
      <c r="AB2667">
        <v>43</v>
      </c>
      <c r="AC2667">
        <v>14</v>
      </c>
      <c r="AD2667">
        <v>65</v>
      </c>
      <c r="AE2667">
        <v>88</v>
      </c>
      <c r="AF2667">
        <v>35</v>
      </c>
      <c r="AG2667">
        <v>117</v>
      </c>
      <c r="AH2667">
        <v>382</v>
      </c>
      <c r="AI2667">
        <v>0</v>
      </c>
      <c r="AJ2667">
        <f t="shared" si="660"/>
        <v>4479.8</v>
      </c>
      <c r="AK2667">
        <f t="shared" si="661"/>
        <v>4861.8</v>
      </c>
      <c r="AL2667">
        <v>0.93377200194767496</v>
      </c>
      <c r="AM2667">
        <f t="shared" si="656"/>
        <v>1</v>
      </c>
      <c r="AN2667">
        <f t="shared" si="662"/>
        <v>4539.8127190692067</v>
      </c>
      <c r="AO2667">
        <v>0</v>
      </c>
      <c r="AP2667">
        <v>0</v>
      </c>
      <c r="AQ2667">
        <f t="shared" si="663"/>
        <v>49.14</v>
      </c>
      <c r="AR2667">
        <f t="shared" si="664"/>
        <v>49.14</v>
      </c>
      <c r="AS2667">
        <f t="shared" si="665"/>
        <v>45.88555617570875</v>
      </c>
      <c r="AT2667">
        <f t="shared" si="666"/>
        <v>5.8109999999999999</v>
      </c>
      <c r="AU2667">
        <v>9866</v>
      </c>
      <c r="AV2667">
        <v>1.8684922230100001</v>
      </c>
      <c r="AW2667" s="2">
        <v>0.11</v>
      </c>
      <c r="AX2667">
        <v>40</v>
      </c>
      <c r="AY2667">
        <f t="shared" si="657"/>
        <v>0.11171872670841716</v>
      </c>
      <c r="AZ2667">
        <v>0.747</v>
      </c>
      <c r="BA2667">
        <v>0.52800000000000002</v>
      </c>
      <c r="BB2667">
        <v>0.88</v>
      </c>
      <c r="BC2667" s="3">
        <v>257000</v>
      </c>
      <c r="BD2667" s="3">
        <v>48</v>
      </c>
      <c r="BE2667" s="3">
        <v>820.99999999999989</v>
      </c>
      <c r="BF2667" s="3">
        <v>186.79999999999984</v>
      </c>
      <c r="BG2667" s="3">
        <f t="shared" si="667"/>
        <v>634.20000000000005</v>
      </c>
      <c r="BH2667" s="3">
        <v>15200</v>
      </c>
      <c r="BI2667">
        <v>0.72</v>
      </c>
      <c r="BJ2667">
        <v>0.59</v>
      </c>
      <c r="BK2667">
        <v>7.85</v>
      </c>
      <c r="BL2667">
        <f t="shared" si="658"/>
        <v>180.79999999999995</v>
      </c>
      <c r="BM2667" s="1">
        <f t="shared" si="659"/>
        <v>0.11018366869783351</v>
      </c>
      <c r="BN2667" s="1">
        <f t="shared" si="668"/>
        <v>0.16722690338105167</v>
      </c>
      <c r="BO2667">
        <f t="shared" si="669"/>
        <v>0.13663023837827037</v>
      </c>
      <c r="BP2667">
        <f t="shared" si="670"/>
        <v>0.18589550020120904</v>
      </c>
      <c r="BQ2667">
        <f t="shared" si="671"/>
        <v>683.23992835879289</v>
      </c>
    </row>
    <row r="2668" spans="1:69" x14ac:dyDescent="0.2">
      <c r="A2668">
        <v>1</v>
      </c>
      <c r="B2668">
        <v>48355</v>
      </c>
      <c r="C2668" t="s">
        <v>16</v>
      </c>
      <c r="D2668">
        <v>48</v>
      </c>
      <c r="E2668" t="s">
        <v>17</v>
      </c>
      <c r="F2668" t="s">
        <v>18</v>
      </c>
      <c r="G2668" t="s">
        <v>118</v>
      </c>
      <c r="H2668">
        <v>355</v>
      </c>
      <c r="I2668">
        <v>1383</v>
      </c>
      <c r="J2668">
        <v>282</v>
      </c>
      <c r="K2668">
        <v>873</v>
      </c>
      <c r="L2668">
        <v>249</v>
      </c>
      <c r="M2668" s="3">
        <v>23346</v>
      </c>
      <c r="N2668" s="3">
        <v>32595.84405</v>
      </c>
      <c r="O2668" s="3">
        <v>3348.5</v>
      </c>
      <c r="P2668" s="3">
        <v>4675.1984839999996</v>
      </c>
      <c r="Q2668" s="3">
        <v>19616</v>
      </c>
      <c r="R2668" s="3">
        <v>27387.99267</v>
      </c>
      <c r="S2668" s="3">
        <v>212</v>
      </c>
      <c r="T2668" s="3">
        <v>295.99584249999998</v>
      </c>
      <c r="U2668">
        <v>634</v>
      </c>
      <c r="V2668">
        <v>229</v>
      </c>
      <c r="W2668">
        <v>618</v>
      </c>
      <c r="X2668">
        <v>114</v>
      </c>
      <c r="Y2668">
        <v>65</v>
      </c>
      <c r="Z2668">
        <v>22</v>
      </c>
      <c r="AA2668">
        <v>91</v>
      </c>
      <c r="AB2668">
        <v>43</v>
      </c>
      <c r="AC2668">
        <v>14</v>
      </c>
      <c r="AD2668">
        <v>65</v>
      </c>
      <c r="AE2668">
        <v>88</v>
      </c>
      <c r="AF2668">
        <v>35</v>
      </c>
      <c r="AG2668">
        <v>117</v>
      </c>
      <c r="AH2668">
        <v>382</v>
      </c>
      <c r="AI2668">
        <v>0</v>
      </c>
      <c r="AJ2668">
        <f t="shared" si="660"/>
        <v>4479.8</v>
      </c>
      <c r="AK2668">
        <f t="shared" si="661"/>
        <v>4861.8</v>
      </c>
      <c r="AL2668">
        <v>0.91355997891653196</v>
      </c>
      <c r="AM2668">
        <f t="shared" si="656"/>
        <v>1</v>
      </c>
      <c r="AN2668">
        <f t="shared" si="662"/>
        <v>4441.5459054963949</v>
      </c>
      <c r="AO2668">
        <v>0</v>
      </c>
      <c r="AP2668">
        <v>0</v>
      </c>
      <c r="AQ2668">
        <f t="shared" si="663"/>
        <v>49.14</v>
      </c>
      <c r="AR2668">
        <f t="shared" si="664"/>
        <v>49.14</v>
      </c>
      <c r="AS2668">
        <f t="shared" si="665"/>
        <v>44.892337363958383</v>
      </c>
      <c r="AT2668">
        <f t="shared" si="666"/>
        <v>5.8109999999999999</v>
      </c>
      <c r="AU2668">
        <v>9866</v>
      </c>
      <c r="AV2668">
        <v>2.1277002172700001</v>
      </c>
      <c r="AW2668" s="2">
        <v>0.11</v>
      </c>
      <c r="AX2668">
        <v>40</v>
      </c>
      <c r="AY2668">
        <f t="shared" si="657"/>
        <v>0.11171872670841716</v>
      </c>
      <c r="AZ2668">
        <v>0.747</v>
      </c>
      <c r="BA2668">
        <v>0.52800000000000002</v>
      </c>
      <c r="BB2668">
        <v>0.88</v>
      </c>
      <c r="BC2668" s="3">
        <v>257000</v>
      </c>
      <c r="BD2668" s="3">
        <v>48</v>
      </c>
      <c r="BE2668" s="3">
        <v>820.99999999999989</v>
      </c>
      <c r="BF2668" s="3">
        <v>186.79999999999984</v>
      </c>
      <c r="BG2668" s="3">
        <f t="shared" si="667"/>
        <v>634.20000000000005</v>
      </c>
      <c r="BH2668" s="3">
        <v>15200</v>
      </c>
      <c r="BI2668">
        <v>0.72</v>
      </c>
      <c r="BJ2668">
        <v>0.59</v>
      </c>
      <c r="BK2668">
        <v>7.85</v>
      </c>
      <c r="BL2668">
        <f t="shared" si="658"/>
        <v>180.79999999999995</v>
      </c>
      <c r="BM2668" s="1">
        <f t="shared" si="659"/>
        <v>0.11091155658612054</v>
      </c>
      <c r="BN2668" s="1">
        <f t="shared" si="668"/>
        <v>0.18015506273571069</v>
      </c>
      <c r="BO2668">
        <f t="shared" si="669"/>
        <v>0.14955839773292942</v>
      </c>
      <c r="BP2668">
        <f t="shared" si="670"/>
        <v>0.19882365955586806</v>
      </c>
      <c r="BQ2668">
        <f t="shared" si="671"/>
        <v>683.23992835879289</v>
      </c>
    </row>
    <row r="2669" spans="1:69" x14ac:dyDescent="0.2">
      <c r="A2669">
        <v>18</v>
      </c>
      <c r="B2669">
        <v>48357</v>
      </c>
      <c r="C2669" t="s">
        <v>1601</v>
      </c>
      <c r="D2669">
        <v>48</v>
      </c>
      <c r="E2669" t="s">
        <v>17</v>
      </c>
      <c r="F2669" t="s">
        <v>18</v>
      </c>
      <c r="G2669" t="s">
        <v>1674</v>
      </c>
      <c r="H2669">
        <v>357</v>
      </c>
      <c r="I2669">
        <v>484</v>
      </c>
      <c r="J2669">
        <v>257</v>
      </c>
      <c r="K2669">
        <v>323</v>
      </c>
      <c r="L2669">
        <v>97</v>
      </c>
      <c r="M2669" s="3">
        <v>7426.1</v>
      </c>
      <c r="N2669" s="3">
        <v>10368.371349999999</v>
      </c>
      <c r="O2669" s="3">
        <v>3218.8</v>
      </c>
      <c r="P2669" s="3">
        <v>4494.1104619999996</v>
      </c>
      <c r="Q2669" s="3">
        <v>7639.8</v>
      </c>
      <c r="R2669" s="3">
        <v>10666.740739999999</v>
      </c>
      <c r="S2669" s="3">
        <v>94</v>
      </c>
      <c r="T2669" s="3">
        <v>131.24343959999999</v>
      </c>
      <c r="U2669">
        <v>457</v>
      </c>
      <c r="V2669">
        <v>287</v>
      </c>
      <c r="W2669">
        <v>353</v>
      </c>
      <c r="X2669">
        <v>82</v>
      </c>
      <c r="Y2669">
        <v>65</v>
      </c>
      <c r="Z2669">
        <v>22</v>
      </c>
      <c r="AA2669">
        <v>91</v>
      </c>
      <c r="AB2669">
        <v>43</v>
      </c>
      <c r="AC2669">
        <v>14</v>
      </c>
      <c r="AD2669">
        <v>65</v>
      </c>
      <c r="AE2669">
        <v>88</v>
      </c>
      <c r="AF2669">
        <v>35</v>
      </c>
      <c r="AG2669">
        <v>117</v>
      </c>
      <c r="AH2669">
        <v>382</v>
      </c>
      <c r="AI2669">
        <v>0</v>
      </c>
      <c r="AJ2669">
        <f t="shared" si="660"/>
        <v>4479.8</v>
      </c>
      <c r="AK2669">
        <f t="shared" si="661"/>
        <v>4861.8</v>
      </c>
      <c r="AL2669">
        <v>0.94805699189504</v>
      </c>
      <c r="AM2669">
        <f t="shared" si="656"/>
        <v>1</v>
      </c>
      <c r="AN2669">
        <f t="shared" si="662"/>
        <v>4609.2634831953055</v>
      </c>
      <c r="AO2669">
        <v>0</v>
      </c>
      <c r="AP2669">
        <v>0</v>
      </c>
      <c r="AQ2669">
        <f t="shared" si="663"/>
        <v>49.14</v>
      </c>
      <c r="AR2669">
        <f t="shared" si="664"/>
        <v>49.14</v>
      </c>
      <c r="AS2669">
        <f t="shared" si="665"/>
        <v>46.587520581722266</v>
      </c>
      <c r="AT2669">
        <f t="shared" si="666"/>
        <v>5.8109999999999999</v>
      </c>
      <c r="AU2669">
        <v>9866</v>
      </c>
      <c r="AV2669">
        <v>1.6555365179499999</v>
      </c>
      <c r="AW2669" s="2">
        <v>0.11</v>
      </c>
      <c r="AX2669">
        <v>40</v>
      </c>
      <c r="AY2669">
        <f t="shared" si="657"/>
        <v>0.11171872670841716</v>
      </c>
      <c r="AZ2669">
        <v>0.64</v>
      </c>
      <c r="BA2669">
        <v>0.52800000000000002</v>
      </c>
      <c r="BB2669">
        <v>0.88</v>
      </c>
      <c r="BC2669" s="3">
        <v>257000</v>
      </c>
      <c r="BD2669" s="3">
        <v>48</v>
      </c>
      <c r="BE2669" s="3">
        <v>820.99999999999989</v>
      </c>
      <c r="BF2669" s="3">
        <v>186.79999999999984</v>
      </c>
      <c r="BG2669" s="3">
        <f t="shared" si="667"/>
        <v>634.20000000000005</v>
      </c>
      <c r="BH2669" s="3">
        <v>15200</v>
      </c>
      <c r="BI2669">
        <v>0.72</v>
      </c>
      <c r="BJ2669">
        <v>0.59</v>
      </c>
      <c r="BK2669">
        <v>7.85</v>
      </c>
      <c r="BL2669">
        <f t="shared" si="658"/>
        <v>180.79999999999995</v>
      </c>
      <c r="BM2669" s="1">
        <f t="shared" si="659"/>
        <v>0.12372229500768171</v>
      </c>
      <c r="BN2669" s="1">
        <f t="shared" si="668"/>
        <v>0.17926074788221233</v>
      </c>
      <c r="BO2669">
        <f t="shared" si="669"/>
        <v>0.14845308138677854</v>
      </c>
      <c r="BP2669">
        <f t="shared" si="670"/>
        <v>0.19808506260823971</v>
      </c>
      <c r="BQ2669">
        <f t="shared" si="671"/>
        <v>683.41379138127866</v>
      </c>
    </row>
    <row r="2670" spans="1:69" x14ac:dyDescent="0.2">
      <c r="A2670">
        <v>18</v>
      </c>
      <c r="B2670">
        <v>48359</v>
      </c>
      <c r="C2670" t="s">
        <v>1601</v>
      </c>
      <c r="D2670">
        <v>48</v>
      </c>
      <c r="E2670" t="s">
        <v>17</v>
      </c>
      <c r="F2670" t="s">
        <v>18</v>
      </c>
      <c r="G2670" t="s">
        <v>1315</v>
      </c>
      <c r="H2670">
        <v>359</v>
      </c>
      <c r="I2670">
        <v>476</v>
      </c>
      <c r="J2670">
        <v>209</v>
      </c>
      <c r="K2670">
        <v>323</v>
      </c>
      <c r="L2670">
        <v>101</v>
      </c>
      <c r="M2670" s="3">
        <v>7434.1</v>
      </c>
      <c r="N2670" s="3">
        <v>10379.540999999999</v>
      </c>
      <c r="O2670" s="3">
        <v>3028.3</v>
      </c>
      <c r="P2670" s="3">
        <v>4228.1330660000003</v>
      </c>
      <c r="Q2670" s="3">
        <v>7623.1</v>
      </c>
      <c r="R2670" s="3">
        <v>10643.42409</v>
      </c>
      <c r="S2670" s="3">
        <v>96</v>
      </c>
      <c r="T2670" s="3">
        <v>134.03585319999999</v>
      </c>
      <c r="U2670">
        <v>436</v>
      </c>
      <c r="V2670">
        <v>236</v>
      </c>
      <c r="W2670">
        <v>348</v>
      </c>
      <c r="X2670">
        <v>81</v>
      </c>
      <c r="Y2670">
        <v>65</v>
      </c>
      <c r="Z2670">
        <v>22</v>
      </c>
      <c r="AA2670">
        <v>91</v>
      </c>
      <c r="AB2670">
        <v>43</v>
      </c>
      <c r="AC2670">
        <v>14</v>
      </c>
      <c r="AD2670">
        <v>65</v>
      </c>
      <c r="AE2670">
        <v>88</v>
      </c>
      <c r="AF2670">
        <v>35</v>
      </c>
      <c r="AG2670">
        <v>117</v>
      </c>
      <c r="AH2670">
        <v>382</v>
      </c>
      <c r="AI2670">
        <v>0</v>
      </c>
      <c r="AJ2670">
        <f t="shared" si="660"/>
        <v>4479.8</v>
      </c>
      <c r="AK2670">
        <f t="shared" si="661"/>
        <v>4861.8</v>
      </c>
      <c r="AL2670">
        <v>0.95008380545510196</v>
      </c>
      <c r="AM2670">
        <f t="shared" si="656"/>
        <v>1</v>
      </c>
      <c r="AN2670">
        <f t="shared" si="662"/>
        <v>4619.117445361615</v>
      </c>
      <c r="AO2670">
        <v>0</v>
      </c>
      <c r="AP2670">
        <v>0</v>
      </c>
      <c r="AQ2670">
        <f t="shared" si="663"/>
        <v>49.14</v>
      </c>
      <c r="AR2670">
        <f t="shared" si="664"/>
        <v>49.14</v>
      </c>
      <c r="AS2670">
        <f t="shared" si="665"/>
        <v>46.687118200063708</v>
      </c>
      <c r="AT2670">
        <f t="shared" si="666"/>
        <v>5.8109999999999999</v>
      </c>
      <c r="AU2670">
        <v>9866</v>
      </c>
      <c r="AV2670">
        <v>1.66701312275</v>
      </c>
      <c r="AW2670" s="2">
        <v>0.11</v>
      </c>
      <c r="AX2670">
        <v>40</v>
      </c>
      <c r="AY2670">
        <f t="shared" si="657"/>
        <v>0.11171872670841716</v>
      </c>
      <c r="AZ2670">
        <v>0.64</v>
      </c>
      <c r="BA2670">
        <v>0.52800000000000002</v>
      </c>
      <c r="BB2670">
        <v>0.88</v>
      </c>
      <c r="BC2670" s="3">
        <v>257000</v>
      </c>
      <c r="BD2670" s="3">
        <v>48</v>
      </c>
      <c r="BE2670" s="3">
        <v>820.99999999999989</v>
      </c>
      <c r="BF2670" s="3">
        <v>186.79999999999984</v>
      </c>
      <c r="BG2670" s="3">
        <f t="shared" si="667"/>
        <v>634.20000000000005</v>
      </c>
      <c r="BH2670" s="3">
        <v>15200</v>
      </c>
      <c r="BI2670">
        <v>0.72</v>
      </c>
      <c r="BJ2670">
        <v>0.59</v>
      </c>
      <c r="BK2670">
        <v>7.85</v>
      </c>
      <c r="BL2670">
        <f t="shared" si="658"/>
        <v>180.79999999999995</v>
      </c>
      <c r="BM2670" s="1">
        <f t="shared" si="659"/>
        <v>0.12404964807016806</v>
      </c>
      <c r="BN2670" s="1">
        <f t="shared" si="668"/>
        <v>0.17951192390180068</v>
      </c>
      <c r="BO2670">
        <f t="shared" si="669"/>
        <v>0.14870425740636689</v>
      </c>
      <c r="BP2670">
        <f t="shared" si="670"/>
        <v>0.19833623862782807</v>
      </c>
      <c r="BQ2670">
        <f t="shared" si="671"/>
        <v>683.41379138127866</v>
      </c>
    </row>
    <row r="2671" spans="1:69" x14ac:dyDescent="0.2">
      <c r="A2671">
        <v>17</v>
      </c>
      <c r="B2671">
        <v>48361</v>
      </c>
      <c r="C2671" t="s">
        <v>1013</v>
      </c>
      <c r="D2671">
        <v>48</v>
      </c>
      <c r="E2671" t="s">
        <v>17</v>
      </c>
      <c r="F2671" t="s">
        <v>18</v>
      </c>
      <c r="G2671" t="s">
        <v>250</v>
      </c>
      <c r="H2671">
        <v>361</v>
      </c>
      <c r="I2671">
        <v>3706</v>
      </c>
      <c r="J2671">
        <v>264</v>
      </c>
      <c r="K2671">
        <v>1232</v>
      </c>
      <c r="L2671">
        <v>398</v>
      </c>
      <c r="M2671" s="3">
        <v>35096</v>
      </c>
      <c r="N2671" s="3">
        <v>49001.274010000001</v>
      </c>
      <c r="O2671" s="3">
        <v>2007.4</v>
      </c>
      <c r="P2671" s="3">
        <v>2802.745539</v>
      </c>
      <c r="Q2671" s="3">
        <v>20124</v>
      </c>
      <c r="R2671" s="3">
        <v>28097.265729999999</v>
      </c>
      <c r="S2671" s="3">
        <v>332</v>
      </c>
      <c r="T2671" s="3">
        <v>463.54065900000001</v>
      </c>
      <c r="U2671">
        <v>1294</v>
      </c>
      <c r="V2671">
        <v>261</v>
      </c>
      <c r="W2671">
        <v>777</v>
      </c>
      <c r="X2671">
        <v>153</v>
      </c>
      <c r="Y2671">
        <v>65</v>
      </c>
      <c r="Z2671">
        <v>22</v>
      </c>
      <c r="AA2671">
        <v>91</v>
      </c>
      <c r="AB2671">
        <v>43</v>
      </c>
      <c r="AC2671">
        <v>14</v>
      </c>
      <c r="AD2671">
        <v>65</v>
      </c>
      <c r="AE2671">
        <v>88</v>
      </c>
      <c r="AF2671">
        <v>35</v>
      </c>
      <c r="AG2671">
        <v>117</v>
      </c>
      <c r="AH2671">
        <v>382</v>
      </c>
      <c r="AI2671">
        <v>0</v>
      </c>
      <c r="AJ2671">
        <f t="shared" si="660"/>
        <v>4479.8</v>
      </c>
      <c r="AK2671">
        <f t="shared" si="661"/>
        <v>4861.8</v>
      </c>
      <c r="AL2671">
        <v>0.91494814306497596</v>
      </c>
      <c r="AM2671">
        <f t="shared" si="656"/>
        <v>1</v>
      </c>
      <c r="AN2671">
        <f t="shared" si="662"/>
        <v>4448.2948819533003</v>
      </c>
      <c r="AO2671">
        <v>0</v>
      </c>
      <c r="AP2671">
        <v>0</v>
      </c>
      <c r="AQ2671">
        <f t="shared" si="663"/>
        <v>49.14</v>
      </c>
      <c r="AR2671">
        <f t="shared" si="664"/>
        <v>49.14</v>
      </c>
      <c r="AS2671">
        <f t="shared" si="665"/>
        <v>44.960551750212922</v>
      </c>
      <c r="AT2671">
        <f t="shared" si="666"/>
        <v>5.8109999999999999</v>
      </c>
      <c r="AU2671">
        <v>9866</v>
      </c>
      <c r="AV2671">
        <v>2.4674727916700001</v>
      </c>
      <c r="AW2671" s="2">
        <v>0.11</v>
      </c>
      <c r="AX2671">
        <v>40</v>
      </c>
      <c r="AY2671">
        <f t="shared" si="657"/>
        <v>0.11171872670841716</v>
      </c>
      <c r="AZ2671">
        <v>0.59909999999999997</v>
      </c>
      <c r="BA2671">
        <v>0.52800000000000002</v>
      </c>
      <c r="BB2671">
        <v>0.88</v>
      </c>
      <c r="BC2671" s="3">
        <v>257000</v>
      </c>
      <c r="BD2671" s="3">
        <v>48</v>
      </c>
      <c r="BE2671" s="3">
        <v>820.99999999999989</v>
      </c>
      <c r="BF2671" s="3">
        <v>186.79999999999984</v>
      </c>
      <c r="BG2671" s="3">
        <f t="shared" si="667"/>
        <v>634.20000000000005</v>
      </c>
      <c r="BH2671" s="3">
        <v>15200</v>
      </c>
      <c r="BI2671">
        <v>0.72</v>
      </c>
      <c r="BJ2671">
        <v>0.59</v>
      </c>
      <c r="BK2671">
        <v>7.85</v>
      </c>
      <c r="BL2671">
        <f t="shared" si="658"/>
        <v>180.79999999999995</v>
      </c>
      <c r="BM2671" s="1">
        <f t="shared" si="659"/>
        <v>0.13483397286430707</v>
      </c>
      <c r="BN2671" s="1">
        <f t="shared" si="668"/>
        <v>0.20926252552248018</v>
      </c>
      <c r="BO2671">
        <f t="shared" si="669"/>
        <v>0.1783542941469542</v>
      </c>
      <c r="BP2671">
        <f t="shared" si="670"/>
        <v>0.22816105656013255</v>
      </c>
      <c r="BQ2671">
        <f t="shared" si="671"/>
        <v>683.49665579038276</v>
      </c>
    </row>
    <row r="2672" spans="1:69" x14ac:dyDescent="0.2">
      <c r="A2672">
        <v>1</v>
      </c>
      <c r="B2672">
        <v>48363</v>
      </c>
      <c r="C2672" t="s">
        <v>16</v>
      </c>
      <c r="D2672">
        <v>48</v>
      </c>
      <c r="E2672" t="s">
        <v>17</v>
      </c>
      <c r="F2672" t="s">
        <v>18</v>
      </c>
      <c r="G2672" t="s">
        <v>122</v>
      </c>
      <c r="H2672">
        <v>363</v>
      </c>
      <c r="I2672">
        <v>1034</v>
      </c>
      <c r="J2672">
        <v>405</v>
      </c>
      <c r="K2672">
        <v>455</v>
      </c>
      <c r="L2672">
        <v>166</v>
      </c>
      <c r="M2672" s="3">
        <v>15933</v>
      </c>
      <c r="N2672" s="3">
        <v>22245.763009999999</v>
      </c>
      <c r="O2672" s="3">
        <v>5138.8999999999996</v>
      </c>
      <c r="P2672" s="3">
        <v>7174.9671470000003</v>
      </c>
      <c r="Q2672" s="3">
        <v>10626</v>
      </c>
      <c r="R2672" s="3">
        <v>14836.093500000001</v>
      </c>
      <c r="S2672" s="3">
        <v>152</v>
      </c>
      <c r="T2672" s="3">
        <v>212.22343430000001</v>
      </c>
      <c r="U2672">
        <v>765</v>
      </c>
      <c r="V2672">
        <v>383</v>
      </c>
      <c r="W2672">
        <v>444</v>
      </c>
      <c r="X2672">
        <v>123</v>
      </c>
      <c r="Y2672">
        <v>65</v>
      </c>
      <c r="Z2672">
        <v>22</v>
      </c>
      <c r="AA2672">
        <v>91</v>
      </c>
      <c r="AB2672">
        <v>43</v>
      </c>
      <c r="AC2672">
        <v>14</v>
      </c>
      <c r="AD2672">
        <v>65</v>
      </c>
      <c r="AE2672">
        <v>88</v>
      </c>
      <c r="AF2672">
        <v>35</v>
      </c>
      <c r="AG2672">
        <v>117</v>
      </c>
      <c r="AH2672">
        <v>382</v>
      </c>
      <c r="AI2672">
        <v>0</v>
      </c>
      <c r="AJ2672">
        <f t="shared" si="660"/>
        <v>4479.8</v>
      </c>
      <c r="AK2672">
        <f t="shared" si="661"/>
        <v>4861.8</v>
      </c>
      <c r="AL2672">
        <v>0.93358129262924205</v>
      </c>
      <c r="AM2672">
        <f t="shared" si="656"/>
        <v>1</v>
      </c>
      <c r="AN2672">
        <f t="shared" si="662"/>
        <v>4538.8855285048494</v>
      </c>
      <c r="AO2672">
        <v>0</v>
      </c>
      <c r="AP2672">
        <v>0</v>
      </c>
      <c r="AQ2672">
        <f t="shared" si="663"/>
        <v>49.14</v>
      </c>
      <c r="AR2672">
        <f t="shared" si="664"/>
        <v>49.14</v>
      </c>
      <c r="AS2672">
        <f t="shared" si="665"/>
        <v>45.876184719800953</v>
      </c>
      <c r="AT2672">
        <f t="shared" si="666"/>
        <v>5.8109999999999999</v>
      </c>
      <c r="AU2672">
        <v>9866</v>
      </c>
      <c r="AV2672">
        <v>1.98425313909</v>
      </c>
      <c r="AW2672" s="2">
        <v>0.11</v>
      </c>
      <c r="AX2672">
        <v>40</v>
      </c>
      <c r="AY2672">
        <f t="shared" si="657"/>
        <v>0.11171872670841716</v>
      </c>
      <c r="AZ2672">
        <v>0.747</v>
      </c>
      <c r="BA2672">
        <v>0.52800000000000002</v>
      </c>
      <c r="BB2672">
        <v>0.88</v>
      </c>
      <c r="BC2672" s="3">
        <v>257000</v>
      </c>
      <c r="BD2672" s="3">
        <v>48</v>
      </c>
      <c r="BE2672" s="3">
        <v>820.99999999999989</v>
      </c>
      <c r="BF2672" s="3">
        <v>186.79999999999984</v>
      </c>
      <c r="BG2672" s="3">
        <f t="shared" si="667"/>
        <v>634.20000000000005</v>
      </c>
      <c r="BH2672" s="3">
        <v>15200</v>
      </c>
      <c r="BI2672">
        <v>0.72</v>
      </c>
      <c r="BJ2672">
        <v>0.59</v>
      </c>
      <c r="BK2672">
        <v>7.85</v>
      </c>
      <c r="BL2672">
        <f t="shared" si="658"/>
        <v>180.79999999999995</v>
      </c>
      <c r="BM2672" s="1">
        <f t="shared" si="659"/>
        <v>0.11130850415406009</v>
      </c>
      <c r="BN2672" s="1">
        <f t="shared" si="668"/>
        <v>0.17260568162213025</v>
      </c>
      <c r="BO2672">
        <f t="shared" si="669"/>
        <v>0.14200901661934898</v>
      </c>
      <c r="BP2672">
        <f t="shared" si="670"/>
        <v>0.19127427844228762</v>
      </c>
      <c r="BQ2672">
        <f t="shared" si="671"/>
        <v>683.23992835879289</v>
      </c>
    </row>
    <row r="2673" spans="1:69" x14ac:dyDescent="0.2">
      <c r="A2673">
        <v>18</v>
      </c>
      <c r="B2673">
        <v>48365</v>
      </c>
      <c r="C2673" t="s">
        <v>1601</v>
      </c>
      <c r="D2673">
        <v>48</v>
      </c>
      <c r="E2673" t="s">
        <v>17</v>
      </c>
      <c r="F2673" t="s">
        <v>18</v>
      </c>
      <c r="G2673" t="s">
        <v>1122</v>
      </c>
      <c r="H2673">
        <v>365</v>
      </c>
      <c r="I2673">
        <v>1528</v>
      </c>
      <c r="J2673">
        <v>465</v>
      </c>
      <c r="K2673">
        <v>568</v>
      </c>
      <c r="L2673">
        <v>204</v>
      </c>
      <c r="M2673" s="3">
        <v>20174</v>
      </c>
      <c r="N2673" s="3">
        <v>28167.076069999999</v>
      </c>
      <c r="O2673" s="3">
        <v>6243.7</v>
      </c>
      <c r="P2673" s="3">
        <v>8717.4964240000008</v>
      </c>
      <c r="Q2673" s="3">
        <v>12530</v>
      </c>
      <c r="R2673" s="3">
        <v>17494.471259999998</v>
      </c>
      <c r="S2673" s="3">
        <v>183</v>
      </c>
      <c r="T2673" s="3">
        <v>255.50584520000001</v>
      </c>
      <c r="U2673">
        <v>980</v>
      </c>
      <c r="V2673">
        <v>397</v>
      </c>
      <c r="W2673">
        <v>516</v>
      </c>
      <c r="X2673">
        <v>138</v>
      </c>
      <c r="Y2673">
        <v>65</v>
      </c>
      <c r="Z2673">
        <v>22</v>
      </c>
      <c r="AA2673">
        <v>91</v>
      </c>
      <c r="AB2673">
        <v>43</v>
      </c>
      <c r="AC2673">
        <v>14</v>
      </c>
      <c r="AD2673">
        <v>65</v>
      </c>
      <c r="AE2673">
        <v>88</v>
      </c>
      <c r="AF2673">
        <v>35</v>
      </c>
      <c r="AG2673">
        <v>117</v>
      </c>
      <c r="AH2673">
        <v>382</v>
      </c>
      <c r="AI2673">
        <v>0</v>
      </c>
      <c r="AJ2673">
        <f t="shared" si="660"/>
        <v>4479.8</v>
      </c>
      <c r="AK2673">
        <f t="shared" si="661"/>
        <v>4861.8</v>
      </c>
      <c r="AL2673">
        <v>0.92429001331329297</v>
      </c>
      <c r="AM2673">
        <f t="shared" si="656"/>
        <v>1</v>
      </c>
      <c r="AN2673">
        <f t="shared" si="662"/>
        <v>4493.713186726568</v>
      </c>
      <c r="AO2673">
        <v>0</v>
      </c>
      <c r="AP2673">
        <v>0</v>
      </c>
      <c r="AQ2673">
        <f t="shared" si="663"/>
        <v>49.14</v>
      </c>
      <c r="AR2673">
        <f t="shared" si="664"/>
        <v>49.14</v>
      </c>
      <c r="AS2673">
        <f t="shared" si="665"/>
        <v>45.419611254215219</v>
      </c>
      <c r="AT2673">
        <f t="shared" si="666"/>
        <v>5.8109999999999999</v>
      </c>
      <c r="AU2673">
        <v>9866</v>
      </c>
      <c r="AV2673">
        <v>2.2549126231200001</v>
      </c>
      <c r="AW2673" s="2">
        <v>0.11</v>
      </c>
      <c r="AX2673">
        <v>40</v>
      </c>
      <c r="AY2673">
        <f t="shared" si="657"/>
        <v>0.11171872670841716</v>
      </c>
      <c r="AZ2673">
        <v>0.64</v>
      </c>
      <c r="BA2673">
        <v>0.52800000000000002</v>
      </c>
      <c r="BB2673">
        <v>0.88</v>
      </c>
      <c r="BC2673" s="3">
        <v>257000</v>
      </c>
      <c r="BD2673" s="3">
        <v>48</v>
      </c>
      <c r="BE2673" s="3">
        <v>820.99999999999989</v>
      </c>
      <c r="BF2673" s="3">
        <v>186.79999999999984</v>
      </c>
      <c r="BG2673" s="3">
        <f t="shared" si="667"/>
        <v>634.20000000000005</v>
      </c>
      <c r="BH2673" s="3">
        <v>15200</v>
      </c>
      <c r="BI2673">
        <v>0.72</v>
      </c>
      <c r="BJ2673">
        <v>0.59</v>
      </c>
      <c r="BK2673">
        <v>7.85</v>
      </c>
      <c r="BL2673">
        <f t="shared" si="658"/>
        <v>180.79999999999995</v>
      </c>
      <c r="BM2673" s="1">
        <f t="shared" si="659"/>
        <v>0.12712485186880632</v>
      </c>
      <c r="BN2673" s="1">
        <f t="shared" si="668"/>
        <v>0.19207783242452092</v>
      </c>
      <c r="BO2673">
        <f t="shared" si="669"/>
        <v>0.16127016592908713</v>
      </c>
      <c r="BP2673">
        <f t="shared" si="670"/>
        <v>0.21090214715054831</v>
      </c>
      <c r="BQ2673">
        <f t="shared" si="671"/>
        <v>683.41379138127866</v>
      </c>
    </row>
    <row r="2674" spans="1:69" x14ac:dyDescent="0.2">
      <c r="A2674">
        <v>1</v>
      </c>
      <c r="B2674">
        <v>48367</v>
      </c>
      <c r="C2674" t="s">
        <v>16</v>
      </c>
      <c r="D2674">
        <v>48</v>
      </c>
      <c r="E2674" t="s">
        <v>17</v>
      </c>
      <c r="F2674" t="s">
        <v>18</v>
      </c>
      <c r="G2674" t="s">
        <v>124</v>
      </c>
      <c r="H2674">
        <v>367</v>
      </c>
      <c r="I2674">
        <v>1634</v>
      </c>
      <c r="J2674">
        <v>510</v>
      </c>
      <c r="K2674">
        <v>557</v>
      </c>
      <c r="L2674">
        <v>247</v>
      </c>
      <c r="M2674" s="3">
        <v>23439</v>
      </c>
      <c r="N2674" s="3">
        <v>32725.691289999999</v>
      </c>
      <c r="O2674" s="3">
        <v>5587.7</v>
      </c>
      <c r="P2674" s="3">
        <v>7801.5847610000001</v>
      </c>
      <c r="Q2674" s="3">
        <v>12066</v>
      </c>
      <c r="R2674" s="3">
        <v>16846.631300000001</v>
      </c>
      <c r="S2674" s="3">
        <v>215</v>
      </c>
      <c r="T2674" s="3">
        <v>300.18446290000003</v>
      </c>
      <c r="U2674">
        <v>963</v>
      </c>
      <c r="V2674">
        <v>422</v>
      </c>
      <c r="W2674">
        <v>484</v>
      </c>
      <c r="X2674">
        <v>149</v>
      </c>
      <c r="Y2674">
        <v>65</v>
      </c>
      <c r="Z2674">
        <v>22</v>
      </c>
      <c r="AA2674">
        <v>91</v>
      </c>
      <c r="AB2674">
        <v>43</v>
      </c>
      <c r="AC2674">
        <v>14</v>
      </c>
      <c r="AD2674">
        <v>65</v>
      </c>
      <c r="AE2674">
        <v>88</v>
      </c>
      <c r="AF2674">
        <v>35</v>
      </c>
      <c r="AG2674">
        <v>117</v>
      </c>
      <c r="AH2674">
        <v>382</v>
      </c>
      <c r="AI2674">
        <v>0</v>
      </c>
      <c r="AJ2674">
        <f t="shared" si="660"/>
        <v>4479.8</v>
      </c>
      <c r="AK2674">
        <f t="shared" si="661"/>
        <v>4861.8</v>
      </c>
      <c r="AL2674">
        <v>0.93315665721893304</v>
      </c>
      <c r="AM2674">
        <f t="shared" si="656"/>
        <v>1</v>
      </c>
      <c r="AN2674">
        <f t="shared" si="662"/>
        <v>4536.8210360670091</v>
      </c>
      <c r="AO2674">
        <v>0</v>
      </c>
      <c r="AP2674">
        <v>0</v>
      </c>
      <c r="AQ2674">
        <f t="shared" si="663"/>
        <v>49.14</v>
      </c>
      <c r="AR2674">
        <f t="shared" si="664"/>
        <v>49.14</v>
      </c>
      <c r="AS2674">
        <f t="shared" si="665"/>
        <v>45.855318135738372</v>
      </c>
      <c r="AT2674">
        <f t="shared" si="666"/>
        <v>5.8109999999999999</v>
      </c>
      <c r="AU2674">
        <v>9866</v>
      </c>
      <c r="AV2674">
        <v>2.0065480506800002</v>
      </c>
      <c r="AW2674" s="2">
        <v>0.11</v>
      </c>
      <c r="AX2674">
        <v>40</v>
      </c>
      <c r="AY2674">
        <f t="shared" si="657"/>
        <v>0.11171872670841716</v>
      </c>
      <c r="AZ2674">
        <v>0.747</v>
      </c>
      <c r="BA2674">
        <v>0.52800000000000002</v>
      </c>
      <c r="BB2674">
        <v>0.88</v>
      </c>
      <c r="BC2674" s="3">
        <v>257000</v>
      </c>
      <c r="BD2674" s="3">
        <v>48</v>
      </c>
      <c r="BE2674" s="3">
        <v>820.99999999999989</v>
      </c>
      <c r="BF2674" s="3">
        <v>186.79999999999984</v>
      </c>
      <c r="BG2674" s="3">
        <f t="shared" si="667"/>
        <v>634.20000000000005</v>
      </c>
      <c r="BH2674" s="3">
        <v>15200</v>
      </c>
      <c r="BI2674">
        <v>0.72</v>
      </c>
      <c r="BJ2674">
        <v>0.59</v>
      </c>
      <c r="BK2674">
        <v>7.85</v>
      </c>
      <c r="BL2674">
        <f t="shared" si="658"/>
        <v>180.79999999999995</v>
      </c>
      <c r="BM2674" s="1">
        <f t="shared" si="659"/>
        <v>0.11149003057265557</v>
      </c>
      <c r="BN2674" s="1">
        <f t="shared" si="668"/>
        <v>0.17696051653571773</v>
      </c>
      <c r="BO2674">
        <f t="shared" si="669"/>
        <v>0.14636385153293646</v>
      </c>
      <c r="BP2674">
        <f t="shared" si="670"/>
        <v>0.1956291133558751</v>
      </c>
      <c r="BQ2674">
        <f t="shared" si="671"/>
        <v>683.23992835879289</v>
      </c>
    </row>
    <row r="2675" spans="1:69" x14ac:dyDescent="0.2">
      <c r="A2675">
        <v>18</v>
      </c>
      <c r="B2675">
        <v>48369</v>
      </c>
      <c r="C2675" t="s">
        <v>1601</v>
      </c>
      <c r="D2675">
        <v>48</v>
      </c>
      <c r="E2675" t="s">
        <v>17</v>
      </c>
      <c r="F2675" t="s">
        <v>18</v>
      </c>
      <c r="G2675" t="s">
        <v>1685</v>
      </c>
      <c r="H2675">
        <v>369</v>
      </c>
      <c r="I2675">
        <v>503</v>
      </c>
      <c r="J2675">
        <v>216</v>
      </c>
      <c r="K2675">
        <v>335</v>
      </c>
      <c r="L2675">
        <v>107</v>
      </c>
      <c r="M2675" s="3">
        <v>7884.4</v>
      </c>
      <c r="N2675" s="3">
        <v>11008.252930000001</v>
      </c>
      <c r="O2675" s="3">
        <v>3096.1</v>
      </c>
      <c r="P2675" s="3">
        <v>4322.7958870000002</v>
      </c>
      <c r="Q2675" s="3">
        <v>7904.2</v>
      </c>
      <c r="R2675" s="3">
        <v>11035.89782</v>
      </c>
      <c r="S2675" s="3">
        <v>101</v>
      </c>
      <c r="T2675" s="3">
        <v>141.01688720000001</v>
      </c>
      <c r="U2675">
        <v>458</v>
      </c>
      <c r="V2675">
        <v>247</v>
      </c>
      <c r="W2675">
        <v>360</v>
      </c>
      <c r="X2675">
        <v>85</v>
      </c>
      <c r="Y2675">
        <v>65</v>
      </c>
      <c r="Z2675">
        <v>22</v>
      </c>
      <c r="AA2675">
        <v>91</v>
      </c>
      <c r="AB2675">
        <v>43</v>
      </c>
      <c r="AC2675">
        <v>14</v>
      </c>
      <c r="AD2675">
        <v>65</v>
      </c>
      <c r="AE2675">
        <v>88</v>
      </c>
      <c r="AF2675">
        <v>35</v>
      </c>
      <c r="AG2675">
        <v>117</v>
      </c>
      <c r="AH2675">
        <v>382</v>
      </c>
      <c r="AI2675">
        <v>0</v>
      </c>
      <c r="AJ2675">
        <f t="shared" si="660"/>
        <v>4479.8</v>
      </c>
      <c r="AK2675">
        <f t="shared" si="661"/>
        <v>4861.8</v>
      </c>
      <c r="AL2675">
        <v>0.95073117017746001</v>
      </c>
      <c r="AM2675">
        <f t="shared" si="656"/>
        <v>1</v>
      </c>
      <c r="AN2675">
        <f t="shared" si="662"/>
        <v>4622.264803168775</v>
      </c>
      <c r="AO2675">
        <v>0</v>
      </c>
      <c r="AP2675">
        <v>0</v>
      </c>
      <c r="AQ2675">
        <f t="shared" si="663"/>
        <v>49.14</v>
      </c>
      <c r="AR2675">
        <f t="shared" si="664"/>
        <v>49.14</v>
      </c>
      <c r="AS2675">
        <f t="shared" si="665"/>
        <v>46.718929702520384</v>
      </c>
      <c r="AT2675">
        <f t="shared" si="666"/>
        <v>5.8109999999999999</v>
      </c>
      <c r="AU2675">
        <v>9866</v>
      </c>
      <c r="AV2675">
        <v>1.7250723540799999</v>
      </c>
      <c r="AW2675" s="2">
        <v>0.11</v>
      </c>
      <c r="AX2675">
        <v>40</v>
      </c>
      <c r="AY2675">
        <f t="shared" si="657"/>
        <v>0.11171872670841716</v>
      </c>
      <c r="AZ2675">
        <v>0.64</v>
      </c>
      <c r="BA2675">
        <v>0.52800000000000002</v>
      </c>
      <c r="BB2675">
        <v>0.88</v>
      </c>
      <c r="BC2675" s="3">
        <v>257000</v>
      </c>
      <c r="BD2675" s="3">
        <v>48</v>
      </c>
      <c r="BE2675" s="3">
        <v>820.99999999999989</v>
      </c>
      <c r="BF2675" s="3">
        <v>186.79999999999984</v>
      </c>
      <c r="BG2675" s="3">
        <f t="shared" si="667"/>
        <v>634.20000000000005</v>
      </c>
      <c r="BH2675" s="3">
        <v>15200</v>
      </c>
      <c r="BI2675">
        <v>0.72</v>
      </c>
      <c r="BJ2675">
        <v>0.59</v>
      </c>
      <c r="BK2675">
        <v>7.85</v>
      </c>
      <c r="BL2675">
        <f t="shared" si="658"/>
        <v>180.79999999999995</v>
      </c>
      <c r="BM2675" s="1">
        <f t="shared" si="659"/>
        <v>0.12469085198277984</v>
      </c>
      <c r="BN2675" s="1">
        <f t="shared" si="668"/>
        <v>0.18053879043194646</v>
      </c>
      <c r="BO2675">
        <f t="shared" si="669"/>
        <v>0.14973112393651267</v>
      </c>
      <c r="BP2675">
        <f t="shared" si="670"/>
        <v>0.19936310515797384</v>
      </c>
      <c r="BQ2675">
        <f t="shared" si="671"/>
        <v>683.41379138127866</v>
      </c>
    </row>
    <row r="2676" spans="1:69" x14ac:dyDescent="0.2">
      <c r="A2676">
        <v>1</v>
      </c>
      <c r="B2676">
        <v>48371</v>
      </c>
      <c r="C2676" t="s">
        <v>16</v>
      </c>
      <c r="D2676">
        <v>48</v>
      </c>
      <c r="E2676" t="s">
        <v>17</v>
      </c>
      <c r="F2676" t="s">
        <v>18</v>
      </c>
      <c r="G2676" t="s">
        <v>126</v>
      </c>
      <c r="H2676">
        <v>371</v>
      </c>
      <c r="I2676">
        <v>440</v>
      </c>
      <c r="J2676">
        <v>172</v>
      </c>
      <c r="K2676">
        <v>335</v>
      </c>
      <c r="L2676">
        <v>89</v>
      </c>
      <c r="M2676" s="3">
        <v>6833</v>
      </c>
      <c r="N2676" s="3">
        <v>9540.2810939999999</v>
      </c>
      <c r="O2676" s="3">
        <v>2612.3000000000002</v>
      </c>
      <c r="P2676" s="3">
        <v>3647.3110350000002</v>
      </c>
      <c r="Q2676" s="3">
        <v>7881.9</v>
      </c>
      <c r="R2676" s="3">
        <v>11004.762409999999</v>
      </c>
      <c r="S2676" s="3">
        <v>87</v>
      </c>
      <c r="T2676" s="3">
        <v>121.469992</v>
      </c>
      <c r="U2676">
        <v>418</v>
      </c>
      <c r="V2676">
        <v>209</v>
      </c>
      <c r="W2676">
        <v>365</v>
      </c>
      <c r="X2676">
        <v>76</v>
      </c>
      <c r="Y2676">
        <v>65</v>
      </c>
      <c r="Z2676">
        <v>22</v>
      </c>
      <c r="AA2676">
        <v>91</v>
      </c>
      <c r="AB2676">
        <v>43</v>
      </c>
      <c r="AC2676">
        <v>14</v>
      </c>
      <c r="AD2676">
        <v>65</v>
      </c>
      <c r="AE2676">
        <v>88</v>
      </c>
      <c r="AF2676">
        <v>35</v>
      </c>
      <c r="AG2676">
        <v>117</v>
      </c>
      <c r="AH2676">
        <v>382</v>
      </c>
      <c r="AI2676">
        <v>0</v>
      </c>
      <c r="AJ2676">
        <f t="shared" si="660"/>
        <v>4479.8</v>
      </c>
      <c r="AK2676">
        <f t="shared" si="661"/>
        <v>4861.8</v>
      </c>
      <c r="AL2676">
        <v>0.93992375248464999</v>
      </c>
      <c r="AM2676">
        <f t="shared" si="656"/>
        <v>1</v>
      </c>
      <c r="AN2676">
        <f t="shared" si="662"/>
        <v>4569.7212998298719</v>
      </c>
      <c r="AO2676">
        <v>0</v>
      </c>
      <c r="AP2676">
        <v>0</v>
      </c>
      <c r="AQ2676">
        <f t="shared" si="663"/>
        <v>49.14</v>
      </c>
      <c r="AR2676">
        <f t="shared" si="664"/>
        <v>49.14</v>
      </c>
      <c r="AS2676">
        <f t="shared" si="665"/>
        <v>46.187853197095698</v>
      </c>
      <c r="AT2676">
        <f t="shared" si="666"/>
        <v>5.8109999999999999</v>
      </c>
      <c r="AU2676">
        <v>9866</v>
      </c>
      <c r="AV2676">
        <v>2.10300616981</v>
      </c>
      <c r="AW2676" s="2">
        <v>0.11</v>
      </c>
      <c r="AX2676">
        <v>40</v>
      </c>
      <c r="AY2676">
        <f t="shared" si="657"/>
        <v>0.11171872670841716</v>
      </c>
      <c r="AZ2676">
        <v>0.747</v>
      </c>
      <c r="BA2676">
        <v>0.52800000000000002</v>
      </c>
      <c r="BB2676">
        <v>0.88</v>
      </c>
      <c r="BC2676" s="3">
        <v>257000</v>
      </c>
      <c r="BD2676" s="3">
        <v>48</v>
      </c>
      <c r="BE2676" s="3">
        <v>820.99999999999989</v>
      </c>
      <c r="BF2676" s="3">
        <v>186.79999999999984</v>
      </c>
      <c r="BG2676" s="3">
        <f t="shared" si="667"/>
        <v>634.20000000000005</v>
      </c>
      <c r="BH2676" s="3">
        <v>15200</v>
      </c>
      <c r="BI2676">
        <v>0.72</v>
      </c>
      <c r="BJ2676">
        <v>0.59</v>
      </c>
      <c r="BK2676">
        <v>7.85</v>
      </c>
      <c r="BL2676">
        <f t="shared" si="658"/>
        <v>180.79999999999995</v>
      </c>
      <c r="BM2676" s="1">
        <f t="shared" si="659"/>
        <v>0.11305419892807494</v>
      </c>
      <c r="BN2676" s="1">
        <f t="shared" si="668"/>
        <v>0.16795350109852911</v>
      </c>
      <c r="BO2676">
        <f t="shared" si="669"/>
        <v>0.13735683609574781</v>
      </c>
      <c r="BP2676">
        <f t="shared" si="670"/>
        <v>0.18662209791868645</v>
      </c>
      <c r="BQ2676">
        <f t="shared" si="671"/>
        <v>683.23992835879289</v>
      </c>
    </row>
    <row r="2677" spans="1:69" x14ac:dyDescent="0.2">
      <c r="A2677">
        <v>12</v>
      </c>
      <c r="B2677">
        <v>48373</v>
      </c>
      <c r="C2677" t="s">
        <v>1013</v>
      </c>
      <c r="D2677">
        <v>48</v>
      </c>
      <c r="E2677" t="s">
        <v>17</v>
      </c>
      <c r="F2677" t="s">
        <v>18</v>
      </c>
      <c r="G2677" t="s">
        <v>227</v>
      </c>
      <c r="H2677">
        <v>373</v>
      </c>
      <c r="I2677">
        <v>1470</v>
      </c>
      <c r="J2677">
        <v>436</v>
      </c>
      <c r="K2677">
        <v>581</v>
      </c>
      <c r="L2677">
        <v>192</v>
      </c>
      <c r="M2677" s="3">
        <v>18841</v>
      </c>
      <c r="N2677" s="3">
        <v>26305.932400000002</v>
      </c>
      <c r="O2677" s="3">
        <v>4750.3</v>
      </c>
      <c r="P2677" s="3">
        <v>6632.4011829999999</v>
      </c>
      <c r="Q2677" s="3">
        <v>12274</v>
      </c>
      <c r="R2677" s="3">
        <v>17137.04232</v>
      </c>
      <c r="S2677" s="3">
        <v>174</v>
      </c>
      <c r="T2677" s="3">
        <v>242.93998400000001</v>
      </c>
      <c r="U2677">
        <v>948</v>
      </c>
      <c r="V2677">
        <v>416</v>
      </c>
      <c r="W2677">
        <v>518</v>
      </c>
      <c r="X2677">
        <v>133</v>
      </c>
      <c r="Y2677">
        <v>65</v>
      </c>
      <c r="Z2677">
        <v>22</v>
      </c>
      <c r="AA2677">
        <v>91</v>
      </c>
      <c r="AB2677">
        <v>43</v>
      </c>
      <c r="AC2677">
        <v>14</v>
      </c>
      <c r="AD2677">
        <v>65</v>
      </c>
      <c r="AE2677">
        <v>88</v>
      </c>
      <c r="AF2677">
        <v>35</v>
      </c>
      <c r="AG2677">
        <v>117</v>
      </c>
      <c r="AH2677">
        <v>382</v>
      </c>
      <c r="AI2677">
        <v>0</v>
      </c>
      <c r="AJ2677">
        <f t="shared" si="660"/>
        <v>4479.8</v>
      </c>
      <c r="AK2677">
        <f t="shared" si="661"/>
        <v>4861.8</v>
      </c>
      <c r="AL2677">
        <v>0.91690976858138995</v>
      </c>
      <c r="AM2677">
        <f t="shared" si="656"/>
        <v>1</v>
      </c>
      <c r="AN2677">
        <f t="shared" si="662"/>
        <v>4457.8319128890016</v>
      </c>
      <c r="AO2677">
        <v>0</v>
      </c>
      <c r="AP2677">
        <v>0</v>
      </c>
      <c r="AQ2677">
        <f t="shared" si="663"/>
        <v>49.14</v>
      </c>
      <c r="AR2677">
        <f t="shared" si="664"/>
        <v>49.14</v>
      </c>
      <c r="AS2677">
        <f t="shared" si="665"/>
        <v>45.056946028089506</v>
      </c>
      <c r="AT2677">
        <f t="shared" si="666"/>
        <v>5.8109999999999999</v>
      </c>
      <c r="AU2677">
        <v>9866</v>
      </c>
      <c r="AV2677">
        <v>2.33492752093</v>
      </c>
      <c r="AW2677" s="2">
        <v>0.11</v>
      </c>
      <c r="AX2677">
        <v>40</v>
      </c>
      <c r="AY2677">
        <f t="shared" si="657"/>
        <v>0.11171872670841716</v>
      </c>
      <c r="AZ2677">
        <v>0.59909999999999997</v>
      </c>
      <c r="BA2677">
        <v>0.52800000000000002</v>
      </c>
      <c r="BB2677">
        <v>0.88</v>
      </c>
      <c r="BC2677" s="3">
        <v>257000</v>
      </c>
      <c r="BD2677" s="3">
        <v>48</v>
      </c>
      <c r="BE2677" s="3">
        <v>820.99999999999989</v>
      </c>
      <c r="BF2677" s="3">
        <v>186.79999999999984</v>
      </c>
      <c r="BG2677" s="3">
        <f t="shared" si="667"/>
        <v>634.20000000000005</v>
      </c>
      <c r="BH2677" s="3">
        <v>15200</v>
      </c>
      <c r="BI2677">
        <v>0.72</v>
      </c>
      <c r="BJ2677">
        <v>0.59</v>
      </c>
      <c r="BK2677">
        <v>7.85</v>
      </c>
      <c r="BL2677">
        <f t="shared" si="658"/>
        <v>180.79999999999995</v>
      </c>
      <c r="BM2677" s="1">
        <f t="shared" si="659"/>
        <v>0.1337476671892342</v>
      </c>
      <c r="BN2677" s="1">
        <f t="shared" si="668"/>
        <v>0.19759020861907331</v>
      </c>
      <c r="BO2677">
        <f t="shared" si="669"/>
        <v>0.16668197724354733</v>
      </c>
      <c r="BP2677">
        <f t="shared" si="670"/>
        <v>0.21648873965672569</v>
      </c>
      <c r="BQ2677">
        <f t="shared" si="671"/>
        <v>683.49665579038276</v>
      </c>
    </row>
    <row r="2678" spans="1:69" x14ac:dyDescent="0.2">
      <c r="A2678">
        <v>18</v>
      </c>
      <c r="B2678">
        <v>48375</v>
      </c>
      <c r="C2678" t="s">
        <v>1601</v>
      </c>
      <c r="D2678">
        <v>48</v>
      </c>
      <c r="E2678" t="s">
        <v>17</v>
      </c>
      <c r="F2678" t="s">
        <v>18</v>
      </c>
      <c r="G2678" t="s">
        <v>596</v>
      </c>
      <c r="H2678">
        <v>375</v>
      </c>
      <c r="I2678">
        <v>726</v>
      </c>
      <c r="J2678">
        <v>238</v>
      </c>
      <c r="K2678">
        <v>348</v>
      </c>
      <c r="L2678">
        <v>150</v>
      </c>
      <c r="M2678" s="3">
        <v>12579</v>
      </c>
      <c r="N2678" s="3">
        <v>17562.885389999999</v>
      </c>
      <c r="O2678" s="3">
        <v>3376.9</v>
      </c>
      <c r="P2678" s="3">
        <v>4714.8507579999996</v>
      </c>
      <c r="Q2678" s="3">
        <v>8223.1</v>
      </c>
      <c r="R2678" s="3">
        <v>11481.14817</v>
      </c>
      <c r="S2678" s="3">
        <v>136</v>
      </c>
      <c r="T2678" s="3">
        <v>189.88412539999999</v>
      </c>
      <c r="U2678">
        <v>497</v>
      </c>
      <c r="V2678">
        <v>249</v>
      </c>
      <c r="W2678">
        <v>355</v>
      </c>
      <c r="X2678">
        <v>92</v>
      </c>
      <c r="Y2678">
        <v>65</v>
      </c>
      <c r="Z2678">
        <v>22</v>
      </c>
      <c r="AA2678">
        <v>91</v>
      </c>
      <c r="AB2678">
        <v>43</v>
      </c>
      <c r="AC2678">
        <v>14</v>
      </c>
      <c r="AD2678">
        <v>65</v>
      </c>
      <c r="AE2678">
        <v>88</v>
      </c>
      <c r="AF2678">
        <v>35</v>
      </c>
      <c r="AG2678">
        <v>117</v>
      </c>
      <c r="AH2678">
        <v>382</v>
      </c>
      <c r="AI2678">
        <v>0</v>
      </c>
      <c r="AJ2678">
        <f t="shared" si="660"/>
        <v>4479.8</v>
      </c>
      <c r="AK2678">
        <f t="shared" si="661"/>
        <v>4861.8</v>
      </c>
      <c r="AL2678">
        <v>0.94698295593261705</v>
      </c>
      <c r="AM2678">
        <f t="shared" si="656"/>
        <v>1</v>
      </c>
      <c r="AN2678">
        <f t="shared" si="662"/>
        <v>4604.0417351531978</v>
      </c>
      <c r="AO2678">
        <v>0</v>
      </c>
      <c r="AP2678">
        <v>0</v>
      </c>
      <c r="AQ2678">
        <f t="shared" si="663"/>
        <v>49.14</v>
      </c>
      <c r="AR2678">
        <f t="shared" si="664"/>
        <v>49.14</v>
      </c>
      <c r="AS2678">
        <f t="shared" si="665"/>
        <v>46.534742454528804</v>
      </c>
      <c r="AT2678">
        <f t="shared" si="666"/>
        <v>5.8109999999999999</v>
      </c>
      <c r="AU2678">
        <v>9866</v>
      </c>
      <c r="AV2678">
        <v>1.6510566464700001</v>
      </c>
      <c r="AW2678" s="2">
        <v>0.11</v>
      </c>
      <c r="AX2678">
        <v>40</v>
      </c>
      <c r="AY2678">
        <f t="shared" si="657"/>
        <v>0.11171872670841716</v>
      </c>
      <c r="AZ2678">
        <v>0.64</v>
      </c>
      <c r="BA2678">
        <v>0.52800000000000002</v>
      </c>
      <c r="BB2678">
        <v>0.88</v>
      </c>
      <c r="BC2678" s="3">
        <v>257000</v>
      </c>
      <c r="BD2678" s="3">
        <v>48</v>
      </c>
      <c r="BE2678" s="3">
        <v>820.99999999999989</v>
      </c>
      <c r="BF2678" s="3">
        <v>186.79999999999984</v>
      </c>
      <c r="BG2678" s="3">
        <f t="shared" si="667"/>
        <v>634.20000000000005</v>
      </c>
      <c r="BH2678" s="3">
        <v>15200</v>
      </c>
      <c r="BI2678">
        <v>0.72</v>
      </c>
      <c r="BJ2678">
        <v>0.59</v>
      </c>
      <c r="BK2678">
        <v>7.85</v>
      </c>
      <c r="BL2678">
        <f t="shared" si="658"/>
        <v>180.79999999999995</v>
      </c>
      <c r="BM2678" s="1">
        <f t="shared" si="659"/>
        <v>0.12356462892127899</v>
      </c>
      <c r="BN2678" s="1">
        <f t="shared" si="668"/>
        <v>0.18166318879184162</v>
      </c>
      <c r="BO2678">
        <f t="shared" si="669"/>
        <v>0.15085552229640783</v>
      </c>
      <c r="BP2678">
        <f t="shared" si="670"/>
        <v>0.20048750351786901</v>
      </c>
      <c r="BQ2678">
        <f t="shared" si="671"/>
        <v>683.41379138127866</v>
      </c>
    </row>
    <row r="2679" spans="1:69" x14ac:dyDescent="0.2">
      <c r="A2679">
        <v>1</v>
      </c>
      <c r="B2679">
        <v>48377</v>
      </c>
      <c r="C2679" t="s">
        <v>16</v>
      </c>
      <c r="D2679">
        <v>48</v>
      </c>
      <c r="E2679" t="s">
        <v>17</v>
      </c>
      <c r="F2679" t="s">
        <v>18</v>
      </c>
      <c r="G2679" t="s">
        <v>129</v>
      </c>
      <c r="H2679">
        <v>377</v>
      </c>
      <c r="I2679">
        <v>511</v>
      </c>
      <c r="J2679">
        <v>208</v>
      </c>
      <c r="K2679">
        <v>535</v>
      </c>
      <c r="L2679">
        <v>89</v>
      </c>
      <c r="M2679" s="3">
        <v>8061.2</v>
      </c>
      <c r="N2679" s="3">
        <v>11255.102290000001</v>
      </c>
      <c r="O2679" s="3">
        <v>3144.3</v>
      </c>
      <c r="P2679" s="3">
        <v>4390.0930550000003</v>
      </c>
      <c r="Q2679" s="3">
        <v>12512</v>
      </c>
      <c r="R2679" s="3">
        <v>17469.339540000001</v>
      </c>
      <c r="S2679" s="3">
        <v>90</v>
      </c>
      <c r="T2679" s="3">
        <v>125.6586124</v>
      </c>
      <c r="U2679">
        <v>520</v>
      </c>
      <c r="V2679">
        <v>244</v>
      </c>
      <c r="W2679">
        <v>567</v>
      </c>
      <c r="X2679">
        <v>84</v>
      </c>
      <c r="Y2679">
        <v>65</v>
      </c>
      <c r="Z2679">
        <v>22</v>
      </c>
      <c r="AA2679">
        <v>91</v>
      </c>
      <c r="AB2679">
        <v>43</v>
      </c>
      <c r="AC2679">
        <v>14</v>
      </c>
      <c r="AD2679">
        <v>65</v>
      </c>
      <c r="AE2679">
        <v>88</v>
      </c>
      <c r="AF2679">
        <v>35</v>
      </c>
      <c r="AG2679">
        <v>117</v>
      </c>
      <c r="AH2679">
        <v>382</v>
      </c>
      <c r="AI2679">
        <v>0</v>
      </c>
      <c r="AJ2679">
        <f t="shared" si="660"/>
        <v>4479.8</v>
      </c>
      <c r="AK2679">
        <f t="shared" si="661"/>
        <v>4861.8</v>
      </c>
      <c r="AL2679">
        <v>0.952387981362395</v>
      </c>
      <c r="AM2679">
        <f t="shared" si="656"/>
        <v>1</v>
      </c>
      <c r="AN2679">
        <f t="shared" si="662"/>
        <v>4630.3198877876921</v>
      </c>
      <c r="AO2679">
        <v>0</v>
      </c>
      <c r="AP2679">
        <v>0</v>
      </c>
      <c r="AQ2679">
        <f t="shared" si="663"/>
        <v>49.14</v>
      </c>
      <c r="AR2679">
        <f t="shared" si="664"/>
        <v>49.14</v>
      </c>
      <c r="AS2679">
        <f t="shared" si="665"/>
        <v>46.800345404148089</v>
      </c>
      <c r="AT2679">
        <f t="shared" si="666"/>
        <v>5.8109999999999999</v>
      </c>
      <c r="AU2679">
        <v>9866</v>
      </c>
      <c r="AV2679">
        <v>2.3757084866099998</v>
      </c>
      <c r="AW2679" s="2">
        <v>0.11</v>
      </c>
      <c r="AX2679">
        <v>40</v>
      </c>
      <c r="AY2679">
        <f t="shared" si="657"/>
        <v>0.11171872670841716</v>
      </c>
      <c r="AZ2679">
        <v>0.747</v>
      </c>
      <c r="BA2679">
        <v>0.52800000000000002</v>
      </c>
      <c r="BB2679">
        <v>0.88</v>
      </c>
      <c r="BC2679" s="3">
        <v>257000</v>
      </c>
      <c r="BD2679" s="3">
        <v>48</v>
      </c>
      <c r="BE2679" s="3">
        <v>820.99999999999989</v>
      </c>
      <c r="BF2679" s="3">
        <v>186.79999999999984</v>
      </c>
      <c r="BG2679" s="3">
        <f t="shared" si="667"/>
        <v>634.20000000000005</v>
      </c>
      <c r="BH2679" s="3">
        <v>15200</v>
      </c>
      <c r="BI2679">
        <v>0.72</v>
      </c>
      <c r="BJ2679">
        <v>0.59</v>
      </c>
      <c r="BK2679">
        <v>7.85</v>
      </c>
      <c r="BL2679">
        <f t="shared" si="658"/>
        <v>180.79999999999995</v>
      </c>
      <c r="BM2679" s="1">
        <f t="shared" si="659"/>
        <v>0.11687285926194181</v>
      </c>
      <c r="BN2679" s="1">
        <f t="shared" si="668"/>
        <v>0.17532004997903997</v>
      </c>
      <c r="BO2679">
        <f t="shared" si="669"/>
        <v>0.1447233849762587</v>
      </c>
      <c r="BP2679">
        <f t="shared" si="670"/>
        <v>0.19398864679919733</v>
      </c>
      <c r="BQ2679">
        <f t="shared" si="671"/>
        <v>683.23992835879289</v>
      </c>
    </row>
    <row r="2680" spans="1:69" x14ac:dyDescent="0.2">
      <c r="A2680">
        <v>18</v>
      </c>
      <c r="B2680">
        <v>48379</v>
      </c>
      <c r="C2680" t="s">
        <v>1601</v>
      </c>
      <c r="D2680">
        <v>48</v>
      </c>
      <c r="E2680" t="s">
        <v>17</v>
      </c>
      <c r="F2680" t="s">
        <v>18</v>
      </c>
      <c r="G2680" t="s">
        <v>1686</v>
      </c>
      <c r="H2680">
        <v>379</v>
      </c>
      <c r="I2680">
        <v>1339</v>
      </c>
      <c r="J2680">
        <v>465</v>
      </c>
      <c r="K2680">
        <v>515</v>
      </c>
      <c r="L2680">
        <v>210</v>
      </c>
      <c r="M2680" s="3">
        <v>20127</v>
      </c>
      <c r="N2680" s="3">
        <v>28101.45435</v>
      </c>
      <c r="O2680" s="3">
        <v>5631.6</v>
      </c>
      <c r="P2680" s="3">
        <v>7862.8782389999997</v>
      </c>
      <c r="Q2680" s="3">
        <v>11740</v>
      </c>
      <c r="R2680" s="3">
        <v>16391.46788</v>
      </c>
      <c r="S2680" s="3">
        <v>190</v>
      </c>
      <c r="T2680" s="3">
        <v>265.27929280000001</v>
      </c>
      <c r="U2680">
        <v>950</v>
      </c>
      <c r="V2680">
        <v>426</v>
      </c>
      <c r="W2680">
        <v>488</v>
      </c>
      <c r="X2680">
        <v>145</v>
      </c>
      <c r="Y2680">
        <v>65</v>
      </c>
      <c r="Z2680">
        <v>22</v>
      </c>
      <c r="AA2680">
        <v>91</v>
      </c>
      <c r="AB2680">
        <v>43</v>
      </c>
      <c r="AC2680">
        <v>14</v>
      </c>
      <c r="AD2680">
        <v>65</v>
      </c>
      <c r="AE2680">
        <v>88</v>
      </c>
      <c r="AF2680">
        <v>35</v>
      </c>
      <c r="AG2680">
        <v>117</v>
      </c>
      <c r="AH2680">
        <v>382</v>
      </c>
      <c r="AI2680">
        <v>0</v>
      </c>
      <c r="AJ2680">
        <f t="shared" si="660"/>
        <v>4479.8</v>
      </c>
      <c r="AK2680">
        <f t="shared" si="661"/>
        <v>4861.8</v>
      </c>
      <c r="AL2680">
        <v>0.93002768605947495</v>
      </c>
      <c r="AM2680">
        <f t="shared" si="656"/>
        <v>1</v>
      </c>
      <c r="AN2680">
        <f t="shared" si="662"/>
        <v>4521.6086040839555</v>
      </c>
      <c r="AO2680">
        <v>0</v>
      </c>
      <c r="AP2680">
        <v>0</v>
      </c>
      <c r="AQ2680">
        <f t="shared" si="663"/>
        <v>49.14</v>
      </c>
      <c r="AR2680">
        <f t="shared" si="664"/>
        <v>49.14</v>
      </c>
      <c r="AS2680">
        <f t="shared" si="665"/>
        <v>45.701560492962599</v>
      </c>
      <c r="AT2680">
        <f t="shared" si="666"/>
        <v>5.8109999999999999</v>
      </c>
      <c r="AU2680">
        <v>9866</v>
      </c>
      <c r="AV2680">
        <v>2.0870896083599999</v>
      </c>
      <c r="AW2680" s="2">
        <v>0.11</v>
      </c>
      <c r="AX2680">
        <v>40</v>
      </c>
      <c r="AY2680">
        <f t="shared" si="657"/>
        <v>0.11171872670841716</v>
      </c>
      <c r="AZ2680">
        <v>0.64</v>
      </c>
      <c r="BA2680">
        <v>0.52800000000000002</v>
      </c>
      <c r="BB2680">
        <v>0.88</v>
      </c>
      <c r="BC2680" s="3">
        <v>257000</v>
      </c>
      <c r="BD2680" s="3">
        <v>48</v>
      </c>
      <c r="BE2680" s="3">
        <v>820.99999999999989</v>
      </c>
      <c r="BF2680" s="3">
        <v>186.79999999999984</v>
      </c>
      <c r="BG2680" s="3">
        <f t="shared" si="667"/>
        <v>634.20000000000005</v>
      </c>
      <c r="BH2680" s="3">
        <v>15200</v>
      </c>
      <c r="BI2680">
        <v>0.72</v>
      </c>
      <c r="BJ2680">
        <v>0.59</v>
      </c>
      <c r="BK2680">
        <v>7.85</v>
      </c>
      <c r="BL2680">
        <f t="shared" si="658"/>
        <v>180.79999999999995</v>
      </c>
      <c r="BM2680" s="1">
        <f t="shared" si="659"/>
        <v>0.12607527255992779</v>
      </c>
      <c r="BN2680" s="1">
        <f t="shared" si="668"/>
        <v>0.19030147246133838</v>
      </c>
      <c r="BO2680">
        <f t="shared" si="669"/>
        <v>0.15949380596590459</v>
      </c>
      <c r="BP2680">
        <f t="shared" si="670"/>
        <v>0.20912578718736577</v>
      </c>
      <c r="BQ2680">
        <f t="shared" si="671"/>
        <v>683.41379138127866</v>
      </c>
    </row>
    <row r="2681" spans="1:69" x14ac:dyDescent="0.2">
      <c r="A2681">
        <v>18</v>
      </c>
      <c r="B2681">
        <v>48381</v>
      </c>
      <c r="C2681" t="s">
        <v>1601</v>
      </c>
      <c r="D2681">
        <v>48</v>
      </c>
      <c r="E2681" t="s">
        <v>17</v>
      </c>
      <c r="F2681" t="s">
        <v>18</v>
      </c>
      <c r="G2681" t="s">
        <v>1681</v>
      </c>
      <c r="H2681">
        <v>381</v>
      </c>
      <c r="I2681">
        <v>727</v>
      </c>
      <c r="J2681">
        <v>241</v>
      </c>
      <c r="K2681">
        <v>350</v>
      </c>
      <c r="L2681">
        <v>152</v>
      </c>
      <c r="M2681" s="3">
        <v>12686</v>
      </c>
      <c r="N2681" s="3">
        <v>17712.27952</v>
      </c>
      <c r="O2681" s="3">
        <v>3417.5</v>
      </c>
      <c r="P2681" s="3">
        <v>4771.5367539999997</v>
      </c>
      <c r="Q2681" s="3">
        <v>8350.1</v>
      </c>
      <c r="R2681" s="3">
        <v>11658.46644</v>
      </c>
      <c r="S2681" s="3">
        <v>137</v>
      </c>
      <c r="T2681" s="3">
        <v>191.2803322</v>
      </c>
      <c r="U2681">
        <v>504</v>
      </c>
      <c r="V2681">
        <v>251</v>
      </c>
      <c r="W2681">
        <v>357</v>
      </c>
      <c r="X2681">
        <v>93</v>
      </c>
      <c r="Y2681">
        <v>65</v>
      </c>
      <c r="Z2681">
        <v>22</v>
      </c>
      <c r="AA2681">
        <v>91</v>
      </c>
      <c r="AB2681">
        <v>43</v>
      </c>
      <c r="AC2681">
        <v>14</v>
      </c>
      <c r="AD2681">
        <v>65</v>
      </c>
      <c r="AE2681">
        <v>88</v>
      </c>
      <c r="AF2681">
        <v>35</v>
      </c>
      <c r="AG2681">
        <v>117</v>
      </c>
      <c r="AH2681">
        <v>382</v>
      </c>
      <c r="AI2681">
        <v>0</v>
      </c>
      <c r="AJ2681">
        <f t="shared" si="660"/>
        <v>4479.8</v>
      </c>
      <c r="AK2681">
        <f t="shared" si="661"/>
        <v>4861.8</v>
      </c>
      <c r="AL2681">
        <v>0.94602506690555099</v>
      </c>
      <c r="AM2681">
        <f t="shared" si="656"/>
        <v>1</v>
      </c>
      <c r="AN2681">
        <f t="shared" si="662"/>
        <v>4599.384670281408</v>
      </c>
      <c r="AO2681">
        <v>0</v>
      </c>
      <c r="AP2681">
        <v>0</v>
      </c>
      <c r="AQ2681">
        <f t="shared" si="663"/>
        <v>49.14</v>
      </c>
      <c r="AR2681">
        <f t="shared" si="664"/>
        <v>49.14</v>
      </c>
      <c r="AS2681">
        <f t="shared" si="665"/>
        <v>46.487671787738776</v>
      </c>
      <c r="AT2681">
        <f t="shared" si="666"/>
        <v>5.8109999999999999</v>
      </c>
      <c r="AU2681">
        <v>9866</v>
      </c>
      <c r="AV2681">
        <v>1.6910381159800001</v>
      </c>
      <c r="AW2681" s="2">
        <v>0.11</v>
      </c>
      <c r="AX2681">
        <v>40</v>
      </c>
      <c r="AY2681">
        <f t="shared" si="657"/>
        <v>0.11171872670841716</v>
      </c>
      <c r="AZ2681">
        <v>0.64</v>
      </c>
      <c r="BA2681">
        <v>0.52800000000000002</v>
      </c>
      <c r="BB2681">
        <v>0.88</v>
      </c>
      <c r="BC2681" s="3">
        <v>257000</v>
      </c>
      <c r="BD2681" s="3">
        <v>48</v>
      </c>
      <c r="BE2681" s="3">
        <v>820.99999999999989</v>
      </c>
      <c r="BF2681" s="3">
        <v>186.79999999999984</v>
      </c>
      <c r="BG2681" s="3">
        <f t="shared" si="667"/>
        <v>634.20000000000005</v>
      </c>
      <c r="BH2681" s="3">
        <v>15200</v>
      </c>
      <c r="BI2681">
        <v>0.72</v>
      </c>
      <c r="BJ2681">
        <v>0.59</v>
      </c>
      <c r="BK2681">
        <v>7.85</v>
      </c>
      <c r="BL2681">
        <f t="shared" si="658"/>
        <v>180.79999999999995</v>
      </c>
      <c r="BM2681" s="1">
        <f t="shared" si="659"/>
        <v>0.12385788889190456</v>
      </c>
      <c r="BN2681" s="1">
        <f t="shared" si="668"/>
        <v>0.18209400780700918</v>
      </c>
      <c r="BO2681">
        <f t="shared" si="669"/>
        <v>0.1512863413115754</v>
      </c>
      <c r="BP2681">
        <f t="shared" si="670"/>
        <v>0.20091832253303657</v>
      </c>
      <c r="BQ2681">
        <f t="shared" si="671"/>
        <v>683.41379138127866</v>
      </c>
    </row>
    <row r="2682" spans="1:69" x14ac:dyDescent="0.2">
      <c r="A2682">
        <v>1</v>
      </c>
      <c r="B2682">
        <v>48383</v>
      </c>
      <c r="C2682" t="s">
        <v>16</v>
      </c>
      <c r="D2682">
        <v>48</v>
      </c>
      <c r="E2682" t="s">
        <v>17</v>
      </c>
      <c r="F2682" t="s">
        <v>18</v>
      </c>
      <c r="G2682" t="s">
        <v>132</v>
      </c>
      <c r="H2682">
        <v>383</v>
      </c>
      <c r="I2682">
        <v>505</v>
      </c>
      <c r="J2682">
        <v>193</v>
      </c>
      <c r="K2682">
        <v>353</v>
      </c>
      <c r="L2682">
        <v>123</v>
      </c>
      <c r="M2682" s="3">
        <v>7955.6</v>
      </c>
      <c r="N2682" s="3">
        <v>11107.662850000001</v>
      </c>
      <c r="O2682" s="3">
        <v>2882.7</v>
      </c>
      <c r="P2682" s="3">
        <v>4024.8453549999999</v>
      </c>
      <c r="Q2682" s="3">
        <v>8257.7999999999993</v>
      </c>
      <c r="R2682" s="3">
        <v>11529.59655</v>
      </c>
      <c r="S2682" s="3">
        <v>113</v>
      </c>
      <c r="T2682" s="3">
        <v>157.7713689</v>
      </c>
      <c r="U2682">
        <v>466</v>
      </c>
      <c r="V2682">
        <v>227</v>
      </c>
      <c r="W2682">
        <v>380</v>
      </c>
      <c r="X2682">
        <v>90</v>
      </c>
      <c r="Y2682">
        <v>65</v>
      </c>
      <c r="Z2682">
        <v>22</v>
      </c>
      <c r="AA2682">
        <v>91</v>
      </c>
      <c r="AB2682">
        <v>43</v>
      </c>
      <c r="AC2682">
        <v>14</v>
      </c>
      <c r="AD2682">
        <v>65</v>
      </c>
      <c r="AE2682">
        <v>88</v>
      </c>
      <c r="AF2682">
        <v>35</v>
      </c>
      <c r="AG2682">
        <v>117</v>
      </c>
      <c r="AH2682">
        <v>382</v>
      </c>
      <c r="AI2682">
        <v>0</v>
      </c>
      <c r="AJ2682">
        <f t="shared" si="660"/>
        <v>4479.8</v>
      </c>
      <c r="AK2682">
        <f t="shared" si="661"/>
        <v>4861.8</v>
      </c>
      <c r="AL2682">
        <v>0.935388743877411</v>
      </c>
      <c r="AM2682">
        <f t="shared" si="656"/>
        <v>1</v>
      </c>
      <c r="AN2682">
        <f t="shared" si="662"/>
        <v>4547.672994983197</v>
      </c>
      <c r="AO2682">
        <v>0</v>
      </c>
      <c r="AP2682">
        <v>0</v>
      </c>
      <c r="AQ2682">
        <f t="shared" si="663"/>
        <v>49.14</v>
      </c>
      <c r="AR2682">
        <f t="shared" si="664"/>
        <v>49.14</v>
      </c>
      <c r="AS2682">
        <f t="shared" si="665"/>
        <v>45.965002874135976</v>
      </c>
      <c r="AT2682">
        <f t="shared" si="666"/>
        <v>5.8109999999999999</v>
      </c>
      <c r="AU2682">
        <v>9866</v>
      </c>
      <c r="AV2682">
        <v>1.97577439036</v>
      </c>
      <c r="AW2682" s="2">
        <v>0.11</v>
      </c>
      <c r="AX2682">
        <v>40</v>
      </c>
      <c r="AY2682">
        <f t="shared" si="657"/>
        <v>0.11171872670841716</v>
      </c>
      <c r="AZ2682">
        <v>0.747</v>
      </c>
      <c r="BA2682">
        <v>0.52800000000000002</v>
      </c>
      <c r="BB2682">
        <v>0.88</v>
      </c>
      <c r="BC2682" s="3">
        <v>257000</v>
      </c>
      <c r="BD2682" s="3">
        <v>48</v>
      </c>
      <c r="BE2682" s="3">
        <v>820.99999999999989</v>
      </c>
      <c r="BF2682" s="3">
        <v>186.79999999999984</v>
      </c>
      <c r="BG2682" s="3">
        <f t="shared" si="667"/>
        <v>634.20000000000005</v>
      </c>
      <c r="BH2682" s="3">
        <v>15200</v>
      </c>
      <c r="BI2682">
        <v>0.72</v>
      </c>
      <c r="BJ2682">
        <v>0.59</v>
      </c>
      <c r="BK2682">
        <v>7.85</v>
      </c>
      <c r="BL2682">
        <f t="shared" si="658"/>
        <v>180.79999999999995</v>
      </c>
      <c r="BM2682" s="1">
        <f t="shared" si="659"/>
        <v>0.11138845131051207</v>
      </c>
      <c r="BN2682" s="1">
        <f t="shared" si="668"/>
        <v>0.16709379567675023</v>
      </c>
      <c r="BO2682">
        <f t="shared" si="669"/>
        <v>0.13649713067396896</v>
      </c>
      <c r="BP2682">
        <f t="shared" si="670"/>
        <v>0.1857623924969076</v>
      </c>
      <c r="BQ2682">
        <f t="shared" si="671"/>
        <v>683.23992835879289</v>
      </c>
    </row>
    <row r="2683" spans="1:69" x14ac:dyDescent="0.2">
      <c r="A2683">
        <v>1</v>
      </c>
      <c r="B2683">
        <v>48385</v>
      </c>
      <c r="C2683" t="s">
        <v>16</v>
      </c>
      <c r="D2683">
        <v>48</v>
      </c>
      <c r="E2683" t="s">
        <v>17</v>
      </c>
      <c r="F2683" t="s">
        <v>18</v>
      </c>
      <c r="G2683" t="s">
        <v>133</v>
      </c>
      <c r="H2683">
        <v>385</v>
      </c>
      <c r="I2683">
        <v>400</v>
      </c>
      <c r="J2683">
        <v>150</v>
      </c>
      <c r="K2683">
        <v>623</v>
      </c>
      <c r="L2683">
        <v>99</v>
      </c>
      <c r="M2683" s="3">
        <v>6519.7</v>
      </c>
      <c r="N2683" s="3">
        <v>9102.8495019999991</v>
      </c>
      <c r="O2683" s="3">
        <v>2182.8000000000002</v>
      </c>
      <c r="P2683" s="3">
        <v>3047.6402130000001</v>
      </c>
      <c r="Q2683" s="3">
        <v>14643</v>
      </c>
      <c r="R2683" s="3">
        <v>20444.65624</v>
      </c>
      <c r="S2683" s="3">
        <v>94</v>
      </c>
      <c r="T2683" s="3">
        <v>131.24343959999999</v>
      </c>
      <c r="U2683">
        <v>359</v>
      </c>
      <c r="V2683">
        <v>175</v>
      </c>
      <c r="W2683">
        <v>616</v>
      </c>
      <c r="X2683">
        <v>80</v>
      </c>
      <c r="Y2683">
        <v>65</v>
      </c>
      <c r="Z2683">
        <v>22</v>
      </c>
      <c r="AA2683">
        <v>91</v>
      </c>
      <c r="AB2683">
        <v>43</v>
      </c>
      <c r="AC2683">
        <v>14</v>
      </c>
      <c r="AD2683">
        <v>65</v>
      </c>
      <c r="AE2683">
        <v>88</v>
      </c>
      <c r="AF2683">
        <v>35</v>
      </c>
      <c r="AG2683">
        <v>117</v>
      </c>
      <c r="AH2683">
        <v>382</v>
      </c>
      <c r="AI2683">
        <v>0</v>
      </c>
      <c r="AJ2683">
        <f t="shared" si="660"/>
        <v>4479.8</v>
      </c>
      <c r="AK2683">
        <f t="shared" si="661"/>
        <v>4861.8</v>
      </c>
      <c r="AL2683">
        <v>0.92491624421543595</v>
      </c>
      <c r="AM2683">
        <f t="shared" si="656"/>
        <v>1</v>
      </c>
      <c r="AN2683">
        <f t="shared" si="662"/>
        <v>4496.757796126607</v>
      </c>
      <c r="AO2683">
        <v>0</v>
      </c>
      <c r="AP2683">
        <v>0</v>
      </c>
      <c r="AQ2683">
        <f t="shared" si="663"/>
        <v>49.14</v>
      </c>
      <c r="AR2683">
        <f t="shared" si="664"/>
        <v>49.14</v>
      </c>
      <c r="AS2683">
        <f t="shared" si="665"/>
        <v>45.450384240746523</v>
      </c>
      <c r="AT2683">
        <f t="shared" si="666"/>
        <v>5.8109999999999999</v>
      </c>
      <c r="AU2683">
        <v>9866</v>
      </c>
      <c r="AV2683">
        <v>1.90313833276</v>
      </c>
      <c r="AW2683" s="2">
        <v>0.11</v>
      </c>
      <c r="AX2683">
        <v>40</v>
      </c>
      <c r="AY2683">
        <f t="shared" si="657"/>
        <v>0.11171872670841716</v>
      </c>
      <c r="AZ2683">
        <v>0.747</v>
      </c>
      <c r="BA2683">
        <v>0.52800000000000002</v>
      </c>
      <c r="BB2683">
        <v>0.88</v>
      </c>
      <c r="BC2683" s="3">
        <v>257000</v>
      </c>
      <c r="BD2683" s="3">
        <v>48</v>
      </c>
      <c r="BE2683" s="3">
        <v>820.99999999999989</v>
      </c>
      <c r="BF2683" s="3">
        <v>186.79999999999984</v>
      </c>
      <c r="BG2683" s="3">
        <f t="shared" si="667"/>
        <v>634.20000000000005</v>
      </c>
      <c r="BH2683" s="3">
        <v>15200</v>
      </c>
      <c r="BI2683">
        <v>0.72</v>
      </c>
      <c r="BJ2683">
        <v>0.59</v>
      </c>
      <c r="BK2683">
        <v>7.85</v>
      </c>
      <c r="BL2683">
        <f t="shared" si="658"/>
        <v>180.79999999999995</v>
      </c>
      <c r="BM2683" s="1">
        <f t="shared" si="659"/>
        <v>0.10972392279995906</v>
      </c>
      <c r="BN2683" s="1">
        <f t="shared" si="668"/>
        <v>0.16849294128010123</v>
      </c>
      <c r="BO2683">
        <f t="shared" si="669"/>
        <v>0.13789627627731993</v>
      </c>
      <c r="BP2683">
        <f t="shared" si="670"/>
        <v>0.1871615381002586</v>
      </c>
      <c r="BQ2683">
        <f t="shared" si="671"/>
        <v>683.23992835879289</v>
      </c>
    </row>
    <row r="2684" spans="1:69" x14ac:dyDescent="0.2">
      <c r="A2684">
        <v>1</v>
      </c>
      <c r="B2684">
        <v>48387</v>
      </c>
      <c r="C2684" t="s">
        <v>16</v>
      </c>
      <c r="D2684">
        <v>48</v>
      </c>
      <c r="E2684" t="s">
        <v>17</v>
      </c>
      <c r="F2684" t="s">
        <v>18</v>
      </c>
      <c r="G2684" t="s">
        <v>134</v>
      </c>
      <c r="H2684">
        <v>387</v>
      </c>
      <c r="I2684">
        <v>1257</v>
      </c>
      <c r="J2684">
        <v>470</v>
      </c>
      <c r="K2684">
        <v>524</v>
      </c>
      <c r="L2684">
        <v>173</v>
      </c>
      <c r="M2684" s="3">
        <v>17679</v>
      </c>
      <c r="N2684" s="3">
        <v>24683.540089999999</v>
      </c>
      <c r="O2684" s="3">
        <v>5882.1</v>
      </c>
      <c r="P2684" s="3">
        <v>8212.6280439999991</v>
      </c>
      <c r="Q2684" s="3">
        <v>11884</v>
      </c>
      <c r="R2684" s="3">
        <v>16592.521659999999</v>
      </c>
      <c r="S2684" s="3">
        <v>161</v>
      </c>
      <c r="T2684" s="3">
        <v>224.78929550000001</v>
      </c>
      <c r="U2684">
        <v>910</v>
      </c>
      <c r="V2684">
        <v>428</v>
      </c>
      <c r="W2684">
        <v>499</v>
      </c>
      <c r="X2684">
        <v>131</v>
      </c>
      <c r="Y2684">
        <v>65</v>
      </c>
      <c r="Z2684">
        <v>22</v>
      </c>
      <c r="AA2684">
        <v>91</v>
      </c>
      <c r="AB2684">
        <v>43</v>
      </c>
      <c r="AC2684">
        <v>14</v>
      </c>
      <c r="AD2684">
        <v>65</v>
      </c>
      <c r="AE2684">
        <v>88</v>
      </c>
      <c r="AF2684">
        <v>35</v>
      </c>
      <c r="AG2684">
        <v>117</v>
      </c>
      <c r="AH2684">
        <v>382</v>
      </c>
      <c r="AI2684">
        <v>0</v>
      </c>
      <c r="AJ2684">
        <f t="shared" si="660"/>
        <v>4479.8</v>
      </c>
      <c r="AK2684">
        <f t="shared" si="661"/>
        <v>4861.8</v>
      </c>
      <c r="AL2684">
        <v>0.93232794908376804</v>
      </c>
      <c r="AM2684">
        <f t="shared" si="656"/>
        <v>1</v>
      </c>
      <c r="AN2684">
        <f t="shared" si="662"/>
        <v>4532.792022855464</v>
      </c>
      <c r="AO2684">
        <v>0</v>
      </c>
      <c r="AP2684">
        <v>0</v>
      </c>
      <c r="AQ2684">
        <f t="shared" si="663"/>
        <v>49.14</v>
      </c>
      <c r="AR2684">
        <f t="shared" si="664"/>
        <v>49.14</v>
      </c>
      <c r="AS2684">
        <f t="shared" si="665"/>
        <v>45.814595417976363</v>
      </c>
      <c r="AT2684">
        <f t="shared" si="666"/>
        <v>5.8109999999999999</v>
      </c>
      <c r="AU2684">
        <v>9866</v>
      </c>
      <c r="AV2684">
        <v>2.0644563049300002</v>
      </c>
      <c r="AW2684" s="2">
        <v>0.11</v>
      </c>
      <c r="AX2684">
        <v>40</v>
      </c>
      <c r="AY2684">
        <f t="shared" si="657"/>
        <v>0.11171872670841716</v>
      </c>
      <c r="AZ2684">
        <v>0.747</v>
      </c>
      <c r="BA2684">
        <v>0.52800000000000002</v>
      </c>
      <c r="BB2684">
        <v>0.88</v>
      </c>
      <c r="BC2684" s="3">
        <v>257000</v>
      </c>
      <c r="BD2684" s="3">
        <v>48</v>
      </c>
      <c r="BE2684" s="3">
        <v>820.99999999999989</v>
      </c>
      <c r="BF2684" s="3">
        <v>186.79999999999984</v>
      </c>
      <c r="BG2684" s="3">
        <f t="shared" si="667"/>
        <v>634.20000000000005</v>
      </c>
      <c r="BH2684" s="3">
        <v>15200</v>
      </c>
      <c r="BI2684">
        <v>0.72</v>
      </c>
      <c r="BJ2684">
        <v>0.59</v>
      </c>
      <c r="BK2684">
        <v>7.85</v>
      </c>
      <c r="BL2684">
        <f t="shared" si="658"/>
        <v>180.79999999999995</v>
      </c>
      <c r="BM2684" s="1">
        <f t="shared" si="659"/>
        <v>0.11198634424860129</v>
      </c>
      <c r="BN2684" s="1">
        <f t="shared" si="668"/>
        <v>0.17505396053251146</v>
      </c>
      <c r="BO2684">
        <f t="shared" si="669"/>
        <v>0.14445729552973019</v>
      </c>
      <c r="BP2684">
        <f t="shared" si="670"/>
        <v>0.19372255735266883</v>
      </c>
      <c r="BQ2684">
        <f t="shared" si="671"/>
        <v>683.23992835879289</v>
      </c>
    </row>
    <row r="2685" spans="1:69" x14ac:dyDescent="0.2">
      <c r="A2685">
        <v>1</v>
      </c>
      <c r="B2685">
        <v>48389</v>
      </c>
      <c r="C2685" t="s">
        <v>16</v>
      </c>
      <c r="D2685">
        <v>48</v>
      </c>
      <c r="E2685" t="s">
        <v>17</v>
      </c>
      <c r="F2685" t="s">
        <v>18</v>
      </c>
      <c r="G2685" t="s">
        <v>135</v>
      </c>
      <c r="H2685">
        <v>389</v>
      </c>
      <c r="I2685">
        <v>415</v>
      </c>
      <c r="J2685">
        <v>165</v>
      </c>
      <c r="K2685">
        <v>326</v>
      </c>
      <c r="L2685">
        <v>91</v>
      </c>
      <c r="M2685" s="3">
        <v>6615.3</v>
      </c>
      <c r="N2685" s="3">
        <v>9236.326873</v>
      </c>
      <c r="O2685" s="3">
        <v>2530.1999999999998</v>
      </c>
      <c r="P2685" s="3">
        <v>3532.682456</v>
      </c>
      <c r="Q2685" s="3">
        <v>7745.8</v>
      </c>
      <c r="R2685" s="3">
        <v>10814.738670000001</v>
      </c>
      <c r="S2685" s="3">
        <v>88</v>
      </c>
      <c r="T2685" s="3">
        <v>122.86619880000001</v>
      </c>
      <c r="U2685">
        <v>393</v>
      </c>
      <c r="V2685">
        <v>201</v>
      </c>
      <c r="W2685">
        <v>355</v>
      </c>
      <c r="X2685">
        <v>74</v>
      </c>
      <c r="Y2685">
        <v>65</v>
      </c>
      <c r="Z2685">
        <v>22</v>
      </c>
      <c r="AA2685">
        <v>91</v>
      </c>
      <c r="AB2685">
        <v>43</v>
      </c>
      <c r="AC2685">
        <v>14</v>
      </c>
      <c r="AD2685">
        <v>65</v>
      </c>
      <c r="AE2685">
        <v>88</v>
      </c>
      <c r="AF2685">
        <v>35</v>
      </c>
      <c r="AG2685">
        <v>117</v>
      </c>
      <c r="AH2685">
        <v>382</v>
      </c>
      <c r="AI2685">
        <v>0</v>
      </c>
      <c r="AJ2685">
        <f t="shared" si="660"/>
        <v>4479.8</v>
      </c>
      <c r="AK2685">
        <f t="shared" si="661"/>
        <v>4861.8</v>
      </c>
      <c r="AL2685">
        <v>0.94989861082285598</v>
      </c>
      <c r="AM2685">
        <f t="shared" si="656"/>
        <v>1</v>
      </c>
      <c r="AN2685">
        <f t="shared" si="662"/>
        <v>4618.2170660985612</v>
      </c>
      <c r="AO2685">
        <v>0</v>
      </c>
      <c r="AP2685">
        <v>0</v>
      </c>
      <c r="AQ2685">
        <f t="shared" si="663"/>
        <v>49.14</v>
      </c>
      <c r="AR2685">
        <f t="shared" si="664"/>
        <v>49.14</v>
      </c>
      <c r="AS2685">
        <f t="shared" si="665"/>
        <v>46.678017735835141</v>
      </c>
      <c r="AT2685">
        <f t="shared" si="666"/>
        <v>5.8109999999999999</v>
      </c>
      <c r="AU2685">
        <v>9866</v>
      </c>
      <c r="AV2685">
        <v>2.1935612411499998</v>
      </c>
      <c r="AW2685" s="2">
        <v>0.11</v>
      </c>
      <c r="AX2685">
        <v>40</v>
      </c>
      <c r="AY2685">
        <f t="shared" si="657"/>
        <v>0.11171872670841716</v>
      </c>
      <c r="AZ2685">
        <v>0.747</v>
      </c>
      <c r="BA2685">
        <v>0.52800000000000002</v>
      </c>
      <c r="BB2685">
        <v>0.88</v>
      </c>
      <c r="BC2685" s="3">
        <v>257000</v>
      </c>
      <c r="BD2685" s="3">
        <v>48</v>
      </c>
      <c r="BE2685" s="3">
        <v>820.99999999999989</v>
      </c>
      <c r="BF2685" s="3">
        <v>186.79999999999984</v>
      </c>
      <c r="BG2685" s="3">
        <f t="shared" si="667"/>
        <v>634.20000000000005</v>
      </c>
      <c r="BH2685" s="3">
        <v>15200</v>
      </c>
      <c r="BI2685">
        <v>0.72</v>
      </c>
      <c r="BJ2685">
        <v>0.59</v>
      </c>
      <c r="BK2685">
        <v>7.85</v>
      </c>
      <c r="BL2685">
        <f t="shared" si="658"/>
        <v>180.79999999999995</v>
      </c>
      <c r="BM2685" s="1">
        <f t="shared" si="659"/>
        <v>0.11485047323826927</v>
      </c>
      <c r="BN2685" s="1">
        <f t="shared" si="668"/>
        <v>0.16954673915752044</v>
      </c>
      <c r="BO2685">
        <f t="shared" si="669"/>
        <v>0.13895007415473914</v>
      </c>
      <c r="BP2685">
        <f t="shared" si="670"/>
        <v>0.18821533597767781</v>
      </c>
      <c r="BQ2685">
        <f t="shared" si="671"/>
        <v>683.23992835879289</v>
      </c>
    </row>
    <row r="2686" spans="1:69" x14ac:dyDescent="0.2">
      <c r="A2686">
        <v>1</v>
      </c>
      <c r="B2686">
        <v>48391</v>
      </c>
      <c r="C2686" t="s">
        <v>16</v>
      </c>
      <c r="D2686">
        <v>48</v>
      </c>
      <c r="E2686" t="s">
        <v>17</v>
      </c>
      <c r="F2686" t="s">
        <v>18</v>
      </c>
      <c r="G2686" t="s">
        <v>176</v>
      </c>
      <c r="H2686">
        <v>391</v>
      </c>
      <c r="I2686">
        <v>754</v>
      </c>
      <c r="J2686">
        <v>216</v>
      </c>
      <c r="K2686">
        <v>685</v>
      </c>
      <c r="L2686">
        <v>133</v>
      </c>
      <c r="M2686" s="3">
        <v>12618</v>
      </c>
      <c r="N2686" s="3">
        <v>17617.337459999999</v>
      </c>
      <c r="O2686" s="3">
        <v>2519.6</v>
      </c>
      <c r="P2686" s="3">
        <v>3517.8826640000002</v>
      </c>
      <c r="Q2686" s="3">
        <v>15090</v>
      </c>
      <c r="R2686" s="3">
        <v>21068.760679999999</v>
      </c>
      <c r="S2686" s="3">
        <v>124</v>
      </c>
      <c r="T2686" s="3">
        <v>173.1296437</v>
      </c>
      <c r="U2686">
        <v>559</v>
      </c>
      <c r="V2686">
        <v>220</v>
      </c>
      <c r="W2686">
        <v>613</v>
      </c>
      <c r="X2686">
        <v>99</v>
      </c>
      <c r="Y2686">
        <v>65</v>
      </c>
      <c r="Z2686">
        <v>22</v>
      </c>
      <c r="AA2686">
        <v>91</v>
      </c>
      <c r="AB2686">
        <v>43</v>
      </c>
      <c r="AC2686">
        <v>14</v>
      </c>
      <c r="AD2686">
        <v>65</v>
      </c>
      <c r="AE2686">
        <v>88</v>
      </c>
      <c r="AF2686">
        <v>35</v>
      </c>
      <c r="AG2686">
        <v>117</v>
      </c>
      <c r="AH2686">
        <v>382</v>
      </c>
      <c r="AI2686">
        <v>0</v>
      </c>
      <c r="AJ2686">
        <f t="shared" si="660"/>
        <v>4479.8</v>
      </c>
      <c r="AK2686">
        <f t="shared" si="661"/>
        <v>4861.8</v>
      </c>
      <c r="AL2686">
        <v>0.91375655637067899</v>
      </c>
      <c r="AM2686">
        <f t="shared" si="656"/>
        <v>1</v>
      </c>
      <c r="AN2686">
        <f t="shared" si="662"/>
        <v>4442.5016257629677</v>
      </c>
      <c r="AO2686">
        <v>0</v>
      </c>
      <c r="AP2686">
        <v>0</v>
      </c>
      <c r="AQ2686">
        <f t="shared" si="663"/>
        <v>49.14</v>
      </c>
      <c r="AR2686">
        <f t="shared" si="664"/>
        <v>49.14</v>
      </c>
      <c r="AS2686">
        <f t="shared" si="665"/>
        <v>44.901997180055169</v>
      </c>
      <c r="AT2686">
        <f t="shared" si="666"/>
        <v>5.8109999999999999</v>
      </c>
      <c r="AU2686">
        <v>9866</v>
      </c>
      <c r="AV2686">
        <v>2.15475902784</v>
      </c>
      <c r="AW2686" s="2">
        <v>0.11</v>
      </c>
      <c r="AX2686">
        <v>40</v>
      </c>
      <c r="AY2686">
        <f t="shared" si="657"/>
        <v>0.11171872670841716</v>
      </c>
      <c r="AZ2686">
        <v>0.747</v>
      </c>
      <c r="BA2686">
        <v>0.52800000000000002</v>
      </c>
      <c r="BB2686">
        <v>0.88</v>
      </c>
      <c r="BC2686" s="3">
        <v>257000</v>
      </c>
      <c r="BD2686" s="3">
        <v>48</v>
      </c>
      <c r="BE2686" s="3">
        <v>820.99999999999989</v>
      </c>
      <c r="BF2686" s="3">
        <v>186.79999999999984</v>
      </c>
      <c r="BG2686" s="3">
        <f t="shared" si="667"/>
        <v>634.20000000000005</v>
      </c>
      <c r="BH2686" s="3">
        <v>15200</v>
      </c>
      <c r="BI2686">
        <v>0.72</v>
      </c>
      <c r="BJ2686">
        <v>0.59</v>
      </c>
      <c r="BK2686">
        <v>7.85</v>
      </c>
      <c r="BL2686">
        <f t="shared" si="658"/>
        <v>180.79999999999995</v>
      </c>
      <c r="BM2686" s="1">
        <f t="shared" si="659"/>
        <v>0.1111963116977225</v>
      </c>
      <c r="BN2686" s="1">
        <f t="shared" si="668"/>
        <v>0.17289093311961468</v>
      </c>
      <c r="BO2686">
        <f t="shared" si="669"/>
        <v>0.14229426811683341</v>
      </c>
      <c r="BP2686">
        <f t="shared" si="670"/>
        <v>0.19155952993977204</v>
      </c>
      <c r="BQ2686">
        <f t="shared" si="671"/>
        <v>683.23992835879289</v>
      </c>
    </row>
    <row r="2687" spans="1:69" x14ac:dyDescent="0.2">
      <c r="A2687">
        <v>18</v>
      </c>
      <c r="B2687">
        <v>48393</v>
      </c>
      <c r="C2687" t="s">
        <v>1601</v>
      </c>
      <c r="D2687">
        <v>48</v>
      </c>
      <c r="E2687" t="s">
        <v>17</v>
      </c>
      <c r="F2687" t="s">
        <v>18</v>
      </c>
      <c r="G2687" t="s">
        <v>587</v>
      </c>
      <c r="H2687">
        <v>393</v>
      </c>
      <c r="I2687">
        <v>460</v>
      </c>
      <c r="J2687">
        <v>289</v>
      </c>
      <c r="K2687">
        <v>327</v>
      </c>
      <c r="L2687">
        <v>88</v>
      </c>
      <c r="M2687" s="3">
        <v>7332.9</v>
      </c>
      <c r="N2687" s="3">
        <v>10238.24488</v>
      </c>
      <c r="O2687" s="3">
        <v>3208.1</v>
      </c>
      <c r="P2687" s="3">
        <v>4479.1710489999996</v>
      </c>
      <c r="Q2687" s="3">
        <v>7765.3</v>
      </c>
      <c r="R2687" s="3">
        <v>10841.9647</v>
      </c>
      <c r="S2687" s="3">
        <v>88</v>
      </c>
      <c r="T2687" s="3">
        <v>122.86619880000001</v>
      </c>
      <c r="U2687">
        <v>460</v>
      </c>
      <c r="V2687">
        <v>325</v>
      </c>
      <c r="W2687">
        <v>360</v>
      </c>
      <c r="X2687">
        <v>80</v>
      </c>
      <c r="Y2687">
        <v>65</v>
      </c>
      <c r="Z2687">
        <v>22</v>
      </c>
      <c r="AA2687">
        <v>91</v>
      </c>
      <c r="AB2687">
        <v>43</v>
      </c>
      <c r="AC2687">
        <v>14</v>
      </c>
      <c r="AD2687">
        <v>65</v>
      </c>
      <c r="AE2687">
        <v>88</v>
      </c>
      <c r="AF2687">
        <v>35</v>
      </c>
      <c r="AG2687">
        <v>117</v>
      </c>
      <c r="AH2687">
        <v>382</v>
      </c>
      <c r="AI2687">
        <v>0</v>
      </c>
      <c r="AJ2687">
        <f t="shared" si="660"/>
        <v>4479.8</v>
      </c>
      <c r="AK2687">
        <f t="shared" si="661"/>
        <v>4861.8</v>
      </c>
      <c r="AL2687">
        <v>0.94712006052335096</v>
      </c>
      <c r="AM2687">
        <f t="shared" si="656"/>
        <v>1</v>
      </c>
      <c r="AN2687">
        <f t="shared" si="662"/>
        <v>4604.7083102524275</v>
      </c>
      <c r="AO2687">
        <v>0</v>
      </c>
      <c r="AP2687">
        <v>0</v>
      </c>
      <c r="AQ2687">
        <f t="shared" si="663"/>
        <v>49.14</v>
      </c>
      <c r="AR2687">
        <f t="shared" si="664"/>
        <v>49.14</v>
      </c>
      <c r="AS2687">
        <f t="shared" si="665"/>
        <v>46.54147977411747</v>
      </c>
      <c r="AT2687">
        <f t="shared" si="666"/>
        <v>5.8109999999999999</v>
      </c>
      <c r="AU2687">
        <v>9866</v>
      </c>
      <c r="AV2687">
        <v>1.68069757356</v>
      </c>
      <c r="AW2687" s="2">
        <v>0.11</v>
      </c>
      <c r="AX2687">
        <v>40</v>
      </c>
      <c r="AY2687">
        <f t="shared" si="657"/>
        <v>0.11171872670841716</v>
      </c>
      <c r="AZ2687">
        <v>0.64</v>
      </c>
      <c r="BA2687">
        <v>0.52800000000000002</v>
      </c>
      <c r="BB2687">
        <v>0.88</v>
      </c>
      <c r="BC2687" s="3">
        <v>257000</v>
      </c>
      <c r="BD2687" s="3">
        <v>48</v>
      </c>
      <c r="BE2687" s="3">
        <v>820.99999999999989</v>
      </c>
      <c r="BF2687" s="3">
        <v>186.79999999999984</v>
      </c>
      <c r="BG2687" s="3">
        <f t="shared" si="667"/>
        <v>634.20000000000005</v>
      </c>
      <c r="BH2687" s="3">
        <v>15200</v>
      </c>
      <c r="BI2687">
        <v>0.72</v>
      </c>
      <c r="BJ2687">
        <v>0.59</v>
      </c>
      <c r="BK2687">
        <v>7.85</v>
      </c>
      <c r="BL2687">
        <f t="shared" si="658"/>
        <v>180.79999999999995</v>
      </c>
      <c r="BM2687" s="1">
        <f t="shared" si="659"/>
        <v>0.12387155086861713</v>
      </c>
      <c r="BN2687" s="1">
        <f t="shared" si="668"/>
        <v>0.17944175516517774</v>
      </c>
      <c r="BO2687">
        <f t="shared" si="669"/>
        <v>0.14863408866974395</v>
      </c>
      <c r="BP2687">
        <f t="shared" si="670"/>
        <v>0.19826606989120513</v>
      </c>
      <c r="BQ2687">
        <f t="shared" si="671"/>
        <v>683.41379138127866</v>
      </c>
    </row>
    <row r="2688" spans="1:69" x14ac:dyDescent="0.2">
      <c r="A2688">
        <v>12</v>
      </c>
      <c r="B2688">
        <v>48395</v>
      </c>
      <c r="C2688" t="s">
        <v>1013</v>
      </c>
      <c r="D2688">
        <v>48</v>
      </c>
      <c r="E2688" t="s">
        <v>17</v>
      </c>
      <c r="F2688" t="s">
        <v>18</v>
      </c>
      <c r="G2688" t="s">
        <v>1103</v>
      </c>
      <c r="H2688">
        <v>395</v>
      </c>
      <c r="I2688">
        <v>1134</v>
      </c>
      <c r="J2688">
        <v>441</v>
      </c>
      <c r="K2688">
        <v>552</v>
      </c>
      <c r="L2688">
        <v>193</v>
      </c>
      <c r="M2688" s="3">
        <v>18791</v>
      </c>
      <c r="N2688" s="3">
        <v>26236.122060000002</v>
      </c>
      <c r="O2688" s="3">
        <v>5069.8999999999996</v>
      </c>
      <c r="P2688" s="3">
        <v>7078.6288770000001</v>
      </c>
      <c r="Q2688" s="3">
        <v>12561</v>
      </c>
      <c r="R2688" s="3">
        <v>17537.753669999998</v>
      </c>
      <c r="S2688" s="3">
        <v>179</v>
      </c>
      <c r="T2688" s="3">
        <v>249.921018</v>
      </c>
      <c r="U2688">
        <v>889</v>
      </c>
      <c r="V2688">
        <v>441</v>
      </c>
      <c r="W2688">
        <v>533</v>
      </c>
      <c r="X2688">
        <v>140</v>
      </c>
      <c r="Y2688">
        <v>65</v>
      </c>
      <c r="Z2688">
        <v>22</v>
      </c>
      <c r="AA2688">
        <v>91</v>
      </c>
      <c r="AB2688">
        <v>43</v>
      </c>
      <c r="AC2688">
        <v>14</v>
      </c>
      <c r="AD2688">
        <v>65</v>
      </c>
      <c r="AE2688">
        <v>88</v>
      </c>
      <c r="AF2688">
        <v>35</v>
      </c>
      <c r="AG2688">
        <v>117</v>
      </c>
      <c r="AH2688">
        <v>382</v>
      </c>
      <c r="AI2688">
        <v>0</v>
      </c>
      <c r="AJ2688">
        <f t="shared" si="660"/>
        <v>4479.8</v>
      </c>
      <c r="AK2688">
        <f t="shared" si="661"/>
        <v>4861.8</v>
      </c>
      <c r="AL2688">
        <v>0.92051628361577598</v>
      </c>
      <c r="AM2688">
        <f t="shared" si="656"/>
        <v>1</v>
      </c>
      <c r="AN2688">
        <f t="shared" si="662"/>
        <v>4475.3660676831796</v>
      </c>
      <c r="AO2688">
        <v>0</v>
      </c>
      <c r="AP2688">
        <v>0</v>
      </c>
      <c r="AQ2688">
        <f t="shared" si="663"/>
        <v>49.14</v>
      </c>
      <c r="AR2688">
        <f t="shared" si="664"/>
        <v>49.14</v>
      </c>
      <c r="AS2688">
        <f t="shared" si="665"/>
        <v>45.234170176879232</v>
      </c>
      <c r="AT2688">
        <f t="shared" si="666"/>
        <v>5.8109999999999999</v>
      </c>
      <c r="AU2688">
        <v>9866</v>
      </c>
      <c r="AV2688">
        <v>2.1588139750700002</v>
      </c>
      <c r="AW2688" s="2">
        <v>0.11</v>
      </c>
      <c r="AX2688">
        <v>40</v>
      </c>
      <c r="AY2688">
        <f t="shared" si="657"/>
        <v>0.11171872670841716</v>
      </c>
      <c r="AZ2688">
        <v>0.59909999999999997</v>
      </c>
      <c r="BA2688">
        <v>0.52800000000000002</v>
      </c>
      <c r="BB2688">
        <v>0.88</v>
      </c>
      <c r="BC2688" s="3">
        <v>257000</v>
      </c>
      <c r="BD2688" s="3">
        <v>48</v>
      </c>
      <c r="BE2688" s="3">
        <v>820.99999999999989</v>
      </c>
      <c r="BF2688" s="3">
        <v>186.79999999999984</v>
      </c>
      <c r="BG2688" s="3">
        <f t="shared" si="667"/>
        <v>634.20000000000005</v>
      </c>
      <c r="BH2688" s="3">
        <v>15200</v>
      </c>
      <c r="BI2688">
        <v>0.72</v>
      </c>
      <c r="BJ2688">
        <v>0.59</v>
      </c>
      <c r="BK2688">
        <v>7.85</v>
      </c>
      <c r="BL2688">
        <f t="shared" si="658"/>
        <v>180.79999999999995</v>
      </c>
      <c r="BM2688" s="1">
        <f t="shared" si="659"/>
        <v>0.13241715655197861</v>
      </c>
      <c r="BN2688" s="1">
        <f t="shared" si="668"/>
        <v>0.19653573420897372</v>
      </c>
      <c r="BO2688">
        <f t="shared" si="669"/>
        <v>0.16562750283344774</v>
      </c>
      <c r="BP2688">
        <f t="shared" si="670"/>
        <v>0.21543426524662609</v>
      </c>
      <c r="BQ2688">
        <f t="shared" si="671"/>
        <v>683.49665579038276</v>
      </c>
    </row>
    <row r="2689" spans="1:69" x14ac:dyDescent="0.2">
      <c r="A2689">
        <v>1</v>
      </c>
      <c r="B2689">
        <v>48397</v>
      </c>
      <c r="C2689" t="s">
        <v>16</v>
      </c>
      <c r="D2689">
        <v>48</v>
      </c>
      <c r="E2689" t="s">
        <v>17</v>
      </c>
      <c r="F2689" t="s">
        <v>18</v>
      </c>
      <c r="G2689" t="s">
        <v>139</v>
      </c>
      <c r="H2689">
        <v>397</v>
      </c>
      <c r="I2689">
        <v>2305</v>
      </c>
      <c r="J2689">
        <v>648</v>
      </c>
      <c r="K2689">
        <v>616</v>
      </c>
      <c r="L2689">
        <v>463</v>
      </c>
      <c r="M2689" s="3">
        <v>38118</v>
      </c>
      <c r="N2689" s="3">
        <v>53220.610970000002</v>
      </c>
      <c r="O2689" s="3">
        <v>6617.6</v>
      </c>
      <c r="P2689" s="3">
        <v>9239.5381479999996</v>
      </c>
      <c r="Q2689" s="3">
        <v>13717</v>
      </c>
      <c r="R2689" s="3">
        <v>19151.76874</v>
      </c>
      <c r="S2689" s="3">
        <v>374</v>
      </c>
      <c r="T2689" s="3">
        <v>522.18134480000003</v>
      </c>
      <c r="U2689">
        <v>1152</v>
      </c>
      <c r="V2689">
        <v>565</v>
      </c>
      <c r="W2689">
        <v>501</v>
      </c>
      <c r="X2689">
        <v>200</v>
      </c>
      <c r="Y2689">
        <v>65</v>
      </c>
      <c r="Z2689">
        <v>22</v>
      </c>
      <c r="AA2689">
        <v>91</v>
      </c>
      <c r="AB2689">
        <v>43</v>
      </c>
      <c r="AC2689">
        <v>14</v>
      </c>
      <c r="AD2689">
        <v>65</v>
      </c>
      <c r="AE2689">
        <v>88</v>
      </c>
      <c r="AF2689">
        <v>35</v>
      </c>
      <c r="AG2689">
        <v>117</v>
      </c>
      <c r="AH2689">
        <v>382</v>
      </c>
      <c r="AI2689">
        <v>0</v>
      </c>
      <c r="AJ2689">
        <f t="shared" si="660"/>
        <v>4479.8</v>
      </c>
      <c r="AK2689">
        <f t="shared" si="661"/>
        <v>4861.8</v>
      </c>
      <c r="AL2689">
        <v>0.93309777975082397</v>
      </c>
      <c r="AM2689">
        <f t="shared" si="656"/>
        <v>1</v>
      </c>
      <c r="AN2689">
        <f t="shared" si="662"/>
        <v>4536.5347855925565</v>
      </c>
      <c r="AO2689">
        <v>0</v>
      </c>
      <c r="AP2689">
        <v>0</v>
      </c>
      <c r="AQ2689">
        <f t="shared" si="663"/>
        <v>49.14</v>
      </c>
      <c r="AR2689">
        <f t="shared" si="664"/>
        <v>49.14</v>
      </c>
      <c r="AS2689">
        <f t="shared" si="665"/>
        <v>45.85242489695549</v>
      </c>
      <c r="AT2689">
        <f t="shared" si="666"/>
        <v>5.8109999999999999</v>
      </c>
      <c r="AU2689">
        <v>9866</v>
      </c>
      <c r="AV2689">
        <v>2.0727721214299999</v>
      </c>
      <c r="AW2689" s="2">
        <v>0.11</v>
      </c>
      <c r="AX2689">
        <v>40</v>
      </c>
      <c r="AY2689">
        <f t="shared" si="657"/>
        <v>0.11171872670841716</v>
      </c>
      <c r="AZ2689">
        <v>0.747</v>
      </c>
      <c r="BA2689">
        <v>0.52800000000000002</v>
      </c>
      <c r="BB2689">
        <v>0.88</v>
      </c>
      <c r="BC2689" s="3">
        <v>257000</v>
      </c>
      <c r="BD2689" s="3">
        <v>48</v>
      </c>
      <c r="BE2689" s="3">
        <v>820.99999999999989</v>
      </c>
      <c r="BF2689" s="3">
        <v>186.79999999999984</v>
      </c>
      <c r="BG2689" s="3">
        <f t="shared" si="667"/>
        <v>634.20000000000005</v>
      </c>
      <c r="BH2689" s="3">
        <v>15200</v>
      </c>
      <c r="BI2689">
        <v>0.72</v>
      </c>
      <c r="BJ2689">
        <v>0.59</v>
      </c>
      <c r="BK2689">
        <v>7.85</v>
      </c>
      <c r="BL2689">
        <f t="shared" si="658"/>
        <v>180.79999999999995</v>
      </c>
      <c r="BM2689" s="1">
        <f t="shared" si="659"/>
        <v>0.11213806805701555</v>
      </c>
      <c r="BN2689" s="1">
        <f t="shared" si="668"/>
        <v>0.18512835437092973</v>
      </c>
      <c r="BO2689">
        <f t="shared" si="669"/>
        <v>0.15453168936814846</v>
      </c>
      <c r="BP2689">
        <f t="shared" si="670"/>
        <v>0.20379695119108709</v>
      </c>
      <c r="BQ2689">
        <f t="shared" si="671"/>
        <v>683.23992835879289</v>
      </c>
    </row>
    <row r="2690" spans="1:69" x14ac:dyDescent="0.2">
      <c r="A2690">
        <v>1</v>
      </c>
      <c r="B2690">
        <v>48399</v>
      </c>
      <c r="C2690" t="s">
        <v>16</v>
      </c>
      <c r="D2690">
        <v>48</v>
      </c>
      <c r="E2690" t="s">
        <v>17</v>
      </c>
      <c r="F2690" t="s">
        <v>18</v>
      </c>
      <c r="G2690" t="s">
        <v>140</v>
      </c>
      <c r="H2690">
        <v>399</v>
      </c>
      <c r="I2690">
        <v>615</v>
      </c>
      <c r="J2690">
        <v>264</v>
      </c>
      <c r="K2690">
        <v>379</v>
      </c>
      <c r="L2690">
        <v>108</v>
      </c>
      <c r="M2690" s="3">
        <v>10199</v>
      </c>
      <c r="N2690" s="3">
        <v>14239.913200000001</v>
      </c>
      <c r="O2690" s="3">
        <v>3753.9</v>
      </c>
      <c r="P2690" s="3">
        <v>5241.2207230000004</v>
      </c>
      <c r="Q2690" s="3">
        <v>8987.5</v>
      </c>
      <c r="R2690" s="3">
        <v>12548.408649999999</v>
      </c>
      <c r="S2690" s="3">
        <v>106</v>
      </c>
      <c r="T2690" s="3">
        <v>147.9979213</v>
      </c>
      <c r="U2690">
        <v>551</v>
      </c>
      <c r="V2690">
        <v>289</v>
      </c>
      <c r="W2690">
        <v>402</v>
      </c>
      <c r="X2690">
        <v>95</v>
      </c>
      <c r="Y2690">
        <v>65</v>
      </c>
      <c r="Z2690">
        <v>22</v>
      </c>
      <c r="AA2690">
        <v>91</v>
      </c>
      <c r="AB2690">
        <v>43</v>
      </c>
      <c r="AC2690">
        <v>14</v>
      </c>
      <c r="AD2690">
        <v>65</v>
      </c>
      <c r="AE2690">
        <v>88</v>
      </c>
      <c r="AF2690">
        <v>35</v>
      </c>
      <c r="AG2690">
        <v>117</v>
      </c>
      <c r="AH2690">
        <v>382</v>
      </c>
      <c r="AI2690">
        <v>0</v>
      </c>
      <c r="AJ2690">
        <f t="shared" si="660"/>
        <v>4479.8</v>
      </c>
      <c r="AK2690">
        <f t="shared" si="661"/>
        <v>4861.8</v>
      </c>
      <c r="AL2690">
        <v>0.93179737806320195</v>
      </c>
      <c r="AM2690">
        <f t="shared" ref="AM2690:AM2753" si="672">IF(AL2690="NA",0,1)</f>
        <v>1</v>
      </c>
      <c r="AN2690">
        <f t="shared" si="662"/>
        <v>4530.2124926676752</v>
      </c>
      <c r="AO2690">
        <v>0</v>
      </c>
      <c r="AP2690">
        <v>0</v>
      </c>
      <c r="AQ2690">
        <f t="shared" si="663"/>
        <v>49.14</v>
      </c>
      <c r="AR2690">
        <f t="shared" si="664"/>
        <v>49.14</v>
      </c>
      <c r="AS2690">
        <f t="shared" si="665"/>
        <v>45.788523158025747</v>
      </c>
      <c r="AT2690">
        <f t="shared" si="666"/>
        <v>5.8109999999999999</v>
      </c>
      <c r="AU2690">
        <v>9866</v>
      </c>
      <c r="AV2690">
        <v>1.89492217121</v>
      </c>
      <c r="AW2690" s="2">
        <v>0.11</v>
      </c>
      <c r="AX2690">
        <v>40</v>
      </c>
      <c r="AY2690">
        <f t="shared" ref="AY2690:AY2753" si="673">(AW2690*(1+AW2690)^AX2690)/((1+AW2690)^AX2690-1)</f>
        <v>0.11171872670841716</v>
      </c>
      <c r="AZ2690">
        <v>0.747</v>
      </c>
      <c r="BA2690">
        <v>0.52800000000000002</v>
      </c>
      <c r="BB2690">
        <v>0.88</v>
      </c>
      <c r="BC2690" s="3">
        <v>257000</v>
      </c>
      <c r="BD2690" s="3">
        <v>48</v>
      </c>
      <c r="BE2690" s="3">
        <v>820.99999999999989</v>
      </c>
      <c r="BF2690" s="3">
        <v>186.79999999999984</v>
      </c>
      <c r="BG2690" s="3">
        <f t="shared" si="667"/>
        <v>634.20000000000005</v>
      </c>
      <c r="BH2690" s="3">
        <v>15200</v>
      </c>
      <c r="BI2690">
        <v>0.72</v>
      </c>
      <c r="BJ2690">
        <v>0.59</v>
      </c>
      <c r="BK2690">
        <v>7.85</v>
      </c>
      <c r="BL2690">
        <f t="shared" ref="BL2690:BL2753" si="674">815-BG2690</f>
        <v>180.79999999999995</v>
      </c>
      <c r="BM2690" s="1">
        <f t="shared" ref="BM2690:BM2753" si="675">(((AN2690*AY2690+AS2690)/(8760*AZ2690))+AU2690*AV2690/1000000+AT2690/1000) + (BL2690*BK2690)/1000000</f>
        <v>0.11026569671779363</v>
      </c>
      <c r="BN2690" s="1">
        <f t="shared" si="668"/>
        <v>0.16766093691729778</v>
      </c>
      <c r="BO2690">
        <f t="shared" si="669"/>
        <v>0.13706427191451651</v>
      </c>
      <c r="BP2690">
        <f t="shared" si="670"/>
        <v>0.18632953373745514</v>
      </c>
      <c r="BQ2690">
        <f t="shared" si="671"/>
        <v>683.23992835879289</v>
      </c>
    </row>
    <row r="2691" spans="1:69" x14ac:dyDescent="0.2">
      <c r="A2691">
        <v>18</v>
      </c>
      <c r="B2691">
        <v>48401</v>
      </c>
      <c r="C2691" t="s">
        <v>1601</v>
      </c>
      <c r="D2691">
        <v>48</v>
      </c>
      <c r="E2691" t="s">
        <v>17</v>
      </c>
      <c r="F2691" t="s">
        <v>18</v>
      </c>
      <c r="G2691" t="s">
        <v>565</v>
      </c>
      <c r="H2691">
        <v>401</v>
      </c>
      <c r="I2691">
        <v>1709</v>
      </c>
      <c r="J2691">
        <v>532</v>
      </c>
      <c r="K2691">
        <v>597</v>
      </c>
      <c r="L2691">
        <v>222</v>
      </c>
      <c r="M2691" s="3">
        <v>21771</v>
      </c>
      <c r="N2691" s="3">
        <v>30396.818340000002</v>
      </c>
      <c r="O2691" s="3">
        <v>6355.8</v>
      </c>
      <c r="P2691" s="3">
        <v>8874.0112069999996</v>
      </c>
      <c r="Q2691" s="3">
        <v>12888</v>
      </c>
      <c r="R2691" s="3">
        <v>17994.313289999998</v>
      </c>
      <c r="S2691" s="3">
        <v>199</v>
      </c>
      <c r="T2691" s="3">
        <v>277.8451541</v>
      </c>
      <c r="U2691">
        <v>1002</v>
      </c>
      <c r="V2691">
        <v>417</v>
      </c>
      <c r="W2691">
        <v>517</v>
      </c>
      <c r="X2691">
        <v>140</v>
      </c>
      <c r="Y2691">
        <v>65</v>
      </c>
      <c r="Z2691">
        <v>22</v>
      </c>
      <c r="AA2691">
        <v>91</v>
      </c>
      <c r="AB2691">
        <v>43</v>
      </c>
      <c r="AC2691">
        <v>14</v>
      </c>
      <c r="AD2691">
        <v>65</v>
      </c>
      <c r="AE2691">
        <v>88</v>
      </c>
      <c r="AF2691">
        <v>35</v>
      </c>
      <c r="AG2691">
        <v>117</v>
      </c>
      <c r="AH2691">
        <v>382</v>
      </c>
      <c r="AI2691">
        <v>0</v>
      </c>
      <c r="AJ2691">
        <f t="shared" ref="AJ2691:AJ2754" si="676">3446*1.3</f>
        <v>4479.8</v>
      </c>
      <c r="AK2691">
        <f t="shared" ref="AK2691:AK2754" si="677">SUM(AH2691:AJ2691)</f>
        <v>4861.8</v>
      </c>
      <c r="AL2691">
        <v>0.92398352921009097</v>
      </c>
      <c r="AM2691">
        <f t="shared" si="672"/>
        <v>1</v>
      </c>
      <c r="AN2691">
        <f t="shared" ref="AN2691:AN2754" si="678">AK2691*IF(AL2691="NA",0,AL2691)</f>
        <v>4492.2231223136205</v>
      </c>
      <c r="AO2691">
        <v>0</v>
      </c>
      <c r="AP2691">
        <v>0</v>
      </c>
      <c r="AQ2691">
        <f t="shared" ref="AQ2691:AQ2754" si="679">37.8*1.3</f>
        <v>49.14</v>
      </c>
      <c r="AR2691">
        <f t="shared" ref="AR2691:AR2754" si="680">SUM(AO2691:AQ2691)</f>
        <v>49.14</v>
      </c>
      <c r="AS2691">
        <f t="shared" ref="AS2691:AS2754" si="681">AR2691*AL2691</f>
        <v>45.40455062538387</v>
      </c>
      <c r="AT2691">
        <f t="shared" ref="AT2691:AT2754" si="682">4.47*1.3</f>
        <v>5.8109999999999999</v>
      </c>
      <c r="AU2691">
        <v>9866</v>
      </c>
      <c r="AV2691">
        <v>2.21823890759</v>
      </c>
      <c r="AW2691" s="2">
        <v>0.11</v>
      </c>
      <c r="AX2691">
        <v>40</v>
      </c>
      <c r="AY2691">
        <f t="shared" si="673"/>
        <v>0.11171872670841716</v>
      </c>
      <c r="AZ2691">
        <v>0.64</v>
      </c>
      <c r="BA2691">
        <v>0.52800000000000002</v>
      </c>
      <c r="BB2691">
        <v>0.88</v>
      </c>
      <c r="BC2691" s="3">
        <v>257000</v>
      </c>
      <c r="BD2691" s="3">
        <v>48</v>
      </c>
      <c r="BE2691" s="3">
        <v>820.99999999999989</v>
      </c>
      <c r="BF2691" s="3">
        <v>186.79999999999984</v>
      </c>
      <c r="BG2691" s="3">
        <f t="shared" ref="BG2691:BG2754" si="683">BE2691-BF2691</f>
        <v>634.20000000000005</v>
      </c>
      <c r="BH2691" s="3">
        <v>15200</v>
      </c>
      <c r="BI2691">
        <v>0.72</v>
      </c>
      <c r="BJ2691">
        <v>0.59</v>
      </c>
      <c r="BK2691">
        <v>7.85</v>
      </c>
      <c r="BL2691">
        <f t="shared" si="674"/>
        <v>180.79999999999995</v>
      </c>
      <c r="BM2691" s="1">
        <f t="shared" si="675"/>
        <v>0.12673065015153301</v>
      </c>
      <c r="BN2691" s="1">
        <f t="shared" ref="BN2691:BN2754" si="684">(((AN2691*AY2691+AS2691)/(8760*AZ2691))+AU2691*AV2691/1000000+AT2691/1000) + (BI2691*T2691 + BJ2691*N2691 + BA2691*P2691 + BB2691*R2691)/2000000 + (BC2691*AB2691)/(1000000*8760*AZ2691) + ((BD2691+BG2691)*Y2691)/1000000 + (BH2691*AE2691)/(1000000*8760*AZ2691) + (BL2691*BK2691)/1000000</f>
        <v>0.19261069722401364</v>
      </c>
      <c r="BO2691">
        <f t="shared" ref="BO2691:BO2754" si="685">(((AN2691*AY2691+AS2691)/(8760*AZ2691))+AU2691*AV2691/1000000+AT2691/1000) + (BI2691*T2691 + BJ2691*N2691 + BA2691*P2691 + BB2691*R2691)/2000000  + (BC2691*AC2691)/(1000000*8760*AZ2691) + ((BD2691+BG2691)*Z2691)/1000000 + (BH2691*AF2691)/(1000000*8760*AZ2691) + (BL2691*BK2691)/1000000</f>
        <v>0.16180303072857985</v>
      </c>
      <c r="BP2691">
        <f t="shared" ref="BP2691:BP2754" si="686">(((AN2691*AY2691+AS2691)/(8760*AZ2691))+AU2691*AV2691/1000000+AT2691/1000) + (BI2691*T2691 + BJ2691*N2691 + BA2691*P2691 + BB2691*R2691)/2000000  + (BC2691*AD2691)/(1000000*8760*AZ2691) + ((BD2691+BG2691)*AA2691)/1000000 + (BH2691*AG2691)/(1000000*8760*AZ2691) + (BL2691*BK2691)/1000000</f>
        <v>0.21143501195004102</v>
      </c>
      <c r="BQ2691">
        <f t="shared" ref="BQ2691:BQ2754" si="687">(BC2691)/(AX2691*8760*AZ2691) + ((BD2691+BG2691)) + (BH2691)/(AX2691*8760*AZ2691)</f>
        <v>683.41379138127866</v>
      </c>
    </row>
    <row r="2692" spans="1:69" x14ac:dyDescent="0.2">
      <c r="A2692">
        <v>1</v>
      </c>
      <c r="B2692">
        <v>48403</v>
      </c>
      <c r="C2692" t="s">
        <v>16</v>
      </c>
      <c r="D2692">
        <v>48</v>
      </c>
      <c r="E2692" t="s">
        <v>17</v>
      </c>
      <c r="F2692" t="s">
        <v>18</v>
      </c>
      <c r="G2692" t="s">
        <v>142</v>
      </c>
      <c r="H2692">
        <v>403</v>
      </c>
      <c r="I2692">
        <v>1144</v>
      </c>
      <c r="J2692">
        <v>353</v>
      </c>
      <c r="K2692">
        <v>524</v>
      </c>
      <c r="L2692">
        <v>160</v>
      </c>
      <c r="M2692" s="3">
        <v>16739</v>
      </c>
      <c r="N2692" s="3">
        <v>23371.1057</v>
      </c>
      <c r="O2692" s="3">
        <v>4698.8999999999996</v>
      </c>
      <c r="P2692" s="3">
        <v>6560.6361530000004</v>
      </c>
      <c r="Q2692" s="3">
        <v>11914</v>
      </c>
      <c r="R2692" s="3">
        <v>16634.407869999999</v>
      </c>
      <c r="S2692" s="3">
        <v>150</v>
      </c>
      <c r="T2692" s="3">
        <v>209.4310207</v>
      </c>
      <c r="U2692">
        <v>858</v>
      </c>
      <c r="V2692">
        <v>360</v>
      </c>
      <c r="W2692">
        <v>515</v>
      </c>
      <c r="X2692">
        <v>123</v>
      </c>
      <c r="Y2692">
        <v>65</v>
      </c>
      <c r="Z2692">
        <v>22</v>
      </c>
      <c r="AA2692">
        <v>91</v>
      </c>
      <c r="AB2692">
        <v>43</v>
      </c>
      <c r="AC2692">
        <v>14</v>
      </c>
      <c r="AD2692">
        <v>65</v>
      </c>
      <c r="AE2692">
        <v>88</v>
      </c>
      <c r="AF2692">
        <v>35</v>
      </c>
      <c r="AG2692">
        <v>117</v>
      </c>
      <c r="AH2692">
        <v>382</v>
      </c>
      <c r="AI2692">
        <v>0</v>
      </c>
      <c r="AJ2692">
        <f t="shared" si="676"/>
        <v>4479.8</v>
      </c>
      <c r="AK2692">
        <f t="shared" si="677"/>
        <v>4861.8</v>
      </c>
      <c r="AL2692">
        <v>0.918844904750586</v>
      </c>
      <c r="AM2692">
        <f t="shared" si="672"/>
        <v>1</v>
      </c>
      <c r="AN2692">
        <f t="shared" si="678"/>
        <v>4467.2401579163989</v>
      </c>
      <c r="AO2692">
        <v>0</v>
      </c>
      <c r="AP2692">
        <v>0</v>
      </c>
      <c r="AQ2692">
        <f t="shared" si="679"/>
        <v>49.14</v>
      </c>
      <c r="AR2692">
        <f t="shared" si="680"/>
        <v>49.14</v>
      </c>
      <c r="AS2692">
        <f t="shared" si="681"/>
        <v>45.152038619443793</v>
      </c>
      <c r="AT2692">
        <f t="shared" si="682"/>
        <v>5.8109999999999999</v>
      </c>
      <c r="AU2692">
        <v>9866</v>
      </c>
      <c r="AV2692">
        <v>2.4012322234000001</v>
      </c>
      <c r="AW2692" s="2">
        <v>0.11</v>
      </c>
      <c r="AX2692">
        <v>40</v>
      </c>
      <c r="AY2692">
        <f t="shared" si="673"/>
        <v>0.11171872670841716</v>
      </c>
      <c r="AZ2692">
        <v>0.747</v>
      </c>
      <c r="BA2692">
        <v>0.52800000000000002</v>
      </c>
      <c r="BB2692">
        <v>0.88</v>
      </c>
      <c r="BC2692" s="3">
        <v>257000</v>
      </c>
      <c r="BD2692" s="3">
        <v>48</v>
      </c>
      <c r="BE2692" s="3">
        <v>820.99999999999989</v>
      </c>
      <c r="BF2692" s="3">
        <v>186.79999999999984</v>
      </c>
      <c r="BG2692" s="3">
        <f t="shared" si="683"/>
        <v>634.20000000000005</v>
      </c>
      <c r="BH2692" s="3">
        <v>15200</v>
      </c>
      <c r="BI2692">
        <v>0.72</v>
      </c>
      <c r="BJ2692">
        <v>0.59</v>
      </c>
      <c r="BK2692">
        <v>7.85</v>
      </c>
      <c r="BL2692">
        <f t="shared" si="674"/>
        <v>180.79999999999995</v>
      </c>
      <c r="BM2692" s="1">
        <f t="shared" si="675"/>
        <v>0.11408857977048302</v>
      </c>
      <c r="BN2692" s="1">
        <f t="shared" si="684"/>
        <v>0.17634580300359118</v>
      </c>
      <c r="BO2692">
        <f t="shared" si="685"/>
        <v>0.14574913800080991</v>
      </c>
      <c r="BP2692">
        <f t="shared" si="686"/>
        <v>0.19501439982374855</v>
      </c>
      <c r="BQ2692">
        <f t="shared" si="687"/>
        <v>683.23992835879289</v>
      </c>
    </row>
    <row r="2693" spans="1:69" x14ac:dyDescent="0.2">
      <c r="A2693">
        <v>1</v>
      </c>
      <c r="B2693">
        <v>48405</v>
      </c>
      <c r="C2693" t="s">
        <v>16</v>
      </c>
      <c r="D2693">
        <v>48</v>
      </c>
      <c r="E2693" t="s">
        <v>17</v>
      </c>
      <c r="F2693" t="s">
        <v>18</v>
      </c>
      <c r="G2693" t="s">
        <v>143</v>
      </c>
      <c r="H2693">
        <v>405</v>
      </c>
      <c r="I2693">
        <v>1068</v>
      </c>
      <c r="J2693">
        <v>359</v>
      </c>
      <c r="K2693">
        <v>516</v>
      </c>
      <c r="L2693">
        <v>149</v>
      </c>
      <c r="M2693" s="3">
        <v>15442</v>
      </c>
      <c r="N2693" s="3">
        <v>21560.225470000001</v>
      </c>
      <c r="O2693" s="3">
        <v>4684.8999999999996</v>
      </c>
      <c r="P2693" s="3">
        <v>6541.089258</v>
      </c>
      <c r="Q2693" s="3">
        <v>11695</v>
      </c>
      <c r="R2693" s="3">
        <v>16328.638580000001</v>
      </c>
      <c r="S2693" s="3">
        <v>142</v>
      </c>
      <c r="T2693" s="3">
        <v>198.2613662</v>
      </c>
      <c r="U2693">
        <v>849</v>
      </c>
      <c r="V2693">
        <v>365</v>
      </c>
      <c r="W2693">
        <v>510</v>
      </c>
      <c r="X2693">
        <v>122</v>
      </c>
      <c r="Y2693">
        <v>65</v>
      </c>
      <c r="Z2693">
        <v>22</v>
      </c>
      <c r="AA2693">
        <v>91</v>
      </c>
      <c r="AB2693">
        <v>43</v>
      </c>
      <c r="AC2693">
        <v>14</v>
      </c>
      <c r="AD2693">
        <v>65</v>
      </c>
      <c r="AE2693">
        <v>88</v>
      </c>
      <c r="AF2693">
        <v>35</v>
      </c>
      <c r="AG2693">
        <v>117</v>
      </c>
      <c r="AH2693">
        <v>382</v>
      </c>
      <c r="AI2693">
        <v>0</v>
      </c>
      <c r="AJ2693">
        <f t="shared" si="676"/>
        <v>4479.8</v>
      </c>
      <c r="AK2693">
        <f t="shared" si="677"/>
        <v>4861.8</v>
      </c>
      <c r="AL2693">
        <v>0.91940068347113502</v>
      </c>
      <c r="AM2693">
        <f t="shared" si="672"/>
        <v>1</v>
      </c>
      <c r="AN2693">
        <f t="shared" si="678"/>
        <v>4469.9422428999642</v>
      </c>
      <c r="AO2693">
        <v>0</v>
      </c>
      <c r="AP2693">
        <v>0</v>
      </c>
      <c r="AQ2693">
        <f t="shared" si="679"/>
        <v>49.14</v>
      </c>
      <c r="AR2693">
        <f t="shared" si="680"/>
        <v>49.14</v>
      </c>
      <c r="AS2693">
        <f t="shared" si="681"/>
        <v>45.179349585771575</v>
      </c>
      <c r="AT2693">
        <f t="shared" si="682"/>
        <v>5.8109999999999999</v>
      </c>
      <c r="AU2693">
        <v>9866</v>
      </c>
      <c r="AV2693">
        <v>2.36233640299</v>
      </c>
      <c r="AW2693" s="2">
        <v>0.11</v>
      </c>
      <c r="AX2693">
        <v>40</v>
      </c>
      <c r="AY2693">
        <f t="shared" si="673"/>
        <v>0.11171872670841716</v>
      </c>
      <c r="AZ2693">
        <v>0.747</v>
      </c>
      <c r="BA2693">
        <v>0.52800000000000002</v>
      </c>
      <c r="BB2693">
        <v>0.88</v>
      </c>
      <c r="BC2693" s="3">
        <v>257000</v>
      </c>
      <c r="BD2693" s="3">
        <v>48</v>
      </c>
      <c r="BE2693" s="3">
        <v>820.99999999999989</v>
      </c>
      <c r="BF2693" s="3">
        <v>186.79999999999984</v>
      </c>
      <c r="BG2693" s="3">
        <f t="shared" si="683"/>
        <v>634.20000000000005</v>
      </c>
      <c r="BH2693" s="3">
        <v>15200</v>
      </c>
      <c r="BI2693">
        <v>0.72</v>
      </c>
      <c r="BJ2693">
        <v>0.59</v>
      </c>
      <c r="BK2693">
        <v>7.85</v>
      </c>
      <c r="BL2693">
        <f t="shared" si="674"/>
        <v>180.79999999999995</v>
      </c>
      <c r="BM2693" s="1">
        <f t="shared" si="675"/>
        <v>0.11375513900754992</v>
      </c>
      <c r="BN2693" s="1">
        <f t="shared" si="684"/>
        <v>0.17533443262930809</v>
      </c>
      <c r="BO2693">
        <f t="shared" si="685"/>
        <v>0.14473776762652682</v>
      </c>
      <c r="BP2693">
        <f t="shared" si="686"/>
        <v>0.19400302944946546</v>
      </c>
      <c r="BQ2693">
        <f t="shared" si="687"/>
        <v>683.23992835879289</v>
      </c>
    </row>
    <row r="2694" spans="1:69" x14ac:dyDescent="0.2">
      <c r="A2694">
        <v>12</v>
      </c>
      <c r="B2694">
        <v>48407</v>
      </c>
      <c r="C2694" t="s">
        <v>1013</v>
      </c>
      <c r="D2694">
        <v>48</v>
      </c>
      <c r="E2694" t="s">
        <v>17</v>
      </c>
      <c r="F2694" t="s">
        <v>18</v>
      </c>
      <c r="G2694" t="s">
        <v>1117</v>
      </c>
      <c r="H2694">
        <v>407</v>
      </c>
      <c r="I2694">
        <v>1756</v>
      </c>
      <c r="J2694">
        <v>391</v>
      </c>
      <c r="K2694">
        <v>1054</v>
      </c>
      <c r="L2694">
        <v>226</v>
      </c>
      <c r="M2694" s="3">
        <v>19418</v>
      </c>
      <c r="N2694" s="3">
        <v>27111.543730000001</v>
      </c>
      <c r="O2694" s="3">
        <v>2609.1999999999998</v>
      </c>
      <c r="P2694" s="3">
        <v>3642.982794</v>
      </c>
      <c r="Q2694" s="3">
        <v>18223</v>
      </c>
      <c r="R2694" s="3">
        <v>25443.0766</v>
      </c>
      <c r="S2694" s="3">
        <v>189</v>
      </c>
      <c r="T2694" s="3">
        <v>263.88308599999999</v>
      </c>
      <c r="U2694">
        <v>847</v>
      </c>
      <c r="V2694">
        <v>328</v>
      </c>
      <c r="W2694">
        <v>684</v>
      </c>
      <c r="X2694">
        <v>117</v>
      </c>
      <c r="Y2694">
        <v>65</v>
      </c>
      <c r="Z2694">
        <v>22</v>
      </c>
      <c r="AA2694">
        <v>91</v>
      </c>
      <c r="AB2694">
        <v>43</v>
      </c>
      <c r="AC2694">
        <v>14</v>
      </c>
      <c r="AD2694">
        <v>65</v>
      </c>
      <c r="AE2694">
        <v>88</v>
      </c>
      <c r="AF2694">
        <v>35</v>
      </c>
      <c r="AG2694">
        <v>117</v>
      </c>
      <c r="AH2694">
        <v>382</v>
      </c>
      <c r="AI2694">
        <v>0</v>
      </c>
      <c r="AJ2694">
        <f t="shared" si="676"/>
        <v>4479.8</v>
      </c>
      <c r="AK2694">
        <f t="shared" si="677"/>
        <v>4861.8</v>
      </c>
      <c r="AL2694">
        <v>0.91695112784703603</v>
      </c>
      <c r="AM2694">
        <f t="shared" si="672"/>
        <v>1</v>
      </c>
      <c r="AN2694">
        <f t="shared" si="678"/>
        <v>4458.0329933667199</v>
      </c>
      <c r="AO2694">
        <v>0</v>
      </c>
      <c r="AP2694">
        <v>0</v>
      </c>
      <c r="AQ2694">
        <f t="shared" si="679"/>
        <v>49.14</v>
      </c>
      <c r="AR2694">
        <f t="shared" si="680"/>
        <v>49.14</v>
      </c>
      <c r="AS2694">
        <f t="shared" si="681"/>
        <v>45.058978422403349</v>
      </c>
      <c r="AT2694">
        <f t="shared" si="682"/>
        <v>5.8109999999999999</v>
      </c>
      <c r="AU2694">
        <v>9866</v>
      </c>
      <c r="AV2694">
        <v>2.3119676387200001</v>
      </c>
      <c r="AW2694" s="2">
        <v>0.11</v>
      </c>
      <c r="AX2694">
        <v>40</v>
      </c>
      <c r="AY2694">
        <f t="shared" si="673"/>
        <v>0.11171872670841716</v>
      </c>
      <c r="AZ2694">
        <v>0.59909999999999997</v>
      </c>
      <c r="BA2694">
        <v>0.52800000000000002</v>
      </c>
      <c r="BB2694">
        <v>0.88</v>
      </c>
      <c r="BC2694" s="3">
        <v>257000</v>
      </c>
      <c r="BD2694" s="3">
        <v>48</v>
      </c>
      <c r="BE2694" s="3">
        <v>820.99999999999989</v>
      </c>
      <c r="BF2694" s="3">
        <v>186.79999999999984</v>
      </c>
      <c r="BG2694" s="3">
        <f t="shared" si="683"/>
        <v>634.20000000000005</v>
      </c>
      <c r="BH2694" s="3">
        <v>15200</v>
      </c>
      <c r="BI2694">
        <v>0.72</v>
      </c>
      <c r="BJ2694">
        <v>0.59</v>
      </c>
      <c r="BK2694">
        <v>7.85</v>
      </c>
      <c r="BL2694">
        <f t="shared" si="674"/>
        <v>180.79999999999995</v>
      </c>
      <c r="BM2694" s="1">
        <f t="shared" si="675"/>
        <v>0.13352581273292663</v>
      </c>
      <c r="BN2694" s="1">
        <f t="shared" si="684"/>
        <v>0.20047899765033975</v>
      </c>
      <c r="BO2694">
        <f t="shared" si="685"/>
        <v>0.16957076627481377</v>
      </c>
      <c r="BP2694">
        <f t="shared" si="686"/>
        <v>0.21937752868799212</v>
      </c>
      <c r="BQ2694">
        <f t="shared" si="687"/>
        <v>683.49665579038276</v>
      </c>
    </row>
    <row r="2695" spans="1:69" x14ac:dyDescent="0.2">
      <c r="A2695">
        <v>1</v>
      </c>
      <c r="B2695">
        <v>48409</v>
      </c>
      <c r="C2695" t="s">
        <v>16</v>
      </c>
      <c r="D2695">
        <v>48</v>
      </c>
      <c r="E2695" t="s">
        <v>17</v>
      </c>
      <c r="F2695" t="s">
        <v>18</v>
      </c>
      <c r="G2695" t="s">
        <v>145</v>
      </c>
      <c r="H2695">
        <v>409</v>
      </c>
      <c r="I2695">
        <v>1541</v>
      </c>
      <c r="J2695">
        <v>292</v>
      </c>
      <c r="K2695">
        <v>904</v>
      </c>
      <c r="L2695">
        <v>273</v>
      </c>
      <c r="M2695" s="3">
        <v>26057</v>
      </c>
      <c r="N2695" s="3">
        <v>36380.960700000003</v>
      </c>
      <c r="O2695" s="3">
        <v>3399.5</v>
      </c>
      <c r="P2695" s="3">
        <v>4746.4050310000002</v>
      </c>
      <c r="Q2695" s="3">
        <v>20130</v>
      </c>
      <c r="R2695" s="3">
        <v>28105.642970000001</v>
      </c>
      <c r="S2695" s="3">
        <v>234</v>
      </c>
      <c r="T2695" s="3">
        <v>326.71239220000001</v>
      </c>
      <c r="U2695">
        <v>705</v>
      </c>
      <c r="V2695">
        <v>235</v>
      </c>
      <c r="W2695">
        <v>641</v>
      </c>
      <c r="X2695">
        <v>125</v>
      </c>
      <c r="Y2695">
        <v>65</v>
      </c>
      <c r="Z2695">
        <v>22</v>
      </c>
      <c r="AA2695">
        <v>91</v>
      </c>
      <c r="AB2695">
        <v>43</v>
      </c>
      <c r="AC2695">
        <v>14</v>
      </c>
      <c r="AD2695">
        <v>65</v>
      </c>
      <c r="AE2695">
        <v>88</v>
      </c>
      <c r="AF2695">
        <v>35</v>
      </c>
      <c r="AG2695">
        <v>117</v>
      </c>
      <c r="AH2695">
        <v>382</v>
      </c>
      <c r="AI2695">
        <v>0</v>
      </c>
      <c r="AJ2695">
        <f t="shared" si="676"/>
        <v>4479.8</v>
      </c>
      <c r="AK2695">
        <f t="shared" si="677"/>
        <v>4861.8</v>
      </c>
      <c r="AL2695">
        <v>0.91408095094892705</v>
      </c>
      <c r="AM2695">
        <f t="shared" si="672"/>
        <v>1</v>
      </c>
      <c r="AN2695">
        <f t="shared" si="678"/>
        <v>4444.0787673234936</v>
      </c>
      <c r="AO2695">
        <v>0</v>
      </c>
      <c r="AP2695">
        <v>0</v>
      </c>
      <c r="AQ2695">
        <f t="shared" si="679"/>
        <v>49.14</v>
      </c>
      <c r="AR2695">
        <f t="shared" si="680"/>
        <v>49.14</v>
      </c>
      <c r="AS2695">
        <f t="shared" si="681"/>
        <v>44.917937929630277</v>
      </c>
      <c r="AT2695">
        <f t="shared" si="682"/>
        <v>5.8109999999999999</v>
      </c>
      <c r="AU2695">
        <v>9866</v>
      </c>
      <c r="AV2695">
        <v>2.1289496058999999</v>
      </c>
      <c r="AW2695" s="2">
        <v>0.11</v>
      </c>
      <c r="AX2695">
        <v>40</v>
      </c>
      <c r="AY2695">
        <f t="shared" si="673"/>
        <v>0.11171872670841716</v>
      </c>
      <c r="AZ2695">
        <v>0.747</v>
      </c>
      <c r="BA2695">
        <v>0.52800000000000002</v>
      </c>
      <c r="BB2695">
        <v>0.88</v>
      </c>
      <c r="BC2695" s="3">
        <v>257000</v>
      </c>
      <c r="BD2695" s="3">
        <v>48</v>
      </c>
      <c r="BE2695" s="3">
        <v>820.99999999999989</v>
      </c>
      <c r="BF2695" s="3">
        <v>186.79999999999984</v>
      </c>
      <c r="BG2695" s="3">
        <f t="shared" si="683"/>
        <v>634.20000000000005</v>
      </c>
      <c r="BH2695" s="3">
        <v>15200</v>
      </c>
      <c r="BI2695">
        <v>0.72</v>
      </c>
      <c r="BJ2695">
        <v>0.59</v>
      </c>
      <c r="BK2695">
        <v>7.85</v>
      </c>
      <c r="BL2695">
        <f t="shared" si="674"/>
        <v>180.79999999999995</v>
      </c>
      <c r="BM2695" s="1">
        <f t="shared" si="675"/>
        <v>0.1109710379851669</v>
      </c>
      <c r="BN2695" s="1">
        <f t="shared" si="684"/>
        <v>0.18167677616480707</v>
      </c>
      <c r="BO2695">
        <f t="shared" si="685"/>
        <v>0.1510801111620258</v>
      </c>
      <c r="BP2695">
        <f t="shared" si="686"/>
        <v>0.20034537298496444</v>
      </c>
      <c r="BQ2695">
        <f t="shared" si="687"/>
        <v>683.23992835879289</v>
      </c>
    </row>
    <row r="2696" spans="1:69" x14ac:dyDescent="0.2">
      <c r="A2696">
        <v>1</v>
      </c>
      <c r="B2696">
        <v>48411</v>
      </c>
      <c r="C2696" t="s">
        <v>16</v>
      </c>
      <c r="D2696">
        <v>48</v>
      </c>
      <c r="E2696" t="s">
        <v>17</v>
      </c>
      <c r="F2696" t="s">
        <v>18</v>
      </c>
      <c r="G2696" t="s">
        <v>146</v>
      </c>
      <c r="H2696">
        <v>411</v>
      </c>
      <c r="I2696">
        <v>788</v>
      </c>
      <c r="J2696">
        <v>309</v>
      </c>
      <c r="K2696">
        <v>439</v>
      </c>
      <c r="L2696">
        <v>126</v>
      </c>
      <c r="M2696" s="3">
        <v>12466</v>
      </c>
      <c r="N2696" s="3">
        <v>17405.114020000001</v>
      </c>
      <c r="O2696" s="3">
        <v>4266.8</v>
      </c>
      <c r="P2696" s="3">
        <v>5957.3351929999999</v>
      </c>
      <c r="Q2696" s="3">
        <v>10237</v>
      </c>
      <c r="R2696" s="3">
        <v>14292.969059999999</v>
      </c>
      <c r="S2696" s="3">
        <v>124</v>
      </c>
      <c r="T2696" s="3">
        <v>173.1296437</v>
      </c>
      <c r="U2696">
        <v>697</v>
      </c>
      <c r="V2696">
        <v>325</v>
      </c>
      <c r="W2696">
        <v>452</v>
      </c>
      <c r="X2696">
        <v>112</v>
      </c>
      <c r="Y2696">
        <v>65</v>
      </c>
      <c r="Z2696">
        <v>22</v>
      </c>
      <c r="AA2696">
        <v>91</v>
      </c>
      <c r="AB2696">
        <v>43</v>
      </c>
      <c r="AC2696">
        <v>14</v>
      </c>
      <c r="AD2696">
        <v>65</v>
      </c>
      <c r="AE2696">
        <v>88</v>
      </c>
      <c r="AF2696">
        <v>35</v>
      </c>
      <c r="AG2696">
        <v>117</v>
      </c>
      <c r="AH2696">
        <v>382</v>
      </c>
      <c r="AI2696">
        <v>0</v>
      </c>
      <c r="AJ2696">
        <f t="shared" si="676"/>
        <v>4479.8</v>
      </c>
      <c r="AK2696">
        <f t="shared" si="677"/>
        <v>4861.8</v>
      </c>
      <c r="AL2696">
        <v>0.92680618379797297</v>
      </c>
      <c r="AM2696">
        <f t="shared" si="672"/>
        <v>1</v>
      </c>
      <c r="AN2696">
        <f t="shared" si="678"/>
        <v>4505.9463043889855</v>
      </c>
      <c r="AO2696">
        <v>0</v>
      </c>
      <c r="AP2696">
        <v>0</v>
      </c>
      <c r="AQ2696">
        <f t="shared" si="679"/>
        <v>49.14</v>
      </c>
      <c r="AR2696">
        <f t="shared" si="680"/>
        <v>49.14</v>
      </c>
      <c r="AS2696">
        <f t="shared" si="681"/>
        <v>45.543255871832393</v>
      </c>
      <c r="AT2696">
        <f t="shared" si="682"/>
        <v>5.8109999999999999</v>
      </c>
      <c r="AU2696">
        <v>9866</v>
      </c>
      <c r="AV2696">
        <v>1.96167281727</v>
      </c>
      <c r="AW2696" s="2">
        <v>0.11</v>
      </c>
      <c r="AX2696">
        <v>40</v>
      </c>
      <c r="AY2696">
        <f t="shared" si="673"/>
        <v>0.11171872670841716</v>
      </c>
      <c r="AZ2696">
        <v>0.747</v>
      </c>
      <c r="BA2696">
        <v>0.52800000000000002</v>
      </c>
      <c r="BB2696">
        <v>0.88</v>
      </c>
      <c r="BC2696" s="3">
        <v>257000</v>
      </c>
      <c r="BD2696" s="3">
        <v>48</v>
      </c>
      <c r="BE2696" s="3">
        <v>820.99999999999989</v>
      </c>
      <c r="BF2696" s="3">
        <v>186.79999999999984</v>
      </c>
      <c r="BG2696" s="3">
        <f t="shared" si="683"/>
        <v>634.20000000000005</v>
      </c>
      <c r="BH2696" s="3">
        <v>15200</v>
      </c>
      <c r="BI2696">
        <v>0.72</v>
      </c>
      <c r="BJ2696">
        <v>0.59</v>
      </c>
      <c r="BK2696">
        <v>7.85</v>
      </c>
      <c r="BL2696">
        <f t="shared" si="674"/>
        <v>180.79999999999995</v>
      </c>
      <c r="BM2696" s="1">
        <f t="shared" si="675"/>
        <v>0.11047248881213124</v>
      </c>
      <c r="BN2696" s="1">
        <f t="shared" si="684"/>
        <v>0.16976717147407941</v>
      </c>
      <c r="BO2696">
        <f t="shared" si="685"/>
        <v>0.13917050647129811</v>
      </c>
      <c r="BP2696">
        <f t="shared" si="686"/>
        <v>0.18843576829423675</v>
      </c>
      <c r="BQ2696">
        <f t="shared" si="687"/>
        <v>683.23992835879289</v>
      </c>
    </row>
    <row r="2697" spans="1:69" x14ac:dyDescent="0.2">
      <c r="A2697">
        <v>1</v>
      </c>
      <c r="B2697">
        <v>48413</v>
      </c>
      <c r="C2697" t="s">
        <v>16</v>
      </c>
      <c r="D2697">
        <v>48</v>
      </c>
      <c r="E2697" t="s">
        <v>17</v>
      </c>
      <c r="F2697" t="s">
        <v>18</v>
      </c>
      <c r="G2697" t="s">
        <v>147</v>
      </c>
      <c r="H2697">
        <v>413</v>
      </c>
      <c r="I2697">
        <v>546</v>
      </c>
      <c r="J2697">
        <v>167</v>
      </c>
      <c r="K2697">
        <v>669</v>
      </c>
      <c r="L2697">
        <v>143</v>
      </c>
      <c r="M2697" s="3">
        <v>9148.4</v>
      </c>
      <c r="N2697" s="3">
        <v>12773.05833</v>
      </c>
      <c r="O2697" s="3">
        <v>2399.9</v>
      </c>
      <c r="P2697" s="3">
        <v>3350.7567100000001</v>
      </c>
      <c r="Q2697" s="3">
        <v>15863</v>
      </c>
      <c r="R2697" s="3">
        <v>22148.028539999999</v>
      </c>
      <c r="S2697" s="3">
        <v>126</v>
      </c>
      <c r="T2697" s="3">
        <v>175.92205730000001</v>
      </c>
      <c r="U2697">
        <v>379</v>
      </c>
      <c r="V2697">
        <v>171</v>
      </c>
      <c r="W2697">
        <v>598</v>
      </c>
      <c r="X2697">
        <v>89</v>
      </c>
      <c r="Y2697">
        <v>65</v>
      </c>
      <c r="Z2697">
        <v>22</v>
      </c>
      <c r="AA2697">
        <v>91</v>
      </c>
      <c r="AB2697">
        <v>43</v>
      </c>
      <c r="AC2697">
        <v>14</v>
      </c>
      <c r="AD2697">
        <v>65</v>
      </c>
      <c r="AE2697">
        <v>88</v>
      </c>
      <c r="AF2697">
        <v>35</v>
      </c>
      <c r="AG2697">
        <v>117</v>
      </c>
      <c r="AH2697">
        <v>382</v>
      </c>
      <c r="AI2697">
        <v>0</v>
      </c>
      <c r="AJ2697">
        <f t="shared" si="676"/>
        <v>4479.8</v>
      </c>
      <c r="AK2697">
        <f t="shared" si="677"/>
        <v>4861.8</v>
      </c>
      <c r="AL2697">
        <v>0.92935401387512695</v>
      </c>
      <c r="AM2697">
        <f t="shared" si="672"/>
        <v>1</v>
      </c>
      <c r="AN2697">
        <f t="shared" si="678"/>
        <v>4518.3333446580928</v>
      </c>
      <c r="AO2697">
        <v>0</v>
      </c>
      <c r="AP2697">
        <v>0</v>
      </c>
      <c r="AQ2697">
        <f t="shared" si="679"/>
        <v>49.14</v>
      </c>
      <c r="AR2697">
        <f t="shared" si="680"/>
        <v>49.14</v>
      </c>
      <c r="AS2697">
        <f t="shared" si="681"/>
        <v>45.668456241823741</v>
      </c>
      <c r="AT2697">
        <f t="shared" si="682"/>
        <v>5.8109999999999999</v>
      </c>
      <c r="AU2697">
        <v>9866</v>
      </c>
      <c r="AV2697">
        <v>1.8724652120900001</v>
      </c>
      <c r="AW2697" s="2">
        <v>0.11</v>
      </c>
      <c r="AX2697">
        <v>40</v>
      </c>
      <c r="AY2697">
        <f t="shared" si="673"/>
        <v>0.11171872670841716</v>
      </c>
      <c r="AZ2697">
        <v>0.747</v>
      </c>
      <c r="BA2697">
        <v>0.52800000000000002</v>
      </c>
      <c r="BB2697">
        <v>0.88</v>
      </c>
      <c r="BC2697" s="3">
        <v>257000</v>
      </c>
      <c r="BD2697" s="3">
        <v>48</v>
      </c>
      <c r="BE2697" s="3">
        <v>820.99999999999989</v>
      </c>
      <c r="BF2697" s="3">
        <v>186.79999999999984</v>
      </c>
      <c r="BG2697" s="3">
        <f t="shared" si="683"/>
        <v>634.20000000000005</v>
      </c>
      <c r="BH2697" s="3">
        <v>15200</v>
      </c>
      <c r="BI2697">
        <v>0.72</v>
      </c>
      <c r="BJ2697">
        <v>0.59</v>
      </c>
      <c r="BK2697">
        <v>7.85</v>
      </c>
      <c r="BL2697">
        <f t="shared" si="674"/>
        <v>180.79999999999995</v>
      </c>
      <c r="BM2697" s="1">
        <f t="shared" si="675"/>
        <v>0.10982297924875442</v>
      </c>
      <c r="BN2697" s="1">
        <f t="shared" si="684"/>
        <v>0.17052030020273659</v>
      </c>
      <c r="BO2697">
        <f t="shared" si="685"/>
        <v>0.13992363519995529</v>
      </c>
      <c r="BP2697">
        <f t="shared" si="686"/>
        <v>0.18918889702289396</v>
      </c>
      <c r="BQ2697">
        <f t="shared" si="687"/>
        <v>683.23992835879289</v>
      </c>
    </row>
    <row r="2698" spans="1:69" x14ac:dyDescent="0.2">
      <c r="A2698">
        <v>1</v>
      </c>
      <c r="B2698">
        <v>48415</v>
      </c>
      <c r="C2698" t="s">
        <v>16</v>
      </c>
      <c r="D2698">
        <v>48</v>
      </c>
      <c r="E2698" t="s">
        <v>17</v>
      </c>
      <c r="F2698" t="s">
        <v>18</v>
      </c>
      <c r="G2698" t="s">
        <v>148</v>
      </c>
      <c r="H2698">
        <v>415</v>
      </c>
      <c r="I2698">
        <v>588</v>
      </c>
      <c r="J2698">
        <v>235</v>
      </c>
      <c r="K2698">
        <v>370</v>
      </c>
      <c r="L2698">
        <v>128</v>
      </c>
      <c r="M2698" s="3">
        <v>8884.6</v>
      </c>
      <c r="N2698" s="3">
        <v>12404.73897</v>
      </c>
      <c r="O2698" s="3">
        <v>3199.2</v>
      </c>
      <c r="P2698" s="3">
        <v>4466.7448080000004</v>
      </c>
      <c r="Q2698" s="3">
        <v>8586.9</v>
      </c>
      <c r="R2698" s="3">
        <v>11989.08821</v>
      </c>
      <c r="S2698" s="3">
        <v>119</v>
      </c>
      <c r="T2698" s="3">
        <v>166.14860970000001</v>
      </c>
      <c r="U2698">
        <v>514</v>
      </c>
      <c r="V2698">
        <v>260</v>
      </c>
      <c r="W2698">
        <v>392</v>
      </c>
      <c r="X2698">
        <v>96</v>
      </c>
      <c r="Y2698">
        <v>65</v>
      </c>
      <c r="Z2698">
        <v>22</v>
      </c>
      <c r="AA2698">
        <v>91</v>
      </c>
      <c r="AB2698">
        <v>43</v>
      </c>
      <c r="AC2698">
        <v>14</v>
      </c>
      <c r="AD2698">
        <v>65</v>
      </c>
      <c r="AE2698">
        <v>88</v>
      </c>
      <c r="AF2698">
        <v>35</v>
      </c>
      <c r="AG2698">
        <v>117</v>
      </c>
      <c r="AH2698">
        <v>382</v>
      </c>
      <c r="AI2698">
        <v>0</v>
      </c>
      <c r="AJ2698">
        <f t="shared" si="676"/>
        <v>4479.8</v>
      </c>
      <c r="AK2698">
        <f t="shared" si="677"/>
        <v>4861.8</v>
      </c>
      <c r="AL2698">
        <v>0.93586828311284398</v>
      </c>
      <c r="AM2698">
        <f t="shared" si="672"/>
        <v>1</v>
      </c>
      <c r="AN2698">
        <f t="shared" si="678"/>
        <v>4550.0044188380252</v>
      </c>
      <c r="AO2698">
        <v>0</v>
      </c>
      <c r="AP2698">
        <v>0</v>
      </c>
      <c r="AQ2698">
        <f t="shared" si="679"/>
        <v>49.14</v>
      </c>
      <c r="AR2698">
        <f t="shared" si="680"/>
        <v>49.14</v>
      </c>
      <c r="AS2698">
        <f t="shared" si="681"/>
        <v>45.988567432165155</v>
      </c>
      <c r="AT2698">
        <f t="shared" si="682"/>
        <v>5.8109999999999999</v>
      </c>
      <c r="AU2698">
        <v>9866</v>
      </c>
      <c r="AV2698">
        <v>1.8314065295799999</v>
      </c>
      <c r="AW2698" s="2">
        <v>0.11</v>
      </c>
      <c r="AX2698">
        <v>40</v>
      </c>
      <c r="AY2698">
        <f t="shared" si="673"/>
        <v>0.11171872670841716</v>
      </c>
      <c r="AZ2698">
        <v>0.747</v>
      </c>
      <c r="BA2698">
        <v>0.52800000000000002</v>
      </c>
      <c r="BB2698">
        <v>0.88</v>
      </c>
      <c r="BC2698" s="3">
        <v>257000</v>
      </c>
      <c r="BD2698" s="3">
        <v>48</v>
      </c>
      <c r="BE2698" s="3">
        <v>820.99999999999989</v>
      </c>
      <c r="BF2698" s="3">
        <v>186.79999999999984</v>
      </c>
      <c r="BG2698" s="3">
        <f t="shared" si="683"/>
        <v>634.20000000000005</v>
      </c>
      <c r="BH2698" s="3">
        <v>15200</v>
      </c>
      <c r="BI2698">
        <v>0.72</v>
      </c>
      <c r="BJ2698">
        <v>0.59</v>
      </c>
      <c r="BK2698">
        <v>7.85</v>
      </c>
      <c r="BL2698">
        <f t="shared" si="674"/>
        <v>180.79999999999995</v>
      </c>
      <c r="BM2698" s="1">
        <f t="shared" si="675"/>
        <v>0.11000752270507658</v>
      </c>
      <c r="BN2698" s="1">
        <f t="shared" si="684"/>
        <v>0.16641735811939473</v>
      </c>
      <c r="BO2698">
        <f t="shared" si="685"/>
        <v>0.13582069311661346</v>
      </c>
      <c r="BP2698">
        <f t="shared" si="686"/>
        <v>0.1850859549395521</v>
      </c>
      <c r="BQ2698">
        <f t="shared" si="687"/>
        <v>683.23992835879289</v>
      </c>
    </row>
    <row r="2699" spans="1:69" x14ac:dyDescent="0.2">
      <c r="A2699">
        <v>1</v>
      </c>
      <c r="B2699">
        <v>48417</v>
      </c>
      <c r="C2699" t="s">
        <v>16</v>
      </c>
      <c r="D2699">
        <v>48</v>
      </c>
      <c r="E2699" t="s">
        <v>17</v>
      </c>
      <c r="F2699" t="s">
        <v>18</v>
      </c>
      <c r="G2699" t="s">
        <v>149</v>
      </c>
      <c r="H2699">
        <v>417</v>
      </c>
      <c r="I2699">
        <v>585</v>
      </c>
      <c r="J2699">
        <v>279</v>
      </c>
      <c r="K2699">
        <v>367</v>
      </c>
      <c r="L2699">
        <v>102</v>
      </c>
      <c r="M2699" s="3">
        <v>9631.6</v>
      </c>
      <c r="N2699" s="3">
        <v>13447.705459999999</v>
      </c>
      <c r="O2699" s="3">
        <v>3884.8</v>
      </c>
      <c r="P2699" s="3">
        <v>5423.9841939999997</v>
      </c>
      <c r="Q2699" s="3">
        <v>8835.7999999999993</v>
      </c>
      <c r="R2699" s="3">
        <v>12336.604079999999</v>
      </c>
      <c r="S2699" s="3">
        <v>102</v>
      </c>
      <c r="T2699" s="3">
        <v>142.413094</v>
      </c>
      <c r="U2699">
        <v>558</v>
      </c>
      <c r="V2699">
        <v>304</v>
      </c>
      <c r="W2699">
        <v>395</v>
      </c>
      <c r="X2699">
        <v>95</v>
      </c>
      <c r="Y2699">
        <v>65</v>
      </c>
      <c r="Z2699">
        <v>22</v>
      </c>
      <c r="AA2699">
        <v>91</v>
      </c>
      <c r="AB2699">
        <v>43</v>
      </c>
      <c r="AC2699">
        <v>14</v>
      </c>
      <c r="AD2699">
        <v>65</v>
      </c>
      <c r="AE2699">
        <v>88</v>
      </c>
      <c r="AF2699">
        <v>35</v>
      </c>
      <c r="AG2699">
        <v>117</v>
      </c>
      <c r="AH2699">
        <v>382</v>
      </c>
      <c r="AI2699">
        <v>0</v>
      </c>
      <c r="AJ2699">
        <f t="shared" si="676"/>
        <v>4479.8</v>
      </c>
      <c r="AK2699">
        <f t="shared" si="677"/>
        <v>4861.8</v>
      </c>
      <c r="AL2699">
        <v>0.93433080613613095</v>
      </c>
      <c r="AM2699">
        <f t="shared" si="672"/>
        <v>1</v>
      </c>
      <c r="AN2699">
        <f t="shared" si="678"/>
        <v>4542.5295132726415</v>
      </c>
      <c r="AO2699">
        <v>0</v>
      </c>
      <c r="AP2699">
        <v>0</v>
      </c>
      <c r="AQ2699">
        <f t="shared" si="679"/>
        <v>49.14</v>
      </c>
      <c r="AR2699">
        <f t="shared" si="680"/>
        <v>49.14</v>
      </c>
      <c r="AS2699">
        <f t="shared" si="681"/>
        <v>45.913015813529476</v>
      </c>
      <c r="AT2699">
        <f t="shared" si="682"/>
        <v>5.8109999999999999</v>
      </c>
      <c r="AU2699">
        <v>9866</v>
      </c>
      <c r="AV2699">
        <v>1.93078671795</v>
      </c>
      <c r="AW2699" s="2">
        <v>0.11</v>
      </c>
      <c r="AX2699">
        <v>40</v>
      </c>
      <c r="AY2699">
        <f t="shared" si="673"/>
        <v>0.11171872670841716</v>
      </c>
      <c r="AZ2699">
        <v>0.747</v>
      </c>
      <c r="BA2699">
        <v>0.52800000000000002</v>
      </c>
      <c r="BB2699">
        <v>0.88</v>
      </c>
      <c r="BC2699" s="3">
        <v>257000</v>
      </c>
      <c r="BD2699" s="3">
        <v>48</v>
      </c>
      <c r="BE2699" s="3">
        <v>820.99999999999989</v>
      </c>
      <c r="BF2699" s="3">
        <v>186.79999999999984</v>
      </c>
      <c r="BG2699" s="3">
        <f t="shared" si="683"/>
        <v>634.20000000000005</v>
      </c>
      <c r="BH2699" s="3">
        <v>15200</v>
      </c>
      <c r="BI2699">
        <v>0.72</v>
      </c>
      <c r="BJ2699">
        <v>0.59</v>
      </c>
      <c r="BK2699">
        <v>7.85</v>
      </c>
      <c r="BL2699">
        <f t="shared" si="674"/>
        <v>180.79999999999995</v>
      </c>
      <c r="BM2699" s="1">
        <f t="shared" si="675"/>
        <v>0.11084884543141925</v>
      </c>
      <c r="BN2699" s="1">
        <f t="shared" si="684"/>
        <v>0.16796342935533942</v>
      </c>
      <c r="BO2699">
        <f t="shared" si="685"/>
        <v>0.13736676435255812</v>
      </c>
      <c r="BP2699">
        <f t="shared" si="686"/>
        <v>0.18663202617549679</v>
      </c>
      <c r="BQ2699">
        <f t="shared" si="687"/>
        <v>683.23992835879289</v>
      </c>
    </row>
    <row r="2700" spans="1:69" x14ac:dyDescent="0.2">
      <c r="A2700">
        <v>18</v>
      </c>
      <c r="B2700">
        <v>48419</v>
      </c>
      <c r="C2700" t="s">
        <v>1601</v>
      </c>
      <c r="D2700">
        <v>48</v>
      </c>
      <c r="E2700" t="s">
        <v>17</v>
      </c>
      <c r="F2700" t="s">
        <v>18</v>
      </c>
      <c r="G2700" t="s">
        <v>314</v>
      </c>
      <c r="H2700">
        <v>419</v>
      </c>
      <c r="I2700">
        <v>1076</v>
      </c>
      <c r="J2700">
        <v>391</v>
      </c>
      <c r="K2700">
        <v>523</v>
      </c>
      <c r="L2700">
        <v>157</v>
      </c>
      <c r="M2700" s="3">
        <v>16209</v>
      </c>
      <c r="N2700" s="3">
        <v>22631.11609</v>
      </c>
      <c r="O2700" s="3">
        <v>5064.3</v>
      </c>
      <c r="P2700" s="3">
        <v>7070.8101189999998</v>
      </c>
      <c r="Q2700" s="3">
        <v>11910</v>
      </c>
      <c r="R2700" s="3">
        <v>16628.823039999999</v>
      </c>
      <c r="S2700" s="3">
        <v>148</v>
      </c>
      <c r="T2700" s="3">
        <v>206.63860700000001</v>
      </c>
      <c r="U2700">
        <v>857</v>
      </c>
      <c r="V2700">
        <v>381</v>
      </c>
      <c r="W2700">
        <v>511</v>
      </c>
      <c r="X2700">
        <v>125</v>
      </c>
      <c r="Y2700">
        <v>65</v>
      </c>
      <c r="Z2700">
        <v>22</v>
      </c>
      <c r="AA2700">
        <v>91</v>
      </c>
      <c r="AB2700">
        <v>43</v>
      </c>
      <c r="AC2700">
        <v>14</v>
      </c>
      <c r="AD2700">
        <v>65</v>
      </c>
      <c r="AE2700">
        <v>88</v>
      </c>
      <c r="AF2700">
        <v>35</v>
      </c>
      <c r="AG2700">
        <v>117</v>
      </c>
      <c r="AH2700">
        <v>382</v>
      </c>
      <c r="AI2700">
        <v>0</v>
      </c>
      <c r="AJ2700">
        <f t="shared" si="676"/>
        <v>4479.8</v>
      </c>
      <c r="AK2700">
        <f t="shared" si="677"/>
        <v>4861.8</v>
      </c>
      <c r="AL2700">
        <v>0.92190916700796599</v>
      </c>
      <c r="AM2700">
        <f t="shared" si="672"/>
        <v>1</v>
      </c>
      <c r="AN2700">
        <f t="shared" si="678"/>
        <v>4482.1379881593293</v>
      </c>
      <c r="AO2700">
        <v>0</v>
      </c>
      <c r="AP2700">
        <v>0</v>
      </c>
      <c r="AQ2700">
        <f t="shared" si="679"/>
        <v>49.14</v>
      </c>
      <c r="AR2700">
        <f t="shared" si="680"/>
        <v>49.14</v>
      </c>
      <c r="AS2700">
        <f t="shared" si="681"/>
        <v>45.302616466771447</v>
      </c>
      <c r="AT2700">
        <f t="shared" si="682"/>
        <v>5.8109999999999999</v>
      </c>
      <c r="AU2700">
        <v>9866</v>
      </c>
      <c r="AV2700">
        <v>2.3195156735800002</v>
      </c>
      <c r="AW2700" s="2">
        <v>0.11</v>
      </c>
      <c r="AX2700">
        <v>40</v>
      </c>
      <c r="AY2700">
        <f t="shared" si="673"/>
        <v>0.11171872670841716</v>
      </c>
      <c r="AZ2700">
        <v>0.64</v>
      </c>
      <c r="BA2700">
        <v>0.52800000000000002</v>
      </c>
      <c r="BB2700">
        <v>0.88</v>
      </c>
      <c r="BC2700" s="3">
        <v>257000</v>
      </c>
      <c r="BD2700" s="3">
        <v>48</v>
      </c>
      <c r="BE2700" s="3">
        <v>820.99999999999989</v>
      </c>
      <c r="BF2700" s="3">
        <v>186.79999999999984</v>
      </c>
      <c r="BG2700" s="3">
        <f t="shared" si="683"/>
        <v>634.20000000000005</v>
      </c>
      <c r="BH2700" s="3">
        <v>15200</v>
      </c>
      <c r="BI2700">
        <v>0.72</v>
      </c>
      <c r="BJ2700">
        <v>0.59</v>
      </c>
      <c r="BK2700">
        <v>7.85</v>
      </c>
      <c r="BL2700">
        <f t="shared" si="674"/>
        <v>180.79999999999995</v>
      </c>
      <c r="BM2700" s="1">
        <f t="shared" si="675"/>
        <v>0.12751069851827398</v>
      </c>
      <c r="BN2700" s="1">
        <f t="shared" si="684"/>
        <v>0.1899973682728166</v>
      </c>
      <c r="BO2700">
        <f t="shared" si="685"/>
        <v>0.15918970177738281</v>
      </c>
      <c r="BP2700">
        <f t="shared" si="686"/>
        <v>0.20882168299884399</v>
      </c>
      <c r="BQ2700">
        <f t="shared" si="687"/>
        <v>683.41379138127866</v>
      </c>
    </row>
    <row r="2701" spans="1:69" x14ac:dyDescent="0.2">
      <c r="A2701">
        <v>18</v>
      </c>
      <c r="B2701">
        <v>48421</v>
      </c>
      <c r="C2701" t="s">
        <v>1601</v>
      </c>
      <c r="D2701">
        <v>48</v>
      </c>
      <c r="E2701" t="s">
        <v>17</v>
      </c>
      <c r="F2701" t="s">
        <v>18</v>
      </c>
      <c r="G2701" t="s">
        <v>375</v>
      </c>
      <c r="H2701">
        <v>421</v>
      </c>
      <c r="I2701">
        <v>472</v>
      </c>
      <c r="J2701">
        <v>263</v>
      </c>
      <c r="K2701">
        <v>313</v>
      </c>
      <c r="L2701">
        <v>108</v>
      </c>
      <c r="M2701" s="3">
        <v>7357.6</v>
      </c>
      <c r="N2701" s="3">
        <v>10272.731180000001</v>
      </c>
      <c r="O2701" s="3">
        <v>3021.2</v>
      </c>
      <c r="P2701" s="3">
        <v>4218.2199970000001</v>
      </c>
      <c r="Q2701" s="3">
        <v>7323.3</v>
      </c>
      <c r="R2701" s="3">
        <v>10224.84129</v>
      </c>
      <c r="S2701" s="3">
        <v>101</v>
      </c>
      <c r="T2701" s="3">
        <v>141.01688720000001</v>
      </c>
      <c r="U2701">
        <v>428</v>
      </c>
      <c r="V2701">
        <v>310</v>
      </c>
      <c r="W2701">
        <v>341</v>
      </c>
      <c r="X2701">
        <v>82</v>
      </c>
      <c r="Y2701">
        <v>65</v>
      </c>
      <c r="Z2701">
        <v>22</v>
      </c>
      <c r="AA2701">
        <v>91</v>
      </c>
      <c r="AB2701">
        <v>43</v>
      </c>
      <c r="AC2701">
        <v>14</v>
      </c>
      <c r="AD2701">
        <v>65</v>
      </c>
      <c r="AE2701">
        <v>88</v>
      </c>
      <c r="AF2701">
        <v>35</v>
      </c>
      <c r="AG2701">
        <v>117</v>
      </c>
      <c r="AH2701">
        <v>382</v>
      </c>
      <c r="AI2701">
        <v>0</v>
      </c>
      <c r="AJ2701">
        <f t="shared" si="676"/>
        <v>4479.8</v>
      </c>
      <c r="AK2701">
        <f t="shared" si="677"/>
        <v>4861.8</v>
      </c>
      <c r="AL2701">
        <v>0.94895045803143396</v>
      </c>
      <c r="AM2701">
        <f t="shared" si="672"/>
        <v>1</v>
      </c>
      <c r="AN2701">
        <f t="shared" si="678"/>
        <v>4613.6073368572261</v>
      </c>
      <c r="AO2701">
        <v>0</v>
      </c>
      <c r="AP2701">
        <v>0</v>
      </c>
      <c r="AQ2701">
        <f t="shared" si="679"/>
        <v>49.14</v>
      </c>
      <c r="AR2701">
        <f t="shared" si="680"/>
        <v>49.14</v>
      </c>
      <c r="AS2701">
        <f t="shared" si="681"/>
        <v>46.631425507664666</v>
      </c>
      <c r="AT2701">
        <f t="shared" si="682"/>
        <v>5.8109999999999999</v>
      </c>
      <c r="AU2701">
        <v>9866</v>
      </c>
      <c r="AV2701">
        <v>1.61551932341</v>
      </c>
      <c r="AW2701" s="2">
        <v>0.11</v>
      </c>
      <c r="AX2701">
        <v>40</v>
      </c>
      <c r="AY2701">
        <f t="shared" si="673"/>
        <v>0.11171872670841716</v>
      </c>
      <c r="AZ2701">
        <v>0.64</v>
      </c>
      <c r="BA2701">
        <v>0.52800000000000002</v>
      </c>
      <c r="BB2701">
        <v>0.88</v>
      </c>
      <c r="BC2701" s="3">
        <v>257000</v>
      </c>
      <c r="BD2701" s="3">
        <v>48</v>
      </c>
      <c r="BE2701" s="3">
        <v>820.99999999999989</v>
      </c>
      <c r="BF2701" s="3">
        <v>186.79999999999984</v>
      </c>
      <c r="BG2701" s="3">
        <f t="shared" si="683"/>
        <v>634.20000000000005</v>
      </c>
      <c r="BH2701" s="3">
        <v>15200</v>
      </c>
      <c r="BI2701">
        <v>0.72</v>
      </c>
      <c r="BJ2701">
        <v>0.59</v>
      </c>
      <c r="BK2701">
        <v>7.85</v>
      </c>
      <c r="BL2701">
        <f t="shared" si="674"/>
        <v>180.79999999999995</v>
      </c>
      <c r="BM2701" s="1">
        <f t="shared" si="675"/>
        <v>0.12342187654893781</v>
      </c>
      <c r="BN2701" s="1">
        <f t="shared" si="684"/>
        <v>0.17866836317369444</v>
      </c>
      <c r="BO2701">
        <f t="shared" si="685"/>
        <v>0.14786069667826066</v>
      </c>
      <c r="BP2701">
        <f t="shared" si="686"/>
        <v>0.19749267789972183</v>
      </c>
      <c r="BQ2701">
        <f t="shared" si="687"/>
        <v>683.41379138127866</v>
      </c>
    </row>
    <row r="2702" spans="1:69" x14ac:dyDescent="0.2">
      <c r="A2702">
        <v>18</v>
      </c>
      <c r="B2702">
        <v>48423</v>
      </c>
      <c r="C2702" t="s">
        <v>1601</v>
      </c>
      <c r="D2702">
        <v>48</v>
      </c>
      <c r="E2702" t="s">
        <v>17</v>
      </c>
      <c r="F2702" t="s">
        <v>18</v>
      </c>
      <c r="G2702" t="s">
        <v>1291</v>
      </c>
      <c r="H2702">
        <v>423</v>
      </c>
      <c r="I2702">
        <v>2152</v>
      </c>
      <c r="J2702">
        <v>641</v>
      </c>
      <c r="K2702">
        <v>644</v>
      </c>
      <c r="L2702">
        <v>264</v>
      </c>
      <c r="M2702" s="3">
        <v>27486</v>
      </c>
      <c r="N2702" s="3">
        <v>38376.140220000001</v>
      </c>
      <c r="O2702" s="3">
        <v>6784.1</v>
      </c>
      <c r="P2702" s="3">
        <v>9472.0065809999996</v>
      </c>
      <c r="Q2702" s="3">
        <v>13733</v>
      </c>
      <c r="R2702" s="3">
        <v>19174.108039999999</v>
      </c>
      <c r="S2702" s="3">
        <v>231</v>
      </c>
      <c r="T2702" s="3">
        <v>322.52377180000002</v>
      </c>
      <c r="U2702">
        <v>1105</v>
      </c>
      <c r="V2702">
        <v>497</v>
      </c>
      <c r="W2702">
        <v>523</v>
      </c>
      <c r="X2702">
        <v>152</v>
      </c>
      <c r="Y2702">
        <v>65</v>
      </c>
      <c r="Z2702">
        <v>22</v>
      </c>
      <c r="AA2702">
        <v>91</v>
      </c>
      <c r="AB2702">
        <v>43</v>
      </c>
      <c r="AC2702">
        <v>14</v>
      </c>
      <c r="AD2702">
        <v>65</v>
      </c>
      <c r="AE2702">
        <v>88</v>
      </c>
      <c r="AF2702">
        <v>35</v>
      </c>
      <c r="AG2702">
        <v>117</v>
      </c>
      <c r="AH2702">
        <v>382</v>
      </c>
      <c r="AI2702">
        <v>0</v>
      </c>
      <c r="AJ2702">
        <f t="shared" si="676"/>
        <v>4479.8</v>
      </c>
      <c r="AK2702">
        <f t="shared" si="677"/>
        <v>4861.8</v>
      </c>
      <c r="AL2702">
        <v>0.92688612575116403</v>
      </c>
      <c r="AM2702">
        <f t="shared" si="672"/>
        <v>1</v>
      </c>
      <c r="AN2702">
        <f t="shared" si="678"/>
        <v>4506.3349661770098</v>
      </c>
      <c r="AO2702">
        <v>0</v>
      </c>
      <c r="AP2702">
        <v>0</v>
      </c>
      <c r="AQ2702">
        <f t="shared" si="679"/>
        <v>49.14</v>
      </c>
      <c r="AR2702">
        <f t="shared" si="680"/>
        <v>49.14</v>
      </c>
      <c r="AS2702">
        <f t="shared" si="681"/>
        <v>45.547184219412202</v>
      </c>
      <c r="AT2702">
        <f t="shared" si="682"/>
        <v>5.8109999999999999</v>
      </c>
      <c r="AU2702">
        <v>9866</v>
      </c>
      <c r="AV2702">
        <v>2.15510929066</v>
      </c>
      <c r="AW2702" s="2">
        <v>0.11</v>
      </c>
      <c r="AX2702">
        <v>40</v>
      </c>
      <c r="AY2702">
        <f t="shared" si="673"/>
        <v>0.11171872670841716</v>
      </c>
      <c r="AZ2702">
        <v>0.64</v>
      </c>
      <c r="BA2702">
        <v>0.52800000000000002</v>
      </c>
      <c r="BB2702">
        <v>0.88</v>
      </c>
      <c r="BC2702" s="3">
        <v>257000</v>
      </c>
      <c r="BD2702" s="3">
        <v>48</v>
      </c>
      <c r="BE2702" s="3">
        <v>820.99999999999989</v>
      </c>
      <c r="BF2702" s="3">
        <v>186.79999999999984</v>
      </c>
      <c r="BG2702" s="3">
        <f t="shared" si="683"/>
        <v>634.20000000000005</v>
      </c>
      <c r="BH2702" s="3">
        <v>15200</v>
      </c>
      <c r="BI2702">
        <v>0.72</v>
      </c>
      <c r="BJ2702">
        <v>0.59</v>
      </c>
      <c r="BK2702">
        <v>7.85</v>
      </c>
      <c r="BL2702">
        <f t="shared" si="674"/>
        <v>180.79999999999995</v>
      </c>
      <c r="BM2702" s="1">
        <f t="shared" si="675"/>
        <v>0.12641446125721481</v>
      </c>
      <c r="BN2702" s="1">
        <f t="shared" si="684"/>
        <v>0.19534147305540342</v>
      </c>
      <c r="BO2702">
        <f t="shared" si="685"/>
        <v>0.16453380655996963</v>
      </c>
      <c r="BP2702">
        <f t="shared" si="686"/>
        <v>0.21416578778143081</v>
      </c>
      <c r="BQ2702">
        <f t="shared" si="687"/>
        <v>683.41379138127866</v>
      </c>
    </row>
    <row r="2703" spans="1:69" x14ac:dyDescent="0.2">
      <c r="A2703">
        <v>1</v>
      </c>
      <c r="B2703">
        <v>48425</v>
      </c>
      <c r="C2703" t="s">
        <v>16</v>
      </c>
      <c r="D2703">
        <v>48</v>
      </c>
      <c r="E2703" t="s">
        <v>17</v>
      </c>
      <c r="F2703" t="s">
        <v>18</v>
      </c>
      <c r="G2703" t="s">
        <v>153</v>
      </c>
      <c r="H2703">
        <v>425</v>
      </c>
      <c r="I2703">
        <v>1792</v>
      </c>
      <c r="J2703">
        <v>451</v>
      </c>
      <c r="K2703">
        <v>544</v>
      </c>
      <c r="L2703">
        <v>280</v>
      </c>
      <c r="M2703" s="3">
        <v>27243</v>
      </c>
      <c r="N2703" s="3">
        <v>38036.861969999998</v>
      </c>
      <c r="O2703" s="3">
        <v>5437.7</v>
      </c>
      <c r="P2703" s="3">
        <v>7592.1537399999997</v>
      </c>
      <c r="Q2703" s="3">
        <v>12068</v>
      </c>
      <c r="R2703" s="3">
        <v>16849.423709999999</v>
      </c>
      <c r="S2703" s="3">
        <v>245</v>
      </c>
      <c r="T2703" s="3">
        <v>342.07066709999998</v>
      </c>
      <c r="U2703">
        <v>1059</v>
      </c>
      <c r="V2703">
        <v>397</v>
      </c>
      <c r="W2703">
        <v>491</v>
      </c>
      <c r="X2703">
        <v>165</v>
      </c>
      <c r="Y2703">
        <v>65</v>
      </c>
      <c r="Z2703">
        <v>22</v>
      </c>
      <c r="AA2703">
        <v>91</v>
      </c>
      <c r="AB2703">
        <v>43</v>
      </c>
      <c r="AC2703">
        <v>14</v>
      </c>
      <c r="AD2703">
        <v>65</v>
      </c>
      <c r="AE2703">
        <v>88</v>
      </c>
      <c r="AF2703">
        <v>35</v>
      </c>
      <c r="AG2703">
        <v>117</v>
      </c>
      <c r="AH2703">
        <v>382</v>
      </c>
      <c r="AI2703">
        <v>0</v>
      </c>
      <c r="AJ2703">
        <f t="shared" si="676"/>
        <v>4479.8</v>
      </c>
      <c r="AK2703">
        <f t="shared" si="677"/>
        <v>4861.8</v>
      </c>
      <c r="AL2703">
        <v>0.93075592517852801</v>
      </c>
      <c r="AM2703">
        <f t="shared" si="672"/>
        <v>1</v>
      </c>
      <c r="AN2703">
        <f t="shared" si="678"/>
        <v>4525.1491570329672</v>
      </c>
      <c r="AO2703">
        <v>0</v>
      </c>
      <c r="AP2703">
        <v>0</v>
      </c>
      <c r="AQ2703">
        <f t="shared" si="679"/>
        <v>49.14</v>
      </c>
      <c r="AR2703">
        <f t="shared" si="680"/>
        <v>49.14</v>
      </c>
      <c r="AS2703">
        <f t="shared" si="681"/>
        <v>45.737346163272868</v>
      </c>
      <c r="AT2703">
        <f t="shared" si="682"/>
        <v>5.8109999999999999</v>
      </c>
      <c r="AU2703">
        <v>9866</v>
      </c>
      <c r="AV2703">
        <v>2.0186380928999998</v>
      </c>
      <c r="AW2703" s="2">
        <v>0.11</v>
      </c>
      <c r="AX2703">
        <v>40</v>
      </c>
      <c r="AY2703">
        <f t="shared" si="673"/>
        <v>0.11171872670841716</v>
      </c>
      <c r="AZ2703">
        <v>0.747</v>
      </c>
      <c r="BA2703">
        <v>0.52800000000000002</v>
      </c>
      <c r="BB2703">
        <v>0.88</v>
      </c>
      <c r="BC2703" s="3">
        <v>257000</v>
      </c>
      <c r="BD2703" s="3">
        <v>48</v>
      </c>
      <c r="BE2703" s="3">
        <v>820.99999999999989</v>
      </c>
      <c r="BF2703" s="3">
        <v>186.79999999999984</v>
      </c>
      <c r="BG2703" s="3">
        <f t="shared" si="683"/>
        <v>634.20000000000005</v>
      </c>
      <c r="BH2703" s="3">
        <v>15200</v>
      </c>
      <c r="BI2703">
        <v>0.72</v>
      </c>
      <c r="BJ2703">
        <v>0.59</v>
      </c>
      <c r="BK2703">
        <v>7.85</v>
      </c>
      <c r="BL2703">
        <f t="shared" si="674"/>
        <v>180.79999999999995</v>
      </c>
      <c r="BM2703" s="1">
        <f t="shared" si="675"/>
        <v>0.11139201259790586</v>
      </c>
      <c r="BN2703" s="1">
        <f t="shared" si="684"/>
        <v>0.17839031181593604</v>
      </c>
      <c r="BO2703">
        <f t="shared" si="685"/>
        <v>0.14779364681315477</v>
      </c>
      <c r="BP2703">
        <f t="shared" si="686"/>
        <v>0.19705890863609341</v>
      </c>
      <c r="BQ2703">
        <f t="shared" si="687"/>
        <v>683.23992835879289</v>
      </c>
    </row>
    <row r="2704" spans="1:69" x14ac:dyDescent="0.2">
      <c r="A2704">
        <v>1</v>
      </c>
      <c r="B2704">
        <v>48427</v>
      </c>
      <c r="C2704" t="s">
        <v>16</v>
      </c>
      <c r="D2704">
        <v>48</v>
      </c>
      <c r="E2704" t="s">
        <v>17</v>
      </c>
      <c r="F2704" t="s">
        <v>18</v>
      </c>
      <c r="G2704" t="s">
        <v>154</v>
      </c>
      <c r="H2704">
        <v>427</v>
      </c>
      <c r="I2704">
        <v>1881</v>
      </c>
      <c r="J2704">
        <v>350</v>
      </c>
      <c r="K2704">
        <v>421</v>
      </c>
      <c r="L2704">
        <v>238</v>
      </c>
      <c r="M2704" s="3">
        <v>23372</v>
      </c>
      <c r="N2704" s="3">
        <v>32632.14543</v>
      </c>
      <c r="O2704" s="3">
        <v>3960.3</v>
      </c>
      <c r="P2704" s="3">
        <v>5529.3978070000003</v>
      </c>
      <c r="Q2704" s="3">
        <v>8627.1</v>
      </c>
      <c r="R2704" s="3">
        <v>12045.21572</v>
      </c>
      <c r="S2704" s="3">
        <v>190</v>
      </c>
      <c r="T2704" s="3">
        <v>265.27929280000001</v>
      </c>
      <c r="U2704">
        <v>731</v>
      </c>
      <c r="V2704">
        <v>233</v>
      </c>
      <c r="W2704">
        <v>289</v>
      </c>
      <c r="X2704">
        <v>108</v>
      </c>
      <c r="Y2704">
        <v>65</v>
      </c>
      <c r="Z2704">
        <v>22</v>
      </c>
      <c r="AA2704">
        <v>91</v>
      </c>
      <c r="AB2704">
        <v>43</v>
      </c>
      <c r="AC2704">
        <v>14</v>
      </c>
      <c r="AD2704">
        <v>65</v>
      </c>
      <c r="AE2704">
        <v>88</v>
      </c>
      <c r="AF2704">
        <v>35</v>
      </c>
      <c r="AG2704">
        <v>117</v>
      </c>
      <c r="AH2704">
        <v>382</v>
      </c>
      <c r="AI2704">
        <v>0</v>
      </c>
      <c r="AJ2704">
        <f t="shared" si="676"/>
        <v>4479.8</v>
      </c>
      <c r="AK2704">
        <f t="shared" si="677"/>
        <v>4861.8</v>
      </c>
      <c r="AL2704">
        <v>0.908201732943135</v>
      </c>
      <c r="AM2704">
        <f t="shared" si="672"/>
        <v>1</v>
      </c>
      <c r="AN2704">
        <f t="shared" si="678"/>
        <v>4415.4951852229342</v>
      </c>
      <c r="AO2704">
        <v>0</v>
      </c>
      <c r="AP2704">
        <v>0</v>
      </c>
      <c r="AQ2704">
        <f t="shared" si="679"/>
        <v>49.14</v>
      </c>
      <c r="AR2704">
        <f t="shared" si="680"/>
        <v>49.14</v>
      </c>
      <c r="AS2704">
        <f t="shared" si="681"/>
        <v>44.629033156825656</v>
      </c>
      <c r="AT2704">
        <f t="shared" si="682"/>
        <v>5.8109999999999999</v>
      </c>
      <c r="AU2704">
        <v>9866</v>
      </c>
      <c r="AV2704">
        <v>2.10013639143</v>
      </c>
      <c r="AW2704" s="2">
        <v>0.11</v>
      </c>
      <c r="AX2704">
        <v>40</v>
      </c>
      <c r="AY2704">
        <f t="shared" si="673"/>
        <v>0.11171872670841716</v>
      </c>
      <c r="AZ2704">
        <v>0.747</v>
      </c>
      <c r="BA2704">
        <v>0.52800000000000002</v>
      </c>
      <c r="BB2704">
        <v>0.88</v>
      </c>
      <c r="BC2704" s="3">
        <v>257000</v>
      </c>
      <c r="BD2704" s="3">
        <v>48</v>
      </c>
      <c r="BE2704" s="3">
        <v>820.99999999999989</v>
      </c>
      <c r="BF2704" s="3">
        <v>186.79999999999984</v>
      </c>
      <c r="BG2704" s="3">
        <f t="shared" si="683"/>
        <v>634.20000000000005</v>
      </c>
      <c r="BH2704" s="3">
        <v>15200</v>
      </c>
      <c r="BI2704">
        <v>0.72</v>
      </c>
      <c r="BJ2704">
        <v>0.59</v>
      </c>
      <c r="BK2704">
        <v>7.85</v>
      </c>
      <c r="BL2704">
        <f t="shared" si="674"/>
        <v>180.79999999999995</v>
      </c>
      <c r="BM2704" s="1">
        <f t="shared" si="675"/>
        <v>0.11015461901609171</v>
      </c>
      <c r="BN2704" s="1">
        <f t="shared" si="684"/>
        <v>0.17287246287816188</v>
      </c>
      <c r="BO2704">
        <f t="shared" si="685"/>
        <v>0.14227579787538061</v>
      </c>
      <c r="BP2704">
        <f t="shared" si="686"/>
        <v>0.19154105969831925</v>
      </c>
      <c r="BQ2704">
        <f t="shared" si="687"/>
        <v>683.23992835879289</v>
      </c>
    </row>
    <row r="2705" spans="1:69" x14ac:dyDescent="0.2">
      <c r="A2705">
        <v>1</v>
      </c>
      <c r="B2705">
        <v>48429</v>
      </c>
      <c r="C2705" t="s">
        <v>16</v>
      </c>
      <c r="D2705">
        <v>48</v>
      </c>
      <c r="E2705" t="s">
        <v>17</v>
      </c>
      <c r="F2705" t="s">
        <v>18</v>
      </c>
      <c r="G2705" t="s">
        <v>155</v>
      </c>
      <c r="H2705">
        <v>429</v>
      </c>
      <c r="I2705">
        <v>669</v>
      </c>
      <c r="J2705">
        <v>294</v>
      </c>
      <c r="K2705">
        <v>388</v>
      </c>
      <c r="L2705">
        <v>112</v>
      </c>
      <c r="M2705" s="3">
        <v>10967</v>
      </c>
      <c r="N2705" s="3">
        <v>15312.20002</v>
      </c>
      <c r="O2705" s="3">
        <v>4156.3999999999996</v>
      </c>
      <c r="P2705" s="3">
        <v>5803.1939620000003</v>
      </c>
      <c r="Q2705" s="3">
        <v>9344.6</v>
      </c>
      <c r="R2705" s="3">
        <v>13046.9941</v>
      </c>
      <c r="S2705" s="3">
        <v>112</v>
      </c>
      <c r="T2705" s="3">
        <v>156.37516210000001</v>
      </c>
      <c r="U2705">
        <v>617</v>
      </c>
      <c r="V2705">
        <v>316</v>
      </c>
      <c r="W2705">
        <v>413</v>
      </c>
      <c r="X2705">
        <v>102</v>
      </c>
      <c r="Y2705">
        <v>65</v>
      </c>
      <c r="Z2705">
        <v>22</v>
      </c>
      <c r="AA2705">
        <v>91</v>
      </c>
      <c r="AB2705">
        <v>43</v>
      </c>
      <c r="AC2705">
        <v>14</v>
      </c>
      <c r="AD2705">
        <v>65</v>
      </c>
      <c r="AE2705">
        <v>88</v>
      </c>
      <c r="AF2705">
        <v>35</v>
      </c>
      <c r="AG2705">
        <v>117</v>
      </c>
      <c r="AH2705">
        <v>382</v>
      </c>
      <c r="AI2705">
        <v>0</v>
      </c>
      <c r="AJ2705">
        <f t="shared" si="676"/>
        <v>4479.8</v>
      </c>
      <c r="AK2705">
        <f t="shared" si="677"/>
        <v>4861.8</v>
      </c>
      <c r="AL2705">
        <v>0.93396693170070599</v>
      </c>
      <c r="AM2705">
        <f t="shared" si="672"/>
        <v>1</v>
      </c>
      <c r="AN2705">
        <f t="shared" si="678"/>
        <v>4540.7604285424923</v>
      </c>
      <c r="AO2705">
        <v>0</v>
      </c>
      <c r="AP2705">
        <v>0</v>
      </c>
      <c r="AQ2705">
        <f t="shared" si="679"/>
        <v>49.14</v>
      </c>
      <c r="AR2705">
        <f t="shared" si="680"/>
        <v>49.14</v>
      </c>
      <c r="AS2705">
        <f t="shared" si="681"/>
        <v>45.895135023772696</v>
      </c>
      <c r="AT2705">
        <f t="shared" si="682"/>
        <v>5.8109999999999999</v>
      </c>
      <c r="AU2705">
        <v>9866</v>
      </c>
      <c r="AV2705">
        <v>1.9600097243500001</v>
      </c>
      <c r="AW2705" s="2">
        <v>0.11</v>
      </c>
      <c r="AX2705">
        <v>40</v>
      </c>
      <c r="AY2705">
        <f t="shared" si="673"/>
        <v>0.11171872670841716</v>
      </c>
      <c r="AZ2705">
        <v>0.747</v>
      </c>
      <c r="BA2705">
        <v>0.52800000000000002</v>
      </c>
      <c r="BB2705">
        <v>0.88</v>
      </c>
      <c r="BC2705" s="3">
        <v>257000</v>
      </c>
      <c r="BD2705" s="3">
        <v>48</v>
      </c>
      <c r="BE2705" s="3">
        <v>820.99999999999989</v>
      </c>
      <c r="BF2705" s="3">
        <v>186.79999999999984</v>
      </c>
      <c r="BG2705" s="3">
        <f t="shared" si="683"/>
        <v>634.20000000000005</v>
      </c>
      <c r="BH2705" s="3">
        <v>15200</v>
      </c>
      <c r="BI2705">
        <v>0.72</v>
      </c>
      <c r="BJ2705">
        <v>0.59</v>
      </c>
      <c r="BK2705">
        <v>7.85</v>
      </c>
      <c r="BL2705">
        <f t="shared" si="674"/>
        <v>180.79999999999995</v>
      </c>
      <c r="BM2705" s="1">
        <f t="shared" si="675"/>
        <v>0.11110422411360259</v>
      </c>
      <c r="BN2705" s="1">
        <f t="shared" si="684"/>
        <v>0.16918654326479074</v>
      </c>
      <c r="BO2705">
        <f t="shared" si="685"/>
        <v>0.13858987826200947</v>
      </c>
      <c r="BP2705">
        <f t="shared" si="686"/>
        <v>0.18785514008494811</v>
      </c>
      <c r="BQ2705">
        <f t="shared" si="687"/>
        <v>683.23992835879289</v>
      </c>
    </row>
    <row r="2706" spans="1:69" x14ac:dyDescent="0.2">
      <c r="A2706">
        <v>1</v>
      </c>
      <c r="B2706">
        <v>48431</v>
      </c>
      <c r="C2706" t="s">
        <v>16</v>
      </c>
      <c r="D2706">
        <v>48</v>
      </c>
      <c r="E2706" t="s">
        <v>17</v>
      </c>
      <c r="F2706" t="s">
        <v>18</v>
      </c>
      <c r="G2706" t="s">
        <v>156</v>
      </c>
      <c r="H2706">
        <v>431</v>
      </c>
      <c r="I2706">
        <v>555</v>
      </c>
      <c r="J2706">
        <v>214</v>
      </c>
      <c r="K2706">
        <v>368</v>
      </c>
      <c r="L2706">
        <v>136</v>
      </c>
      <c r="M2706" s="3">
        <v>8689.5</v>
      </c>
      <c r="N2706" s="3">
        <v>12132.339029999999</v>
      </c>
      <c r="O2706" s="3">
        <v>3105.9</v>
      </c>
      <c r="P2706" s="3">
        <v>4336.4787139999999</v>
      </c>
      <c r="Q2706" s="3">
        <v>8586.7999999999993</v>
      </c>
      <c r="R2706" s="3">
        <v>11988.94859</v>
      </c>
      <c r="S2706" s="3">
        <v>124</v>
      </c>
      <c r="T2706" s="3">
        <v>173.1296437</v>
      </c>
      <c r="U2706">
        <v>504</v>
      </c>
      <c r="V2706">
        <v>241</v>
      </c>
      <c r="W2706">
        <v>392</v>
      </c>
      <c r="X2706">
        <v>98</v>
      </c>
      <c r="Y2706">
        <v>65</v>
      </c>
      <c r="Z2706">
        <v>22</v>
      </c>
      <c r="AA2706">
        <v>91</v>
      </c>
      <c r="AB2706">
        <v>43</v>
      </c>
      <c r="AC2706">
        <v>14</v>
      </c>
      <c r="AD2706">
        <v>65</v>
      </c>
      <c r="AE2706">
        <v>88</v>
      </c>
      <c r="AF2706">
        <v>35</v>
      </c>
      <c r="AG2706">
        <v>117</v>
      </c>
      <c r="AH2706">
        <v>382</v>
      </c>
      <c r="AI2706">
        <v>0</v>
      </c>
      <c r="AJ2706">
        <f t="shared" si="676"/>
        <v>4479.8</v>
      </c>
      <c r="AK2706">
        <f t="shared" si="677"/>
        <v>4861.8</v>
      </c>
      <c r="AL2706">
        <v>0.93315609775740505</v>
      </c>
      <c r="AM2706">
        <f t="shared" si="672"/>
        <v>1</v>
      </c>
      <c r="AN2706">
        <f t="shared" si="678"/>
        <v>4536.8183160769522</v>
      </c>
      <c r="AO2706">
        <v>0</v>
      </c>
      <c r="AP2706">
        <v>0</v>
      </c>
      <c r="AQ2706">
        <f t="shared" si="679"/>
        <v>49.14</v>
      </c>
      <c r="AR2706">
        <f t="shared" si="680"/>
        <v>49.14</v>
      </c>
      <c r="AS2706">
        <f t="shared" si="681"/>
        <v>45.855290643798881</v>
      </c>
      <c r="AT2706">
        <f t="shared" si="682"/>
        <v>5.8109999999999999</v>
      </c>
      <c r="AU2706">
        <v>9866</v>
      </c>
      <c r="AV2706">
        <v>1.8403725957199999</v>
      </c>
      <c r="AW2706" s="2">
        <v>0.11</v>
      </c>
      <c r="AX2706">
        <v>40</v>
      </c>
      <c r="AY2706">
        <f t="shared" si="673"/>
        <v>0.11171872670841716</v>
      </c>
      <c r="AZ2706">
        <v>0.747</v>
      </c>
      <c r="BA2706">
        <v>0.52800000000000002</v>
      </c>
      <c r="BB2706">
        <v>0.88</v>
      </c>
      <c r="BC2706" s="3">
        <v>257000</v>
      </c>
      <c r="BD2706" s="3">
        <v>48</v>
      </c>
      <c r="BE2706" s="3">
        <v>820.99999999999989</v>
      </c>
      <c r="BF2706" s="3">
        <v>186.79999999999984</v>
      </c>
      <c r="BG2706" s="3">
        <f t="shared" si="683"/>
        <v>634.20000000000005</v>
      </c>
      <c r="BH2706" s="3">
        <v>15200</v>
      </c>
      <c r="BI2706">
        <v>0.72</v>
      </c>
      <c r="BJ2706">
        <v>0.59</v>
      </c>
      <c r="BK2706">
        <v>7.85</v>
      </c>
      <c r="BL2706">
        <f t="shared" si="674"/>
        <v>180.79999999999995</v>
      </c>
      <c r="BM2706" s="1">
        <f t="shared" si="675"/>
        <v>0.10985049289527567</v>
      </c>
      <c r="BN2706" s="1">
        <f t="shared" si="684"/>
        <v>0.16614803181791782</v>
      </c>
      <c r="BO2706">
        <f t="shared" si="685"/>
        <v>0.13555136681513655</v>
      </c>
      <c r="BP2706">
        <f t="shared" si="686"/>
        <v>0.18481662863807519</v>
      </c>
      <c r="BQ2706">
        <f t="shared" si="687"/>
        <v>683.23992835879289</v>
      </c>
    </row>
    <row r="2707" spans="1:69" x14ac:dyDescent="0.2">
      <c r="A2707">
        <v>1</v>
      </c>
      <c r="B2707">
        <v>48433</v>
      </c>
      <c r="C2707" t="s">
        <v>16</v>
      </c>
      <c r="D2707">
        <v>48</v>
      </c>
      <c r="E2707" t="s">
        <v>17</v>
      </c>
      <c r="F2707" t="s">
        <v>18</v>
      </c>
      <c r="G2707" t="s">
        <v>157</v>
      </c>
      <c r="H2707">
        <v>433</v>
      </c>
      <c r="I2707">
        <v>489</v>
      </c>
      <c r="J2707">
        <v>239</v>
      </c>
      <c r="K2707">
        <v>337</v>
      </c>
      <c r="L2707">
        <v>113</v>
      </c>
      <c r="M2707" s="3">
        <v>7982.1</v>
      </c>
      <c r="N2707" s="3">
        <v>11144.662329999999</v>
      </c>
      <c r="O2707" s="3">
        <v>3404.4</v>
      </c>
      <c r="P2707" s="3">
        <v>4753.2464449999998</v>
      </c>
      <c r="Q2707" s="3">
        <v>8023.5</v>
      </c>
      <c r="R2707" s="3">
        <v>11202.46529</v>
      </c>
      <c r="S2707" s="3">
        <v>108</v>
      </c>
      <c r="T2707" s="3">
        <v>150.7903349</v>
      </c>
      <c r="U2707">
        <v>482</v>
      </c>
      <c r="V2707">
        <v>269</v>
      </c>
      <c r="W2707">
        <v>365</v>
      </c>
      <c r="X2707">
        <v>92</v>
      </c>
      <c r="Y2707">
        <v>65</v>
      </c>
      <c r="Z2707">
        <v>22</v>
      </c>
      <c r="AA2707">
        <v>91</v>
      </c>
      <c r="AB2707">
        <v>43</v>
      </c>
      <c r="AC2707">
        <v>14</v>
      </c>
      <c r="AD2707">
        <v>65</v>
      </c>
      <c r="AE2707">
        <v>88</v>
      </c>
      <c r="AF2707">
        <v>35</v>
      </c>
      <c r="AG2707">
        <v>117</v>
      </c>
      <c r="AH2707">
        <v>382</v>
      </c>
      <c r="AI2707">
        <v>0</v>
      </c>
      <c r="AJ2707">
        <f t="shared" si="676"/>
        <v>4479.8</v>
      </c>
      <c r="AK2707">
        <f t="shared" si="677"/>
        <v>4861.8</v>
      </c>
      <c r="AL2707">
        <v>0.93666270256042505</v>
      </c>
      <c r="AM2707">
        <f t="shared" si="672"/>
        <v>1</v>
      </c>
      <c r="AN2707">
        <f t="shared" si="678"/>
        <v>4553.8667273082747</v>
      </c>
      <c r="AO2707">
        <v>0</v>
      </c>
      <c r="AP2707">
        <v>0</v>
      </c>
      <c r="AQ2707">
        <f t="shared" si="679"/>
        <v>49.14</v>
      </c>
      <c r="AR2707">
        <f t="shared" si="680"/>
        <v>49.14</v>
      </c>
      <c r="AS2707">
        <f t="shared" si="681"/>
        <v>46.027605203819284</v>
      </c>
      <c r="AT2707">
        <f t="shared" si="682"/>
        <v>5.8109999999999999</v>
      </c>
      <c r="AU2707">
        <v>9866</v>
      </c>
      <c r="AV2707">
        <v>1.87130102606</v>
      </c>
      <c r="AW2707" s="2">
        <v>0.11</v>
      </c>
      <c r="AX2707">
        <v>40</v>
      </c>
      <c r="AY2707">
        <f t="shared" si="673"/>
        <v>0.11171872670841716</v>
      </c>
      <c r="AZ2707">
        <v>0.747</v>
      </c>
      <c r="BA2707">
        <v>0.52800000000000002</v>
      </c>
      <c r="BB2707">
        <v>0.88</v>
      </c>
      <c r="BC2707" s="3">
        <v>257000</v>
      </c>
      <c r="BD2707" s="3">
        <v>48</v>
      </c>
      <c r="BE2707" s="3">
        <v>820.99999999999989</v>
      </c>
      <c r="BF2707" s="3">
        <v>186.79999999999984</v>
      </c>
      <c r="BG2707" s="3">
        <f t="shared" si="683"/>
        <v>634.20000000000005</v>
      </c>
      <c r="BH2707" s="3">
        <v>15200</v>
      </c>
      <c r="BI2707">
        <v>0.72</v>
      </c>
      <c r="BJ2707">
        <v>0.59</v>
      </c>
      <c r="BK2707">
        <v>7.85</v>
      </c>
      <c r="BL2707">
        <f t="shared" si="674"/>
        <v>180.79999999999995</v>
      </c>
      <c r="BM2707" s="1">
        <f t="shared" si="675"/>
        <v>0.11047302738339758</v>
      </c>
      <c r="BN2707" s="1">
        <f t="shared" si="684"/>
        <v>0.16623513355735575</v>
      </c>
      <c r="BO2707">
        <f t="shared" si="685"/>
        <v>0.13563846855457445</v>
      </c>
      <c r="BP2707">
        <f t="shared" si="686"/>
        <v>0.18490373037751312</v>
      </c>
      <c r="BQ2707">
        <f t="shared" si="687"/>
        <v>683.23992835879289</v>
      </c>
    </row>
    <row r="2708" spans="1:69" x14ac:dyDescent="0.2">
      <c r="A2708">
        <v>1</v>
      </c>
      <c r="B2708">
        <v>48435</v>
      </c>
      <c r="C2708" t="s">
        <v>16</v>
      </c>
      <c r="D2708">
        <v>48</v>
      </c>
      <c r="E2708" t="s">
        <v>17</v>
      </c>
      <c r="F2708" t="s">
        <v>18</v>
      </c>
      <c r="G2708" t="s">
        <v>158</v>
      </c>
      <c r="H2708">
        <v>435</v>
      </c>
      <c r="I2708">
        <v>341</v>
      </c>
      <c r="J2708">
        <v>128</v>
      </c>
      <c r="K2708">
        <v>570</v>
      </c>
      <c r="L2708">
        <v>95</v>
      </c>
      <c r="M2708" s="3">
        <v>5655.8</v>
      </c>
      <c r="N2708" s="3">
        <v>7896.6664440000004</v>
      </c>
      <c r="O2708" s="3">
        <v>1905.9</v>
      </c>
      <c r="P2708" s="3">
        <v>2661.0305480000002</v>
      </c>
      <c r="Q2708" s="3">
        <v>13510</v>
      </c>
      <c r="R2708" s="3">
        <v>18862.753929999999</v>
      </c>
      <c r="S2708" s="3">
        <v>91</v>
      </c>
      <c r="T2708" s="3">
        <v>127.0548192</v>
      </c>
      <c r="U2708">
        <v>322</v>
      </c>
      <c r="V2708">
        <v>157</v>
      </c>
      <c r="W2708">
        <v>575</v>
      </c>
      <c r="X2708">
        <v>76</v>
      </c>
      <c r="Y2708">
        <v>65</v>
      </c>
      <c r="Z2708">
        <v>22</v>
      </c>
      <c r="AA2708">
        <v>91</v>
      </c>
      <c r="AB2708">
        <v>43</v>
      </c>
      <c r="AC2708">
        <v>14</v>
      </c>
      <c r="AD2708">
        <v>65</v>
      </c>
      <c r="AE2708">
        <v>88</v>
      </c>
      <c r="AF2708">
        <v>35</v>
      </c>
      <c r="AG2708">
        <v>117</v>
      </c>
      <c r="AH2708">
        <v>382</v>
      </c>
      <c r="AI2708">
        <v>0</v>
      </c>
      <c r="AJ2708">
        <f t="shared" si="676"/>
        <v>4479.8</v>
      </c>
      <c r="AK2708">
        <f t="shared" si="677"/>
        <v>4861.8</v>
      </c>
      <c r="AL2708">
        <v>0.92806014046073004</v>
      </c>
      <c r="AM2708">
        <f t="shared" si="672"/>
        <v>1</v>
      </c>
      <c r="AN2708">
        <f t="shared" si="678"/>
        <v>4512.0427908919773</v>
      </c>
      <c r="AO2708">
        <v>0</v>
      </c>
      <c r="AP2708">
        <v>0</v>
      </c>
      <c r="AQ2708">
        <f t="shared" si="679"/>
        <v>49.14</v>
      </c>
      <c r="AR2708">
        <f t="shared" si="680"/>
        <v>49.14</v>
      </c>
      <c r="AS2708">
        <f t="shared" si="681"/>
        <v>45.604875302240274</v>
      </c>
      <c r="AT2708">
        <f t="shared" si="682"/>
        <v>5.8109999999999999</v>
      </c>
      <c r="AU2708">
        <v>9866</v>
      </c>
      <c r="AV2708">
        <v>1.88429972544</v>
      </c>
      <c r="AW2708" s="2">
        <v>0.11</v>
      </c>
      <c r="AX2708">
        <v>40</v>
      </c>
      <c r="AY2708">
        <f t="shared" si="673"/>
        <v>0.11171872670841716</v>
      </c>
      <c r="AZ2708">
        <v>0.747</v>
      </c>
      <c r="BA2708">
        <v>0.52800000000000002</v>
      </c>
      <c r="BB2708">
        <v>0.88</v>
      </c>
      <c r="BC2708" s="3">
        <v>257000</v>
      </c>
      <c r="BD2708" s="3">
        <v>48</v>
      </c>
      <c r="BE2708" s="3">
        <v>820.99999999999989</v>
      </c>
      <c r="BF2708" s="3">
        <v>186.79999999999984</v>
      </c>
      <c r="BG2708" s="3">
        <f t="shared" si="683"/>
        <v>634.20000000000005</v>
      </c>
      <c r="BH2708" s="3">
        <v>15200</v>
      </c>
      <c r="BI2708">
        <v>0.72</v>
      </c>
      <c r="BJ2708">
        <v>0.59</v>
      </c>
      <c r="BK2708">
        <v>7.85</v>
      </c>
      <c r="BL2708">
        <f t="shared" si="674"/>
        <v>180.79999999999995</v>
      </c>
      <c r="BM2708" s="1">
        <f t="shared" si="675"/>
        <v>0.10982262572308006</v>
      </c>
      <c r="BN2708" s="1">
        <f t="shared" si="684"/>
        <v>0.16743621032980821</v>
      </c>
      <c r="BO2708">
        <f t="shared" si="685"/>
        <v>0.13683954532702694</v>
      </c>
      <c r="BP2708">
        <f t="shared" si="686"/>
        <v>0.18610480714996558</v>
      </c>
      <c r="BQ2708">
        <f t="shared" si="687"/>
        <v>683.23992835879289</v>
      </c>
    </row>
    <row r="2709" spans="1:69" x14ac:dyDescent="0.2">
      <c r="A2709">
        <v>18</v>
      </c>
      <c r="B2709">
        <v>48437</v>
      </c>
      <c r="C2709" t="s">
        <v>1601</v>
      </c>
      <c r="D2709">
        <v>48</v>
      </c>
      <c r="E2709" t="s">
        <v>17</v>
      </c>
      <c r="F2709" t="s">
        <v>18</v>
      </c>
      <c r="G2709" t="s">
        <v>1633</v>
      </c>
      <c r="H2709">
        <v>437</v>
      </c>
      <c r="I2709">
        <v>505</v>
      </c>
      <c r="J2709">
        <v>225</v>
      </c>
      <c r="K2709">
        <v>331</v>
      </c>
      <c r="L2709">
        <v>105</v>
      </c>
      <c r="M2709" s="3">
        <v>7861.6</v>
      </c>
      <c r="N2709" s="3">
        <v>10976.41941</v>
      </c>
      <c r="O2709" s="3">
        <v>3145.7</v>
      </c>
      <c r="P2709" s="3">
        <v>4392.0477440000004</v>
      </c>
      <c r="Q2709" s="3">
        <v>7800.1</v>
      </c>
      <c r="R2709" s="3">
        <v>10890.55269</v>
      </c>
      <c r="S2709" s="3">
        <v>100</v>
      </c>
      <c r="T2709" s="3">
        <v>139.6206804</v>
      </c>
      <c r="U2709">
        <v>465</v>
      </c>
      <c r="V2709">
        <v>258</v>
      </c>
      <c r="W2709">
        <v>359</v>
      </c>
      <c r="X2709">
        <v>85</v>
      </c>
      <c r="Y2709">
        <v>65</v>
      </c>
      <c r="Z2709">
        <v>22</v>
      </c>
      <c r="AA2709">
        <v>91</v>
      </c>
      <c r="AB2709">
        <v>43</v>
      </c>
      <c r="AC2709">
        <v>14</v>
      </c>
      <c r="AD2709">
        <v>65</v>
      </c>
      <c r="AE2709">
        <v>88</v>
      </c>
      <c r="AF2709">
        <v>35</v>
      </c>
      <c r="AG2709">
        <v>117</v>
      </c>
      <c r="AH2709">
        <v>382</v>
      </c>
      <c r="AI2709">
        <v>0</v>
      </c>
      <c r="AJ2709">
        <f t="shared" si="676"/>
        <v>4479.8</v>
      </c>
      <c r="AK2709">
        <f t="shared" si="677"/>
        <v>4861.8</v>
      </c>
      <c r="AL2709">
        <v>0.94462497532367695</v>
      </c>
      <c r="AM2709">
        <f t="shared" si="672"/>
        <v>1</v>
      </c>
      <c r="AN2709">
        <f t="shared" si="678"/>
        <v>4592.5777050286524</v>
      </c>
      <c r="AO2709">
        <v>0</v>
      </c>
      <c r="AP2709">
        <v>0</v>
      </c>
      <c r="AQ2709">
        <f t="shared" si="679"/>
        <v>49.14</v>
      </c>
      <c r="AR2709">
        <f t="shared" si="680"/>
        <v>49.14</v>
      </c>
      <c r="AS2709">
        <f t="shared" si="681"/>
        <v>46.418871287405487</v>
      </c>
      <c r="AT2709">
        <f t="shared" si="682"/>
        <v>5.8109999999999999</v>
      </c>
      <c r="AU2709">
        <v>9866</v>
      </c>
      <c r="AV2709">
        <v>1.7243097192700001</v>
      </c>
      <c r="AW2709" s="2">
        <v>0.11</v>
      </c>
      <c r="AX2709">
        <v>40</v>
      </c>
      <c r="AY2709">
        <f t="shared" si="673"/>
        <v>0.11171872670841716</v>
      </c>
      <c r="AZ2709">
        <v>0.64</v>
      </c>
      <c r="BA2709">
        <v>0.52800000000000002</v>
      </c>
      <c r="BB2709">
        <v>0.88</v>
      </c>
      <c r="BC2709" s="3">
        <v>257000</v>
      </c>
      <c r="BD2709" s="3">
        <v>48</v>
      </c>
      <c r="BE2709" s="3">
        <v>820.99999999999989</v>
      </c>
      <c r="BF2709" s="3">
        <v>186.79999999999984</v>
      </c>
      <c r="BG2709" s="3">
        <f t="shared" si="683"/>
        <v>634.20000000000005</v>
      </c>
      <c r="BH2709" s="3">
        <v>15200</v>
      </c>
      <c r="BI2709">
        <v>0.72</v>
      </c>
      <c r="BJ2709">
        <v>0.59</v>
      </c>
      <c r="BK2709">
        <v>7.85</v>
      </c>
      <c r="BL2709">
        <f t="shared" si="674"/>
        <v>180.79999999999995</v>
      </c>
      <c r="BM2709" s="1">
        <f t="shared" si="675"/>
        <v>0.12403823236202716</v>
      </c>
      <c r="BN2709" s="1">
        <f t="shared" si="684"/>
        <v>0.17983060792139377</v>
      </c>
      <c r="BO2709">
        <f t="shared" si="685"/>
        <v>0.14902294142595998</v>
      </c>
      <c r="BP2709">
        <f t="shared" si="686"/>
        <v>0.19865492264742116</v>
      </c>
      <c r="BQ2709">
        <f t="shared" si="687"/>
        <v>683.41379138127866</v>
      </c>
    </row>
    <row r="2710" spans="1:69" x14ac:dyDescent="0.2">
      <c r="A2710">
        <v>1</v>
      </c>
      <c r="B2710">
        <v>48439</v>
      </c>
      <c r="C2710" t="s">
        <v>16</v>
      </c>
      <c r="D2710">
        <v>48</v>
      </c>
      <c r="E2710" t="s">
        <v>17</v>
      </c>
      <c r="F2710" t="s">
        <v>18</v>
      </c>
      <c r="G2710" t="s">
        <v>160</v>
      </c>
      <c r="H2710">
        <v>439</v>
      </c>
      <c r="I2710">
        <v>5383</v>
      </c>
      <c r="J2710">
        <v>553</v>
      </c>
      <c r="K2710">
        <v>1074</v>
      </c>
      <c r="L2710">
        <v>762</v>
      </c>
      <c r="M2710" s="3">
        <v>63696</v>
      </c>
      <c r="N2710" s="3">
        <v>88932.788610000003</v>
      </c>
      <c r="O2710" s="3">
        <v>5293.7</v>
      </c>
      <c r="P2710" s="3">
        <v>7391.0999599999996</v>
      </c>
      <c r="Q2710" s="3">
        <v>16396</v>
      </c>
      <c r="R2710" s="3">
        <v>22892.206760000001</v>
      </c>
      <c r="S2710" s="3">
        <v>614</v>
      </c>
      <c r="T2710" s="3">
        <v>857.27097790000005</v>
      </c>
      <c r="U2710">
        <v>1782</v>
      </c>
      <c r="V2710">
        <v>4</v>
      </c>
      <c r="W2710">
        <v>627</v>
      </c>
      <c r="X2710">
        <v>262</v>
      </c>
      <c r="Y2710">
        <v>65</v>
      </c>
      <c r="Z2710">
        <v>22</v>
      </c>
      <c r="AA2710">
        <v>91</v>
      </c>
      <c r="AB2710">
        <v>43</v>
      </c>
      <c r="AC2710">
        <v>14</v>
      </c>
      <c r="AD2710">
        <v>65</v>
      </c>
      <c r="AE2710">
        <v>88</v>
      </c>
      <c r="AF2710">
        <v>35</v>
      </c>
      <c r="AG2710">
        <v>117</v>
      </c>
      <c r="AH2710">
        <v>382</v>
      </c>
      <c r="AI2710">
        <v>0</v>
      </c>
      <c r="AJ2710">
        <f t="shared" si="676"/>
        <v>4479.8</v>
      </c>
      <c r="AK2710">
        <f t="shared" si="677"/>
        <v>4861.8</v>
      </c>
      <c r="AL2710">
        <v>0.93298020601272602</v>
      </c>
      <c r="AM2710">
        <f t="shared" si="672"/>
        <v>1</v>
      </c>
      <c r="AN2710">
        <f t="shared" si="678"/>
        <v>4535.9631655926714</v>
      </c>
      <c r="AO2710">
        <v>0</v>
      </c>
      <c r="AP2710">
        <v>0</v>
      </c>
      <c r="AQ2710">
        <f t="shared" si="679"/>
        <v>49.14</v>
      </c>
      <c r="AR2710">
        <f t="shared" si="680"/>
        <v>49.14</v>
      </c>
      <c r="AS2710">
        <f t="shared" si="681"/>
        <v>45.846647323465355</v>
      </c>
      <c r="AT2710">
        <f t="shared" si="682"/>
        <v>5.8109999999999999</v>
      </c>
      <c r="AU2710">
        <v>9866</v>
      </c>
      <c r="AV2710">
        <v>2.03965716064</v>
      </c>
      <c r="AW2710" s="2">
        <v>0.11</v>
      </c>
      <c r="AX2710">
        <v>40</v>
      </c>
      <c r="AY2710">
        <f t="shared" si="673"/>
        <v>0.11171872670841716</v>
      </c>
      <c r="AZ2710">
        <v>0.747</v>
      </c>
      <c r="BA2710">
        <v>0.52800000000000002</v>
      </c>
      <c r="BB2710">
        <v>0.88</v>
      </c>
      <c r="BC2710" s="3">
        <v>257000</v>
      </c>
      <c r="BD2710" s="3">
        <v>48</v>
      </c>
      <c r="BE2710" s="3">
        <v>820.99999999999989</v>
      </c>
      <c r="BF2710" s="3">
        <v>186.79999999999984</v>
      </c>
      <c r="BG2710" s="3">
        <f t="shared" si="683"/>
        <v>634.20000000000005</v>
      </c>
      <c r="BH2710" s="3">
        <v>15200</v>
      </c>
      <c r="BI2710">
        <v>0.72</v>
      </c>
      <c r="BJ2710">
        <v>0.59</v>
      </c>
      <c r="BK2710">
        <v>7.85</v>
      </c>
      <c r="BL2710">
        <f t="shared" si="674"/>
        <v>180.79999999999995</v>
      </c>
      <c r="BM2710" s="1">
        <f t="shared" si="675"/>
        <v>0.11180071385939368</v>
      </c>
      <c r="BN2710" s="1">
        <f t="shared" si="684"/>
        <v>0.19660452989219185</v>
      </c>
      <c r="BO2710">
        <f t="shared" si="685"/>
        <v>0.16600786488941058</v>
      </c>
      <c r="BP2710">
        <f t="shared" si="686"/>
        <v>0.21527312671234922</v>
      </c>
      <c r="BQ2710">
        <f t="shared" si="687"/>
        <v>683.23992835879289</v>
      </c>
    </row>
    <row r="2711" spans="1:69" x14ac:dyDescent="0.2">
      <c r="A2711">
        <v>1</v>
      </c>
      <c r="B2711">
        <v>48441</v>
      </c>
      <c r="C2711" t="s">
        <v>16</v>
      </c>
      <c r="D2711">
        <v>48</v>
      </c>
      <c r="E2711" t="s">
        <v>17</v>
      </c>
      <c r="F2711" t="s">
        <v>18</v>
      </c>
      <c r="G2711" t="s">
        <v>161</v>
      </c>
      <c r="H2711">
        <v>441</v>
      </c>
      <c r="I2711">
        <v>742</v>
      </c>
      <c r="J2711">
        <v>305</v>
      </c>
      <c r="K2711">
        <v>390</v>
      </c>
      <c r="L2711">
        <v>128</v>
      </c>
      <c r="M2711" s="3">
        <v>12457</v>
      </c>
      <c r="N2711" s="3">
        <v>17392.548159999998</v>
      </c>
      <c r="O2711" s="3">
        <v>4082.2</v>
      </c>
      <c r="P2711" s="3">
        <v>5699.5954170000005</v>
      </c>
      <c r="Q2711" s="3">
        <v>9223.6</v>
      </c>
      <c r="R2711" s="3">
        <v>12878.05308</v>
      </c>
      <c r="S2711" s="3">
        <v>121</v>
      </c>
      <c r="T2711" s="3">
        <v>168.94102330000001</v>
      </c>
      <c r="U2711">
        <v>570</v>
      </c>
      <c r="V2711">
        <v>323</v>
      </c>
      <c r="W2711">
        <v>398</v>
      </c>
      <c r="X2711">
        <v>98</v>
      </c>
      <c r="Y2711">
        <v>65</v>
      </c>
      <c r="Z2711">
        <v>22</v>
      </c>
      <c r="AA2711">
        <v>91</v>
      </c>
      <c r="AB2711">
        <v>43</v>
      </c>
      <c r="AC2711">
        <v>14</v>
      </c>
      <c r="AD2711">
        <v>65</v>
      </c>
      <c r="AE2711">
        <v>88</v>
      </c>
      <c r="AF2711">
        <v>35</v>
      </c>
      <c r="AG2711">
        <v>117</v>
      </c>
      <c r="AH2711">
        <v>382</v>
      </c>
      <c r="AI2711">
        <v>0</v>
      </c>
      <c r="AJ2711">
        <f t="shared" si="676"/>
        <v>4479.8</v>
      </c>
      <c r="AK2711">
        <f t="shared" si="677"/>
        <v>4861.8</v>
      </c>
      <c r="AL2711">
        <v>0.93328838050365404</v>
      </c>
      <c r="AM2711">
        <f t="shared" si="672"/>
        <v>1</v>
      </c>
      <c r="AN2711">
        <f t="shared" si="678"/>
        <v>4537.461448332665</v>
      </c>
      <c r="AO2711">
        <v>0</v>
      </c>
      <c r="AP2711">
        <v>0</v>
      </c>
      <c r="AQ2711">
        <f t="shared" si="679"/>
        <v>49.14</v>
      </c>
      <c r="AR2711">
        <f t="shared" si="680"/>
        <v>49.14</v>
      </c>
      <c r="AS2711">
        <f t="shared" si="681"/>
        <v>45.861791017949557</v>
      </c>
      <c r="AT2711">
        <f t="shared" si="682"/>
        <v>5.8109999999999999</v>
      </c>
      <c r="AU2711">
        <v>9866</v>
      </c>
      <c r="AV2711">
        <v>1.89817980925</v>
      </c>
      <c r="AW2711" s="2">
        <v>0.11</v>
      </c>
      <c r="AX2711">
        <v>40</v>
      </c>
      <c r="AY2711">
        <f t="shared" si="673"/>
        <v>0.11171872670841716</v>
      </c>
      <c r="AZ2711">
        <v>0.747</v>
      </c>
      <c r="BA2711">
        <v>0.52800000000000002</v>
      </c>
      <c r="BB2711">
        <v>0.88</v>
      </c>
      <c r="BC2711" s="3">
        <v>257000</v>
      </c>
      <c r="BD2711" s="3">
        <v>48</v>
      </c>
      <c r="BE2711" s="3">
        <v>820.99999999999989</v>
      </c>
      <c r="BF2711" s="3">
        <v>186.79999999999984</v>
      </c>
      <c r="BG2711" s="3">
        <f t="shared" si="683"/>
        <v>634.20000000000005</v>
      </c>
      <c r="BH2711" s="3">
        <v>15200</v>
      </c>
      <c r="BI2711">
        <v>0.72</v>
      </c>
      <c r="BJ2711">
        <v>0.59</v>
      </c>
      <c r="BK2711">
        <v>7.85</v>
      </c>
      <c r="BL2711">
        <f t="shared" si="674"/>
        <v>180.79999999999995</v>
      </c>
      <c r="BM2711" s="1">
        <f t="shared" si="675"/>
        <v>0.1104327922202285</v>
      </c>
      <c r="BN2711" s="1">
        <f t="shared" si="684"/>
        <v>0.16903165371806866</v>
      </c>
      <c r="BO2711">
        <f t="shared" si="685"/>
        <v>0.13843498871528737</v>
      </c>
      <c r="BP2711">
        <f t="shared" si="686"/>
        <v>0.18770025053822603</v>
      </c>
      <c r="BQ2711">
        <f t="shared" si="687"/>
        <v>683.23992835879289</v>
      </c>
    </row>
    <row r="2712" spans="1:69" x14ac:dyDescent="0.2">
      <c r="A2712">
        <v>1</v>
      </c>
      <c r="B2712">
        <v>48443</v>
      </c>
      <c r="C2712" t="s">
        <v>16</v>
      </c>
      <c r="D2712">
        <v>48</v>
      </c>
      <c r="E2712" t="s">
        <v>17</v>
      </c>
      <c r="F2712" t="s">
        <v>18</v>
      </c>
      <c r="G2712" t="s">
        <v>162</v>
      </c>
      <c r="H2712">
        <v>443</v>
      </c>
      <c r="I2712">
        <v>324</v>
      </c>
      <c r="J2712">
        <v>98</v>
      </c>
      <c r="K2712">
        <v>519</v>
      </c>
      <c r="L2712">
        <v>84</v>
      </c>
      <c r="M2712" s="3">
        <v>4978.3</v>
      </c>
      <c r="N2712" s="3">
        <v>6950.7363340000002</v>
      </c>
      <c r="O2712" s="3">
        <v>1627</v>
      </c>
      <c r="P2712" s="3">
        <v>2271.628471</v>
      </c>
      <c r="Q2712" s="3">
        <v>12443</v>
      </c>
      <c r="R2712" s="3">
        <v>17373.001270000001</v>
      </c>
      <c r="S2712" s="3">
        <v>80</v>
      </c>
      <c r="T2712" s="3">
        <v>111.6965443</v>
      </c>
      <c r="U2712">
        <v>293</v>
      </c>
      <c r="V2712">
        <v>135</v>
      </c>
      <c r="W2712">
        <v>528</v>
      </c>
      <c r="X2712">
        <v>68</v>
      </c>
      <c r="Y2712">
        <v>65</v>
      </c>
      <c r="Z2712">
        <v>22</v>
      </c>
      <c r="AA2712">
        <v>91</v>
      </c>
      <c r="AB2712">
        <v>43</v>
      </c>
      <c r="AC2712">
        <v>14</v>
      </c>
      <c r="AD2712">
        <v>65</v>
      </c>
      <c r="AE2712">
        <v>88</v>
      </c>
      <c r="AF2712">
        <v>35</v>
      </c>
      <c r="AG2712">
        <v>117</v>
      </c>
      <c r="AH2712">
        <v>382</v>
      </c>
      <c r="AI2712">
        <v>0</v>
      </c>
      <c r="AJ2712">
        <f t="shared" si="676"/>
        <v>4479.8</v>
      </c>
      <c r="AK2712">
        <f t="shared" si="677"/>
        <v>4861.8</v>
      </c>
      <c r="AL2712">
        <v>0.93665272189724802</v>
      </c>
      <c r="AM2712">
        <f t="shared" si="672"/>
        <v>1</v>
      </c>
      <c r="AN2712">
        <f t="shared" si="678"/>
        <v>4553.818203320041</v>
      </c>
      <c r="AO2712">
        <v>0</v>
      </c>
      <c r="AP2712">
        <v>0</v>
      </c>
      <c r="AQ2712">
        <f t="shared" si="679"/>
        <v>49.14</v>
      </c>
      <c r="AR2712">
        <f t="shared" si="680"/>
        <v>49.14</v>
      </c>
      <c r="AS2712">
        <f t="shared" si="681"/>
        <v>46.027114754030769</v>
      </c>
      <c r="AT2712">
        <f t="shared" si="682"/>
        <v>5.8109999999999999</v>
      </c>
      <c r="AU2712">
        <v>9866</v>
      </c>
      <c r="AV2712">
        <v>2.05382916199</v>
      </c>
      <c r="AW2712" s="2">
        <v>0.11</v>
      </c>
      <c r="AX2712">
        <v>40</v>
      </c>
      <c r="AY2712">
        <f t="shared" si="673"/>
        <v>0.11171872670841716</v>
      </c>
      <c r="AZ2712">
        <v>0.747</v>
      </c>
      <c r="BA2712">
        <v>0.52800000000000002</v>
      </c>
      <c r="BB2712">
        <v>0.88</v>
      </c>
      <c r="BC2712" s="3">
        <v>257000</v>
      </c>
      <c r="BD2712" s="3">
        <v>48</v>
      </c>
      <c r="BE2712" s="3">
        <v>820.99999999999989</v>
      </c>
      <c r="BF2712" s="3">
        <v>186.79999999999984</v>
      </c>
      <c r="BG2712" s="3">
        <f t="shared" si="683"/>
        <v>634.20000000000005</v>
      </c>
      <c r="BH2712" s="3">
        <v>15200</v>
      </c>
      <c r="BI2712">
        <v>0.72</v>
      </c>
      <c r="BJ2712">
        <v>0.59</v>
      </c>
      <c r="BK2712">
        <v>7.85</v>
      </c>
      <c r="BL2712">
        <f t="shared" si="674"/>
        <v>180.79999999999995</v>
      </c>
      <c r="BM2712" s="1">
        <f t="shared" si="675"/>
        <v>0.11227294658909114</v>
      </c>
      <c r="BN2712" s="1">
        <f t="shared" si="684"/>
        <v>0.16884365951567729</v>
      </c>
      <c r="BO2712">
        <f t="shared" si="685"/>
        <v>0.13824699451289602</v>
      </c>
      <c r="BP2712">
        <f t="shared" si="686"/>
        <v>0.18751225633583465</v>
      </c>
      <c r="BQ2712">
        <f t="shared" si="687"/>
        <v>683.23992835879289</v>
      </c>
    </row>
    <row r="2713" spans="1:69" x14ac:dyDescent="0.2">
      <c r="A2713">
        <v>18</v>
      </c>
      <c r="B2713">
        <v>48445</v>
      </c>
      <c r="C2713" t="s">
        <v>1601</v>
      </c>
      <c r="D2713">
        <v>48</v>
      </c>
      <c r="E2713" t="s">
        <v>17</v>
      </c>
      <c r="F2713" t="s">
        <v>18</v>
      </c>
      <c r="G2713" t="s">
        <v>1645</v>
      </c>
      <c r="H2713">
        <v>445</v>
      </c>
      <c r="I2713">
        <v>617</v>
      </c>
      <c r="J2713">
        <v>221</v>
      </c>
      <c r="K2713">
        <v>365</v>
      </c>
      <c r="L2713">
        <v>146</v>
      </c>
      <c r="M2713" s="3">
        <v>8956.2999999999993</v>
      </c>
      <c r="N2713" s="3">
        <v>12504.847</v>
      </c>
      <c r="O2713" s="3">
        <v>3097.8</v>
      </c>
      <c r="P2713" s="3">
        <v>4325.1694390000002</v>
      </c>
      <c r="Q2713" s="3">
        <v>8391.7000000000007</v>
      </c>
      <c r="R2713" s="3">
        <v>11716.548640000001</v>
      </c>
      <c r="S2713" s="3">
        <v>130</v>
      </c>
      <c r="T2713" s="3">
        <v>181.50688460000001</v>
      </c>
      <c r="U2713">
        <v>487</v>
      </c>
      <c r="V2713">
        <v>247</v>
      </c>
      <c r="W2713">
        <v>378</v>
      </c>
      <c r="X2713">
        <v>97</v>
      </c>
      <c r="Y2713">
        <v>65</v>
      </c>
      <c r="Z2713">
        <v>22</v>
      </c>
      <c r="AA2713">
        <v>91</v>
      </c>
      <c r="AB2713">
        <v>43</v>
      </c>
      <c r="AC2713">
        <v>14</v>
      </c>
      <c r="AD2713">
        <v>65</v>
      </c>
      <c r="AE2713">
        <v>88</v>
      </c>
      <c r="AF2713">
        <v>35</v>
      </c>
      <c r="AG2713">
        <v>117</v>
      </c>
      <c r="AH2713">
        <v>382</v>
      </c>
      <c r="AI2713">
        <v>0</v>
      </c>
      <c r="AJ2713">
        <f t="shared" si="676"/>
        <v>4479.8</v>
      </c>
      <c r="AK2713">
        <f t="shared" si="677"/>
        <v>4861.8</v>
      </c>
      <c r="AL2713">
        <v>0.94406192064285299</v>
      </c>
      <c r="AM2713">
        <f t="shared" si="672"/>
        <v>1</v>
      </c>
      <c r="AN2713">
        <f t="shared" si="678"/>
        <v>4589.8402457814227</v>
      </c>
      <c r="AO2713">
        <v>0</v>
      </c>
      <c r="AP2713">
        <v>0</v>
      </c>
      <c r="AQ2713">
        <f t="shared" si="679"/>
        <v>49.14</v>
      </c>
      <c r="AR2713">
        <f t="shared" si="680"/>
        <v>49.14</v>
      </c>
      <c r="AS2713">
        <f t="shared" si="681"/>
        <v>46.391202780389797</v>
      </c>
      <c r="AT2713">
        <f t="shared" si="682"/>
        <v>5.8109999999999999</v>
      </c>
      <c r="AU2713">
        <v>9866</v>
      </c>
      <c r="AV2713">
        <v>1.8404924150299999</v>
      </c>
      <c r="AW2713" s="2">
        <v>0.11</v>
      </c>
      <c r="AX2713">
        <v>40</v>
      </c>
      <c r="AY2713">
        <f t="shared" si="673"/>
        <v>0.11171872670841716</v>
      </c>
      <c r="AZ2713">
        <v>0.64</v>
      </c>
      <c r="BA2713">
        <v>0.52800000000000002</v>
      </c>
      <c r="BB2713">
        <v>0.88</v>
      </c>
      <c r="BC2713" s="3">
        <v>257000</v>
      </c>
      <c r="BD2713" s="3">
        <v>48</v>
      </c>
      <c r="BE2713" s="3">
        <v>820.99999999999989</v>
      </c>
      <c r="BF2713" s="3">
        <v>186.79999999999984</v>
      </c>
      <c r="BG2713" s="3">
        <f t="shared" si="683"/>
        <v>634.20000000000005</v>
      </c>
      <c r="BH2713" s="3">
        <v>15200</v>
      </c>
      <c r="BI2713">
        <v>0.72</v>
      </c>
      <c r="BJ2713">
        <v>0.59</v>
      </c>
      <c r="BK2713">
        <v>7.85</v>
      </c>
      <c r="BL2713">
        <f t="shared" si="674"/>
        <v>180.79999999999995</v>
      </c>
      <c r="BM2713" s="1">
        <f t="shared" si="675"/>
        <v>0.12512500632631404</v>
      </c>
      <c r="BN2713" s="1">
        <f t="shared" si="684"/>
        <v>0.18172912940372266</v>
      </c>
      <c r="BO2713">
        <f t="shared" si="685"/>
        <v>0.15092146290828887</v>
      </c>
      <c r="BP2713">
        <f t="shared" si="686"/>
        <v>0.20055344412975004</v>
      </c>
      <c r="BQ2713">
        <f t="shared" si="687"/>
        <v>683.41379138127866</v>
      </c>
    </row>
    <row r="2714" spans="1:69" x14ac:dyDescent="0.2">
      <c r="A2714">
        <v>1</v>
      </c>
      <c r="B2714">
        <v>48447</v>
      </c>
      <c r="C2714" t="s">
        <v>16</v>
      </c>
      <c r="D2714">
        <v>48</v>
      </c>
      <c r="E2714" t="s">
        <v>17</v>
      </c>
      <c r="F2714" t="s">
        <v>18</v>
      </c>
      <c r="G2714" t="s">
        <v>164</v>
      </c>
      <c r="H2714">
        <v>447</v>
      </c>
      <c r="I2714">
        <v>637</v>
      </c>
      <c r="J2714">
        <v>302</v>
      </c>
      <c r="K2714">
        <v>380</v>
      </c>
      <c r="L2714">
        <v>110</v>
      </c>
      <c r="M2714" s="3">
        <v>10439</v>
      </c>
      <c r="N2714" s="3">
        <v>14575.002829999999</v>
      </c>
      <c r="O2714" s="3">
        <v>4041.3</v>
      </c>
      <c r="P2714" s="3">
        <v>5642.4905580000004</v>
      </c>
      <c r="Q2714" s="3">
        <v>9054.4</v>
      </c>
      <c r="R2714" s="3">
        <v>12641.81489</v>
      </c>
      <c r="S2714" s="3">
        <v>109</v>
      </c>
      <c r="T2714" s="3">
        <v>152.18654169999999</v>
      </c>
      <c r="U2714">
        <v>586</v>
      </c>
      <c r="V2714">
        <v>322</v>
      </c>
      <c r="W2714">
        <v>404</v>
      </c>
      <c r="X2714">
        <v>99</v>
      </c>
      <c r="Y2714">
        <v>65</v>
      </c>
      <c r="Z2714">
        <v>22</v>
      </c>
      <c r="AA2714">
        <v>91</v>
      </c>
      <c r="AB2714">
        <v>43</v>
      </c>
      <c r="AC2714">
        <v>14</v>
      </c>
      <c r="AD2714">
        <v>65</v>
      </c>
      <c r="AE2714">
        <v>88</v>
      </c>
      <c r="AF2714">
        <v>35</v>
      </c>
      <c r="AG2714">
        <v>117</v>
      </c>
      <c r="AH2714">
        <v>382</v>
      </c>
      <c r="AI2714">
        <v>0</v>
      </c>
      <c r="AJ2714">
        <f t="shared" si="676"/>
        <v>4479.8</v>
      </c>
      <c r="AK2714">
        <f t="shared" si="677"/>
        <v>4861.8</v>
      </c>
      <c r="AL2714">
        <v>0.93601566323867202</v>
      </c>
      <c r="AM2714">
        <f t="shared" si="672"/>
        <v>1</v>
      </c>
      <c r="AN2714">
        <f t="shared" si="678"/>
        <v>4550.7209515337754</v>
      </c>
      <c r="AO2714">
        <v>0</v>
      </c>
      <c r="AP2714">
        <v>0</v>
      </c>
      <c r="AQ2714">
        <f t="shared" si="679"/>
        <v>49.14</v>
      </c>
      <c r="AR2714">
        <f t="shared" si="680"/>
        <v>49.14</v>
      </c>
      <c r="AS2714">
        <f t="shared" si="681"/>
        <v>45.995809691548345</v>
      </c>
      <c r="AT2714">
        <f t="shared" si="682"/>
        <v>5.8109999999999999</v>
      </c>
      <c r="AU2714">
        <v>9866</v>
      </c>
      <c r="AV2714">
        <v>1.9377766110800001</v>
      </c>
      <c r="AW2714" s="2">
        <v>0.11</v>
      </c>
      <c r="AX2714">
        <v>40</v>
      </c>
      <c r="AY2714">
        <f t="shared" si="673"/>
        <v>0.11171872670841716</v>
      </c>
      <c r="AZ2714">
        <v>0.747</v>
      </c>
      <c r="BA2714">
        <v>0.52800000000000002</v>
      </c>
      <c r="BB2714">
        <v>0.88</v>
      </c>
      <c r="BC2714" s="3">
        <v>257000</v>
      </c>
      <c r="BD2714" s="3">
        <v>48</v>
      </c>
      <c r="BE2714" s="3">
        <v>820.99999999999989</v>
      </c>
      <c r="BF2714" s="3">
        <v>186.79999999999984</v>
      </c>
      <c r="BG2714" s="3">
        <f t="shared" si="683"/>
        <v>634.20000000000005</v>
      </c>
      <c r="BH2714" s="3">
        <v>15200</v>
      </c>
      <c r="BI2714">
        <v>0.72</v>
      </c>
      <c r="BJ2714">
        <v>0.59</v>
      </c>
      <c r="BK2714">
        <v>7.85</v>
      </c>
      <c r="BL2714">
        <f t="shared" si="674"/>
        <v>180.79999999999995</v>
      </c>
      <c r="BM2714" s="1">
        <f t="shared" si="675"/>
        <v>0.11107030980002373</v>
      </c>
      <c r="BN2714" s="1">
        <f t="shared" si="684"/>
        <v>0.16871294332576189</v>
      </c>
      <c r="BO2714">
        <f t="shared" si="685"/>
        <v>0.1381162783229806</v>
      </c>
      <c r="BP2714">
        <f t="shared" si="686"/>
        <v>0.18738154014591923</v>
      </c>
      <c r="BQ2714">
        <f t="shared" si="687"/>
        <v>683.23992835879289</v>
      </c>
    </row>
    <row r="2715" spans="1:69" x14ac:dyDescent="0.2">
      <c r="A2715">
        <v>18</v>
      </c>
      <c r="B2715">
        <v>48449</v>
      </c>
      <c r="C2715" t="s">
        <v>1601</v>
      </c>
      <c r="D2715">
        <v>48</v>
      </c>
      <c r="E2715" t="s">
        <v>17</v>
      </c>
      <c r="F2715" t="s">
        <v>18</v>
      </c>
      <c r="G2715" t="s">
        <v>1692</v>
      </c>
      <c r="H2715">
        <v>449</v>
      </c>
      <c r="I2715">
        <v>1272</v>
      </c>
      <c r="J2715">
        <v>430</v>
      </c>
      <c r="K2715">
        <v>509</v>
      </c>
      <c r="L2715">
        <v>195</v>
      </c>
      <c r="M2715" s="3">
        <v>18581</v>
      </c>
      <c r="N2715" s="3">
        <v>25942.91863</v>
      </c>
      <c r="O2715" s="3">
        <v>5632.3</v>
      </c>
      <c r="P2715" s="3">
        <v>7863.8555839999999</v>
      </c>
      <c r="Q2715" s="3">
        <v>11660</v>
      </c>
      <c r="R2715" s="3">
        <v>16279.771339999999</v>
      </c>
      <c r="S2715" s="3">
        <v>177</v>
      </c>
      <c r="T2715" s="3">
        <v>247.1286044</v>
      </c>
      <c r="U2715">
        <v>908</v>
      </c>
      <c r="V2715">
        <v>408</v>
      </c>
      <c r="W2715">
        <v>493</v>
      </c>
      <c r="X2715">
        <v>136</v>
      </c>
      <c r="Y2715">
        <v>65</v>
      </c>
      <c r="Z2715">
        <v>22</v>
      </c>
      <c r="AA2715">
        <v>91</v>
      </c>
      <c r="AB2715">
        <v>43</v>
      </c>
      <c r="AC2715">
        <v>14</v>
      </c>
      <c r="AD2715">
        <v>65</v>
      </c>
      <c r="AE2715">
        <v>88</v>
      </c>
      <c r="AF2715">
        <v>35</v>
      </c>
      <c r="AG2715">
        <v>117</v>
      </c>
      <c r="AH2715">
        <v>382</v>
      </c>
      <c r="AI2715">
        <v>0</v>
      </c>
      <c r="AJ2715">
        <f t="shared" si="676"/>
        <v>4479.8</v>
      </c>
      <c r="AK2715">
        <f t="shared" si="677"/>
        <v>4861.8</v>
      </c>
      <c r="AL2715">
        <v>0.93074651739814096</v>
      </c>
      <c r="AM2715">
        <f t="shared" si="672"/>
        <v>1</v>
      </c>
      <c r="AN2715">
        <f t="shared" si="678"/>
        <v>4525.1034182862822</v>
      </c>
      <c r="AO2715">
        <v>0</v>
      </c>
      <c r="AP2715">
        <v>0</v>
      </c>
      <c r="AQ2715">
        <f t="shared" si="679"/>
        <v>49.14</v>
      </c>
      <c r="AR2715">
        <f t="shared" si="680"/>
        <v>49.14</v>
      </c>
      <c r="AS2715">
        <f t="shared" si="681"/>
        <v>45.736883864944645</v>
      </c>
      <c r="AT2715">
        <f t="shared" si="682"/>
        <v>5.8109999999999999</v>
      </c>
      <c r="AU2715">
        <v>9866</v>
      </c>
      <c r="AV2715">
        <v>2.0646560700199998</v>
      </c>
      <c r="AW2715" s="2">
        <v>0.11</v>
      </c>
      <c r="AX2715">
        <v>40</v>
      </c>
      <c r="AY2715">
        <f t="shared" si="673"/>
        <v>0.11171872670841716</v>
      </c>
      <c r="AZ2715">
        <v>0.64</v>
      </c>
      <c r="BA2715">
        <v>0.52800000000000002</v>
      </c>
      <c r="BB2715">
        <v>0.88</v>
      </c>
      <c r="BC2715" s="3">
        <v>257000</v>
      </c>
      <c r="BD2715" s="3">
        <v>48</v>
      </c>
      <c r="BE2715" s="3">
        <v>820.99999999999989</v>
      </c>
      <c r="BF2715" s="3">
        <v>186.79999999999984</v>
      </c>
      <c r="BG2715" s="3">
        <f t="shared" si="683"/>
        <v>634.20000000000005</v>
      </c>
      <c r="BH2715" s="3">
        <v>15200</v>
      </c>
      <c r="BI2715">
        <v>0.72</v>
      </c>
      <c r="BJ2715">
        <v>0.59</v>
      </c>
      <c r="BK2715">
        <v>7.85</v>
      </c>
      <c r="BL2715">
        <f t="shared" si="674"/>
        <v>180.79999999999995</v>
      </c>
      <c r="BM2715" s="1">
        <f t="shared" si="675"/>
        <v>0.12592988497385249</v>
      </c>
      <c r="BN2715" s="1">
        <f t="shared" si="684"/>
        <v>0.18946389413151909</v>
      </c>
      <c r="BO2715">
        <f t="shared" si="685"/>
        <v>0.15865622763608531</v>
      </c>
      <c r="BP2715">
        <f t="shared" si="686"/>
        <v>0.20828820885754648</v>
      </c>
      <c r="BQ2715">
        <f t="shared" si="687"/>
        <v>683.41379138127866</v>
      </c>
    </row>
    <row r="2716" spans="1:69" x14ac:dyDescent="0.2">
      <c r="A2716">
        <v>1</v>
      </c>
      <c r="B2716">
        <v>48451</v>
      </c>
      <c r="C2716" t="s">
        <v>16</v>
      </c>
      <c r="D2716">
        <v>48</v>
      </c>
      <c r="E2716" t="s">
        <v>17</v>
      </c>
      <c r="F2716" t="s">
        <v>18</v>
      </c>
      <c r="G2716" t="s">
        <v>166</v>
      </c>
      <c r="H2716">
        <v>451</v>
      </c>
      <c r="I2716">
        <v>689</v>
      </c>
      <c r="J2716">
        <v>262</v>
      </c>
      <c r="K2716">
        <v>397</v>
      </c>
      <c r="L2716">
        <v>156</v>
      </c>
      <c r="M2716" s="3">
        <v>11413</v>
      </c>
      <c r="N2716" s="3">
        <v>15934.90826</v>
      </c>
      <c r="O2716" s="3">
        <v>3468.8</v>
      </c>
      <c r="P2716" s="3">
        <v>4843.162163</v>
      </c>
      <c r="Q2716" s="3">
        <v>9253.7000000000007</v>
      </c>
      <c r="R2716" s="3">
        <v>12920.07891</v>
      </c>
      <c r="S2716" s="3">
        <v>140</v>
      </c>
      <c r="T2716" s="3">
        <v>195.46895259999999</v>
      </c>
      <c r="U2716">
        <v>540</v>
      </c>
      <c r="V2716">
        <v>273</v>
      </c>
      <c r="W2716">
        <v>403</v>
      </c>
      <c r="X2716">
        <v>102</v>
      </c>
      <c r="Y2716">
        <v>65</v>
      </c>
      <c r="Z2716">
        <v>22</v>
      </c>
      <c r="AA2716">
        <v>91</v>
      </c>
      <c r="AB2716">
        <v>43</v>
      </c>
      <c r="AC2716">
        <v>14</v>
      </c>
      <c r="AD2716">
        <v>65</v>
      </c>
      <c r="AE2716">
        <v>88</v>
      </c>
      <c r="AF2716">
        <v>35</v>
      </c>
      <c r="AG2716">
        <v>117</v>
      </c>
      <c r="AH2716">
        <v>382</v>
      </c>
      <c r="AI2716">
        <v>0</v>
      </c>
      <c r="AJ2716">
        <f t="shared" si="676"/>
        <v>4479.8</v>
      </c>
      <c r="AK2716">
        <f t="shared" si="677"/>
        <v>4861.8</v>
      </c>
      <c r="AL2716">
        <v>0.93083435297012296</v>
      </c>
      <c r="AM2716">
        <f t="shared" si="672"/>
        <v>1</v>
      </c>
      <c r="AN2716">
        <f t="shared" si="678"/>
        <v>4525.5304572701443</v>
      </c>
      <c r="AO2716">
        <v>0</v>
      </c>
      <c r="AP2716">
        <v>0</v>
      </c>
      <c r="AQ2716">
        <f t="shared" si="679"/>
        <v>49.14</v>
      </c>
      <c r="AR2716">
        <f t="shared" si="680"/>
        <v>49.14</v>
      </c>
      <c r="AS2716">
        <f t="shared" si="681"/>
        <v>45.741200104951844</v>
      </c>
      <c r="AT2716">
        <f t="shared" si="682"/>
        <v>5.8109999999999999</v>
      </c>
      <c r="AU2716">
        <v>9866</v>
      </c>
      <c r="AV2716">
        <v>1.87215414643</v>
      </c>
      <c r="AW2716" s="2">
        <v>0.11</v>
      </c>
      <c r="AX2716">
        <v>40</v>
      </c>
      <c r="AY2716">
        <f t="shared" si="673"/>
        <v>0.11171872670841716</v>
      </c>
      <c r="AZ2716">
        <v>0.747</v>
      </c>
      <c r="BA2716">
        <v>0.52800000000000002</v>
      </c>
      <c r="BB2716">
        <v>0.88</v>
      </c>
      <c r="BC2716" s="3">
        <v>257000</v>
      </c>
      <c r="BD2716" s="3">
        <v>48</v>
      </c>
      <c r="BE2716" s="3">
        <v>820.99999999999989</v>
      </c>
      <c r="BF2716" s="3">
        <v>186.79999999999984</v>
      </c>
      <c r="BG2716" s="3">
        <f t="shared" si="683"/>
        <v>634.20000000000005</v>
      </c>
      <c r="BH2716" s="3">
        <v>15200</v>
      </c>
      <c r="BI2716">
        <v>0.72</v>
      </c>
      <c r="BJ2716">
        <v>0.59</v>
      </c>
      <c r="BK2716">
        <v>7.85</v>
      </c>
      <c r="BL2716">
        <f t="shared" si="674"/>
        <v>180.79999999999995</v>
      </c>
      <c r="BM2716" s="1">
        <f t="shared" si="675"/>
        <v>0.10995390074522414</v>
      </c>
      <c r="BN2716" s="1">
        <f t="shared" si="684"/>
        <v>0.16792470151325631</v>
      </c>
      <c r="BO2716">
        <f t="shared" si="685"/>
        <v>0.13732803651047501</v>
      </c>
      <c r="BP2716">
        <f t="shared" si="686"/>
        <v>0.18659329833341365</v>
      </c>
      <c r="BQ2716">
        <f t="shared" si="687"/>
        <v>683.23992835879289</v>
      </c>
    </row>
    <row r="2717" spans="1:69" x14ac:dyDescent="0.2">
      <c r="A2717">
        <v>1</v>
      </c>
      <c r="B2717">
        <v>48453</v>
      </c>
      <c r="C2717" t="s">
        <v>16</v>
      </c>
      <c r="D2717">
        <v>48</v>
      </c>
      <c r="E2717" t="s">
        <v>17</v>
      </c>
      <c r="F2717" t="s">
        <v>18</v>
      </c>
      <c r="G2717" t="s">
        <v>167</v>
      </c>
      <c r="H2717">
        <v>453</v>
      </c>
      <c r="I2717">
        <v>3499</v>
      </c>
      <c r="J2717">
        <v>761</v>
      </c>
      <c r="K2717">
        <v>873</v>
      </c>
      <c r="L2717">
        <v>545</v>
      </c>
      <c r="M2717" s="3">
        <v>45801</v>
      </c>
      <c r="N2717" s="3">
        <v>63947.667849999998</v>
      </c>
      <c r="O2717" s="3">
        <v>7673.9</v>
      </c>
      <c r="P2717" s="3">
        <v>10714.3514</v>
      </c>
      <c r="Q2717" s="3">
        <v>17245</v>
      </c>
      <c r="R2717" s="3">
        <v>24077.586340000002</v>
      </c>
      <c r="S2717" s="3">
        <v>451</v>
      </c>
      <c r="T2717" s="3">
        <v>629.68926880000004</v>
      </c>
      <c r="U2717">
        <v>1387</v>
      </c>
      <c r="V2717">
        <v>533</v>
      </c>
      <c r="W2717">
        <v>597</v>
      </c>
      <c r="X2717">
        <v>217</v>
      </c>
      <c r="Y2717">
        <v>65</v>
      </c>
      <c r="Z2717">
        <v>22</v>
      </c>
      <c r="AA2717">
        <v>91</v>
      </c>
      <c r="AB2717">
        <v>43</v>
      </c>
      <c r="AC2717">
        <v>14</v>
      </c>
      <c r="AD2717">
        <v>65</v>
      </c>
      <c r="AE2717">
        <v>88</v>
      </c>
      <c r="AF2717">
        <v>35</v>
      </c>
      <c r="AG2717">
        <v>117</v>
      </c>
      <c r="AH2717">
        <v>382</v>
      </c>
      <c r="AI2717">
        <v>0</v>
      </c>
      <c r="AJ2717">
        <f t="shared" si="676"/>
        <v>4479.8</v>
      </c>
      <c r="AK2717">
        <f t="shared" si="677"/>
        <v>4861.8</v>
      </c>
      <c r="AL2717">
        <v>0.92199310431113601</v>
      </c>
      <c r="AM2717">
        <f t="shared" si="672"/>
        <v>1</v>
      </c>
      <c r="AN2717">
        <f t="shared" si="678"/>
        <v>4482.5460745398814</v>
      </c>
      <c r="AO2717">
        <v>0</v>
      </c>
      <c r="AP2717">
        <v>0</v>
      </c>
      <c r="AQ2717">
        <f t="shared" si="679"/>
        <v>49.14</v>
      </c>
      <c r="AR2717">
        <f t="shared" si="680"/>
        <v>49.14</v>
      </c>
      <c r="AS2717">
        <f t="shared" si="681"/>
        <v>45.306741145849223</v>
      </c>
      <c r="AT2717">
        <f t="shared" si="682"/>
        <v>5.8109999999999999</v>
      </c>
      <c r="AU2717">
        <v>9866</v>
      </c>
      <c r="AV2717">
        <v>2.04542912986</v>
      </c>
      <c r="AW2717" s="2">
        <v>0.11</v>
      </c>
      <c r="AX2717">
        <v>40</v>
      </c>
      <c r="AY2717">
        <f t="shared" si="673"/>
        <v>0.11171872670841716</v>
      </c>
      <c r="AZ2717">
        <v>0.747</v>
      </c>
      <c r="BA2717">
        <v>0.52800000000000002</v>
      </c>
      <c r="BB2717">
        <v>0.88</v>
      </c>
      <c r="BC2717" s="3">
        <v>257000</v>
      </c>
      <c r="BD2717" s="3">
        <v>48</v>
      </c>
      <c r="BE2717" s="3">
        <v>820.99999999999989</v>
      </c>
      <c r="BF2717" s="3">
        <v>186.79999999999984</v>
      </c>
      <c r="BG2717" s="3">
        <f t="shared" si="683"/>
        <v>634.20000000000005</v>
      </c>
      <c r="BH2717" s="3">
        <v>15200</v>
      </c>
      <c r="BI2717">
        <v>0.72</v>
      </c>
      <c r="BJ2717">
        <v>0.59</v>
      </c>
      <c r="BK2717">
        <v>7.85</v>
      </c>
      <c r="BL2717">
        <f t="shared" si="674"/>
        <v>180.79999999999995</v>
      </c>
      <c r="BM2717" s="1">
        <f t="shared" si="675"/>
        <v>0.11086318058009456</v>
      </c>
      <c r="BN2717" s="1">
        <f t="shared" si="684"/>
        <v>0.18961336196877673</v>
      </c>
      <c r="BO2717">
        <f t="shared" si="685"/>
        <v>0.15901669696599546</v>
      </c>
      <c r="BP2717">
        <f t="shared" si="686"/>
        <v>0.2082819587889341</v>
      </c>
      <c r="BQ2717">
        <f t="shared" si="687"/>
        <v>683.23992835879289</v>
      </c>
    </row>
    <row r="2718" spans="1:69" x14ac:dyDescent="0.2">
      <c r="A2718">
        <v>1</v>
      </c>
      <c r="B2718">
        <v>48455</v>
      </c>
      <c r="C2718" t="s">
        <v>16</v>
      </c>
      <c r="D2718">
        <v>48</v>
      </c>
      <c r="E2718" t="s">
        <v>17</v>
      </c>
      <c r="F2718" t="s">
        <v>18</v>
      </c>
      <c r="G2718" t="s">
        <v>168</v>
      </c>
      <c r="H2718">
        <v>455</v>
      </c>
      <c r="I2718">
        <v>1519</v>
      </c>
      <c r="J2718">
        <v>480</v>
      </c>
      <c r="K2718">
        <v>568</v>
      </c>
      <c r="L2718">
        <v>195</v>
      </c>
      <c r="M2718" s="3">
        <v>19298</v>
      </c>
      <c r="N2718" s="3">
        <v>26943.998909999998</v>
      </c>
      <c r="O2718" s="3">
        <v>5103.1000000000004</v>
      </c>
      <c r="P2718" s="3">
        <v>7124.982943</v>
      </c>
      <c r="Q2718" s="3">
        <v>12221</v>
      </c>
      <c r="R2718" s="3">
        <v>17063.04336</v>
      </c>
      <c r="S2718" s="3">
        <v>176</v>
      </c>
      <c r="T2718" s="3">
        <v>245.73239760000001</v>
      </c>
      <c r="U2718">
        <v>969</v>
      </c>
      <c r="V2718">
        <v>477</v>
      </c>
      <c r="W2718">
        <v>512</v>
      </c>
      <c r="X2718">
        <v>135</v>
      </c>
      <c r="Y2718">
        <v>65</v>
      </c>
      <c r="Z2718">
        <v>22</v>
      </c>
      <c r="AA2718">
        <v>91</v>
      </c>
      <c r="AB2718">
        <v>43</v>
      </c>
      <c r="AC2718">
        <v>14</v>
      </c>
      <c r="AD2718">
        <v>65</v>
      </c>
      <c r="AE2718">
        <v>88</v>
      </c>
      <c r="AF2718">
        <v>35</v>
      </c>
      <c r="AG2718">
        <v>117</v>
      </c>
      <c r="AH2718">
        <v>382</v>
      </c>
      <c r="AI2718">
        <v>0</v>
      </c>
      <c r="AJ2718">
        <f t="shared" si="676"/>
        <v>4479.8</v>
      </c>
      <c r="AK2718">
        <f t="shared" si="677"/>
        <v>4861.8</v>
      </c>
      <c r="AL2718">
        <v>0.91948646306991599</v>
      </c>
      <c r="AM2718">
        <f t="shared" si="672"/>
        <v>1</v>
      </c>
      <c r="AN2718">
        <f t="shared" si="678"/>
        <v>4470.359286153318</v>
      </c>
      <c r="AO2718">
        <v>0</v>
      </c>
      <c r="AP2718">
        <v>0</v>
      </c>
      <c r="AQ2718">
        <f t="shared" si="679"/>
        <v>49.14</v>
      </c>
      <c r="AR2718">
        <f t="shared" si="680"/>
        <v>49.14</v>
      </c>
      <c r="AS2718">
        <f t="shared" si="681"/>
        <v>45.18356479525567</v>
      </c>
      <c r="AT2718">
        <f t="shared" si="682"/>
        <v>5.8109999999999999</v>
      </c>
      <c r="AU2718">
        <v>9866</v>
      </c>
      <c r="AV2718">
        <v>2.2813328947299998</v>
      </c>
      <c r="AW2718" s="2">
        <v>0.11</v>
      </c>
      <c r="AX2718">
        <v>40</v>
      </c>
      <c r="AY2718">
        <f t="shared" si="673"/>
        <v>0.11171872670841716</v>
      </c>
      <c r="AZ2718">
        <v>0.747</v>
      </c>
      <c r="BA2718">
        <v>0.52800000000000002</v>
      </c>
      <c r="BB2718">
        <v>0.88</v>
      </c>
      <c r="BC2718" s="3">
        <v>257000</v>
      </c>
      <c r="BD2718" s="3">
        <v>48</v>
      </c>
      <c r="BE2718" s="3">
        <v>820.99999999999989</v>
      </c>
      <c r="BF2718" s="3">
        <v>186.79999999999984</v>
      </c>
      <c r="BG2718" s="3">
        <f t="shared" si="683"/>
        <v>634.20000000000005</v>
      </c>
      <c r="BH2718" s="3">
        <v>15200</v>
      </c>
      <c r="BI2718">
        <v>0.72</v>
      </c>
      <c r="BJ2718">
        <v>0.59</v>
      </c>
      <c r="BK2718">
        <v>7.85</v>
      </c>
      <c r="BL2718">
        <f t="shared" si="674"/>
        <v>180.79999999999995</v>
      </c>
      <c r="BM2718" s="1">
        <f t="shared" si="675"/>
        <v>0.11296372259504257</v>
      </c>
      <c r="BN2718" s="1">
        <f t="shared" si="684"/>
        <v>0.17662560498894475</v>
      </c>
      <c r="BO2718">
        <f t="shared" si="685"/>
        <v>0.14602893998616348</v>
      </c>
      <c r="BP2718">
        <f t="shared" si="686"/>
        <v>0.19529420180910212</v>
      </c>
      <c r="BQ2718">
        <f t="shared" si="687"/>
        <v>683.23992835879289</v>
      </c>
    </row>
    <row r="2719" spans="1:69" x14ac:dyDescent="0.2">
      <c r="A2719">
        <v>12</v>
      </c>
      <c r="B2719">
        <v>48457</v>
      </c>
      <c r="C2719" t="s">
        <v>1013</v>
      </c>
      <c r="D2719">
        <v>48</v>
      </c>
      <c r="E2719" t="s">
        <v>17</v>
      </c>
      <c r="F2719" t="s">
        <v>18</v>
      </c>
      <c r="G2719" t="s">
        <v>1003</v>
      </c>
      <c r="H2719">
        <v>457</v>
      </c>
      <c r="I2719">
        <v>942</v>
      </c>
      <c r="J2719">
        <v>298</v>
      </c>
      <c r="K2719">
        <v>763</v>
      </c>
      <c r="L2719">
        <v>136</v>
      </c>
      <c r="M2719" s="3">
        <v>13162</v>
      </c>
      <c r="N2719" s="3">
        <v>18376.873960000001</v>
      </c>
      <c r="O2719" s="3">
        <v>2346.6999999999998</v>
      </c>
      <c r="P2719" s="3">
        <v>3276.4785080000001</v>
      </c>
      <c r="Q2719" s="3">
        <v>15098</v>
      </c>
      <c r="R2719" s="3">
        <v>21079.930329999999</v>
      </c>
      <c r="S2719" s="3">
        <v>124</v>
      </c>
      <c r="T2719" s="3">
        <v>173.1296437</v>
      </c>
      <c r="U2719">
        <v>642</v>
      </c>
      <c r="V2719">
        <v>324</v>
      </c>
      <c r="W2719">
        <v>646</v>
      </c>
      <c r="X2719">
        <v>92</v>
      </c>
      <c r="Y2719">
        <v>65</v>
      </c>
      <c r="Z2719">
        <v>22</v>
      </c>
      <c r="AA2719">
        <v>91</v>
      </c>
      <c r="AB2719">
        <v>43</v>
      </c>
      <c r="AC2719">
        <v>14</v>
      </c>
      <c r="AD2719">
        <v>65</v>
      </c>
      <c r="AE2719">
        <v>88</v>
      </c>
      <c r="AF2719">
        <v>35</v>
      </c>
      <c r="AG2719">
        <v>117</v>
      </c>
      <c r="AH2719">
        <v>382</v>
      </c>
      <c r="AI2719">
        <v>0</v>
      </c>
      <c r="AJ2719">
        <f t="shared" si="676"/>
        <v>4479.8</v>
      </c>
      <c r="AK2719">
        <f t="shared" si="677"/>
        <v>4861.8</v>
      </c>
      <c r="AL2719">
        <v>0.91629852760921804</v>
      </c>
      <c r="AM2719">
        <f t="shared" si="672"/>
        <v>1</v>
      </c>
      <c r="AN2719">
        <f t="shared" si="678"/>
        <v>4454.8601815304964</v>
      </c>
      <c r="AO2719">
        <v>0</v>
      </c>
      <c r="AP2719">
        <v>0</v>
      </c>
      <c r="AQ2719">
        <f t="shared" si="679"/>
        <v>49.14</v>
      </c>
      <c r="AR2719">
        <f t="shared" si="680"/>
        <v>49.14</v>
      </c>
      <c r="AS2719">
        <f t="shared" si="681"/>
        <v>45.026909646716973</v>
      </c>
      <c r="AT2719">
        <f t="shared" si="682"/>
        <v>5.8109999999999999</v>
      </c>
      <c r="AU2719">
        <v>9866</v>
      </c>
      <c r="AV2719">
        <v>2.3864067923399999</v>
      </c>
      <c r="AW2719" s="2">
        <v>0.11</v>
      </c>
      <c r="AX2719">
        <v>40</v>
      </c>
      <c r="AY2719">
        <f t="shared" si="673"/>
        <v>0.11171872670841716</v>
      </c>
      <c r="AZ2719">
        <v>0.59909999999999997</v>
      </c>
      <c r="BA2719">
        <v>0.52800000000000002</v>
      </c>
      <c r="BB2719">
        <v>0.88</v>
      </c>
      <c r="BC2719" s="3">
        <v>257000</v>
      </c>
      <c r="BD2719" s="3">
        <v>48</v>
      </c>
      <c r="BE2719" s="3">
        <v>820.99999999999989</v>
      </c>
      <c r="BF2719" s="3">
        <v>186.79999999999984</v>
      </c>
      <c r="BG2719" s="3">
        <f t="shared" si="683"/>
        <v>634.20000000000005</v>
      </c>
      <c r="BH2719" s="3">
        <v>15200</v>
      </c>
      <c r="BI2719">
        <v>0.72</v>
      </c>
      <c r="BJ2719">
        <v>0.59</v>
      </c>
      <c r="BK2719">
        <v>7.85</v>
      </c>
      <c r="BL2719">
        <f t="shared" si="674"/>
        <v>180.79999999999995</v>
      </c>
      <c r="BM2719" s="1">
        <f t="shared" si="675"/>
        <v>0.1341865779876048</v>
      </c>
      <c r="BN2719" s="1">
        <f t="shared" si="684"/>
        <v>0.19651382259333591</v>
      </c>
      <c r="BO2719">
        <f t="shared" si="685"/>
        <v>0.16560559121780993</v>
      </c>
      <c r="BP2719">
        <f t="shared" si="686"/>
        <v>0.21541235363098829</v>
      </c>
      <c r="BQ2719">
        <f t="shared" si="687"/>
        <v>683.49665579038276</v>
      </c>
    </row>
    <row r="2720" spans="1:69" x14ac:dyDescent="0.2">
      <c r="A2720">
        <v>18</v>
      </c>
      <c r="B2720">
        <v>48459</v>
      </c>
      <c r="C2720" t="s">
        <v>1601</v>
      </c>
      <c r="D2720">
        <v>48</v>
      </c>
      <c r="E2720" t="s">
        <v>17</v>
      </c>
      <c r="F2720" t="s">
        <v>18</v>
      </c>
      <c r="G2720" t="s">
        <v>959</v>
      </c>
      <c r="H2720">
        <v>459</v>
      </c>
      <c r="I2720">
        <v>1850</v>
      </c>
      <c r="J2720">
        <v>587</v>
      </c>
      <c r="K2720">
        <v>583</v>
      </c>
      <c r="L2720">
        <v>241</v>
      </c>
      <c r="M2720" s="3">
        <v>22440</v>
      </c>
      <c r="N2720" s="3">
        <v>31330.880690000002</v>
      </c>
      <c r="O2720" s="3">
        <v>6541.7</v>
      </c>
      <c r="P2720" s="3">
        <v>9133.5660520000001</v>
      </c>
      <c r="Q2720" s="3">
        <v>12554</v>
      </c>
      <c r="R2720" s="3">
        <v>17527.980220000001</v>
      </c>
      <c r="S2720" s="3">
        <v>210</v>
      </c>
      <c r="T2720" s="3">
        <v>293.20342890000001</v>
      </c>
      <c r="U2720">
        <v>1050</v>
      </c>
      <c r="V2720">
        <v>458</v>
      </c>
      <c r="W2720">
        <v>511</v>
      </c>
      <c r="X2720">
        <v>148</v>
      </c>
      <c r="Y2720">
        <v>65</v>
      </c>
      <c r="Z2720">
        <v>22</v>
      </c>
      <c r="AA2720">
        <v>91</v>
      </c>
      <c r="AB2720">
        <v>43</v>
      </c>
      <c r="AC2720">
        <v>14</v>
      </c>
      <c r="AD2720">
        <v>65</v>
      </c>
      <c r="AE2720">
        <v>88</v>
      </c>
      <c r="AF2720">
        <v>35</v>
      </c>
      <c r="AG2720">
        <v>117</v>
      </c>
      <c r="AH2720">
        <v>382</v>
      </c>
      <c r="AI2720">
        <v>0</v>
      </c>
      <c r="AJ2720">
        <f t="shared" si="676"/>
        <v>4479.8</v>
      </c>
      <c r="AK2720">
        <f t="shared" si="677"/>
        <v>4861.8</v>
      </c>
      <c r="AL2720">
        <v>0.92748482738222404</v>
      </c>
      <c r="AM2720">
        <f t="shared" si="672"/>
        <v>1</v>
      </c>
      <c r="AN2720">
        <f t="shared" si="678"/>
        <v>4509.2457337668966</v>
      </c>
      <c r="AO2720">
        <v>0</v>
      </c>
      <c r="AP2720">
        <v>0</v>
      </c>
      <c r="AQ2720">
        <f t="shared" si="679"/>
        <v>49.14</v>
      </c>
      <c r="AR2720">
        <f t="shared" si="680"/>
        <v>49.14</v>
      </c>
      <c r="AS2720">
        <f t="shared" si="681"/>
        <v>45.576604417562493</v>
      </c>
      <c r="AT2720">
        <f t="shared" si="682"/>
        <v>5.8109999999999999</v>
      </c>
      <c r="AU2720">
        <v>9866</v>
      </c>
      <c r="AV2720">
        <v>2.13284962482</v>
      </c>
      <c r="AW2720" s="2">
        <v>0.11</v>
      </c>
      <c r="AX2720">
        <v>40</v>
      </c>
      <c r="AY2720">
        <f t="shared" si="673"/>
        <v>0.11171872670841716</v>
      </c>
      <c r="AZ2720">
        <v>0.64</v>
      </c>
      <c r="BA2720">
        <v>0.52800000000000002</v>
      </c>
      <c r="BB2720">
        <v>0.88</v>
      </c>
      <c r="BC2720" s="3">
        <v>257000</v>
      </c>
      <c r="BD2720" s="3">
        <v>48</v>
      </c>
      <c r="BE2720" s="3">
        <v>820.99999999999989</v>
      </c>
      <c r="BF2720" s="3">
        <v>186.79999999999984</v>
      </c>
      <c r="BG2720" s="3">
        <f t="shared" si="683"/>
        <v>634.20000000000005</v>
      </c>
      <c r="BH2720" s="3">
        <v>15200</v>
      </c>
      <c r="BI2720">
        <v>0.72</v>
      </c>
      <c r="BJ2720">
        <v>0.59</v>
      </c>
      <c r="BK2720">
        <v>7.85</v>
      </c>
      <c r="BL2720">
        <f t="shared" si="674"/>
        <v>180.79999999999995</v>
      </c>
      <c r="BM2720" s="1">
        <f t="shared" si="675"/>
        <v>0.12625809786618286</v>
      </c>
      <c r="BN2720" s="1">
        <f t="shared" si="684"/>
        <v>0.19228255823912149</v>
      </c>
      <c r="BO2720">
        <f t="shared" si="685"/>
        <v>0.1614748917436877</v>
      </c>
      <c r="BP2720">
        <f t="shared" si="686"/>
        <v>0.21110687296514888</v>
      </c>
      <c r="BQ2720">
        <f t="shared" si="687"/>
        <v>683.41379138127866</v>
      </c>
    </row>
    <row r="2721" spans="1:69" x14ac:dyDescent="0.2">
      <c r="A2721">
        <v>1</v>
      </c>
      <c r="B2721">
        <v>48461</v>
      </c>
      <c r="C2721" t="s">
        <v>16</v>
      </c>
      <c r="D2721">
        <v>48</v>
      </c>
      <c r="E2721" t="s">
        <v>17</v>
      </c>
      <c r="F2721" t="s">
        <v>18</v>
      </c>
      <c r="G2721" t="s">
        <v>171</v>
      </c>
      <c r="H2721">
        <v>461</v>
      </c>
      <c r="I2721">
        <v>744</v>
      </c>
      <c r="J2721">
        <v>186</v>
      </c>
      <c r="K2721">
        <v>373</v>
      </c>
      <c r="L2721">
        <v>161</v>
      </c>
      <c r="M2721" s="3">
        <v>11331</v>
      </c>
      <c r="N2721" s="3">
        <v>15820.4193</v>
      </c>
      <c r="O2721" s="3">
        <v>2813</v>
      </c>
      <c r="P2721" s="3">
        <v>3927.5297409999998</v>
      </c>
      <c r="Q2721" s="3">
        <v>8651.7000000000007</v>
      </c>
      <c r="R2721" s="3">
        <v>12079.56241</v>
      </c>
      <c r="S2721" s="3">
        <v>143</v>
      </c>
      <c r="T2721" s="3">
        <v>199.65757300000001</v>
      </c>
      <c r="U2721">
        <v>506</v>
      </c>
      <c r="V2721">
        <v>223</v>
      </c>
      <c r="W2721">
        <v>381</v>
      </c>
      <c r="X2721">
        <v>97</v>
      </c>
      <c r="Y2721">
        <v>65</v>
      </c>
      <c r="Z2721">
        <v>22</v>
      </c>
      <c r="AA2721">
        <v>91</v>
      </c>
      <c r="AB2721">
        <v>43</v>
      </c>
      <c r="AC2721">
        <v>14</v>
      </c>
      <c r="AD2721">
        <v>65</v>
      </c>
      <c r="AE2721">
        <v>88</v>
      </c>
      <c r="AF2721">
        <v>35</v>
      </c>
      <c r="AG2721">
        <v>117</v>
      </c>
      <c r="AH2721">
        <v>382</v>
      </c>
      <c r="AI2721">
        <v>0</v>
      </c>
      <c r="AJ2721">
        <f t="shared" si="676"/>
        <v>4479.8</v>
      </c>
      <c r="AK2721">
        <f t="shared" si="677"/>
        <v>4861.8</v>
      </c>
      <c r="AL2721">
        <v>0.93909374952316305</v>
      </c>
      <c r="AM2721">
        <f t="shared" si="672"/>
        <v>1</v>
      </c>
      <c r="AN2721">
        <f t="shared" si="678"/>
        <v>4565.6859914317147</v>
      </c>
      <c r="AO2721">
        <v>0</v>
      </c>
      <c r="AP2721">
        <v>0</v>
      </c>
      <c r="AQ2721">
        <f t="shared" si="679"/>
        <v>49.14</v>
      </c>
      <c r="AR2721">
        <f t="shared" si="680"/>
        <v>49.14</v>
      </c>
      <c r="AS2721">
        <f t="shared" si="681"/>
        <v>46.147066851568233</v>
      </c>
      <c r="AT2721">
        <f t="shared" si="682"/>
        <v>5.8109999999999999</v>
      </c>
      <c r="AU2721">
        <v>9866</v>
      </c>
      <c r="AV2721">
        <v>1.99845988552</v>
      </c>
      <c r="AW2721" s="2">
        <v>0.11</v>
      </c>
      <c r="AX2721">
        <v>40</v>
      </c>
      <c r="AY2721">
        <f t="shared" si="673"/>
        <v>0.11171872670841716</v>
      </c>
      <c r="AZ2721">
        <v>0.747</v>
      </c>
      <c r="BA2721">
        <v>0.52800000000000002</v>
      </c>
      <c r="BB2721">
        <v>0.88</v>
      </c>
      <c r="BC2721" s="3">
        <v>257000</v>
      </c>
      <c r="BD2721" s="3">
        <v>48</v>
      </c>
      <c r="BE2721" s="3">
        <v>820.99999999999989</v>
      </c>
      <c r="BF2721" s="3">
        <v>186.79999999999984</v>
      </c>
      <c r="BG2721" s="3">
        <f t="shared" si="683"/>
        <v>634.20000000000005</v>
      </c>
      <c r="BH2721" s="3">
        <v>15200</v>
      </c>
      <c r="BI2721">
        <v>0.72</v>
      </c>
      <c r="BJ2721">
        <v>0.59</v>
      </c>
      <c r="BK2721">
        <v>7.85</v>
      </c>
      <c r="BL2721">
        <f t="shared" si="674"/>
        <v>180.79999999999995</v>
      </c>
      <c r="BM2721" s="1">
        <f t="shared" si="675"/>
        <v>0.1119476189276998</v>
      </c>
      <c r="BN2721" s="1">
        <f t="shared" si="684"/>
        <v>0.16927459913646797</v>
      </c>
      <c r="BO2721">
        <f t="shared" si="685"/>
        <v>0.13867793413368668</v>
      </c>
      <c r="BP2721">
        <f t="shared" si="686"/>
        <v>0.18794319595662534</v>
      </c>
      <c r="BQ2721">
        <f t="shared" si="687"/>
        <v>683.23992835879289</v>
      </c>
    </row>
    <row r="2722" spans="1:69" x14ac:dyDescent="0.2">
      <c r="A2722">
        <v>1</v>
      </c>
      <c r="B2722">
        <v>48463</v>
      </c>
      <c r="C2722" t="s">
        <v>16</v>
      </c>
      <c r="D2722">
        <v>48</v>
      </c>
      <c r="E2722" t="s">
        <v>17</v>
      </c>
      <c r="F2722" t="s">
        <v>18</v>
      </c>
      <c r="G2722" t="s">
        <v>172</v>
      </c>
      <c r="H2722">
        <v>463</v>
      </c>
      <c r="I2722">
        <v>588</v>
      </c>
      <c r="J2722">
        <v>183</v>
      </c>
      <c r="K2722">
        <v>719</v>
      </c>
      <c r="L2722">
        <v>110</v>
      </c>
      <c r="M2722" s="3">
        <v>8523</v>
      </c>
      <c r="N2722" s="3">
        <v>11899.87059</v>
      </c>
      <c r="O2722" s="3">
        <v>2492.9</v>
      </c>
      <c r="P2722" s="3">
        <v>3480.6039430000001</v>
      </c>
      <c r="Q2722" s="3">
        <v>16360</v>
      </c>
      <c r="R2722" s="3">
        <v>22841.943319999998</v>
      </c>
      <c r="S2722" s="3">
        <v>102</v>
      </c>
      <c r="T2722" s="3">
        <v>142.413094</v>
      </c>
      <c r="U2722">
        <v>405</v>
      </c>
      <c r="V2722">
        <v>185</v>
      </c>
      <c r="W2722">
        <v>639</v>
      </c>
      <c r="X2722">
        <v>82</v>
      </c>
      <c r="Y2722">
        <v>65</v>
      </c>
      <c r="Z2722">
        <v>22</v>
      </c>
      <c r="AA2722">
        <v>91</v>
      </c>
      <c r="AB2722">
        <v>43</v>
      </c>
      <c r="AC2722">
        <v>14</v>
      </c>
      <c r="AD2722">
        <v>65</v>
      </c>
      <c r="AE2722">
        <v>88</v>
      </c>
      <c r="AF2722">
        <v>35</v>
      </c>
      <c r="AG2722">
        <v>117</v>
      </c>
      <c r="AH2722">
        <v>382</v>
      </c>
      <c r="AI2722">
        <v>0</v>
      </c>
      <c r="AJ2722">
        <f t="shared" si="676"/>
        <v>4479.8</v>
      </c>
      <c r="AK2722">
        <f t="shared" si="677"/>
        <v>4861.8</v>
      </c>
      <c r="AL2722">
        <v>0.92290196418762205</v>
      </c>
      <c r="AM2722">
        <f t="shared" si="672"/>
        <v>1</v>
      </c>
      <c r="AN2722">
        <f t="shared" si="678"/>
        <v>4486.9647694873811</v>
      </c>
      <c r="AO2722">
        <v>0</v>
      </c>
      <c r="AP2722">
        <v>0</v>
      </c>
      <c r="AQ2722">
        <f t="shared" si="679"/>
        <v>49.14</v>
      </c>
      <c r="AR2722">
        <f t="shared" si="680"/>
        <v>49.14</v>
      </c>
      <c r="AS2722">
        <f t="shared" si="681"/>
        <v>45.351402520179747</v>
      </c>
      <c r="AT2722">
        <f t="shared" si="682"/>
        <v>5.8109999999999999</v>
      </c>
      <c r="AU2722">
        <v>9866</v>
      </c>
      <c r="AV2722">
        <v>1.9112060802299999</v>
      </c>
      <c r="AW2722" s="2">
        <v>0.11</v>
      </c>
      <c r="AX2722">
        <v>40</v>
      </c>
      <c r="AY2722">
        <f t="shared" si="673"/>
        <v>0.11171872670841716</v>
      </c>
      <c r="AZ2722">
        <v>0.747</v>
      </c>
      <c r="BA2722">
        <v>0.52800000000000002</v>
      </c>
      <c r="BB2722">
        <v>0.88</v>
      </c>
      <c r="BC2722" s="3">
        <v>257000</v>
      </c>
      <c r="BD2722" s="3">
        <v>48</v>
      </c>
      <c r="BE2722" s="3">
        <v>820.99999999999989</v>
      </c>
      <c r="BF2722" s="3">
        <v>186.79999999999984</v>
      </c>
      <c r="BG2722" s="3">
        <f t="shared" si="683"/>
        <v>634.20000000000005</v>
      </c>
      <c r="BH2722" s="3">
        <v>15200</v>
      </c>
      <c r="BI2722">
        <v>0.72</v>
      </c>
      <c r="BJ2722">
        <v>0.59</v>
      </c>
      <c r="BK2722">
        <v>7.85</v>
      </c>
      <c r="BL2722">
        <f t="shared" si="674"/>
        <v>180.79999999999995</v>
      </c>
      <c r="BM2722" s="1">
        <f t="shared" si="675"/>
        <v>0.10962119993660879</v>
      </c>
      <c r="BN2722" s="1">
        <f t="shared" si="684"/>
        <v>0.17038846945321495</v>
      </c>
      <c r="BO2722">
        <f t="shared" si="685"/>
        <v>0.13979180445043365</v>
      </c>
      <c r="BP2722">
        <f t="shared" si="686"/>
        <v>0.18905706627337232</v>
      </c>
      <c r="BQ2722">
        <f t="shared" si="687"/>
        <v>683.23992835879289</v>
      </c>
    </row>
    <row r="2723" spans="1:69" x14ac:dyDescent="0.2">
      <c r="A2723">
        <v>1</v>
      </c>
      <c r="B2723">
        <v>48465</v>
      </c>
      <c r="C2723" t="s">
        <v>16</v>
      </c>
      <c r="D2723">
        <v>48</v>
      </c>
      <c r="E2723" t="s">
        <v>17</v>
      </c>
      <c r="F2723" t="s">
        <v>18</v>
      </c>
      <c r="G2723" t="s">
        <v>173</v>
      </c>
      <c r="H2723">
        <v>465</v>
      </c>
      <c r="I2723">
        <v>344</v>
      </c>
      <c r="J2723">
        <v>113</v>
      </c>
      <c r="K2723">
        <v>548</v>
      </c>
      <c r="L2723">
        <v>78</v>
      </c>
      <c r="M2723" s="3">
        <v>5411.4</v>
      </c>
      <c r="N2723" s="3">
        <v>7555.4335010000004</v>
      </c>
      <c r="O2723" s="3">
        <v>1694.5</v>
      </c>
      <c r="P2723" s="3">
        <v>2365.8724299999999</v>
      </c>
      <c r="Q2723" s="3">
        <v>13134</v>
      </c>
      <c r="R2723" s="3">
        <v>18337.780170000002</v>
      </c>
      <c r="S2723" s="3">
        <v>77</v>
      </c>
      <c r="T2723" s="3">
        <v>107.50792389999999</v>
      </c>
      <c r="U2723">
        <v>306</v>
      </c>
      <c r="V2723">
        <v>150</v>
      </c>
      <c r="W2723">
        <v>556</v>
      </c>
      <c r="X2723">
        <v>68</v>
      </c>
      <c r="Y2723">
        <v>65</v>
      </c>
      <c r="Z2723">
        <v>22</v>
      </c>
      <c r="AA2723">
        <v>91</v>
      </c>
      <c r="AB2723">
        <v>43</v>
      </c>
      <c r="AC2723">
        <v>14</v>
      </c>
      <c r="AD2723">
        <v>65</v>
      </c>
      <c r="AE2723">
        <v>88</v>
      </c>
      <c r="AF2723">
        <v>35</v>
      </c>
      <c r="AG2723">
        <v>117</v>
      </c>
      <c r="AH2723">
        <v>382</v>
      </c>
      <c r="AI2723">
        <v>0</v>
      </c>
      <c r="AJ2723">
        <f t="shared" si="676"/>
        <v>4479.8</v>
      </c>
      <c r="AK2723">
        <f t="shared" si="677"/>
        <v>4861.8</v>
      </c>
      <c r="AL2723">
        <v>0.93023290417411097</v>
      </c>
      <c r="AM2723">
        <f t="shared" si="672"/>
        <v>1</v>
      </c>
      <c r="AN2723">
        <f t="shared" si="678"/>
        <v>4522.6063335136932</v>
      </c>
      <c r="AO2723">
        <v>0</v>
      </c>
      <c r="AP2723">
        <v>0</v>
      </c>
      <c r="AQ2723">
        <f t="shared" si="679"/>
        <v>49.14</v>
      </c>
      <c r="AR2723">
        <f t="shared" si="680"/>
        <v>49.14</v>
      </c>
      <c r="AS2723">
        <f t="shared" si="681"/>
        <v>45.711644911115812</v>
      </c>
      <c r="AT2723">
        <f t="shared" si="682"/>
        <v>5.8109999999999999</v>
      </c>
      <c r="AU2723">
        <v>9866</v>
      </c>
      <c r="AV2723">
        <v>2.0278451886800002</v>
      </c>
      <c r="AW2723" s="2">
        <v>0.11</v>
      </c>
      <c r="AX2723">
        <v>40</v>
      </c>
      <c r="AY2723">
        <f t="shared" si="673"/>
        <v>0.11171872670841716</v>
      </c>
      <c r="AZ2723">
        <v>0.747</v>
      </c>
      <c r="BA2723">
        <v>0.52800000000000002</v>
      </c>
      <c r="BB2723">
        <v>0.88</v>
      </c>
      <c r="BC2723" s="3">
        <v>257000</v>
      </c>
      <c r="BD2723" s="3">
        <v>48</v>
      </c>
      <c r="BE2723" s="3">
        <v>820.99999999999989</v>
      </c>
      <c r="BF2723" s="3">
        <v>186.79999999999984</v>
      </c>
      <c r="BG2723" s="3">
        <f t="shared" si="683"/>
        <v>634.20000000000005</v>
      </c>
      <c r="BH2723" s="3">
        <v>15200</v>
      </c>
      <c r="BI2723">
        <v>0.72</v>
      </c>
      <c r="BJ2723">
        <v>0.59</v>
      </c>
      <c r="BK2723">
        <v>7.85</v>
      </c>
      <c r="BL2723">
        <f t="shared" si="674"/>
        <v>180.79999999999995</v>
      </c>
      <c r="BM2723" s="1">
        <f t="shared" si="675"/>
        <v>0.11143550941469961</v>
      </c>
      <c r="BN2723" s="1">
        <f t="shared" si="684"/>
        <v>0.16863248322338276</v>
      </c>
      <c r="BO2723">
        <f t="shared" si="685"/>
        <v>0.13803581822060149</v>
      </c>
      <c r="BP2723">
        <f t="shared" si="686"/>
        <v>0.18730108004354012</v>
      </c>
      <c r="BQ2723">
        <f t="shared" si="687"/>
        <v>683.23992835879289</v>
      </c>
    </row>
    <row r="2724" spans="1:69" x14ac:dyDescent="0.2">
      <c r="A2724">
        <v>1</v>
      </c>
      <c r="B2724">
        <v>48467</v>
      </c>
      <c r="C2724" t="s">
        <v>16</v>
      </c>
      <c r="D2724">
        <v>48</v>
      </c>
      <c r="E2724" t="s">
        <v>17</v>
      </c>
      <c r="F2724" t="s">
        <v>18</v>
      </c>
      <c r="G2724" t="s">
        <v>174</v>
      </c>
      <c r="H2724">
        <v>467</v>
      </c>
      <c r="I2724">
        <v>1480</v>
      </c>
      <c r="J2724">
        <v>496</v>
      </c>
      <c r="K2724">
        <v>557</v>
      </c>
      <c r="L2724">
        <v>217</v>
      </c>
      <c r="M2724" s="3">
        <v>21699</v>
      </c>
      <c r="N2724" s="3">
        <v>30296.291450000001</v>
      </c>
      <c r="O2724" s="3">
        <v>6001.9</v>
      </c>
      <c r="P2724" s="3">
        <v>8379.8936190000004</v>
      </c>
      <c r="Q2724" s="3">
        <v>12499</v>
      </c>
      <c r="R2724" s="3">
        <v>17451.188849999999</v>
      </c>
      <c r="S2724" s="3">
        <v>196</v>
      </c>
      <c r="T2724" s="3">
        <v>273.65653370000001</v>
      </c>
      <c r="U2724">
        <v>1003</v>
      </c>
      <c r="V2724">
        <v>431</v>
      </c>
      <c r="W2724">
        <v>508</v>
      </c>
      <c r="X2724">
        <v>149</v>
      </c>
      <c r="Y2724">
        <v>65</v>
      </c>
      <c r="Z2724">
        <v>22</v>
      </c>
      <c r="AA2724">
        <v>91</v>
      </c>
      <c r="AB2724">
        <v>43</v>
      </c>
      <c r="AC2724">
        <v>14</v>
      </c>
      <c r="AD2724">
        <v>65</v>
      </c>
      <c r="AE2724">
        <v>88</v>
      </c>
      <c r="AF2724">
        <v>35</v>
      </c>
      <c r="AG2724">
        <v>117</v>
      </c>
      <c r="AH2724">
        <v>382</v>
      </c>
      <c r="AI2724">
        <v>0</v>
      </c>
      <c r="AJ2724">
        <f t="shared" si="676"/>
        <v>4479.8</v>
      </c>
      <c r="AK2724">
        <f t="shared" si="677"/>
        <v>4861.8</v>
      </c>
      <c r="AL2724">
        <v>0.92845241546630897</v>
      </c>
      <c r="AM2724">
        <f t="shared" si="672"/>
        <v>1</v>
      </c>
      <c r="AN2724">
        <f t="shared" si="678"/>
        <v>4513.9499535141013</v>
      </c>
      <c r="AO2724">
        <v>0</v>
      </c>
      <c r="AP2724">
        <v>0</v>
      </c>
      <c r="AQ2724">
        <f t="shared" si="679"/>
        <v>49.14</v>
      </c>
      <c r="AR2724">
        <f t="shared" si="680"/>
        <v>49.14</v>
      </c>
      <c r="AS2724">
        <f t="shared" si="681"/>
        <v>45.624151696014422</v>
      </c>
      <c r="AT2724">
        <f t="shared" si="682"/>
        <v>5.8109999999999999</v>
      </c>
      <c r="AU2724">
        <v>9866</v>
      </c>
      <c r="AV2724">
        <v>2.1103989491399999</v>
      </c>
      <c r="AW2724" s="2">
        <v>0.11</v>
      </c>
      <c r="AX2724">
        <v>40</v>
      </c>
      <c r="AY2724">
        <f t="shared" si="673"/>
        <v>0.11171872670841716</v>
      </c>
      <c r="AZ2724">
        <v>0.747</v>
      </c>
      <c r="BA2724">
        <v>0.52800000000000002</v>
      </c>
      <c r="BB2724">
        <v>0.88</v>
      </c>
      <c r="BC2724" s="3">
        <v>257000</v>
      </c>
      <c r="BD2724" s="3">
        <v>48</v>
      </c>
      <c r="BE2724" s="3">
        <v>820.99999999999989</v>
      </c>
      <c r="BF2724" s="3">
        <v>186.79999999999984</v>
      </c>
      <c r="BG2724" s="3">
        <f t="shared" si="683"/>
        <v>634.20000000000005</v>
      </c>
      <c r="BH2724" s="3">
        <v>15200</v>
      </c>
      <c r="BI2724">
        <v>0.72</v>
      </c>
      <c r="BJ2724">
        <v>0.59</v>
      </c>
      <c r="BK2724">
        <v>7.85</v>
      </c>
      <c r="BL2724">
        <f t="shared" si="674"/>
        <v>180.79999999999995</v>
      </c>
      <c r="BM2724" s="1">
        <f t="shared" si="675"/>
        <v>0.1120888267941868</v>
      </c>
      <c r="BN2724" s="1">
        <f t="shared" si="684"/>
        <v>0.17725176861044897</v>
      </c>
      <c r="BO2724">
        <f t="shared" si="685"/>
        <v>0.1466551036076677</v>
      </c>
      <c r="BP2724">
        <f t="shared" si="686"/>
        <v>0.19592036543060634</v>
      </c>
      <c r="BQ2724">
        <f t="shared" si="687"/>
        <v>683.23992835879289</v>
      </c>
    </row>
    <row r="2725" spans="1:69" x14ac:dyDescent="0.2">
      <c r="A2725">
        <v>1</v>
      </c>
      <c r="B2725">
        <v>48469</v>
      </c>
      <c r="C2725" t="s">
        <v>16</v>
      </c>
      <c r="D2725">
        <v>48</v>
      </c>
      <c r="E2725" t="s">
        <v>17</v>
      </c>
      <c r="F2725" t="s">
        <v>18</v>
      </c>
      <c r="G2725" t="s">
        <v>175</v>
      </c>
      <c r="H2725">
        <v>469</v>
      </c>
      <c r="I2725">
        <v>941</v>
      </c>
      <c r="J2725">
        <v>274</v>
      </c>
      <c r="K2725">
        <v>746</v>
      </c>
      <c r="L2725">
        <v>150</v>
      </c>
      <c r="M2725" s="3">
        <v>14174</v>
      </c>
      <c r="N2725" s="3">
        <v>19789.83524</v>
      </c>
      <c r="O2725" s="3">
        <v>2865.5</v>
      </c>
      <c r="P2725" s="3">
        <v>4000.830598</v>
      </c>
      <c r="Q2725" s="3">
        <v>16083</v>
      </c>
      <c r="R2725" s="3">
        <v>22455.194029999999</v>
      </c>
      <c r="S2725" s="3">
        <v>138</v>
      </c>
      <c r="T2725" s="3">
        <v>192.67653899999999</v>
      </c>
      <c r="U2725">
        <v>609</v>
      </c>
      <c r="V2725">
        <v>273</v>
      </c>
      <c r="W2725">
        <v>636</v>
      </c>
      <c r="X2725">
        <v>104</v>
      </c>
      <c r="Y2725">
        <v>65</v>
      </c>
      <c r="Z2725">
        <v>22</v>
      </c>
      <c r="AA2725">
        <v>91</v>
      </c>
      <c r="AB2725">
        <v>43</v>
      </c>
      <c r="AC2725">
        <v>14</v>
      </c>
      <c r="AD2725">
        <v>65</v>
      </c>
      <c r="AE2725">
        <v>88</v>
      </c>
      <c r="AF2725">
        <v>35</v>
      </c>
      <c r="AG2725">
        <v>117</v>
      </c>
      <c r="AH2725">
        <v>382</v>
      </c>
      <c r="AI2725">
        <v>0</v>
      </c>
      <c r="AJ2725">
        <f t="shared" si="676"/>
        <v>4479.8</v>
      </c>
      <c r="AK2725">
        <f t="shared" si="677"/>
        <v>4861.8</v>
      </c>
      <c r="AL2725">
        <v>0.91337803548032603</v>
      </c>
      <c r="AM2725">
        <f t="shared" si="672"/>
        <v>1</v>
      </c>
      <c r="AN2725">
        <f t="shared" si="678"/>
        <v>4440.6613328982494</v>
      </c>
      <c r="AO2725">
        <v>0</v>
      </c>
      <c r="AP2725">
        <v>0</v>
      </c>
      <c r="AQ2725">
        <f t="shared" si="679"/>
        <v>49.14</v>
      </c>
      <c r="AR2725">
        <f t="shared" si="680"/>
        <v>49.14</v>
      </c>
      <c r="AS2725">
        <f t="shared" si="681"/>
        <v>44.88339666350322</v>
      </c>
      <c r="AT2725">
        <f t="shared" si="682"/>
        <v>5.8109999999999999</v>
      </c>
      <c r="AU2725">
        <v>9866</v>
      </c>
      <c r="AV2725">
        <v>2.1631404273200001</v>
      </c>
      <c r="AW2725" s="2">
        <v>0.11</v>
      </c>
      <c r="AX2725">
        <v>40</v>
      </c>
      <c r="AY2725">
        <f t="shared" si="673"/>
        <v>0.11171872670841716</v>
      </c>
      <c r="AZ2725">
        <v>0.747</v>
      </c>
      <c r="BA2725">
        <v>0.52800000000000002</v>
      </c>
      <c r="BB2725">
        <v>0.88</v>
      </c>
      <c r="BC2725" s="3">
        <v>257000</v>
      </c>
      <c r="BD2725" s="3">
        <v>48</v>
      </c>
      <c r="BE2725" s="3">
        <v>820.99999999999989</v>
      </c>
      <c r="BF2725" s="3">
        <v>186.79999999999984</v>
      </c>
      <c r="BG2725" s="3">
        <f t="shared" si="683"/>
        <v>634.20000000000005</v>
      </c>
      <c r="BH2725" s="3">
        <v>15200</v>
      </c>
      <c r="BI2725">
        <v>0.72</v>
      </c>
      <c r="BJ2725">
        <v>0.59</v>
      </c>
      <c r="BK2725">
        <v>7.85</v>
      </c>
      <c r="BL2725">
        <f t="shared" si="674"/>
        <v>180.79999999999995</v>
      </c>
      <c r="BM2725" s="1">
        <f t="shared" si="675"/>
        <v>0.11124474138613757</v>
      </c>
      <c r="BN2725" s="1">
        <f t="shared" si="684"/>
        <v>0.17432481546401374</v>
      </c>
      <c r="BO2725">
        <f t="shared" si="685"/>
        <v>0.14372815046123247</v>
      </c>
      <c r="BP2725">
        <f t="shared" si="686"/>
        <v>0.19299341228417111</v>
      </c>
      <c r="BQ2725">
        <f t="shared" si="687"/>
        <v>683.23992835879289</v>
      </c>
    </row>
    <row r="2726" spans="1:69" x14ac:dyDescent="0.2">
      <c r="A2726">
        <v>12</v>
      </c>
      <c r="B2726">
        <v>48471</v>
      </c>
      <c r="C2726" t="s">
        <v>1013</v>
      </c>
      <c r="D2726">
        <v>48</v>
      </c>
      <c r="E2726" t="s">
        <v>17</v>
      </c>
      <c r="F2726" t="s">
        <v>18</v>
      </c>
      <c r="G2726" t="s">
        <v>1088</v>
      </c>
      <c r="H2726">
        <v>471</v>
      </c>
      <c r="I2726">
        <v>1843</v>
      </c>
      <c r="J2726">
        <v>530</v>
      </c>
      <c r="K2726">
        <v>622</v>
      </c>
      <c r="L2726">
        <v>247</v>
      </c>
      <c r="M2726" s="3">
        <v>21738</v>
      </c>
      <c r="N2726" s="3">
        <v>30350.74351</v>
      </c>
      <c r="O2726" s="3">
        <v>4628.5</v>
      </c>
      <c r="P2726" s="3">
        <v>6462.343194</v>
      </c>
      <c r="Q2726" s="3">
        <v>12573</v>
      </c>
      <c r="R2726" s="3">
        <v>17554.508150000001</v>
      </c>
      <c r="S2726" s="3">
        <v>217</v>
      </c>
      <c r="T2726" s="3">
        <v>302.9768765</v>
      </c>
      <c r="U2726">
        <v>1102</v>
      </c>
      <c r="V2726">
        <v>474</v>
      </c>
      <c r="W2726">
        <v>536</v>
      </c>
      <c r="X2726">
        <v>154</v>
      </c>
      <c r="Y2726">
        <v>65</v>
      </c>
      <c r="Z2726">
        <v>22</v>
      </c>
      <c r="AA2726">
        <v>91</v>
      </c>
      <c r="AB2726">
        <v>43</v>
      </c>
      <c r="AC2726">
        <v>14</v>
      </c>
      <c r="AD2726">
        <v>65</v>
      </c>
      <c r="AE2726">
        <v>88</v>
      </c>
      <c r="AF2726">
        <v>35</v>
      </c>
      <c r="AG2726">
        <v>117</v>
      </c>
      <c r="AH2726">
        <v>382</v>
      </c>
      <c r="AI2726">
        <v>0</v>
      </c>
      <c r="AJ2726">
        <f t="shared" si="676"/>
        <v>4479.8</v>
      </c>
      <c r="AK2726">
        <f t="shared" si="677"/>
        <v>4861.8</v>
      </c>
      <c r="AL2726">
        <v>0.91881003081798596</v>
      </c>
      <c r="AM2726">
        <f t="shared" si="672"/>
        <v>1</v>
      </c>
      <c r="AN2726">
        <f t="shared" si="678"/>
        <v>4467.070607830884</v>
      </c>
      <c r="AO2726">
        <v>0</v>
      </c>
      <c r="AP2726">
        <v>0</v>
      </c>
      <c r="AQ2726">
        <f t="shared" si="679"/>
        <v>49.14</v>
      </c>
      <c r="AR2726">
        <f t="shared" si="680"/>
        <v>49.14</v>
      </c>
      <c r="AS2726">
        <f t="shared" si="681"/>
        <v>45.150324914395831</v>
      </c>
      <c r="AT2726">
        <f t="shared" si="682"/>
        <v>5.8109999999999999</v>
      </c>
      <c r="AU2726">
        <v>9866</v>
      </c>
      <c r="AV2726">
        <v>2.25892877797</v>
      </c>
      <c r="AW2726" s="2">
        <v>0.11</v>
      </c>
      <c r="AX2726">
        <v>40</v>
      </c>
      <c r="AY2726">
        <f t="shared" si="673"/>
        <v>0.11171872670841716</v>
      </c>
      <c r="AZ2726">
        <v>0.59909999999999997</v>
      </c>
      <c r="BA2726">
        <v>0.52800000000000002</v>
      </c>
      <c r="BB2726">
        <v>0.88</v>
      </c>
      <c r="BC2726" s="3">
        <v>257000</v>
      </c>
      <c r="BD2726" s="3">
        <v>48</v>
      </c>
      <c r="BE2726" s="3">
        <v>820.99999999999989</v>
      </c>
      <c r="BF2726" s="3">
        <v>186.79999999999984</v>
      </c>
      <c r="BG2726" s="3">
        <f t="shared" si="683"/>
        <v>634.20000000000005</v>
      </c>
      <c r="BH2726" s="3">
        <v>15200</v>
      </c>
      <c r="BI2726">
        <v>0.72</v>
      </c>
      <c r="BJ2726">
        <v>0.59</v>
      </c>
      <c r="BK2726">
        <v>7.85</v>
      </c>
      <c r="BL2726">
        <f t="shared" si="674"/>
        <v>180.79999999999995</v>
      </c>
      <c r="BM2726" s="1">
        <f t="shared" si="675"/>
        <v>0.1332123241941312</v>
      </c>
      <c r="BN2726" s="1">
        <f t="shared" si="684"/>
        <v>0.19840848783882431</v>
      </c>
      <c r="BO2726">
        <f t="shared" si="685"/>
        <v>0.16750025646329833</v>
      </c>
      <c r="BP2726">
        <f t="shared" si="686"/>
        <v>0.21730701887647669</v>
      </c>
      <c r="BQ2726">
        <f t="shared" si="687"/>
        <v>683.49665579038276</v>
      </c>
    </row>
    <row r="2727" spans="1:69" x14ac:dyDescent="0.2">
      <c r="A2727">
        <v>12</v>
      </c>
      <c r="B2727">
        <v>48473</v>
      </c>
      <c r="C2727" t="s">
        <v>1013</v>
      </c>
      <c r="D2727">
        <v>48</v>
      </c>
      <c r="E2727" t="s">
        <v>17</v>
      </c>
      <c r="F2727" t="s">
        <v>18</v>
      </c>
      <c r="G2727" t="s">
        <v>1047</v>
      </c>
      <c r="H2727">
        <v>473</v>
      </c>
      <c r="I2727">
        <v>1972</v>
      </c>
      <c r="J2727">
        <v>401</v>
      </c>
      <c r="K2727">
        <v>1118</v>
      </c>
      <c r="L2727">
        <v>250</v>
      </c>
      <c r="M2727" s="3">
        <v>19761</v>
      </c>
      <c r="N2727" s="3">
        <v>27590.442660000001</v>
      </c>
      <c r="O2727" s="3">
        <v>2349.8000000000002</v>
      </c>
      <c r="P2727" s="3">
        <v>3280.8067489999999</v>
      </c>
      <c r="Q2727" s="3">
        <v>18006</v>
      </c>
      <c r="R2727" s="3">
        <v>25140.099719999998</v>
      </c>
      <c r="S2727" s="3">
        <v>206</v>
      </c>
      <c r="T2727" s="3">
        <v>287.6186017</v>
      </c>
      <c r="U2727">
        <v>915</v>
      </c>
      <c r="V2727">
        <v>302</v>
      </c>
      <c r="W2727">
        <v>695</v>
      </c>
      <c r="X2727">
        <v>125</v>
      </c>
      <c r="Y2727">
        <v>65</v>
      </c>
      <c r="Z2727">
        <v>22</v>
      </c>
      <c r="AA2727">
        <v>91</v>
      </c>
      <c r="AB2727">
        <v>43</v>
      </c>
      <c r="AC2727">
        <v>14</v>
      </c>
      <c r="AD2727">
        <v>65</v>
      </c>
      <c r="AE2727">
        <v>88</v>
      </c>
      <c r="AF2727">
        <v>35</v>
      </c>
      <c r="AG2727">
        <v>117</v>
      </c>
      <c r="AH2727">
        <v>382</v>
      </c>
      <c r="AI2727">
        <v>0</v>
      </c>
      <c r="AJ2727">
        <f t="shared" si="676"/>
        <v>4479.8</v>
      </c>
      <c r="AK2727">
        <f t="shared" si="677"/>
        <v>4861.8</v>
      </c>
      <c r="AL2727">
        <v>0.91586544838818595</v>
      </c>
      <c r="AM2727">
        <f t="shared" si="672"/>
        <v>1</v>
      </c>
      <c r="AN2727">
        <f t="shared" si="678"/>
        <v>4452.7546369736829</v>
      </c>
      <c r="AO2727">
        <v>0</v>
      </c>
      <c r="AP2727">
        <v>0</v>
      </c>
      <c r="AQ2727">
        <f t="shared" si="679"/>
        <v>49.14</v>
      </c>
      <c r="AR2727">
        <f t="shared" si="680"/>
        <v>49.14</v>
      </c>
      <c r="AS2727">
        <f t="shared" si="681"/>
        <v>45.005628133795462</v>
      </c>
      <c r="AT2727">
        <f t="shared" si="682"/>
        <v>5.8109999999999999</v>
      </c>
      <c r="AU2727">
        <v>9866</v>
      </c>
      <c r="AV2727">
        <v>2.2522399226799998</v>
      </c>
      <c r="AW2727" s="2">
        <v>0.11</v>
      </c>
      <c r="AX2727">
        <v>40</v>
      </c>
      <c r="AY2727">
        <f t="shared" si="673"/>
        <v>0.11171872670841716</v>
      </c>
      <c r="AZ2727">
        <v>0.59909999999999997</v>
      </c>
      <c r="BA2727">
        <v>0.52800000000000002</v>
      </c>
      <c r="BB2727">
        <v>0.88</v>
      </c>
      <c r="BC2727" s="3">
        <v>257000</v>
      </c>
      <c r="BD2727" s="3">
        <v>48</v>
      </c>
      <c r="BE2727" s="3">
        <v>820.99999999999989</v>
      </c>
      <c r="BF2727" s="3">
        <v>186.79999999999984</v>
      </c>
      <c r="BG2727" s="3">
        <f t="shared" si="683"/>
        <v>634.20000000000005</v>
      </c>
      <c r="BH2727" s="3">
        <v>15200</v>
      </c>
      <c r="BI2727">
        <v>0.72</v>
      </c>
      <c r="BJ2727">
        <v>0.59</v>
      </c>
      <c r="BK2727">
        <v>7.85</v>
      </c>
      <c r="BL2727">
        <f t="shared" si="674"/>
        <v>180.79999999999995</v>
      </c>
      <c r="BM2727" s="1">
        <f t="shared" si="675"/>
        <v>0.1328140110127918</v>
      </c>
      <c r="BN2727" s="1">
        <f t="shared" si="684"/>
        <v>0.19968809159712692</v>
      </c>
      <c r="BO2727">
        <f t="shared" si="685"/>
        <v>0.16877986022160094</v>
      </c>
      <c r="BP2727">
        <f t="shared" si="686"/>
        <v>0.21858662263477929</v>
      </c>
      <c r="BQ2727">
        <f t="shared" si="687"/>
        <v>683.49665579038276</v>
      </c>
    </row>
    <row r="2728" spans="1:69" x14ac:dyDescent="0.2">
      <c r="A2728">
        <v>1</v>
      </c>
      <c r="B2728">
        <v>48475</v>
      </c>
      <c r="C2728" t="s">
        <v>16</v>
      </c>
      <c r="D2728">
        <v>48</v>
      </c>
      <c r="E2728" t="s">
        <v>17</v>
      </c>
      <c r="F2728" t="s">
        <v>18</v>
      </c>
      <c r="G2728" t="s">
        <v>178</v>
      </c>
      <c r="H2728">
        <v>475</v>
      </c>
      <c r="I2728">
        <v>514</v>
      </c>
      <c r="J2728">
        <v>168</v>
      </c>
      <c r="K2728">
        <v>336</v>
      </c>
      <c r="L2728">
        <v>128</v>
      </c>
      <c r="M2728" s="3">
        <v>7838.5</v>
      </c>
      <c r="N2728" s="3">
        <v>10944.16704</v>
      </c>
      <c r="O2728" s="3">
        <v>2597.8000000000002</v>
      </c>
      <c r="P2728" s="3">
        <v>3627.0660360000002</v>
      </c>
      <c r="Q2728" s="3">
        <v>7873.8</v>
      </c>
      <c r="R2728" s="3">
        <v>10993.45314</v>
      </c>
      <c r="S2728" s="3">
        <v>116</v>
      </c>
      <c r="T2728" s="3">
        <v>161.95998929999999</v>
      </c>
      <c r="U2728">
        <v>427</v>
      </c>
      <c r="V2728">
        <v>205</v>
      </c>
      <c r="W2728">
        <v>361</v>
      </c>
      <c r="X2728">
        <v>84</v>
      </c>
      <c r="Y2728">
        <v>65</v>
      </c>
      <c r="Z2728">
        <v>22</v>
      </c>
      <c r="AA2728">
        <v>91</v>
      </c>
      <c r="AB2728">
        <v>43</v>
      </c>
      <c r="AC2728">
        <v>14</v>
      </c>
      <c r="AD2728">
        <v>65</v>
      </c>
      <c r="AE2728">
        <v>88</v>
      </c>
      <c r="AF2728">
        <v>35</v>
      </c>
      <c r="AG2728">
        <v>117</v>
      </c>
      <c r="AH2728">
        <v>382</v>
      </c>
      <c r="AI2728">
        <v>0</v>
      </c>
      <c r="AJ2728">
        <f t="shared" si="676"/>
        <v>4479.8</v>
      </c>
      <c r="AK2728">
        <f t="shared" si="677"/>
        <v>4861.8</v>
      </c>
      <c r="AL2728">
        <v>0.94276804783765</v>
      </c>
      <c r="AM2728">
        <f t="shared" si="672"/>
        <v>1</v>
      </c>
      <c r="AN2728">
        <f t="shared" si="678"/>
        <v>4583.5496949770868</v>
      </c>
      <c r="AO2728">
        <v>0</v>
      </c>
      <c r="AP2728">
        <v>0</v>
      </c>
      <c r="AQ2728">
        <f t="shared" si="679"/>
        <v>49.14</v>
      </c>
      <c r="AR2728">
        <f t="shared" si="680"/>
        <v>49.14</v>
      </c>
      <c r="AS2728">
        <f t="shared" si="681"/>
        <v>46.327621870742121</v>
      </c>
      <c r="AT2728">
        <f t="shared" si="682"/>
        <v>5.8109999999999999</v>
      </c>
      <c r="AU2728">
        <v>9866</v>
      </c>
      <c r="AV2728">
        <v>2.0391599007700001</v>
      </c>
      <c r="AW2728" s="2">
        <v>0.11</v>
      </c>
      <c r="AX2728">
        <v>40</v>
      </c>
      <c r="AY2728">
        <f t="shared" si="673"/>
        <v>0.11171872670841716</v>
      </c>
      <c r="AZ2728">
        <v>0.747</v>
      </c>
      <c r="BA2728">
        <v>0.52800000000000002</v>
      </c>
      <c r="BB2728">
        <v>0.88</v>
      </c>
      <c r="BC2728" s="3">
        <v>257000</v>
      </c>
      <c r="BD2728" s="3">
        <v>48</v>
      </c>
      <c r="BE2728" s="3">
        <v>820.99999999999989</v>
      </c>
      <c r="BF2728" s="3">
        <v>186.79999999999984</v>
      </c>
      <c r="BG2728" s="3">
        <f t="shared" si="683"/>
        <v>634.20000000000005</v>
      </c>
      <c r="BH2728" s="3">
        <v>15200</v>
      </c>
      <c r="BI2728">
        <v>0.72</v>
      </c>
      <c r="BJ2728">
        <v>0.59</v>
      </c>
      <c r="BK2728">
        <v>7.85</v>
      </c>
      <c r="BL2728">
        <f t="shared" si="674"/>
        <v>180.79999999999995</v>
      </c>
      <c r="BM2728" s="1">
        <f t="shared" si="675"/>
        <v>0.11268173837626556</v>
      </c>
      <c r="BN2728" s="1">
        <f t="shared" si="684"/>
        <v>0.16799944254128171</v>
      </c>
      <c r="BO2728">
        <f t="shared" si="685"/>
        <v>0.13740277753850044</v>
      </c>
      <c r="BP2728">
        <f t="shared" si="686"/>
        <v>0.18666803936143908</v>
      </c>
      <c r="BQ2728">
        <f t="shared" si="687"/>
        <v>683.23992835879289</v>
      </c>
    </row>
    <row r="2729" spans="1:69" x14ac:dyDescent="0.2">
      <c r="A2729">
        <v>12</v>
      </c>
      <c r="B2729">
        <v>48477</v>
      </c>
      <c r="C2729" t="s">
        <v>1013</v>
      </c>
      <c r="D2729">
        <v>48</v>
      </c>
      <c r="E2729" t="s">
        <v>17</v>
      </c>
      <c r="F2729" t="s">
        <v>18</v>
      </c>
      <c r="G2729" t="s">
        <v>324</v>
      </c>
      <c r="H2729">
        <v>477</v>
      </c>
      <c r="I2729">
        <v>1340</v>
      </c>
      <c r="J2729">
        <v>495</v>
      </c>
      <c r="K2729">
        <v>612</v>
      </c>
      <c r="L2729">
        <v>198</v>
      </c>
      <c r="M2729" s="3">
        <v>19156</v>
      </c>
      <c r="N2729" s="3">
        <v>26745.737539999998</v>
      </c>
      <c r="O2729" s="3">
        <v>4768.5</v>
      </c>
      <c r="P2729" s="3">
        <v>6657.8121469999996</v>
      </c>
      <c r="Q2729" s="3">
        <v>13126</v>
      </c>
      <c r="R2729" s="3">
        <v>18326.610509999999</v>
      </c>
      <c r="S2729" s="3">
        <v>183</v>
      </c>
      <c r="T2729" s="3">
        <v>255.50584520000001</v>
      </c>
      <c r="U2729">
        <v>1004</v>
      </c>
      <c r="V2729">
        <v>486</v>
      </c>
      <c r="W2729">
        <v>569</v>
      </c>
      <c r="X2729">
        <v>148</v>
      </c>
      <c r="Y2729">
        <v>65</v>
      </c>
      <c r="Z2729">
        <v>22</v>
      </c>
      <c r="AA2729">
        <v>91</v>
      </c>
      <c r="AB2729">
        <v>43</v>
      </c>
      <c r="AC2729">
        <v>14</v>
      </c>
      <c r="AD2729">
        <v>65</v>
      </c>
      <c r="AE2729">
        <v>88</v>
      </c>
      <c r="AF2729">
        <v>35</v>
      </c>
      <c r="AG2729">
        <v>117</v>
      </c>
      <c r="AH2729">
        <v>382</v>
      </c>
      <c r="AI2729">
        <v>0</v>
      </c>
      <c r="AJ2729">
        <f t="shared" si="676"/>
        <v>4479.8</v>
      </c>
      <c r="AK2729">
        <f t="shared" si="677"/>
        <v>4861.8</v>
      </c>
      <c r="AL2729">
        <v>0.91655353938831996</v>
      </c>
      <c r="AM2729">
        <f t="shared" si="672"/>
        <v>1</v>
      </c>
      <c r="AN2729">
        <f t="shared" si="678"/>
        <v>4456.0999977981337</v>
      </c>
      <c r="AO2729">
        <v>0</v>
      </c>
      <c r="AP2729">
        <v>0</v>
      </c>
      <c r="AQ2729">
        <f t="shared" si="679"/>
        <v>49.14</v>
      </c>
      <c r="AR2729">
        <f t="shared" si="680"/>
        <v>49.14</v>
      </c>
      <c r="AS2729">
        <f t="shared" si="681"/>
        <v>45.039440925542046</v>
      </c>
      <c r="AT2729">
        <f t="shared" si="682"/>
        <v>5.8109999999999999</v>
      </c>
      <c r="AU2729">
        <v>9866</v>
      </c>
      <c r="AV2729">
        <v>2.1977395614000002</v>
      </c>
      <c r="AW2729" s="2">
        <v>0.11</v>
      </c>
      <c r="AX2729">
        <v>40</v>
      </c>
      <c r="AY2729">
        <f t="shared" si="673"/>
        <v>0.11171872670841716</v>
      </c>
      <c r="AZ2729">
        <v>0.59909999999999997</v>
      </c>
      <c r="BA2729">
        <v>0.52800000000000002</v>
      </c>
      <c r="BB2729">
        <v>0.88</v>
      </c>
      <c r="BC2729" s="3">
        <v>257000</v>
      </c>
      <c r="BD2729" s="3">
        <v>48</v>
      </c>
      <c r="BE2729" s="3">
        <v>820.99999999999989</v>
      </c>
      <c r="BF2729" s="3">
        <v>186.79999999999984</v>
      </c>
      <c r="BG2729" s="3">
        <f t="shared" si="683"/>
        <v>634.20000000000005</v>
      </c>
      <c r="BH2729" s="3">
        <v>15200</v>
      </c>
      <c r="BI2729">
        <v>0.72</v>
      </c>
      <c r="BJ2729">
        <v>0.59</v>
      </c>
      <c r="BK2729">
        <v>7.85</v>
      </c>
      <c r="BL2729">
        <f t="shared" si="674"/>
        <v>180.79999999999995</v>
      </c>
      <c r="BM2729" s="1">
        <f t="shared" si="675"/>
        <v>0.13235396731487395</v>
      </c>
      <c r="BN2729" s="1">
        <f t="shared" si="684"/>
        <v>0.19686089346914104</v>
      </c>
      <c r="BO2729">
        <f t="shared" si="685"/>
        <v>0.16595266209361506</v>
      </c>
      <c r="BP2729">
        <f t="shared" si="686"/>
        <v>0.21575942450679342</v>
      </c>
      <c r="BQ2729">
        <f t="shared" si="687"/>
        <v>683.49665579038276</v>
      </c>
    </row>
    <row r="2730" spans="1:69" x14ac:dyDescent="0.2">
      <c r="A2730">
        <v>1</v>
      </c>
      <c r="B2730">
        <v>48479</v>
      </c>
      <c r="C2730" t="s">
        <v>16</v>
      </c>
      <c r="D2730">
        <v>48</v>
      </c>
      <c r="E2730" t="s">
        <v>17</v>
      </c>
      <c r="F2730" t="s">
        <v>18</v>
      </c>
      <c r="G2730" t="s">
        <v>180</v>
      </c>
      <c r="H2730">
        <v>479</v>
      </c>
      <c r="I2730">
        <v>402</v>
      </c>
      <c r="J2730">
        <v>90</v>
      </c>
      <c r="K2730">
        <v>385</v>
      </c>
      <c r="L2730">
        <v>63</v>
      </c>
      <c r="M2730" s="3">
        <v>5429.3</v>
      </c>
      <c r="N2730" s="3">
        <v>7580.4256029999997</v>
      </c>
      <c r="O2730" s="3">
        <v>1130</v>
      </c>
      <c r="P2730" s="3">
        <v>1577.7136889999999</v>
      </c>
      <c r="Q2730" s="3">
        <v>8871.7000000000007</v>
      </c>
      <c r="R2730" s="3">
        <v>12386.72791</v>
      </c>
      <c r="S2730" s="3">
        <v>61</v>
      </c>
      <c r="T2730" s="3">
        <v>85.168615070000001</v>
      </c>
      <c r="U2730">
        <v>258</v>
      </c>
      <c r="V2730">
        <v>127</v>
      </c>
      <c r="W2730">
        <v>363</v>
      </c>
      <c r="X2730">
        <v>51</v>
      </c>
      <c r="Y2730">
        <v>65</v>
      </c>
      <c r="Z2730">
        <v>22</v>
      </c>
      <c r="AA2730">
        <v>91</v>
      </c>
      <c r="AB2730">
        <v>43</v>
      </c>
      <c r="AC2730">
        <v>14</v>
      </c>
      <c r="AD2730">
        <v>65</v>
      </c>
      <c r="AE2730">
        <v>88</v>
      </c>
      <c r="AF2730">
        <v>35</v>
      </c>
      <c r="AG2730">
        <v>117</v>
      </c>
      <c r="AH2730">
        <v>382</v>
      </c>
      <c r="AI2730">
        <v>0</v>
      </c>
      <c r="AJ2730">
        <f t="shared" si="676"/>
        <v>4479.8</v>
      </c>
      <c r="AK2730">
        <f t="shared" si="677"/>
        <v>4861.8</v>
      </c>
      <c r="AL2730">
        <v>0.91349903196096405</v>
      </c>
      <c r="AM2730">
        <f t="shared" si="672"/>
        <v>1</v>
      </c>
      <c r="AN2730">
        <f t="shared" si="678"/>
        <v>4441.2495935878151</v>
      </c>
      <c r="AO2730">
        <v>0</v>
      </c>
      <c r="AP2730">
        <v>0</v>
      </c>
      <c r="AQ2730">
        <f t="shared" si="679"/>
        <v>49.14</v>
      </c>
      <c r="AR2730">
        <f t="shared" si="680"/>
        <v>49.14</v>
      </c>
      <c r="AS2730">
        <f t="shared" si="681"/>
        <v>44.889342430561776</v>
      </c>
      <c r="AT2730">
        <f t="shared" si="682"/>
        <v>5.8109999999999999</v>
      </c>
      <c r="AU2730">
        <v>9866</v>
      </c>
      <c r="AV2730">
        <v>2.0043411815900001</v>
      </c>
      <c r="AW2730" s="2">
        <v>0.11</v>
      </c>
      <c r="AX2730">
        <v>40</v>
      </c>
      <c r="AY2730">
        <f t="shared" si="673"/>
        <v>0.11171872670841716</v>
      </c>
      <c r="AZ2730">
        <v>0.747</v>
      </c>
      <c r="BA2730">
        <v>0.52800000000000002</v>
      </c>
      <c r="BB2730">
        <v>0.88</v>
      </c>
      <c r="BC2730" s="3">
        <v>257000</v>
      </c>
      <c r="BD2730" s="3">
        <v>48</v>
      </c>
      <c r="BE2730" s="3">
        <v>820.99999999999989</v>
      </c>
      <c r="BF2730" s="3">
        <v>186.79999999999984</v>
      </c>
      <c r="BG2730" s="3">
        <f t="shared" si="683"/>
        <v>634.20000000000005</v>
      </c>
      <c r="BH2730" s="3">
        <v>15200</v>
      </c>
      <c r="BI2730">
        <v>0.72</v>
      </c>
      <c r="BJ2730">
        <v>0.59</v>
      </c>
      <c r="BK2730">
        <v>7.85</v>
      </c>
      <c r="BL2730">
        <f t="shared" si="674"/>
        <v>180.79999999999995</v>
      </c>
      <c r="BM2730" s="1">
        <f t="shared" si="675"/>
        <v>0.10968897982617203</v>
      </c>
      <c r="BN2730" s="1">
        <f t="shared" si="684"/>
        <v>0.16405874725174238</v>
      </c>
      <c r="BO2730">
        <f t="shared" si="685"/>
        <v>0.13346208224896111</v>
      </c>
      <c r="BP2730">
        <f t="shared" si="686"/>
        <v>0.18272734407189975</v>
      </c>
      <c r="BQ2730">
        <f t="shared" si="687"/>
        <v>683.23992835879289</v>
      </c>
    </row>
    <row r="2731" spans="1:69" x14ac:dyDescent="0.2">
      <c r="A2731">
        <v>1</v>
      </c>
      <c r="B2731">
        <v>48481</v>
      </c>
      <c r="C2731" t="s">
        <v>16</v>
      </c>
      <c r="D2731">
        <v>48</v>
      </c>
      <c r="E2731" t="s">
        <v>17</v>
      </c>
      <c r="F2731" t="s">
        <v>18</v>
      </c>
      <c r="G2731" t="s">
        <v>181</v>
      </c>
      <c r="H2731">
        <v>481</v>
      </c>
      <c r="I2731">
        <v>1105</v>
      </c>
      <c r="J2731">
        <v>360</v>
      </c>
      <c r="K2731">
        <v>904</v>
      </c>
      <c r="L2731">
        <v>166</v>
      </c>
      <c r="M2731" s="3">
        <v>15078</v>
      </c>
      <c r="N2731" s="3">
        <v>21052.0062</v>
      </c>
      <c r="O2731" s="3">
        <v>3067.3</v>
      </c>
      <c r="P2731" s="3">
        <v>4282.5851309999998</v>
      </c>
      <c r="Q2731" s="3">
        <v>18182</v>
      </c>
      <c r="R2731" s="3">
        <v>25385.832119999999</v>
      </c>
      <c r="S2731" s="3">
        <v>151</v>
      </c>
      <c r="T2731" s="3">
        <v>210.82722749999999</v>
      </c>
      <c r="U2731">
        <v>722</v>
      </c>
      <c r="V2731">
        <v>343</v>
      </c>
      <c r="W2731">
        <v>732</v>
      </c>
      <c r="X2731">
        <v>117</v>
      </c>
      <c r="Y2731">
        <v>65</v>
      </c>
      <c r="Z2731">
        <v>22</v>
      </c>
      <c r="AA2731">
        <v>91</v>
      </c>
      <c r="AB2731">
        <v>43</v>
      </c>
      <c r="AC2731">
        <v>14</v>
      </c>
      <c r="AD2731">
        <v>65</v>
      </c>
      <c r="AE2731">
        <v>88</v>
      </c>
      <c r="AF2731">
        <v>35</v>
      </c>
      <c r="AG2731">
        <v>117</v>
      </c>
      <c r="AH2731">
        <v>382</v>
      </c>
      <c r="AI2731">
        <v>0</v>
      </c>
      <c r="AJ2731">
        <f t="shared" si="676"/>
        <v>4479.8</v>
      </c>
      <c r="AK2731">
        <f t="shared" si="677"/>
        <v>4861.8</v>
      </c>
      <c r="AL2731">
        <v>0.91371101566723401</v>
      </c>
      <c r="AM2731">
        <f t="shared" si="672"/>
        <v>1</v>
      </c>
      <c r="AN2731">
        <f t="shared" si="678"/>
        <v>4442.2802159709581</v>
      </c>
      <c r="AO2731">
        <v>0</v>
      </c>
      <c r="AP2731">
        <v>0</v>
      </c>
      <c r="AQ2731">
        <f t="shared" si="679"/>
        <v>49.14</v>
      </c>
      <c r="AR2731">
        <f t="shared" si="680"/>
        <v>49.14</v>
      </c>
      <c r="AS2731">
        <f t="shared" si="681"/>
        <v>44.899759309887877</v>
      </c>
      <c r="AT2731">
        <f t="shared" si="682"/>
        <v>5.8109999999999999</v>
      </c>
      <c r="AU2731">
        <v>9866</v>
      </c>
      <c r="AV2731">
        <v>2.24459329387</v>
      </c>
      <c r="AW2731" s="2">
        <v>0.11</v>
      </c>
      <c r="AX2731">
        <v>40</v>
      </c>
      <c r="AY2731">
        <f t="shared" si="673"/>
        <v>0.11171872670841716</v>
      </c>
      <c r="AZ2731">
        <v>0.747</v>
      </c>
      <c r="BA2731">
        <v>0.52800000000000002</v>
      </c>
      <c r="BB2731">
        <v>0.88</v>
      </c>
      <c r="BC2731" s="3">
        <v>257000</v>
      </c>
      <c r="BD2731" s="3">
        <v>48</v>
      </c>
      <c r="BE2731" s="3">
        <v>820.99999999999989</v>
      </c>
      <c r="BF2731" s="3">
        <v>186.79999999999984</v>
      </c>
      <c r="BG2731" s="3">
        <f t="shared" si="683"/>
        <v>634.20000000000005</v>
      </c>
      <c r="BH2731" s="3">
        <v>15200</v>
      </c>
      <c r="BI2731">
        <v>0.72</v>
      </c>
      <c r="BJ2731">
        <v>0.59</v>
      </c>
      <c r="BK2731">
        <v>7.85</v>
      </c>
      <c r="BL2731">
        <f t="shared" si="674"/>
        <v>180.79999999999995</v>
      </c>
      <c r="BM2731" s="1">
        <f t="shared" si="675"/>
        <v>0.11207849452413986</v>
      </c>
      <c r="BN2731" s="1">
        <f t="shared" si="684"/>
        <v>0.17690130723938802</v>
      </c>
      <c r="BO2731">
        <f t="shared" si="685"/>
        <v>0.14630464223660675</v>
      </c>
      <c r="BP2731">
        <f t="shared" si="686"/>
        <v>0.19556990405954539</v>
      </c>
      <c r="BQ2731">
        <f t="shared" si="687"/>
        <v>683.23992835879289</v>
      </c>
    </row>
    <row r="2732" spans="1:69" x14ac:dyDescent="0.2">
      <c r="A2732">
        <v>1</v>
      </c>
      <c r="B2732">
        <v>48483</v>
      </c>
      <c r="C2732" t="s">
        <v>16</v>
      </c>
      <c r="D2732">
        <v>48</v>
      </c>
      <c r="E2732" t="s">
        <v>17</v>
      </c>
      <c r="F2732" t="s">
        <v>18</v>
      </c>
      <c r="G2732" t="s">
        <v>182</v>
      </c>
      <c r="H2732">
        <v>483</v>
      </c>
      <c r="I2732">
        <v>516</v>
      </c>
      <c r="J2732">
        <v>268</v>
      </c>
      <c r="K2732">
        <v>347</v>
      </c>
      <c r="L2732">
        <v>98</v>
      </c>
      <c r="M2732" s="3">
        <v>8259.5</v>
      </c>
      <c r="N2732" s="3">
        <v>11531.9701</v>
      </c>
      <c r="O2732" s="3">
        <v>3502.8</v>
      </c>
      <c r="P2732" s="3">
        <v>4890.633194</v>
      </c>
      <c r="Q2732" s="3">
        <v>8223.1</v>
      </c>
      <c r="R2732" s="3">
        <v>11481.14817</v>
      </c>
      <c r="S2732" s="3">
        <v>96</v>
      </c>
      <c r="T2732" s="3">
        <v>134.03585319999999</v>
      </c>
      <c r="U2732">
        <v>506</v>
      </c>
      <c r="V2732">
        <v>301</v>
      </c>
      <c r="W2732">
        <v>378</v>
      </c>
      <c r="X2732">
        <v>86</v>
      </c>
      <c r="Y2732">
        <v>65</v>
      </c>
      <c r="Z2732">
        <v>22</v>
      </c>
      <c r="AA2732">
        <v>91</v>
      </c>
      <c r="AB2732">
        <v>43</v>
      </c>
      <c r="AC2732">
        <v>14</v>
      </c>
      <c r="AD2732">
        <v>65</v>
      </c>
      <c r="AE2732">
        <v>88</v>
      </c>
      <c r="AF2732">
        <v>35</v>
      </c>
      <c r="AG2732">
        <v>117</v>
      </c>
      <c r="AH2732">
        <v>382</v>
      </c>
      <c r="AI2732">
        <v>0</v>
      </c>
      <c r="AJ2732">
        <f t="shared" si="676"/>
        <v>4479.8</v>
      </c>
      <c r="AK2732">
        <f t="shared" si="677"/>
        <v>4861.8</v>
      </c>
      <c r="AL2732">
        <v>0.94441864490508998</v>
      </c>
      <c r="AM2732">
        <f t="shared" si="672"/>
        <v>1</v>
      </c>
      <c r="AN2732">
        <f t="shared" si="678"/>
        <v>4591.5745677995665</v>
      </c>
      <c r="AO2732">
        <v>0</v>
      </c>
      <c r="AP2732">
        <v>0</v>
      </c>
      <c r="AQ2732">
        <f t="shared" si="679"/>
        <v>49.14</v>
      </c>
      <c r="AR2732">
        <f t="shared" si="680"/>
        <v>49.14</v>
      </c>
      <c r="AS2732">
        <f t="shared" si="681"/>
        <v>46.408732210636124</v>
      </c>
      <c r="AT2732">
        <f t="shared" si="682"/>
        <v>5.8109999999999999</v>
      </c>
      <c r="AU2732">
        <v>9866</v>
      </c>
      <c r="AV2732">
        <v>1.75025909942</v>
      </c>
      <c r="AW2732" s="2">
        <v>0.11</v>
      </c>
      <c r="AX2732">
        <v>40</v>
      </c>
      <c r="AY2732">
        <f t="shared" si="673"/>
        <v>0.11171872670841716</v>
      </c>
      <c r="AZ2732">
        <v>0.747</v>
      </c>
      <c r="BA2732">
        <v>0.52800000000000002</v>
      </c>
      <c r="BB2732">
        <v>0.88</v>
      </c>
      <c r="BC2732" s="3">
        <v>257000</v>
      </c>
      <c r="BD2732" s="3">
        <v>48</v>
      </c>
      <c r="BE2732" s="3">
        <v>820.99999999999989</v>
      </c>
      <c r="BF2732" s="3">
        <v>186.79999999999984</v>
      </c>
      <c r="BG2732" s="3">
        <f t="shared" si="683"/>
        <v>634.20000000000005</v>
      </c>
      <c r="BH2732" s="3">
        <v>15200</v>
      </c>
      <c r="BI2732">
        <v>0.72</v>
      </c>
      <c r="BJ2732">
        <v>0.59</v>
      </c>
      <c r="BK2732">
        <v>7.85</v>
      </c>
      <c r="BL2732">
        <f t="shared" si="674"/>
        <v>180.79999999999995</v>
      </c>
      <c r="BM2732" s="1">
        <f t="shared" si="675"/>
        <v>0.10998084416212756</v>
      </c>
      <c r="BN2732" s="1">
        <f t="shared" si="684"/>
        <v>0.16601006508375971</v>
      </c>
      <c r="BO2732">
        <f t="shared" si="685"/>
        <v>0.13541340008097844</v>
      </c>
      <c r="BP2732">
        <f t="shared" si="686"/>
        <v>0.18467866190391707</v>
      </c>
      <c r="BQ2732">
        <f t="shared" si="687"/>
        <v>683.23992835879289</v>
      </c>
    </row>
    <row r="2733" spans="1:69" x14ac:dyDescent="0.2">
      <c r="A2733">
        <v>1</v>
      </c>
      <c r="B2733">
        <v>48485</v>
      </c>
      <c r="C2733" t="s">
        <v>16</v>
      </c>
      <c r="D2733">
        <v>48</v>
      </c>
      <c r="E2733" t="s">
        <v>17</v>
      </c>
      <c r="F2733" t="s">
        <v>18</v>
      </c>
      <c r="G2733" t="s">
        <v>183</v>
      </c>
      <c r="H2733">
        <v>485</v>
      </c>
      <c r="I2733">
        <v>1221</v>
      </c>
      <c r="J2733">
        <v>471</v>
      </c>
      <c r="K2733">
        <v>379</v>
      </c>
      <c r="L2733">
        <v>176</v>
      </c>
      <c r="M2733" s="3">
        <v>17151</v>
      </c>
      <c r="N2733" s="3">
        <v>23946.3429</v>
      </c>
      <c r="O2733" s="3">
        <v>5078.8</v>
      </c>
      <c r="P2733" s="3">
        <v>7091.0551180000002</v>
      </c>
      <c r="Q2733" s="3">
        <v>8424.5</v>
      </c>
      <c r="R2733" s="3">
        <v>11762.344220000001</v>
      </c>
      <c r="S2733" s="3">
        <v>160</v>
      </c>
      <c r="T2733" s="3">
        <v>223.39308869999999</v>
      </c>
      <c r="U2733">
        <v>724</v>
      </c>
      <c r="V2733">
        <v>405</v>
      </c>
      <c r="W2733">
        <v>356</v>
      </c>
      <c r="X2733">
        <v>110</v>
      </c>
      <c r="Y2733">
        <v>65</v>
      </c>
      <c r="Z2733">
        <v>22</v>
      </c>
      <c r="AA2733">
        <v>91</v>
      </c>
      <c r="AB2733">
        <v>43</v>
      </c>
      <c r="AC2733">
        <v>14</v>
      </c>
      <c r="AD2733">
        <v>65</v>
      </c>
      <c r="AE2733">
        <v>88</v>
      </c>
      <c r="AF2733">
        <v>35</v>
      </c>
      <c r="AG2733">
        <v>117</v>
      </c>
      <c r="AH2733">
        <v>382</v>
      </c>
      <c r="AI2733">
        <v>0</v>
      </c>
      <c r="AJ2733">
        <f t="shared" si="676"/>
        <v>4479.8</v>
      </c>
      <c r="AK2733">
        <f t="shared" si="677"/>
        <v>4861.8</v>
      </c>
      <c r="AL2733">
        <v>0.93887645857674695</v>
      </c>
      <c r="AM2733">
        <f t="shared" si="672"/>
        <v>1</v>
      </c>
      <c r="AN2733">
        <f t="shared" si="678"/>
        <v>4564.6295663084284</v>
      </c>
      <c r="AO2733">
        <v>0</v>
      </c>
      <c r="AP2733">
        <v>0</v>
      </c>
      <c r="AQ2733">
        <f t="shared" si="679"/>
        <v>49.14</v>
      </c>
      <c r="AR2733">
        <f t="shared" si="680"/>
        <v>49.14</v>
      </c>
      <c r="AS2733">
        <f t="shared" si="681"/>
        <v>46.136389174461343</v>
      </c>
      <c r="AT2733">
        <f t="shared" si="682"/>
        <v>5.8109999999999999</v>
      </c>
      <c r="AU2733">
        <v>9866</v>
      </c>
      <c r="AV2733">
        <v>1.95314130311</v>
      </c>
      <c r="AW2733" s="2">
        <v>0.11</v>
      </c>
      <c r="AX2733">
        <v>40</v>
      </c>
      <c r="AY2733">
        <f t="shared" si="673"/>
        <v>0.11171872670841716</v>
      </c>
      <c r="AZ2733">
        <v>0.747</v>
      </c>
      <c r="BA2733">
        <v>0.52800000000000002</v>
      </c>
      <c r="BB2733">
        <v>0.88</v>
      </c>
      <c r="BC2733" s="3">
        <v>257000</v>
      </c>
      <c r="BD2733" s="3">
        <v>48</v>
      </c>
      <c r="BE2733" s="3">
        <v>820.99999999999989</v>
      </c>
      <c r="BF2733" s="3">
        <v>186.79999999999984</v>
      </c>
      <c r="BG2733" s="3">
        <f t="shared" si="683"/>
        <v>634.20000000000005</v>
      </c>
      <c r="BH2733" s="3">
        <v>15200</v>
      </c>
      <c r="BI2733">
        <v>0.72</v>
      </c>
      <c r="BJ2733">
        <v>0.59</v>
      </c>
      <c r="BK2733">
        <v>7.85</v>
      </c>
      <c r="BL2733">
        <f t="shared" si="674"/>
        <v>180.79999999999995</v>
      </c>
      <c r="BM2733" s="1">
        <f t="shared" si="675"/>
        <v>0.11148083805927404</v>
      </c>
      <c r="BN2733" s="1">
        <f t="shared" si="684"/>
        <v>0.1719091052116222</v>
      </c>
      <c r="BO2733">
        <f t="shared" si="685"/>
        <v>0.14131244020884093</v>
      </c>
      <c r="BP2733">
        <f t="shared" si="686"/>
        <v>0.19057770203177957</v>
      </c>
      <c r="BQ2733">
        <f t="shared" si="687"/>
        <v>683.23992835879289</v>
      </c>
    </row>
    <row r="2734" spans="1:69" x14ac:dyDescent="0.2">
      <c r="A2734">
        <v>1</v>
      </c>
      <c r="B2734">
        <v>48487</v>
      </c>
      <c r="C2734" t="s">
        <v>16</v>
      </c>
      <c r="D2734">
        <v>48</v>
      </c>
      <c r="E2734" t="s">
        <v>17</v>
      </c>
      <c r="F2734" t="s">
        <v>18</v>
      </c>
      <c r="G2734" t="s">
        <v>184</v>
      </c>
      <c r="H2734">
        <v>487</v>
      </c>
      <c r="I2734">
        <v>1007</v>
      </c>
      <c r="J2734">
        <v>401</v>
      </c>
      <c r="K2734">
        <v>349</v>
      </c>
      <c r="L2734">
        <v>156</v>
      </c>
      <c r="M2734" s="3">
        <v>14133</v>
      </c>
      <c r="N2734" s="3">
        <v>19732.590769999999</v>
      </c>
      <c r="O2734" s="3">
        <v>4846.5</v>
      </c>
      <c r="P2734" s="3">
        <v>6766.7162770000004</v>
      </c>
      <c r="Q2734" s="3">
        <v>7889.9</v>
      </c>
      <c r="R2734" s="3">
        <v>11015.932070000001</v>
      </c>
      <c r="S2734" s="3">
        <v>138</v>
      </c>
      <c r="T2734" s="3">
        <v>192.67653899999999</v>
      </c>
      <c r="U2734">
        <v>659</v>
      </c>
      <c r="V2734">
        <v>343</v>
      </c>
      <c r="W2734">
        <v>333</v>
      </c>
      <c r="X2734">
        <v>104</v>
      </c>
      <c r="Y2734">
        <v>65</v>
      </c>
      <c r="Z2734">
        <v>22</v>
      </c>
      <c r="AA2734">
        <v>91</v>
      </c>
      <c r="AB2734">
        <v>43</v>
      </c>
      <c r="AC2734">
        <v>14</v>
      </c>
      <c r="AD2734">
        <v>65</v>
      </c>
      <c r="AE2734">
        <v>88</v>
      </c>
      <c r="AF2734">
        <v>35</v>
      </c>
      <c r="AG2734">
        <v>117</v>
      </c>
      <c r="AH2734">
        <v>382</v>
      </c>
      <c r="AI2734">
        <v>0</v>
      </c>
      <c r="AJ2734">
        <f t="shared" si="676"/>
        <v>4479.8</v>
      </c>
      <c r="AK2734">
        <f t="shared" si="677"/>
        <v>4861.8</v>
      </c>
      <c r="AL2734">
        <v>0.93866940140724198</v>
      </c>
      <c r="AM2734">
        <f t="shared" si="672"/>
        <v>1</v>
      </c>
      <c r="AN2734">
        <f t="shared" si="678"/>
        <v>4563.6228957617295</v>
      </c>
      <c r="AO2734">
        <v>0</v>
      </c>
      <c r="AP2734">
        <v>0</v>
      </c>
      <c r="AQ2734">
        <f t="shared" si="679"/>
        <v>49.14</v>
      </c>
      <c r="AR2734">
        <f t="shared" si="680"/>
        <v>49.14</v>
      </c>
      <c r="AS2734">
        <f t="shared" si="681"/>
        <v>46.126214385151869</v>
      </c>
      <c r="AT2734">
        <f t="shared" si="682"/>
        <v>5.8109999999999999</v>
      </c>
      <c r="AU2734">
        <v>9866</v>
      </c>
      <c r="AV2734">
        <v>1.9291383183899999</v>
      </c>
      <c r="AW2734" s="2">
        <v>0.11</v>
      </c>
      <c r="AX2734">
        <v>40</v>
      </c>
      <c r="AY2734">
        <f t="shared" si="673"/>
        <v>0.11171872670841716</v>
      </c>
      <c r="AZ2734">
        <v>0.747</v>
      </c>
      <c r="BA2734">
        <v>0.52800000000000002</v>
      </c>
      <c r="BB2734">
        <v>0.88</v>
      </c>
      <c r="BC2734" s="3">
        <v>257000</v>
      </c>
      <c r="BD2734" s="3">
        <v>48</v>
      </c>
      <c r="BE2734" s="3">
        <v>820.99999999999989</v>
      </c>
      <c r="BF2734" s="3">
        <v>186.79999999999984</v>
      </c>
      <c r="BG2734" s="3">
        <f t="shared" si="683"/>
        <v>634.20000000000005</v>
      </c>
      <c r="BH2734" s="3">
        <v>15200</v>
      </c>
      <c r="BI2734">
        <v>0.72</v>
      </c>
      <c r="BJ2734">
        <v>0.59</v>
      </c>
      <c r="BK2734">
        <v>7.85</v>
      </c>
      <c r="BL2734">
        <f t="shared" si="674"/>
        <v>180.79999999999995</v>
      </c>
      <c r="BM2734" s="1">
        <f t="shared" si="675"/>
        <v>0.11122528317122504</v>
      </c>
      <c r="BN2734" s="1">
        <f t="shared" si="684"/>
        <v>0.1699853886873072</v>
      </c>
      <c r="BO2734">
        <f t="shared" si="685"/>
        <v>0.13938872368452593</v>
      </c>
      <c r="BP2734">
        <f t="shared" si="686"/>
        <v>0.18865398550746457</v>
      </c>
      <c r="BQ2734">
        <f t="shared" si="687"/>
        <v>683.23992835879289</v>
      </c>
    </row>
    <row r="2735" spans="1:69" x14ac:dyDescent="0.2">
      <c r="A2735">
        <v>1</v>
      </c>
      <c r="B2735">
        <v>48489</v>
      </c>
      <c r="C2735" t="s">
        <v>16</v>
      </c>
      <c r="D2735">
        <v>48</v>
      </c>
      <c r="E2735" t="s">
        <v>17</v>
      </c>
      <c r="F2735" t="s">
        <v>18</v>
      </c>
      <c r="G2735" t="s">
        <v>185</v>
      </c>
      <c r="H2735">
        <v>489</v>
      </c>
      <c r="I2735">
        <v>2546</v>
      </c>
      <c r="J2735">
        <v>386</v>
      </c>
      <c r="K2735">
        <v>490</v>
      </c>
      <c r="L2735">
        <v>283</v>
      </c>
      <c r="M2735" s="3">
        <v>29762</v>
      </c>
      <c r="N2735" s="3">
        <v>41553.906909999998</v>
      </c>
      <c r="O2735" s="3">
        <v>4174.6000000000004</v>
      </c>
      <c r="P2735" s="3">
        <v>5828.6049249999996</v>
      </c>
      <c r="Q2735" s="3">
        <v>9567.6</v>
      </c>
      <c r="R2735" s="3">
        <v>13358.34822</v>
      </c>
      <c r="S2735" s="3">
        <v>240</v>
      </c>
      <c r="T2735" s="3">
        <v>335.08963299999999</v>
      </c>
      <c r="U2735">
        <v>941</v>
      </c>
      <c r="V2735">
        <v>285</v>
      </c>
      <c r="W2735">
        <v>347</v>
      </c>
      <c r="X2735">
        <v>127</v>
      </c>
      <c r="Y2735">
        <v>65</v>
      </c>
      <c r="Z2735">
        <v>22</v>
      </c>
      <c r="AA2735">
        <v>91</v>
      </c>
      <c r="AB2735">
        <v>43</v>
      </c>
      <c r="AC2735">
        <v>14</v>
      </c>
      <c r="AD2735">
        <v>65</v>
      </c>
      <c r="AE2735">
        <v>88</v>
      </c>
      <c r="AF2735">
        <v>35</v>
      </c>
      <c r="AG2735">
        <v>117</v>
      </c>
      <c r="AH2735">
        <v>382</v>
      </c>
      <c r="AI2735">
        <v>0</v>
      </c>
      <c r="AJ2735">
        <f t="shared" si="676"/>
        <v>4479.8</v>
      </c>
      <c r="AK2735">
        <f t="shared" si="677"/>
        <v>4861.8</v>
      </c>
      <c r="AL2735">
        <v>0.91131823137402501</v>
      </c>
      <c r="AM2735">
        <f t="shared" si="672"/>
        <v>1</v>
      </c>
      <c r="AN2735">
        <f t="shared" si="678"/>
        <v>4430.6469772942346</v>
      </c>
      <c r="AO2735">
        <v>0</v>
      </c>
      <c r="AP2735">
        <v>0</v>
      </c>
      <c r="AQ2735">
        <f t="shared" si="679"/>
        <v>49.14</v>
      </c>
      <c r="AR2735">
        <f t="shared" si="680"/>
        <v>49.14</v>
      </c>
      <c r="AS2735">
        <f t="shared" si="681"/>
        <v>44.782177889719591</v>
      </c>
      <c r="AT2735">
        <f t="shared" si="682"/>
        <v>5.8109999999999999</v>
      </c>
      <c r="AU2735">
        <v>9866</v>
      </c>
      <c r="AV2735">
        <v>2.1746659731600002</v>
      </c>
      <c r="AW2735" s="2">
        <v>0.11</v>
      </c>
      <c r="AX2735">
        <v>40</v>
      </c>
      <c r="AY2735">
        <f t="shared" si="673"/>
        <v>0.11171872670841716</v>
      </c>
      <c r="AZ2735">
        <v>0.747</v>
      </c>
      <c r="BA2735">
        <v>0.52800000000000002</v>
      </c>
      <c r="BB2735">
        <v>0.88</v>
      </c>
      <c r="BC2735" s="3">
        <v>257000</v>
      </c>
      <c r="BD2735" s="3">
        <v>48</v>
      </c>
      <c r="BE2735" s="3">
        <v>820.99999999999989</v>
      </c>
      <c r="BF2735" s="3">
        <v>186.79999999999984</v>
      </c>
      <c r="BG2735" s="3">
        <f t="shared" si="683"/>
        <v>634.20000000000005</v>
      </c>
      <c r="BH2735" s="3">
        <v>15200</v>
      </c>
      <c r="BI2735">
        <v>0.72</v>
      </c>
      <c r="BJ2735">
        <v>0.59</v>
      </c>
      <c r="BK2735">
        <v>7.85</v>
      </c>
      <c r="BL2735">
        <f t="shared" si="674"/>
        <v>180.79999999999995</v>
      </c>
      <c r="BM2735" s="1">
        <f t="shared" si="675"/>
        <v>0.11117201262405199</v>
      </c>
      <c r="BN2735" s="1">
        <f t="shared" si="684"/>
        <v>0.17720367682434615</v>
      </c>
      <c r="BO2735">
        <f t="shared" si="685"/>
        <v>0.14660701182156488</v>
      </c>
      <c r="BP2735">
        <f t="shared" si="686"/>
        <v>0.19587227364450352</v>
      </c>
      <c r="BQ2735">
        <f t="shared" si="687"/>
        <v>683.23992835879289</v>
      </c>
    </row>
    <row r="2736" spans="1:69" x14ac:dyDescent="0.2">
      <c r="A2736">
        <v>1</v>
      </c>
      <c r="B2736">
        <v>48491</v>
      </c>
      <c r="C2736" t="s">
        <v>16</v>
      </c>
      <c r="D2736">
        <v>48</v>
      </c>
      <c r="E2736" t="s">
        <v>17</v>
      </c>
      <c r="F2736" t="s">
        <v>18</v>
      </c>
      <c r="G2736" t="s">
        <v>186</v>
      </c>
      <c r="H2736">
        <v>491</v>
      </c>
      <c r="I2736">
        <v>3504</v>
      </c>
      <c r="J2736">
        <v>754</v>
      </c>
      <c r="K2736">
        <v>888</v>
      </c>
      <c r="L2736">
        <v>529</v>
      </c>
      <c r="M2736" s="3">
        <v>45123</v>
      </c>
      <c r="N2736" s="3">
        <v>63001.039629999999</v>
      </c>
      <c r="O2736" s="3">
        <v>7890.7</v>
      </c>
      <c r="P2736" s="3">
        <v>11017.04903</v>
      </c>
      <c r="Q2736" s="3">
        <v>17721</v>
      </c>
      <c r="R2736" s="3">
        <v>24742.180779999999</v>
      </c>
      <c r="S2736" s="3">
        <v>440</v>
      </c>
      <c r="T2736" s="3">
        <v>614.33099389999995</v>
      </c>
      <c r="U2736">
        <v>1420</v>
      </c>
      <c r="V2736">
        <v>495</v>
      </c>
      <c r="W2736">
        <v>596</v>
      </c>
      <c r="X2736">
        <v>217</v>
      </c>
      <c r="Y2736">
        <v>65</v>
      </c>
      <c r="Z2736">
        <v>22</v>
      </c>
      <c r="AA2736">
        <v>91</v>
      </c>
      <c r="AB2736">
        <v>43</v>
      </c>
      <c r="AC2736">
        <v>14</v>
      </c>
      <c r="AD2736">
        <v>65</v>
      </c>
      <c r="AE2736">
        <v>88</v>
      </c>
      <c r="AF2736">
        <v>35</v>
      </c>
      <c r="AG2736">
        <v>117</v>
      </c>
      <c r="AH2736">
        <v>382</v>
      </c>
      <c r="AI2736">
        <v>0</v>
      </c>
      <c r="AJ2736">
        <f t="shared" si="676"/>
        <v>4479.8</v>
      </c>
      <c r="AK2736">
        <f t="shared" si="677"/>
        <v>4861.8</v>
      </c>
      <c r="AL2736">
        <v>0.92301366925239603</v>
      </c>
      <c r="AM2736">
        <f t="shared" si="672"/>
        <v>1</v>
      </c>
      <c r="AN2736">
        <f t="shared" si="678"/>
        <v>4487.5078571712993</v>
      </c>
      <c r="AO2736">
        <v>0</v>
      </c>
      <c r="AP2736">
        <v>0</v>
      </c>
      <c r="AQ2736">
        <f t="shared" si="679"/>
        <v>49.14</v>
      </c>
      <c r="AR2736">
        <f t="shared" si="680"/>
        <v>49.14</v>
      </c>
      <c r="AS2736">
        <f t="shared" si="681"/>
        <v>45.356891707062744</v>
      </c>
      <c r="AT2736">
        <f t="shared" si="682"/>
        <v>5.8109999999999999</v>
      </c>
      <c r="AU2736">
        <v>9866</v>
      </c>
      <c r="AV2736">
        <v>2.0639357388000001</v>
      </c>
      <c r="AW2736" s="2">
        <v>0.11</v>
      </c>
      <c r="AX2736">
        <v>40</v>
      </c>
      <c r="AY2736">
        <f t="shared" si="673"/>
        <v>0.11171872670841716</v>
      </c>
      <c r="AZ2736">
        <v>0.747</v>
      </c>
      <c r="BA2736">
        <v>0.52800000000000002</v>
      </c>
      <c r="BB2736">
        <v>0.88</v>
      </c>
      <c r="BC2736" s="3">
        <v>257000</v>
      </c>
      <c r="BD2736" s="3">
        <v>48</v>
      </c>
      <c r="BE2736" s="3">
        <v>820.99999999999989</v>
      </c>
      <c r="BF2736" s="3">
        <v>186.79999999999984</v>
      </c>
      <c r="BG2736" s="3">
        <f t="shared" si="683"/>
        <v>634.20000000000005</v>
      </c>
      <c r="BH2736" s="3">
        <v>15200</v>
      </c>
      <c r="BI2736">
        <v>0.72</v>
      </c>
      <c r="BJ2736">
        <v>0.59</v>
      </c>
      <c r="BK2736">
        <v>7.85</v>
      </c>
      <c r="BL2736">
        <f t="shared" si="674"/>
        <v>180.79999999999995</v>
      </c>
      <c r="BM2736" s="1">
        <f t="shared" si="675"/>
        <v>0.11113814154916765</v>
      </c>
      <c r="BN2736" s="1">
        <f t="shared" si="684"/>
        <v>0.18997587236190583</v>
      </c>
      <c r="BO2736">
        <f t="shared" si="685"/>
        <v>0.15937920735912456</v>
      </c>
      <c r="BP2736">
        <f t="shared" si="686"/>
        <v>0.2086444691820632</v>
      </c>
      <c r="BQ2736">
        <f t="shared" si="687"/>
        <v>683.23992835879289</v>
      </c>
    </row>
    <row r="2737" spans="1:69" x14ac:dyDescent="0.2">
      <c r="A2737">
        <v>1</v>
      </c>
      <c r="B2737">
        <v>48493</v>
      </c>
      <c r="C2737" t="s">
        <v>16</v>
      </c>
      <c r="D2737">
        <v>48</v>
      </c>
      <c r="E2737" t="s">
        <v>17</v>
      </c>
      <c r="F2737" t="s">
        <v>18</v>
      </c>
      <c r="G2737" t="s">
        <v>187</v>
      </c>
      <c r="H2737">
        <v>493</v>
      </c>
      <c r="I2737">
        <v>2325</v>
      </c>
      <c r="J2737">
        <v>334</v>
      </c>
      <c r="K2737">
        <v>1010</v>
      </c>
      <c r="L2737">
        <v>354</v>
      </c>
      <c r="M2737" s="3">
        <v>30211</v>
      </c>
      <c r="N2737" s="3">
        <v>42180.803769999999</v>
      </c>
      <c r="O2737" s="3">
        <v>2434.1999999999998</v>
      </c>
      <c r="P2737" s="3">
        <v>3398.6466030000001</v>
      </c>
      <c r="Q2737" s="3">
        <v>18050</v>
      </c>
      <c r="R2737" s="3">
        <v>25201.53282</v>
      </c>
      <c r="S2737" s="3">
        <v>276</v>
      </c>
      <c r="T2737" s="3">
        <v>385.35307799999998</v>
      </c>
      <c r="U2737">
        <v>932</v>
      </c>
      <c r="V2737">
        <v>230</v>
      </c>
      <c r="W2737">
        <v>614</v>
      </c>
      <c r="X2737">
        <v>152</v>
      </c>
      <c r="Y2737">
        <v>65</v>
      </c>
      <c r="Z2737">
        <v>22</v>
      </c>
      <c r="AA2737">
        <v>91</v>
      </c>
      <c r="AB2737">
        <v>43</v>
      </c>
      <c r="AC2737">
        <v>14</v>
      </c>
      <c r="AD2737">
        <v>65</v>
      </c>
      <c r="AE2737">
        <v>88</v>
      </c>
      <c r="AF2737">
        <v>35</v>
      </c>
      <c r="AG2737">
        <v>117</v>
      </c>
      <c r="AH2737">
        <v>382</v>
      </c>
      <c r="AI2737">
        <v>0</v>
      </c>
      <c r="AJ2737">
        <f t="shared" si="676"/>
        <v>4479.8</v>
      </c>
      <c r="AK2737">
        <f t="shared" si="677"/>
        <v>4861.8</v>
      </c>
      <c r="AL2737">
        <v>0.91672455993565605</v>
      </c>
      <c r="AM2737">
        <f t="shared" si="672"/>
        <v>1</v>
      </c>
      <c r="AN2737">
        <f t="shared" si="678"/>
        <v>4456.9314654951731</v>
      </c>
      <c r="AO2737">
        <v>0</v>
      </c>
      <c r="AP2737">
        <v>0</v>
      </c>
      <c r="AQ2737">
        <f t="shared" si="679"/>
        <v>49.14</v>
      </c>
      <c r="AR2737">
        <f t="shared" si="680"/>
        <v>49.14</v>
      </c>
      <c r="AS2737">
        <f t="shared" si="681"/>
        <v>45.047844875238141</v>
      </c>
      <c r="AT2737">
        <f t="shared" si="682"/>
        <v>5.8109999999999999</v>
      </c>
      <c r="AU2737">
        <v>9866</v>
      </c>
      <c r="AV2737">
        <v>2.0074185331700001</v>
      </c>
      <c r="AW2737" s="2">
        <v>0.11</v>
      </c>
      <c r="AX2737">
        <v>40</v>
      </c>
      <c r="AY2737">
        <f t="shared" si="673"/>
        <v>0.11171872670841716</v>
      </c>
      <c r="AZ2737">
        <v>0.747</v>
      </c>
      <c r="BA2737">
        <v>0.52800000000000002</v>
      </c>
      <c r="BB2737">
        <v>0.88</v>
      </c>
      <c r="BC2737" s="3">
        <v>257000</v>
      </c>
      <c r="BD2737" s="3">
        <v>48</v>
      </c>
      <c r="BE2737" s="3">
        <v>820.99999999999989</v>
      </c>
      <c r="BF2737" s="3">
        <v>186.79999999999984</v>
      </c>
      <c r="BG2737" s="3">
        <f t="shared" si="683"/>
        <v>634.20000000000005</v>
      </c>
      <c r="BH2737" s="3">
        <v>15200</v>
      </c>
      <c r="BI2737">
        <v>0.72</v>
      </c>
      <c r="BJ2737">
        <v>0.59</v>
      </c>
      <c r="BK2737">
        <v>7.85</v>
      </c>
      <c r="BL2737">
        <f t="shared" si="674"/>
        <v>180.79999999999995</v>
      </c>
      <c r="BM2737" s="1">
        <f t="shared" si="675"/>
        <v>0.11001129436217796</v>
      </c>
      <c r="BN2737" s="1">
        <f t="shared" si="684"/>
        <v>0.18081548020336413</v>
      </c>
      <c r="BO2737">
        <f t="shared" si="685"/>
        <v>0.15021881520058286</v>
      </c>
      <c r="BP2737">
        <f t="shared" si="686"/>
        <v>0.1994840770235215</v>
      </c>
      <c r="BQ2737">
        <f t="shared" si="687"/>
        <v>683.23992835879289</v>
      </c>
    </row>
    <row r="2738" spans="1:69" x14ac:dyDescent="0.2">
      <c r="A2738">
        <v>1</v>
      </c>
      <c r="B2738">
        <v>48495</v>
      </c>
      <c r="C2738" t="s">
        <v>16</v>
      </c>
      <c r="D2738">
        <v>48</v>
      </c>
      <c r="E2738" t="s">
        <v>17</v>
      </c>
      <c r="F2738" t="s">
        <v>18</v>
      </c>
      <c r="G2738" t="s">
        <v>188</v>
      </c>
      <c r="H2738">
        <v>495</v>
      </c>
      <c r="I2738">
        <v>498</v>
      </c>
      <c r="J2738">
        <v>174</v>
      </c>
      <c r="K2738">
        <v>338</v>
      </c>
      <c r="L2738">
        <v>116</v>
      </c>
      <c r="M2738" s="3">
        <v>7767.4</v>
      </c>
      <c r="N2738" s="3">
        <v>10844.89673</v>
      </c>
      <c r="O2738" s="3">
        <v>2678.1</v>
      </c>
      <c r="P2738" s="3">
        <v>3739.1814429999999</v>
      </c>
      <c r="Q2738" s="3">
        <v>7948.4</v>
      </c>
      <c r="R2738" s="3">
        <v>11097.61016</v>
      </c>
      <c r="S2738" s="3">
        <v>108</v>
      </c>
      <c r="T2738" s="3">
        <v>150.7903349</v>
      </c>
      <c r="U2738">
        <v>430</v>
      </c>
      <c r="V2738">
        <v>209</v>
      </c>
      <c r="W2738">
        <v>364</v>
      </c>
      <c r="X2738">
        <v>83</v>
      </c>
      <c r="Y2738">
        <v>65</v>
      </c>
      <c r="Z2738">
        <v>22</v>
      </c>
      <c r="AA2738">
        <v>91</v>
      </c>
      <c r="AB2738">
        <v>43</v>
      </c>
      <c r="AC2738">
        <v>14</v>
      </c>
      <c r="AD2738">
        <v>65</v>
      </c>
      <c r="AE2738">
        <v>88</v>
      </c>
      <c r="AF2738">
        <v>35</v>
      </c>
      <c r="AG2738">
        <v>117</v>
      </c>
      <c r="AH2738">
        <v>382</v>
      </c>
      <c r="AI2738">
        <v>0</v>
      </c>
      <c r="AJ2738">
        <f t="shared" si="676"/>
        <v>4479.8</v>
      </c>
      <c r="AK2738">
        <f t="shared" si="677"/>
        <v>4861.8</v>
      </c>
      <c r="AL2738">
        <v>0.94246775995601295</v>
      </c>
      <c r="AM2738">
        <f t="shared" si="672"/>
        <v>1</v>
      </c>
      <c r="AN2738">
        <f t="shared" si="678"/>
        <v>4582.0897553541436</v>
      </c>
      <c r="AO2738">
        <v>0</v>
      </c>
      <c r="AP2738">
        <v>0</v>
      </c>
      <c r="AQ2738">
        <f t="shared" si="679"/>
        <v>49.14</v>
      </c>
      <c r="AR2738">
        <f t="shared" si="680"/>
        <v>49.14</v>
      </c>
      <c r="AS2738">
        <f t="shared" si="681"/>
        <v>46.312865724238478</v>
      </c>
      <c r="AT2738">
        <f t="shared" si="682"/>
        <v>5.8109999999999999</v>
      </c>
      <c r="AU2738">
        <v>9866</v>
      </c>
      <c r="AV2738">
        <v>1.9914208631799999</v>
      </c>
      <c r="AW2738" s="2">
        <v>0.11</v>
      </c>
      <c r="AX2738">
        <v>40</v>
      </c>
      <c r="AY2738">
        <f t="shared" si="673"/>
        <v>0.11171872670841716</v>
      </c>
      <c r="AZ2738">
        <v>0.747</v>
      </c>
      <c r="BA2738">
        <v>0.52800000000000002</v>
      </c>
      <c r="BB2738">
        <v>0.88</v>
      </c>
      <c r="BC2738" s="3">
        <v>257000</v>
      </c>
      <c r="BD2738" s="3">
        <v>48</v>
      </c>
      <c r="BE2738" s="3">
        <v>820.99999999999989</v>
      </c>
      <c r="BF2738" s="3">
        <v>186.79999999999984</v>
      </c>
      <c r="BG2738" s="3">
        <f t="shared" si="683"/>
        <v>634.20000000000005</v>
      </c>
      <c r="BH2738" s="3">
        <v>15200</v>
      </c>
      <c r="BI2738">
        <v>0.72</v>
      </c>
      <c r="BJ2738">
        <v>0.59</v>
      </c>
      <c r="BK2738">
        <v>7.85</v>
      </c>
      <c r="BL2738">
        <f t="shared" si="674"/>
        <v>180.79999999999995</v>
      </c>
      <c r="BM2738" s="1">
        <f t="shared" si="675"/>
        <v>0.11218356496528581</v>
      </c>
      <c r="BN2738" s="1">
        <f t="shared" si="684"/>
        <v>0.16754339086951597</v>
      </c>
      <c r="BO2738">
        <f t="shared" si="685"/>
        <v>0.13694672586673468</v>
      </c>
      <c r="BP2738">
        <f t="shared" si="686"/>
        <v>0.18621198768967334</v>
      </c>
      <c r="BQ2738">
        <f t="shared" si="687"/>
        <v>683.23992835879289</v>
      </c>
    </row>
    <row r="2739" spans="1:69" x14ac:dyDescent="0.2">
      <c r="A2739">
        <v>1</v>
      </c>
      <c r="B2739">
        <v>48497</v>
      </c>
      <c r="C2739" t="s">
        <v>16</v>
      </c>
      <c r="D2739">
        <v>48</v>
      </c>
      <c r="E2739" t="s">
        <v>17</v>
      </c>
      <c r="F2739" t="s">
        <v>18</v>
      </c>
      <c r="G2739" t="s">
        <v>189</v>
      </c>
      <c r="H2739">
        <v>497</v>
      </c>
      <c r="I2739">
        <v>1619</v>
      </c>
      <c r="J2739">
        <v>544</v>
      </c>
      <c r="K2739">
        <v>590</v>
      </c>
      <c r="L2739">
        <v>232</v>
      </c>
      <c r="M2739" s="3">
        <v>20656</v>
      </c>
      <c r="N2739" s="3">
        <v>28840.047750000002</v>
      </c>
      <c r="O2739" s="3">
        <v>5273.3</v>
      </c>
      <c r="P2739" s="3">
        <v>7362.6173410000001</v>
      </c>
      <c r="Q2739" s="3">
        <v>11803</v>
      </c>
      <c r="R2739" s="3">
        <v>16479.428909999999</v>
      </c>
      <c r="S2739" s="3">
        <v>202</v>
      </c>
      <c r="T2739" s="3">
        <v>282.03377449999999</v>
      </c>
      <c r="U2739">
        <v>953</v>
      </c>
      <c r="V2739">
        <v>427</v>
      </c>
      <c r="W2739">
        <v>495</v>
      </c>
      <c r="X2739">
        <v>145</v>
      </c>
      <c r="Y2739">
        <v>65</v>
      </c>
      <c r="Z2739">
        <v>22</v>
      </c>
      <c r="AA2739">
        <v>91</v>
      </c>
      <c r="AB2739">
        <v>43</v>
      </c>
      <c r="AC2739">
        <v>14</v>
      </c>
      <c r="AD2739">
        <v>65</v>
      </c>
      <c r="AE2739">
        <v>88</v>
      </c>
      <c r="AF2739">
        <v>35</v>
      </c>
      <c r="AG2739">
        <v>117</v>
      </c>
      <c r="AH2739">
        <v>382</v>
      </c>
      <c r="AI2739">
        <v>0</v>
      </c>
      <c r="AJ2739">
        <f t="shared" si="676"/>
        <v>4479.8</v>
      </c>
      <c r="AK2739">
        <f t="shared" si="677"/>
        <v>4861.8</v>
      </c>
      <c r="AL2739">
        <v>0.93513647317886395</v>
      </c>
      <c r="AM2739">
        <f t="shared" si="672"/>
        <v>1</v>
      </c>
      <c r="AN2739">
        <f t="shared" si="678"/>
        <v>4546.4465053010008</v>
      </c>
      <c r="AO2739">
        <v>0</v>
      </c>
      <c r="AP2739">
        <v>0</v>
      </c>
      <c r="AQ2739">
        <f t="shared" si="679"/>
        <v>49.14</v>
      </c>
      <c r="AR2739">
        <f t="shared" si="680"/>
        <v>49.14</v>
      </c>
      <c r="AS2739">
        <f t="shared" si="681"/>
        <v>45.952606292009378</v>
      </c>
      <c r="AT2739">
        <f t="shared" si="682"/>
        <v>5.8109999999999999</v>
      </c>
      <c r="AU2739">
        <v>9866</v>
      </c>
      <c r="AV2739">
        <v>2.0009965656499999</v>
      </c>
      <c r="AW2739" s="2">
        <v>0.11</v>
      </c>
      <c r="AX2739">
        <v>40</v>
      </c>
      <c r="AY2739">
        <f t="shared" si="673"/>
        <v>0.11171872670841716</v>
      </c>
      <c r="AZ2739">
        <v>0.747</v>
      </c>
      <c r="BA2739">
        <v>0.52800000000000002</v>
      </c>
      <c r="BB2739">
        <v>0.88</v>
      </c>
      <c r="BC2739" s="3">
        <v>257000</v>
      </c>
      <c r="BD2739" s="3">
        <v>48</v>
      </c>
      <c r="BE2739" s="3">
        <v>820.99999999999989</v>
      </c>
      <c r="BF2739" s="3">
        <v>186.79999999999984</v>
      </c>
      <c r="BG2739" s="3">
        <f t="shared" si="683"/>
        <v>634.20000000000005</v>
      </c>
      <c r="BH2739" s="3">
        <v>15200</v>
      </c>
      <c r="BI2739">
        <v>0.72</v>
      </c>
      <c r="BJ2739">
        <v>0.59</v>
      </c>
      <c r="BK2739">
        <v>7.85</v>
      </c>
      <c r="BL2739">
        <f t="shared" si="674"/>
        <v>180.79999999999995</v>
      </c>
      <c r="BM2739" s="1">
        <f t="shared" si="675"/>
        <v>0.11161445942254271</v>
      </c>
      <c r="BN2739" s="1">
        <f t="shared" si="684"/>
        <v>0.17565468984300087</v>
      </c>
      <c r="BO2739">
        <f t="shared" si="685"/>
        <v>0.1450580248402196</v>
      </c>
      <c r="BP2739">
        <f t="shared" si="686"/>
        <v>0.19432328666315823</v>
      </c>
      <c r="BQ2739">
        <f t="shared" si="687"/>
        <v>683.23992835879289</v>
      </c>
    </row>
    <row r="2740" spans="1:69" x14ac:dyDescent="0.2">
      <c r="A2740">
        <v>18</v>
      </c>
      <c r="B2740">
        <v>48499</v>
      </c>
      <c r="C2740" t="s">
        <v>1601</v>
      </c>
      <c r="D2740">
        <v>48</v>
      </c>
      <c r="E2740" t="s">
        <v>17</v>
      </c>
      <c r="F2740" t="s">
        <v>18</v>
      </c>
      <c r="G2740" t="s">
        <v>298</v>
      </c>
      <c r="H2740">
        <v>499</v>
      </c>
      <c r="I2740">
        <v>1488</v>
      </c>
      <c r="J2740">
        <v>478</v>
      </c>
      <c r="K2740">
        <v>534</v>
      </c>
      <c r="L2740">
        <v>211</v>
      </c>
      <c r="M2740" s="3">
        <v>21746</v>
      </c>
      <c r="N2740" s="3">
        <v>30361.91317</v>
      </c>
      <c r="O2740" s="3">
        <v>6014.9</v>
      </c>
      <c r="P2740" s="3">
        <v>8398.0443080000005</v>
      </c>
      <c r="Q2740" s="3">
        <v>12224</v>
      </c>
      <c r="R2740" s="3">
        <v>17067.23198</v>
      </c>
      <c r="S2740" s="3">
        <v>190</v>
      </c>
      <c r="T2740" s="3">
        <v>265.27929280000001</v>
      </c>
      <c r="U2740">
        <v>973</v>
      </c>
      <c r="V2740">
        <v>424</v>
      </c>
      <c r="W2740">
        <v>496</v>
      </c>
      <c r="X2740">
        <v>143</v>
      </c>
      <c r="Y2740">
        <v>65</v>
      </c>
      <c r="Z2740">
        <v>22</v>
      </c>
      <c r="AA2740">
        <v>91</v>
      </c>
      <c r="AB2740">
        <v>43</v>
      </c>
      <c r="AC2740">
        <v>14</v>
      </c>
      <c r="AD2740">
        <v>65</v>
      </c>
      <c r="AE2740">
        <v>88</v>
      </c>
      <c r="AF2740">
        <v>35</v>
      </c>
      <c r="AG2740">
        <v>117</v>
      </c>
      <c r="AH2740">
        <v>382</v>
      </c>
      <c r="AI2740">
        <v>0</v>
      </c>
      <c r="AJ2740">
        <f t="shared" si="676"/>
        <v>4479.8</v>
      </c>
      <c r="AK2740">
        <f t="shared" si="677"/>
        <v>4861.8</v>
      </c>
      <c r="AL2740">
        <v>0.92901288717985198</v>
      </c>
      <c r="AM2740">
        <f t="shared" si="672"/>
        <v>1</v>
      </c>
      <c r="AN2740">
        <f t="shared" si="678"/>
        <v>4516.6748548910045</v>
      </c>
      <c r="AO2740">
        <v>0</v>
      </c>
      <c r="AP2740">
        <v>0</v>
      </c>
      <c r="AQ2740">
        <f t="shared" si="679"/>
        <v>49.14</v>
      </c>
      <c r="AR2740">
        <f t="shared" si="680"/>
        <v>49.14</v>
      </c>
      <c r="AS2740">
        <f t="shared" si="681"/>
        <v>45.65169327601793</v>
      </c>
      <c r="AT2740">
        <f t="shared" si="682"/>
        <v>5.8109999999999999</v>
      </c>
      <c r="AU2740">
        <v>9866</v>
      </c>
      <c r="AV2740">
        <v>2.10508857592</v>
      </c>
      <c r="AW2740" s="2">
        <v>0.11</v>
      </c>
      <c r="AX2740">
        <v>40</v>
      </c>
      <c r="AY2740">
        <f t="shared" si="673"/>
        <v>0.11171872670841716</v>
      </c>
      <c r="AZ2740">
        <v>0.64</v>
      </c>
      <c r="BA2740">
        <v>0.52800000000000002</v>
      </c>
      <c r="BB2740">
        <v>0.88</v>
      </c>
      <c r="BC2740" s="3">
        <v>257000</v>
      </c>
      <c r="BD2740" s="3">
        <v>48</v>
      </c>
      <c r="BE2740" s="3">
        <v>820.99999999999989</v>
      </c>
      <c r="BF2740" s="3">
        <v>186.79999999999984</v>
      </c>
      <c r="BG2740" s="3">
        <f t="shared" si="683"/>
        <v>634.20000000000005</v>
      </c>
      <c r="BH2740" s="3">
        <v>15200</v>
      </c>
      <c r="BI2740">
        <v>0.72</v>
      </c>
      <c r="BJ2740">
        <v>0.59</v>
      </c>
      <c r="BK2740">
        <v>7.85</v>
      </c>
      <c r="BL2740">
        <f t="shared" si="674"/>
        <v>180.79999999999995</v>
      </c>
      <c r="BM2740" s="1">
        <f t="shared" si="675"/>
        <v>0.12614564086426433</v>
      </c>
      <c r="BN2740" s="1">
        <f t="shared" si="684"/>
        <v>0.19147729616379094</v>
      </c>
      <c r="BO2740">
        <f t="shared" si="685"/>
        <v>0.16066962966835716</v>
      </c>
      <c r="BP2740">
        <f t="shared" si="686"/>
        <v>0.21030161088981833</v>
      </c>
      <c r="BQ2740">
        <f t="shared" si="687"/>
        <v>683.41379138127866</v>
      </c>
    </row>
    <row r="2741" spans="1:69" x14ac:dyDescent="0.2">
      <c r="A2741">
        <v>18</v>
      </c>
      <c r="B2741">
        <v>48501</v>
      </c>
      <c r="C2741" t="s">
        <v>1601</v>
      </c>
      <c r="D2741">
        <v>48</v>
      </c>
      <c r="E2741" t="s">
        <v>17</v>
      </c>
      <c r="F2741" t="s">
        <v>18</v>
      </c>
      <c r="G2741" t="s">
        <v>1602</v>
      </c>
      <c r="H2741">
        <v>501</v>
      </c>
      <c r="I2741">
        <v>486</v>
      </c>
      <c r="J2741">
        <v>194</v>
      </c>
      <c r="K2741">
        <v>344</v>
      </c>
      <c r="L2741">
        <v>106</v>
      </c>
      <c r="M2741" s="3">
        <v>7392.3</v>
      </c>
      <c r="N2741" s="3">
        <v>10321.17956</v>
      </c>
      <c r="O2741" s="3">
        <v>2822.3</v>
      </c>
      <c r="P2741" s="3">
        <v>3940.5144639999999</v>
      </c>
      <c r="Q2741" s="3">
        <v>8033</v>
      </c>
      <c r="R2741" s="3">
        <v>11215.72926</v>
      </c>
      <c r="S2741" s="3">
        <v>100</v>
      </c>
      <c r="T2741" s="3">
        <v>139.6206804</v>
      </c>
      <c r="U2741">
        <v>438</v>
      </c>
      <c r="V2741">
        <v>229</v>
      </c>
      <c r="W2741">
        <v>368</v>
      </c>
      <c r="X2741">
        <v>83</v>
      </c>
      <c r="Y2741">
        <v>65</v>
      </c>
      <c r="Z2741">
        <v>22</v>
      </c>
      <c r="AA2741">
        <v>91</v>
      </c>
      <c r="AB2741">
        <v>43</v>
      </c>
      <c r="AC2741">
        <v>14</v>
      </c>
      <c r="AD2741">
        <v>65</v>
      </c>
      <c r="AE2741">
        <v>88</v>
      </c>
      <c r="AF2741">
        <v>35</v>
      </c>
      <c r="AG2741">
        <v>117</v>
      </c>
      <c r="AH2741">
        <v>382</v>
      </c>
      <c r="AI2741">
        <v>0</v>
      </c>
      <c r="AJ2741">
        <f t="shared" si="676"/>
        <v>4479.8</v>
      </c>
      <c r="AK2741">
        <f t="shared" si="677"/>
        <v>4861.8</v>
      </c>
      <c r="AL2741">
        <v>0.94550986588001296</v>
      </c>
      <c r="AM2741">
        <f t="shared" si="672"/>
        <v>1</v>
      </c>
      <c r="AN2741">
        <f t="shared" si="678"/>
        <v>4596.879865935447</v>
      </c>
      <c r="AO2741">
        <v>0</v>
      </c>
      <c r="AP2741">
        <v>0</v>
      </c>
      <c r="AQ2741">
        <f t="shared" si="679"/>
        <v>49.14</v>
      </c>
      <c r="AR2741">
        <f t="shared" si="680"/>
        <v>49.14</v>
      </c>
      <c r="AS2741">
        <f t="shared" si="681"/>
        <v>46.462354809343836</v>
      </c>
      <c r="AT2741">
        <f t="shared" si="682"/>
        <v>5.8109999999999999</v>
      </c>
      <c r="AU2741">
        <v>9866</v>
      </c>
      <c r="AV2741">
        <v>1.8783608057300001</v>
      </c>
      <c r="AW2741" s="2">
        <v>0.11</v>
      </c>
      <c r="AX2741">
        <v>40</v>
      </c>
      <c r="AY2741">
        <f t="shared" si="673"/>
        <v>0.11171872670841716</v>
      </c>
      <c r="AZ2741">
        <v>0.64</v>
      </c>
      <c r="BA2741">
        <v>0.52800000000000002</v>
      </c>
      <c r="BB2741">
        <v>0.88</v>
      </c>
      <c r="BC2741" s="3">
        <v>257000</v>
      </c>
      <c r="BD2741" s="3">
        <v>48</v>
      </c>
      <c r="BE2741" s="3">
        <v>820.99999999999989</v>
      </c>
      <c r="BF2741" s="3">
        <v>186.79999999999984</v>
      </c>
      <c r="BG2741" s="3">
        <f t="shared" si="683"/>
        <v>634.20000000000005</v>
      </c>
      <c r="BH2741" s="3">
        <v>15200</v>
      </c>
      <c r="BI2741">
        <v>0.72</v>
      </c>
      <c r="BJ2741">
        <v>0.59</v>
      </c>
      <c r="BK2741">
        <v>7.85</v>
      </c>
      <c r="BL2741">
        <f t="shared" si="674"/>
        <v>180.79999999999995</v>
      </c>
      <c r="BM2741" s="1">
        <f t="shared" si="675"/>
        <v>0.12565158558733078</v>
      </c>
      <c r="BN2741" s="1">
        <f t="shared" si="684"/>
        <v>0.18127453829582738</v>
      </c>
      <c r="BO2741">
        <f t="shared" si="685"/>
        <v>0.15046687180039359</v>
      </c>
      <c r="BP2741">
        <f t="shared" si="686"/>
        <v>0.20009885302185476</v>
      </c>
      <c r="BQ2741">
        <f t="shared" si="687"/>
        <v>683.41379138127866</v>
      </c>
    </row>
    <row r="2742" spans="1:69" x14ac:dyDescent="0.2">
      <c r="A2742">
        <v>1</v>
      </c>
      <c r="B2742">
        <v>48503</v>
      </c>
      <c r="C2742" t="s">
        <v>16</v>
      </c>
      <c r="D2742">
        <v>48</v>
      </c>
      <c r="E2742" t="s">
        <v>17</v>
      </c>
      <c r="F2742" t="s">
        <v>18</v>
      </c>
      <c r="G2742" t="s">
        <v>192</v>
      </c>
      <c r="H2742">
        <v>503</v>
      </c>
      <c r="I2742">
        <v>750</v>
      </c>
      <c r="J2742">
        <v>328</v>
      </c>
      <c r="K2742">
        <v>416</v>
      </c>
      <c r="L2742">
        <v>127</v>
      </c>
      <c r="M2742" s="3">
        <v>12091</v>
      </c>
      <c r="N2742" s="3">
        <v>16881.536469999999</v>
      </c>
      <c r="O2742" s="3">
        <v>4300.3999999999996</v>
      </c>
      <c r="P2742" s="3">
        <v>6004.2477410000001</v>
      </c>
      <c r="Q2742" s="3">
        <v>9668.9</v>
      </c>
      <c r="R2742" s="3">
        <v>13499.78397</v>
      </c>
      <c r="S2742" s="3">
        <v>124</v>
      </c>
      <c r="T2742" s="3">
        <v>173.1296437</v>
      </c>
      <c r="U2742">
        <v>655</v>
      </c>
      <c r="V2742">
        <v>345</v>
      </c>
      <c r="W2742">
        <v>430</v>
      </c>
      <c r="X2742">
        <v>108</v>
      </c>
      <c r="Y2742">
        <v>65</v>
      </c>
      <c r="Z2742">
        <v>22</v>
      </c>
      <c r="AA2742">
        <v>91</v>
      </c>
      <c r="AB2742">
        <v>43</v>
      </c>
      <c r="AC2742">
        <v>14</v>
      </c>
      <c r="AD2742">
        <v>65</v>
      </c>
      <c r="AE2742">
        <v>88</v>
      </c>
      <c r="AF2742">
        <v>35</v>
      </c>
      <c r="AG2742">
        <v>117</v>
      </c>
      <c r="AH2742">
        <v>382</v>
      </c>
      <c r="AI2742">
        <v>0</v>
      </c>
      <c r="AJ2742">
        <f t="shared" si="676"/>
        <v>4479.8</v>
      </c>
      <c r="AK2742">
        <f t="shared" si="677"/>
        <v>4861.8</v>
      </c>
      <c r="AL2742">
        <v>0.93562166690826398</v>
      </c>
      <c r="AM2742">
        <f t="shared" si="672"/>
        <v>1</v>
      </c>
      <c r="AN2742">
        <f t="shared" si="678"/>
        <v>4548.8054201745981</v>
      </c>
      <c r="AO2742">
        <v>0</v>
      </c>
      <c r="AP2742">
        <v>0</v>
      </c>
      <c r="AQ2742">
        <f t="shared" si="679"/>
        <v>49.14</v>
      </c>
      <c r="AR2742">
        <f t="shared" si="680"/>
        <v>49.14</v>
      </c>
      <c r="AS2742">
        <f t="shared" si="681"/>
        <v>45.976448711872095</v>
      </c>
      <c r="AT2742">
        <f t="shared" si="682"/>
        <v>5.8109999999999999</v>
      </c>
      <c r="AU2742">
        <v>9866</v>
      </c>
      <c r="AV2742">
        <v>1.9633487247800001</v>
      </c>
      <c r="AW2742" s="2">
        <v>0.11</v>
      </c>
      <c r="AX2742">
        <v>40</v>
      </c>
      <c r="AY2742">
        <f t="shared" si="673"/>
        <v>0.11171872670841716</v>
      </c>
      <c r="AZ2742">
        <v>0.747</v>
      </c>
      <c r="BA2742">
        <v>0.52800000000000002</v>
      </c>
      <c r="BB2742">
        <v>0.88</v>
      </c>
      <c r="BC2742" s="3">
        <v>257000</v>
      </c>
      <c r="BD2742" s="3">
        <v>48</v>
      </c>
      <c r="BE2742" s="3">
        <v>820.99999999999989</v>
      </c>
      <c r="BF2742" s="3">
        <v>186.79999999999984</v>
      </c>
      <c r="BG2742" s="3">
        <f t="shared" si="683"/>
        <v>634.20000000000005</v>
      </c>
      <c r="BH2742" s="3">
        <v>15200</v>
      </c>
      <c r="BI2742">
        <v>0.72</v>
      </c>
      <c r="BJ2742">
        <v>0.59</v>
      </c>
      <c r="BK2742">
        <v>7.85</v>
      </c>
      <c r="BL2742">
        <f t="shared" si="674"/>
        <v>180.79999999999995</v>
      </c>
      <c r="BM2742" s="1">
        <f t="shared" si="675"/>
        <v>0.11128694234080584</v>
      </c>
      <c r="BN2742" s="1">
        <f t="shared" si="684"/>
        <v>0.17009055309857601</v>
      </c>
      <c r="BO2742">
        <f t="shared" si="685"/>
        <v>0.13949388809579472</v>
      </c>
      <c r="BP2742">
        <f t="shared" si="686"/>
        <v>0.18875914991873338</v>
      </c>
      <c r="BQ2742">
        <f t="shared" si="687"/>
        <v>683.23992835879289</v>
      </c>
    </row>
    <row r="2743" spans="1:69" x14ac:dyDescent="0.2">
      <c r="A2743">
        <v>1</v>
      </c>
      <c r="B2743">
        <v>48505</v>
      </c>
      <c r="C2743" t="s">
        <v>16</v>
      </c>
      <c r="D2743">
        <v>48</v>
      </c>
      <c r="E2743" t="s">
        <v>17</v>
      </c>
      <c r="F2743" t="s">
        <v>18</v>
      </c>
      <c r="G2743" t="s">
        <v>193</v>
      </c>
      <c r="H2743">
        <v>505</v>
      </c>
      <c r="I2743">
        <v>315</v>
      </c>
      <c r="J2743">
        <v>79</v>
      </c>
      <c r="K2743">
        <v>371</v>
      </c>
      <c r="L2743">
        <v>55</v>
      </c>
      <c r="M2743" s="3">
        <v>4655.6000000000004</v>
      </c>
      <c r="N2743" s="3">
        <v>6500.1803980000004</v>
      </c>
      <c r="O2743" s="3">
        <v>1206.3</v>
      </c>
      <c r="P2743" s="3">
        <v>1684.2442679999999</v>
      </c>
      <c r="Q2743" s="3">
        <v>8784.1</v>
      </c>
      <c r="R2743" s="3">
        <v>12264.420190000001</v>
      </c>
      <c r="S2743" s="3">
        <v>55</v>
      </c>
      <c r="T2743" s="3">
        <v>76.791374239999996</v>
      </c>
      <c r="U2743">
        <v>251</v>
      </c>
      <c r="V2743">
        <v>114</v>
      </c>
      <c r="W2743">
        <v>375</v>
      </c>
      <c r="X2743">
        <v>49</v>
      </c>
      <c r="Y2743">
        <v>65</v>
      </c>
      <c r="Z2743">
        <v>22</v>
      </c>
      <c r="AA2743">
        <v>91</v>
      </c>
      <c r="AB2743">
        <v>43</v>
      </c>
      <c r="AC2743">
        <v>14</v>
      </c>
      <c r="AD2743">
        <v>65</v>
      </c>
      <c r="AE2743">
        <v>88</v>
      </c>
      <c r="AF2743">
        <v>35</v>
      </c>
      <c r="AG2743">
        <v>117</v>
      </c>
      <c r="AH2743">
        <v>382</v>
      </c>
      <c r="AI2743">
        <v>0</v>
      </c>
      <c r="AJ2743">
        <f t="shared" si="676"/>
        <v>4479.8</v>
      </c>
      <c r="AK2743">
        <f t="shared" si="677"/>
        <v>4861.8</v>
      </c>
      <c r="AL2743">
        <v>0.91016882658004805</v>
      </c>
      <c r="AM2743">
        <f t="shared" si="672"/>
        <v>1</v>
      </c>
      <c r="AN2743">
        <f t="shared" si="678"/>
        <v>4425.058801066878</v>
      </c>
      <c r="AO2743">
        <v>0</v>
      </c>
      <c r="AP2743">
        <v>0</v>
      </c>
      <c r="AQ2743">
        <f t="shared" si="679"/>
        <v>49.14</v>
      </c>
      <c r="AR2743">
        <f t="shared" si="680"/>
        <v>49.14</v>
      </c>
      <c r="AS2743">
        <f t="shared" si="681"/>
        <v>44.725696138143562</v>
      </c>
      <c r="AT2743">
        <f t="shared" si="682"/>
        <v>5.8109999999999999</v>
      </c>
      <c r="AU2743">
        <v>9866</v>
      </c>
      <c r="AV2743">
        <v>2.0532728088100001</v>
      </c>
      <c r="AW2743" s="2">
        <v>0.11</v>
      </c>
      <c r="AX2743">
        <v>40</v>
      </c>
      <c r="AY2743">
        <f t="shared" si="673"/>
        <v>0.11171872670841716</v>
      </c>
      <c r="AZ2743">
        <v>0.747</v>
      </c>
      <c r="BA2743">
        <v>0.52800000000000002</v>
      </c>
      <c r="BB2743">
        <v>0.88</v>
      </c>
      <c r="BC2743" s="3">
        <v>257000</v>
      </c>
      <c r="BD2743" s="3">
        <v>48</v>
      </c>
      <c r="BE2743" s="3">
        <v>820.99999999999989</v>
      </c>
      <c r="BF2743" s="3">
        <v>186.79999999999984</v>
      </c>
      <c r="BG2743" s="3">
        <f t="shared" si="683"/>
        <v>634.20000000000005</v>
      </c>
      <c r="BH2743" s="3">
        <v>15200</v>
      </c>
      <c r="BI2743">
        <v>0.72</v>
      </c>
      <c r="BJ2743">
        <v>0.59</v>
      </c>
      <c r="BK2743">
        <v>7.85</v>
      </c>
      <c r="BL2743">
        <f t="shared" si="674"/>
        <v>180.79999999999995</v>
      </c>
      <c r="BM2743" s="1">
        <f t="shared" si="675"/>
        <v>0.10987031117091094</v>
      </c>
      <c r="BN2743" s="1">
        <f t="shared" si="684"/>
        <v>0.1638926991303635</v>
      </c>
      <c r="BO2743">
        <f t="shared" si="685"/>
        <v>0.1332960341275822</v>
      </c>
      <c r="BP2743">
        <f t="shared" si="686"/>
        <v>0.18256129595052084</v>
      </c>
      <c r="BQ2743">
        <f t="shared" si="687"/>
        <v>683.23992835879289</v>
      </c>
    </row>
    <row r="2744" spans="1:69" x14ac:dyDescent="0.2">
      <c r="A2744">
        <v>1</v>
      </c>
      <c r="B2744">
        <v>48507</v>
      </c>
      <c r="C2744" t="s">
        <v>16</v>
      </c>
      <c r="D2744">
        <v>48</v>
      </c>
      <c r="E2744" t="s">
        <v>17</v>
      </c>
      <c r="F2744" t="s">
        <v>18</v>
      </c>
      <c r="G2744" t="s">
        <v>194</v>
      </c>
      <c r="H2744">
        <v>507</v>
      </c>
      <c r="I2744">
        <v>464</v>
      </c>
      <c r="J2744">
        <v>154</v>
      </c>
      <c r="K2744">
        <v>651</v>
      </c>
      <c r="L2744">
        <v>95</v>
      </c>
      <c r="M2744" s="3">
        <v>7488.1</v>
      </c>
      <c r="N2744" s="3">
        <v>10454.936170000001</v>
      </c>
      <c r="O2744" s="3">
        <v>2258.6999999999998</v>
      </c>
      <c r="P2744" s="3">
        <v>3153.6123090000001</v>
      </c>
      <c r="Q2744" s="3">
        <v>15501</v>
      </c>
      <c r="R2744" s="3">
        <v>21642.60167</v>
      </c>
      <c r="S2744" s="3">
        <v>91</v>
      </c>
      <c r="T2744" s="3">
        <v>127.0548192</v>
      </c>
      <c r="U2744">
        <v>362</v>
      </c>
      <c r="V2744">
        <v>173</v>
      </c>
      <c r="W2744">
        <v>624</v>
      </c>
      <c r="X2744">
        <v>76</v>
      </c>
      <c r="Y2744">
        <v>65</v>
      </c>
      <c r="Z2744">
        <v>22</v>
      </c>
      <c r="AA2744">
        <v>91</v>
      </c>
      <c r="AB2744">
        <v>43</v>
      </c>
      <c r="AC2744">
        <v>14</v>
      </c>
      <c r="AD2744">
        <v>65</v>
      </c>
      <c r="AE2744">
        <v>88</v>
      </c>
      <c r="AF2744">
        <v>35</v>
      </c>
      <c r="AG2744">
        <v>117</v>
      </c>
      <c r="AH2744">
        <v>382</v>
      </c>
      <c r="AI2744">
        <v>0</v>
      </c>
      <c r="AJ2744">
        <f t="shared" si="676"/>
        <v>4479.8</v>
      </c>
      <c r="AK2744">
        <f t="shared" si="677"/>
        <v>4861.8</v>
      </c>
      <c r="AL2744">
        <v>0.92077068090438796</v>
      </c>
      <c r="AM2744">
        <f t="shared" si="672"/>
        <v>1</v>
      </c>
      <c r="AN2744">
        <f t="shared" si="678"/>
        <v>4476.6028964209536</v>
      </c>
      <c r="AO2744">
        <v>0</v>
      </c>
      <c r="AP2744">
        <v>0</v>
      </c>
      <c r="AQ2744">
        <f t="shared" si="679"/>
        <v>49.14</v>
      </c>
      <c r="AR2744">
        <f t="shared" si="680"/>
        <v>49.14</v>
      </c>
      <c r="AS2744">
        <f t="shared" si="681"/>
        <v>45.246671259641623</v>
      </c>
      <c r="AT2744">
        <f t="shared" si="682"/>
        <v>5.8109999999999999</v>
      </c>
      <c r="AU2744">
        <v>9866</v>
      </c>
      <c r="AV2744">
        <v>1.9260701227200001</v>
      </c>
      <c r="AW2744" s="2">
        <v>0.11</v>
      </c>
      <c r="AX2744">
        <v>40</v>
      </c>
      <c r="AY2744">
        <f t="shared" si="673"/>
        <v>0.11171872670841716</v>
      </c>
      <c r="AZ2744">
        <v>0.747</v>
      </c>
      <c r="BA2744">
        <v>0.52800000000000002</v>
      </c>
      <c r="BB2744">
        <v>0.88</v>
      </c>
      <c r="BC2744" s="3">
        <v>257000</v>
      </c>
      <c r="BD2744" s="3">
        <v>48</v>
      </c>
      <c r="BE2744" s="3">
        <v>820.99999999999989</v>
      </c>
      <c r="BF2744" s="3">
        <v>186.79999999999984</v>
      </c>
      <c r="BG2744" s="3">
        <f t="shared" si="683"/>
        <v>634.20000000000005</v>
      </c>
      <c r="BH2744" s="3">
        <v>15200</v>
      </c>
      <c r="BI2744">
        <v>0.72</v>
      </c>
      <c r="BJ2744">
        <v>0.59</v>
      </c>
      <c r="BK2744">
        <v>7.85</v>
      </c>
      <c r="BL2744">
        <f t="shared" si="674"/>
        <v>180.79999999999995</v>
      </c>
      <c r="BM2744" s="1">
        <f t="shared" si="675"/>
        <v>0.109574938961764</v>
      </c>
      <c r="BN2744" s="1">
        <f t="shared" si="684"/>
        <v>0.16929638772816616</v>
      </c>
      <c r="BO2744">
        <f t="shared" si="685"/>
        <v>0.13869972272538486</v>
      </c>
      <c r="BP2744">
        <f t="shared" si="686"/>
        <v>0.1879649845483235</v>
      </c>
      <c r="BQ2744">
        <f t="shared" si="687"/>
        <v>683.23992835879289</v>
      </c>
    </row>
    <row r="2745" spans="1:69" x14ac:dyDescent="0.2">
      <c r="A2745">
        <v>21</v>
      </c>
      <c r="B2745">
        <v>49001</v>
      </c>
      <c r="C2745" t="s">
        <v>1784</v>
      </c>
      <c r="D2745">
        <v>49</v>
      </c>
      <c r="E2745" t="s">
        <v>1796</v>
      </c>
      <c r="F2745" t="s">
        <v>1797</v>
      </c>
      <c r="G2745" t="s">
        <v>902</v>
      </c>
      <c r="H2745">
        <v>1</v>
      </c>
      <c r="I2745">
        <v>390</v>
      </c>
      <c r="J2745">
        <v>122</v>
      </c>
      <c r="K2745">
        <v>359</v>
      </c>
      <c r="L2745">
        <v>97</v>
      </c>
      <c r="M2745" s="3">
        <v>6847.7</v>
      </c>
      <c r="N2745" s="3">
        <v>9560.8053340000006</v>
      </c>
      <c r="O2745" s="3">
        <v>2263.9</v>
      </c>
      <c r="P2745" s="3">
        <v>3160.8725840000002</v>
      </c>
      <c r="Q2745" s="3">
        <v>9010.9</v>
      </c>
      <c r="R2745" s="3">
        <v>12581.079890000001</v>
      </c>
      <c r="S2745" s="3">
        <v>91</v>
      </c>
      <c r="T2745" s="3">
        <v>127.0548192</v>
      </c>
      <c r="U2745">
        <v>345</v>
      </c>
      <c r="V2745">
        <v>154</v>
      </c>
      <c r="W2745">
        <v>368</v>
      </c>
      <c r="X2745">
        <v>72</v>
      </c>
      <c r="Y2745">
        <v>65</v>
      </c>
      <c r="Z2745">
        <v>22</v>
      </c>
      <c r="AA2745">
        <v>91</v>
      </c>
      <c r="AB2745">
        <v>43</v>
      </c>
      <c r="AC2745">
        <v>14</v>
      </c>
      <c r="AD2745">
        <v>65</v>
      </c>
      <c r="AE2745">
        <v>88</v>
      </c>
      <c r="AF2745">
        <v>35</v>
      </c>
      <c r="AG2745">
        <v>117</v>
      </c>
      <c r="AH2745">
        <v>382</v>
      </c>
      <c r="AI2745">
        <v>0</v>
      </c>
      <c r="AJ2745">
        <f t="shared" si="676"/>
        <v>4479.8</v>
      </c>
      <c r="AK2745">
        <f t="shared" si="677"/>
        <v>4861.8</v>
      </c>
      <c r="AL2745">
        <v>1.0218659578999401</v>
      </c>
      <c r="AM2745">
        <f t="shared" si="672"/>
        <v>1</v>
      </c>
      <c r="AN2745">
        <f t="shared" si="678"/>
        <v>4968.1079141179289</v>
      </c>
      <c r="AO2745">
        <v>0</v>
      </c>
      <c r="AP2745">
        <v>0</v>
      </c>
      <c r="AQ2745">
        <f t="shared" si="679"/>
        <v>49.14</v>
      </c>
      <c r="AR2745">
        <f t="shared" si="680"/>
        <v>49.14</v>
      </c>
      <c r="AS2745">
        <f t="shared" si="681"/>
        <v>50.214493171203053</v>
      </c>
      <c r="AT2745">
        <f t="shared" si="682"/>
        <v>5.8109999999999999</v>
      </c>
      <c r="AU2745">
        <v>9866</v>
      </c>
      <c r="AV2745">
        <v>2.3386659010900002</v>
      </c>
      <c r="AW2745" s="2">
        <v>0.11</v>
      </c>
      <c r="AX2745">
        <v>40</v>
      </c>
      <c r="AY2745">
        <f t="shared" si="673"/>
        <v>0.11171872670841716</v>
      </c>
      <c r="AZ2745">
        <v>0.76275000000000004</v>
      </c>
      <c r="BA2745">
        <v>0.52800000000000002</v>
      </c>
      <c r="BB2745">
        <v>0.88</v>
      </c>
      <c r="BC2745" s="3">
        <v>257000</v>
      </c>
      <c r="BD2745" s="3">
        <v>48</v>
      </c>
      <c r="BE2745" s="3">
        <v>820.99999999999989</v>
      </c>
      <c r="BF2745" s="3">
        <v>186.79999999999984</v>
      </c>
      <c r="BG2745" s="3">
        <f t="shared" si="683"/>
        <v>634.20000000000005</v>
      </c>
      <c r="BH2745" s="3">
        <v>15200</v>
      </c>
      <c r="BI2745">
        <v>0.72</v>
      </c>
      <c r="BJ2745">
        <v>0.59</v>
      </c>
      <c r="BK2745">
        <v>7.85</v>
      </c>
      <c r="BL2745">
        <f t="shared" si="674"/>
        <v>180.79999999999995</v>
      </c>
      <c r="BM2745" s="1">
        <f t="shared" si="675"/>
        <v>0.12088620730242575</v>
      </c>
      <c r="BN2745" s="1">
        <f t="shared" si="684"/>
        <v>0.17631964188379448</v>
      </c>
      <c r="BO2745">
        <f t="shared" si="685"/>
        <v>0.14574903722030369</v>
      </c>
      <c r="BP2745">
        <f t="shared" si="686"/>
        <v>0.19496900632123476</v>
      </c>
      <c r="BQ2745">
        <f t="shared" si="687"/>
        <v>683.21845491185616</v>
      </c>
    </row>
    <row r="2746" spans="1:69" x14ac:dyDescent="0.2">
      <c r="A2746">
        <v>21</v>
      </c>
      <c r="B2746">
        <v>49003</v>
      </c>
      <c r="C2746" t="s">
        <v>1784</v>
      </c>
      <c r="D2746">
        <v>49</v>
      </c>
      <c r="E2746" t="s">
        <v>1796</v>
      </c>
      <c r="F2746" t="s">
        <v>1797</v>
      </c>
      <c r="G2746" t="s">
        <v>1868</v>
      </c>
      <c r="H2746">
        <v>3</v>
      </c>
      <c r="I2746">
        <v>600</v>
      </c>
      <c r="J2746">
        <v>196</v>
      </c>
      <c r="K2746">
        <v>447</v>
      </c>
      <c r="L2746">
        <v>128</v>
      </c>
      <c r="M2746" s="3">
        <v>8876.7000000000007</v>
      </c>
      <c r="N2746" s="3">
        <v>12393.70894</v>
      </c>
      <c r="O2746" s="3">
        <v>2918.5</v>
      </c>
      <c r="P2746" s="3">
        <v>4074.8295589999998</v>
      </c>
      <c r="Q2746" s="3">
        <v>10426</v>
      </c>
      <c r="R2746" s="3">
        <v>14556.852140000001</v>
      </c>
      <c r="S2746" s="3">
        <v>112</v>
      </c>
      <c r="T2746" s="3">
        <v>156.37516210000001</v>
      </c>
      <c r="U2746">
        <v>392</v>
      </c>
      <c r="V2746">
        <v>175</v>
      </c>
      <c r="W2746">
        <v>392</v>
      </c>
      <c r="X2746">
        <v>83</v>
      </c>
      <c r="Y2746">
        <v>65</v>
      </c>
      <c r="Z2746">
        <v>22</v>
      </c>
      <c r="AA2746">
        <v>91</v>
      </c>
      <c r="AB2746">
        <v>43</v>
      </c>
      <c r="AC2746">
        <v>14</v>
      </c>
      <c r="AD2746">
        <v>65</v>
      </c>
      <c r="AE2746">
        <v>88</v>
      </c>
      <c r="AF2746">
        <v>35</v>
      </c>
      <c r="AG2746">
        <v>117</v>
      </c>
      <c r="AH2746">
        <v>382</v>
      </c>
      <c r="AI2746">
        <v>0</v>
      </c>
      <c r="AJ2746">
        <f t="shared" si="676"/>
        <v>4479.8</v>
      </c>
      <c r="AK2746">
        <f t="shared" si="677"/>
        <v>4861.8</v>
      </c>
      <c r="AL2746">
        <v>1.00035112497037</v>
      </c>
      <c r="AM2746">
        <f t="shared" si="672"/>
        <v>1</v>
      </c>
      <c r="AN2746">
        <f t="shared" si="678"/>
        <v>4863.507099380945</v>
      </c>
      <c r="AO2746">
        <v>0</v>
      </c>
      <c r="AP2746">
        <v>0</v>
      </c>
      <c r="AQ2746">
        <f t="shared" si="679"/>
        <v>49.14</v>
      </c>
      <c r="AR2746">
        <f t="shared" si="680"/>
        <v>49.14</v>
      </c>
      <c r="AS2746">
        <f t="shared" si="681"/>
        <v>49.157254281043983</v>
      </c>
      <c r="AT2746">
        <f t="shared" si="682"/>
        <v>5.8109999999999999</v>
      </c>
      <c r="AU2746">
        <v>9866</v>
      </c>
      <c r="AV2746">
        <v>2.1975918441200002</v>
      </c>
      <c r="AW2746" s="2">
        <v>0.11</v>
      </c>
      <c r="AX2746">
        <v>40</v>
      </c>
      <c r="AY2746">
        <f t="shared" si="673"/>
        <v>0.11171872670841716</v>
      </c>
      <c r="AZ2746">
        <v>0.76275000000000004</v>
      </c>
      <c r="BA2746">
        <v>0.52800000000000002</v>
      </c>
      <c r="BB2746">
        <v>0.88</v>
      </c>
      <c r="BC2746" s="3">
        <v>257000</v>
      </c>
      <c r="BD2746" s="3">
        <v>48</v>
      </c>
      <c r="BE2746" s="3">
        <v>820.99999999999989</v>
      </c>
      <c r="BF2746" s="3">
        <v>186.79999999999984</v>
      </c>
      <c r="BG2746" s="3">
        <f t="shared" si="683"/>
        <v>634.20000000000005</v>
      </c>
      <c r="BH2746" s="3">
        <v>15200</v>
      </c>
      <c r="BI2746">
        <v>0.72</v>
      </c>
      <c r="BJ2746">
        <v>0.59</v>
      </c>
      <c r="BK2746">
        <v>7.85</v>
      </c>
      <c r="BL2746">
        <f t="shared" si="674"/>
        <v>180.79999999999995</v>
      </c>
      <c r="BM2746" s="1">
        <f t="shared" si="675"/>
        <v>0.11758720215179906</v>
      </c>
      <c r="BN2746" s="1">
        <f t="shared" si="684"/>
        <v>0.1749775230517818</v>
      </c>
      <c r="BO2746">
        <f t="shared" si="685"/>
        <v>0.14440691838829101</v>
      </c>
      <c r="BP2746">
        <f t="shared" si="686"/>
        <v>0.19362688748922208</v>
      </c>
      <c r="BQ2746">
        <f t="shared" si="687"/>
        <v>683.21845491185616</v>
      </c>
    </row>
    <row r="2747" spans="1:69" x14ac:dyDescent="0.2">
      <c r="A2747">
        <v>21</v>
      </c>
      <c r="B2747">
        <v>49005</v>
      </c>
      <c r="C2747" t="s">
        <v>1784</v>
      </c>
      <c r="D2747">
        <v>49</v>
      </c>
      <c r="E2747" t="s">
        <v>1796</v>
      </c>
      <c r="F2747" t="s">
        <v>1797</v>
      </c>
      <c r="G2747" t="s">
        <v>1801</v>
      </c>
      <c r="H2747">
        <v>5</v>
      </c>
      <c r="I2747">
        <v>919</v>
      </c>
      <c r="J2747">
        <v>262</v>
      </c>
      <c r="K2747">
        <v>478</v>
      </c>
      <c r="L2747">
        <v>219</v>
      </c>
      <c r="M2747" s="3">
        <v>14867</v>
      </c>
      <c r="N2747" s="3">
        <v>20757.406559999999</v>
      </c>
      <c r="O2747" s="3">
        <v>3480.3</v>
      </c>
      <c r="P2747" s="3">
        <v>4859.2185410000002</v>
      </c>
      <c r="Q2747" s="3">
        <v>11103</v>
      </c>
      <c r="R2747" s="3">
        <v>15502.084150000001</v>
      </c>
      <c r="S2747" s="3">
        <v>185</v>
      </c>
      <c r="T2747" s="3">
        <v>258.29825879999999</v>
      </c>
      <c r="U2747">
        <v>441</v>
      </c>
      <c r="V2747">
        <v>195</v>
      </c>
      <c r="W2747">
        <v>396</v>
      </c>
      <c r="X2747">
        <v>101</v>
      </c>
      <c r="Y2747">
        <v>65</v>
      </c>
      <c r="Z2747">
        <v>22</v>
      </c>
      <c r="AA2747">
        <v>91</v>
      </c>
      <c r="AB2747">
        <v>43</v>
      </c>
      <c r="AC2747">
        <v>14</v>
      </c>
      <c r="AD2747">
        <v>65</v>
      </c>
      <c r="AE2747">
        <v>88</v>
      </c>
      <c r="AF2747">
        <v>35</v>
      </c>
      <c r="AG2747">
        <v>117</v>
      </c>
      <c r="AH2747">
        <v>382</v>
      </c>
      <c r="AI2747">
        <v>0</v>
      </c>
      <c r="AJ2747">
        <f t="shared" si="676"/>
        <v>4479.8</v>
      </c>
      <c r="AK2747">
        <f t="shared" si="677"/>
        <v>4861.8</v>
      </c>
      <c r="AL2747">
        <v>0.98628362742337305</v>
      </c>
      <c r="AM2747">
        <f t="shared" si="672"/>
        <v>1</v>
      </c>
      <c r="AN2747">
        <f t="shared" si="678"/>
        <v>4795.113739806955</v>
      </c>
      <c r="AO2747">
        <v>0</v>
      </c>
      <c r="AP2747">
        <v>0</v>
      </c>
      <c r="AQ2747">
        <f t="shared" si="679"/>
        <v>49.14</v>
      </c>
      <c r="AR2747">
        <f t="shared" si="680"/>
        <v>49.14</v>
      </c>
      <c r="AS2747">
        <f t="shared" si="681"/>
        <v>48.46597745158455</v>
      </c>
      <c r="AT2747">
        <f t="shared" si="682"/>
        <v>5.8109999999999999</v>
      </c>
      <c r="AU2747">
        <v>9866</v>
      </c>
      <c r="AV2747">
        <v>2.1075893206999998</v>
      </c>
      <c r="AW2747" s="2">
        <v>0.11</v>
      </c>
      <c r="AX2747">
        <v>40</v>
      </c>
      <c r="AY2747">
        <f t="shared" si="673"/>
        <v>0.11171872670841716</v>
      </c>
      <c r="AZ2747">
        <v>0.76275000000000004</v>
      </c>
      <c r="BA2747">
        <v>0.52800000000000002</v>
      </c>
      <c r="BB2747">
        <v>0.88</v>
      </c>
      <c r="BC2747" s="3">
        <v>257000</v>
      </c>
      <c r="BD2747" s="3">
        <v>48</v>
      </c>
      <c r="BE2747" s="3">
        <v>820.99999999999989</v>
      </c>
      <c r="BF2747" s="3">
        <v>186.79999999999984</v>
      </c>
      <c r="BG2747" s="3">
        <f t="shared" si="683"/>
        <v>634.20000000000005</v>
      </c>
      <c r="BH2747" s="3">
        <v>15200</v>
      </c>
      <c r="BI2747">
        <v>0.72</v>
      </c>
      <c r="BJ2747">
        <v>0.59</v>
      </c>
      <c r="BK2747">
        <v>7.85</v>
      </c>
      <c r="BL2747">
        <f t="shared" si="674"/>
        <v>180.79999999999995</v>
      </c>
      <c r="BM2747" s="1">
        <f t="shared" si="675"/>
        <v>0.11545223299837483</v>
      </c>
      <c r="BN2747" s="1">
        <f t="shared" si="684"/>
        <v>0.17596951778671754</v>
      </c>
      <c r="BO2747">
        <f t="shared" si="685"/>
        <v>0.14539891312322675</v>
      </c>
      <c r="BP2747">
        <f t="shared" si="686"/>
        <v>0.19461888222415782</v>
      </c>
      <c r="BQ2747">
        <f t="shared" si="687"/>
        <v>683.21845491185616</v>
      </c>
    </row>
    <row r="2748" spans="1:69" x14ac:dyDescent="0.2">
      <c r="A2748">
        <v>21</v>
      </c>
      <c r="B2748">
        <v>49007</v>
      </c>
      <c r="C2748" t="s">
        <v>1784</v>
      </c>
      <c r="D2748">
        <v>49</v>
      </c>
      <c r="E2748" t="s">
        <v>1796</v>
      </c>
      <c r="F2748" t="s">
        <v>1797</v>
      </c>
      <c r="G2748" t="s">
        <v>785</v>
      </c>
      <c r="H2748">
        <v>7</v>
      </c>
      <c r="I2748">
        <v>453</v>
      </c>
      <c r="J2748">
        <v>156</v>
      </c>
      <c r="K2748">
        <v>381</v>
      </c>
      <c r="L2748">
        <v>125</v>
      </c>
      <c r="M2748" s="3">
        <v>7773.1</v>
      </c>
      <c r="N2748" s="3">
        <v>10852.85511</v>
      </c>
      <c r="O2748" s="3">
        <v>2490.3000000000002</v>
      </c>
      <c r="P2748" s="3">
        <v>3476.9738050000001</v>
      </c>
      <c r="Q2748" s="3">
        <v>9212.7999999999993</v>
      </c>
      <c r="R2748" s="3">
        <v>12862.974050000001</v>
      </c>
      <c r="S2748" s="3">
        <v>112</v>
      </c>
      <c r="T2748" s="3">
        <v>156.37516210000001</v>
      </c>
      <c r="U2748">
        <v>347</v>
      </c>
      <c r="V2748">
        <v>169</v>
      </c>
      <c r="W2748">
        <v>376</v>
      </c>
      <c r="X2748">
        <v>79</v>
      </c>
      <c r="Y2748">
        <v>65</v>
      </c>
      <c r="Z2748">
        <v>22</v>
      </c>
      <c r="AA2748">
        <v>91</v>
      </c>
      <c r="AB2748">
        <v>43</v>
      </c>
      <c r="AC2748">
        <v>14</v>
      </c>
      <c r="AD2748">
        <v>65</v>
      </c>
      <c r="AE2748">
        <v>88</v>
      </c>
      <c r="AF2748">
        <v>35</v>
      </c>
      <c r="AG2748">
        <v>117</v>
      </c>
      <c r="AH2748">
        <v>382</v>
      </c>
      <c r="AI2748">
        <v>0</v>
      </c>
      <c r="AJ2748">
        <f t="shared" si="676"/>
        <v>4479.8</v>
      </c>
      <c r="AK2748">
        <f t="shared" si="677"/>
        <v>4861.8</v>
      </c>
      <c r="AL2748">
        <v>0.98612864474032802</v>
      </c>
      <c r="AM2748">
        <f t="shared" si="672"/>
        <v>1</v>
      </c>
      <c r="AN2748">
        <f t="shared" si="678"/>
        <v>4794.3602449985274</v>
      </c>
      <c r="AO2748">
        <v>0</v>
      </c>
      <c r="AP2748">
        <v>0</v>
      </c>
      <c r="AQ2748">
        <f t="shared" si="679"/>
        <v>49.14</v>
      </c>
      <c r="AR2748">
        <f t="shared" si="680"/>
        <v>49.14</v>
      </c>
      <c r="AS2748">
        <f t="shared" si="681"/>
        <v>48.458361602539718</v>
      </c>
      <c r="AT2748">
        <f t="shared" si="682"/>
        <v>5.8109999999999999</v>
      </c>
      <c r="AU2748">
        <v>9866</v>
      </c>
      <c r="AV2748">
        <v>2.0412932329800002</v>
      </c>
      <c r="AW2748" s="2">
        <v>0.11</v>
      </c>
      <c r="AX2748">
        <v>40</v>
      </c>
      <c r="AY2748">
        <f t="shared" si="673"/>
        <v>0.11171872670841716</v>
      </c>
      <c r="AZ2748">
        <v>0.76275000000000004</v>
      </c>
      <c r="BA2748">
        <v>0.52800000000000002</v>
      </c>
      <c r="BB2748">
        <v>0.88</v>
      </c>
      <c r="BC2748" s="3">
        <v>257000</v>
      </c>
      <c r="BD2748" s="3">
        <v>48</v>
      </c>
      <c r="BE2748" s="3">
        <v>820.99999999999989</v>
      </c>
      <c r="BF2748" s="3">
        <v>186.79999999999984</v>
      </c>
      <c r="BG2748" s="3">
        <f t="shared" si="683"/>
        <v>634.20000000000005</v>
      </c>
      <c r="BH2748" s="3">
        <v>15200</v>
      </c>
      <c r="BI2748">
        <v>0.72</v>
      </c>
      <c r="BJ2748">
        <v>0.59</v>
      </c>
      <c r="BK2748">
        <v>7.85</v>
      </c>
      <c r="BL2748">
        <f t="shared" si="674"/>
        <v>180.79999999999995</v>
      </c>
      <c r="BM2748" s="1">
        <f t="shared" si="675"/>
        <v>0.11478441745683517</v>
      </c>
      <c r="BN2748" s="1">
        <f t="shared" si="684"/>
        <v>0.17081704619831192</v>
      </c>
      <c r="BO2748">
        <f t="shared" si="685"/>
        <v>0.1402464415348211</v>
      </c>
      <c r="BP2748">
        <f t="shared" si="686"/>
        <v>0.18946641063575217</v>
      </c>
      <c r="BQ2748">
        <f t="shared" si="687"/>
        <v>683.21845491185616</v>
      </c>
    </row>
    <row r="2749" spans="1:69" x14ac:dyDescent="0.2">
      <c r="A2749">
        <v>21</v>
      </c>
      <c r="B2749">
        <v>49009</v>
      </c>
      <c r="C2749" t="s">
        <v>1784</v>
      </c>
      <c r="D2749">
        <v>49</v>
      </c>
      <c r="E2749" t="s">
        <v>1796</v>
      </c>
      <c r="F2749" t="s">
        <v>1797</v>
      </c>
      <c r="G2749" t="s">
        <v>1810</v>
      </c>
      <c r="H2749">
        <v>9</v>
      </c>
      <c r="I2749">
        <v>298</v>
      </c>
      <c r="J2749">
        <v>136</v>
      </c>
      <c r="K2749">
        <v>358</v>
      </c>
      <c r="L2749">
        <v>82</v>
      </c>
      <c r="M2749" s="3">
        <v>5015.1000000000004</v>
      </c>
      <c r="N2749" s="3">
        <v>7002.1167450000003</v>
      </c>
      <c r="O2749" s="3">
        <v>2205.8000000000002</v>
      </c>
      <c r="P2749" s="3">
        <v>3079.7529690000001</v>
      </c>
      <c r="Q2749" s="3">
        <v>8588.7999999999993</v>
      </c>
      <c r="R2749" s="3">
        <v>11991.741</v>
      </c>
      <c r="S2749" s="3">
        <v>80</v>
      </c>
      <c r="T2749" s="3">
        <v>111.6965443</v>
      </c>
      <c r="U2749">
        <v>303</v>
      </c>
      <c r="V2749">
        <v>172</v>
      </c>
      <c r="W2749">
        <v>383</v>
      </c>
      <c r="X2749">
        <v>67</v>
      </c>
      <c r="Y2749">
        <v>65</v>
      </c>
      <c r="Z2749">
        <v>22</v>
      </c>
      <c r="AA2749">
        <v>91</v>
      </c>
      <c r="AB2749">
        <v>43</v>
      </c>
      <c r="AC2749">
        <v>14</v>
      </c>
      <c r="AD2749">
        <v>65</v>
      </c>
      <c r="AE2749">
        <v>88</v>
      </c>
      <c r="AF2749">
        <v>35</v>
      </c>
      <c r="AG2749">
        <v>117</v>
      </c>
      <c r="AH2749">
        <v>382</v>
      </c>
      <c r="AI2749">
        <v>0</v>
      </c>
      <c r="AJ2749">
        <f t="shared" si="676"/>
        <v>4479.8</v>
      </c>
      <c r="AK2749">
        <f t="shared" si="677"/>
        <v>4861.8</v>
      </c>
      <c r="AL2749">
        <v>0.973979351313218</v>
      </c>
      <c r="AM2749">
        <f t="shared" si="672"/>
        <v>1</v>
      </c>
      <c r="AN2749">
        <f t="shared" si="678"/>
        <v>4735.2928102146034</v>
      </c>
      <c r="AO2749">
        <v>0</v>
      </c>
      <c r="AP2749">
        <v>0</v>
      </c>
      <c r="AQ2749">
        <f t="shared" si="679"/>
        <v>49.14</v>
      </c>
      <c r="AR2749">
        <f t="shared" si="680"/>
        <v>49.14</v>
      </c>
      <c r="AS2749">
        <f t="shared" si="681"/>
        <v>47.86134532353153</v>
      </c>
      <c r="AT2749">
        <f t="shared" si="682"/>
        <v>5.8109999999999999</v>
      </c>
      <c r="AU2749">
        <v>9866</v>
      </c>
      <c r="AV2749">
        <v>1.9461541257399999</v>
      </c>
      <c r="AW2749" s="2">
        <v>0.11</v>
      </c>
      <c r="AX2749">
        <v>40</v>
      </c>
      <c r="AY2749">
        <f t="shared" si="673"/>
        <v>0.11171872670841716</v>
      </c>
      <c r="AZ2749">
        <v>0.76275000000000004</v>
      </c>
      <c r="BA2749">
        <v>0.52800000000000002</v>
      </c>
      <c r="BB2749">
        <v>0.88</v>
      </c>
      <c r="BC2749" s="3">
        <v>257000</v>
      </c>
      <c r="BD2749" s="3">
        <v>48</v>
      </c>
      <c r="BE2749" s="3">
        <v>820.99999999999989</v>
      </c>
      <c r="BF2749" s="3">
        <v>186.79999999999984</v>
      </c>
      <c r="BG2749" s="3">
        <f t="shared" si="683"/>
        <v>634.20000000000005</v>
      </c>
      <c r="BH2749" s="3">
        <v>15200</v>
      </c>
      <c r="BI2749">
        <v>0.72</v>
      </c>
      <c r="BJ2749">
        <v>0.59</v>
      </c>
      <c r="BK2749">
        <v>7.85</v>
      </c>
      <c r="BL2749">
        <f t="shared" si="674"/>
        <v>180.79999999999995</v>
      </c>
      <c r="BM2749" s="1">
        <f t="shared" si="675"/>
        <v>0.11276880873588729</v>
      </c>
      <c r="BN2749" s="1">
        <f t="shared" si="684"/>
        <v>0.16716117651457704</v>
      </c>
      <c r="BO2749">
        <f t="shared" si="685"/>
        <v>0.13659057185108622</v>
      </c>
      <c r="BP2749">
        <f t="shared" si="686"/>
        <v>0.18581054095201727</v>
      </c>
      <c r="BQ2749">
        <f t="shared" si="687"/>
        <v>683.21845491185616</v>
      </c>
    </row>
    <row r="2750" spans="1:69" x14ac:dyDescent="0.2">
      <c r="A2750">
        <v>21</v>
      </c>
      <c r="B2750">
        <v>49011</v>
      </c>
      <c r="C2750" t="s">
        <v>1784</v>
      </c>
      <c r="D2750">
        <v>49</v>
      </c>
      <c r="E2750" t="s">
        <v>1796</v>
      </c>
      <c r="F2750" t="s">
        <v>1797</v>
      </c>
      <c r="G2750" t="s">
        <v>549</v>
      </c>
      <c r="H2750">
        <v>11</v>
      </c>
      <c r="I2750">
        <v>2620</v>
      </c>
      <c r="J2750">
        <v>200</v>
      </c>
      <c r="K2750">
        <v>557</v>
      </c>
      <c r="L2750">
        <v>450</v>
      </c>
      <c r="M2750" s="3">
        <v>31417</v>
      </c>
      <c r="N2750" s="3">
        <v>43864.62917</v>
      </c>
      <c r="O2750" s="3">
        <v>4122.8</v>
      </c>
      <c r="P2750" s="3">
        <v>5756.2814129999997</v>
      </c>
      <c r="Q2750" s="3">
        <v>11996</v>
      </c>
      <c r="R2750" s="3">
        <v>16748.896830000002</v>
      </c>
      <c r="S2750" s="3">
        <v>360</v>
      </c>
      <c r="T2750" s="3">
        <v>502.63444959999998</v>
      </c>
      <c r="U2750">
        <v>824</v>
      </c>
      <c r="V2750">
        <v>137</v>
      </c>
      <c r="W2750">
        <v>405</v>
      </c>
      <c r="X2750">
        <v>152</v>
      </c>
      <c r="Y2750">
        <v>65</v>
      </c>
      <c r="Z2750">
        <v>22</v>
      </c>
      <c r="AA2750">
        <v>91</v>
      </c>
      <c r="AB2750">
        <v>43</v>
      </c>
      <c r="AC2750">
        <v>14</v>
      </c>
      <c r="AD2750">
        <v>65</v>
      </c>
      <c r="AE2750">
        <v>88</v>
      </c>
      <c r="AF2750">
        <v>35</v>
      </c>
      <c r="AG2750">
        <v>117</v>
      </c>
      <c r="AH2750">
        <v>382</v>
      </c>
      <c r="AI2750">
        <v>0</v>
      </c>
      <c r="AJ2750">
        <f t="shared" si="676"/>
        <v>4479.8</v>
      </c>
      <c r="AK2750">
        <f t="shared" si="677"/>
        <v>4861.8</v>
      </c>
      <c r="AL2750">
        <v>0.99249645191080405</v>
      </c>
      <c r="AM2750">
        <f t="shared" si="672"/>
        <v>1</v>
      </c>
      <c r="AN2750">
        <f t="shared" si="678"/>
        <v>4825.319249899947</v>
      </c>
      <c r="AO2750">
        <v>0</v>
      </c>
      <c r="AP2750">
        <v>0</v>
      </c>
      <c r="AQ2750">
        <f t="shared" si="679"/>
        <v>49.14</v>
      </c>
      <c r="AR2750">
        <f t="shared" si="680"/>
        <v>49.14</v>
      </c>
      <c r="AS2750">
        <f t="shared" si="681"/>
        <v>48.77127564689691</v>
      </c>
      <c r="AT2750">
        <f t="shared" si="682"/>
        <v>5.8109999999999999</v>
      </c>
      <c r="AU2750">
        <v>9866</v>
      </c>
      <c r="AV2750">
        <v>2.1719233300099998</v>
      </c>
      <c r="AW2750" s="2">
        <v>0.11</v>
      </c>
      <c r="AX2750">
        <v>40</v>
      </c>
      <c r="AY2750">
        <f t="shared" si="673"/>
        <v>0.11171872670841716</v>
      </c>
      <c r="AZ2750">
        <v>0.76275000000000004</v>
      </c>
      <c r="BA2750">
        <v>0.52800000000000002</v>
      </c>
      <c r="BB2750">
        <v>0.88</v>
      </c>
      <c r="BC2750" s="3">
        <v>257000</v>
      </c>
      <c r="BD2750" s="3">
        <v>48</v>
      </c>
      <c r="BE2750" s="3">
        <v>820.99999999999989</v>
      </c>
      <c r="BF2750" s="3">
        <v>186.79999999999984</v>
      </c>
      <c r="BG2750" s="3">
        <f t="shared" si="683"/>
        <v>634.20000000000005</v>
      </c>
      <c r="BH2750" s="3">
        <v>15200</v>
      </c>
      <c r="BI2750">
        <v>0.72</v>
      </c>
      <c r="BJ2750">
        <v>0.59</v>
      </c>
      <c r="BK2750">
        <v>7.85</v>
      </c>
      <c r="BL2750">
        <f t="shared" si="674"/>
        <v>180.79999999999995</v>
      </c>
      <c r="BM2750" s="1">
        <f t="shared" si="675"/>
        <v>0.11663768415843338</v>
      </c>
      <c r="BN2750" s="1">
        <f t="shared" si="684"/>
        <v>0.18484498282282211</v>
      </c>
      <c r="BO2750">
        <f t="shared" si="685"/>
        <v>0.15427437815933132</v>
      </c>
      <c r="BP2750">
        <f t="shared" si="686"/>
        <v>0.20349434726026239</v>
      </c>
      <c r="BQ2750">
        <f t="shared" si="687"/>
        <v>683.21845491185616</v>
      </c>
    </row>
    <row r="2751" spans="1:69" x14ac:dyDescent="0.2">
      <c r="A2751">
        <v>21</v>
      </c>
      <c r="B2751">
        <v>49013</v>
      </c>
      <c r="C2751" t="s">
        <v>1784</v>
      </c>
      <c r="D2751">
        <v>49</v>
      </c>
      <c r="E2751" t="s">
        <v>1796</v>
      </c>
      <c r="F2751" t="s">
        <v>1797</v>
      </c>
      <c r="G2751" t="s">
        <v>1871</v>
      </c>
      <c r="H2751">
        <v>13</v>
      </c>
      <c r="I2751">
        <v>391</v>
      </c>
      <c r="J2751">
        <v>140</v>
      </c>
      <c r="K2751">
        <v>369</v>
      </c>
      <c r="L2751">
        <v>112</v>
      </c>
      <c r="M2751" s="3">
        <v>6750.5</v>
      </c>
      <c r="N2751" s="3">
        <v>9425.0940329999994</v>
      </c>
      <c r="O2751" s="3">
        <v>2325.8000000000002</v>
      </c>
      <c r="P2751" s="3">
        <v>3247.2977860000001</v>
      </c>
      <c r="Q2751" s="3">
        <v>8938.2000000000007</v>
      </c>
      <c r="R2751" s="3">
        <v>12479.57566</v>
      </c>
      <c r="S2751" s="3">
        <v>101</v>
      </c>
      <c r="T2751" s="3">
        <v>141.01688720000001</v>
      </c>
      <c r="U2751">
        <v>327</v>
      </c>
      <c r="V2751">
        <v>168</v>
      </c>
      <c r="W2751">
        <v>376</v>
      </c>
      <c r="X2751">
        <v>76</v>
      </c>
      <c r="Y2751">
        <v>65</v>
      </c>
      <c r="Z2751">
        <v>22</v>
      </c>
      <c r="AA2751">
        <v>91</v>
      </c>
      <c r="AB2751">
        <v>43</v>
      </c>
      <c r="AC2751">
        <v>14</v>
      </c>
      <c r="AD2751">
        <v>65</v>
      </c>
      <c r="AE2751">
        <v>88</v>
      </c>
      <c r="AF2751">
        <v>35</v>
      </c>
      <c r="AG2751">
        <v>117</v>
      </c>
      <c r="AH2751">
        <v>382</v>
      </c>
      <c r="AI2751">
        <v>0</v>
      </c>
      <c r="AJ2751">
        <f t="shared" si="676"/>
        <v>4479.8</v>
      </c>
      <c r="AK2751">
        <f t="shared" si="677"/>
        <v>4861.8</v>
      </c>
      <c r="AL2751">
        <v>0.98167514240040499</v>
      </c>
      <c r="AM2751">
        <f t="shared" si="672"/>
        <v>1</v>
      </c>
      <c r="AN2751">
        <f t="shared" si="678"/>
        <v>4772.7082073222891</v>
      </c>
      <c r="AO2751">
        <v>0</v>
      </c>
      <c r="AP2751">
        <v>0</v>
      </c>
      <c r="AQ2751">
        <f t="shared" si="679"/>
        <v>49.14</v>
      </c>
      <c r="AR2751">
        <f t="shared" si="680"/>
        <v>49.14</v>
      </c>
      <c r="AS2751">
        <f t="shared" si="681"/>
        <v>48.239516497555904</v>
      </c>
      <c r="AT2751">
        <f t="shared" si="682"/>
        <v>5.8109999999999999</v>
      </c>
      <c r="AU2751">
        <v>9866</v>
      </c>
      <c r="AV2751">
        <v>2.0101718121099998</v>
      </c>
      <c r="AW2751" s="2">
        <v>0.11</v>
      </c>
      <c r="AX2751">
        <v>40</v>
      </c>
      <c r="AY2751">
        <f t="shared" si="673"/>
        <v>0.11171872670841716</v>
      </c>
      <c r="AZ2751">
        <v>0.76275000000000004</v>
      </c>
      <c r="BA2751">
        <v>0.52800000000000002</v>
      </c>
      <c r="BB2751">
        <v>0.88</v>
      </c>
      <c r="BC2751" s="3">
        <v>257000</v>
      </c>
      <c r="BD2751" s="3">
        <v>48</v>
      </c>
      <c r="BE2751" s="3">
        <v>820.99999999999989</v>
      </c>
      <c r="BF2751" s="3">
        <v>186.79999999999984</v>
      </c>
      <c r="BG2751" s="3">
        <f t="shared" si="683"/>
        <v>634.20000000000005</v>
      </c>
      <c r="BH2751" s="3">
        <v>15200</v>
      </c>
      <c r="BI2751">
        <v>0.72</v>
      </c>
      <c r="BJ2751">
        <v>0.59</v>
      </c>
      <c r="BK2751">
        <v>7.85</v>
      </c>
      <c r="BL2751">
        <f t="shared" si="674"/>
        <v>180.79999999999995</v>
      </c>
      <c r="BM2751" s="1">
        <f t="shared" si="675"/>
        <v>0.11408259567268496</v>
      </c>
      <c r="BN2751" s="1">
        <f t="shared" si="684"/>
        <v>0.1694591761568667</v>
      </c>
      <c r="BO2751">
        <f t="shared" si="685"/>
        <v>0.13888857149337588</v>
      </c>
      <c r="BP2751">
        <f t="shared" si="686"/>
        <v>0.18810854059430696</v>
      </c>
      <c r="BQ2751">
        <f t="shared" si="687"/>
        <v>683.21845491185616</v>
      </c>
    </row>
    <row r="2752" spans="1:69" x14ac:dyDescent="0.2">
      <c r="A2752">
        <v>21</v>
      </c>
      <c r="B2752">
        <v>49015</v>
      </c>
      <c r="C2752" t="s">
        <v>1784</v>
      </c>
      <c r="D2752">
        <v>49</v>
      </c>
      <c r="E2752" t="s">
        <v>1796</v>
      </c>
      <c r="F2752" t="s">
        <v>1797</v>
      </c>
      <c r="G2752" t="s">
        <v>1895</v>
      </c>
      <c r="H2752">
        <v>15</v>
      </c>
      <c r="I2752">
        <v>498</v>
      </c>
      <c r="J2752">
        <v>187</v>
      </c>
      <c r="K2752">
        <v>497</v>
      </c>
      <c r="L2752">
        <v>125</v>
      </c>
      <c r="M2752" s="3">
        <v>8480.7000000000007</v>
      </c>
      <c r="N2752" s="3">
        <v>11840.81105</v>
      </c>
      <c r="O2752" s="3">
        <v>3306.5</v>
      </c>
      <c r="P2752" s="3">
        <v>4616.5577990000002</v>
      </c>
      <c r="Q2752" s="3">
        <v>12183</v>
      </c>
      <c r="R2752" s="3">
        <v>17009.987499999999</v>
      </c>
      <c r="S2752" s="3">
        <v>117</v>
      </c>
      <c r="T2752" s="3">
        <v>163.35619610000001</v>
      </c>
      <c r="U2752">
        <v>459</v>
      </c>
      <c r="V2752">
        <v>217</v>
      </c>
      <c r="W2752">
        <v>510</v>
      </c>
      <c r="X2752">
        <v>98</v>
      </c>
      <c r="Y2752">
        <v>65</v>
      </c>
      <c r="Z2752">
        <v>22</v>
      </c>
      <c r="AA2752">
        <v>91</v>
      </c>
      <c r="AB2752">
        <v>43</v>
      </c>
      <c r="AC2752">
        <v>14</v>
      </c>
      <c r="AD2752">
        <v>65</v>
      </c>
      <c r="AE2752">
        <v>88</v>
      </c>
      <c r="AF2752">
        <v>35</v>
      </c>
      <c r="AG2752">
        <v>117</v>
      </c>
      <c r="AH2752">
        <v>382</v>
      </c>
      <c r="AI2752">
        <v>0</v>
      </c>
      <c r="AJ2752">
        <f t="shared" si="676"/>
        <v>4479.8</v>
      </c>
      <c r="AK2752">
        <f t="shared" si="677"/>
        <v>4861.8</v>
      </c>
      <c r="AL2752">
        <v>0.99030151884112705</v>
      </c>
      <c r="AM2752">
        <f t="shared" si="672"/>
        <v>1</v>
      </c>
      <c r="AN2752">
        <f t="shared" si="678"/>
        <v>4814.647924301792</v>
      </c>
      <c r="AO2752">
        <v>0</v>
      </c>
      <c r="AP2752">
        <v>0</v>
      </c>
      <c r="AQ2752">
        <f t="shared" si="679"/>
        <v>49.14</v>
      </c>
      <c r="AR2752">
        <f t="shared" si="680"/>
        <v>49.14</v>
      </c>
      <c r="AS2752">
        <f t="shared" si="681"/>
        <v>48.663416635852982</v>
      </c>
      <c r="AT2752">
        <f t="shared" si="682"/>
        <v>5.8109999999999999</v>
      </c>
      <c r="AU2752">
        <v>9866</v>
      </c>
      <c r="AV2752">
        <v>2.0570420766300002</v>
      </c>
      <c r="AW2752" s="2">
        <v>0.11</v>
      </c>
      <c r="AX2752">
        <v>40</v>
      </c>
      <c r="AY2752">
        <f t="shared" si="673"/>
        <v>0.11171872670841716</v>
      </c>
      <c r="AZ2752">
        <v>0.76275000000000004</v>
      </c>
      <c r="BA2752">
        <v>0.52800000000000002</v>
      </c>
      <c r="BB2752">
        <v>0.88</v>
      </c>
      <c r="BC2752" s="3">
        <v>257000</v>
      </c>
      <c r="BD2752" s="3">
        <v>48</v>
      </c>
      <c r="BE2752" s="3">
        <v>820.99999999999989</v>
      </c>
      <c r="BF2752" s="3">
        <v>186.79999999999984</v>
      </c>
      <c r="BG2752" s="3">
        <f t="shared" si="683"/>
        <v>634.20000000000005</v>
      </c>
      <c r="BH2752" s="3">
        <v>15200</v>
      </c>
      <c r="BI2752">
        <v>0.72</v>
      </c>
      <c r="BJ2752">
        <v>0.59</v>
      </c>
      <c r="BK2752">
        <v>7.85</v>
      </c>
      <c r="BL2752">
        <f t="shared" si="674"/>
        <v>180.79999999999995</v>
      </c>
      <c r="BM2752" s="1">
        <f t="shared" si="675"/>
        <v>0.11530969728466453</v>
      </c>
      <c r="BN2752" s="1">
        <f t="shared" si="684"/>
        <v>0.17376182229309725</v>
      </c>
      <c r="BO2752">
        <f t="shared" si="685"/>
        <v>0.14319121762960646</v>
      </c>
      <c r="BP2752">
        <f t="shared" si="686"/>
        <v>0.19241118673053753</v>
      </c>
      <c r="BQ2752">
        <f t="shared" si="687"/>
        <v>683.21845491185616</v>
      </c>
    </row>
    <row r="2753" spans="1:69" x14ac:dyDescent="0.2">
      <c r="A2753">
        <v>21</v>
      </c>
      <c r="B2753">
        <v>49017</v>
      </c>
      <c r="C2753" t="s">
        <v>1784</v>
      </c>
      <c r="D2753">
        <v>49</v>
      </c>
      <c r="E2753" t="s">
        <v>1796</v>
      </c>
      <c r="F2753" t="s">
        <v>1797</v>
      </c>
      <c r="G2753" t="s">
        <v>559</v>
      </c>
      <c r="H2753">
        <v>17</v>
      </c>
      <c r="I2753">
        <v>432</v>
      </c>
      <c r="J2753">
        <v>166</v>
      </c>
      <c r="K2753">
        <v>480</v>
      </c>
      <c r="L2753">
        <v>101</v>
      </c>
      <c r="M2753" s="3">
        <v>7313</v>
      </c>
      <c r="N2753" s="3">
        <v>10210.460359999999</v>
      </c>
      <c r="O2753" s="3">
        <v>2946.9</v>
      </c>
      <c r="P2753" s="3">
        <v>4114.4818320000004</v>
      </c>
      <c r="Q2753" s="3">
        <v>11677</v>
      </c>
      <c r="R2753" s="3">
        <v>16303.50685</v>
      </c>
      <c r="S2753" s="3">
        <v>99</v>
      </c>
      <c r="T2753" s="3">
        <v>138.22447360000001</v>
      </c>
      <c r="U2753">
        <v>430</v>
      </c>
      <c r="V2753">
        <v>200</v>
      </c>
      <c r="W2753">
        <v>500</v>
      </c>
      <c r="X2753">
        <v>88</v>
      </c>
      <c r="Y2753">
        <v>65</v>
      </c>
      <c r="Z2753">
        <v>22</v>
      </c>
      <c r="AA2753">
        <v>91</v>
      </c>
      <c r="AB2753">
        <v>43</v>
      </c>
      <c r="AC2753">
        <v>14</v>
      </c>
      <c r="AD2753">
        <v>65</v>
      </c>
      <c r="AE2753">
        <v>88</v>
      </c>
      <c r="AF2753">
        <v>35</v>
      </c>
      <c r="AG2753">
        <v>117</v>
      </c>
      <c r="AH2753">
        <v>382</v>
      </c>
      <c r="AI2753">
        <v>0</v>
      </c>
      <c r="AJ2753">
        <f t="shared" si="676"/>
        <v>4479.8</v>
      </c>
      <c r="AK2753">
        <f t="shared" si="677"/>
        <v>4861.8</v>
      </c>
      <c r="AL2753">
        <v>1.0029275566339499</v>
      </c>
      <c r="AM2753">
        <f t="shared" si="672"/>
        <v>1</v>
      </c>
      <c r="AN2753">
        <f t="shared" si="678"/>
        <v>4876.0331948429384</v>
      </c>
      <c r="AO2753">
        <v>0</v>
      </c>
      <c r="AP2753">
        <v>0</v>
      </c>
      <c r="AQ2753">
        <f t="shared" si="679"/>
        <v>49.14</v>
      </c>
      <c r="AR2753">
        <f t="shared" si="680"/>
        <v>49.14</v>
      </c>
      <c r="AS2753">
        <f t="shared" si="681"/>
        <v>49.283860132992302</v>
      </c>
      <c r="AT2753">
        <f t="shared" si="682"/>
        <v>5.8109999999999999</v>
      </c>
      <c r="AU2753">
        <v>9866</v>
      </c>
      <c r="AV2753">
        <v>2.1565384136599999</v>
      </c>
      <c r="AW2753" s="2">
        <v>0.11</v>
      </c>
      <c r="AX2753">
        <v>40</v>
      </c>
      <c r="AY2753">
        <f t="shared" si="673"/>
        <v>0.11171872670841716</v>
      </c>
      <c r="AZ2753">
        <v>0.76275000000000004</v>
      </c>
      <c r="BA2753">
        <v>0.52800000000000002</v>
      </c>
      <c r="BB2753">
        <v>0.88</v>
      </c>
      <c r="BC2753" s="3">
        <v>257000</v>
      </c>
      <c r="BD2753" s="3">
        <v>48</v>
      </c>
      <c r="BE2753" s="3">
        <v>820.99999999999989</v>
      </c>
      <c r="BF2753" s="3">
        <v>186.79999999999984</v>
      </c>
      <c r="BG2753" s="3">
        <f t="shared" si="683"/>
        <v>634.20000000000005</v>
      </c>
      <c r="BH2753" s="3">
        <v>15200</v>
      </c>
      <c r="BI2753">
        <v>0.72</v>
      </c>
      <c r="BJ2753">
        <v>0.59</v>
      </c>
      <c r="BK2753">
        <v>7.85</v>
      </c>
      <c r="BL2753">
        <f t="shared" si="674"/>
        <v>180.79999999999995</v>
      </c>
      <c r="BM2753" s="1">
        <f t="shared" si="675"/>
        <v>0.11741055513188656</v>
      </c>
      <c r="BN2753" s="1">
        <f t="shared" si="684"/>
        <v>0.17492927972538128</v>
      </c>
      <c r="BO2753">
        <f t="shared" si="685"/>
        <v>0.14435867506189048</v>
      </c>
      <c r="BP2753">
        <f t="shared" si="686"/>
        <v>0.19357864416282156</v>
      </c>
      <c r="BQ2753">
        <f t="shared" si="687"/>
        <v>683.21845491185616</v>
      </c>
    </row>
    <row r="2754" spans="1:69" x14ac:dyDescent="0.2">
      <c r="A2754">
        <v>21</v>
      </c>
      <c r="B2754">
        <v>49019</v>
      </c>
      <c r="C2754" t="s">
        <v>1784</v>
      </c>
      <c r="D2754">
        <v>49</v>
      </c>
      <c r="E2754" t="s">
        <v>1796</v>
      </c>
      <c r="F2754" t="s">
        <v>1797</v>
      </c>
      <c r="G2754" t="s">
        <v>1822</v>
      </c>
      <c r="H2754">
        <v>19</v>
      </c>
      <c r="I2754">
        <v>450</v>
      </c>
      <c r="J2754">
        <v>190</v>
      </c>
      <c r="K2754">
        <v>489</v>
      </c>
      <c r="L2754">
        <v>105</v>
      </c>
      <c r="M2754" s="3">
        <v>7775.9</v>
      </c>
      <c r="N2754" s="3">
        <v>10856.76449</v>
      </c>
      <c r="O2754" s="3">
        <v>3258.4</v>
      </c>
      <c r="P2754" s="3">
        <v>4549.400251</v>
      </c>
      <c r="Q2754" s="3">
        <v>11945</v>
      </c>
      <c r="R2754" s="3">
        <v>16677.690279999999</v>
      </c>
      <c r="S2754" s="3">
        <v>103</v>
      </c>
      <c r="T2754" s="3">
        <v>143.80930079999999</v>
      </c>
      <c r="U2754">
        <v>447</v>
      </c>
      <c r="V2754">
        <v>226</v>
      </c>
      <c r="W2754">
        <v>515</v>
      </c>
      <c r="X2754">
        <v>92</v>
      </c>
      <c r="Y2754">
        <v>65</v>
      </c>
      <c r="Z2754">
        <v>22</v>
      </c>
      <c r="AA2754">
        <v>91</v>
      </c>
      <c r="AB2754">
        <v>43</v>
      </c>
      <c r="AC2754">
        <v>14</v>
      </c>
      <c r="AD2754">
        <v>65</v>
      </c>
      <c r="AE2754">
        <v>88</v>
      </c>
      <c r="AF2754">
        <v>35</v>
      </c>
      <c r="AG2754">
        <v>117</v>
      </c>
      <c r="AH2754">
        <v>382</v>
      </c>
      <c r="AI2754">
        <v>0</v>
      </c>
      <c r="AJ2754">
        <f t="shared" si="676"/>
        <v>4479.8</v>
      </c>
      <c r="AK2754">
        <f t="shared" si="677"/>
        <v>4861.8</v>
      </c>
      <c r="AL2754">
        <v>0.98024597241706501</v>
      </c>
      <c r="AM2754">
        <f t="shared" ref="AM2754:AM2817" si="688">IF(AL2754="NA",0,1)</f>
        <v>1</v>
      </c>
      <c r="AN2754">
        <f t="shared" si="678"/>
        <v>4765.7598686972869</v>
      </c>
      <c r="AO2754">
        <v>0</v>
      </c>
      <c r="AP2754">
        <v>0</v>
      </c>
      <c r="AQ2754">
        <f t="shared" si="679"/>
        <v>49.14</v>
      </c>
      <c r="AR2754">
        <f t="shared" si="680"/>
        <v>49.14</v>
      </c>
      <c r="AS2754">
        <f t="shared" si="681"/>
        <v>48.169287084574577</v>
      </c>
      <c r="AT2754">
        <f t="shared" si="682"/>
        <v>5.8109999999999999</v>
      </c>
      <c r="AU2754">
        <v>9866</v>
      </c>
      <c r="AV2754">
        <v>1.95327310662</v>
      </c>
      <c r="AW2754" s="2">
        <v>0.11</v>
      </c>
      <c r="AX2754">
        <v>40</v>
      </c>
      <c r="AY2754">
        <f t="shared" ref="AY2754:AY2817" si="689">(AW2754*(1+AW2754)^AX2754)/((1+AW2754)^AX2754-1)</f>
        <v>0.11171872670841716</v>
      </c>
      <c r="AZ2754">
        <v>0.76275000000000004</v>
      </c>
      <c r="BA2754">
        <v>0.52800000000000002</v>
      </c>
      <c r="BB2754">
        <v>0.88</v>
      </c>
      <c r="BC2754" s="3">
        <v>257000</v>
      </c>
      <c r="BD2754" s="3">
        <v>48</v>
      </c>
      <c r="BE2754" s="3">
        <v>820.99999999999989</v>
      </c>
      <c r="BF2754" s="3">
        <v>186.79999999999984</v>
      </c>
      <c r="BG2754" s="3">
        <f t="shared" si="683"/>
        <v>634.20000000000005</v>
      </c>
      <c r="BH2754" s="3">
        <v>15200</v>
      </c>
      <c r="BI2754">
        <v>0.72</v>
      </c>
      <c r="BJ2754">
        <v>0.59</v>
      </c>
      <c r="BK2754">
        <v>7.85</v>
      </c>
      <c r="BL2754">
        <f t="shared" ref="BL2754:BL2817" si="690">815-BG2754</f>
        <v>180.79999999999995</v>
      </c>
      <c r="BM2754" s="1">
        <f t="shared" ref="BM2754:BM2817" si="691">(((AN2754*AY2754+AS2754)/(8760*AZ2754))+AU2754*AV2754/1000000+AT2754/1000) + (BL2754*BK2754)/1000000</f>
        <v>0.1133945451918603</v>
      </c>
      <c r="BN2754" s="1">
        <f t="shared" si="684"/>
        <v>0.17138539921331303</v>
      </c>
      <c r="BO2754">
        <f t="shared" si="685"/>
        <v>0.14081479454982224</v>
      </c>
      <c r="BP2754">
        <f t="shared" si="686"/>
        <v>0.19003476365075331</v>
      </c>
      <c r="BQ2754">
        <f t="shared" si="687"/>
        <v>683.21845491185616</v>
      </c>
    </row>
    <row r="2755" spans="1:69" x14ac:dyDescent="0.2">
      <c r="A2755">
        <v>21</v>
      </c>
      <c r="B2755">
        <v>49021</v>
      </c>
      <c r="C2755" t="s">
        <v>1784</v>
      </c>
      <c r="D2755">
        <v>49</v>
      </c>
      <c r="E2755" t="s">
        <v>1796</v>
      </c>
      <c r="F2755" t="s">
        <v>1797</v>
      </c>
      <c r="G2755" t="s">
        <v>283</v>
      </c>
      <c r="H2755">
        <v>21</v>
      </c>
      <c r="I2755">
        <v>417</v>
      </c>
      <c r="J2755">
        <v>126</v>
      </c>
      <c r="K2755">
        <v>368</v>
      </c>
      <c r="L2755">
        <v>99</v>
      </c>
      <c r="M2755" s="3">
        <v>8354.7999999999993</v>
      </c>
      <c r="N2755" s="3">
        <v>11665.028609999999</v>
      </c>
      <c r="O2755" s="3">
        <v>2207.8000000000002</v>
      </c>
      <c r="P2755" s="3">
        <v>3082.5453830000001</v>
      </c>
      <c r="Q2755" s="3">
        <v>9446.9</v>
      </c>
      <c r="R2755" s="3">
        <v>13189.826059999999</v>
      </c>
      <c r="S2755" s="3">
        <v>92</v>
      </c>
      <c r="T2755" s="3">
        <v>128.45102600000001</v>
      </c>
      <c r="U2755">
        <v>348</v>
      </c>
      <c r="V2755">
        <v>157</v>
      </c>
      <c r="W2755">
        <v>370</v>
      </c>
      <c r="X2755">
        <v>72</v>
      </c>
      <c r="Y2755">
        <v>65</v>
      </c>
      <c r="Z2755">
        <v>22</v>
      </c>
      <c r="AA2755">
        <v>91</v>
      </c>
      <c r="AB2755">
        <v>43</v>
      </c>
      <c r="AC2755">
        <v>14</v>
      </c>
      <c r="AD2755">
        <v>65</v>
      </c>
      <c r="AE2755">
        <v>88</v>
      </c>
      <c r="AF2755">
        <v>35</v>
      </c>
      <c r="AG2755">
        <v>117</v>
      </c>
      <c r="AH2755">
        <v>382</v>
      </c>
      <c r="AI2755">
        <v>0</v>
      </c>
      <c r="AJ2755">
        <f t="shared" ref="AJ2755:AJ2818" si="692">3446*1.3</f>
        <v>4479.8</v>
      </c>
      <c r="AK2755">
        <f t="shared" ref="AK2755:AK2818" si="693">SUM(AH2755:AJ2755)</f>
        <v>4861.8</v>
      </c>
      <c r="AL2755">
        <v>1.02549096149734</v>
      </c>
      <c r="AM2755">
        <f t="shared" si="688"/>
        <v>1</v>
      </c>
      <c r="AN2755">
        <f t="shared" ref="AN2755:AN2818" si="694">AK2755*IF(AL2755="NA",0,AL2755)</f>
        <v>4985.7319566077676</v>
      </c>
      <c r="AO2755">
        <v>0</v>
      </c>
      <c r="AP2755">
        <v>0</v>
      </c>
      <c r="AQ2755">
        <f t="shared" ref="AQ2755:AQ2818" si="695">37.8*1.3</f>
        <v>49.14</v>
      </c>
      <c r="AR2755">
        <f t="shared" ref="AR2755:AR2818" si="696">SUM(AO2755:AQ2755)</f>
        <v>49.14</v>
      </c>
      <c r="AS2755">
        <f t="shared" ref="AS2755:AS2818" si="697">AR2755*AL2755</f>
        <v>50.392625847979289</v>
      </c>
      <c r="AT2755">
        <f t="shared" ref="AT2755:AT2818" si="698">4.47*1.3</f>
        <v>5.8109999999999999</v>
      </c>
      <c r="AU2755">
        <v>9866</v>
      </c>
      <c r="AV2755">
        <v>2.3797866728599999</v>
      </c>
      <c r="AW2755" s="2">
        <v>0.11</v>
      </c>
      <c r="AX2755">
        <v>40</v>
      </c>
      <c r="AY2755">
        <f t="shared" si="689"/>
        <v>0.11171872670841716</v>
      </c>
      <c r="AZ2755">
        <v>0.76275000000000004</v>
      </c>
      <c r="BA2755">
        <v>0.52800000000000002</v>
      </c>
      <c r="BB2755">
        <v>0.88</v>
      </c>
      <c r="BC2755" s="3">
        <v>257000</v>
      </c>
      <c r="BD2755" s="3">
        <v>48</v>
      </c>
      <c r="BE2755" s="3">
        <v>820.99999999999989</v>
      </c>
      <c r="BF2755" s="3">
        <v>186.79999999999984</v>
      </c>
      <c r="BG2755" s="3">
        <f t="shared" ref="BG2755:BG2818" si="699">BE2755-BF2755</f>
        <v>634.20000000000005</v>
      </c>
      <c r="BH2755" s="3">
        <v>15200</v>
      </c>
      <c r="BI2755">
        <v>0.72</v>
      </c>
      <c r="BJ2755">
        <v>0.59</v>
      </c>
      <c r="BK2755">
        <v>7.85</v>
      </c>
      <c r="BL2755">
        <f t="shared" si="690"/>
        <v>180.79999999999995</v>
      </c>
      <c r="BM2755" s="1">
        <f t="shared" si="691"/>
        <v>0.12161324094526733</v>
      </c>
      <c r="BN2755" s="1">
        <f t="shared" ref="BN2755:BN2818" si="700">(((AN2755*AY2755+AS2755)/(8760*AZ2755))+AU2755*AV2755/1000000+AT2755/1000) + (BI2755*T2755 + BJ2755*N2755 + BA2755*P2755 + BB2755*R2755)/2000000 + (BC2755*AB2755)/(1000000*8760*AZ2755) + ((BD2755+BG2755)*Y2755)/1000000 + (BH2755*AE2755)/(1000000*8760*AZ2755) + (BL2755*BK2755)/1000000</f>
        <v>0.17791509396124006</v>
      </c>
      <c r="BO2755">
        <f t="shared" ref="BO2755:BO2818" si="701">(((AN2755*AY2755+AS2755)/(8760*AZ2755))+AU2755*AV2755/1000000+AT2755/1000) + (BI2755*T2755 + BJ2755*N2755 + BA2755*P2755 + BB2755*R2755)/2000000  + (BC2755*AC2755)/(1000000*8760*AZ2755) + ((BD2755+BG2755)*Z2755)/1000000 + (BH2755*AF2755)/(1000000*8760*AZ2755) + (BL2755*BK2755)/1000000</f>
        <v>0.14734448929774926</v>
      </c>
      <c r="BP2755">
        <f t="shared" ref="BP2755:BP2818" si="702">(((AN2755*AY2755+AS2755)/(8760*AZ2755))+AU2755*AV2755/1000000+AT2755/1000) + (BI2755*T2755 + BJ2755*N2755 + BA2755*P2755 + BB2755*R2755)/2000000  + (BC2755*AD2755)/(1000000*8760*AZ2755) + ((BD2755+BG2755)*AA2755)/1000000 + (BH2755*AG2755)/(1000000*8760*AZ2755) + (BL2755*BK2755)/1000000</f>
        <v>0.19656445839868034</v>
      </c>
      <c r="BQ2755">
        <f t="shared" ref="BQ2755:BQ2818" si="703">(BC2755)/(AX2755*8760*AZ2755) + ((BD2755+BG2755)) + (BH2755)/(AX2755*8760*AZ2755)</f>
        <v>683.21845491185616</v>
      </c>
    </row>
    <row r="2756" spans="1:69" x14ac:dyDescent="0.2">
      <c r="A2756">
        <v>21</v>
      </c>
      <c r="B2756">
        <v>49023</v>
      </c>
      <c r="C2756" t="s">
        <v>1784</v>
      </c>
      <c r="D2756">
        <v>49</v>
      </c>
      <c r="E2756" t="s">
        <v>1796</v>
      </c>
      <c r="F2756" t="s">
        <v>1797</v>
      </c>
      <c r="G2756" t="s">
        <v>1874</v>
      </c>
      <c r="H2756">
        <v>23</v>
      </c>
      <c r="I2756">
        <v>355</v>
      </c>
      <c r="J2756">
        <v>126</v>
      </c>
      <c r="K2756">
        <v>359</v>
      </c>
      <c r="L2756">
        <v>87</v>
      </c>
      <c r="M2756" s="3">
        <v>5876.6</v>
      </c>
      <c r="N2756" s="3">
        <v>8204.9489059999996</v>
      </c>
      <c r="O2756" s="3">
        <v>2184.6</v>
      </c>
      <c r="P2756" s="3">
        <v>3050.1533850000001</v>
      </c>
      <c r="Q2756" s="3">
        <v>8986.7000000000007</v>
      </c>
      <c r="R2756" s="3">
        <v>12547.29169</v>
      </c>
      <c r="S2756" s="3">
        <v>82</v>
      </c>
      <c r="T2756" s="3">
        <v>114.488958</v>
      </c>
      <c r="U2756">
        <v>305</v>
      </c>
      <c r="V2756">
        <v>152</v>
      </c>
      <c r="W2756">
        <v>360</v>
      </c>
      <c r="X2756">
        <v>66</v>
      </c>
      <c r="Y2756">
        <v>65</v>
      </c>
      <c r="Z2756">
        <v>22</v>
      </c>
      <c r="AA2756">
        <v>91</v>
      </c>
      <c r="AB2756">
        <v>43</v>
      </c>
      <c r="AC2756">
        <v>14</v>
      </c>
      <c r="AD2756">
        <v>65</v>
      </c>
      <c r="AE2756">
        <v>88</v>
      </c>
      <c r="AF2756">
        <v>35</v>
      </c>
      <c r="AG2756">
        <v>117</v>
      </c>
      <c r="AH2756">
        <v>382</v>
      </c>
      <c r="AI2756">
        <v>0</v>
      </c>
      <c r="AJ2756">
        <f t="shared" si="692"/>
        <v>4479.8</v>
      </c>
      <c r="AK2756">
        <f t="shared" si="693"/>
        <v>4861.8</v>
      </c>
      <c r="AL2756">
        <v>1.0082992928869601</v>
      </c>
      <c r="AM2756">
        <f t="shared" si="688"/>
        <v>1</v>
      </c>
      <c r="AN2756">
        <f t="shared" si="694"/>
        <v>4902.149502157823</v>
      </c>
      <c r="AO2756">
        <v>0</v>
      </c>
      <c r="AP2756">
        <v>0</v>
      </c>
      <c r="AQ2756">
        <f t="shared" si="695"/>
        <v>49.14</v>
      </c>
      <c r="AR2756">
        <f t="shared" si="696"/>
        <v>49.14</v>
      </c>
      <c r="AS2756">
        <f t="shared" si="697"/>
        <v>49.547827252465218</v>
      </c>
      <c r="AT2756">
        <f t="shared" si="698"/>
        <v>5.8109999999999999</v>
      </c>
      <c r="AU2756">
        <v>9866</v>
      </c>
      <c r="AV2756">
        <v>2.2491597774900001</v>
      </c>
      <c r="AW2756" s="2">
        <v>0.11</v>
      </c>
      <c r="AX2756">
        <v>40</v>
      </c>
      <c r="AY2756">
        <f t="shared" si="689"/>
        <v>0.11171872670841716</v>
      </c>
      <c r="AZ2756">
        <v>0.76275000000000004</v>
      </c>
      <c r="BA2756">
        <v>0.52800000000000002</v>
      </c>
      <c r="BB2756">
        <v>0.88</v>
      </c>
      <c r="BC2756" s="3">
        <v>257000</v>
      </c>
      <c r="BD2756" s="3">
        <v>48</v>
      </c>
      <c r="BE2756" s="3">
        <v>820.99999999999989</v>
      </c>
      <c r="BF2756" s="3">
        <v>186.79999999999984</v>
      </c>
      <c r="BG2756" s="3">
        <f t="shared" si="699"/>
        <v>634.20000000000005</v>
      </c>
      <c r="BH2756" s="3">
        <v>15200</v>
      </c>
      <c r="BI2756">
        <v>0.72</v>
      </c>
      <c r="BJ2756">
        <v>0.59</v>
      </c>
      <c r="BK2756">
        <v>7.85</v>
      </c>
      <c r="BL2756">
        <f t="shared" si="690"/>
        <v>180.79999999999995</v>
      </c>
      <c r="BM2756" s="1">
        <f t="shared" si="691"/>
        <v>0.1188005316069527</v>
      </c>
      <c r="BN2756" s="1">
        <f t="shared" si="700"/>
        <v>0.17378536815549342</v>
      </c>
      <c r="BO2756">
        <f t="shared" si="701"/>
        <v>0.14321476349200263</v>
      </c>
      <c r="BP2756">
        <f t="shared" si="702"/>
        <v>0.1924347325929337</v>
      </c>
      <c r="BQ2756">
        <f t="shared" si="703"/>
        <v>683.21845491185616</v>
      </c>
    </row>
    <row r="2757" spans="1:69" x14ac:dyDescent="0.2">
      <c r="A2757">
        <v>21</v>
      </c>
      <c r="B2757">
        <v>49025</v>
      </c>
      <c r="C2757" t="s">
        <v>1784</v>
      </c>
      <c r="D2757">
        <v>49</v>
      </c>
      <c r="E2757" t="s">
        <v>1796</v>
      </c>
      <c r="F2757" t="s">
        <v>1797</v>
      </c>
      <c r="G2757" t="s">
        <v>867</v>
      </c>
      <c r="H2757">
        <v>25</v>
      </c>
      <c r="I2757">
        <v>456</v>
      </c>
      <c r="J2757">
        <v>182</v>
      </c>
      <c r="K2757">
        <v>512</v>
      </c>
      <c r="L2757">
        <v>92</v>
      </c>
      <c r="M2757" s="3">
        <v>7696.2</v>
      </c>
      <c r="N2757" s="3">
        <v>10745.48681</v>
      </c>
      <c r="O2757" s="3">
        <v>3226.2</v>
      </c>
      <c r="P2757" s="3">
        <v>4504.4423919999999</v>
      </c>
      <c r="Q2757" s="3">
        <v>12587</v>
      </c>
      <c r="R2757" s="3">
        <v>17574.055049999999</v>
      </c>
      <c r="S2757" s="3">
        <v>92</v>
      </c>
      <c r="T2757" s="3">
        <v>128.45102600000001</v>
      </c>
      <c r="U2757">
        <v>460</v>
      </c>
      <c r="V2757">
        <v>216</v>
      </c>
      <c r="W2757">
        <v>534</v>
      </c>
      <c r="X2757">
        <v>86</v>
      </c>
      <c r="Y2757">
        <v>65</v>
      </c>
      <c r="Z2757">
        <v>22</v>
      </c>
      <c r="AA2757">
        <v>91</v>
      </c>
      <c r="AB2757">
        <v>43</v>
      </c>
      <c r="AC2757">
        <v>14</v>
      </c>
      <c r="AD2757">
        <v>65</v>
      </c>
      <c r="AE2757">
        <v>88</v>
      </c>
      <c r="AF2757">
        <v>35</v>
      </c>
      <c r="AG2757">
        <v>117</v>
      </c>
      <c r="AH2757">
        <v>382</v>
      </c>
      <c r="AI2757">
        <v>0</v>
      </c>
      <c r="AJ2757">
        <f t="shared" si="692"/>
        <v>4479.8</v>
      </c>
      <c r="AK2757">
        <f t="shared" si="693"/>
        <v>4861.8</v>
      </c>
      <c r="AL2757">
        <v>1.00930023543975</v>
      </c>
      <c r="AM2757">
        <f t="shared" si="688"/>
        <v>1</v>
      </c>
      <c r="AN2757">
        <f t="shared" si="694"/>
        <v>4907.0158846609766</v>
      </c>
      <c r="AO2757">
        <v>0</v>
      </c>
      <c r="AP2757">
        <v>0</v>
      </c>
      <c r="AQ2757">
        <f t="shared" si="695"/>
        <v>49.14</v>
      </c>
      <c r="AR2757">
        <f t="shared" si="696"/>
        <v>49.14</v>
      </c>
      <c r="AS2757">
        <f t="shared" si="697"/>
        <v>49.597013569509315</v>
      </c>
      <c r="AT2757">
        <f t="shared" si="698"/>
        <v>5.8109999999999999</v>
      </c>
      <c r="AU2757">
        <v>9866</v>
      </c>
      <c r="AV2757">
        <v>2.2479945882700001</v>
      </c>
      <c r="AW2757" s="2">
        <v>0.11</v>
      </c>
      <c r="AX2757">
        <v>40</v>
      </c>
      <c r="AY2757">
        <f t="shared" si="689"/>
        <v>0.11171872670841716</v>
      </c>
      <c r="AZ2757">
        <v>0.76275000000000004</v>
      </c>
      <c r="BA2757">
        <v>0.52800000000000002</v>
      </c>
      <c r="BB2757">
        <v>0.88</v>
      </c>
      <c r="BC2757" s="3">
        <v>257000</v>
      </c>
      <c r="BD2757" s="3">
        <v>48</v>
      </c>
      <c r="BE2757" s="3">
        <v>820.99999999999989</v>
      </c>
      <c r="BF2757" s="3">
        <v>186.79999999999984</v>
      </c>
      <c r="BG2757" s="3">
        <f t="shared" si="699"/>
        <v>634.20000000000005</v>
      </c>
      <c r="BH2757" s="3">
        <v>15200</v>
      </c>
      <c r="BI2757">
        <v>0.72</v>
      </c>
      <c r="BJ2757">
        <v>0.59</v>
      </c>
      <c r="BK2757">
        <v>7.85</v>
      </c>
      <c r="BL2757">
        <f t="shared" si="690"/>
        <v>180.79999999999995</v>
      </c>
      <c r="BM2757" s="1">
        <f t="shared" si="691"/>
        <v>0.11887776375786392</v>
      </c>
      <c r="BN2757" s="1">
        <f t="shared" si="700"/>
        <v>0.17721279350881264</v>
      </c>
      <c r="BO2757">
        <f t="shared" si="701"/>
        <v>0.14664218884532185</v>
      </c>
      <c r="BP2757">
        <f t="shared" si="702"/>
        <v>0.19586215794625292</v>
      </c>
      <c r="BQ2757">
        <f t="shared" si="703"/>
        <v>683.21845491185616</v>
      </c>
    </row>
    <row r="2758" spans="1:69" x14ac:dyDescent="0.2">
      <c r="A2758">
        <v>21</v>
      </c>
      <c r="B2758">
        <v>49027</v>
      </c>
      <c r="C2758" t="s">
        <v>1784</v>
      </c>
      <c r="D2758">
        <v>49</v>
      </c>
      <c r="E2758" t="s">
        <v>1796</v>
      </c>
      <c r="F2758" t="s">
        <v>1797</v>
      </c>
      <c r="G2758" t="s">
        <v>1875</v>
      </c>
      <c r="H2758">
        <v>27</v>
      </c>
      <c r="I2758">
        <v>395</v>
      </c>
      <c r="J2758">
        <v>126</v>
      </c>
      <c r="K2758">
        <v>365</v>
      </c>
      <c r="L2758">
        <v>92</v>
      </c>
      <c r="M2758" s="3">
        <v>6609.9</v>
      </c>
      <c r="N2758" s="3">
        <v>9228.7873560000007</v>
      </c>
      <c r="O2758" s="3">
        <v>2283.6999999999998</v>
      </c>
      <c r="P2758" s="3">
        <v>3188.5174790000001</v>
      </c>
      <c r="Q2758" s="3">
        <v>9099.4</v>
      </c>
      <c r="R2758" s="3">
        <v>12704.644200000001</v>
      </c>
      <c r="S2758" s="3">
        <v>87</v>
      </c>
      <c r="T2758" s="3">
        <v>121.469992</v>
      </c>
      <c r="U2758">
        <v>355</v>
      </c>
      <c r="V2758">
        <v>156</v>
      </c>
      <c r="W2758">
        <v>375</v>
      </c>
      <c r="X2758">
        <v>73</v>
      </c>
      <c r="Y2758">
        <v>65</v>
      </c>
      <c r="Z2758">
        <v>22</v>
      </c>
      <c r="AA2758">
        <v>91</v>
      </c>
      <c r="AB2758">
        <v>43</v>
      </c>
      <c r="AC2758">
        <v>14</v>
      </c>
      <c r="AD2758">
        <v>65</v>
      </c>
      <c r="AE2758">
        <v>88</v>
      </c>
      <c r="AF2758">
        <v>35</v>
      </c>
      <c r="AG2758">
        <v>117</v>
      </c>
      <c r="AH2758">
        <v>382</v>
      </c>
      <c r="AI2758">
        <v>0</v>
      </c>
      <c r="AJ2758">
        <f t="shared" si="692"/>
        <v>4479.8</v>
      </c>
      <c r="AK2758">
        <f t="shared" si="693"/>
        <v>4861.8</v>
      </c>
      <c r="AL2758">
        <v>1.0157655839409101</v>
      </c>
      <c r="AM2758">
        <f t="shared" si="688"/>
        <v>1</v>
      </c>
      <c r="AN2758">
        <f t="shared" si="694"/>
        <v>4938.449116003917</v>
      </c>
      <c r="AO2758">
        <v>0</v>
      </c>
      <c r="AP2758">
        <v>0</v>
      </c>
      <c r="AQ2758">
        <f t="shared" si="695"/>
        <v>49.14</v>
      </c>
      <c r="AR2758">
        <f t="shared" si="696"/>
        <v>49.14</v>
      </c>
      <c r="AS2758">
        <f t="shared" si="697"/>
        <v>49.914720794856322</v>
      </c>
      <c r="AT2758">
        <f t="shared" si="698"/>
        <v>5.8109999999999999</v>
      </c>
      <c r="AU2758">
        <v>9866</v>
      </c>
      <c r="AV2758">
        <v>2.2904955131300002</v>
      </c>
      <c r="AW2758" s="2">
        <v>0.11</v>
      </c>
      <c r="AX2758">
        <v>40</v>
      </c>
      <c r="AY2758">
        <f t="shared" si="689"/>
        <v>0.11171872670841716</v>
      </c>
      <c r="AZ2758">
        <v>0.76275000000000004</v>
      </c>
      <c r="BA2758">
        <v>0.52800000000000002</v>
      </c>
      <c r="BB2758">
        <v>0.88</v>
      </c>
      <c r="BC2758" s="3">
        <v>257000</v>
      </c>
      <c r="BD2758" s="3">
        <v>48</v>
      </c>
      <c r="BE2758" s="3">
        <v>820.99999999999989</v>
      </c>
      <c r="BF2758" s="3">
        <v>186.79999999999984</v>
      </c>
      <c r="BG2758" s="3">
        <f t="shared" si="699"/>
        <v>634.20000000000005</v>
      </c>
      <c r="BH2758" s="3">
        <v>15200</v>
      </c>
      <c r="BI2758">
        <v>0.72</v>
      </c>
      <c r="BJ2758">
        <v>0.59</v>
      </c>
      <c r="BK2758">
        <v>7.85</v>
      </c>
      <c r="BL2758">
        <f t="shared" si="690"/>
        <v>180.79999999999995</v>
      </c>
      <c r="BM2758" s="1">
        <f t="shared" si="691"/>
        <v>0.11987019453525248</v>
      </c>
      <c r="BN2758" s="1">
        <f t="shared" si="700"/>
        <v>0.17526533982399922</v>
      </c>
      <c r="BO2758">
        <f t="shared" si="701"/>
        <v>0.14469473516050843</v>
      </c>
      <c r="BP2758">
        <f t="shared" si="702"/>
        <v>0.1939147042614395</v>
      </c>
      <c r="BQ2758">
        <f t="shared" si="703"/>
        <v>683.21845491185616</v>
      </c>
    </row>
    <row r="2759" spans="1:69" x14ac:dyDescent="0.2">
      <c r="A2759">
        <v>21</v>
      </c>
      <c r="B2759">
        <v>49029</v>
      </c>
      <c r="C2759" t="s">
        <v>1784</v>
      </c>
      <c r="D2759">
        <v>49</v>
      </c>
      <c r="E2759" t="s">
        <v>1796</v>
      </c>
      <c r="F2759" t="s">
        <v>1797</v>
      </c>
      <c r="G2759" t="s">
        <v>876</v>
      </c>
      <c r="H2759">
        <v>29</v>
      </c>
      <c r="I2759">
        <v>1114</v>
      </c>
      <c r="J2759">
        <v>232</v>
      </c>
      <c r="K2759">
        <v>464</v>
      </c>
      <c r="L2759">
        <v>255</v>
      </c>
      <c r="M2759" s="3">
        <v>17841</v>
      </c>
      <c r="N2759" s="3">
        <v>24909.725600000002</v>
      </c>
      <c r="O2759" s="3">
        <v>3582.4</v>
      </c>
      <c r="P2759" s="3">
        <v>5001.771256</v>
      </c>
      <c r="Q2759" s="3">
        <v>11118</v>
      </c>
      <c r="R2759" s="3">
        <v>15523.027249999999</v>
      </c>
      <c r="S2759" s="3">
        <v>213</v>
      </c>
      <c r="T2759" s="3">
        <v>297.3920493</v>
      </c>
      <c r="U2759">
        <v>490</v>
      </c>
      <c r="V2759">
        <v>180</v>
      </c>
      <c r="W2759">
        <v>388</v>
      </c>
      <c r="X2759">
        <v>108</v>
      </c>
      <c r="Y2759">
        <v>65</v>
      </c>
      <c r="Z2759">
        <v>22</v>
      </c>
      <c r="AA2759">
        <v>91</v>
      </c>
      <c r="AB2759">
        <v>43</v>
      </c>
      <c r="AC2759">
        <v>14</v>
      </c>
      <c r="AD2759">
        <v>65</v>
      </c>
      <c r="AE2759">
        <v>88</v>
      </c>
      <c r="AF2759">
        <v>35</v>
      </c>
      <c r="AG2759">
        <v>117</v>
      </c>
      <c r="AH2759">
        <v>382</v>
      </c>
      <c r="AI2759">
        <v>0</v>
      </c>
      <c r="AJ2759">
        <f t="shared" si="692"/>
        <v>4479.8</v>
      </c>
      <c r="AK2759">
        <f t="shared" si="693"/>
        <v>4861.8</v>
      </c>
      <c r="AL2759">
        <v>0.98713583104750702</v>
      </c>
      <c r="AM2759">
        <f t="shared" si="688"/>
        <v>1</v>
      </c>
      <c r="AN2759">
        <f t="shared" si="694"/>
        <v>4799.2569833867701</v>
      </c>
      <c r="AO2759">
        <v>0</v>
      </c>
      <c r="AP2759">
        <v>0</v>
      </c>
      <c r="AQ2759">
        <f t="shared" si="695"/>
        <v>49.14</v>
      </c>
      <c r="AR2759">
        <f t="shared" si="696"/>
        <v>49.14</v>
      </c>
      <c r="AS2759">
        <f t="shared" si="697"/>
        <v>48.507854737674492</v>
      </c>
      <c r="AT2759">
        <f t="shared" si="698"/>
        <v>5.8109999999999999</v>
      </c>
      <c r="AU2759">
        <v>9866</v>
      </c>
      <c r="AV2759">
        <v>2.12202429346</v>
      </c>
      <c r="AW2759" s="2">
        <v>0.11</v>
      </c>
      <c r="AX2759">
        <v>40</v>
      </c>
      <c r="AY2759">
        <f t="shared" si="689"/>
        <v>0.11171872670841716</v>
      </c>
      <c r="AZ2759">
        <v>0.76275000000000004</v>
      </c>
      <c r="BA2759">
        <v>0.52800000000000002</v>
      </c>
      <c r="BB2759">
        <v>0.88</v>
      </c>
      <c r="BC2759" s="3">
        <v>257000</v>
      </c>
      <c r="BD2759" s="3">
        <v>48</v>
      </c>
      <c r="BE2759" s="3">
        <v>820.99999999999989</v>
      </c>
      <c r="BF2759" s="3">
        <v>186.79999999999984</v>
      </c>
      <c r="BG2759" s="3">
        <f t="shared" si="699"/>
        <v>634.20000000000005</v>
      </c>
      <c r="BH2759" s="3">
        <v>15200</v>
      </c>
      <c r="BI2759">
        <v>0.72</v>
      </c>
      <c r="BJ2759">
        <v>0.59</v>
      </c>
      <c r="BK2759">
        <v>7.85</v>
      </c>
      <c r="BL2759">
        <f t="shared" si="690"/>
        <v>180.79999999999995</v>
      </c>
      <c r="BM2759" s="1">
        <f t="shared" si="691"/>
        <v>0.11567019148087199</v>
      </c>
      <c r="BN2759" s="1">
        <f t="shared" si="700"/>
        <v>0.17747333303135471</v>
      </c>
      <c r="BO2759">
        <f t="shared" si="701"/>
        <v>0.14690272836786392</v>
      </c>
      <c r="BP2759">
        <f t="shared" si="702"/>
        <v>0.19612269746879499</v>
      </c>
      <c r="BQ2759">
        <f t="shared" si="703"/>
        <v>683.21845491185616</v>
      </c>
    </row>
    <row r="2760" spans="1:69" x14ac:dyDescent="0.2">
      <c r="A2760">
        <v>21</v>
      </c>
      <c r="B2760">
        <v>49031</v>
      </c>
      <c r="C2760" t="s">
        <v>1784</v>
      </c>
      <c r="D2760">
        <v>49</v>
      </c>
      <c r="E2760" t="s">
        <v>1796</v>
      </c>
      <c r="F2760" t="s">
        <v>1797</v>
      </c>
      <c r="G2760" t="s">
        <v>1877</v>
      </c>
      <c r="H2760">
        <v>31</v>
      </c>
      <c r="I2760">
        <v>344</v>
      </c>
      <c r="J2760">
        <v>132</v>
      </c>
      <c r="K2760">
        <v>343</v>
      </c>
      <c r="L2760">
        <v>90</v>
      </c>
      <c r="M2760" s="3">
        <v>5899.1</v>
      </c>
      <c r="N2760" s="3">
        <v>8236.3635599999998</v>
      </c>
      <c r="O2760" s="3">
        <v>2145.1999999999998</v>
      </c>
      <c r="P2760" s="3">
        <v>2995.1428369999999</v>
      </c>
      <c r="Q2760" s="3">
        <v>8423.7999999999993</v>
      </c>
      <c r="R2760" s="3">
        <v>11761.36688</v>
      </c>
      <c r="S2760" s="3">
        <v>86</v>
      </c>
      <c r="T2760" s="3">
        <v>120.0737852</v>
      </c>
      <c r="U2760">
        <v>328</v>
      </c>
      <c r="V2760">
        <v>161</v>
      </c>
      <c r="W2760">
        <v>362</v>
      </c>
      <c r="X2760">
        <v>69</v>
      </c>
      <c r="Y2760">
        <v>65</v>
      </c>
      <c r="Z2760">
        <v>22</v>
      </c>
      <c r="AA2760">
        <v>91</v>
      </c>
      <c r="AB2760">
        <v>43</v>
      </c>
      <c r="AC2760">
        <v>14</v>
      </c>
      <c r="AD2760">
        <v>65</v>
      </c>
      <c r="AE2760">
        <v>88</v>
      </c>
      <c r="AF2760">
        <v>35</v>
      </c>
      <c r="AG2760">
        <v>117</v>
      </c>
      <c r="AH2760">
        <v>382</v>
      </c>
      <c r="AI2760">
        <v>0</v>
      </c>
      <c r="AJ2760">
        <f t="shared" si="692"/>
        <v>4479.8</v>
      </c>
      <c r="AK2760">
        <f t="shared" si="693"/>
        <v>4861.8</v>
      </c>
      <c r="AL2760">
        <v>1.0074754158655801</v>
      </c>
      <c r="AM2760">
        <f t="shared" si="688"/>
        <v>1</v>
      </c>
      <c r="AN2760">
        <f t="shared" si="694"/>
        <v>4898.1439768552773</v>
      </c>
      <c r="AO2760">
        <v>0</v>
      </c>
      <c r="AP2760">
        <v>0</v>
      </c>
      <c r="AQ2760">
        <f t="shared" si="695"/>
        <v>49.14</v>
      </c>
      <c r="AR2760">
        <f t="shared" si="696"/>
        <v>49.14</v>
      </c>
      <c r="AS2760">
        <f t="shared" si="697"/>
        <v>49.507341935634607</v>
      </c>
      <c r="AT2760">
        <f t="shared" si="698"/>
        <v>5.8109999999999999</v>
      </c>
      <c r="AU2760">
        <v>9866</v>
      </c>
      <c r="AV2760">
        <v>2.2071967510100001</v>
      </c>
      <c r="AW2760" s="2">
        <v>0.11</v>
      </c>
      <c r="AX2760">
        <v>40</v>
      </c>
      <c r="AY2760">
        <f t="shared" si="689"/>
        <v>0.11171872670841716</v>
      </c>
      <c r="AZ2760">
        <v>0.76275000000000004</v>
      </c>
      <c r="BA2760">
        <v>0.52800000000000002</v>
      </c>
      <c r="BB2760">
        <v>0.88</v>
      </c>
      <c r="BC2760" s="3">
        <v>257000</v>
      </c>
      <c r="BD2760" s="3">
        <v>48</v>
      </c>
      <c r="BE2760" s="3">
        <v>820.99999999999989</v>
      </c>
      <c r="BF2760" s="3">
        <v>186.79999999999984</v>
      </c>
      <c r="BG2760" s="3">
        <f t="shared" si="699"/>
        <v>634.20000000000005</v>
      </c>
      <c r="BH2760" s="3">
        <v>15200</v>
      </c>
      <c r="BI2760">
        <v>0.72</v>
      </c>
      <c r="BJ2760">
        <v>0.59</v>
      </c>
      <c r="BK2760">
        <v>7.85</v>
      </c>
      <c r="BL2760">
        <f t="shared" si="690"/>
        <v>180.79999999999995</v>
      </c>
      <c r="BM2760" s="1">
        <f t="shared" si="691"/>
        <v>0.1183134923399063</v>
      </c>
      <c r="BN2760" s="1">
        <f t="shared" si="700"/>
        <v>0.17294927704809704</v>
      </c>
      <c r="BO2760">
        <f t="shared" si="701"/>
        <v>0.14237867238460625</v>
      </c>
      <c r="BP2760">
        <f t="shared" si="702"/>
        <v>0.19159864148553732</v>
      </c>
      <c r="BQ2760">
        <f t="shared" si="703"/>
        <v>683.21845491185616</v>
      </c>
    </row>
    <row r="2761" spans="1:69" x14ac:dyDescent="0.2">
      <c r="A2761">
        <v>21</v>
      </c>
      <c r="B2761">
        <v>49033</v>
      </c>
      <c r="C2761" t="s">
        <v>1784</v>
      </c>
      <c r="D2761">
        <v>49</v>
      </c>
      <c r="E2761" t="s">
        <v>1796</v>
      </c>
      <c r="F2761" t="s">
        <v>1797</v>
      </c>
      <c r="G2761" t="s">
        <v>1916</v>
      </c>
      <c r="H2761">
        <v>33</v>
      </c>
      <c r="I2761">
        <v>506</v>
      </c>
      <c r="J2761">
        <v>168</v>
      </c>
      <c r="K2761">
        <v>397</v>
      </c>
      <c r="L2761">
        <v>136</v>
      </c>
      <c r="M2761" s="3">
        <v>8011.8</v>
      </c>
      <c r="N2761" s="3">
        <v>11186.12968</v>
      </c>
      <c r="O2761" s="3">
        <v>2632.4</v>
      </c>
      <c r="P2761" s="3">
        <v>3675.3747920000001</v>
      </c>
      <c r="Q2761" s="3">
        <v>9460.7000000000007</v>
      </c>
      <c r="R2761" s="3">
        <v>13209.093709999999</v>
      </c>
      <c r="S2761" s="3">
        <v>118</v>
      </c>
      <c r="T2761" s="3">
        <v>164.75240289999999</v>
      </c>
      <c r="U2761">
        <v>350</v>
      </c>
      <c r="V2761">
        <v>169</v>
      </c>
      <c r="W2761">
        <v>380</v>
      </c>
      <c r="X2761">
        <v>81</v>
      </c>
      <c r="Y2761">
        <v>65</v>
      </c>
      <c r="Z2761">
        <v>22</v>
      </c>
      <c r="AA2761">
        <v>91</v>
      </c>
      <c r="AB2761">
        <v>43</v>
      </c>
      <c r="AC2761">
        <v>14</v>
      </c>
      <c r="AD2761">
        <v>65</v>
      </c>
      <c r="AE2761">
        <v>88</v>
      </c>
      <c r="AF2761">
        <v>35</v>
      </c>
      <c r="AG2761">
        <v>117</v>
      </c>
      <c r="AH2761">
        <v>382</v>
      </c>
      <c r="AI2761">
        <v>0</v>
      </c>
      <c r="AJ2761">
        <f t="shared" si="692"/>
        <v>4479.8</v>
      </c>
      <c r="AK2761">
        <f t="shared" si="693"/>
        <v>4861.8</v>
      </c>
      <c r="AL2761">
        <v>0.981136249378324</v>
      </c>
      <c r="AM2761">
        <f t="shared" si="688"/>
        <v>1</v>
      </c>
      <c r="AN2761">
        <f t="shared" si="694"/>
        <v>4770.088217227536</v>
      </c>
      <c r="AO2761">
        <v>0</v>
      </c>
      <c r="AP2761">
        <v>0</v>
      </c>
      <c r="AQ2761">
        <f t="shared" si="695"/>
        <v>49.14</v>
      </c>
      <c r="AR2761">
        <f t="shared" si="696"/>
        <v>49.14</v>
      </c>
      <c r="AS2761">
        <f t="shared" si="697"/>
        <v>48.21303529445084</v>
      </c>
      <c r="AT2761">
        <f t="shared" si="698"/>
        <v>5.8109999999999999</v>
      </c>
      <c r="AU2761">
        <v>9866</v>
      </c>
      <c r="AV2761">
        <v>2.0728881398599999</v>
      </c>
      <c r="AW2761" s="2">
        <v>0.11</v>
      </c>
      <c r="AX2761">
        <v>40</v>
      </c>
      <c r="AY2761">
        <f t="shared" si="689"/>
        <v>0.11171872670841716</v>
      </c>
      <c r="AZ2761">
        <v>0.76275000000000004</v>
      </c>
      <c r="BA2761">
        <v>0.52800000000000002</v>
      </c>
      <c r="BB2761">
        <v>0.88</v>
      </c>
      <c r="BC2761" s="3">
        <v>257000</v>
      </c>
      <c r="BD2761" s="3">
        <v>48</v>
      </c>
      <c r="BE2761" s="3">
        <v>820.99999999999989</v>
      </c>
      <c r="BF2761" s="3">
        <v>186.79999999999984</v>
      </c>
      <c r="BG2761" s="3">
        <f t="shared" si="699"/>
        <v>634.20000000000005</v>
      </c>
      <c r="BH2761" s="3">
        <v>15200</v>
      </c>
      <c r="BI2761">
        <v>0.72</v>
      </c>
      <c r="BJ2761">
        <v>0.59</v>
      </c>
      <c r="BK2761">
        <v>7.85</v>
      </c>
      <c r="BL2761">
        <f t="shared" si="690"/>
        <v>180.79999999999995</v>
      </c>
      <c r="BM2761" s="1">
        <f t="shared" si="691"/>
        <v>0.11465358513749467</v>
      </c>
      <c r="BN2761" s="1">
        <f t="shared" si="700"/>
        <v>0.17099221619477739</v>
      </c>
      <c r="BO2761">
        <f t="shared" si="701"/>
        <v>0.1404216115312866</v>
      </c>
      <c r="BP2761">
        <f t="shared" si="702"/>
        <v>0.18964158063221767</v>
      </c>
      <c r="BQ2761">
        <f t="shared" si="703"/>
        <v>683.21845491185616</v>
      </c>
    </row>
    <row r="2762" spans="1:69" x14ac:dyDescent="0.2">
      <c r="A2762">
        <v>21</v>
      </c>
      <c r="B2762">
        <v>49035</v>
      </c>
      <c r="C2762" t="s">
        <v>1784</v>
      </c>
      <c r="D2762">
        <v>49</v>
      </c>
      <c r="E2762" t="s">
        <v>1796</v>
      </c>
      <c r="F2762" t="s">
        <v>1797</v>
      </c>
      <c r="G2762" t="s">
        <v>1878</v>
      </c>
      <c r="H2762">
        <v>35</v>
      </c>
      <c r="I2762">
        <v>8733</v>
      </c>
      <c r="J2762">
        <v>307</v>
      </c>
      <c r="K2762">
        <v>1257</v>
      </c>
      <c r="L2762">
        <v>2106</v>
      </c>
      <c r="M2762" s="3">
        <v>135950</v>
      </c>
      <c r="N2762" s="3">
        <v>189814.31510000001</v>
      </c>
      <c r="O2762" s="3">
        <v>16620</v>
      </c>
      <c r="P2762" s="3">
        <v>23204.95709</v>
      </c>
      <c r="Q2762" s="3">
        <v>36044</v>
      </c>
      <c r="R2762" s="3">
        <v>50324.878060000003</v>
      </c>
      <c r="S2762" s="3">
        <v>1670</v>
      </c>
      <c r="T2762" s="3">
        <v>2331.6653630000001</v>
      </c>
      <c r="U2762">
        <v>2198</v>
      </c>
      <c r="V2762">
        <v>189</v>
      </c>
      <c r="W2762">
        <v>559</v>
      </c>
      <c r="X2762">
        <v>521</v>
      </c>
      <c r="Y2762">
        <v>65</v>
      </c>
      <c r="Z2762">
        <v>22</v>
      </c>
      <c r="AA2762">
        <v>91</v>
      </c>
      <c r="AB2762">
        <v>43</v>
      </c>
      <c r="AC2762">
        <v>14</v>
      </c>
      <c r="AD2762">
        <v>65</v>
      </c>
      <c r="AE2762">
        <v>88</v>
      </c>
      <c r="AF2762">
        <v>35</v>
      </c>
      <c r="AG2762">
        <v>117</v>
      </c>
      <c r="AH2762">
        <v>382</v>
      </c>
      <c r="AI2762">
        <v>0</v>
      </c>
      <c r="AJ2762">
        <f t="shared" si="692"/>
        <v>4479.8</v>
      </c>
      <c r="AK2762">
        <f t="shared" si="693"/>
        <v>4861.8</v>
      </c>
      <c r="AL2762">
        <v>0.99244105815887496</v>
      </c>
      <c r="AM2762">
        <f t="shared" si="688"/>
        <v>1</v>
      </c>
      <c r="AN2762">
        <f t="shared" si="694"/>
        <v>4825.0499365568185</v>
      </c>
      <c r="AO2762">
        <v>0</v>
      </c>
      <c r="AP2762">
        <v>0</v>
      </c>
      <c r="AQ2762">
        <f t="shared" si="695"/>
        <v>49.14</v>
      </c>
      <c r="AR2762">
        <f t="shared" si="696"/>
        <v>49.14</v>
      </c>
      <c r="AS2762">
        <f t="shared" si="697"/>
        <v>48.768553597927117</v>
      </c>
      <c r="AT2762">
        <f t="shared" si="698"/>
        <v>5.8109999999999999</v>
      </c>
      <c r="AU2762">
        <v>9866</v>
      </c>
      <c r="AV2762">
        <v>2.1675864760299999</v>
      </c>
      <c r="AW2762" s="2">
        <v>0.11</v>
      </c>
      <c r="AX2762">
        <v>40</v>
      </c>
      <c r="AY2762">
        <f t="shared" si="689"/>
        <v>0.11171872670841716</v>
      </c>
      <c r="AZ2762">
        <v>0.76275000000000004</v>
      </c>
      <c r="BA2762">
        <v>0.52800000000000002</v>
      </c>
      <c r="BB2762">
        <v>0.88</v>
      </c>
      <c r="BC2762" s="3">
        <v>257000</v>
      </c>
      <c r="BD2762" s="3">
        <v>48</v>
      </c>
      <c r="BE2762" s="3">
        <v>820.99999999999989</v>
      </c>
      <c r="BF2762" s="3">
        <v>186.79999999999984</v>
      </c>
      <c r="BG2762" s="3">
        <f t="shared" si="699"/>
        <v>634.20000000000005</v>
      </c>
      <c r="BH2762" s="3">
        <v>15200</v>
      </c>
      <c r="BI2762">
        <v>0.72</v>
      </c>
      <c r="BJ2762">
        <v>0.59</v>
      </c>
      <c r="BK2762">
        <v>7.85</v>
      </c>
      <c r="BL2762">
        <f t="shared" si="690"/>
        <v>180.79999999999995</v>
      </c>
      <c r="BM2762" s="1">
        <f t="shared" si="691"/>
        <v>0.11658998641361325</v>
      </c>
      <c r="BN2762" s="1">
        <f t="shared" si="700"/>
        <v>0.24789077567610399</v>
      </c>
      <c r="BO2762">
        <f t="shared" si="701"/>
        <v>0.21732017101261319</v>
      </c>
      <c r="BP2762">
        <f t="shared" si="702"/>
        <v>0.26654014011354427</v>
      </c>
      <c r="BQ2762">
        <f t="shared" si="703"/>
        <v>683.21845491185616</v>
      </c>
    </row>
    <row r="2763" spans="1:69" x14ac:dyDescent="0.2">
      <c r="A2763">
        <v>21</v>
      </c>
      <c r="B2763">
        <v>49037</v>
      </c>
      <c r="C2763" t="s">
        <v>1784</v>
      </c>
      <c r="D2763">
        <v>49</v>
      </c>
      <c r="E2763" t="s">
        <v>1796</v>
      </c>
      <c r="F2763" t="s">
        <v>1797</v>
      </c>
      <c r="G2763" t="s">
        <v>1901</v>
      </c>
      <c r="H2763">
        <v>37</v>
      </c>
      <c r="I2763">
        <v>434</v>
      </c>
      <c r="J2763">
        <v>175</v>
      </c>
      <c r="K2763">
        <v>484</v>
      </c>
      <c r="L2763">
        <v>93</v>
      </c>
      <c r="M2763" s="3">
        <v>7289.5</v>
      </c>
      <c r="N2763" s="3">
        <v>10177.6495</v>
      </c>
      <c r="O2763" s="3">
        <v>3046.5</v>
      </c>
      <c r="P2763" s="3">
        <v>4253.5440289999997</v>
      </c>
      <c r="Q2763" s="3">
        <v>11786</v>
      </c>
      <c r="R2763" s="3">
        <v>16455.6934</v>
      </c>
      <c r="S2763" s="3">
        <v>93</v>
      </c>
      <c r="T2763" s="3">
        <v>129.8472328</v>
      </c>
      <c r="U2763">
        <v>440</v>
      </c>
      <c r="V2763">
        <v>210</v>
      </c>
      <c r="W2763">
        <v>510</v>
      </c>
      <c r="X2763">
        <v>88</v>
      </c>
      <c r="Y2763">
        <v>65</v>
      </c>
      <c r="Z2763">
        <v>22</v>
      </c>
      <c r="AA2763">
        <v>91</v>
      </c>
      <c r="AB2763">
        <v>43</v>
      </c>
      <c r="AC2763">
        <v>14</v>
      </c>
      <c r="AD2763">
        <v>65</v>
      </c>
      <c r="AE2763">
        <v>88</v>
      </c>
      <c r="AF2763">
        <v>35</v>
      </c>
      <c r="AG2763">
        <v>117</v>
      </c>
      <c r="AH2763">
        <v>382</v>
      </c>
      <c r="AI2763">
        <v>0</v>
      </c>
      <c r="AJ2763">
        <f t="shared" si="692"/>
        <v>4479.8</v>
      </c>
      <c r="AK2763">
        <f t="shared" si="693"/>
        <v>4861.8</v>
      </c>
      <c r="AL2763">
        <v>0.98654252009571697</v>
      </c>
      <c r="AM2763">
        <f t="shared" si="688"/>
        <v>1</v>
      </c>
      <c r="AN2763">
        <f t="shared" si="694"/>
        <v>4796.3724242013568</v>
      </c>
      <c r="AO2763">
        <v>0</v>
      </c>
      <c r="AP2763">
        <v>0</v>
      </c>
      <c r="AQ2763">
        <f t="shared" si="695"/>
        <v>49.14</v>
      </c>
      <c r="AR2763">
        <f t="shared" si="696"/>
        <v>49.14</v>
      </c>
      <c r="AS2763">
        <f t="shared" si="697"/>
        <v>48.478699437503529</v>
      </c>
      <c r="AT2763">
        <f t="shared" si="698"/>
        <v>5.8109999999999999</v>
      </c>
      <c r="AU2763">
        <v>9866</v>
      </c>
      <c r="AV2763">
        <v>1.9975166344499999</v>
      </c>
      <c r="AW2763" s="2">
        <v>0.11</v>
      </c>
      <c r="AX2763">
        <v>40</v>
      </c>
      <c r="AY2763">
        <f t="shared" si="689"/>
        <v>0.11171872670841716</v>
      </c>
      <c r="AZ2763">
        <v>0.76275000000000004</v>
      </c>
      <c r="BA2763">
        <v>0.52800000000000002</v>
      </c>
      <c r="BB2763">
        <v>0.88</v>
      </c>
      <c r="BC2763" s="3">
        <v>257000</v>
      </c>
      <c r="BD2763" s="3">
        <v>48</v>
      </c>
      <c r="BE2763" s="3">
        <v>820.99999999999989</v>
      </c>
      <c r="BF2763" s="3">
        <v>186.79999999999984</v>
      </c>
      <c r="BG2763" s="3">
        <f t="shared" si="699"/>
        <v>634.20000000000005</v>
      </c>
      <c r="BH2763" s="3">
        <v>15200</v>
      </c>
      <c r="BI2763">
        <v>0.72</v>
      </c>
      <c r="BJ2763">
        <v>0.59</v>
      </c>
      <c r="BK2763">
        <v>7.85</v>
      </c>
      <c r="BL2763">
        <f t="shared" si="690"/>
        <v>180.79999999999995</v>
      </c>
      <c r="BM2763" s="1">
        <f t="shared" si="691"/>
        <v>0.11438920524998607</v>
      </c>
      <c r="BN2763" s="1">
        <f t="shared" si="700"/>
        <v>0.17199890933510081</v>
      </c>
      <c r="BO2763">
        <f t="shared" si="701"/>
        <v>0.14142830467160999</v>
      </c>
      <c r="BP2763">
        <f t="shared" si="702"/>
        <v>0.19064827377254107</v>
      </c>
      <c r="BQ2763">
        <f t="shared" si="703"/>
        <v>683.21845491185616</v>
      </c>
    </row>
    <row r="2764" spans="1:69" x14ac:dyDescent="0.2">
      <c r="A2764">
        <v>21</v>
      </c>
      <c r="B2764">
        <v>49039</v>
      </c>
      <c r="C2764" t="s">
        <v>1784</v>
      </c>
      <c r="D2764">
        <v>49</v>
      </c>
      <c r="E2764" t="s">
        <v>1796</v>
      </c>
      <c r="F2764" t="s">
        <v>1797</v>
      </c>
      <c r="G2764" t="s">
        <v>1902</v>
      </c>
      <c r="H2764">
        <v>39</v>
      </c>
      <c r="I2764">
        <v>609</v>
      </c>
      <c r="J2764">
        <v>152</v>
      </c>
      <c r="K2764">
        <v>391</v>
      </c>
      <c r="L2764">
        <v>125</v>
      </c>
      <c r="M2764" s="3">
        <v>8762.1</v>
      </c>
      <c r="N2764" s="3">
        <v>12233.70364</v>
      </c>
      <c r="O2764" s="3">
        <v>2691.3</v>
      </c>
      <c r="P2764" s="3">
        <v>3757.6113730000002</v>
      </c>
      <c r="Q2764" s="3">
        <v>9504.5</v>
      </c>
      <c r="R2764" s="3">
        <v>13270.24757</v>
      </c>
      <c r="S2764" s="3">
        <v>109</v>
      </c>
      <c r="T2764" s="3">
        <v>152.18654169999999</v>
      </c>
      <c r="U2764">
        <v>376</v>
      </c>
      <c r="V2764">
        <v>158</v>
      </c>
      <c r="W2764">
        <v>368</v>
      </c>
      <c r="X2764">
        <v>78</v>
      </c>
      <c r="Y2764">
        <v>65</v>
      </c>
      <c r="Z2764">
        <v>22</v>
      </c>
      <c r="AA2764">
        <v>91</v>
      </c>
      <c r="AB2764">
        <v>43</v>
      </c>
      <c r="AC2764">
        <v>14</v>
      </c>
      <c r="AD2764">
        <v>65</v>
      </c>
      <c r="AE2764">
        <v>88</v>
      </c>
      <c r="AF2764">
        <v>35</v>
      </c>
      <c r="AG2764">
        <v>117</v>
      </c>
      <c r="AH2764">
        <v>382</v>
      </c>
      <c r="AI2764">
        <v>0</v>
      </c>
      <c r="AJ2764">
        <f t="shared" si="692"/>
        <v>4479.8</v>
      </c>
      <c r="AK2764">
        <f t="shared" si="693"/>
        <v>4861.8</v>
      </c>
      <c r="AL2764">
        <v>0.99629533968188499</v>
      </c>
      <c r="AM2764">
        <f t="shared" si="688"/>
        <v>1</v>
      </c>
      <c r="AN2764">
        <f t="shared" si="694"/>
        <v>4843.7886824653888</v>
      </c>
      <c r="AO2764">
        <v>0</v>
      </c>
      <c r="AP2764">
        <v>0</v>
      </c>
      <c r="AQ2764">
        <f t="shared" si="695"/>
        <v>49.14</v>
      </c>
      <c r="AR2764">
        <f t="shared" si="696"/>
        <v>49.14</v>
      </c>
      <c r="AS2764">
        <f t="shared" si="697"/>
        <v>48.957952991967829</v>
      </c>
      <c r="AT2764">
        <f t="shared" si="698"/>
        <v>5.8109999999999999</v>
      </c>
      <c r="AU2764">
        <v>9866</v>
      </c>
      <c r="AV2764">
        <v>2.1433739042100002</v>
      </c>
      <c r="AW2764" s="2">
        <v>0.11</v>
      </c>
      <c r="AX2764">
        <v>40</v>
      </c>
      <c r="AY2764">
        <f t="shared" si="689"/>
        <v>0.11171872670841716</v>
      </c>
      <c r="AZ2764">
        <v>0.76275000000000004</v>
      </c>
      <c r="BA2764">
        <v>0.52800000000000002</v>
      </c>
      <c r="BB2764">
        <v>0.88</v>
      </c>
      <c r="BC2764" s="3">
        <v>257000</v>
      </c>
      <c r="BD2764" s="3">
        <v>48</v>
      </c>
      <c r="BE2764" s="3">
        <v>820.99999999999989</v>
      </c>
      <c r="BF2764" s="3">
        <v>186.79999999999984</v>
      </c>
      <c r="BG2764" s="3">
        <f t="shared" si="699"/>
        <v>634.20000000000005</v>
      </c>
      <c r="BH2764" s="3">
        <v>15200</v>
      </c>
      <c r="BI2764">
        <v>0.72</v>
      </c>
      <c r="BJ2764">
        <v>0.59</v>
      </c>
      <c r="BK2764">
        <v>7.85</v>
      </c>
      <c r="BL2764">
        <f t="shared" si="690"/>
        <v>180.79999999999995</v>
      </c>
      <c r="BM2764" s="1">
        <f t="shared" si="691"/>
        <v>0.1166927654826041</v>
      </c>
      <c r="BN2764" s="1">
        <f t="shared" si="700"/>
        <v>0.17338452530383883</v>
      </c>
      <c r="BO2764">
        <f t="shared" si="701"/>
        <v>0.14281392064034804</v>
      </c>
      <c r="BP2764">
        <f t="shared" si="702"/>
        <v>0.19203388974127911</v>
      </c>
      <c r="BQ2764">
        <f t="shared" si="703"/>
        <v>683.21845491185616</v>
      </c>
    </row>
    <row r="2765" spans="1:69" x14ac:dyDescent="0.2">
      <c r="A2765">
        <v>21</v>
      </c>
      <c r="B2765">
        <v>49041</v>
      </c>
      <c r="C2765" t="s">
        <v>1784</v>
      </c>
      <c r="D2765">
        <v>49</v>
      </c>
      <c r="E2765" t="s">
        <v>1796</v>
      </c>
      <c r="F2765" t="s">
        <v>1797</v>
      </c>
      <c r="G2765" t="s">
        <v>1361</v>
      </c>
      <c r="H2765">
        <v>41</v>
      </c>
      <c r="I2765">
        <v>331</v>
      </c>
      <c r="J2765">
        <v>125</v>
      </c>
      <c r="K2765">
        <v>340</v>
      </c>
      <c r="L2765">
        <v>86</v>
      </c>
      <c r="M2765" s="3">
        <v>5636.6</v>
      </c>
      <c r="N2765" s="3">
        <v>7869.859273</v>
      </c>
      <c r="O2765" s="3">
        <v>2042.9</v>
      </c>
      <c r="P2765" s="3">
        <v>2852.3108809999999</v>
      </c>
      <c r="Q2765" s="3">
        <v>8421.7000000000007</v>
      </c>
      <c r="R2765" s="3">
        <v>11758.43484</v>
      </c>
      <c r="S2765" s="3">
        <v>81</v>
      </c>
      <c r="T2765" s="3">
        <v>113.0927512</v>
      </c>
      <c r="U2765">
        <v>297</v>
      </c>
      <c r="V2765">
        <v>151</v>
      </c>
      <c r="W2765">
        <v>349</v>
      </c>
      <c r="X2765">
        <v>65</v>
      </c>
      <c r="Y2765">
        <v>65</v>
      </c>
      <c r="Z2765">
        <v>22</v>
      </c>
      <c r="AA2765">
        <v>91</v>
      </c>
      <c r="AB2765">
        <v>43</v>
      </c>
      <c r="AC2765">
        <v>14</v>
      </c>
      <c r="AD2765">
        <v>65</v>
      </c>
      <c r="AE2765">
        <v>88</v>
      </c>
      <c r="AF2765">
        <v>35</v>
      </c>
      <c r="AG2765">
        <v>117</v>
      </c>
      <c r="AH2765">
        <v>382</v>
      </c>
      <c r="AI2765">
        <v>0</v>
      </c>
      <c r="AJ2765">
        <f t="shared" si="692"/>
        <v>4479.8</v>
      </c>
      <c r="AK2765">
        <f t="shared" si="693"/>
        <v>4861.8</v>
      </c>
      <c r="AL2765">
        <v>1.0020916635791499</v>
      </c>
      <c r="AM2765">
        <f t="shared" si="688"/>
        <v>1</v>
      </c>
      <c r="AN2765">
        <f t="shared" si="694"/>
        <v>4871.9692499891116</v>
      </c>
      <c r="AO2765">
        <v>0</v>
      </c>
      <c r="AP2765">
        <v>0</v>
      </c>
      <c r="AQ2765">
        <f t="shared" si="695"/>
        <v>49.14</v>
      </c>
      <c r="AR2765">
        <f t="shared" si="696"/>
        <v>49.14</v>
      </c>
      <c r="AS2765">
        <f t="shared" si="697"/>
        <v>49.242784348279429</v>
      </c>
      <c r="AT2765">
        <f t="shared" si="698"/>
        <v>5.8109999999999999</v>
      </c>
      <c r="AU2765">
        <v>9866</v>
      </c>
      <c r="AV2765">
        <v>2.1657048107299999</v>
      </c>
      <c r="AW2765" s="2">
        <v>0.11</v>
      </c>
      <c r="AX2765">
        <v>40</v>
      </c>
      <c r="AY2765">
        <f t="shared" si="689"/>
        <v>0.11171872670841716</v>
      </c>
      <c r="AZ2765">
        <v>0.76275000000000004</v>
      </c>
      <c r="BA2765">
        <v>0.52800000000000002</v>
      </c>
      <c r="BB2765">
        <v>0.88</v>
      </c>
      <c r="BC2765" s="3">
        <v>257000</v>
      </c>
      <c r="BD2765" s="3">
        <v>48</v>
      </c>
      <c r="BE2765" s="3">
        <v>820.99999999999989</v>
      </c>
      <c r="BF2765" s="3">
        <v>186.79999999999984</v>
      </c>
      <c r="BG2765" s="3">
        <f t="shared" si="699"/>
        <v>634.20000000000005</v>
      </c>
      <c r="BH2765" s="3">
        <v>15200</v>
      </c>
      <c r="BI2765">
        <v>0.72</v>
      </c>
      <c r="BJ2765">
        <v>0.59</v>
      </c>
      <c r="BK2765">
        <v>7.85</v>
      </c>
      <c r="BL2765">
        <f t="shared" si="690"/>
        <v>180.79999999999995</v>
      </c>
      <c r="BM2765" s="1">
        <f t="shared" si="691"/>
        <v>0.11742689360404303</v>
      </c>
      <c r="BN2765" s="1">
        <f t="shared" si="700"/>
        <v>0.17191304864134477</v>
      </c>
      <c r="BO2765">
        <f t="shared" si="701"/>
        <v>0.14134244397785395</v>
      </c>
      <c r="BP2765">
        <f t="shared" si="702"/>
        <v>0.19056241307878502</v>
      </c>
      <c r="BQ2765">
        <f t="shared" si="703"/>
        <v>683.21845491185616</v>
      </c>
    </row>
    <row r="2766" spans="1:69" x14ac:dyDescent="0.2">
      <c r="A2766">
        <v>21</v>
      </c>
      <c r="B2766">
        <v>49043</v>
      </c>
      <c r="C2766" t="s">
        <v>1784</v>
      </c>
      <c r="D2766">
        <v>49</v>
      </c>
      <c r="E2766" t="s">
        <v>1796</v>
      </c>
      <c r="F2766" t="s">
        <v>1797</v>
      </c>
      <c r="G2766" t="s">
        <v>899</v>
      </c>
      <c r="H2766">
        <v>43</v>
      </c>
      <c r="I2766">
        <v>412</v>
      </c>
      <c r="J2766">
        <v>152</v>
      </c>
      <c r="K2766">
        <v>369</v>
      </c>
      <c r="L2766">
        <v>110</v>
      </c>
      <c r="M2766" s="3">
        <v>6367.6</v>
      </c>
      <c r="N2766" s="3">
        <v>8890.4864469999993</v>
      </c>
      <c r="O2766" s="3">
        <v>2256.1999999999998</v>
      </c>
      <c r="P2766" s="3">
        <v>3150.1217919999999</v>
      </c>
      <c r="Q2766" s="3">
        <v>8781.7999999999993</v>
      </c>
      <c r="R2766" s="3">
        <v>12261.208909999999</v>
      </c>
      <c r="S2766" s="3">
        <v>100</v>
      </c>
      <c r="T2766" s="3">
        <v>139.6206804</v>
      </c>
      <c r="U2766">
        <v>324</v>
      </c>
      <c r="V2766">
        <v>172</v>
      </c>
      <c r="W2766">
        <v>372</v>
      </c>
      <c r="X2766">
        <v>74</v>
      </c>
      <c r="Y2766">
        <v>65</v>
      </c>
      <c r="Z2766">
        <v>22</v>
      </c>
      <c r="AA2766">
        <v>91</v>
      </c>
      <c r="AB2766">
        <v>43</v>
      </c>
      <c r="AC2766">
        <v>14</v>
      </c>
      <c r="AD2766">
        <v>65</v>
      </c>
      <c r="AE2766">
        <v>88</v>
      </c>
      <c r="AF2766">
        <v>35</v>
      </c>
      <c r="AG2766">
        <v>117</v>
      </c>
      <c r="AH2766">
        <v>382</v>
      </c>
      <c r="AI2766">
        <v>0</v>
      </c>
      <c r="AJ2766">
        <f t="shared" si="692"/>
        <v>4479.8</v>
      </c>
      <c r="AK2766">
        <f t="shared" si="693"/>
        <v>4861.8</v>
      </c>
      <c r="AL2766">
        <v>0.98329599733863604</v>
      </c>
      <c r="AM2766">
        <f t="shared" si="688"/>
        <v>1</v>
      </c>
      <c r="AN2766">
        <f t="shared" si="694"/>
        <v>4780.5884798609804</v>
      </c>
      <c r="AO2766">
        <v>0</v>
      </c>
      <c r="AP2766">
        <v>0</v>
      </c>
      <c r="AQ2766">
        <f t="shared" si="695"/>
        <v>49.14</v>
      </c>
      <c r="AR2766">
        <f t="shared" si="696"/>
        <v>49.14</v>
      </c>
      <c r="AS2766">
        <f t="shared" si="697"/>
        <v>48.319165309220573</v>
      </c>
      <c r="AT2766">
        <f t="shared" si="698"/>
        <v>5.8109999999999999</v>
      </c>
      <c r="AU2766">
        <v>9866</v>
      </c>
      <c r="AV2766">
        <v>2.06102370282</v>
      </c>
      <c r="AW2766" s="2">
        <v>0.11</v>
      </c>
      <c r="AX2766">
        <v>40</v>
      </c>
      <c r="AY2766">
        <f t="shared" si="689"/>
        <v>0.11171872670841716</v>
      </c>
      <c r="AZ2766">
        <v>0.76275000000000004</v>
      </c>
      <c r="BA2766">
        <v>0.52800000000000002</v>
      </c>
      <c r="BB2766">
        <v>0.88</v>
      </c>
      <c r="BC2766" s="3">
        <v>257000</v>
      </c>
      <c r="BD2766" s="3">
        <v>48</v>
      </c>
      <c r="BE2766" s="3">
        <v>820.99999999999989</v>
      </c>
      <c r="BF2766" s="3">
        <v>186.79999999999984</v>
      </c>
      <c r="BG2766" s="3">
        <f t="shared" si="699"/>
        <v>634.20000000000005</v>
      </c>
      <c r="BH2766" s="3">
        <v>15200</v>
      </c>
      <c r="BI2766">
        <v>0.72</v>
      </c>
      <c r="BJ2766">
        <v>0.59</v>
      </c>
      <c r="BK2766">
        <v>7.85</v>
      </c>
      <c r="BL2766">
        <f t="shared" si="690"/>
        <v>180.79999999999995</v>
      </c>
      <c r="BM2766" s="1">
        <f t="shared" si="691"/>
        <v>0.11472798006822743</v>
      </c>
      <c r="BN2766" s="1">
        <f t="shared" si="700"/>
        <v>0.16982461284767517</v>
      </c>
      <c r="BO2766">
        <f t="shared" si="701"/>
        <v>0.13925400818418435</v>
      </c>
      <c r="BP2766">
        <f t="shared" si="702"/>
        <v>0.18847397728511542</v>
      </c>
      <c r="BQ2766">
        <f t="shared" si="703"/>
        <v>683.21845491185616</v>
      </c>
    </row>
    <row r="2767" spans="1:69" x14ac:dyDescent="0.2">
      <c r="A2767">
        <v>21</v>
      </c>
      <c r="B2767">
        <v>49045</v>
      </c>
      <c r="C2767" t="s">
        <v>1784</v>
      </c>
      <c r="D2767">
        <v>49</v>
      </c>
      <c r="E2767" t="s">
        <v>1796</v>
      </c>
      <c r="F2767" t="s">
        <v>1797</v>
      </c>
      <c r="G2767" t="s">
        <v>1802</v>
      </c>
      <c r="H2767">
        <v>45</v>
      </c>
      <c r="I2767">
        <v>709</v>
      </c>
      <c r="J2767">
        <v>172</v>
      </c>
      <c r="K2767">
        <v>474</v>
      </c>
      <c r="L2767">
        <v>157</v>
      </c>
      <c r="M2767" s="3">
        <v>10650</v>
      </c>
      <c r="N2767" s="3">
        <v>14869.60247</v>
      </c>
      <c r="O2767" s="3">
        <v>3450.4</v>
      </c>
      <c r="P2767" s="3">
        <v>4817.4719580000001</v>
      </c>
      <c r="Q2767" s="3">
        <v>11884</v>
      </c>
      <c r="R2767" s="3">
        <v>16592.521659999999</v>
      </c>
      <c r="S2767" s="3">
        <v>132</v>
      </c>
      <c r="T2767" s="3">
        <v>184.29929820000001</v>
      </c>
      <c r="U2767">
        <v>418</v>
      </c>
      <c r="V2767">
        <v>165</v>
      </c>
      <c r="W2767">
        <v>396</v>
      </c>
      <c r="X2767">
        <v>90</v>
      </c>
      <c r="Y2767">
        <v>65</v>
      </c>
      <c r="Z2767">
        <v>22</v>
      </c>
      <c r="AA2767">
        <v>91</v>
      </c>
      <c r="AB2767">
        <v>43</v>
      </c>
      <c r="AC2767">
        <v>14</v>
      </c>
      <c r="AD2767">
        <v>65</v>
      </c>
      <c r="AE2767">
        <v>88</v>
      </c>
      <c r="AF2767">
        <v>35</v>
      </c>
      <c r="AG2767">
        <v>117</v>
      </c>
      <c r="AH2767">
        <v>382</v>
      </c>
      <c r="AI2767">
        <v>0</v>
      </c>
      <c r="AJ2767">
        <f t="shared" si="692"/>
        <v>4479.8</v>
      </c>
      <c r="AK2767">
        <f t="shared" si="693"/>
        <v>4861.8</v>
      </c>
      <c r="AL2767">
        <v>1.0074940621852899</v>
      </c>
      <c r="AM2767">
        <f t="shared" si="688"/>
        <v>1</v>
      </c>
      <c r="AN2767">
        <f t="shared" si="694"/>
        <v>4898.234631532443</v>
      </c>
      <c r="AO2767">
        <v>0</v>
      </c>
      <c r="AP2767">
        <v>0</v>
      </c>
      <c r="AQ2767">
        <f t="shared" si="695"/>
        <v>49.14</v>
      </c>
      <c r="AR2767">
        <f t="shared" si="696"/>
        <v>49.14</v>
      </c>
      <c r="AS2767">
        <f t="shared" si="697"/>
        <v>49.508258215785148</v>
      </c>
      <c r="AT2767">
        <f t="shared" si="698"/>
        <v>5.8109999999999999</v>
      </c>
      <c r="AU2767">
        <v>9866</v>
      </c>
      <c r="AV2767">
        <v>2.2644356295499999</v>
      </c>
      <c r="AW2767" s="2">
        <v>0.11</v>
      </c>
      <c r="AX2767">
        <v>40</v>
      </c>
      <c r="AY2767">
        <f t="shared" si="689"/>
        <v>0.11171872670841716</v>
      </c>
      <c r="AZ2767">
        <v>0.76275000000000004</v>
      </c>
      <c r="BA2767">
        <v>0.52800000000000002</v>
      </c>
      <c r="BB2767">
        <v>0.88</v>
      </c>
      <c r="BC2767" s="3">
        <v>257000</v>
      </c>
      <c r="BD2767" s="3">
        <v>48</v>
      </c>
      <c r="BE2767" s="3">
        <v>820.99999999999989</v>
      </c>
      <c r="BF2767" s="3">
        <v>186.79999999999984</v>
      </c>
      <c r="BG2767" s="3">
        <f t="shared" si="699"/>
        <v>634.20000000000005</v>
      </c>
      <c r="BH2767" s="3">
        <v>15200</v>
      </c>
      <c r="BI2767">
        <v>0.72</v>
      </c>
      <c r="BJ2767">
        <v>0.59</v>
      </c>
      <c r="BK2767">
        <v>7.85</v>
      </c>
      <c r="BL2767">
        <f t="shared" si="690"/>
        <v>180.79999999999995</v>
      </c>
      <c r="BM2767" s="1">
        <f t="shared" si="691"/>
        <v>0.11887986400658014</v>
      </c>
      <c r="BN2767" s="1">
        <f t="shared" si="700"/>
        <v>0.17810237836904486</v>
      </c>
      <c r="BO2767">
        <f t="shared" si="701"/>
        <v>0.14753177370555406</v>
      </c>
      <c r="BP2767">
        <f t="shared" si="702"/>
        <v>0.19675174280648514</v>
      </c>
      <c r="BQ2767">
        <f t="shared" si="703"/>
        <v>683.21845491185616</v>
      </c>
    </row>
    <row r="2768" spans="1:69" x14ac:dyDescent="0.2">
      <c r="A2768">
        <v>21</v>
      </c>
      <c r="B2768">
        <v>49047</v>
      </c>
      <c r="C2768" t="s">
        <v>1784</v>
      </c>
      <c r="D2768">
        <v>49</v>
      </c>
      <c r="E2768" t="s">
        <v>1796</v>
      </c>
      <c r="F2768" t="s">
        <v>1797</v>
      </c>
      <c r="G2768" t="s">
        <v>1880</v>
      </c>
      <c r="H2768">
        <v>47</v>
      </c>
      <c r="I2768">
        <v>473</v>
      </c>
      <c r="J2768">
        <v>205</v>
      </c>
      <c r="K2768">
        <v>498</v>
      </c>
      <c r="L2768">
        <v>117</v>
      </c>
      <c r="M2768" s="3">
        <v>8308.5</v>
      </c>
      <c r="N2768" s="3">
        <v>11600.38423</v>
      </c>
      <c r="O2768" s="3">
        <v>3486.4</v>
      </c>
      <c r="P2768" s="3">
        <v>4867.7354029999997</v>
      </c>
      <c r="Q2768" s="3">
        <v>12185</v>
      </c>
      <c r="R2768" s="3">
        <v>17012.779910000001</v>
      </c>
      <c r="S2768" s="3">
        <v>112</v>
      </c>
      <c r="T2768" s="3">
        <v>156.37516210000001</v>
      </c>
      <c r="U2768">
        <v>456</v>
      </c>
      <c r="V2768">
        <v>238</v>
      </c>
      <c r="W2768">
        <v>517</v>
      </c>
      <c r="X2768">
        <v>96</v>
      </c>
      <c r="Y2768">
        <v>65</v>
      </c>
      <c r="Z2768">
        <v>22</v>
      </c>
      <c r="AA2768">
        <v>91</v>
      </c>
      <c r="AB2768">
        <v>43</v>
      </c>
      <c r="AC2768">
        <v>14</v>
      </c>
      <c r="AD2768">
        <v>65</v>
      </c>
      <c r="AE2768">
        <v>88</v>
      </c>
      <c r="AF2768">
        <v>35</v>
      </c>
      <c r="AG2768">
        <v>117</v>
      </c>
      <c r="AH2768">
        <v>382</v>
      </c>
      <c r="AI2768">
        <v>0</v>
      </c>
      <c r="AJ2768">
        <f t="shared" si="692"/>
        <v>4479.8</v>
      </c>
      <c r="AK2768">
        <f t="shared" si="693"/>
        <v>4861.8</v>
      </c>
      <c r="AL2768">
        <v>0.97663061088985903</v>
      </c>
      <c r="AM2768">
        <f t="shared" si="688"/>
        <v>1</v>
      </c>
      <c r="AN2768">
        <f t="shared" si="694"/>
        <v>4748.182704024317</v>
      </c>
      <c r="AO2768">
        <v>0</v>
      </c>
      <c r="AP2768">
        <v>0</v>
      </c>
      <c r="AQ2768">
        <f t="shared" si="695"/>
        <v>49.14</v>
      </c>
      <c r="AR2768">
        <f t="shared" si="696"/>
        <v>49.14</v>
      </c>
      <c r="AS2768">
        <f t="shared" si="697"/>
        <v>47.991628219127676</v>
      </c>
      <c r="AT2768">
        <f t="shared" si="698"/>
        <v>5.8109999999999999</v>
      </c>
      <c r="AU2768">
        <v>9866</v>
      </c>
      <c r="AV2768">
        <v>1.9473797875200001</v>
      </c>
      <c r="AW2768" s="2">
        <v>0.11</v>
      </c>
      <c r="AX2768">
        <v>40</v>
      </c>
      <c r="AY2768">
        <f t="shared" si="689"/>
        <v>0.11171872670841716</v>
      </c>
      <c r="AZ2768">
        <v>0.76275000000000004</v>
      </c>
      <c r="BA2768">
        <v>0.52800000000000002</v>
      </c>
      <c r="BB2768">
        <v>0.88</v>
      </c>
      <c r="BC2768" s="3">
        <v>257000</v>
      </c>
      <c r="BD2768" s="3">
        <v>48</v>
      </c>
      <c r="BE2768" s="3">
        <v>820.99999999999989</v>
      </c>
      <c r="BF2768" s="3">
        <v>186.79999999999984</v>
      </c>
      <c r="BG2768" s="3">
        <f t="shared" si="699"/>
        <v>634.20000000000005</v>
      </c>
      <c r="BH2768" s="3">
        <v>15200</v>
      </c>
      <c r="BI2768">
        <v>0.72</v>
      </c>
      <c r="BJ2768">
        <v>0.59</v>
      </c>
      <c r="BK2768">
        <v>7.85</v>
      </c>
      <c r="BL2768">
        <f t="shared" si="690"/>
        <v>180.79999999999995</v>
      </c>
      <c r="BM2768" s="1">
        <f t="shared" si="691"/>
        <v>0.11301592031216161</v>
      </c>
      <c r="BN2768" s="1">
        <f t="shared" si="700"/>
        <v>0.17146214578431035</v>
      </c>
      <c r="BO2768">
        <f t="shared" si="701"/>
        <v>0.14089154112081953</v>
      </c>
      <c r="BP2768">
        <f t="shared" si="702"/>
        <v>0.1901115102217506</v>
      </c>
      <c r="BQ2768">
        <f t="shared" si="703"/>
        <v>683.21845491185616</v>
      </c>
    </row>
    <row r="2769" spans="1:69" x14ac:dyDescent="0.2">
      <c r="A2769">
        <v>21</v>
      </c>
      <c r="B2769">
        <v>49049</v>
      </c>
      <c r="C2769" t="s">
        <v>1784</v>
      </c>
      <c r="D2769">
        <v>49</v>
      </c>
      <c r="E2769" t="s">
        <v>1796</v>
      </c>
      <c r="F2769" t="s">
        <v>1797</v>
      </c>
      <c r="G2769" t="s">
        <v>1882</v>
      </c>
      <c r="H2769">
        <v>49</v>
      </c>
      <c r="I2769">
        <v>1675</v>
      </c>
      <c r="J2769">
        <v>309</v>
      </c>
      <c r="K2769">
        <v>586</v>
      </c>
      <c r="L2769">
        <v>350</v>
      </c>
      <c r="M2769" s="3">
        <v>23213</v>
      </c>
      <c r="N2769" s="3">
        <v>32410.148550000002</v>
      </c>
      <c r="O2769" s="3">
        <v>5097.8</v>
      </c>
      <c r="P2769" s="3">
        <v>7117.5830470000001</v>
      </c>
      <c r="Q2769" s="3">
        <v>14085</v>
      </c>
      <c r="R2769" s="3">
        <v>19665.572840000001</v>
      </c>
      <c r="S2769" s="3">
        <v>273</v>
      </c>
      <c r="T2769" s="3">
        <v>381.16445759999999</v>
      </c>
      <c r="U2769">
        <v>635</v>
      </c>
      <c r="V2769">
        <v>223</v>
      </c>
      <c r="W2769">
        <v>414</v>
      </c>
      <c r="X2769">
        <v>134</v>
      </c>
      <c r="Y2769">
        <v>65</v>
      </c>
      <c r="Z2769">
        <v>22</v>
      </c>
      <c r="AA2769">
        <v>91</v>
      </c>
      <c r="AB2769">
        <v>43</v>
      </c>
      <c r="AC2769">
        <v>14</v>
      </c>
      <c r="AD2769">
        <v>65</v>
      </c>
      <c r="AE2769">
        <v>88</v>
      </c>
      <c r="AF2769">
        <v>35</v>
      </c>
      <c r="AG2769">
        <v>117</v>
      </c>
      <c r="AH2769">
        <v>382</v>
      </c>
      <c r="AI2769">
        <v>0</v>
      </c>
      <c r="AJ2769">
        <f t="shared" si="692"/>
        <v>4479.8</v>
      </c>
      <c r="AK2769">
        <f t="shared" si="693"/>
        <v>4861.8</v>
      </c>
      <c r="AL2769">
        <v>0.99319874726492796</v>
      </c>
      <c r="AM2769">
        <f t="shared" si="688"/>
        <v>1</v>
      </c>
      <c r="AN2769">
        <f t="shared" si="694"/>
        <v>4828.7336694526266</v>
      </c>
      <c r="AO2769">
        <v>0</v>
      </c>
      <c r="AP2769">
        <v>0</v>
      </c>
      <c r="AQ2769">
        <f t="shared" si="695"/>
        <v>49.14</v>
      </c>
      <c r="AR2769">
        <f t="shared" si="696"/>
        <v>49.14</v>
      </c>
      <c r="AS2769">
        <f t="shared" si="697"/>
        <v>48.80578644059856</v>
      </c>
      <c r="AT2769">
        <f t="shared" si="698"/>
        <v>5.8109999999999999</v>
      </c>
      <c r="AU2769">
        <v>9866</v>
      </c>
      <c r="AV2769">
        <v>2.1502101015799999</v>
      </c>
      <c r="AW2769" s="2">
        <v>0.11</v>
      </c>
      <c r="AX2769">
        <v>40</v>
      </c>
      <c r="AY2769">
        <f t="shared" si="689"/>
        <v>0.11171872670841716</v>
      </c>
      <c r="AZ2769">
        <v>0.76275000000000004</v>
      </c>
      <c r="BA2769">
        <v>0.52800000000000002</v>
      </c>
      <c r="BB2769">
        <v>0.88</v>
      </c>
      <c r="BC2769" s="3">
        <v>257000</v>
      </c>
      <c r="BD2769" s="3">
        <v>48</v>
      </c>
      <c r="BE2769" s="3">
        <v>820.99999999999989</v>
      </c>
      <c r="BF2769" s="3">
        <v>186.79999999999984</v>
      </c>
      <c r="BG2769" s="3">
        <f t="shared" si="699"/>
        <v>634.20000000000005</v>
      </c>
      <c r="BH2769" s="3">
        <v>15200</v>
      </c>
      <c r="BI2769">
        <v>0.72</v>
      </c>
      <c r="BJ2769">
        <v>0.59</v>
      </c>
      <c r="BK2769">
        <v>7.85</v>
      </c>
      <c r="BL2769">
        <f t="shared" si="690"/>
        <v>180.79999999999995</v>
      </c>
      <c r="BM2769" s="1">
        <f t="shared" si="691"/>
        <v>0.11648571596597024</v>
      </c>
      <c r="BN2769" s="1">
        <f t="shared" si="700"/>
        <v>0.18291293472611497</v>
      </c>
      <c r="BO2769">
        <f t="shared" si="701"/>
        <v>0.15234233006262418</v>
      </c>
      <c r="BP2769">
        <f t="shared" si="702"/>
        <v>0.20156229916355525</v>
      </c>
      <c r="BQ2769">
        <f t="shared" si="703"/>
        <v>683.21845491185616</v>
      </c>
    </row>
    <row r="2770" spans="1:69" x14ac:dyDescent="0.2">
      <c r="A2770">
        <v>21</v>
      </c>
      <c r="B2770">
        <v>49051</v>
      </c>
      <c r="C2770" t="s">
        <v>1784</v>
      </c>
      <c r="D2770">
        <v>49</v>
      </c>
      <c r="E2770" t="s">
        <v>1796</v>
      </c>
      <c r="F2770" t="s">
        <v>1797</v>
      </c>
      <c r="G2770" t="s">
        <v>1904</v>
      </c>
      <c r="H2770">
        <v>51</v>
      </c>
      <c r="I2770">
        <v>1583</v>
      </c>
      <c r="J2770">
        <v>319</v>
      </c>
      <c r="K2770">
        <v>567</v>
      </c>
      <c r="L2770">
        <v>284</v>
      </c>
      <c r="M2770" s="3">
        <v>21007</v>
      </c>
      <c r="N2770" s="3">
        <v>29330.11634</v>
      </c>
      <c r="O2770" s="3">
        <v>4463.1000000000004</v>
      </c>
      <c r="P2770" s="3">
        <v>6231.4105890000001</v>
      </c>
      <c r="Q2770" s="3">
        <v>12624</v>
      </c>
      <c r="R2770" s="3">
        <v>17625.7147</v>
      </c>
      <c r="S2770" s="3">
        <v>233</v>
      </c>
      <c r="T2770" s="3">
        <v>325.31618539999999</v>
      </c>
      <c r="U2770">
        <v>629</v>
      </c>
      <c r="V2770">
        <v>208</v>
      </c>
      <c r="W2770">
        <v>414</v>
      </c>
      <c r="X2770">
        <v>120</v>
      </c>
      <c r="Y2770">
        <v>65</v>
      </c>
      <c r="Z2770">
        <v>22</v>
      </c>
      <c r="AA2770">
        <v>91</v>
      </c>
      <c r="AB2770">
        <v>43</v>
      </c>
      <c r="AC2770">
        <v>14</v>
      </c>
      <c r="AD2770">
        <v>65</v>
      </c>
      <c r="AE2770">
        <v>88</v>
      </c>
      <c r="AF2770">
        <v>35</v>
      </c>
      <c r="AG2770">
        <v>117</v>
      </c>
      <c r="AH2770">
        <v>382</v>
      </c>
      <c r="AI2770">
        <v>0</v>
      </c>
      <c r="AJ2770">
        <f t="shared" si="692"/>
        <v>4479.8</v>
      </c>
      <c r="AK2770">
        <f t="shared" si="693"/>
        <v>4861.8</v>
      </c>
      <c r="AL2770">
        <v>0.98801141785037105</v>
      </c>
      <c r="AM2770">
        <f t="shared" si="688"/>
        <v>1</v>
      </c>
      <c r="AN2770">
        <f t="shared" si="694"/>
        <v>4803.5139113049345</v>
      </c>
      <c r="AO2770">
        <v>0</v>
      </c>
      <c r="AP2770">
        <v>0</v>
      </c>
      <c r="AQ2770">
        <f t="shared" si="695"/>
        <v>49.14</v>
      </c>
      <c r="AR2770">
        <f t="shared" si="696"/>
        <v>49.14</v>
      </c>
      <c r="AS2770">
        <f t="shared" si="697"/>
        <v>48.550881073167233</v>
      </c>
      <c r="AT2770">
        <f t="shared" si="698"/>
        <v>5.8109999999999999</v>
      </c>
      <c r="AU2770">
        <v>9866</v>
      </c>
      <c r="AV2770">
        <v>2.0890865565399999</v>
      </c>
      <c r="AW2770" s="2">
        <v>0.11</v>
      </c>
      <c r="AX2770">
        <v>40</v>
      </c>
      <c r="AY2770">
        <f t="shared" si="689"/>
        <v>0.11171872670841716</v>
      </c>
      <c r="AZ2770">
        <v>0.76275000000000004</v>
      </c>
      <c r="BA2770">
        <v>0.52800000000000002</v>
      </c>
      <c r="BB2770">
        <v>0.88</v>
      </c>
      <c r="BC2770" s="3">
        <v>257000</v>
      </c>
      <c r="BD2770" s="3">
        <v>48</v>
      </c>
      <c r="BE2770" s="3">
        <v>820.99999999999989</v>
      </c>
      <c r="BF2770" s="3">
        <v>186.79999999999984</v>
      </c>
      <c r="BG2770" s="3">
        <f t="shared" si="699"/>
        <v>634.20000000000005</v>
      </c>
      <c r="BH2770" s="3">
        <v>15200</v>
      </c>
      <c r="BI2770">
        <v>0.72</v>
      </c>
      <c r="BJ2770">
        <v>0.59</v>
      </c>
      <c r="BK2770">
        <v>7.85</v>
      </c>
      <c r="BL2770">
        <f t="shared" si="690"/>
        <v>180.79999999999995</v>
      </c>
      <c r="BM2770" s="1">
        <f t="shared" si="691"/>
        <v>0.11542284359648067</v>
      </c>
      <c r="BN2770" s="1">
        <f t="shared" si="700"/>
        <v>0.17978986036617139</v>
      </c>
      <c r="BO2770">
        <f t="shared" si="701"/>
        <v>0.1492192557026806</v>
      </c>
      <c r="BP2770">
        <f t="shared" si="702"/>
        <v>0.19843922480361167</v>
      </c>
      <c r="BQ2770">
        <f t="shared" si="703"/>
        <v>683.21845491185616</v>
      </c>
    </row>
    <row r="2771" spans="1:69" x14ac:dyDescent="0.2">
      <c r="A2771">
        <v>21</v>
      </c>
      <c r="B2771">
        <v>49053</v>
      </c>
      <c r="C2771" t="s">
        <v>1784</v>
      </c>
      <c r="D2771">
        <v>49</v>
      </c>
      <c r="E2771" t="s">
        <v>1796</v>
      </c>
      <c r="F2771" t="s">
        <v>1797</v>
      </c>
      <c r="G2771" t="s">
        <v>324</v>
      </c>
      <c r="H2771">
        <v>53</v>
      </c>
      <c r="I2771">
        <v>400</v>
      </c>
      <c r="J2771">
        <v>109</v>
      </c>
      <c r="K2771">
        <v>324</v>
      </c>
      <c r="L2771">
        <v>91</v>
      </c>
      <c r="M2771" s="3">
        <v>8159.5</v>
      </c>
      <c r="N2771" s="3">
        <v>11392.34942</v>
      </c>
      <c r="O2771" s="3">
        <v>1998.1</v>
      </c>
      <c r="P2771" s="3">
        <v>2789.760816</v>
      </c>
      <c r="Q2771" s="3">
        <v>8237.1</v>
      </c>
      <c r="R2771" s="3">
        <v>11500.69507</v>
      </c>
      <c r="S2771" s="3">
        <v>85</v>
      </c>
      <c r="T2771" s="3">
        <v>118.6775784</v>
      </c>
      <c r="U2771">
        <v>319</v>
      </c>
      <c r="V2771">
        <v>139</v>
      </c>
      <c r="W2771">
        <v>329</v>
      </c>
      <c r="X2771">
        <v>66</v>
      </c>
      <c r="Y2771">
        <v>65</v>
      </c>
      <c r="Z2771">
        <v>22</v>
      </c>
      <c r="AA2771">
        <v>91</v>
      </c>
      <c r="AB2771">
        <v>43</v>
      </c>
      <c r="AC2771">
        <v>14</v>
      </c>
      <c r="AD2771">
        <v>65</v>
      </c>
      <c r="AE2771">
        <v>88</v>
      </c>
      <c r="AF2771">
        <v>35</v>
      </c>
      <c r="AG2771">
        <v>117</v>
      </c>
      <c r="AH2771">
        <v>382</v>
      </c>
      <c r="AI2771">
        <v>0</v>
      </c>
      <c r="AJ2771">
        <f t="shared" si="692"/>
        <v>4479.8</v>
      </c>
      <c r="AK2771">
        <f t="shared" si="693"/>
        <v>4861.8</v>
      </c>
      <c r="AL2771">
        <v>1.03129068471618</v>
      </c>
      <c r="AM2771">
        <f t="shared" si="688"/>
        <v>1</v>
      </c>
      <c r="AN2771">
        <f t="shared" si="694"/>
        <v>5013.9290509531238</v>
      </c>
      <c r="AO2771">
        <v>0</v>
      </c>
      <c r="AP2771">
        <v>0</v>
      </c>
      <c r="AQ2771">
        <f t="shared" si="695"/>
        <v>49.14</v>
      </c>
      <c r="AR2771">
        <f t="shared" si="696"/>
        <v>49.14</v>
      </c>
      <c r="AS2771">
        <f t="shared" si="697"/>
        <v>50.677624246953087</v>
      </c>
      <c r="AT2771">
        <f t="shared" si="698"/>
        <v>5.8109999999999999</v>
      </c>
      <c r="AU2771">
        <v>9866</v>
      </c>
      <c r="AV2771">
        <v>2.4541763028400001</v>
      </c>
      <c r="AW2771" s="2">
        <v>0.11</v>
      </c>
      <c r="AX2771">
        <v>40</v>
      </c>
      <c r="AY2771">
        <f t="shared" si="689"/>
        <v>0.11171872670841716</v>
      </c>
      <c r="AZ2771">
        <v>0.76275000000000004</v>
      </c>
      <c r="BA2771">
        <v>0.52800000000000002</v>
      </c>
      <c r="BB2771">
        <v>0.88</v>
      </c>
      <c r="BC2771" s="3">
        <v>257000</v>
      </c>
      <c r="BD2771" s="3">
        <v>48</v>
      </c>
      <c r="BE2771" s="3">
        <v>820.99999999999989</v>
      </c>
      <c r="BF2771" s="3">
        <v>186.79999999999984</v>
      </c>
      <c r="BG2771" s="3">
        <f t="shared" si="699"/>
        <v>634.20000000000005</v>
      </c>
      <c r="BH2771" s="3">
        <v>15200</v>
      </c>
      <c r="BI2771">
        <v>0.72</v>
      </c>
      <c r="BJ2771">
        <v>0.59</v>
      </c>
      <c r="BK2771">
        <v>7.85</v>
      </c>
      <c r="BL2771">
        <f t="shared" si="690"/>
        <v>180.79999999999995</v>
      </c>
      <c r="BM2771" s="1">
        <f t="shared" si="691"/>
        <v>0.12286128176303372</v>
      </c>
      <c r="BN2771" s="1">
        <f t="shared" si="700"/>
        <v>0.17825866321553244</v>
      </c>
      <c r="BO2771">
        <f t="shared" si="701"/>
        <v>0.14768805855204165</v>
      </c>
      <c r="BP2771">
        <f t="shared" si="702"/>
        <v>0.19690802765297272</v>
      </c>
      <c r="BQ2771">
        <f t="shared" si="703"/>
        <v>683.21845491185616</v>
      </c>
    </row>
    <row r="2772" spans="1:69" x14ac:dyDescent="0.2">
      <c r="A2772">
        <v>21</v>
      </c>
      <c r="B2772">
        <v>49055</v>
      </c>
      <c r="C2772" t="s">
        <v>1784</v>
      </c>
      <c r="D2772">
        <v>49</v>
      </c>
      <c r="E2772" t="s">
        <v>1796</v>
      </c>
      <c r="F2772" t="s">
        <v>1797</v>
      </c>
      <c r="G2772" t="s">
        <v>331</v>
      </c>
      <c r="H2772">
        <v>55</v>
      </c>
      <c r="I2772">
        <v>454</v>
      </c>
      <c r="J2772">
        <v>178</v>
      </c>
      <c r="K2772">
        <v>487</v>
      </c>
      <c r="L2772">
        <v>111</v>
      </c>
      <c r="M2772" s="3">
        <v>7665.8</v>
      </c>
      <c r="N2772" s="3">
        <v>10703.04212</v>
      </c>
      <c r="O2772" s="3">
        <v>3072.9</v>
      </c>
      <c r="P2772" s="3">
        <v>4290.4038890000002</v>
      </c>
      <c r="Q2772" s="3">
        <v>11850</v>
      </c>
      <c r="R2772" s="3">
        <v>16545.050630000002</v>
      </c>
      <c r="S2772" s="3">
        <v>107</v>
      </c>
      <c r="T2772" s="3">
        <v>149.39412809999999</v>
      </c>
      <c r="U2772">
        <v>442</v>
      </c>
      <c r="V2772">
        <v>211</v>
      </c>
      <c r="W2772">
        <v>507</v>
      </c>
      <c r="X2772">
        <v>92</v>
      </c>
      <c r="Y2772">
        <v>65</v>
      </c>
      <c r="Z2772">
        <v>22</v>
      </c>
      <c r="AA2772">
        <v>91</v>
      </c>
      <c r="AB2772">
        <v>43</v>
      </c>
      <c r="AC2772">
        <v>14</v>
      </c>
      <c r="AD2772">
        <v>65</v>
      </c>
      <c r="AE2772">
        <v>88</v>
      </c>
      <c r="AF2772">
        <v>35</v>
      </c>
      <c r="AG2772">
        <v>117</v>
      </c>
      <c r="AH2772">
        <v>382</v>
      </c>
      <c r="AI2772">
        <v>0</v>
      </c>
      <c r="AJ2772">
        <f t="shared" si="692"/>
        <v>4479.8</v>
      </c>
      <c r="AK2772">
        <f t="shared" si="693"/>
        <v>4861.8</v>
      </c>
      <c r="AL2772">
        <v>0.99486083919937596</v>
      </c>
      <c r="AM2772">
        <f t="shared" si="688"/>
        <v>1</v>
      </c>
      <c r="AN2772">
        <f t="shared" si="694"/>
        <v>4836.8144280195265</v>
      </c>
      <c r="AO2772">
        <v>0</v>
      </c>
      <c r="AP2772">
        <v>0</v>
      </c>
      <c r="AQ2772">
        <f t="shared" si="695"/>
        <v>49.14</v>
      </c>
      <c r="AR2772">
        <f t="shared" si="696"/>
        <v>49.14</v>
      </c>
      <c r="AS2772">
        <f t="shared" si="697"/>
        <v>48.887461638257335</v>
      </c>
      <c r="AT2772">
        <f t="shared" si="698"/>
        <v>5.8109999999999999</v>
      </c>
      <c r="AU2772">
        <v>9866</v>
      </c>
      <c r="AV2772">
        <v>2.0790783405300002</v>
      </c>
      <c r="AW2772" s="2">
        <v>0.11</v>
      </c>
      <c r="AX2772">
        <v>40</v>
      </c>
      <c r="AY2772">
        <f t="shared" si="689"/>
        <v>0.11171872670841716</v>
      </c>
      <c r="AZ2772">
        <v>0.76275000000000004</v>
      </c>
      <c r="BA2772">
        <v>0.52800000000000002</v>
      </c>
      <c r="BB2772">
        <v>0.88</v>
      </c>
      <c r="BC2772" s="3">
        <v>257000</v>
      </c>
      <c r="BD2772" s="3">
        <v>48</v>
      </c>
      <c r="BE2772" s="3">
        <v>820.99999999999989</v>
      </c>
      <c r="BF2772" s="3">
        <v>186.79999999999984</v>
      </c>
      <c r="BG2772" s="3">
        <f t="shared" si="699"/>
        <v>634.20000000000005</v>
      </c>
      <c r="BH2772" s="3">
        <v>15200</v>
      </c>
      <c r="BI2772">
        <v>0.72</v>
      </c>
      <c r="BJ2772">
        <v>0.59</v>
      </c>
      <c r="BK2772">
        <v>7.85</v>
      </c>
      <c r="BL2772">
        <f t="shared" si="690"/>
        <v>180.79999999999995</v>
      </c>
      <c r="BM2772" s="1">
        <f t="shared" si="691"/>
        <v>0.11593126508021213</v>
      </c>
      <c r="BN2772" s="1">
        <f t="shared" si="700"/>
        <v>0.17375204505477487</v>
      </c>
      <c r="BO2772">
        <f t="shared" si="701"/>
        <v>0.14318144039128408</v>
      </c>
      <c r="BP2772">
        <f t="shared" si="702"/>
        <v>0.19240140949221515</v>
      </c>
      <c r="BQ2772">
        <f t="shared" si="703"/>
        <v>683.21845491185616</v>
      </c>
    </row>
    <row r="2773" spans="1:69" x14ac:dyDescent="0.2">
      <c r="A2773">
        <v>21</v>
      </c>
      <c r="B2773">
        <v>49057</v>
      </c>
      <c r="C2773" t="s">
        <v>1784</v>
      </c>
      <c r="D2773">
        <v>49</v>
      </c>
      <c r="E2773" t="s">
        <v>1796</v>
      </c>
      <c r="F2773" t="s">
        <v>1797</v>
      </c>
      <c r="G2773" t="s">
        <v>1805</v>
      </c>
      <c r="H2773">
        <v>57</v>
      </c>
      <c r="I2773">
        <v>2147</v>
      </c>
      <c r="J2773">
        <v>421</v>
      </c>
      <c r="K2773">
        <v>592</v>
      </c>
      <c r="L2773">
        <v>380</v>
      </c>
      <c r="M2773" s="3">
        <v>28350</v>
      </c>
      <c r="N2773" s="3">
        <v>39582.462899999999</v>
      </c>
      <c r="O2773" s="3">
        <v>4396</v>
      </c>
      <c r="P2773" s="3">
        <v>6137.7251120000001</v>
      </c>
      <c r="Q2773" s="3">
        <v>12621</v>
      </c>
      <c r="R2773" s="3">
        <v>17621.52608</v>
      </c>
      <c r="S2773" s="3">
        <v>312</v>
      </c>
      <c r="T2773" s="3">
        <v>435.61652299999997</v>
      </c>
      <c r="U2773">
        <v>722</v>
      </c>
      <c r="V2773">
        <v>241</v>
      </c>
      <c r="W2773">
        <v>418</v>
      </c>
      <c r="X2773">
        <v>136</v>
      </c>
      <c r="Y2773">
        <v>65</v>
      </c>
      <c r="Z2773">
        <v>22</v>
      </c>
      <c r="AA2773">
        <v>91</v>
      </c>
      <c r="AB2773">
        <v>43</v>
      </c>
      <c r="AC2773">
        <v>14</v>
      </c>
      <c r="AD2773">
        <v>65</v>
      </c>
      <c r="AE2773">
        <v>88</v>
      </c>
      <c r="AF2773">
        <v>35</v>
      </c>
      <c r="AG2773">
        <v>117</v>
      </c>
      <c r="AH2773">
        <v>382</v>
      </c>
      <c r="AI2773">
        <v>0</v>
      </c>
      <c r="AJ2773">
        <f t="shared" si="692"/>
        <v>4479.8</v>
      </c>
      <c r="AK2773">
        <f t="shared" si="693"/>
        <v>4861.8</v>
      </c>
      <c r="AL2773">
        <v>0.98941858112811998</v>
      </c>
      <c r="AM2773">
        <f t="shared" si="688"/>
        <v>1</v>
      </c>
      <c r="AN2773">
        <f t="shared" si="694"/>
        <v>4810.3552577286937</v>
      </c>
      <c r="AO2773">
        <v>0</v>
      </c>
      <c r="AP2773">
        <v>0</v>
      </c>
      <c r="AQ2773">
        <f t="shared" si="695"/>
        <v>49.14</v>
      </c>
      <c r="AR2773">
        <f t="shared" si="696"/>
        <v>49.14</v>
      </c>
      <c r="AS2773">
        <f t="shared" si="697"/>
        <v>48.620029076635817</v>
      </c>
      <c r="AT2773">
        <f t="shared" si="698"/>
        <v>5.8109999999999999</v>
      </c>
      <c r="AU2773">
        <v>9866</v>
      </c>
      <c r="AV2773">
        <v>2.1405677239099998</v>
      </c>
      <c r="AW2773" s="2">
        <v>0.11</v>
      </c>
      <c r="AX2773">
        <v>40</v>
      </c>
      <c r="AY2773">
        <f t="shared" si="689"/>
        <v>0.11171872670841716</v>
      </c>
      <c r="AZ2773">
        <v>0.76275000000000004</v>
      </c>
      <c r="BA2773">
        <v>0.52800000000000002</v>
      </c>
      <c r="BB2773">
        <v>0.88</v>
      </c>
      <c r="BC2773" s="3">
        <v>257000</v>
      </c>
      <c r="BD2773" s="3">
        <v>48</v>
      </c>
      <c r="BE2773" s="3">
        <v>820.99999999999989</v>
      </c>
      <c r="BF2773" s="3">
        <v>186.79999999999984</v>
      </c>
      <c r="BG2773" s="3">
        <f t="shared" si="699"/>
        <v>634.20000000000005</v>
      </c>
      <c r="BH2773" s="3">
        <v>15200</v>
      </c>
      <c r="BI2773">
        <v>0.72</v>
      </c>
      <c r="BJ2773">
        <v>0.59</v>
      </c>
      <c r="BK2773">
        <v>7.85</v>
      </c>
      <c r="BL2773">
        <f t="shared" si="690"/>
        <v>180.79999999999995</v>
      </c>
      <c r="BM2773" s="1">
        <f t="shared" si="691"/>
        <v>0.11605549387597362</v>
      </c>
      <c r="BN2773" s="1">
        <f t="shared" si="700"/>
        <v>0.18346008504367234</v>
      </c>
      <c r="BO2773">
        <f t="shared" si="701"/>
        <v>0.15288948038018155</v>
      </c>
      <c r="BP2773">
        <f t="shared" si="702"/>
        <v>0.20210944948111262</v>
      </c>
      <c r="BQ2773">
        <f t="shared" si="703"/>
        <v>683.21845491185616</v>
      </c>
    </row>
    <row r="2774" spans="1:69" x14ac:dyDescent="0.2">
      <c r="A2774">
        <v>5</v>
      </c>
      <c r="B2774">
        <v>50001</v>
      </c>
      <c r="C2774" t="s">
        <v>619</v>
      </c>
      <c r="D2774">
        <v>50</v>
      </c>
      <c r="E2774" t="s">
        <v>624</v>
      </c>
      <c r="F2774" t="s">
        <v>625</v>
      </c>
      <c r="G2774" t="s">
        <v>653</v>
      </c>
      <c r="H2774">
        <v>1</v>
      </c>
      <c r="I2774">
        <v>888</v>
      </c>
      <c r="J2774">
        <v>66</v>
      </c>
      <c r="K2774">
        <v>554</v>
      </c>
      <c r="L2774">
        <v>136</v>
      </c>
      <c r="M2774" s="3">
        <v>13431</v>
      </c>
      <c r="N2774" s="3">
        <v>18752.453590000001</v>
      </c>
      <c r="O2774" s="3">
        <v>359.7</v>
      </c>
      <c r="P2774" s="3">
        <v>502.21558750000003</v>
      </c>
      <c r="Q2774" s="3">
        <v>11702</v>
      </c>
      <c r="R2774" s="3">
        <v>16338.41202</v>
      </c>
      <c r="S2774" s="3">
        <v>125</v>
      </c>
      <c r="T2774" s="3">
        <v>174.52585049999999</v>
      </c>
      <c r="U2774">
        <v>621</v>
      </c>
      <c r="V2774">
        <v>95</v>
      </c>
      <c r="W2774">
        <v>486</v>
      </c>
      <c r="X2774">
        <v>96</v>
      </c>
      <c r="Y2774">
        <v>65</v>
      </c>
      <c r="Z2774">
        <v>22</v>
      </c>
      <c r="AA2774">
        <v>91</v>
      </c>
      <c r="AB2774">
        <v>43</v>
      </c>
      <c r="AC2774">
        <v>14</v>
      </c>
      <c r="AD2774">
        <v>65</v>
      </c>
      <c r="AE2774">
        <v>88</v>
      </c>
      <c r="AF2774">
        <v>35</v>
      </c>
      <c r="AG2774">
        <v>117</v>
      </c>
      <c r="AH2774">
        <v>382</v>
      </c>
      <c r="AI2774">
        <v>0</v>
      </c>
      <c r="AJ2774">
        <f t="shared" si="692"/>
        <v>4479.8</v>
      </c>
      <c r="AK2774">
        <f t="shared" si="693"/>
        <v>4861.8</v>
      </c>
      <c r="AL2774">
        <v>1.07546100517114</v>
      </c>
      <c r="AM2774">
        <f t="shared" si="688"/>
        <v>1</v>
      </c>
      <c r="AN2774">
        <f t="shared" si="694"/>
        <v>5228.6763149410481</v>
      </c>
      <c r="AO2774">
        <v>0</v>
      </c>
      <c r="AP2774">
        <v>0</v>
      </c>
      <c r="AQ2774">
        <f t="shared" si="695"/>
        <v>49.14</v>
      </c>
      <c r="AR2774">
        <f t="shared" si="696"/>
        <v>49.14</v>
      </c>
      <c r="AS2774">
        <f t="shared" si="697"/>
        <v>52.84815379410982</v>
      </c>
      <c r="AT2774">
        <f t="shared" si="698"/>
        <v>5.8109999999999999</v>
      </c>
      <c r="AU2774">
        <v>9866</v>
      </c>
      <c r="AV2774">
        <v>2.2547043194</v>
      </c>
      <c r="AW2774" s="2">
        <v>0.11</v>
      </c>
      <c r="AX2774">
        <v>40</v>
      </c>
      <c r="AY2774">
        <f t="shared" si="689"/>
        <v>0.11171872670841716</v>
      </c>
      <c r="AZ2774">
        <v>0.43169999999999997</v>
      </c>
      <c r="BA2774">
        <v>0.52800000000000002</v>
      </c>
      <c r="BB2774">
        <v>0.88</v>
      </c>
      <c r="BC2774" s="3">
        <v>257000</v>
      </c>
      <c r="BD2774" s="3">
        <v>48</v>
      </c>
      <c r="BE2774" s="3">
        <v>820.99999999999989</v>
      </c>
      <c r="BF2774" s="3">
        <v>186.79999999999984</v>
      </c>
      <c r="BG2774" s="3">
        <f t="shared" si="699"/>
        <v>634.20000000000005</v>
      </c>
      <c r="BH2774" s="3">
        <v>15200</v>
      </c>
      <c r="BI2774">
        <v>0.72</v>
      </c>
      <c r="BJ2774">
        <v>0.59</v>
      </c>
      <c r="BK2774">
        <v>7.85</v>
      </c>
      <c r="BL2774">
        <f t="shared" si="690"/>
        <v>180.79999999999995</v>
      </c>
      <c r="BM2774" s="1">
        <f t="shared" si="691"/>
        <v>0.19791546084067224</v>
      </c>
      <c r="BN2774" s="1">
        <f t="shared" si="700"/>
        <v>0.25845069119360409</v>
      </c>
      <c r="BO2774">
        <f t="shared" si="701"/>
        <v>0.22693225390595609</v>
      </c>
      <c r="BP2774">
        <f t="shared" si="702"/>
        <v>0.27779955073647539</v>
      </c>
      <c r="BQ2774">
        <f t="shared" si="703"/>
        <v>683.99945907810582</v>
      </c>
    </row>
    <row r="2775" spans="1:69" x14ac:dyDescent="0.2">
      <c r="A2775">
        <v>5</v>
      </c>
      <c r="B2775">
        <v>50003</v>
      </c>
      <c r="C2775" t="s">
        <v>619</v>
      </c>
      <c r="D2775">
        <v>50</v>
      </c>
      <c r="E2775" t="s">
        <v>624</v>
      </c>
      <c r="F2775" t="s">
        <v>625</v>
      </c>
      <c r="G2775" t="s">
        <v>642</v>
      </c>
      <c r="H2775">
        <v>3</v>
      </c>
      <c r="I2775">
        <v>1493</v>
      </c>
      <c r="J2775">
        <v>95</v>
      </c>
      <c r="K2775">
        <v>808</v>
      </c>
      <c r="L2775">
        <v>232</v>
      </c>
      <c r="M2775" s="3">
        <v>23101</v>
      </c>
      <c r="N2775" s="3">
        <v>32253.773389999998</v>
      </c>
      <c r="O2775" s="3">
        <v>369.1</v>
      </c>
      <c r="P2775" s="3">
        <v>515.33993150000003</v>
      </c>
      <c r="Q2775" s="3">
        <v>16621</v>
      </c>
      <c r="R2775" s="3">
        <v>23206.353299999999</v>
      </c>
      <c r="S2775" s="3">
        <v>212</v>
      </c>
      <c r="T2775" s="3">
        <v>295.99584249999998</v>
      </c>
      <c r="U2775">
        <v>1027</v>
      </c>
      <c r="V2775">
        <v>113</v>
      </c>
      <c r="W2775">
        <v>651</v>
      </c>
      <c r="X2775">
        <v>160</v>
      </c>
      <c r="Y2775">
        <v>65</v>
      </c>
      <c r="Z2775">
        <v>22</v>
      </c>
      <c r="AA2775">
        <v>91</v>
      </c>
      <c r="AB2775">
        <v>43</v>
      </c>
      <c r="AC2775">
        <v>14</v>
      </c>
      <c r="AD2775">
        <v>65</v>
      </c>
      <c r="AE2775">
        <v>88</v>
      </c>
      <c r="AF2775">
        <v>35</v>
      </c>
      <c r="AG2775">
        <v>117</v>
      </c>
      <c r="AH2775">
        <v>382</v>
      </c>
      <c r="AI2775">
        <v>0</v>
      </c>
      <c r="AJ2775">
        <f t="shared" si="692"/>
        <v>4479.8</v>
      </c>
      <c r="AK2775">
        <f t="shared" si="693"/>
        <v>4861.8</v>
      </c>
      <c r="AL2775">
        <v>1.10135774953025</v>
      </c>
      <c r="AM2775">
        <f t="shared" si="688"/>
        <v>1</v>
      </c>
      <c r="AN2775">
        <f t="shared" si="694"/>
        <v>5354.5811066661699</v>
      </c>
      <c r="AO2775">
        <v>0</v>
      </c>
      <c r="AP2775">
        <v>0</v>
      </c>
      <c r="AQ2775">
        <f t="shared" si="695"/>
        <v>49.14</v>
      </c>
      <c r="AR2775">
        <f t="shared" si="696"/>
        <v>49.14</v>
      </c>
      <c r="AS2775">
        <f t="shared" si="697"/>
        <v>54.120719811916487</v>
      </c>
      <c r="AT2775">
        <f t="shared" si="698"/>
        <v>5.8109999999999999</v>
      </c>
      <c r="AU2775">
        <v>9866</v>
      </c>
      <c r="AV2775">
        <v>2.2632808305999998</v>
      </c>
      <c r="AW2775" s="2">
        <v>0.11</v>
      </c>
      <c r="AX2775">
        <v>40</v>
      </c>
      <c r="AY2775">
        <f t="shared" si="689"/>
        <v>0.11171872670841716</v>
      </c>
      <c r="AZ2775">
        <v>0.43169999999999997</v>
      </c>
      <c r="BA2775">
        <v>0.52800000000000002</v>
      </c>
      <c r="BB2775">
        <v>0.88</v>
      </c>
      <c r="BC2775" s="3">
        <v>257000</v>
      </c>
      <c r="BD2775" s="3">
        <v>48</v>
      </c>
      <c r="BE2775" s="3">
        <v>820.99999999999989</v>
      </c>
      <c r="BF2775" s="3">
        <v>186.79999999999984</v>
      </c>
      <c r="BG2775" s="3">
        <f t="shared" si="699"/>
        <v>634.20000000000005</v>
      </c>
      <c r="BH2775" s="3">
        <v>15200</v>
      </c>
      <c r="BI2775">
        <v>0.72</v>
      </c>
      <c r="BJ2775">
        <v>0.59</v>
      </c>
      <c r="BK2775">
        <v>7.85</v>
      </c>
      <c r="BL2775">
        <f t="shared" si="690"/>
        <v>180.79999999999995</v>
      </c>
      <c r="BM2775" s="1">
        <f t="shared" si="691"/>
        <v>0.20205606249590141</v>
      </c>
      <c r="BN2775" s="1">
        <f t="shared" si="700"/>
        <v>0.26964327037696928</v>
      </c>
      <c r="BO2775">
        <f t="shared" si="701"/>
        <v>0.23812483308932125</v>
      </c>
      <c r="BP2775">
        <f t="shared" si="702"/>
        <v>0.28899212991984052</v>
      </c>
      <c r="BQ2775">
        <f t="shared" si="703"/>
        <v>683.99945907810582</v>
      </c>
    </row>
    <row r="2776" spans="1:69" x14ac:dyDescent="0.2">
      <c r="A2776">
        <v>5</v>
      </c>
      <c r="B2776">
        <v>50005</v>
      </c>
      <c r="C2776" t="s">
        <v>619</v>
      </c>
      <c r="D2776">
        <v>50</v>
      </c>
      <c r="E2776" t="s">
        <v>624</v>
      </c>
      <c r="F2776" t="s">
        <v>625</v>
      </c>
      <c r="G2776" t="s">
        <v>628</v>
      </c>
      <c r="H2776">
        <v>5</v>
      </c>
      <c r="I2776">
        <v>925</v>
      </c>
      <c r="J2776">
        <v>60</v>
      </c>
      <c r="K2776">
        <v>602</v>
      </c>
      <c r="L2776">
        <v>148</v>
      </c>
      <c r="M2776" s="3">
        <v>14901</v>
      </c>
      <c r="N2776" s="3">
        <v>20804.87759</v>
      </c>
      <c r="O2776" s="3">
        <v>437.04</v>
      </c>
      <c r="P2776" s="3">
        <v>610.19822180000006</v>
      </c>
      <c r="Q2776" s="3">
        <v>13252</v>
      </c>
      <c r="R2776" s="3">
        <v>18502.532569999999</v>
      </c>
      <c r="S2776" s="3">
        <v>134</v>
      </c>
      <c r="T2776" s="3">
        <v>187.09171180000001</v>
      </c>
      <c r="U2776">
        <v>628</v>
      </c>
      <c r="V2776">
        <v>90</v>
      </c>
      <c r="W2776">
        <v>515</v>
      </c>
      <c r="X2776">
        <v>98</v>
      </c>
      <c r="Y2776">
        <v>65</v>
      </c>
      <c r="Z2776">
        <v>22</v>
      </c>
      <c r="AA2776">
        <v>91</v>
      </c>
      <c r="AB2776">
        <v>43</v>
      </c>
      <c r="AC2776">
        <v>14</v>
      </c>
      <c r="AD2776">
        <v>65</v>
      </c>
      <c r="AE2776">
        <v>88</v>
      </c>
      <c r="AF2776">
        <v>35</v>
      </c>
      <c r="AG2776">
        <v>117</v>
      </c>
      <c r="AH2776">
        <v>382</v>
      </c>
      <c r="AI2776">
        <v>0</v>
      </c>
      <c r="AJ2776">
        <f t="shared" si="692"/>
        <v>4479.8</v>
      </c>
      <c r="AK2776">
        <f t="shared" si="693"/>
        <v>4861.8</v>
      </c>
      <c r="AL2776">
        <v>1.06851729593779</v>
      </c>
      <c r="AM2776">
        <f t="shared" si="688"/>
        <v>1</v>
      </c>
      <c r="AN2776">
        <f t="shared" si="694"/>
        <v>5194.9173893903471</v>
      </c>
      <c r="AO2776">
        <v>0</v>
      </c>
      <c r="AP2776">
        <v>0</v>
      </c>
      <c r="AQ2776">
        <f t="shared" si="695"/>
        <v>49.14</v>
      </c>
      <c r="AR2776">
        <f t="shared" si="696"/>
        <v>49.14</v>
      </c>
      <c r="AS2776">
        <f t="shared" si="697"/>
        <v>52.506939922382998</v>
      </c>
      <c r="AT2776">
        <f t="shared" si="698"/>
        <v>5.8109999999999999</v>
      </c>
      <c r="AU2776">
        <v>9866</v>
      </c>
      <c r="AV2776">
        <v>2.2571443645999998</v>
      </c>
      <c r="AW2776" s="2">
        <v>0.11</v>
      </c>
      <c r="AX2776">
        <v>40</v>
      </c>
      <c r="AY2776">
        <f t="shared" si="689"/>
        <v>0.11171872670841716</v>
      </c>
      <c r="AZ2776">
        <v>0.43169999999999997</v>
      </c>
      <c r="BA2776">
        <v>0.52800000000000002</v>
      </c>
      <c r="BB2776">
        <v>0.88</v>
      </c>
      <c r="BC2776" s="3">
        <v>257000</v>
      </c>
      <c r="BD2776" s="3">
        <v>48</v>
      </c>
      <c r="BE2776" s="3">
        <v>820.99999999999989</v>
      </c>
      <c r="BF2776" s="3">
        <v>186.79999999999984</v>
      </c>
      <c r="BG2776" s="3">
        <f t="shared" si="699"/>
        <v>634.20000000000005</v>
      </c>
      <c r="BH2776" s="3">
        <v>15200</v>
      </c>
      <c r="BI2776">
        <v>0.72</v>
      </c>
      <c r="BJ2776">
        <v>0.59</v>
      </c>
      <c r="BK2776">
        <v>7.85</v>
      </c>
      <c r="BL2776">
        <f t="shared" si="690"/>
        <v>180.79999999999995</v>
      </c>
      <c r="BM2776" s="1">
        <f t="shared" si="691"/>
        <v>0.19685200047951859</v>
      </c>
      <c r="BN2776" s="1">
        <f t="shared" si="700"/>
        <v>0.25897794007997366</v>
      </c>
      <c r="BO2776">
        <f t="shared" si="701"/>
        <v>0.22745950279232563</v>
      </c>
      <c r="BP2776">
        <f t="shared" si="702"/>
        <v>0.27832679962284496</v>
      </c>
      <c r="BQ2776">
        <f t="shared" si="703"/>
        <v>683.99945907810582</v>
      </c>
    </row>
    <row r="2777" spans="1:69" x14ac:dyDescent="0.2">
      <c r="A2777">
        <v>5</v>
      </c>
      <c r="B2777">
        <v>50007</v>
      </c>
      <c r="C2777" t="s">
        <v>619</v>
      </c>
      <c r="D2777">
        <v>50</v>
      </c>
      <c r="E2777" t="s">
        <v>624</v>
      </c>
      <c r="F2777" t="s">
        <v>625</v>
      </c>
      <c r="G2777" t="s">
        <v>665</v>
      </c>
      <c r="H2777">
        <v>7</v>
      </c>
      <c r="I2777">
        <v>1016</v>
      </c>
      <c r="J2777">
        <v>93</v>
      </c>
      <c r="K2777">
        <v>549</v>
      </c>
      <c r="L2777">
        <v>181</v>
      </c>
      <c r="M2777" s="3">
        <v>16772</v>
      </c>
      <c r="N2777" s="3">
        <v>23417.180520000002</v>
      </c>
      <c r="O2777" s="3">
        <v>340.76</v>
      </c>
      <c r="P2777" s="3">
        <v>475.7714307</v>
      </c>
      <c r="Q2777" s="3">
        <v>11933</v>
      </c>
      <c r="R2777" s="3">
        <v>16660.935799999999</v>
      </c>
      <c r="S2777" s="3">
        <v>157</v>
      </c>
      <c r="T2777" s="3">
        <v>219.2044683</v>
      </c>
      <c r="U2777">
        <v>583</v>
      </c>
      <c r="V2777">
        <v>105</v>
      </c>
      <c r="W2777">
        <v>457</v>
      </c>
      <c r="X2777">
        <v>96</v>
      </c>
      <c r="Y2777">
        <v>65</v>
      </c>
      <c r="Z2777">
        <v>22</v>
      </c>
      <c r="AA2777">
        <v>91</v>
      </c>
      <c r="AB2777">
        <v>43</v>
      </c>
      <c r="AC2777">
        <v>14</v>
      </c>
      <c r="AD2777">
        <v>65</v>
      </c>
      <c r="AE2777">
        <v>88</v>
      </c>
      <c r="AF2777">
        <v>35</v>
      </c>
      <c r="AG2777">
        <v>117</v>
      </c>
      <c r="AH2777">
        <v>382</v>
      </c>
      <c r="AI2777">
        <v>0</v>
      </c>
      <c r="AJ2777">
        <f t="shared" si="692"/>
        <v>4479.8</v>
      </c>
      <c r="AK2777">
        <f t="shared" si="693"/>
        <v>4861.8</v>
      </c>
      <c r="AL2777">
        <v>1.06577432783026</v>
      </c>
      <c r="AM2777">
        <f t="shared" si="688"/>
        <v>1</v>
      </c>
      <c r="AN2777">
        <f t="shared" si="694"/>
        <v>5181.5816270451587</v>
      </c>
      <c r="AO2777">
        <v>0</v>
      </c>
      <c r="AP2777">
        <v>0</v>
      </c>
      <c r="AQ2777">
        <f t="shared" si="695"/>
        <v>49.14</v>
      </c>
      <c r="AR2777">
        <f t="shared" si="696"/>
        <v>49.14</v>
      </c>
      <c r="AS2777">
        <f t="shared" si="697"/>
        <v>52.372150469578976</v>
      </c>
      <c r="AT2777">
        <f t="shared" si="698"/>
        <v>5.8109999999999999</v>
      </c>
      <c r="AU2777">
        <v>9866</v>
      </c>
      <c r="AV2777">
        <v>2.25238920948</v>
      </c>
      <c r="AW2777" s="2">
        <v>0.11</v>
      </c>
      <c r="AX2777">
        <v>40</v>
      </c>
      <c r="AY2777">
        <f t="shared" si="689"/>
        <v>0.11171872670841716</v>
      </c>
      <c r="AZ2777">
        <v>0.43169999999999997</v>
      </c>
      <c r="BA2777">
        <v>0.52800000000000002</v>
      </c>
      <c r="BB2777">
        <v>0.88</v>
      </c>
      <c r="BC2777" s="3">
        <v>257000</v>
      </c>
      <c r="BD2777" s="3">
        <v>48</v>
      </c>
      <c r="BE2777" s="3">
        <v>820.99999999999989</v>
      </c>
      <c r="BF2777" s="3">
        <v>186.79999999999984</v>
      </c>
      <c r="BG2777" s="3">
        <f t="shared" si="699"/>
        <v>634.20000000000005</v>
      </c>
      <c r="BH2777" s="3">
        <v>15200</v>
      </c>
      <c r="BI2777">
        <v>0.72</v>
      </c>
      <c r="BJ2777">
        <v>0.59</v>
      </c>
      <c r="BK2777">
        <v>7.85</v>
      </c>
      <c r="BL2777">
        <f t="shared" si="690"/>
        <v>180.79999999999995</v>
      </c>
      <c r="BM2777" s="1">
        <f t="shared" si="691"/>
        <v>0.1963754784615549</v>
      </c>
      <c r="BN2777" s="1">
        <f t="shared" si="700"/>
        <v>0.25843781676704958</v>
      </c>
      <c r="BO2777">
        <f t="shared" si="701"/>
        <v>0.22691937947940155</v>
      </c>
      <c r="BP2777">
        <f t="shared" si="702"/>
        <v>0.27778667630992088</v>
      </c>
      <c r="BQ2777">
        <f t="shared" si="703"/>
        <v>683.99945907810582</v>
      </c>
    </row>
    <row r="2778" spans="1:69" x14ac:dyDescent="0.2">
      <c r="A2778">
        <v>5</v>
      </c>
      <c r="B2778">
        <v>50009</v>
      </c>
      <c r="C2778" t="s">
        <v>619</v>
      </c>
      <c r="D2778">
        <v>50</v>
      </c>
      <c r="E2778" t="s">
        <v>624</v>
      </c>
      <c r="F2778" t="s">
        <v>625</v>
      </c>
      <c r="G2778" t="s">
        <v>629</v>
      </c>
      <c r="H2778">
        <v>9</v>
      </c>
      <c r="I2778">
        <v>882</v>
      </c>
      <c r="J2778">
        <v>61</v>
      </c>
      <c r="K2778">
        <v>554</v>
      </c>
      <c r="L2778">
        <v>144</v>
      </c>
      <c r="M2778" s="3">
        <v>14222</v>
      </c>
      <c r="N2778" s="3">
        <v>19856.853169999998</v>
      </c>
      <c r="O2778" s="3">
        <v>390.29</v>
      </c>
      <c r="P2778" s="3">
        <v>544.92555370000002</v>
      </c>
      <c r="Q2778" s="3">
        <v>12295</v>
      </c>
      <c r="R2778" s="3">
        <v>17166.362659999999</v>
      </c>
      <c r="S2778" s="3">
        <v>126</v>
      </c>
      <c r="T2778" s="3">
        <v>175.92205730000001</v>
      </c>
      <c r="U2778">
        <v>550</v>
      </c>
      <c r="V2778">
        <v>87</v>
      </c>
      <c r="W2778">
        <v>452</v>
      </c>
      <c r="X2778">
        <v>87</v>
      </c>
      <c r="Y2778">
        <v>65</v>
      </c>
      <c r="Z2778">
        <v>22</v>
      </c>
      <c r="AA2778">
        <v>91</v>
      </c>
      <c r="AB2778">
        <v>43</v>
      </c>
      <c r="AC2778">
        <v>14</v>
      </c>
      <c r="AD2778">
        <v>65</v>
      </c>
      <c r="AE2778">
        <v>88</v>
      </c>
      <c r="AF2778">
        <v>35</v>
      </c>
      <c r="AG2778">
        <v>117</v>
      </c>
      <c r="AH2778">
        <v>382</v>
      </c>
      <c r="AI2778">
        <v>0</v>
      </c>
      <c r="AJ2778">
        <f t="shared" si="692"/>
        <v>4479.8</v>
      </c>
      <c r="AK2778">
        <f t="shared" si="693"/>
        <v>4861.8</v>
      </c>
      <c r="AL2778">
        <v>1.06558212212154</v>
      </c>
      <c r="AM2778">
        <f t="shared" si="688"/>
        <v>1</v>
      </c>
      <c r="AN2778">
        <f t="shared" si="694"/>
        <v>5180.6471613305039</v>
      </c>
      <c r="AO2778">
        <v>0</v>
      </c>
      <c r="AP2778">
        <v>0</v>
      </c>
      <c r="AQ2778">
        <f t="shared" si="695"/>
        <v>49.14</v>
      </c>
      <c r="AR2778">
        <f t="shared" si="696"/>
        <v>49.14</v>
      </c>
      <c r="AS2778">
        <f t="shared" si="697"/>
        <v>52.36270548105248</v>
      </c>
      <c r="AT2778">
        <f t="shared" si="698"/>
        <v>5.8109999999999999</v>
      </c>
      <c r="AU2778">
        <v>9866</v>
      </c>
      <c r="AV2778">
        <v>2.2573992983000002</v>
      </c>
      <c r="AW2778" s="2">
        <v>0.11</v>
      </c>
      <c r="AX2778">
        <v>40</v>
      </c>
      <c r="AY2778">
        <f t="shared" si="689"/>
        <v>0.11171872670841716</v>
      </c>
      <c r="AZ2778">
        <v>0.43169999999999997</v>
      </c>
      <c r="BA2778">
        <v>0.52800000000000002</v>
      </c>
      <c r="BB2778">
        <v>0.88</v>
      </c>
      <c r="BC2778" s="3">
        <v>257000</v>
      </c>
      <c r="BD2778" s="3">
        <v>48</v>
      </c>
      <c r="BE2778" s="3">
        <v>820.99999999999989</v>
      </c>
      <c r="BF2778" s="3">
        <v>186.79999999999984</v>
      </c>
      <c r="BG2778" s="3">
        <f t="shared" si="699"/>
        <v>634.20000000000005</v>
      </c>
      <c r="BH2778" s="3">
        <v>15200</v>
      </c>
      <c r="BI2778">
        <v>0.72</v>
      </c>
      <c r="BJ2778">
        <v>0.59</v>
      </c>
      <c r="BK2778">
        <v>7.85</v>
      </c>
      <c r="BL2778">
        <f t="shared" si="690"/>
        <v>180.79999999999995</v>
      </c>
      <c r="BM2778" s="1">
        <f t="shared" si="691"/>
        <v>0.19639480445998683</v>
      </c>
      <c r="BN2778" s="1">
        <f t="shared" si="700"/>
        <v>0.25763190903614347</v>
      </c>
      <c r="BO2778">
        <f t="shared" si="701"/>
        <v>0.22611347174849547</v>
      </c>
      <c r="BP2778">
        <f t="shared" si="702"/>
        <v>0.27698076857901477</v>
      </c>
      <c r="BQ2778">
        <f t="shared" si="703"/>
        <v>683.99945907810582</v>
      </c>
    </row>
    <row r="2779" spans="1:69" x14ac:dyDescent="0.2">
      <c r="A2779">
        <v>5</v>
      </c>
      <c r="B2779">
        <v>50011</v>
      </c>
      <c r="C2779" t="s">
        <v>619</v>
      </c>
      <c r="D2779">
        <v>50</v>
      </c>
      <c r="E2779" t="s">
        <v>624</v>
      </c>
      <c r="F2779" t="s">
        <v>625</v>
      </c>
      <c r="G2779" t="s">
        <v>202</v>
      </c>
      <c r="H2779">
        <v>11</v>
      </c>
      <c r="I2779">
        <v>708</v>
      </c>
      <c r="J2779">
        <v>83</v>
      </c>
      <c r="K2779">
        <v>471</v>
      </c>
      <c r="L2779">
        <v>121</v>
      </c>
      <c r="M2779" s="3">
        <v>10989</v>
      </c>
      <c r="N2779" s="3">
        <v>15342.916569999999</v>
      </c>
      <c r="O2779" s="3">
        <v>498.64</v>
      </c>
      <c r="P2779" s="3">
        <v>696.20456090000005</v>
      </c>
      <c r="Q2779" s="3">
        <v>10230</v>
      </c>
      <c r="R2779" s="3">
        <v>14283.195610000001</v>
      </c>
      <c r="S2779" s="3">
        <v>108</v>
      </c>
      <c r="T2779" s="3">
        <v>150.7903349</v>
      </c>
      <c r="U2779">
        <v>458</v>
      </c>
      <c r="V2779">
        <v>100</v>
      </c>
      <c r="W2779">
        <v>412</v>
      </c>
      <c r="X2779">
        <v>75</v>
      </c>
      <c r="Y2779">
        <v>65</v>
      </c>
      <c r="Z2779">
        <v>22</v>
      </c>
      <c r="AA2779">
        <v>91</v>
      </c>
      <c r="AB2779">
        <v>43</v>
      </c>
      <c r="AC2779">
        <v>14</v>
      </c>
      <c r="AD2779">
        <v>65</v>
      </c>
      <c r="AE2779">
        <v>88</v>
      </c>
      <c r="AF2779">
        <v>35</v>
      </c>
      <c r="AG2779">
        <v>117</v>
      </c>
      <c r="AH2779">
        <v>382</v>
      </c>
      <c r="AI2779">
        <v>0</v>
      </c>
      <c r="AJ2779">
        <f t="shared" si="692"/>
        <v>4479.8</v>
      </c>
      <c r="AK2779">
        <f t="shared" si="693"/>
        <v>4861.8</v>
      </c>
      <c r="AL2779">
        <v>1.0619001956213101</v>
      </c>
      <c r="AM2779">
        <f t="shared" si="688"/>
        <v>1</v>
      </c>
      <c r="AN2779">
        <f t="shared" si="694"/>
        <v>5162.7463710716856</v>
      </c>
      <c r="AO2779">
        <v>0</v>
      </c>
      <c r="AP2779">
        <v>0</v>
      </c>
      <c r="AQ2779">
        <f t="shared" si="695"/>
        <v>49.14</v>
      </c>
      <c r="AR2779">
        <f t="shared" si="696"/>
        <v>49.14</v>
      </c>
      <c r="AS2779">
        <f t="shared" si="697"/>
        <v>52.181775612831181</v>
      </c>
      <c r="AT2779">
        <f t="shared" si="698"/>
        <v>5.8109999999999999</v>
      </c>
      <c r="AU2779">
        <v>9866</v>
      </c>
      <c r="AV2779">
        <v>2.2513652191000002</v>
      </c>
      <c r="AW2779" s="2">
        <v>0.11</v>
      </c>
      <c r="AX2779">
        <v>40</v>
      </c>
      <c r="AY2779">
        <f t="shared" si="689"/>
        <v>0.11171872670841716</v>
      </c>
      <c r="AZ2779">
        <v>0.43169999999999997</v>
      </c>
      <c r="BA2779">
        <v>0.52800000000000002</v>
      </c>
      <c r="BB2779">
        <v>0.88</v>
      </c>
      <c r="BC2779" s="3">
        <v>257000</v>
      </c>
      <c r="BD2779" s="3">
        <v>48</v>
      </c>
      <c r="BE2779" s="3">
        <v>820.99999999999989</v>
      </c>
      <c r="BF2779" s="3">
        <v>186.79999999999984</v>
      </c>
      <c r="BG2779" s="3">
        <f t="shared" si="699"/>
        <v>634.20000000000005</v>
      </c>
      <c r="BH2779" s="3">
        <v>15200</v>
      </c>
      <c r="BI2779">
        <v>0.72</v>
      </c>
      <c r="BJ2779">
        <v>0.59</v>
      </c>
      <c r="BK2779">
        <v>7.85</v>
      </c>
      <c r="BL2779">
        <f t="shared" si="690"/>
        <v>180.79999999999995</v>
      </c>
      <c r="BM2779" s="1">
        <f t="shared" si="691"/>
        <v>0.19575860354687707</v>
      </c>
      <c r="BN2779" s="1">
        <f t="shared" si="700"/>
        <v>0.25442639356187052</v>
      </c>
      <c r="BO2779">
        <f t="shared" si="701"/>
        <v>0.22290795627422252</v>
      </c>
      <c r="BP2779">
        <f t="shared" si="702"/>
        <v>0.27377525310474182</v>
      </c>
      <c r="BQ2779">
        <f t="shared" si="703"/>
        <v>683.99945907810582</v>
      </c>
    </row>
    <row r="2780" spans="1:69" x14ac:dyDescent="0.2">
      <c r="A2780">
        <v>5</v>
      </c>
      <c r="B2780">
        <v>50013</v>
      </c>
      <c r="C2780" t="s">
        <v>619</v>
      </c>
      <c r="D2780">
        <v>50</v>
      </c>
      <c r="E2780" t="s">
        <v>624</v>
      </c>
      <c r="F2780" t="s">
        <v>625</v>
      </c>
      <c r="G2780" t="s">
        <v>627</v>
      </c>
      <c r="H2780">
        <v>13</v>
      </c>
      <c r="I2780">
        <v>637</v>
      </c>
      <c r="J2780">
        <v>55</v>
      </c>
      <c r="K2780">
        <v>460</v>
      </c>
      <c r="L2780">
        <v>117</v>
      </c>
      <c r="M2780" s="3">
        <v>10162</v>
      </c>
      <c r="N2780" s="3">
        <v>14188.253549999999</v>
      </c>
      <c r="O2780" s="3">
        <v>461.07</v>
      </c>
      <c r="P2780" s="3">
        <v>643.74907129999997</v>
      </c>
      <c r="Q2780" s="3">
        <v>9988.2999999999993</v>
      </c>
      <c r="R2780" s="3">
        <v>13945.73242</v>
      </c>
      <c r="S2780" s="3">
        <v>106</v>
      </c>
      <c r="T2780" s="3">
        <v>147.9979213</v>
      </c>
      <c r="U2780">
        <v>459</v>
      </c>
      <c r="V2780">
        <v>80</v>
      </c>
      <c r="W2780">
        <v>421</v>
      </c>
      <c r="X2780">
        <v>76</v>
      </c>
      <c r="Y2780">
        <v>65</v>
      </c>
      <c r="Z2780">
        <v>22</v>
      </c>
      <c r="AA2780">
        <v>91</v>
      </c>
      <c r="AB2780">
        <v>43</v>
      </c>
      <c r="AC2780">
        <v>14</v>
      </c>
      <c r="AD2780">
        <v>65</v>
      </c>
      <c r="AE2780">
        <v>88</v>
      </c>
      <c r="AF2780">
        <v>35</v>
      </c>
      <c r="AG2780">
        <v>117</v>
      </c>
      <c r="AH2780">
        <v>382</v>
      </c>
      <c r="AI2780">
        <v>0</v>
      </c>
      <c r="AJ2780">
        <f t="shared" si="692"/>
        <v>4479.8</v>
      </c>
      <c r="AK2780">
        <f t="shared" si="693"/>
        <v>4861.8</v>
      </c>
      <c r="AL2780">
        <v>1.0622924804687499</v>
      </c>
      <c r="AM2780">
        <f t="shared" si="688"/>
        <v>1</v>
      </c>
      <c r="AN2780">
        <f t="shared" si="694"/>
        <v>5164.6535815429688</v>
      </c>
      <c r="AO2780">
        <v>0</v>
      </c>
      <c r="AP2780">
        <v>0</v>
      </c>
      <c r="AQ2780">
        <f t="shared" si="695"/>
        <v>49.14</v>
      </c>
      <c r="AR2780">
        <f t="shared" si="696"/>
        <v>49.14</v>
      </c>
      <c r="AS2780">
        <f t="shared" si="697"/>
        <v>52.201052490234375</v>
      </c>
      <c r="AT2780">
        <f t="shared" si="698"/>
        <v>5.8109999999999999</v>
      </c>
      <c r="AU2780">
        <v>9866</v>
      </c>
      <c r="AV2780">
        <v>2.2495370909200001</v>
      </c>
      <c r="AW2780" s="2">
        <v>0.11</v>
      </c>
      <c r="AX2780">
        <v>40</v>
      </c>
      <c r="AY2780">
        <f t="shared" si="689"/>
        <v>0.11171872670841716</v>
      </c>
      <c r="AZ2780">
        <v>0.43169999999999997</v>
      </c>
      <c r="BA2780">
        <v>0.52800000000000002</v>
      </c>
      <c r="BB2780">
        <v>0.88</v>
      </c>
      <c r="BC2780" s="3">
        <v>257000</v>
      </c>
      <c r="BD2780" s="3">
        <v>48</v>
      </c>
      <c r="BE2780" s="3">
        <v>820.99999999999989</v>
      </c>
      <c r="BF2780" s="3">
        <v>186.79999999999984</v>
      </c>
      <c r="BG2780" s="3">
        <f t="shared" si="699"/>
        <v>634.20000000000005</v>
      </c>
      <c r="BH2780" s="3">
        <v>15200</v>
      </c>
      <c r="BI2780">
        <v>0.72</v>
      </c>
      <c r="BJ2780">
        <v>0.59</v>
      </c>
      <c r="BK2780">
        <v>7.85</v>
      </c>
      <c r="BL2780">
        <f t="shared" si="690"/>
        <v>180.79999999999995</v>
      </c>
      <c r="BM2780" s="1">
        <f t="shared" si="691"/>
        <v>0.19580200745805246</v>
      </c>
      <c r="BN2780" s="1">
        <f t="shared" si="700"/>
        <v>0.25396583456039551</v>
      </c>
      <c r="BO2780">
        <f t="shared" si="701"/>
        <v>0.22244739727274751</v>
      </c>
      <c r="BP2780">
        <f t="shared" si="702"/>
        <v>0.27331469410326681</v>
      </c>
      <c r="BQ2780">
        <f t="shared" si="703"/>
        <v>683.99945907810582</v>
      </c>
    </row>
    <row r="2781" spans="1:69" x14ac:dyDescent="0.2">
      <c r="A2781">
        <v>5</v>
      </c>
      <c r="B2781">
        <v>50015</v>
      </c>
      <c r="C2781" t="s">
        <v>619</v>
      </c>
      <c r="D2781">
        <v>50</v>
      </c>
      <c r="E2781" t="s">
        <v>624</v>
      </c>
      <c r="F2781" t="s">
        <v>625</v>
      </c>
      <c r="G2781" t="s">
        <v>652</v>
      </c>
      <c r="H2781">
        <v>15</v>
      </c>
      <c r="I2781">
        <v>1096</v>
      </c>
      <c r="J2781">
        <v>72</v>
      </c>
      <c r="K2781">
        <v>649</v>
      </c>
      <c r="L2781">
        <v>179</v>
      </c>
      <c r="M2781" s="3">
        <v>16487</v>
      </c>
      <c r="N2781" s="3">
        <v>23019.261579999999</v>
      </c>
      <c r="O2781" s="3">
        <v>709.51</v>
      </c>
      <c r="P2781" s="3">
        <v>990.62268979999999</v>
      </c>
      <c r="Q2781" s="3">
        <v>14251</v>
      </c>
      <c r="R2781" s="3">
        <v>19897.34317</v>
      </c>
      <c r="S2781" s="3">
        <v>157</v>
      </c>
      <c r="T2781" s="3">
        <v>219.2044683</v>
      </c>
      <c r="U2781">
        <v>696</v>
      </c>
      <c r="V2781">
        <v>99</v>
      </c>
      <c r="W2781">
        <v>555</v>
      </c>
      <c r="X2781">
        <v>109</v>
      </c>
      <c r="Y2781">
        <v>65</v>
      </c>
      <c r="Z2781">
        <v>22</v>
      </c>
      <c r="AA2781">
        <v>91</v>
      </c>
      <c r="AB2781">
        <v>43</v>
      </c>
      <c r="AC2781">
        <v>14</v>
      </c>
      <c r="AD2781">
        <v>65</v>
      </c>
      <c r="AE2781">
        <v>88</v>
      </c>
      <c r="AF2781">
        <v>35</v>
      </c>
      <c r="AG2781">
        <v>117</v>
      </c>
      <c r="AH2781">
        <v>382</v>
      </c>
      <c r="AI2781">
        <v>0</v>
      </c>
      <c r="AJ2781">
        <f t="shared" si="692"/>
        <v>4479.8</v>
      </c>
      <c r="AK2781">
        <f t="shared" si="693"/>
        <v>4861.8</v>
      </c>
      <c r="AL2781">
        <v>1.0652006228764801</v>
      </c>
      <c r="AM2781">
        <f t="shared" si="688"/>
        <v>1</v>
      </c>
      <c r="AN2781">
        <f t="shared" si="694"/>
        <v>5178.7923883008707</v>
      </c>
      <c r="AO2781">
        <v>0</v>
      </c>
      <c r="AP2781">
        <v>0</v>
      </c>
      <c r="AQ2781">
        <f t="shared" si="695"/>
        <v>49.14</v>
      </c>
      <c r="AR2781">
        <f t="shared" si="696"/>
        <v>49.14</v>
      </c>
      <c r="AS2781">
        <f t="shared" si="697"/>
        <v>52.343958608150231</v>
      </c>
      <c r="AT2781">
        <f t="shared" si="698"/>
        <v>5.8109999999999999</v>
      </c>
      <c r="AU2781">
        <v>9866</v>
      </c>
      <c r="AV2781">
        <v>2.25389788778</v>
      </c>
      <c r="AW2781" s="2">
        <v>0.11</v>
      </c>
      <c r="AX2781">
        <v>40</v>
      </c>
      <c r="AY2781">
        <f t="shared" si="689"/>
        <v>0.11171872670841716</v>
      </c>
      <c r="AZ2781">
        <v>0.43169999999999997</v>
      </c>
      <c r="BA2781">
        <v>0.52800000000000002</v>
      </c>
      <c r="BB2781">
        <v>0.88</v>
      </c>
      <c r="BC2781" s="3">
        <v>257000</v>
      </c>
      <c r="BD2781" s="3">
        <v>48</v>
      </c>
      <c r="BE2781" s="3">
        <v>820.99999999999989</v>
      </c>
      <c r="BF2781" s="3">
        <v>186.79999999999984</v>
      </c>
      <c r="BG2781" s="3">
        <f t="shared" si="699"/>
        <v>634.20000000000005</v>
      </c>
      <c r="BH2781" s="3">
        <v>15200</v>
      </c>
      <c r="BI2781">
        <v>0.72</v>
      </c>
      <c r="BJ2781">
        <v>0.59</v>
      </c>
      <c r="BK2781">
        <v>7.85</v>
      </c>
      <c r="BL2781">
        <f t="shared" si="690"/>
        <v>180.79999999999995</v>
      </c>
      <c r="BM2781" s="1">
        <f t="shared" si="691"/>
        <v>0.19630050857674103</v>
      </c>
      <c r="BN2781" s="1">
        <f t="shared" si="700"/>
        <v>0.25980540077013808</v>
      </c>
      <c r="BO2781">
        <f t="shared" si="701"/>
        <v>0.22828696348249009</v>
      </c>
      <c r="BP2781">
        <f t="shared" si="702"/>
        <v>0.27915426031300938</v>
      </c>
      <c r="BQ2781">
        <f t="shared" si="703"/>
        <v>683.99945907810582</v>
      </c>
    </row>
    <row r="2782" spans="1:69" x14ac:dyDescent="0.2">
      <c r="A2782">
        <v>5</v>
      </c>
      <c r="B2782">
        <v>50017</v>
      </c>
      <c r="C2782" t="s">
        <v>619</v>
      </c>
      <c r="D2782">
        <v>50</v>
      </c>
      <c r="E2782" t="s">
        <v>624</v>
      </c>
      <c r="F2782" t="s">
        <v>625</v>
      </c>
      <c r="G2782" t="s">
        <v>250</v>
      </c>
      <c r="H2782">
        <v>17</v>
      </c>
      <c r="I2782">
        <v>1305</v>
      </c>
      <c r="J2782">
        <v>90</v>
      </c>
      <c r="K2782">
        <v>734</v>
      </c>
      <c r="L2782">
        <v>193</v>
      </c>
      <c r="M2782" s="3">
        <v>19295</v>
      </c>
      <c r="N2782" s="3">
        <v>26939.810290000001</v>
      </c>
      <c r="O2782" s="3">
        <v>476.51</v>
      </c>
      <c r="P2782" s="3">
        <v>665.30650430000003</v>
      </c>
      <c r="Q2782" s="3">
        <v>15684</v>
      </c>
      <c r="R2782" s="3">
        <v>21898.107520000001</v>
      </c>
      <c r="S2782" s="3">
        <v>174</v>
      </c>
      <c r="T2782" s="3">
        <v>242.93998400000001</v>
      </c>
      <c r="U2782">
        <v>827</v>
      </c>
      <c r="V2782">
        <v>109</v>
      </c>
      <c r="W2782">
        <v>597</v>
      </c>
      <c r="X2782">
        <v>125</v>
      </c>
      <c r="Y2782">
        <v>65</v>
      </c>
      <c r="Z2782">
        <v>22</v>
      </c>
      <c r="AA2782">
        <v>91</v>
      </c>
      <c r="AB2782">
        <v>43</v>
      </c>
      <c r="AC2782">
        <v>14</v>
      </c>
      <c r="AD2782">
        <v>65</v>
      </c>
      <c r="AE2782">
        <v>88</v>
      </c>
      <c r="AF2782">
        <v>35</v>
      </c>
      <c r="AG2782">
        <v>117</v>
      </c>
      <c r="AH2782">
        <v>382</v>
      </c>
      <c r="AI2782">
        <v>0</v>
      </c>
      <c r="AJ2782">
        <f t="shared" si="692"/>
        <v>4479.8</v>
      </c>
      <c r="AK2782">
        <f t="shared" si="693"/>
        <v>4861.8</v>
      </c>
      <c r="AL2782">
        <v>1.0756381452083601</v>
      </c>
      <c r="AM2782">
        <f t="shared" si="688"/>
        <v>1</v>
      </c>
      <c r="AN2782">
        <f t="shared" si="694"/>
        <v>5229.5375343740052</v>
      </c>
      <c r="AO2782">
        <v>0</v>
      </c>
      <c r="AP2782">
        <v>0</v>
      </c>
      <c r="AQ2782">
        <f t="shared" si="695"/>
        <v>49.14</v>
      </c>
      <c r="AR2782">
        <f t="shared" si="696"/>
        <v>49.14</v>
      </c>
      <c r="AS2782">
        <f t="shared" si="697"/>
        <v>52.856858455538813</v>
      </c>
      <c r="AT2782">
        <f t="shared" si="698"/>
        <v>5.8109999999999999</v>
      </c>
      <c r="AU2782">
        <v>9866</v>
      </c>
      <c r="AV2782">
        <v>2.2586272659</v>
      </c>
      <c r="AW2782" s="2">
        <v>0.11</v>
      </c>
      <c r="AX2782">
        <v>40</v>
      </c>
      <c r="AY2782">
        <f t="shared" si="689"/>
        <v>0.11171872670841716</v>
      </c>
      <c r="AZ2782">
        <v>0.43169999999999997</v>
      </c>
      <c r="BA2782">
        <v>0.52800000000000002</v>
      </c>
      <c r="BB2782">
        <v>0.88</v>
      </c>
      <c r="BC2782" s="3">
        <v>257000</v>
      </c>
      <c r="BD2782" s="3">
        <v>48</v>
      </c>
      <c r="BE2782" s="3">
        <v>820.99999999999989</v>
      </c>
      <c r="BF2782" s="3">
        <v>186.79999999999984</v>
      </c>
      <c r="BG2782" s="3">
        <f t="shared" si="699"/>
        <v>634.20000000000005</v>
      </c>
      <c r="BH2782" s="3">
        <v>15200</v>
      </c>
      <c r="BI2782">
        <v>0.72</v>
      </c>
      <c r="BJ2782">
        <v>0.59</v>
      </c>
      <c r="BK2782">
        <v>7.85</v>
      </c>
      <c r="BL2782">
        <f t="shared" si="690"/>
        <v>180.79999999999995</v>
      </c>
      <c r="BM2782" s="1">
        <f t="shared" si="691"/>
        <v>0.19798190856130821</v>
      </c>
      <c r="BN2782" s="1">
        <f t="shared" si="700"/>
        <v>0.26344636025083529</v>
      </c>
      <c r="BO2782">
        <f t="shared" si="701"/>
        <v>0.23192792296318726</v>
      </c>
      <c r="BP2782">
        <f t="shared" si="702"/>
        <v>0.28279521979370653</v>
      </c>
      <c r="BQ2782">
        <f t="shared" si="703"/>
        <v>683.99945907810582</v>
      </c>
    </row>
    <row r="2783" spans="1:69" x14ac:dyDescent="0.2">
      <c r="A2783">
        <v>5</v>
      </c>
      <c r="B2783">
        <v>50019</v>
      </c>
      <c r="C2783" t="s">
        <v>619</v>
      </c>
      <c r="D2783">
        <v>50</v>
      </c>
      <c r="E2783" t="s">
        <v>624</v>
      </c>
      <c r="F2783" t="s">
        <v>625</v>
      </c>
      <c r="G2783" t="s">
        <v>668</v>
      </c>
      <c r="H2783">
        <v>19</v>
      </c>
      <c r="I2783">
        <v>852</v>
      </c>
      <c r="J2783">
        <v>85</v>
      </c>
      <c r="K2783">
        <v>572</v>
      </c>
      <c r="L2783">
        <v>144</v>
      </c>
      <c r="M2783" s="3">
        <v>13995</v>
      </c>
      <c r="N2783" s="3">
        <v>19539.914229999998</v>
      </c>
      <c r="O2783" s="3">
        <v>531.92999999999995</v>
      </c>
      <c r="P2783" s="3">
        <v>742.68428540000002</v>
      </c>
      <c r="Q2783" s="3">
        <v>12769</v>
      </c>
      <c r="R2783" s="3">
        <v>17828.164680000002</v>
      </c>
      <c r="S2783" s="3">
        <v>129</v>
      </c>
      <c r="T2783" s="3">
        <v>180.11067779999999</v>
      </c>
      <c r="U2783">
        <v>576</v>
      </c>
      <c r="V2783">
        <v>112</v>
      </c>
      <c r="W2783">
        <v>494</v>
      </c>
      <c r="X2783">
        <v>92</v>
      </c>
      <c r="Y2783">
        <v>65</v>
      </c>
      <c r="Z2783">
        <v>22</v>
      </c>
      <c r="AA2783">
        <v>91</v>
      </c>
      <c r="AB2783">
        <v>43</v>
      </c>
      <c r="AC2783">
        <v>14</v>
      </c>
      <c r="AD2783">
        <v>65</v>
      </c>
      <c r="AE2783">
        <v>88</v>
      </c>
      <c r="AF2783">
        <v>35</v>
      </c>
      <c r="AG2783">
        <v>117</v>
      </c>
      <c r="AH2783">
        <v>382</v>
      </c>
      <c r="AI2783">
        <v>0</v>
      </c>
      <c r="AJ2783">
        <f t="shared" si="692"/>
        <v>4479.8</v>
      </c>
      <c r="AK2783">
        <f t="shared" si="693"/>
        <v>4861.8</v>
      </c>
      <c r="AL2783">
        <v>1.0635372740881801</v>
      </c>
      <c r="AM2783">
        <f t="shared" si="688"/>
        <v>1</v>
      </c>
      <c r="AN2783">
        <f t="shared" si="694"/>
        <v>5170.7055191619138</v>
      </c>
      <c r="AO2783">
        <v>0</v>
      </c>
      <c r="AP2783">
        <v>0</v>
      </c>
      <c r="AQ2783">
        <f t="shared" si="695"/>
        <v>49.14</v>
      </c>
      <c r="AR2783">
        <f t="shared" si="696"/>
        <v>49.14</v>
      </c>
      <c r="AS2783">
        <f t="shared" si="697"/>
        <v>52.262221648693171</v>
      </c>
      <c r="AT2783">
        <f t="shared" si="698"/>
        <v>5.8109999999999999</v>
      </c>
      <c r="AU2783">
        <v>9866</v>
      </c>
      <c r="AV2783">
        <v>2.25475368701</v>
      </c>
      <c r="AW2783" s="2">
        <v>0.11</v>
      </c>
      <c r="AX2783">
        <v>40</v>
      </c>
      <c r="AY2783">
        <f t="shared" si="689"/>
        <v>0.11171872670841716</v>
      </c>
      <c r="AZ2783">
        <v>0.43169999999999997</v>
      </c>
      <c r="BA2783">
        <v>0.52800000000000002</v>
      </c>
      <c r="BB2783">
        <v>0.88</v>
      </c>
      <c r="BC2783" s="3">
        <v>257000</v>
      </c>
      <c r="BD2783" s="3">
        <v>48</v>
      </c>
      <c r="BE2783" s="3">
        <v>820.99999999999989</v>
      </c>
      <c r="BF2783" s="3">
        <v>186.79999999999984</v>
      </c>
      <c r="BG2783" s="3">
        <f t="shared" si="699"/>
        <v>634.20000000000005</v>
      </c>
      <c r="BH2783" s="3">
        <v>15200</v>
      </c>
      <c r="BI2783">
        <v>0.72</v>
      </c>
      <c r="BJ2783">
        <v>0.59</v>
      </c>
      <c r="BK2783">
        <v>7.85</v>
      </c>
      <c r="BL2783">
        <f t="shared" si="690"/>
        <v>180.79999999999995</v>
      </c>
      <c r="BM2783" s="1">
        <f t="shared" si="691"/>
        <v>0.19604843578362049</v>
      </c>
      <c r="BN2783" s="1">
        <f t="shared" si="700"/>
        <v>0.25753695246982594</v>
      </c>
      <c r="BO2783">
        <f t="shared" si="701"/>
        <v>0.22601851518217794</v>
      </c>
      <c r="BP2783">
        <f t="shared" si="702"/>
        <v>0.27688581201269724</v>
      </c>
      <c r="BQ2783">
        <f t="shared" si="703"/>
        <v>683.99945907810582</v>
      </c>
    </row>
    <row r="2784" spans="1:69" x14ac:dyDescent="0.2">
      <c r="A2784">
        <v>5</v>
      </c>
      <c r="B2784">
        <v>50021</v>
      </c>
      <c r="C2784" t="s">
        <v>619</v>
      </c>
      <c r="D2784">
        <v>50</v>
      </c>
      <c r="E2784" t="s">
        <v>624</v>
      </c>
      <c r="F2784" t="s">
        <v>625</v>
      </c>
      <c r="G2784" t="s">
        <v>640</v>
      </c>
      <c r="H2784">
        <v>21</v>
      </c>
      <c r="I2784">
        <v>1398</v>
      </c>
      <c r="J2784">
        <v>99</v>
      </c>
      <c r="K2784">
        <v>749</v>
      </c>
      <c r="L2784">
        <v>205</v>
      </c>
      <c r="M2784" s="3">
        <v>20075</v>
      </c>
      <c r="N2784" s="3">
        <v>28028.851600000002</v>
      </c>
      <c r="O2784" s="3">
        <v>353.02</v>
      </c>
      <c r="P2784" s="3">
        <v>492.88892609999999</v>
      </c>
      <c r="Q2784" s="3">
        <v>14905</v>
      </c>
      <c r="R2784" s="3">
        <v>20810.46242</v>
      </c>
      <c r="S2784" s="3">
        <v>181</v>
      </c>
      <c r="T2784" s="3">
        <v>252.71343160000001</v>
      </c>
      <c r="U2784">
        <v>856</v>
      </c>
      <c r="V2784">
        <v>116</v>
      </c>
      <c r="W2784">
        <v>581</v>
      </c>
      <c r="X2784">
        <v>130</v>
      </c>
      <c r="Y2784">
        <v>65</v>
      </c>
      <c r="Z2784">
        <v>22</v>
      </c>
      <c r="AA2784">
        <v>91</v>
      </c>
      <c r="AB2784">
        <v>43</v>
      </c>
      <c r="AC2784">
        <v>14</v>
      </c>
      <c r="AD2784">
        <v>65</v>
      </c>
      <c r="AE2784">
        <v>88</v>
      </c>
      <c r="AF2784">
        <v>35</v>
      </c>
      <c r="AG2784">
        <v>117</v>
      </c>
      <c r="AH2784">
        <v>382</v>
      </c>
      <c r="AI2784">
        <v>0</v>
      </c>
      <c r="AJ2784">
        <f t="shared" si="692"/>
        <v>4479.8</v>
      </c>
      <c r="AK2784">
        <f t="shared" si="693"/>
        <v>4861.8</v>
      </c>
      <c r="AL2784">
        <v>1.0861580705642699</v>
      </c>
      <c r="AM2784">
        <f t="shared" si="688"/>
        <v>1</v>
      </c>
      <c r="AN2784">
        <f t="shared" si="694"/>
        <v>5280.6833074693677</v>
      </c>
      <c r="AO2784">
        <v>0</v>
      </c>
      <c r="AP2784">
        <v>0</v>
      </c>
      <c r="AQ2784">
        <f t="shared" si="695"/>
        <v>49.14</v>
      </c>
      <c r="AR2784">
        <f t="shared" si="696"/>
        <v>49.14</v>
      </c>
      <c r="AS2784">
        <f t="shared" si="697"/>
        <v>53.373807587528226</v>
      </c>
      <c r="AT2784">
        <f t="shared" si="698"/>
        <v>5.8109999999999999</v>
      </c>
      <c r="AU2784">
        <v>9866</v>
      </c>
      <c r="AV2784">
        <v>2.2586400201200001</v>
      </c>
      <c r="AW2784" s="2">
        <v>0.11</v>
      </c>
      <c r="AX2784">
        <v>40</v>
      </c>
      <c r="AY2784">
        <f t="shared" si="689"/>
        <v>0.11171872670841716</v>
      </c>
      <c r="AZ2784">
        <v>0.43169999999999997</v>
      </c>
      <c r="BA2784">
        <v>0.52800000000000002</v>
      </c>
      <c r="BB2784">
        <v>0.88</v>
      </c>
      <c r="BC2784" s="3">
        <v>257000</v>
      </c>
      <c r="BD2784" s="3">
        <v>48</v>
      </c>
      <c r="BE2784" s="3">
        <v>820.99999999999989</v>
      </c>
      <c r="BF2784" s="3">
        <v>186.79999999999984</v>
      </c>
      <c r="BG2784" s="3">
        <f t="shared" si="699"/>
        <v>634.20000000000005</v>
      </c>
      <c r="BH2784" s="3">
        <v>15200</v>
      </c>
      <c r="BI2784">
        <v>0.72</v>
      </c>
      <c r="BJ2784">
        <v>0.59</v>
      </c>
      <c r="BK2784">
        <v>7.85</v>
      </c>
      <c r="BL2784">
        <f t="shared" si="690"/>
        <v>180.79999999999995</v>
      </c>
      <c r="BM2784" s="1">
        <f t="shared" si="691"/>
        <v>0.19962968041604387</v>
      </c>
      <c r="BN2784" s="1">
        <f t="shared" si="700"/>
        <v>0.26489483564851213</v>
      </c>
      <c r="BO2784">
        <f t="shared" si="701"/>
        <v>0.23337639836086413</v>
      </c>
      <c r="BP2784">
        <f t="shared" si="702"/>
        <v>0.28424369519138343</v>
      </c>
      <c r="BQ2784">
        <f t="shared" si="703"/>
        <v>683.99945907810582</v>
      </c>
    </row>
    <row r="2785" spans="1:69" x14ac:dyDescent="0.2">
      <c r="A2785">
        <v>5</v>
      </c>
      <c r="B2785">
        <v>50023</v>
      </c>
      <c r="C2785" t="s">
        <v>619</v>
      </c>
      <c r="D2785">
        <v>50</v>
      </c>
      <c r="E2785" t="s">
        <v>624</v>
      </c>
      <c r="F2785" t="s">
        <v>625</v>
      </c>
      <c r="G2785" t="s">
        <v>324</v>
      </c>
      <c r="H2785">
        <v>23</v>
      </c>
      <c r="I2785">
        <v>1032</v>
      </c>
      <c r="J2785">
        <v>98</v>
      </c>
      <c r="K2785">
        <v>563</v>
      </c>
      <c r="L2785">
        <v>165</v>
      </c>
      <c r="M2785" s="3">
        <v>15724</v>
      </c>
      <c r="N2785" s="3">
        <v>21953.95579</v>
      </c>
      <c r="O2785" s="3">
        <v>374.03</v>
      </c>
      <c r="P2785" s="3">
        <v>522.22323100000006</v>
      </c>
      <c r="Q2785" s="3">
        <v>12015</v>
      </c>
      <c r="R2785" s="3">
        <v>16775.424749999998</v>
      </c>
      <c r="S2785" s="3">
        <v>144</v>
      </c>
      <c r="T2785" s="3">
        <v>201.0537798</v>
      </c>
      <c r="U2785">
        <v>608</v>
      </c>
      <c r="V2785">
        <v>107</v>
      </c>
      <c r="W2785">
        <v>458</v>
      </c>
      <c r="X2785">
        <v>97</v>
      </c>
      <c r="Y2785">
        <v>65</v>
      </c>
      <c r="Z2785">
        <v>22</v>
      </c>
      <c r="AA2785">
        <v>91</v>
      </c>
      <c r="AB2785">
        <v>43</v>
      </c>
      <c r="AC2785">
        <v>14</v>
      </c>
      <c r="AD2785">
        <v>65</v>
      </c>
      <c r="AE2785">
        <v>88</v>
      </c>
      <c r="AF2785">
        <v>35</v>
      </c>
      <c r="AG2785">
        <v>117</v>
      </c>
      <c r="AH2785">
        <v>382</v>
      </c>
      <c r="AI2785">
        <v>0</v>
      </c>
      <c r="AJ2785">
        <f t="shared" si="692"/>
        <v>4479.8</v>
      </c>
      <c r="AK2785">
        <f t="shared" si="693"/>
        <v>4861.8</v>
      </c>
      <c r="AL2785">
        <v>1.07069381645748</v>
      </c>
      <c r="AM2785">
        <f t="shared" si="688"/>
        <v>1</v>
      </c>
      <c r="AN2785">
        <f t="shared" si="694"/>
        <v>5205.4991968529766</v>
      </c>
      <c r="AO2785">
        <v>0</v>
      </c>
      <c r="AP2785">
        <v>0</v>
      </c>
      <c r="AQ2785">
        <f t="shared" si="695"/>
        <v>49.14</v>
      </c>
      <c r="AR2785">
        <f t="shared" si="696"/>
        <v>49.14</v>
      </c>
      <c r="AS2785">
        <f t="shared" si="697"/>
        <v>52.613894140720568</v>
      </c>
      <c r="AT2785">
        <f t="shared" si="698"/>
        <v>5.8109999999999999</v>
      </c>
      <c r="AU2785">
        <v>9866</v>
      </c>
      <c r="AV2785">
        <v>2.2558522596400001</v>
      </c>
      <c r="AW2785" s="2">
        <v>0.11</v>
      </c>
      <c r="AX2785">
        <v>40</v>
      </c>
      <c r="AY2785">
        <f t="shared" si="689"/>
        <v>0.11171872670841716</v>
      </c>
      <c r="AZ2785">
        <v>0.43169999999999997</v>
      </c>
      <c r="BA2785">
        <v>0.52800000000000002</v>
      </c>
      <c r="BB2785">
        <v>0.88</v>
      </c>
      <c r="BC2785" s="3">
        <v>257000</v>
      </c>
      <c r="BD2785" s="3">
        <v>48</v>
      </c>
      <c r="BE2785" s="3">
        <v>820.99999999999989</v>
      </c>
      <c r="BF2785" s="3">
        <v>186.79999999999984</v>
      </c>
      <c r="BG2785" s="3">
        <f t="shared" si="699"/>
        <v>634.20000000000005</v>
      </c>
      <c r="BH2785" s="3">
        <v>15200</v>
      </c>
      <c r="BI2785">
        <v>0.72</v>
      </c>
      <c r="BJ2785">
        <v>0.59</v>
      </c>
      <c r="BK2785">
        <v>7.85</v>
      </c>
      <c r="BL2785">
        <f t="shared" si="690"/>
        <v>180.79999999999995</v>
      </c>
      <c r="BM2785" s="1">
        <f t="shared" si="691"/>
        <v>0.19718014238382833</v>
      </c>
      <c r="BN2785" s="1">
        <f t="shared" si="700"/>
        <v>0.25886693355939222</v>
      </c>
      <c r="BO2785">
        <f t="shared" si="701"/>
        <v>0.22734849627174419</v>
      </c>
      <c r="BP2785">
        <f t="shared" si="702"/>
        <v>0.27821579310226346</v>
      </c>
      <c r="BQ2785">
        <f t="shared" si="703"/>
        <v>683.99945907810582</v>
      </c>
    </row>
    <row r="2786" spans="1:69" x14ac:dyDescent="0.2">
      <c r="A2786">
        <v>5</v>
      </c>
      <c r="B2786">
        <v>50025</v>
      </c>
      <c r="C2786" t="s">
        <v>619</v>
      </c>
      <c r="D2786">
        <v>50</v>
      </c>
      <c r="E2786" t="s">
        <v>624</v>
      </c>
      <c r="F2786" t="s">
        <v>625</v>
      </c>
      <c r="G2786" t="s">
        <v>641</v>
      </c>
      <c r="H2786">
        <v>25</v>
      </c>
      <c r="I2786">
        <v>1736</v>
      </c>
      <c r="J2786">
        <v>92</v>
      </c>
      <c r="K2786">
        <v>851</v>
      </c>
      <c r="L2786">
        <v>266</v>
      </c>
      <c r="M2786" s="3">
        <v>25470</v>
      </c>
      <c r="N2786" s="3">
        <v>35561.387309999998</v>
      </c>
      <c r="O2786" s="3">
        <v>338.18</v>
      </c>
      <c r="P2786" s="3">
        <v>472.16921710000003</v>
      </c>
      <c r="Q2786" s="3">
        <v>16997</v>
      </c>
      <c r="R2786" s="3">
        <v>23731.32705</v>
      </c>
      <c r="S2786" s="3">
        <v>235</v>
      </c>
      <c r="T2786" s="3">
        <v>328.10859900000003</v>
      </c>
      <c r="U2786">
        <v>1078</v>
      </c>
      <c r="V2786">
        <v>117</v>
      </c>
      <c r="W2786">
        <v>639</v>
      </c>
      <c r="X2786">
        <v>168</v>
      </c>
      <c r="Y2786">
        <v>65</v>
      </c>
      <c r="Z2786">
        <v>22</v>
      </c>
      <c r="AA2786">
        <v>91</v>
      </c>
      <c r="AB2786">
        <v>43</v>
      </c>
      <c r="AC2786">
        <v>14</v>
      </c>
      <c r="AD2786">
        <v>65</v>
      </c>
      <c r="AE2786">
        <v>88</v>
      </c>
      <c r="AF2786">
        <v>35</v>
      </c>
      <c r="AG2786">
        <v>117</v>
      </c>
      <c r="AH2786">
        <v>382</v>
      </c>
      <c r="AI2786">
        <v>0</v>
      </c>
      <c r="AJ2786">
        <f t="shared" si="692"/>
        <v>4479.8</v>
      </c>
      <c r="AK2786">
        <f t="shared" si="693"/>
        <v>4861.8</v>
      </c>
      <c r="AL2786">
        <v>1.10189483995023</v>
      </c>
      <c r="AM2786">
        <f t="shared" si="688"/>
        <v>1</v>
      </c>
      <c r="AN2786">
        <f t="shared" si="694"/>
        <v>5357.1923328700286</v>
      </c>
      <c r="AO2786">
        <v>0</v>
      </c>
      <c r="AP2786">
        <v>0</v>
      </c>
      <c r="AQ2786">
        <f t="shared" si="695"/>
        <v>49.14</v>
      </c>
      <c r="AR2786">
        <f t="shared" si="696"/>
        <v>49.14</v>
      </c>
      <c r="AS2786">
        <f t="shared" si="697"/>
        <v>54.147112435154298</v>
      </c>
      <c r="AT2786">
        <f t="shared" si="698"/>
        <v>5.8109999999999999</v>
      </c>
      <c r="AU2786">
        <v>9866</v>
      </c>
      <c r="AV2786">
        <v>2.2652039802999999</v>
      </c>
      <c r="AW2786" s="2">
        <v>0.11</v>
      </c>
      <c r="AX2786">
        <v>40</v>
      </c>
      <c r="AY2786">
        <f t="shared" si="689"/>
        <v>0.11171872670841716</v>
      </c>
      <c r="AZ2786">
        <v>0.43169999999999997</v>
      </c>
      <c r="BA2786">
        <v>0.52800000000000002</v>
      </c>
      <c r="BB2786">
        <v>0.88</v>
      </c>
      <c r="BC2786" s="3">
        <v>257000</v>
      </c>
      <c r="BD2786" s="3">
        <v>48</v>
      </c>
      <c r="BE2786" s="3">
        <v>820.99999999999989</v>
      </c>
      <c r="BF2786" s="3">
        <v>186.79999999999984</v>
      </c>
      <c r="BG2786" s="3">
        <f t="shared" si="699"/>
        <v>634.20000000000005</v>
      </c>
      <c r="BH2786" s="3">
        <v>15200</v>
      </c>
      <c r="BI2786">
        <v>0.72</v>
      </c>
      <c r="BJ2786">
        <v>0.59</v>
      </c>
      <c r="BK2786">
        <v>7.85</v>
      </c>
      <c r="BL2786">
        <f t="shared" si="690"/>
        <v>180.79999999999995</v>
      </c>
      <c r="BM2786" s="1">
        <f t="shared" si="691"/>
        <v>0.20215915617418501</v>
      </c>
      <c r="BN2786" s="1">
        <f t="shared" si="700"/>
        <v>0.27095326213539128</v>
      </c>
      <c r="BO2786">
        <f t="shared" si="701"/>
        <v>0.23943482484774326</v>
      </c>
      <c r="BP2786">
        <f t="shared" si="702"/>
        <v>0.29030212167826258</v>
      </c>
      <c r="BQ2786">
        <f t="shared" si="703"/>
        <v>683.99945907810582</v>
      </c>
    </row>
    <row r="2787" spans="1:69" x14ac:dyDescent="0.2">
      <c r="A2787">
        <v>5</v>
      </c>
      <c r="B2787">
        <v>50027</v>
      </c>
      <c r="C2787" t="s">
        <v>619</v>
      </c>
      <c r="D2787">
        <v>50</v>
      </c>
      <c r="E2787" t="s">
        <v>624</v>
      </c>
      <c r="F2787" t="s">
        <v>625</v>
      </c>
      <c r="G2787" t="s">
        <v>626</v>
      </c>
      <c r="H2787">
        <v>27</v>
      </c>
      <c r="I2787">
        <v>1415</v>
      </c>
      <c r="J2787">
        <v>104</v>
      </c>
      <c r="K2787">
        <v>740</v>
      </c>
      <c r="L2787">
        <v>204</v>
      </c>
      <c r="M2787" s="3">
        <v>19650</v>
      </c>
      <c r="N2787" s="3">
        <v>27435.46371</v>
      </c>
      <c r="O2787" s="3">
        <v>307.99</v>
      </c>
      <c r="P2787" s="3">
        <v>430.01773370000001</v>
      </c>
      <c r="Q2787" s="3">
        <v>14339</v>
      </c>
      <c r="R2787" s="3">
        <v>20020.20937</v>
      </c>
      <c r="S2787" s="3">
        <v>178</v>
      </c>
      <c r="T2787" s="3">
        <v>248.52481119999999</v>
      </c>
      <c r="U2787">
        <v>815</v>
      </c>
      <c r="V2787">
        <v>123</v>
      </c>
      <c r="W2787">
        <v>542</v>
      </c>
      <c r="X2787">
        <v>124</v>
      </c>
      <c r="Y2787">
        <v>65</v>
      </c>
      <c r="Z2787">
        <v>22</v>
      </c>
      <c r="AA2787">
        <v>91</v>
      </c>
      <c r="AB2787">
        <v>43</v>
      </c>
      <c r="AC2787">
        <v>14</v>
      </c>
      <c r="AD2787">
        <v>65</v>
      </c>
      <c r="AE2787">
        <v>88</v>
      </c>
      <c r="AF2787">
        <v>35</v>
      </c>
      <c r="AG2787">
        <v>117</v>
      </c>
      <c r="AH2787">
        <v>382</v>
      </c>
      <c r="AI2787">
        <v>0</v>
      </c>
      <c r="AJ2787">
        <f t="shared" si="692"/>
        <v>4479.8</v>
      </c>
      <c r="AK2787">
        <f t="shared" si="693"/>
        <v>4861.8</v>
      </c>
      <c r="AL2787">
        <v>1.08586026121069</v>
      </c>
      <c r="AM2787">
        <f t="shared" si="688"/>
        <v>1</v>
      </c>
      <c r="AN2787">
        <f t="shared" si="694"/>
        <v>5279.2354179541326</v>
      </c>
      <c r="AO2787">
        <v>0</v>
      </c>
      <c r="AP2787">
        <v>0</v>
      </c>
      <c r="AQ2787">
        <f t="shared" si="695"/>
        <v>49.14</v>
      </c>
      <c r="AR2787">
        <f t="shared" si="696"/>
        <v>49.14</v>
      </c>
      <c r="AS2787">
        <f t="shared" si="697"/>
        <v>53.359173235893309</v>
      </c>
      <c r="AT2787">
        <f t="shared" si="698"/>
        <v>5.8109999999999999</v>
      </c>
      <c r="AU2787">
        <v>9866</v>
      </c>
      <c r="AV2787">
        <v>2.26076072115</v>
      </c>
      <c r="AW2787" s="2">
        <v>0.11</v>
      </c>
      <c r="AX2787">
        <v>40</v>
      </c>
      <c r="AY2787">
        <f t="shared" si="689"/>
        <v>0.11171872670841716</v>
      </c>
      <c r="AZ2787">
        <v>0.43169999999999997</v>
      </c>
      <c r="BA2787">
        <v>0.52800000000000002</v>
      </c>
      <c r="BB2787">
        <v>0.88</v>
      </c>
      <c r="BC2787" s="3">
        <v>257000</v>
      </c>
      <c r="BD2787" s="3">
        <v>48</v>
      </c>
      <c r="BE2787" s="3">
        <v>820.99999999999989</v>
      </c>
      <c r="BF2787" s="3">
        <v>186.79999999999984</v>
      </c>
      <c r="BG2787" s="3">
        <f t="shared" si="699"/>
        <v>634.20000000000005</v>
      </c>
      <c r="BH2787" s="3">
        <v>15200</v>
      </c>
      <c r="BI2787">
        <v>0.72</v>
      </c>
      <c r="BJ2787">
        <v>0.59</v>
      </c>
      <c r="BK2787">
        <v>7.85</v>
      </c>
      <c r="BL2787">
        <f t="shared" si="690"/>
        <v>180.79999999999995</v>
      </c>
      <c r="BM2787" s="1">
        <f t="shared" si="691"/>
        <v>0.19960395991796948</v>
      </c>
      <c r="BN2787" s="1">
        <f t="shared" si="700"/>
        <v>0.26432824848275011</v>
      </c>
      <c r="BO2787">
        <f t="shared" si="701"/>
        <v>0.23280981119510211</v>
      </c>
      <c r="BP2787">
        <f t="shared" si="702"/>
        <v>0.28367710802562141</v>
      </c>
      <c r="BQ2787">
        <f t="shared" si="703"/>
        <v>683.99945907810582</v>
      </c>
    </row>
    <row r="2788" spans="1:69" x14ac:dyDescent="0.2">
      <c r="A2788">
        <v>9</v>
      </c>
      <c r="B2788">
        <v>51001</v>
      </c>
      <c r="C2788" t="s">
        <v>726</v>
      </c>
      <c r="D2788">
        <v>51</v>
      </c>
      <c r="E2788" t="s">
        <v>755</v>
      </c>
      <c r="F2788" t="s">
        <v>756</v>
      </c>
      <c r="G2788" t="s">
        <v>757</v>
      </c>
      <c r="H2788">
        <v>1</v>
      </c>
      <c r="I2788">
        <v>1559</v>
      </c>
      <c r="J2788">
        <v>272</v>
      </c>
      <c r="K2788">
        <v>1378</v>
      </c>
      <c r="L2788">
        <v>220</v>
      </c>
      <c r="M2788" s="3">
        <v>22746</v>
      </c>
      <c r="N2788" s="3">
        <v>31758.11997</v>
      </c>
      <c r="O2788" s="3">
        <v>1183.7</v>
      </c>
      <c r="P2788" s="3">
        <v>1652.6899940000001</v>
      </c>
      <c r="Q2788" s="3">
        <v>27152</v>
      </c>
      <c r="R2788" s="3">
        <v>37909.807150000001</v>
      </c>
      <c r="S2788" s="3">
        <v>212</v>
      </c>
      <c r="T2788" s="3">
        <v>295.99584249999998</v>
      </c>
      <c r="U2788">
        <v>1304</v>
      </c>
      <c r="V2788">
        <v>251</v>
      </c>
      <c r="W2788">
        <v>1273</v>
      </c>
      <c r="X2788">
        <v>185</v>
      </c>
      <c r="Y2788">
        <v>65</v>
      </c>
      <c r="Z2788">
        <v>22</v>
      </c>
      <c r="AA2788">
        <v>91</v>
      </c>
      <c r="AB2788">
        <v>43</v>
      </c>
      <c r="AC2788">
        <v>14</v>
      </c>
      <c r="AD2788">
        <v>65</v>
      </c>
      <c r="AE2788">
        <v>88</v>
      </c>
      <c r="AF2788">
        <v>35</v>
      </c>
      <c r="AG2788">
        <v>117</v>
      </c>
      <c r="AH2788">
        <v>382</v>
      </c>
      <c r="AI2788">
        <v>0</v>
      </c>
      <c r="AJ2788">
        <f t="shared" si="692"/>
        <v>4479.8</v>
      </c>
      <c r="AK2788">
        <f t="shared" si="693"/>
        <v>4861.8</v>
      </c>
      <c r="AL2788">
        <v>1.1291269605809999</v>
      </c>
      <c r="AM2788">
        <f t="shared" si="688"/>
        <v>1</v>
      </c>
      <c r="AN2788">
        <f t="shared" si="694"/>
        <v>5489.5894569527054</v>
      </c>
      <c r="AO2788">
        <v>0</v>
      </c>
      <c r="AP2788">
        <v>0</v>
      </c>
      <c r="AQ2788">
        <f t="shared" si="695"/>
        <v>49.14</v>
      </c>
      <c r="AR2788">
        <f t="shared" si="696"/>
        <v>49.14</v>
      </c>
      <c r="AS2788">
        <f t="shared" si="697"/>
        <v>55.485298842950336</v>
      </c>
      <c r="AT2788">
        <f t="shared" si="698"/>
        <v>5.8109999999999999</v>
      </c>
      <c r="AU2788">
        <v>9866</v>
      </c>
      <c r="AV2788">
        <v>2.5082794990799999</v>
      </c>
      <c r="AW2788" s="2">
        <v>0.11</v>
      </c>
      <c r="AX2788">
        <v>40</v>
      </c>
      <c r="AY2788">
        <f t="shared" si="689"/>
        <v>0.11171872670841716</v>
      </c>
      <c r="AZ2788">
        <v>0.84437499999999999</v>
      </c>
      <c r="BA2788">
        <v>0.52800000000000002</v>
      </c>
      <c r="BB2788">
        <v>0.88</v>
      </c>
      <c r="BC2788" s="3">
        <v>257000</v>
      </c>
      <c r="BD2788" s="3">
        <v>48</v>
      </c>
      <c r="BE2788" s="3">
        <v>820.99999999999989</v>
      </c>
      <c r="BF2788" s="3">
        <v>186.79999999999984</v>
      </c>
      <c r="BG2788" s="3">
        <f t="shared" si="699"/>
        <v>634.20000000000005</v>
      </c>
      <c r="BH2788" s="3">
        <v>15200</v>
      </c>
      <c r="BI2788">
        <v>0.72</v>
      </c>
      <c r="BJ2788">
        <v>0.59</v>
      </c>
      <c r="BK2788">
        <v>7.85</v>
      </c>
      <c r="BL2788">
        <f t="shared" si="690"/>
        <v>180.79999999999995</v>
      </c>
      <c r="BM2788" s="1">
        <f t="shared" si="691"/>
        <v>0.1223920131604397</v>
      </c>
      <c r="BN2788" s="1">
        <f t="shared" si="700"/>
        <v>0.19500171874040678</v>
      </c>
      <c r="BO2788">
        <f t="shared" si="701"/>
        <v>0.16455059757732449</v>
      </c>
      <c r="BP2788">
        <f t="shared" si="702"/>
        <v>0.21356290503163705</v>
      </c>
      <c r="BQ2788">
        <f t="shared" si="703"/>
        <v>683.12000175753462</v>
      </c>
    </row>
    <row r="2789" spans="1:69" x14ac:dyDescent="0.2">
      <c r="A2789">
        <v>16</v>
      </c>
      <c r="B2789">
        <v>51003</v>
      </c>
      <c r="C2789" t="s">
        <v>1393</v>
      </c>
      <c r="D2789">
        <v>51</v>
      </c>
      <c r="E2789" t="s">
        <v>755</v>
      </c>
      <c r="F2789" t="s">
        <v>756</v>
      </c>
      <c r="G2789" t="s">
        <v>1466</v>
      </c>
      <c r="H2789">
        <v>3</v>
      </c>
      <c r="I2789">
        <v>2317</v>
      </c>
      <c r="J2789">
        <v>199</v>
      </c>
      <c r="K2789">
        <v>1493</v>
      </c>
      <c r="L2789">
        <v>349</v>
      </c>
      <c r="M2789" s="3">
        <v>36138</v>
      </c>
      <c r="N2789" s="3">
        <v>50456.121500000001</v>
      </c>
      <c r="O2789" s="3">
        <v>1910.1</v>
      </c>
      <c r="P2789" s="3">
        <v>2666.8946169999999</v>
      </c>
      <c r="Q2789" s="3">
        <v>32288</v>
      </c>
      <c r="R2789" s="3">
        <v>45080.725299999998</v>
      </c>
      <c r="S2789" s="3">
        <v>332</v>
      </c>
      <c r="T2789" s="3">
        <v>463.54065900000001</v>
      </c>
      <c r="U2789">
        <v>1919</v>
      </c>
      <c r="V2789">
        <v>201</v>
      </c>
      <c r="W2789">
        <v>1387</v>
      </c>
      <c r="X2789">
        <v>278</v>
      </c>
      <c r="Y2789">
        <v>65</v>
      </c>
      <c r="Z2789">
        <v>22</v>
      </c>
      <c r="AA2789">
        <v>91</v>
      </c>
      <c r="AB2789">
        <v>43</v>
      </c>
      <c r="AC2789">
        <v>14</v>
      </c>
      <c r="AD2789">
        <v>65</v>
      </c>
      <c r="AE2789">
        <v>88</v>
      </c>
      <c r="AF2789">
        <v>35</v>
      </c>
      <c r="AG2789">
        <v>117</v>
      </c>
      <c r="AH2789">
        <v>382</v>
      </c>
      <c r="AI2789">
        <v>0</v>
      </c>
      <c r="AJ2789">
        <f t="shared" si="692"/>
        <v>4479.8</v>
      </c>
      <c r="AK2789">
        <f t="shared" si="693"/>
        <v>4861.8</v>
      </c>
      <c r="AL2789">
        <v>1.0588325321674401</v>
      </c>
      <c r="AM2789">
        <f t="shared" si="688"/>
        <v>1</v>
      </c>
      <c r="AN2789">
        <f t="shared" si="694"/>
        <v>5147.8320048916603</v>
      </c>
      <c r="AO2789">
        <v>0</v>
      </c>
      <c r="AP2789">
        <v>0</v>
      </c>
      <c r="AQ2789">
        <f t="shared" si="695"/>
        <v>49.14</v>
      </c>
      <c r="AR2789">
        <f t="shared" si="696"/>
        <v>49.14</v>
      </c>
      <c r="AS2789">
        <f t="shared" si="697"/>
        <v>52.03103063070801</v>
      </c>
      <c r="AT2789">
        <f t="shared" si="698"/>
        <v>5.8109999999999999</v>
      </c>
      <c r="AU2789">
        <v>9866</v>
      </c>
      <c r="AV2789">
        <v>2.4968634413099999</v>
      </c>
      <c r="AW2789" s="2">
        <v>0.11</v>
      </c>
      <c r="AX2789">
        <v>40</v>
      </c>
      <c r="AY2789">
        <f t="shared" si="689"/>
        <v>0.11171872670841716</v>
      </c>
      <c r="AZ2789">
        <v>0.31764999999999999</v>
      </c>
      <c r="BA2789">
        <v>0.52800000000000002</v>
      </c>
      <c r="BB2789">
        <v>0.88</v>
      </c>
      <c r="BC2789" s="3">
        <v>257000</v>
      </c>
      <c r="BD2789" s="3">
        <v>48</v>
      </c>
      <c r="BE2789" s="3">
        <v>820.99999999999989</v>
      </c>
      <c r="BF2789" s="3">
        <v>186.79999999999984</v>
      </c>
      <c r="BG2789" s="3">
        <f t="shared" si="699"/>
        <v>634.20000000000005</v>
      </c>
      <c r="BH2789" s="3">
        <v>15200</v>
      </c>
      <c r="BI2789">
        <v>0.72</v>
      </c>
      <c r="BJ2789">
        <v>0.59</v>
      </c>
      <c r="BK2789">
        <v>7.85</v>
      </c>
      <c r="BL2789">
        <f t="shared" si="690"/>
        <v>180.79999999999995</v>
      </c>
      <c r="BM2789" s="1">
        <f t="shared" si="691"/>
        <v>0.25724243872712527</v>
      </c>
      <c r="BN2789" s="1">
        <f t="shared" si="700"/>
        <v>0.34162859315585259</v>
      </c>
      <c r="BO2789">
        <f t="shared" si="701"/>
        <v>0.30932606443846661</v>
      </c>
      <c r="BP2789">
        <f t="shared" si="702"/>
        <v>0.36155610773056546</v>
      </c>
      <c r="BQ2789">
        <f t="shared" si="703"/>
        <v>684.64554221318519</v>
      </c>
    </row>
    <row r="2790" spans="1:69" x14ac:dyDescent="0.2">
      <c r="A2790">
        <v>16</v>
      </c>
      <c r="B2790">
        <v>51005</v>
      </c>
      <c r="C2790" t="s">
        <v>1393</v>
      </c>
      <c r="D2790">
        <v>51</v>
      </c>
      <c r="E2790" t="s">
        <v>755</v>
      </c>
      <c r="F2790" t="s">
        <v>756</v>
      </c>
      <c r="G2790" t="s">
        <v>1467</v>
      </c>
      <c r="H2790">
        <v>5</v>
      </c>
      <c r="I2790">
        <v>2288</v>
      </c>
      <c r="J2790">
        <v>186</v>
      </c>
      <c r="K2790">
        <v>1498</v>
      </c>
      <c r="L2790">
        <v>302</v>
      </c>
      <c r="M2790" s="3">
        <v>29646</v>
      </c>
      <c r="N2790" s="3">
        <v>41391.946920000002</v>
      </c>
      <c r="O2790" s="3">
        <v>2146.1999999999998</v>
      </c>
      <c r="P2790" s="3">
        <v>2996.5390440000001</v>
      </c>
      <c r="Q2790" s="3">
        <v>31252</v>
      </c>
      <c r="R2790" s="3">
        <v>43634.25505</v>
      </c>
      <c r="S2790" s="3">
        <v>279</v>
      </c>
      <c r="T2790" s="3">
        <v>389.54169839999997</v>
      </c>
      <c r="U2790">
        <v>1663</v>
      </c>
      <c r="V2790">
        <v>211</v>
      </c>
      <c r="W2790">
        <v>1337</v>
      </c>
      <c r="X2790">
        <v>228</v>
      </c>
      <c r="Y2790">
        <v>65</v>
      </c>
      <c r="Z2790">
        <v>22</v>
      </c>
      <c r="AA2790">
        <v>91</v>
      </c>
      <c r="AB2790">
        <v>43</v>
      </c>
      <c r="AC2790">
        <v>14</v>
      </c>
      <c r="AD2790">
        <v>65</v>
      </c>
      <c r="AE2790">
        <v>88</v>
      </c>
      <c r="AF2790">
        <v>35</v>
      </c>
      <c r="AG2790">
        <v>117</v>
      </c>
      <c r="AH2790">
        <v>382</v>
      </c>
      <c r="AI2790">
        <v>0</v>
      </c>
      <c r="AJ2790">
        <f t="shared" si="692"/>
        <v>4479.8</v>
      </c>
      <c r="AK2790">
        <f t="shared" si="693"/>
        <v>4861.8</v>
      </c>
      <c r="AL2790">
        <v>1.0128362178802499</v>
      </c>
      <c r="AM2790">
        <f t="shared" si="688"/>
        <v>1</v>
      </c>
      <c r="AN2790">
        <f t="shared" si="694"/>
        <v>4924.2071240901996</v>
      </c>
      <c r="AO2790">
        <v>0</v>
      </c>
      <c r="AP2790">
        <v>0</v>
      </c>
      <c r="AQ2790">
        <f t="shared" si="695"/>
        <v>49.14</v>
      </c>
      <c r="AR2790">
        <f t="shared" si="696"/>
        <v>49.14</v>
      </c>
      <c r="AS2790">
        <f t="shared" si="697"/>
        <v>49.770771746635482</v>
      </c>
      <c r="AT2790">
        <f t="shared" si="698"/>
        <v>5.8109999999999999</v>
      </c>
      <c r="AU2790">
        <v>9866</v>
      </c>
      <c r="AV2790">
        <v>2.4784102343200001</v>
      </c>
      <c r="AW2790" s="2">
        <v>0.11</v>
      </c>
      <c r="AX2790">
        <v>40</v>
      </c>
      <c r="AY2790">
        <f t="shared" si="689"/>
        <v>0.11171872670841716</v>
      </c>
      <c r="AZ2790">
        <v>0.31764999999999999</v>
      </c>
      <c r="BA2790">
        <v>0.52800000000000002</v>
      </c>
      <c r="BB2790">
        <v>0.88</v>
      </c>
      <c r="BC2790" s="3">
        <v>257000</v>
      </c>
      <c r="BD2790" s="3">
        <v>48</v>
      </c>
      <c r="BE2790" s="3">
        <v>820.99999999999989</v>
      </c>
      <c r="BF2790" s="3">
        <v>186.79999999999984</v>
      </c>
      <c r="BG2790" s="3">
        <f t="shared" si="699"/>
        <v>634.20000000000005</v>
      </c>
      <c r="BH2790" s="3">
        <v>15200</v>
      </c>
      <c r="BI2790">
        <v>0.72</v>
      </c>
      <c r="BJ2790">
        <v>0.59</v>
      </c>
      <c r="BK2790">
        <v>7.85</v>
      </c>
      <c r="BL2790">
        <f t="shared" si="690"/>
        <v>180.79999999999995</v>
      </c>
      <c r="BM2790" s="1">
        <f t="shared" si="691"/>
        <v>0.24726982064344472</v>
      </c>
      <c r="BN2790" s="1">
        <f t="shared" si="700"/>
        <v>0.32840598316398406</v>
      </c>
      <c r="BO2790">
        <f t="shared" si="701"/>
        <v>0.29610345444659808</v>
      </c>
      <c r="BP2790">
        <f t="shared" si="702"/>
        <v>0.34833349773869693</v>
      </c>
      <c r="BQ2790">
        <f t="shared" si="703"/>
        <v>684.64554221318519</v>
      </c>
    </row>
    <row r="2791" spans="1:69" x14ac:dyDescent="0.2">
      <c r="A2791">
        <v>16</v>
      </c>
      <c r="B2791">
        <v>51007</v>
      </c>
      <c r="C2791" t="s">
        <v>1393</v>
      </c>
      <c r="D2791">
        <v>51</v>
      </c>
      <c r="E2791" t="s">
        <v>755</v>
      </c>
      <c r="F2791" t="s">
        <v>756</v>
      </c>
      <c r="G2791" t="s">
        <v>1468</v>
      </c>
      <c r="H2791">
        <v>7</v>
      </c>
      <c r="I2791">
        <v>2737</v>
      </c>
      <c r="J2791">
        <v>198</v>
      </c>
      <c r="K2791">
        <v>1540</v>
      </c>
      <c r="L2791">
        <v>382</v>
      </c>
      <c r="M2791" s="3">
        <v>35735</v>
      </c>
      <c r="N2791" s="3">
        <v>49893.450149999997</v>
      </c>
      <c r="O2791" s="3">
        <v>1764.8</v>
      </c>
      <c r="P2791" s="3">
        <v>2464.025768</v>
      </c>
      <c r="Q2791" s="3">
        <v>31540</v>
      </c>
      <c r="R2791" s="3">
        <v>44036.362609999996</v>
      </c>
      <c r="S2791" s="3">
        <v>348</v>
      </c>
      <c r="T2791" s="3">
        <v>485.8799679</v>
      </c>
      <c r="U2791">
        <v>1948</v>
      </c>
      <c r="V2791">
        <v>203</v>
      </c>
      <c r="W2791">
        <v>1374</v>
      </c>
      <c r="X2791">
        <v>274</v>
      </c>
      <c r="Y2791">
        <v>65</v>
      </c>
      <c r="Z2791">
        <v>22</v>
      </c>
      <c r="AA2791">
        <v>91</v>
      </c>
      <c r="AB2791">
        <v>43</v>
      </c>
      <c r="AC2791">
        <v>14</v>
      </c>
      <c r="AD2791">
        <v>65</v>
      </c>
      <c r="AE2791">
        <v>88</v>
      </c>
      <c r="AF2791">
        <v>35</v>
      </c>
      <c r="AG2791">
        <v>117</v>
      </c>
      <c r="AH2791">
        <v>382</v>
      </c>
      <c r="AI2791">
        <v>0</v>
      </c>
      <c r="AJ2791">
        <f t="shared" si="692"/>
        <v>4479.8</v>
      </c>
      <c r="AK2791">
        <f t="shared" si="693"/>
        <v>4861.8</v>
      </c>
      <c r="AL2791">
        <v>1.06641691260868</v>
      </c>
      <c r="AM2791">
        <f t="shared" si="688"/>
        <v>1</v>
      </c>
      <c r="AN2791">
        <f t="shared" si="694"/>
        <v>5184.7057457208803</v>
      </c>
      <c r="AO2791">
        <v>0</v>
      </c>
      <c r="AP2791">
        <v>0</v>
      </c>
      <c r="AQ2791">
        <f t="shared" si="695"/>
        <v>49.14</v>
      </c>
      <c r="AR2791">
        <f t="shared" si="696"/>
        <v>49.14</v>
      </c>
      <c r="AS2791">
        <f t="shared" si="697"/>
        <v>52.403727085590532</v>
      </c>
      <c r="AT2791">
        <f t="shared" si="698"/>
        <v>5.8109999999999999</v>
      </c>
      <c r="AU2791">
        <v>9866</v>
      </c>
      <c r="AV2791">
        <v>2.5286596059800002</v>
      </c>
      <c r="AW2791" s="2">
        <v>0.11</v>
      </c>
      <c r="AX2791">
        <v>40</v>
      </c>
      <c r="AY2791">
        <f t="shared" si="689"/>
        <v>0.11171872670841716</v>
      </c>
      <c r="AZ2791">
        <v>0.31764999999999999</v>
      </c>
      <c r="BA2791">
        <v>0.52800000000000002</v>
      </c>
      <c r="BB2791">
        <v>0.88</v>
      </c>
      <c r="BC2791" s="3">
        <v>257000</v>
      </c>
      <c r="BD2791" s="3">
        <v>48</v>
      </c>
      <c r="BE2791" s="3">
        <v>820.99999999999989</v>
      </c>
      <c r="BF2791" s="3">
        <v>186.79999999999984</v>
      </c>
      <c r="BG2791" s="3">
        <f t="shared" si="699"/>
        <v>634.20000000000005</v>
      </c>
      <c r="BH2791" s="3">
        <v>15200</v>
      </c>
      <c r="BI2791">
        <v>0.72</v>
      </c>
      <c r="BJ2791">
        <v>0.59</v>
      </c>
      <c r="BK2791">
        <v>7.85</v>
      </c>
      <c r="BL2791">
        <f t="shared" si="690"/>
        <v>180.79999999999995</v>
      </c>
      <c r="BM2791" s="1">
        <f t="shared" si="691"/>
        <v>0.25917051517401057</v>
      </c>
      <c r="BN2791" s="1">
        <f t="shared" si="700"/>
        <v>0.3428856467459559</v>
      </c>
      <c r="BO2791">
        <f t="shared" si="701"/>
        <v>0.31058311802856992</v>
      </c>
      <c r="BP2791">
        <f t="shared" si="702"/>
        <v>0.36281316132066876</v>
      </c>
      <c r="BQ2791">
        <f t="shared" si="703"/>
        <v>684.64554221318519</v>
      </c>
    </row>
    <row r="2792" spans="1:69" x14ac:dyDescent="0.2">
      <c r="A2792">
        <v>16</v>
      </c>
      <c r="B2792">
        <v>51009</v>
      </c>
      <c r="C2792" t="s">
        <v>1393</v>
      </c>
      <c r="D2792">
        <v>51</v>
      </c>
      <c r="E2792" t="s">
        <v>755</v>
      </c>
      <c r="F2792" t="s">
        <v>756</v>
      </c>
      <c r="G2792" t="s">
        <v>1469</v>
      </c>
      <c r="H2792">
        <v>9</v>
      </c>
      <c r="I2792">
        <v>2393</v>
      </c>
      <c r="J2792">
        <v>198</v>
      </c>
      <c r="K2792">
        <v>1594</v>
      </c>
      <c r="L2792">
        <v>364</v>
      </c>
      <c r="M2792" s="3">
        <v>36463</v>
      </c>
      <c r="N2792" s="3">
        <v>50909.888709999999</v>
      </c>
      <c r="O2792" s="3">
        <v>2313.4</v>
      </c>
      <c r="P2792" s="3">
        <v>3229.984821</v>
      </c>
      <c r="Q2792" s="3">
        <v>35022</v>
      </c>
      <c r="R2792" s="3">
        <v>48897.954700000002</v>
      </c>
      <c r="S2792" s="3">
        <v>332</v>
      </c>
      <c r="T2792" s="3">
        <v>463.54065900000001</v>
      </c>
      <c r="U2792">
        <v>1794</v>
      </c>
      <c r="V2792">
        <v>206</v>
      </c>
      <c r="W2792">
        <v>1447</v>
      </c>
      <c r="X2792">
        <v>264</v>
      </c>
      <c r="Y2792">
        <v>65</v>
      </c>
      <c r="Z2792">
        <v>22</v>
      </c>
      <c r="AA2792">
        <v>91</v>
      </c>
      <c r="AB2792">
        <v>43</v>
      </c>
      <c r="AC2792">
        <v>14</v>
      </c>
      <c r="AD2792">
        <v>65</v>
      </c>
      <c r="AE2792">
        <v>88</v>
      </c>
      <c r="AF2792">
        <v>35</v>
      </c>
      <c r="AG2792">
        <v>117</v>
      </c>
      <c r="AH2792">
        <v>382</v>
      </c>
      <c r="AI2792">
        <v>0</v>
      </c>
      <c r="AJ2792">
        <f t="shared" si="692"/>
        <v>4479.8</v>
      </c>
      <c r="AK2792">
        <f t="shared" si="693"/>
        <v>4861.8</v>
      </c>
      <c r="AL2792">
        <v>1.0361649714983401</v>
      </c>
      <c r="AM2792">
        <f t="shared" si="688"/>
        <v>1</v>
      </c>
      <c r="AN2792">
        <f t="shared" si="694"/>
        <v>5037.6268584306299</v>
      </c>
      <c r="AO2792">
        <v>0</v>
      </c>
      <c r="AP2792">
        <v>0</v>
      </c>
      <c r="AQ2792">
        <f t="shared" si="695"/>
        <v>49.14</v>
      </c>
      <c r="AR2792">
        <f t="shared" si="696"/>
        <v>49.14</v>
      </c>
      <c r="AS2792">
        <f t="shared" si="697"/>
        <v>50.917146699428429</v>
      </c>
      <c r="AT2792">
        <f t="shared" si="698"/>
        <v>5.8109999999999999</v>
      </c>
      <c r="AU2792">
        <v>9866</v>
      </c>
      <c r="AV2792">
        <v>2.5133471030500001</v>
      </c>
      <c r="AW2792" s="2">
        <v>0.11</v>
      </c>
      <c r="AX2792">
        <v>40</v>
      </c>
      <c r="AY2792">
        <f t="shared" si="689"/>
        <v>0.11171872670841716</v>
      </c>
      <c r="AZ2792">
        <v>0.31764999999999999</v>
      </c>
      <c r="BA2792">
        <v>0.52800000000000002</v>
      </c>
      <c r="BB2792">
        <v>0.88</v>
      </c>
      <c r="BC2792" s="3">
        <v>257000</v>
      </c>
      <c r="BD2792" s="3">
        <v>48</v>
      </c>
      <c r="BE2792" s="3">
        <v>820.99999999999989</v>
      </c>
      <c r="BF2792" s="3">
        <v>186.79999999999984</v>
      </c>
      <c r="BG2792" s="3">
        <f t="shared" si="699"/>
        <v>634.20000000000005</v>
      </c>
      <c r="BH2792" s="3">
        <v>15200</v>
      </c>
      <c r="BI2792">
        <v>0.72</v>
      </c>
      <c r="BJ2792">
        <v>0.59</v>
      </c>
      <c r="BK2792">
        <v>7.85</v>
      </c>
      <c r="BL2792">
        <f t="shared" si="690"/>
        <v>180.79999999999995</v>
      </c>
      <c r="BM2792" s="1">
        <f t="shared" si="691"/>
        <v>0.2525801563700204</v>
      </c>
      <c r="BN2792" s="1">
        <f t="shared" si="700"/>
        <v>0.3389284088755537</v>
      </c>
      <c r="BO2792">
        <f t="shared" si="701"/>
        <v>0.30662588015816772</v>
      </c>
      <c r="BP2792">
        <f t="shared" si="702"/>
        <v>0.35885592345026651</v>
      </c>
      <c r="BQ2792">
        <f t="shared" si="703"/>
        <v>684.64554221318519</v>
      </c>
    </row>
    <row r="2793" spans="1:69" x14ac:dyDescent="0.2">
      <c r="A2793">
        <v>16</v>
      </c>
      <c r="B2793">
        <v>51011</v>
      </c>
      <c r="C2793" t="s">
        <v>1393</v>
      </c>
      <c r="D2793">
        <v>51</v>
      </c>
      <c r="E2793" t="s">
        <v>755</v>
      </c>
      <c r="F2793" t="s">
        <v>756</v>
      </c>
      <c r="G2793" t="s">
        <v>1470</v>
      </c>
      <c r="H2793">
        <v>11</v>
      </c>
      <c r="I2793">
        <v>1964</v>
      </c>
      <c r="J2793">
        <v>184</v>
      </c>
      <c r="K2793">
        <v>1483</v>
      </c>
      <c r="L2793">
        <v>288</v>
      </c>
      <c r="M2793" s="3">
        <v>29382</v>
      </c>
      <c r="N2793" s="3">
        <v>41023.348330000001</v>
      </c>
      <c r="O2793" s="3">
        <v>1858.8</v>
      </c>
      <c r="P2793" s="3">
        <v>2595.2692080000002</v>
      </c>
      <c r="Q2793" s="3">
        <v>31418</v>
      </c>
      <c r="R2793" s="3">
        <v>43866.025379999999</v>
      </c>
      <c r="S2793" s="3">
        <v>274</v>
      </c>
      <c r="T2793" s="3">
        <v>382.56066440000001</v>
      </c>
      <c r="U2793">
        <v>1661</v>
      </c>
      <c r="V2793">
        <v>207</v>
      </c>
      <c r="W2793">
        <v>1416</v>
      </c>
      <c r="X2793">
        <v>237</v>
      </c>
      <c r="Y2793">
        <v>65</v>
      </c>
      <c r="Z2793">
        <v>22</v>
      </c>
      <c r="AA2793">
        <v>91</v>
      </c>
      <c r="AB2793">
        <v>43</v>
      </c>
      <c r="AC2793">
        <v>14</v>
      </c>
      <c r="AD2793">
        <v>65</v>
      </c>
      <c r="AE2793">
        <v>88</v>
      </c>
      <c r="AF2793">
        <v>35</v>
      </c>
      <c r="AG2793">
        <v>117</v>
      </c>
      <c r="AH2793">
        <v>382</v>
      </c>
      <c r="AI2793">
        <v>0</v>
      </c>
      <c r="AJ2793">
        <f t="shared" si="692"/>
        <v>4479.8</v>
      </c>
      <c r="AK2793">
        <f t="shared" si="693"/>
        <v>4861.8</v>
      </c>
      <c r="AL2793">
        <v>1.0411910348468401</v>
      </c>
      <c r="AM2793">
        <f t="shared" si="688"/>
        <v>1</v>
      </c>
      <c r="AN2793">
        <f t="shared" si="694"/>
        <v>5062.0625732183671</v>
      </c>
      <c r="AO2793">
        <v>0</v>
      </c>
      <c r="AP2793">
        <v>0</v>
      </c>
      <c r="AQ2793">
        <f t="shared" si="695"/>
        <v>49.14</v>
      </c>
      <c r="AR2793">
        <f t="shared" si="696"/>
        <v>49.14</v>
      </c>
      <c r="AS2793">
        <f t="shared" si="697"/>
        <v>51.16412745237372</v>
      </c>
      <c r="AT2793">
        <f t="shared" si="698"/>
        <v>5.8109999999999999</v>
      </c>
      <c r="AU2793">
        <v>9866</v>
      </c>
      <c r="AV2793">
        <v>2.53866612261</v>
      </c>
      <c r="AW2793" s="2">
        <v>0.11</v>
      </c>
      <c r="AX2793">
        <v>40</v>
      </c>
      <c r="AY2793">
        <f t="shared" si="689"/>
        <v>0.11171872670841716</v>
      </c>
      <c r="AZ2793">
        <v>0.31764999999999999</v>
      </c>
      <c r="BA2793">
        <v>0.52800000000000002</v>
      </c>
      <c r="BB2793">
        <v>0.88</v>
      </c>
      <c r="BC2793" s="3">
        <v>257000</v>
      </c>
      <c r="BD2793" s="3">
        <v>48</v>
      </c>
      <c r="BE2793" s="3">
        <v>820.99999999999989</v>
      </c>
      <c r="BF2793" s="3">
        <v>186.79999999999984</v>
      </c>
      <c r="BG2793" s="3">
        <f t="shared" si="699"/>
        <v>634.20000000000005</v>
      </c>
      <c r="BH2793" s="3">
        <v>15200</v>
      </c>
      <c r="BI2793">
        <v>0.72</v>
      </c>
      <c r="BJ2793">
        <v>0.59</v>
      </c>
      <c r="BK2793">
        <v>7.85</v>
      </c>
      <c r="BL2793">
        <f t="shared" si="690"/>
        <v>180.79999999999995</v>
      </c>
      <c r="BM2793" s="1">
        <f t="shared" si="691"/>
        <v>0.2538997779806243</v>
      </c>
      <c r="BN2793" s="1">
        <f t="shared" si="700"/>
        <v>0.33492073445336962</v>
      </c>
      <c r="BO2793">
        <f t="shared" si="701"/>
        <v>0.30261820573598364</v>
      </c>
      <c r="BP2793">
        <f t="shared" si="702"/>
        <v>0.35484824902808243</v>
      </c>
      <c r="BQ2793">
        <f t="shared" si="703"/>
        <v>684.64554221318519</v>
      </c>
    </row>
    <row r="2794" spans="1:69" x14ac:dyDescent="0.2">
      <c r="A2794">
        <v>16</v>
      </c>
      <c r="B2794">
        <v>51013</v>
      </c>
      <c r="C2794" t="s">
        <v>1393</v>
      </c>
      <c r="D2794">
        <v>51</v>
      </c>
      <c r="E2794" t="s">
        <v>755</v>
      </c>
      <c r="F2794" t="s">
        <v>756</v>
      </c>
      <c r="G2794" t="s">
        <v>1471</v>
      </c>
      <c r="H2794">
        <v>13</v>
      </c>
      <c r="I2794">
        <v>13560</v>
      </c>
      <c r="J2794">
        <v>-496</v>
      </c>
      <c r="K2794">
        <v>3623</v>
      </c>
      <c r="L2794">
        <v>1979</v>
      </c>
      <c r="M2794" s="3">
        <v>127630</v>
      </c>
      <c r="N2794" s="3">
        <v>178197.8744</v>
      </c>
      <c r="O2794" s="3">
        <v>2032.4</v>
      </c>
      <c r="P2794" s="3">
        <v>2837.650709</v>
      </c>
      <c r="Q2794" s="3">
        <v>57242</v>
      </c>
      <c r="R2794" s="3">
        <v>79921.669890000005</v>
      </c>
      <c r="S2794" s="3">
        <v>1565</v>
      </c>
      <c r="T2794" s="3">
        <v>2185.0636490000002</v>
      </c>
      <c r="U2794">
        <v>5100</v>
      </c>
      <c r="V2794">
        <v>-178</v>
      </c>
      <c r="W2794">
        <v>1901</v>
      </c>
      <c r="X2794">
        <v>740</v>
      </c>
      <c r="Y2794">
        <v>65</v>
      </c>
      <c r="Z2794">
        <v>22</v>
      </c>
      <c r="AA2794">
        <v>91</v>
      </c>
      <c r="AB2794">
        <v>43</v>
      </c>
      <c r="AC2794">
        <v>14</v>
      </c>
      <c r="AD2794">
        <v>65</v>
      </c>
      <c r="AE2794">
        <v>88</v>
      </c>
      <c r="AF2794">
        <v>35</v>
      </c>
      <c r="AG2794">
        <v>117</v>
      </c>
      <c r="AH2794">
        <v>382</v>
      </c>
      <c r="AI2794">
        <v>0</v>
      </c>
      <c r="AJ2794">
        <f t="shared" si="692"/>
        <v>4479.8</v>
      </c>
      <c r="AK2794">
        <f t="shared" si="693"/>
        <v>4861.8</v>
      </c>
      <c r="AL2794">
        <v>1.1176613569259599</v>
      </c>
      <c r="AM2794">
        <f t="shared" si="688"/>
        <v>1</v>
      </c>
      <c r="AN2794">
        <f t="shared" si="694"/>
        <v>5433.8459851026319</v>
      </c>
      <c r="AO2794">
        <v>0</v>
      </c>
      <c r="AP2794">
        <v>0</v>
      </c>
      <c r="AQ2794">
        <f t="shared" si="695"/>
        <v>49.14</v>
      </c>
      <c r="AR2794">
        <f t="shared" si="696"/>
        <v>49.14</v>
      </c>
      <c r="AS2794">
        <f t="shared" si="697"/>
        <v>54.921879079341672</v>
      </c>
      <c r="AT2794">
        <f t="shared" si="698"/>
        <v>5.8109999999999999</v>
      </c>
      <c r="AU2794">
        <v>9866</v>
      </c>
      <c r="AV2794">
        <v>2.5151348113999998</v>
      </c>
      <c r="AW2794" s="2">
        <v>0.11</v>
      </c>
      <c r="AX2794">
        <v>40</v>
      </c>
      <c r="AY2794">
        <f t="shared" si="689"/>
        <v>0.11171872670841716</v>
      </c>
      <c r="AZ2794">
        <v>0.31764999999999999</v>
      </c>
      <c r="BA2794">
        <v>0.52800000000000002</v>
      </c>
      <c r="BB2794">
        <v>0.88</v>
      </c>
      <c r="BC2794" s="3">
        <v>257000</v>
      </c>
      <c r="BD2794" s="3">
        <v>48</v>
      </c>
      <c r="BE2794" s="3">
        <v>820.99999999999989</v>
      </c>
      <c r="BF2794" s="3">
        <v>186.79999999999984</v>
      </c>
      <c r="BG2794" s="3">
        <f t="shared" si="699"/>
        <v>634.20000000000005</v>
      </c>
      <c r="BH2794" s="3">
        <v>15200</v>
      </c>
      <c r="BI2794">
        <v>0.72</v>
      </c>
      <c r="BJ2794">
        <v>0.59</v>
      </c>
      <c r="BK2794">
        <v>7.85</v>
      </c>
      <c r="BL2794">
        <f t="shared" si="690"/>
        <v>180.79999999999995</v>
      </c>
      <c r="BM2794" s="1">
        <f t="shared" si="691"/>
        <v>0.2699447305253832</v>
      </c>
      <c r="BN2794" s="1">
        <f t="shared" si="700"/>
        <v>0.40800954556389851</v>
      </c>
      <c r="BO2794">
        <f t="shared" si="701"/>
        <v>0.37570701684651253</v>
      </c>
      <c r="BP2794">
        <f t="shared" si="702"/>
        <v>0.42793706013861132</v>
      </c>
      <c r="BQ2794">
        <f t="shared" si="703"/>
        <v>684.64554221318519</v>
      </c>
    </row>
    <row r="2795" spans="1:69" x14ac:dyDescent="0.2">
      <c r="A2795">
        <v>16</v>
      </c>
      <c r="B2795">
        <v>51015</v>
      </c>
      <c r="C2795" t="s">
        <v>1393</v>
      </c>
      <c r="D2795">
        <v>51</v>
      </c>
      <c r="E2795" t="s">
        <v>755</v>
      </c>
      <c r="F2795" t="s">
        <v>756</v>
      </c>
      <c r="G2795" t="s">
        <v>1495</v>
      </c>
      <c r="H2795">
        <v>15</v>
      </c>
      <c r="I2795">
        <v>2400</v>
      </c>
      <c r="J2795">
        <v>276</v>
      </c>
      <c r="K2795">
        <v>1584</v>
      </c>
      <c r="L2795">
        <v>333</v>
      </c>
      <c r="M2795" s="3">
        <v>35213</v>
      </c>
      <c r="N2795" s="3">
        <v>49164.6302</v>
      </c>
      <c r="O2795" s="3">
        <v>2753.8</v>
      </c>
      <c r="P2795" s="3">
        <v>3844.8742980000002</v>
      </c>
      <c r="Q2795" s="3">
        <v>34310</v>
      </c>
      <c r="R2795" s="3">
        <v>47903.855459999999</v>
      </c>
      <c r="S2795" s="3">
        <v>311</v>
      </c>
      <c r="T2795" s="3">
        <v>434.22031620000001</v>
      </c>
      <c r="U2795">
        <v>1806</v>
      </c>
      <c r="V2795">
        <v>229</v>
      </c>
      <c r="W2795">
        <v>1376</v>
      </c>
      <c r="X2795">
        <v>254</v>
      </c>
      <c r="Y2795">
        <v>65</v>
      </c>
      <c r="Z2795">
        <v>22</v>
      </c>
      <c r="AA2795">
        <v>91</v>
      </c>
      <c r="AB2795">
        <v>43</v>
      </c>
      <c r="AC2795">
        <v>14</v>
      </c>
      <c r="AD2795">
        <v>65</v>
      </c>
      <c r="AE2795">
        <v>88</v>
      </c>
      <c r="AF2795">
        <v>35</v>
      </c>
      <c r="AG2795">
        <v>117</v>
      </c>
      <c r="AH2795">
        <v>382</v>
      </c>
      <c r="AI2795">
        <v>0</v>
      </c>
      <c r="AJ2795">
        <f t="shared" si="692"/>
        <v>4479.8</v>
      </c>
      <c r="AK2795">
        <f t="shared" si="693"/>
        <v>4861.8</v>
      </c>
      <c r="AL2795">
        <v>1.0436602640152</v>
      </c>
      <c r="AM2795">
        <f t="shared" si="688"/>
        <v>1</v>
      </c>
      <c r="AN2795">
        <f t="shared" si="694"/>
        <v>5074.0674715890991</v>
      </c>
      <c r="AO2795">
        <v>0</v>
      </c>
      <c r="AP2795">
        <v>0</v>
      </c>
      <c r="AQ2795">
        <f t="shared" si="695"/>
        <v>49.14</v>
      </c>
      <c r="AR2795">
        <f t="shared" si="696"/>
        <v>49.14</v>
      </c>
      <c r="AS2795">
        <f t="shared" si="697"/>
        <v>51.285465373706927</v>
      </c>
      <c r="AT2795">
        <f t="shared" si="698"/>
        <v>5.8109999999999999</v>
      </c>
      <c r="AU2795">
        <v>9866</v>
      </c>
      <c r="AV2795">
        <v>2.4903204914899999</v>
      </c>
      <c r="AW2795" s="2">
        <v>0.11</v>
      </c>
      <c r="AX2795">
        <v>40</v>
      </c>
      <c r="AY2795">
        <f t="shared" si="689"/>
        <v>0.11171872670841716</v>
      </c>
      <c r="AZ2795">
        <v>0.31764999999999999</v>
      </c>
      <c r="BA2795">
        <v>0.52800000000000002</v>
      </c>
      <c r="BB2795">
        <v>0.88</v>
      </c>
      <c r="BC2795" s="3">
        <v>257000</v>
      </c>
      <c r="BD2795" s="3">
        <v>48</v>
      </c>
      <c r="BE2795" s="3">
        <v>820.99999999999989</v>
      </c>
      <c r="BF2795" s="3">
        <v>186.79999999999984</v>
      </c>
      <c r="BG2795" s="3">
        <f t="shared" si="699"/>
        <v>634.20000000000005</v>
      </c>
      <c r="BH2795" s="3">
        <v>15200</v>
      </c>
      <c r="BI2795">
        <v>0.72</v>
      </c>
      <c r="BJ2795">
        <v>0.59</v>
      </c>
      <c r="BK2795">
        <v>7.85</v>
      </c>
      <c r="BL2795">
        <f t="shared" si="690"/>
        <v>180.79999999999995</v>
      </c>
      <c r="BM2795" s="1">
        <f t="shared" si="691"/>
        <v>0.25394838847078255</v>
      </c>
      <c r="BN2795" s="1">
        <f t="shared" si="700"/>
        <v>0.33949616154878587</v>
      </c>
      <c r="BO2795">
        <f t="shared" si="701"/>
        <v>0.30719363283139989</v>
      </c>
      <c r="BP2795">
        <f t="shared" si="702"/>
        <v>0.35942367612349868</v>
      </c>
      <c r="BQ2795">
        <f t="shared" si="703"/>
        <v>684.64554221318519</v>
      </c>
    </row>
    <row r="2796" spans="1:69" x14ac:dyDescent="0.2">
      <c r="A2796">
        <v>16</v>
      </c>
      <c r="B2796">
        <v>51017</v>
      </c>
      <c r="C2796" t="s">
        <v>1393</v>
      </c>
      <c r="D2796">
        <v>51</v>
      </c>
      <c r="E2796" t="s">
        <v>755</v>
      </c>
      <c r="F2796" t="s">
        <v>756</v>
      </c>
      <c r="G2796" t="s">
        <v>1329</v>
      </c>
      <c r="H2796">
        <v>17</v>
      </c>
      <c r="I2796">
        <v>1883</v>
      </c>
      <c r="J2796">
        <v>193</v>
      </c>
      <c r="K2796">
        <v>1425</v>
      </c>
      <c r="L2796">
        <v>261</v>
      </c>
      <c r="M2796" s="3">
        <v>26242</v>
      </c>
      <c r="N2796" s="3">
        <v>36639.258959999999</v>
      </c>
      <c r="O2796" s="3">
        <v>2184.6999999999998</v>
      </c>
      <c r="P2796" s="3">
        <v>3050.293005</v>
      </c>
      <c r="Q2796" s="3">
        <v>30311</v>
      </c>
      <c r="R2796" s="3">
        <v>42320.424449999999</v>
      </c>
      <c r="S2796" s="3">
        <v>245</v>
      </c>
      <c r="T2796" s="3">
        <v>342.07066709999998</v>
      </c>
      <c r="U2796">
        <v>1512</v>
      </c>
      <c r="V2796">
        <v>212</v>
      </c>
      <c r="W2796">
        <v>1307</v>
      </c>
      <c r="X2796">
        <v>209</v>
      </c>
      <c r="Y2796">
        <v>65</v>
      </c>
      <c r="Z2796">
        <v>22</v>
      </c>
      <c r="AA2796">
        <v>91</v>
      </c>
      <c r="AB2796">
        <v>43</v>
      </c>
      <c r="AC2796">
        <v>14</v>
      </c>
      <c r="AD2796">
        <v>65</v>
      </c>
      <c r="AE2796">
        <v>88</v>
      </c>
      <c r="AF2796">
        <v>35</v>
      </c>
      <c r="AG2796">
        <v>117</v>
      </c>
      <c r="AH2796">
        <v>382</v>
      </c>
      <c r="AI2796">
        <v>0</v>
      </c>
      <c r="AJ2796">
        <f t="shared" si="692"/>
        <v>4479.8</v>
      </c>
      <c r="AK2796">
        <f t="shared" si="693"/>
        <v>4861.8</v>
      </c>
      <c r="AL2796">
        <v>1.02500049557005</v>
      </c>
      <c r="AM2796">
        <f t="shared" si="688"/>
        <v>1</v>
      </c>
      <c r="AN2796">
        <f t="shared" si="694"/>
        <v>4983.3474093624691</v>
      </c>
      <c r="AO2796">
        <v>0</v>
      </c>
      <c r="AP2796">
        <v>0</v>
      </c>
      <c r="AQ2796">
        <f t="shared" si="695"/>
        <v>49.14</v>
      </c>
      <c r="AR2796">
        <f t="shared" si="696"/>
        <v>49.14</v>
      </c>
      <c r="AS2796">
        <f t="shared" si="697"/>
        <v>50.368524352312257</v>
      </c>
      <c r="AT2796">
        <f t="shared" si="698"/>
        <v>5.8109999999999999</v>
      </c>
      <c r="AU2796">
        <v>9866</v>
      </c>
      <c r="AV2796">
        <v>2.46974794618</v>
      </c>
      <c r="AW2796" s="2">
        <v>0.11</v>
      </c>
      <c r="AX2796">
        <v>40</v>
      </c>
      <c r="AY2796">
        <f t="shared" si="689"/>
        <v>0.11171872670841716</v>
      </c>
      <c r="AZ2796">
        <v>0.31764999999999999</v>
      </c>
      <c r="BA2796">
        <v>0.52800000000000002</v>
      </c>
      <c r="BB2796">
        <v>0.88</v>
      </c>
      <c r="BC2796" s="3">
        <v>257000</v>
      </c>
      <c r="BD2796" s="3">
        <v>48</v>
      </c>
      <c r="BE2796" s="3">
        <v>820.99999999999989</v>
      </c>
      <c r="BF2796" s="3">
        <v>186.79999999999984</v>
      </c>
      <c r="BG2796" s="3">
        <f t="shared" si="699"/>
        <v>634.20000000000005</v>
      </c>
      <c r="BH2796" s="3">
        <v>15200</v>
      </c>
      <c r="BI2796">
        <v>0.72</v>
      </c>
      <c r="BJ2796">
        <v>0.59</v>
      </c>
      <c r="BK2796">
        <v>7.85</v>
      </c>
      <c r="BL2796">
        <f t="shared" si="690"/>
        <v>180.79999999999995</v>
      </c>
      <c r="BM2796" s="1">
        <f t="shared" si="691"/>
        <v>0.24977358934464905</v>
      </c>
      <c r="BN2796" s="1">
        <f t="shared" si="700"/>
        <v>0.32892672492742436</v>
      </c>
      <c r="BO2796">
        <f t="shared" si="701"/>
        <v>0.29662419621003838</v>
      </c>
      <c r="BP2796">
        <f t="shared" si="702"/>
        <v>0.34885423950213723</v>
      </c>
      <c r="BQ2796">
        <f t="shared" si="703"/>
        <v>684.64554221318519</v>
      </c>
    </row>
    <row r="2797" spans="1:69" x14ac:dyDescent="0.2">
      <c r="A2797">
        <v>11</v>
      </c>
      <c r="B2797">
        <v>51019</v>
      </c>
      <c r="C2797" t="s">
        <v>849</v>
      </c>
      <c r="D2797">
        <v>51</v>
      </c>
      <c r="E2797" t="s">
        <v>755</v>
      </c>
      <c r="F2797" t="s">
        <v>756</v>
      </c>
      <c r="G2797" t="s">
        <v>903</v>
      </c>
      <c r="H2797">
        <v>19</v>
      </c>
      <c r="I2797">
        <v>4124</v>
      </c>
      <c r="J2797">
        <v>218</v>
      </c>
      <c r="K2797">
        <v>2095</v>
      </c>
      <c r="L2797">
        <v>585</v>
      </c>
      <c r="M2797" s="3">
        <v>57127</v>
      </c>
      <c r="N2797" s="3">
        <v>79761.106109999993</v>
      </c>
      <c r="O2797" s="3">
        <v>2520.8000000000002</v>
      </c>
      <c r="P2797" s="3">
        <v>3519.5581120000002</v>
      </c>
      <c r="Q2797" s="3">
        <v>44613</v>
      </c>
      <c r="R2797" s="3">
        <v>62288.974159999998</v>
      </c>
      <c r="S2797" s="3">
        <v>509</v>
      </c>
      <c r="T2797" s="3">
        <v>710.66926339999998</v>
      </c>
      <c r="U2797">
        <v>2568</v>
      </c>
      <c r="V2797">
        <v>223</v>
      </c>
      <c r="W2797">
        <v>1662</v>
      </c>
      <c r="X2797">
        <v>363</v>
      </c>
      <c r="Y2797">
        <v>65</v>
      </c>
      <c r="Z2797">
        <v>22</v>
      </c>
      <c r="AA2797">
        <v>91</v>
      </c>
      <c r="AB2797">
        <v>43</v>
      </c>
      <c r="AC2797">
        <v>14</v>
      </c>
      <c r="AD2797">
        <v>65</v>
      </c>
      <c r="AE2797">
        <v>88</v>
      </c>
      <c r="AF2797">
        <v>35</v>
      </c>
      <c r="AG2797">
        <v>117</v>
      </c>
      <c r="AH2797">
        <v>382</v>
      </c>
      <c r="AI2797">
        <v>0</v>
      </c>
      <c r="AJ2797">
        <f t="shared" si="692"/>
        <v>4479.8</v>
      </c>
      <c r="AK2797">
        <f t="shared" si="693"/>
        <v>4861.8</v>
      </c>
      <c r="AL2797">
        <v>1.0173295849845501</v>
      </c>
      <c r="AM2797">
        <f t="shared" si="688"/>
        <v>1</v>
      </c>
      <c r="AN2797">
        <f t="shared" si="694"/>
        <v>4946.052976277886</v>
      </c>
      <c r="AO2797">
        <v>0</v>
      </c>
      <c r="AP2797">
        <v>0</v>
      </c>
      <c r="AQ2797">
        <f t="shared" si="695"/>
        <v>49.14</v>
      </c>
      <c r="AR2797">
        <f t="shared" si="696"/>
        <v>49.14</v>
      </c>
      <c r="AS2797">
        <f t="shared" si="697"/>
        <v>49.991575806140787</v>
      </c>
      <c r="AT2797">
        <f t="shared" si="698"/>
        <v>5.8109999999999999</v>
      </c>
      <c r="AU2797">
        <v>9866</v>
      </c>
      <c r="AV2797">
        <v>2.5265014860799999</v>
      </c>
      <c r="AW2797" s="2">
        <v>0.11</v>
      </c>
      <c r="AX2797">
        <v>40</v>
      </c>
      <c r="AY2797">
        <f t="shared" si="689"/>
        <v>0.11171872670841716</v>
      </c>
      <c r="AZ2797">
        <v>0.60797500000000004</v>
      </c>
      <c r="BA2797">
        <v>0.52800000000000002</v>
      </c>
      <c r="BB2797">
        <v>0.88</v>
      </c>
      <c r="BC2797" s="3">
        <v>257000</v>
      </c>
      <c r="BD2797" s="3">
        <v>48</v>
      </c>
      <c r="BE2797" s="3">
        <v>820.99999999999989</v>
      </c>
      <c r="BF2797" s="3">
        <v>186.79999999999984</v>
      </c>
      <c r="BG2797" s="3">
        <f t="shared" si="699"/>
        <v>634.20000000000005</v>
      </c>
      <c r="BH2797" s="3">
        <v>15200</v>
      </c>
      <c r="BI2797">
        <v>0.72</v>
      </c>
      <c r="BJ2797">
        <v>0.59</v>
      </c>
      <c r="BK2797">
        <v>7.85</v>
      </c>
      <c r="BL2797">
        <f t="shared" si="690"/>
        <v>180.79999999999995</v>
      </c>
      <c r="BM2797" s="1">
        <f t="shared" si="691"/>
        <v>0.14529494170105894</v>
      </c>
      <c r="BN2797" s="1">
        <f t="shared" si="700"/>
        <v>0.24408574245196338</v>
      </c>
      <c r="BO2797">
        <f t="shared" si="701"/>
        <v>0.21320048238028674</v>
      </c>
      <c r="BP2797">
        <f t="shared" si="702"/>
        <v>0.26296732079754925</v>
      </c>
      <c r="BQ2797">
        <f t="shared" si="703"/>
        <v>683.47772767633262</v>
      </c>
    </row>
    <row r="2798" spans="1:69" x14ac:dyDescent="0.2">
      <c r="A2798">
        <v>11</v>
      </c>
      <c r="B2798">
        <v>51021</v>
      </c>
      <c r="C2798" t="s">
        <v>849</v>
      </c>
      <c r="D2798">
        <v>51</v>
      </c>
      <c r="E2798" t="s">
        <v>755</v>
      </c>
      <c r="F2798" t="s">
        <v>756</v>
      </c>
      <c r="G2798" t="s">
        <v>932</v>
      </c>
      <c r="H2798">
        <v>21</v>
      </c>
      <c r="I2798">
        <v>1712</v>
      </c>
      <c r="J2798">
        <v>175</v>
      </c>
      <c r="K2798">
        <v>1313</v>
      </c>
      <c r="L2798">
        <v>263</v>
      </c>
      <c r="M2798" s="3">
        <v>27255</v>
      </c>
      <c r="N2798" s="3">
        <v>38053.616450000001</v>
      </c>
      <c r="O2798" s="3">
        <v>2389.8000000000002</v>
      </c>
      <c r="P2798" s="3">
        <v>3336.655021</v>
      </c>
      <c r="Q2798" s="3">
        <v>30436</v>
      </c>
      <c r="R2798" s="3">
        <v>42494.950299999997</v>
      </c>
      <c r="S2798" s="3">
        <v>243</v>
      </c>
      <c r="T2798" s="3">
        <v>339.27825350000001</v>
      </c>
      <c r="U2798">
        <v>1335</v>
      </c>
      <c r="V2798">
        <v>203</v>
      </c>
      <c r="W2798">
        <v>1223</v>
      </c>
      <c r="X2798">
        <v>191</v>
      </c>
      <c r="Y2798">
        <v>65</v>
      </c>
      <c r="Z2798">
        <v>22</v>
      </c>
      <c r="AA2798">
        <v>91</v>
      </c>
      <c r="AB2798">
        <v>43</v>
      </c>
      <c r="AC2798">
        <v>14</v>
      </c>
      <c r="AD2798">
        <v>65</v>
      </c>
      <c r="AE2798">
        <v>88</v>
      </c>
      <c r="AF2798">
        <v>35</v>
      </c>
      <c r="AG2798">
        <v>117</v>
      </c>
      <c r="AH2798">
        <v>382</v>
      </c>
      <c r="AI2798">
        <v>0</v>
      </c>
      <c r="AJ2798">
        <f t="shared" si="692"/>
        <v>4479.8</v>
      </c>
      <c r="AK2798">
        <f t="shared" si="693"/>
        <v>4861.8</v>
      </c>
      <c r="AL2798">
        <v>0.99012225270271303</v>
      </c>
      <c r="AM2798">
        <f t="shared" si="688"/>
        <v>1</v>
      </c>
      <c r="AN2798">
        <f t="shared" si="694"/>
        <v>4813.7763681900506</v>
      </c>
      <c r="AO2798">
        <v>0</v>
      </c>
      <c r="AP2798">
        <v>0</v>
      </c>
      <c r="AQ2798">
        <f t="shared" si="695"/>
        <v>49.14</v>
      </c>
      <c r="AR2798">
        <f t="shared" si="696"/>
        <v>49.14</v>
      </c>
      <c r="AS2798">
        <f t="shared" si="697"/>
        <v>48.65460749781132</v>
      </c>
      <c r="AT2798">
        <f t="shared" si="698"/>
        <v>5.8109999999999999</v>
      </c>
      <c r="AU2798">
        <v>9866</v>
      </c>
      <c r="AV2798">
        <v>2.4472339111500001</v>
      </c>
      <c r="AW2798" s="2">
        <v>0.11</v>
      </c>
      <c r="AX2798">
        <v>40</v>
      </c>
      <c r="AY2798">
        <f t="shared" si="689"/>
        <v>0.11171872670841716</v>
      </c>
      <c r="AZ2798">
        <v>0.60797500000000004</v>
      </c>
      <c r="BA2798">
        <v>0.52800000000000002</v>
      </c>
      <c r="BB2798">
        <v>0.88</v>
      </c>
      <c r="BC2798" s="3">
        <v>257000</v>
      </c>
      <c r="BD2798" s="3">
        <v>48</v>
      </c>
      <c r="BE2798" s="3">
        <v>820.99999999999989</v>
      </c>
      <c r="BF2798" s="3">
        <v>186.79999999999984</v>
      </c>
      <c r="BG2798" s="3">
        <f t="shared" si="699"/>
        <v>634.20000000000005</v>
      </c>
      <c r="BH2798" s="3">
        <v>15200</v>
      </c>
      <c r="BI2798">
        <v>0.72</v>
      </c>
      <c r="BJ2798">
        <v>0.59</v>
      </c>
      <c r="BK2798">
        <v>7.85</v>
      </c>
      <c r="BL2798">
        <f t="shared" si="690"/>
        <v>180.79999999999995</v>
      </c>
      <c r="BM2798" s="1">
        <f t="shared" si="691"/>
        <v>0.14148713431131577</v>
      </c>
      <c r="BN2798" s="1">
        <f t="shared" si="700"/>
        <v>0.21908286793453222</v>
      </c>
      <c r="BO2798">
        <f t="shared" si="701"/>
        <v>0.18819760786285558</v>
      </c>
      <c r="BP2798">
        <f t="shared" si="702"/>
        <v>0.23796444628011806</v>
      </c>
      <c r="BQ2798">
        <f t="shared" si="703"/>
        <v>683.47772767633262</v>
      </c>
    </row>
    <row r="2799" spans="1:69" x14ac:dyDescent="0.2">
      <c r="A2799">
        <v>16</v>
      </c>
      <c r="B2799">
        <v>51023</v>
      </c>
      <c r="C2799" t="s">
        <v>1393</v>
      </c>
      <c r="D2799">
        <v>51</v>
      </c>
      <c r="E2799" t="s">
        <v>755</v>
      </c>
      <c r="F2799" t="s">
        <v>756</v>
      </c>
      <c r="G2799" t="s">
        <v>1474</v>
      </c>
      <c r="H2799">
        <v>23</v>
      </c>
      <c r="I2799">
        <v>4206</v>
      </c>
      <c r="J2799">
        <v>215</v>
      </c>
      <c r="K2799">
        <v>1995</v>
      </c>
      <c r="L2799">
        <v>586</v>
      </c>
      <c r="M2799" s="3">
        <v>54315</v>
      </c>
      <c r="N2799" s="3">
        <v>75834.972580000001</v>
      </c>
      <c r="O2799" s="3">
        <v>2330.1</v>
      </c>
      <c r="P2799" s="3">
        <v>3253.3014750000002</v>
      </c>
      <c r="Q2799" s="3">
        <v>40743</v>
      </c>
      <c r="R2799" s="3">
        <v>56885.653830000003</v>
      </c>
      <c r="S2799" s="3">
        <v>496</v>
      </c>
      <c r="T2799" s="3">
        <v>692.51857500000006</v>
      </c>
      <c r="U2799">
        <v>2387</v>
      </c>
      <c r="V2799">
        <v>222</v>
      </c>
      <c r="W2799">
        <v>1542</v>
      </c>
      <c r="X2799">
        <v>329</v>
      </c>
      <c r="Y2799">
        <v>65</v>
      </c>
      <c r="Z2799">
        <v>22</v>
      </c>
      <c r="AA2799">
        <v>91</v>
      </c>
      <c r="AB2799">
        <v>43</v>
      </c>
      <c r="AC2799">
        <v>14</v>
      </c>
      <c r="AD2799">
        <v>65</v>
      </c>
      <c r="AE2799">
        <v>88</v>
      </c>
      <c r="AF2799">
        <v>35</v>
      </c>
      <c r="AG2799">
        <v>117</v>
      </c>
      <c r="AH2799">
        <v>382</v>
      </c>
      <c r="AI2799">
        <v>0</v>
      </c>
      <c r="AJ2799">
        <f t="shared" si="692"/>
        <v>4479.8</v>
      </c>
      <c r="AK2799">
        <f t="shared" si="693"/>
        <v>4861.8</v>
      </c>
      <c r="AL2799">
        <v>1.013359274183</v>
      </c>
      <c r="AM2799">
        <f t="shared" si="688"/>
        <v>1</v>
      </c>
      <c r="AN2799">
        <f t="shared" si="694"/>
        <v>4926.7501192229092</v>
      </c>
      <c r="AO2799">
        <v>0</v>
      </c>
      <c r="AP2799">
        <v>0</v>
      </c>
      <c r="AQ2799">
        <f t="shared" si="695"/>
        <v>49.14</v>
      </c>
      <c r="AR2799">
        <f t="shared" si="696"/>
        <v>49.14</v>
      </c>
      <c r="AS2799">
        <f t="shared" si="697"/>
        <v>49.796474733352618</v>
      </c>
      <c r="AT2799">
        <f t="shared" si="698"/>
        <v>5.8109999999999999</v>
      </c>
      <c r="AU2799">
        <v>9866</v>
      </c>
      <c r="AV2799">
        <v>2.5014755856900002</v>
      </c>
      <c r="AW2799" s="2">
        <v>0.11</v>
      </c>
      <c r="AX2799">
        <v>40</v>
      </c>
      <c r="AY2799">
        <f t="shared" si="689"/>
        <v>0.11171872670841716</v>
      </c>
      <c r="AZ2799">
        <v>0.31764999999999999</v>
      </c>
      <c r="BA2799">
        <v>0.52800000000000002</v>
      </c>
      <c r="BB2799">
        <v>0.88</v>
      </c>
      <c r="BC2799" s="3">
        <v>257000</v>
      </c>
      <c r="BD2799" s="3">
        <v>48</v>
      </c>
      <c r="BE2799" s="3">
        <v>820.99999999999989</v>
      </c>
      <c r="BF2799" s="3">
        <v>186.79999999999984</v>
      </c>
      <c r="BG2799" s="3">
        <f t="shared" si="699"/>
        <v>634.20000000000005</v>
      </c>
      <c r="BH2799" s="3">
        <v>15200</v>
      </c>
      <c r="BI2799">
        <v>0.72</v>
      </c>
      <c r="BJ2799">
        <v>0.59</v>
      </c>
      <c r="BK2799">
        <v>7.85</v>
      </c>
      <c r="BL2799">
        <f t="shared" si="690"/>
        <v>180.79999999999995</v>
      </c>
      <c r="BM2799" s="1">
        <f t="shared" si="691"/>
        <v>0.24760871870023904</v>
      </c>
      <c r="BN2799" s="1">
        <f t="shared" si="700"/>
        <v>0.34491304621103835</v>
      </c>
      <c r="BO2799">
        <f t="shared" si="701"/>
        <v>0.31261051749365237</v>
      </c>
      <c r="BP2799">
        <f t="shared" si="702"/>
        <v>0.36484056078575122</v>
      </c>
      <c r="BQ2799">
        <f t="shared" si="703"/>
        <v>684.64554221318519</v>
      </c>
    </row>
    <row r="2800" spans="1:69" x14ac:dyDescent="0.2">
      <c r="A2800">
        <v>16</v>
      </c>
      <c r="B2800">
        <v>51025</v>
      </c>
      <c r="C2800" t="s">
        <v>1393</v>
      </c>
      <c r="D2800">
        <v>51</v>
      </c>
      <c r="E2800" t="s">
        <v>755</v>
      </c>
      <c r="F2800" t="s">
        <v>756</v>
      </c>
      <c r="G2800" t="s">
        <v>1497</v>
      </c>
      <c r="H2800">
        <v>25</v>
      </c>
      <c r="I2800">
        <v>2251</v>
      </c>
      <c r="J2800">
        <v>194</v>
      </c>
      <c r="K2800">
        <v>1462</v>
      </c>
      <c r="L2800">
        <v>317</v>
      </c>
      <c r="M2800" s="3">
        <v>29742</v>
      </c>
      <c r="N2800" s="3">
        <v>41525.982779999998</v>
      </c>
      <c r="O2800" s="3">
        <v>1931.5</v>
      </c>
      <c r="P2800" s="3">
        <v>2696.773443</v>
      </c>
      <c r="Q2800" s="3">
        <v>29744</v>
      </c>
      <c r="R2800" s="3">
        <v>41528.77519</v>
      </c>
      <c r="S2800" s="3">
        <v>288</v>
      </c>
      <c r="T2800" s="3">
        <v>402.10755970000002</v>
      </c>
      <c r="U2800">
        <v>1595</v>
      </c>
      <c r="V2800">
        <v>221</v>
      </c>
      <c r="W2800">
        <v>1279</v>
      </c>
      <c r="X2800">
        <v>225</v>
      </c>
      <c r="Y2800">
        <v>65</v>
      </c>
      <c r="Z2800">
        <v>22</v>
      </c>
      <c r="AA2800">
        <v>91</v>
      </c>
      <c r="AB2800">
        <v>43</v>
      </c>
      <c r="AC2800">
        <v>14</v>
      </c>
      <c r="AD2800">
        <v>65</v>
      </c>
      <c r="AE2800">
        <v>88</v>
      </c>
      <c r="AF2800">
        <v>35</v>
      </c>
      <c r="AG2800">
        <v>117</v>
      </c>
      <c r="AH2800">
        <v>382</v>
      </c>
      <c r="AI2800">
        <v>0</v>
      </c>
      <c r="AJ2800">
        <f t="shared" si="692"/>
        <v>4479.8</v>
      </c>
      <c r="AK2800">
        <f t="shared" si="693"/>
        <v>4861.8</v>
      </c>
      <c r="AL2800">
        <v>1.0606981936623101</v>
      </c>
      <c r="AM2800">
        <f t="shared" si="688"/>
        <v>1</v>
      </c>
      <c r="AN2800">
        <f t="shared" si="694"/>
        <v>5156.9024779474194</v>
      </c>
      <c r="AO2800">
        <v>0</v>
      </c>
      <c r="AP2800">
        <v>0</v>
      </c>
      <c r="AQ2800">
        <f t="shared" si="695"/>
        <v>49.14</v>
      </c>
      <c r="AR2800">
        <f t="shared" si="696"/>
        <v>49.14</v>
      </c>
      <c r="AS2800">
        <f t="shared" si="697"/>
        <v>52.122709236565917</v>
      </c>
      <c r="AT2800">
        <f t="shared" si="698"/>
        <v>5.8109999999999999</v>
      </c>
      <c r="AU2800">
        <v>9866</v>
      </c>
      <c r="AV2800">
        <v>2.5872194513400002</v>
      </c>
      <c r="AW2800" s="2">
        <v>0.11</v>
      </c>
      <c r="AX2800">
        <v>40</v>
      </c>
      <c r="AY2800">
        <f t="shared" si="689"/>
        <v>0.11171872670841716</v>
      </c>
      <c r="AZ2800">
        <v>0.31764999999999999</v>
      </c>
      <c r="BA2800">
        <v>0.52800000000000002</v>
      </c>
      <c r="BB2800">
        <v>0.88</v>
      </c>
      <c r="BC2800" s="3">
        <v>257000</v>
      </c>
      <c r="BD2800" s="3">
        <v>48</v>
      </c>
      <c r="BE2800" s="3">
        <v>820.99999999999989</v>
      </c>
      <c r="BF2800" s="3">
        <v>186.79999999999984</v>
      </c>
      <c r="BG2800" s="3">
        <f t="shared" si="699"/>
        <v>634.20000000000005</v>
      </c>
      <c r="BH2800" s="3">
        <v>15200</v>
      </c>
      <c r="BI2800">
        <v>0.72</v>
      </c>
      <c r="BJ2800">
        <v>0.59</v>
      </c>
      <c r="BK2800">
        <v>7.85</v>
      </c>
      <c r="BL2800">
        <f t="shared" si="690"/>
        <v>180.79999999999995</v>
      </c>
      <c r="BM2800" s="1">
        <f t="shared" si="691"/>
        <v>0.25853100703765208</v>
      </c>
      <c r="BN2800" s="1">
        <f t="shared" si="700"/>
        <v>0.33870568458989536</v>
      </c>
      <c r="BO2800">
        <f t="shared" si="701"/>
        <v>0.30640315587250938</v>
      </c>
      <c r="BP2800">
        <f t="shared" si="702"/>
        <v>0.35863319916460823</v>
      </c>
      <c r="BQ2800">
        <f t="shared" si="703"/>
        <v>684.64554221318519</v>
      </c>
    </row>
    <row r="2801" spans="1:69" x14ac:dyDescent="0.2">
      <c r="A2801">
        <v>11</v>
      </c>
      <c r="B2801">
        <v>51027</v>
      </c>
      <c r="C2801" t="s">
        <v>849</v>
      </c>
      <c r="D2801">
        <v>51</v>
      </c>
      <c r="E2801" t="s">
        <v>755</v>
      </c>
      <c r="F2801" t="s">
        <v>756</v>
      </c>
      <c r="G2801" t="s">
        <v>511</v>
      </c>
      <c r="H2801">
        <v>27</v>
      </c>
      <c r="I2801">
        <v>2431</v>
      </c>
      <c r="J2801">
        <v>164</v>
      </c>
      <c r="K2801">
        <v>1566</v>
      </c>
      <c r="L2801">
        <v>317</v>
      </c>
      <c r="M2801" s="3">
        <v>31038</v>
      </c>
      <c r="N2801" s="3">
        <v>43335.466789999999</v>
      </c>
      <c r="O2801" s="3">
        <v>1776.3</v>
      </c>
      <c r="P2801" s="3">
        <v>2480.0821470000001</v>
      </c>
      <c r="Q2801" s="3">
        <v>32607</v>
      </c>
      <c r="R2801" s="3">
        <v>45526.115270000002</v>
      </c>
      <c r="S2801" s="3">
        <v>277</v>
      </c>
      <c r="T2801" s="3">
        <v>386.7492848</v>
      </c>
      <c r="U2801">
        <v>1475</v>
      </c>
      <c r="V2801">
        <v>193</v>
      </c>
      <c r="W2801">
        <v>1246</v>
      </c>
      <c r="X2801">
        <v>199</v>
      </c>
      <c r="Y2801">
        <v>65</v>
      </c>
      <c r="Z2801">
        <v>22</v>
      </c>
      <c r="AA2801">
        <v>91</v>
      </c>
      <c r="AB2801">
        <v>43</v>
      </c>
      <c r="AC2801">
        <v>14</v>
      </c>
      <c r="AD2801">
        <v>65</v>
      </c>
      <c r="AE2801">
        <v>88</v>
      </c>
      <c r="AF2801">
        <v>35</v>
      </c>
      <c r="AG2801">
        <v>117</v>
      </c>
      <c r="AH2801">
        <v>382</v>
      </c>
      <c r="AI2801">
        <v>0</v>
      </c>
      <c r="AJ2801">
        <f t="shared" si="692"/>
        <v>4479.8</v>
      </c>
      <c r="AK2801">
        <f t="shared" si="693"/>
        <v>4861.8</v>
      </c>
      <c r="AL2801">
        <v>0.97689155890391399</v>
      </c>
      <c r="AM2801">
        <f t="shared" si="688"/>
        <v>1</v>
      </c>
      <c r="AN2801">
        <f t="shared" si="694"/>
        <v>4749.4513810790495</v>
      </c>
      <c r="AO2801">
        <v>0</v>
      </c>
      <c r="AP2801">
        <v>0</v>
      </c>
      <c r="AQ2801">
        <f t="shared" si="695"/>
        <v>49.14</v>
      </c>
      <c r="AR2801">
        <f t="shared" si="696"/>
        <v>49.14</v>
      </c>
      <c r="AS2801">
        <f t="shared" si="697"/>
        <v>48.004451204538334</v>
      </c>
      <c r="AT2801">
        <f t="shared" si="698"/>
        <v>5.8109999999999999</v>
      </c>
      <c r="AU2801">
        <v>9866</v>
      </c>
      <c r="AV2801">
        <v>2.34257949134</v>
      </c>
      <c r="AW2801" s="2">
        <v>0.11</v>
      </c>
      <c r="AX2801">
        <v>40</v>
      </c>
      <c r="AY2801">
        <f t="shared" si="689"/>
        <v>0.11171872670841716</v>
      </c>
      <c r="AZ2801">
        <v>0.60797500000000004</v>
      </c>
      <c r="BA2801">
        <v>0.52800000000000002</v>
      </c>
      <c r="BB2801">
        <v>0.88</v>
      </c>
      <c r="BC2801" s="3">
        <v>257000</v>
      </c>
      <c r="BD2801" s="3">
        <v>48</v>
      </c>
      <c r="BE2801" s="3">
        <v>820.99999999999989</v>
      </c>
      <c r="BF2801" s="3">
        <v>186.79999999999984</v>
      </c>
      <c r="BG2801" s="3">
        <f t="shared" si="699"/>
        <v>634.20000000000005</v>
      </c>
      <c r="BH2801" s="3">
        <v>15200</v>
      </c>
      <c r="BI2801">
        <v>0.72</v>
      </c>
      <c r="BJ2801">
        <v>0.59</v>
      </c>
      <c r="BK2801">
        <v>7.85</v>
      </c>
      <c r="BL2801">
        <f t="shared" si="690"/>
        <v>180.79999999999995</v>
      </c>
      <c r="BM2801" s="1">
        <f t="shared" si="691"/>
        <v>0.13898321566930991</v>
      </c>
      <c r="BN2801" s="1">
        <f t="shared" si="700"/>
        <v>0.21926176206215836</v>
      </c>
      <c r="BO2801">
        <f t="shared" si="701"/>
        <v>0.18837650199048173</v>
      </c>
      <c r="BP2801">
        <f t="shared" si="702"/>
        <v>0.23814334040774421</v>
      </c>
      <c r="BQ2801">
        <f t="shared" si="703"/>
        <v>683.47772767633262</v>
      </c>
    </row>
    <row r="2802" spans="1:69" x14ac:dyDescent="0.2">
      <c r="A2802">
        <v>16</v>
      </c>
      <c r="B2802">
        <v>51029</v>
      </c>
      <c r="C2802" t="s">
        <v>1393</v>
      </c>
      <c r="D2802">
        <v>51</v>
      </c>
      <c r="E2802" t="s">
        <v>755</v>
      </c>
      <c r="F2802" t="s">
        <v>756</v>
      </c>
      <c r="G2802" t="s">
        <v>1498</v>
      </c>
      <c r="H2802">
        <v>29</v>
      </c>
      <c r="I2802">
        <v>1875</v>
      </c>
      <c r="J2802">
        <v>159</v>
      </c>
      <c r="K2802">
        <v>1343</v>
      </c>
      <c r="L2802">
        <v>277</v>
      </c>
      <c r="M2802" s="3">
        <v>28242</v>
      </c>
      <c r="N2802" s="3">
        <v>39431.672570000002</v>
      </c>
      <c r="O2802" s="3">
        <v>1853.9</v>
      </c>
      <c r="P2802" s="3">
        <v>2588.4277950000001</v>
      </c>
      <c r="Q2802" s="3">
        <v>29250</v>
      </c>
      <c r="R2802" s="3">
        <v>40839.049030000002</v>
      </c>
      <c r="S2802" s="3">
        <v>265</v>
      </c>
      <c r="T2802" s="3">
        <v>369.99480319999998</v>
      </c>
      <c r="U2802">
        <v>1608</v>
      </c>
      <c r="V2802">
        <v>191</v>
      </c>
      <c r="W2802">
        <v>1289</v>
      </c>
      <c r="X2802">
        <v>231</v>
      </c>
      <c r="Y2802">
        <v>65</v>
      </c>
      <c r="Z2802">
        <v>22</v>
      </c>
      <c r="AA2802">
        <v>91</v>
      </c>
      <c r="AB2802">
        <v>43</v>
      </c>
      <c r="AC2802">
        <v>14</v>
      </c>
      <c r="AD2802">
        <v>65</v>
      </c>
      <c r="AE2802">
        <v>88</v>
      </c>
      <c r="AF2802">
        <v>35</v>
      </c>
      <c r="AG2802">
        <v>117</v>
      </c>
      <c r="AH2802">
        <v>382</v>
      </c>
      <c r="AI2802">
        <v>0</v>
      </c>
      <c r="AJ2802">
        <f t="shared" si="692"/>
        <v>4479.8</v>
      </c>
      <c r="AK2802">
        <f t="shared" si="693"/>
        <v>4861.8</v>
      </c>
      <c r="AL2802">
        <v>1.05268534819285</v>
      </c>
      <c r="AM2802">
        <f t="shared" si="688"/>
        <v>1</v>
      </c>
      <c r="AN2802">
        <f t="shared" si="694"/>
        <v>5117.9456258439986</v>
      </c>
      <c r="AO2802">
        <v>0</v>
      </c>
      <c r="AP2802">
        <v>0</v>
      </c>
      <c r="AQ2802">
        <f t="shared" si="695"/>
        <v>49.14</v>
      </c>
      <c r="AR2802">
        <f t="shared" si="696"/>
        <v>49.14</v>
      </c>
      <c r="AS2802">
        <f t="shared" si="697"/>
        <v>51.728958010196649</v>
      </c>
      <c r="AT2802">
        <f t="shared" si="698"/>
        <v>5.8109999999999999</v>
      </c>
      <c r="AU2802">
        <v>9866</v>
      </c>
      <c r="AV2802">
        <v>2.5141296935100002</v>
      </c>
      <c r="AW2802" s="2">
        <v>0.11</v>
      </c>
      <c r="AX2802">
        <v>40</v>
      </c>
      <c r="AY2802">
        <f t="shared" si="689"/>
        <v>0.11171872670841716</v>
      </c>
      <c r="AZ2802">
        <v>0.31764999999999999</v>
      </c>
      <c r="BA2802">
        <v>0.52800000000000002</v>
      </c>
      <c r="BB2802">
        <v>0.88</v>
      </c>
      <c r="BC2802" s="3">
        <v>257000</v>
      </c>
      <c r="BD2802" s="3">
        <v>48</v>
      </c>
      <c r="BE2802" s="3">
        <v>820.99999999999989</v>
      </c>
      <c r="BF2802" s="3">
        <v>186.79999999999984</v>
      </c>
      <c r="BG2802" s="3">
        <f t="shared" si="699"/>
        <v>634.20000000000005</v>
      </c>
      <c r="BH2802" s="3">
        <v>15200</v>
      </c>
      <c r="BI2802">
        <v>0.72</v>
      </c>
      <c r="BJ2802">
        <v>0.59</v>
      </c>
      <c r="BK2802">
        <v>7.85</v>
      </c>
      <c r="BL2802">
        <f t="shared" si="690"/>
        <v>180.79999999999995</v>
      </c>
      <c r="BM2802" s="1">
        <f t="shared" si="691"/>
        <v>0.25610432695349372</v>
      </c>
      <c r="BN2802" s="1">
        <f t="shared" si="700"/>
        <v>0.33531753963997502</v>
      </c>
      <c r="BO2802">
        <f t="shared" si="701"/>
        <v>0.30301501092258903</v>
      </c>
      <c r="BP2802">
        <f t="shared" si="702"/>
        <v>0.35524505421468788</v>
      </c>
      <c r="BQ2802">
        <f t="shared" si="703"/>
        <v>684.64554221318519</v>
      </c>
    </row>
    <row r="2803" spans="1:69" x14ac:dyDescent="0.2">
      <c r="A2803">
        <v>16</v>
      </c>
      <c r="B2803">
        <v>51031</v>
      </c>
      <c r="C2803" t="s">
        <v>1393</v>
      </c>
      <c r="D2803">
        <v>51</v>
      </c>
      <c r="E2803" t="s">
        <v>755</v>
      </c>
      <c r="F2803" t="s">
        <v>756</v>
      </c>
      <c r="G2803" t="s">
        <v>420</v>
      </c>
      <c r="H2803">
        <v>31</v>
      </c>
      <c r="I2803">
        <v>3046</v>
      </c>
      <c r="J2803">
        <v>207</v>
      </c>
      <c r="K2803">
        <v>1780</v>
      </c>
      <c r="L2803">
        <v>460</v>
      </c>
      <c r="M2803" s="3">
        <v>45828</v>
      </c>
      <c r="N2803" s="3">
        <v>63985.365429999998</v>
      </c>
      <c r="O2803" s="3">
        <v>2265.5</v>
      </c>
      <c r="P2803" s="3">
        <v>3163.1065149999999</v>
      </c>
      <c r="Q2803" s="3">
        <v>38229</v>
      </c>
      <c r="R2803" s="3">
        <v>53375.589919999999</v>
      </c>
      <c r="S2803" s="3">
        <v>411</v>
      </c>
      <c r="T2803" s="3">
        <v>573.84099660000004</v>
      </c>
      <c r="U2803">
        <v>2011</v>
      </c>
      <c r="V2803">
        <v>217</v>
      </c>
      <c r="W2803">
        <v>1510</v>
      </c>
      <c r="X2803">
        <v>296</v>
      </c>
      <c r="Y2803">
        <v>65</v>
      </c>
      <c r="Z2803">
        <v>22</v>
      </c>
      <c r="AA2803">
        <v>91</v>
      </c>
      <c r="AB2803">
        <v>43</v>
      </c>
      <c r="AC2803">
        <v>14</v>
      </c>
      <c r="AD2803">
        <v>65</v>
      </c>
      <c r="AE2803">
        <v>88</v>
      </c>
      <c r="AF2803">
        <v>35</v>
      </c>
      <c r="AG2803">
        <v>117</v>
      </c>
      <c r="AH2803">
        <v>382</v>
      </c>
      <c r="AI2803">
        <v>0</v>
      </c>
      <c r="AJ2803">
        <f t="shared" si="692"/>
        <v>4479.8</v>
      </c>
      <c r="AK2803">
        <f t="shared" si="693"/>
        <v>4861.8</v>
      </c>
      <c r="AL2803">
        <v>1.03001780169351</v>
      </c>
      <c r="AM2803">
        <f t="shared" si="688"/>
        <v>1</v>
      </c>
      <c r="AN2803">
        <f t="shared" si="694"/>
        <v>5007.7405482735066</v>
      </c>
      <c r="AO2803">
        <v>0</v>
      </c>
      <c r="AP2803">
        <v>0</v>
      </c>
      <c r="AQ2803">
        <f t="shared" si="695"/>
        <v>49.14</v>
      </c>
      <c r="AR2803">
        <f t="shared" si="696"/>
        <v>49.14</v>
      </c>
      <c r="AS2803">
        <f t="shared" si="697"/>
        <v>50.615074775219078</v>
      </c>
      <c r="AT2803">
        <f t="shared" si="698"/>
        <v>5.8109999999999999</v>
      </c>
      <c r="AU2803">
        <v>9866</v>
      </c>
      <c r="AV2803">
        <v>2.5488248444799999</v>
      </c>
      <c r="AW2803" s="2">
        <v>0.11</v>
      </c>
      <c r="AX2803">
        <v>40</v>
      </c>
      <c r="AY2803">
        <f t="shared" si="689"/>
        <v>0.11171872670841716</v>
      </c>
      <c r="AZ2803">
        <v>0.31764999999999999</v>
      </c>
      <c r="BA2803">
        <v>0.52800000000000002</v>
      </c>
      <c r="BB2803">
        <v>0.88</v>
      </c>
      <c r="BC2803" s="3">
        <v>257000</v>
      </c>
      <c r="BD2803" s="3">
        <v>48</v>
      </c>
      <c r="BE2803" s="3">
        <v>820.99999999999989</v>
      </c>
      <c r="BF2803" s="3">
        <v>186.79999999999984</v>
      </c>
      <c r="BG2803" s="3">
        <f t="shared" si="699"/>
        <v>634.20000000000005</v>
      </c>
      <c r="BH2803" s="3">
        <v>15200</v>
      </c>
      <c r="BI2803">
        <v>0.72</v>
      </c>
      <c r="BJ2803">
        <v>0.59</v>
      </c>
      <c r="BK2803">
        <v>7.85</v>
      </c>
      <c r="BL2803">
        <f t="shared" si="690"/>
        <v>180.79999999999995</v>
      </c>
      <c r="BM2803" s="1">
        <f t="shared" si="691"/>
        <v>0.25162172216524031</v>
      </c>
      <c r="BN2803" s="1">
        <f t="shared" si="700"/>
        <v>0.3438194520487256</v>
      </c>
      <c r="BO2803">
        <f t="shared" si="701"/>
        <v>0.31151692333133962</v>
      </c>
      <c r="BP2803">
        <f t="shared" si="702"/>
        <v>0.36374696662343842</v>
      </c>
      <c r="BQ2803">
        <f t="shared" si="703"/>
        <v>684.64554221318519</v>
      </c>
    </row>
    <row r="2804" spans="1:69" x14ac:dyDescent="0.2">
      <c r="A2804">
        <v>16</v>
      </c>
      <c r="B2804">
        <v>51033</v>
      </c>
      <c r="C2804" t="s">
        <v>1393</v>
      </c>
      <c r="D2804">
        <v>51</v>
      </c>
      <c r="E2804" t="s">
        <v>755</v>
      </c>
      <c r="F2804" t="s">
        <v>756</v>
      </c>
      <c r="G2804" t="s">
        <v>762</v>
      </c>
      <c r="H2804">
        <v>33</v>
      </c>
      <c r="I2804">
        <v>3531</v>
      </c>
      <c r="J2804">
        <v>260</v>
      </c>
      <c r="K2804">
        <v>1880</v>
      </c>
      <c r="L2804">
        <v>519</v>
      </c>
      <c r="M2804" s="3">
        <v>48199</v>
      </c>
      <c r="N2804" s="3">
        <v>67295.771760000003</v>
      </c>
      <c r="O2804" s="3">
        <v>1572.9</v>
      </c>
      <c r="P2804" s="3">
        <v>2196.0936830000001</v>
      </c>
      <c r="Q2804" s="3">
        <v>35826</v>
      </c>
      <c r="R2804" s="3">
        <v>50020.504970000002</v>
      </c>
      <c r="S2804" s="3">
        <v>462</v>
      </c>
      <c r="T2804" s="3">
        <v>645.04754360000004</v>
      </c>
      <c r="U2804">
        <v>2365</v>
      </c>
      <c r="V2804">
        <v>231</v>
      </c>
      <c r="W2804">
        <v>1511</v>
      </c>
      <c r="X2804">
        <v>339</v>
      </c>
      <c r="Y2804">
        <v>65</v>
      </c>
      <c r="Z2804">
        <v>22</v>
      </c>
      <c r="AA2804">
        <v>91</v>
      </c>
      <c r="AB2804">
        <v>43</v>
      </c>
      <c r="AC2804">
        <v>14</v>
      </c>
      <c r="AD2804">
        <v>65</v>
      </c>
      <c r="AE2804">
        <v>88</v>
      </c>
      <c r="AF2804">
        <v>35</v>
      </c>
      <c r="AG2804">
        <v>117</v>
      </c>
      <c r="AH2804">
        <v>382</v>
      </c>
      <c r="AI2804">
        <v>0</v>
      </c>
      <c r="AJ2804">
        <f t="shared" si="692"/>
        <v>4479.8</v>
      </c>
      <c r="AK2804">
        <f t="shared" si="693"/>
        <v>4861.8</v>
      </c>
      <c r="AL2804">
        <v>1.0952902665505</v>
      </c>
      <c r="AM2804">
        <f t="shared" si="688"/>
        <v>1</v>
      </c>
      <c r="AN2804">
        <f t="shared" si="694"/>
        <v>5325.082217915221</v>
      </c>
      <c r="AO2804">
        <v>0</v>
      </c>
      <c r="AP2804">
        <v>0</v>
      </c>
      <c r="AQ2804">
        <f t="shared" si="695"/>
        <v>49.14</v>
      </c>
      <c r="AR2804">
        <f t="shared" si="696"/>
        <v>49.14</v>
      </c>
      <c r="AS2804">
        <f t="shared" si="697"/>
        <v>53.822563698291567</v>
      </c>
      <c r="AT2804">
        <f t="shared" si="698"/>
        <v>5.8109999999999999</v>
      </c>
      <c r="AU2804">
        <v>9866</v>
      </c>
      <c r="AV2804">
        <v>2.5010005765500001</v>
      </c>
      <c r="AW2804" s="2">
        <v>0.11</v>
      </c>
      <c r="AX2804">
        <v>40</v>
      </c>
      <c r="AY2804">
        <f t="shared" si="689"/>
        <v>0.11171872670841716</v>
      </c>
      <c r="AZ2804">
        <v>0.31764999999999999</v>
      </c>
      <c r="BA2804">
        <v>0.52800000000000002</v>
      </c>
      <c r="BB2804">
        <v>0.88</v>
      </c>
      <c r="BC2804" s="3">
        <v>257000</v>
      </c>
      <c r="BD2804" s="3">
        <v>48</v>
      </c>
      <c r="BE2804" s="3">
        <v>820.99999999999989</v>
      </c>
      <c r="BF2804" s="3">
        <v>186.79999999999984</v>
      </c>
      <c r="BG2804" s="3">
        <f t="shared" si="699"/>
        <v>634.20000000000005</v>
      </c>
      <c r="BH2804" s="3">
        <v>15200</v>
      </c>
      <c r="BI2804">
        <v>0.72</v>
      </c>
      <c r="BJ2804">
        <v>0.59</v>
      </c>
      <c r="BK2804">
        <v>7.85</v>
      </c>
      <c r="BL2804">
        <f t="shared" si="690"/>
        <v>180.79999999999995</v>
      </c>
      <c r="BM2804" s="1">
        <f t="shared" si="691"/>
        <v>0.26504347727037986</v>
      </c>
      <c r="BN2804" s="1">
        <f t="shared" si="700"/>
        <v>0.35651188261248717</v>
      </c>
      <c r="BO2804">
        <f t="shared" si="701"/>
        <v>0.32420935389510119</v>
      </c>
      <c r="BP2804">
        <f t="shared" si="702"/>
        <v>0.37643939718719999</v>
      </c>
      <c r="BQ2804">
        <f t="shared" si="703"/>
        <v>684.64554221318519</v>
      </c>
    </row>
    <row r="2805" spans="1:69" x14ac:dyDescent="0.2">
      <c r="A2805">
        <v>11</v>
      </c>
      <c r="B2805">
        <v>51035</v>
      </c>
      <c r="C2805" t="s">
        <v>849</v>
      </c>
      <c r="D2805">
        <v>51</v>
      </c>
      <c r="E2805" t="s">
        <v>755</v>
      </c>
      <c r="F2805" t="s">
        <v>756</v>
      </c>
      <c r="G2805" t="s">
        <v>515</v>
      </c>
      <c r="H2805">
        <v>35</v>
      </c>
      <c r="I2805">
        <v>2358</v>
      </c>
      <c r="J2805">
        <v>196</v>
      </c>
      <c r="K2805">
        <v>1544</v>
      </c>
      <c r="L2805">
        <v>330</v>
      </c>
      <c r="M2805" s="3">
        <v>34009</v>
      </c>
      <c r="N2805" s="3">
        <v>47483.59721</v>
      </c>
      <c r="O2805" s="3">
        <v>3008.9</v>
      </c>
      <c r="P2805" s="3">
        <v>4201.0466539999998</v>
      </c>
      <c r="Q2805" s="3">
        <v>35255</v>
      </c>
      <c r="R2805" s="3">
        <v>49223.27089</v>
      </c>
      <c r="S2805" s="3">
        <v>298</v>
      </c>
      <c r="T2805" s="3">
        <v>416.06962770000001</v>
      </c>
      <c r="U2805">
        <v>1619</v>
      </c>
      <c r="V2805">
        <v>210</v>
      </c>
      <c r="W2805">
        <v>1347</v>
      </c>
      <c r="X2805">
        <v>226</v>
      </c>
      <c r="Y2805">
        <v>65</v>
      </c>
      <c r="Z2805">
        <v>22</v>
      </c>
      <c r="AA2805">
        <v>91</v>
      </c>
      <c r="AB2805">
        <v>43</v>
      </c>
      <c r="AC2805">
        <v>14</v>
      </c>
      <c r="AD2805">
        <v>65</v>
      </c>
      <c r="AE2805">
        <v>88</v>
      </c>
      <c r="AF2805">
        <v>35</v>
      </c>
      <c r="AG2805">
        <v>117</v>
      </c>
      <c r="AH2805">
        <v>382</v>
      </c>
      <c r="AI2805">
        <v>0</v>
      </c>
      <c r="AJ2805">
        <f t="shared" si="692"/>
        <v>4479.8</v>
      </c>
      <c r="AK2805">
        <f t="shared" si="693"/>
        <v>4861.8</v>
      </c>
      <c r="AL2805">
        <v>0.99044130742549896</v>
      </c>
      <c r="AM2805">
        <f t="shared" si="688"/>
        <v>1</v>
      </c>
      <c r="AN2805">
        <f t="shared" si="694"/>
        <v>4815.3275484412907</v>
      </c>
      <c r="AO2805">
        <v>0</v>
      </c>
      <c r="AP2805">
        <v>0</v>
      </c>
      <c r="AQ2805">
        <f t="shared" si="695"/>
        <v>49.14</v>
      </c>
      <c r="AR2805">
        <f t="shared" si="696"/>
        <v>49.14</v>
      </c>
      <c r="AS2805">
        <f t="shared" si="697"/>
        <v>48.670285846889023</v>
      </c>
      <c r="AT2805">
        <f t="shared" si="698"/>
        <v>5.8109999999999999</v>
      </c>
      <c r="AU2805">
        <v>9866</v>
      </c>
      <c r="AV2805">
        <v>2.50296363046</v>
      </c>
      <c r="AW2805" s="2">
        <v>0.11</v>
      </c>
      <c r="AX2805">
        <v>40</v>
      </c>
      <c r="AY2805">
        <f t="shared" si="689"/>
        <v>0.11171872670841716</v>
      </c>
      <c r="AZ2805">
        <v>0.60797500000000004</v>
      </c>
      <c r="BA2805">
        <v>0.52800000000000002</v>
      </c>
      <c r="BB2805">
        <v>0.88</v>
      </c>
      <c r="BC2805" s="3">
        <v>257000</v>
      </c>
      <c r="BD2805" s="3">
        <v>48</v>
      </c>
      <c r="BE2805" s="3">
        <v>820.99999999999989</v>
      </c>
      <c r="BF2805" s="3">
        <v>186.79999999999984</v>
      </c>
      <c r="BG2805" s="3">
        <f t="shared" si="699"/>
        <v>634.20000000000005</v>
      </c>
      <c r="BH2805" s="3">
        <v>15200</v>
      </c>
      <c r="BI2805">
        <v>0.72</v>
      </c>
      <c r="BJ2805">
        <v>0.59</v>
      </c>
      <c r="BK2805">
        <v>7.85</v>
      </c>
      <c r="BL2805">
        <f t="shared" si="690"/>
        <v>180.79999999999995</v>
      </c>
      <c r="BM2805" s="1">
        <f t="shared" si="691"/>
        <v>0.14207244610349509</v>
      </c>
      <c r="BN2805" s="1">
        <f t="shared" si="700"/>
        <v>0.22566632939633552</v>
      </c>
      <c r="BO2805">
        <f t="shared" si="701"/>
        <v>0.19478106932465888</v>
      </c>
      <c r="BP2805">
        <f t="shared" si="702"/>
        <v>0.24454790774192137</v>
      </c>
      <c r="BQ2805">
        <f t="shared" si="703"/>
        <v>683.47772767633262</v>
      </c>
    </row>
    <row r="2806" spans="1:69" x14ac:dyDescent="0.2">
      <c r="A2806">
        <v>16</v>
      </c>
      <c r="B2806">
        <v>51036</v>
      </c>
      <c r="C2806" t="s">
        <v>1393</v>
      </c>
      <c r="D2806">
        <v>51</v>
      </c>
      <c r="E2806" t="s">
        <v>755</v>
      </c>
      <c r="F2806" t="s">
        <v>756</v>
      </c>
      <c r="G2806" t="s">
        <v>1478</v>
      </c>
      <c r="H2806">
        <v>36</v>
      </c>
      <c r="I2806">
        <v>2567</v>
      </c>
      <c r="J2806">
        <v>286</v>
      </c>
      <c r="K2806">
        <v>1769</v>
      </c>
      <c r="L2806">
        <v>365</v>
      </c>
      <c r="M2806" s="3">
        <v>35041</v>
      </c>
      <c r="N2806" s="3">
        <v>48924.482629999999</v>
      </c>
      <c r="O2806" s="3">
        <v>1687.4</v>
      </c>
      <c r="P2806" s="3">
        <v>2355.9593620000001</v>
      </c>
      <c r="Q2806" s="3">
        <v>34943</v>
      </c>
      <c r="R2806" s="3">
        <v>48787.65436</v>
      </c>
      <c r="S2806" s="3">
        <v>341</v>
      </c>
      <c r="T2806" s="3">
        <v>476.1065203</v>
      </c>
      <c r="U2806">
        <v>1934</v>
      </c>
      <c r="V2806">
        <v>234</v>
      </c>
      <c r="W2806">
        <v>1606</v>
      </c>
      <c r="X2806">
        <v>273</v>
      </c>
      <c r="Y2806">
        <v>65</v>
      </c>
      <c r="Z2806">
        <v>22</v>
      </c>
      <c r="AA2806">
        <v>91</v>
      </c>
      <c r="AB2806">
        <v>43</v>
      </c>
      <c r="AC2806">
        <v>14</v>
      </c>
      <c r="AD2806">
        <v>65</v>
      </c>
      <c r="AE2806">
        <v>88</v>
      </c>
      <c r="AF2806">
        <v>35</v>
      </c>
      <c r="AG2806">
        <v>117</v>
      </c>
      <c r="AH2806">
        <v>382</v>
      </c>
      <c r="AI2806">
        <v>0</v>
      </c>
      <c r="AJ2806">
        <f t="shared" si="692"/>
        <v>4479.8</v>
      </c>
      <c r="AK2806">
        <f t="shared" si="693"/>
        <v>4861.8</v>
      </c>
      <c r="AL2806">
        <v>1.0912000179290799</v>
      </c>
      <c r="AM2806">
        <f t="shared" si="688"/>
        <v>1</v>
      </c>
      <c r="AN2806">
        <f t="shared" si="694"/>
        <v>5305.1962471676006</v>
      </c>
      <c r="AO2806">
        <v>0</v>
      </c>
      <c r="AP2806">
        <v>0</v>
      </c>
      <c r="AQ2806">
        <f t="shared" si="695"/>
        <v>49.14</v>
      </c>
      <c r="AR2806">
        <f t="shared" si="696"/>
        <v>49.14</v>
      </c>
      <c r="AS2806">
        <f t="shared" si="697"/>
        <v>53.621568881034989</v>
      </c>
      <c r="AT2806">
        <f t="shared" si="698"/>
        <v>5.8109999999999999</v>
      </c>
      <c r="AU2806">
        <v>9866</v>
      </c>
      <c r="AV2806">
        <v>2.5309113302499999</v>
      </c>
      <c r="AW2806" s="2">
        <v>0.11</v>
      </c>
      <c r="AX2806">
        <v>40</v>
      </c>
      <c r="AY2806">
        <f t="shared" si="689"/>
        <v>0.11171872670841716</v>
      </c>
      <c r="AZ2806">
        <v>0.31764999999999999</v>
      </c>
      <c r="BA2806">
        <v>0.52800000000000002</v>
      </c>
      <c r="BB2806">
        <v>0.88</v>
      </c>
      <c r="BC2806" s="3">
        <v>257000</v>
      </c>
      <c r="BD2806" s="3">
        <v>48</v>
      </c>
      <c r="BE2806" s="3">
        <v>820.99999999999989</v>
      </c>
      <c r="BF2806" s="3">
        <v>186.79999999999984</v>
      </c>
      <c r="BG2806" s="3">
        <f t="shared" si="699"/>
        <v>634.20000000000005</v>
      </c>
      <c r="BH2806" s="3">
        <v>15200</v>
      </c>
      <c r="BI2806">
        <v>0.72</v>
      </c>
      <c r="BJ2806">
        <v>0.59</v>
      </c>
      <c r="BK2806">
        <v>7.85</v>
      </c>
      <c r="BL2806">
        <f t="shared" si="690"/>
        <v>180.79999999999995</v>
      </c>
      <c r="BM2806" s="1">
        <f t="shared" si="691"/>
        <v>0.26446794571639237</v>
      </c>
      <c r="BN2806" s="1">
        <f t="shared" si="700"/>
        <v>0.34995575226761766</v>
      </c>
      <c r="BO2806">
        <f t="shared" si="701"/>
        <v>0.31765322355023168</v>
      </c>
      <c r="BP2806">
        <f t="shared" si="702"/>
        <v>0.36988326684233053</v>
      </c>
      <c r="BQ2806">
        <f t="shared" si="703"/>
        <v>684.64554221318519</v>
      </c>
    </row>
    <row r="2807" spans="1:69" x14ac:dyDescent="0.2">
      <c r="A2807">
        <v>16</v>
      </c>
      <c r="B2807">
        <v>51037</v>
      </c>
      <c r="C2807" t="s">
        <v>1393</v>
      </c>
      <c r="D2807">
        <v>51</v>
      </c>
      <c r="E2807" t="s">
        <v>755</v>
      </c>
      <c r="F2807" t="s">
        <v>756</v>
      </c>
      <c r="G2807" t="s">
        <v>237</v>
      </c>
      <c r="H2807">
        <v>37</v>
      </c>
      <c r="I2807">
        <v>2059</v>
      </c>
      <c r="J2807">
        <v>183</v>
      </c>
      <c r="K2807">
        <v>1470</v>
      </c>
      <c r="L2807">
        <v>295</v>
      </c>
      <c r="M2807" s="3">
        <v>30520</v>
      </c>
      <c r="N2807" s="3">
        <v>42612.231670000001</v>
      </c>
      <c r="O2807" s="3">
        <v>1952.4</v>
      </c>
      <c r="P2807" s="3">
        <v>2725.9541650000001</v>
      </c>
      <c r="Q2807" s="3">
        <v>31139</v>
      </c>
      <c r="R2807" s="3">
        <v>43476.483679999998</v>
      </c>
      <c r="S2807" s="3">
        <v>275</v>
      </c>
      <c r="T2807" s="3">
        <v>383.95687120000002</v>
      </c>
      <c r="U2807">
        <v>1623</v>
      </c>
      <c r="V2807">
        <v>209</v>
      </c>
      <c r="W2807">
        <v>1355</v>
      </c>
      <c r="X2807">
        <v>228</v>
      </c>
      <c r="Y2807">
        <v>65</v>
      </c>
      <c r="Z2807">
        <v>22</v>
      </c>
      <c r="AA2807">
        <v>91</v>
      </c>
      <c r="AB2807">
        <v>43</v>
      </c>
      <c r="AC2807">
        <v>14</v>
      </c>
      <c r="AD2807">
        <v>65</v>
      </c>
      <c r="AE2807">
        <v>88</v>
      </c>
      <c r="AF2807">
        <v>35</v>
      </c>
      <c r="AG2807">
        <v>117</v>
      </c>
      <c r="AH2807">
        <v>382</v>
      </c>
      <c r="AI2807">
        <v>0</v>
      </c>
      <c r="AJ2807">
        <f t="shared" si="692"/>
        <v>4479.8</v>
      </c>
      <c r="AK2807">
        <f t="shared" si="693"/>
        <v>4861.8</v>
      </c>
      <c r="AL2807">
        <v>1.04127305204218</v>
      </c>
      <c r="AM2807">
        <f t="shared" si="688"/>
        <v>1</v>
      </c>
      <c r="AN2807">
        <f t="shared" si="694"/>
        <v>5062.4613244186712</v>
      </c>
      <c r="AO2807">
        <v>0</v>
      </c>
      <c r="AP2807">
        <v>0</v>
      </c>
      <c r="AQ2807">
        <f t="shared" si="695"/>
        <v>49.14</v>
      </c>
      <c r="AR2807">
        <f t="shared" si="696"/>
        <v>49.14</v>
      </c>
      <c r="AS2807">
        <f t="shared" si="697"/>
        <v>51.168157777352725</v>
      </c>
      <c r="AT2807">
        <f t="shared" si="698"/>
        <v>5.8109999999999999</v>
      </c>
      <c r="AU2807">
        <v>9866</v>
      </c>
      <c r="AV2807">
        <v>2.5699314337499999</v>
      </c>
      <c r="AW2807" s="2">
        <v>0.11</v>
      </c>
      <c r="AX2807">
        <v>40</v>
      </c>
      <c r="AY2807">
        <f t="shared" si="689"/>
        <v>0.11171872670841716</v>
      </c>
      <c r="AZ2807">
        <v>0.31764999999999999</v>
      </c>
      <c r="BA2807">
        <v>0.52800000000000002</v>
      </c>
      <c r="BB2807">
        <v>0.88</v>
      </c>
      <c r="BC2807" s="3">
        <v>257000</v>
      </c>
      <c r="BD2807" s="3">
        <v>48</v>
      </c>
      <c r="BE2807" s="3">
        <v>820.99999999999989</v>
      </c>
      <c r="BF2807" s="3">
        <v>186.79999999999984</v>
      </c>
      <c r="BG2807" s="3">
        <f t="shared" si="699"/>
        <v>634.20000000000005</v>
      </c>
      <c r="BH2807" s="3">
        <v>15200</v>
      </c>
      <c r="BI2807">
        <v>0.72</v>
      </c>
      <c r="BJ2807">
        <v>0.59</v>
      </c>
      <c r="BK2807">
        <v>7.85</v>
      </c>
      <c r="BL2807">
        <f t="shared" si="690"/>
        <v>180.79999999999995</v>
      </c>
      <c r="BM2807" s="1">
        <f t="shared" si="691"/>
        <v>0.2542256993341005</v>
      </c>
      <c r="BN2807" s="1">
        <f t="shared" si="700"/>
        <v>0.3355789815072418</v>
      </c>
      <c r="BO2807">
        <f t="shared" si="701"/>
        <v>0.30327645278985582</v>
      </c>
      <c r="BP2807">
        <f t="shared" si="702"/>
        <v>0.35550649608195461</v>
      </c>
      <c r="BQ2807">
        <f t="shared" si="703"/>
        <v>684.64554221318519</v>
      </c>
    </row>
    <row r="2808" spans="1:69" x14ac:dyDescent="0.2">
      <c r="A2808">
        <v>16</v>
      </c>
      <c r="B2808">
        <v>51041</v>
      </c>
      <c r="C2808" t="s">
        <v>1393</v>
      </c>
      <c r="D2808">
        <v>51</v>
      </c>
      <c r="E2808" t="s">
        <v>755</v>
      </c>
      <c r="F2808" t="s">
        <v>756</v>
      </c>
      <c r="G2808" t="s">
        <v>1501</v>
      </c>
      <c r="H2808">
        <v>41</v>
      </c>
      <c r="I2808">
        <v>6216</v>
      </c>
      <c r="J2808">
        <v>136</v>
      </c>
      <c r="K2808">
        <v>2121</v>
      </c>
      <c r="L2808">
        <v>849</v>
      </c>
      <c r="M2808" s="3">
        <v>71558</v>
      </c>
      <c r="N2808" s="3">
        <v>99909.766510000001</v>
      </c>
      <c r="O2808" s="3">
        <v>1580.1</v>
      </c>
      <c r="P2808" s="3">
        <v>2206.1463720000002</v>
      </c>
      <c r="Q2808" s="3">
        <v>39214</v>
      </c>
      <c r="R2808" s="3">
        <v>54750.853629999998</v>
      </c>
      <c r="S2808" s="3">
        <v>699</v>
      </c>
      <c r="T2808" s="3">
        <v>975.94855619999998</v>
      </c>
      <c r="U2808">
        <v>2644</v>
      </c>
      <c r="V2808">
        <v>190</v>
      </c>
      <c r="W2808">
        <v>1446</v>
      </c>
      <c r="X2808">
        <v>368</v>
      </c>
      <c r="Y2808">
        <v>65</v>
      </c>
      <c r="Z2808">
        <v>22</v>
      </c>
      <c r="AA2808">
        <v>91</v>
      </c>
      <c r="AB2808">
        <v>43</v>
      </c>
      <c r="AC2808">
        <v>14</v>
      </c>
      <c r="AD2808">
        <v>65</v>
      </c>
      <c r="AE2808">
        <v>88</v>
      </c>
      <c r="AF2808">
        <v>35</v>
      </c>
      <c r="AG2808">
        <v>117</v>
      </c>
      <c r="AH2808">
        <v>382</v>
      </c>
      <c r="AI2808">
        <v>0</v>
      </c>
      <c r="AJ2808">
        <f t="shared" si="692"/>
        <v>4479.8</v>
      </c>
      <c r="AK2808">
        <f t="shared" si="693"/>
        <v>4861.8</v>
      </c>
      <c r="AL2808">
        <v>1.0770444631576499</v>
      </c>
      <c r="AM2808">
        <f t="shared" si="688"/>
        <v>1</v>
      </c>
      <c r="AN2808">
        <f t="shared" si="694"/>
        <v>5236.3747709798627</v>
      </c>
      <c r="AO2808">
        <v>0</v>
      </c>
      <c r="AP2808">
        <v>0</v>
      </c>
      <c r="AQ2808">
        <f t="shared" si="695"/>
        <v>49.14</v>
      </c>
      <c r="AR2808">
        <f t="shared" si="696"/>
        <v>49.14</v>
      </c>
      <c r="AS2808">
        <f t="shared" si="697"/>
        <v>52.925964919566916</v>
      </c>
      <c r="AT2808">
        <f t="shared" si="698"/>
        <v>5.8109999999999999</v>
      </c>
      <c r="AU2808">
        <v>9866</v>
      </c>
      <c r="AV2808">
        <v>2.52926183754</v>
      </c>
      <c r="AW2808" s="2">
        <v>0.11</v>
      </c>
      <c r="AX2808">
        <v>40</v>
      </c>
      <c r="AY2808">
        <f t="shared" si="689"/>
        <v>0.11171872670841716</v>
      </c>
      <c r="AZ2808">
        <v>0.31764999999999999</v>
      </c>
      <c r="BA2808">
        <v>0.52800000000000002</v>
      </c>
      <c r="BB2808">
        <v>0.88</v>
      </c>
      <c r="BC2808" s="3">
        <v>257000</v>
      </c>
      <c r="BD2808" s="3">
        <v>48</v>
      </c>
      <c r="BE2808" s="3">
        <v>820.99999999999989</v>
      </c>
      <c r="BF2808" s="3">
        <v>186.79999999999984</v>
      </c>
      <c r="BG2808" s="3">
        <f t="shared" si="699"/>
        <v>634.20000000000005</v>
      </c>
      <c r="BH2808" s="3">
        <v>15200</v>
      </c>
      <c r="BI2808">
        <v>0.72</v>
      </c>
      <c r="BJ2808">
        <v>0.59</v>
      </c>
      <c r="BK2808">
        <v>7.85</v>
      </c>
      <c r="BL2808">
        <f t="shared" si="690"/>
        <v>180.79999999999995</v>
      </c>
      <c r="BM2808" s="1">
        <f t="shared" si="691"/>
        <v>0.26143858712780227</v>
      </c>
      <c r="BN2808" s="1">
        <f t="shared" si="700"/>
        <v>0.3647312526059916</v>
      </c>
      <c r="BO2808">
        <f t="shared" si="701"/>
        <v>0.33242872388860562</v>
      </c>
      <c r="BP2808">
        <f t="shared" si="702"/>
        <v>0.38465876718070446</v>
      </c>
      <c r="BQ2808">
        <f t="shared" si="703"/>
        <v>684.64554221318519</v>
      </c>
    </row>
    <row r="2809" spans="1:69" x14ac:dyDescent="0.2">
      <c r="A2809">
        <v>11</v>
      </c>
      <c r="B2809">
        <v>51043</v>
      </c>
      <c r="C2809" t="s">
        <v>849</v>
      </c>
      <c r="D2809">
        <v>51</v>
      </c>
      <c r="E2809" t="s">
        <v>755</v>
      </c>
      <c r="F2809" t="s">
        <v>756</v>
      </c>
      <c r="G2809" t="s">
        <v>520</v>
      </c>
      <c r="H2809">
        <v>43</v>
      </c>
      <c r="I2809">
        <v>3443</v>
      </c>
      <c r="J2809">
        <v>275</v>
      </c>
      <c r="K2809">
        <v>1744</v>
      </c>
      <c r="L2809">
        <v>479</v>
      </c>
      <c r="M2809" s="3">
        <v>44967</v>
      </c>
      <c r="N2809" s="3">
        <v>62783.231370000001</v>
      </c>
      <c r="O2809" s="3">
        <v>2581.8000000000002</v>
      </c>
      <c r="P2809" s="3">
        <v>3604.7267270000002</v>
      </c>
      <c r="Q2809" s="3">
        <v>36043</v>
      </c>
      <c r="R2809" s="3">
        <v>50323.481849999996</v>
      </c>
      <c r="S2809" s="3">
        <v>431</v>
      </c>
      <c r="T2809" s="3">
        <v>601.76513269999998</v>
      </c>
      <c r="U2809">
        <v>2370</v>
      </c>
      <c r="V2809">
        <v>228</v>
      </c>
      <c r="W2809">
        <v>1466</v>
      </c>
      <c r="X2809">
        <v>331</v>
      </c>
      <c r="Y2809">
        <v>65</v>
      </c>
      <c r="Z2809">
        <v>22</v>
      </c>
      <c r="AA2809">
        <v>91</v>
      </c>
      <c r="AB2809">
        <v>43</v>
      </c>
      <c r="AC2809">
        <v>14</v>
      </c>
      <c r="AD2809">
        <v>65</v>
      </c>
      <c r="AE2809">
        <v>88</v>
      </c>
      <c r="AF2809">
        <v>35</v>
      </c>
      <c r="AG2809">
        <v>117</v>
      </c>
      <c r="AH2809">
        <v>382</v>
      </c>
      <c r="AI2809">
        <v>0</v>
      </c>
      <c r="AJ2809">
        <f t="shared" si="692"/>
        <v>4479.8</v>
      </c>
      <c r="AK2809">
        <f t="shared" si="693"/>
        <v>4861.8</v>
      </c>
      <c r="AL2809">
        <v>1.0908401906490299</v>
      </c>
      <c r="AM2809">
        <f t="shared" si="688"/>
        <v>1</v>
      </c>
      <c r="AN2809">
        <f t="shared" si="694"/>
        <v>5303.4468388974537</v>
      </c>
      <c r="AO2809">
        <v>0</v>
      </c>
      <c r="AP2809">
        <v>0</v>
      </c>
      <c r="AQ2809">
        <f t="shared" si="695"/>
        <v>49.14</v>
      </c>
      <c r="AR2809">
        <f t="shared" si="696"/>
        <v>49.14</v>
      </c>
      <c r="AS2809">
        <f t="shared" si="697"/>
        <v>53.603886968493335</v>
      </c>
      <c r="AT2809">
        <f t="shared" si="698"/>
        <v>5.8109999999999999</v>
      </c>
      <c r="AU2809">
        <v>9866</v>
      </c>
      <c r="AV2809">
        <v>2.5037133375799998</v>
      </c>
      <c r="AW2809" s="2">
        <v>0.11</v>
      </c>
      <c r="AX2809">
        <v>40</v>
      </c>
      <c r="AY2809">
        <f t="shared" si="689"/>
        <v>0.11171872670841716</v>
      </c>
      <c r="AZ2809">
        <v>0.60797500000000004</v>
      </c>
      <c r="BA2809">
        <v>0.52800000000000002</v>
      </c>
      <c r="BB2809">
        <v>0.88</v>
      </c>
      <c r="BC2809" s="3">
        <v>257000</v>
      </c>
      <c r="BD2809" s="3">
        <v>48</v>
      </c>
      <c r="BE2809" s="3">
        <v>820.99999999999989</v>
      </c>
      <c r="BF2809" s="3">
        <v>186.79999999999984</v>
      </c>
      <c r="BG2809" s="3">
        <f t="shared" si="699"/>
        <v>634.20000000000005</v>
      </c>
      <c r="BH2809" s="3">
        <v>15200</v>
      </c>
      <c r="BI2809">
        <v>0.72</v>
      </c>
      <c r="BJ2809">
        <v>0.59</v>
      </c>
      <c r="BK2809">
        <v>7.85</v>
      </c>
      <c r="BL2809">
        <f t="shared" si="690"/>
        <v>180.79999999999995</v>
      </c>
      <c r="BM2809" s="1">
        <f t="shared" si="691"/>
        <v>0.1532452987281297</v>
      </c>
      <c r="BN2809" s="1">
        <f t="shared" si="700"/>
        <v>0.24174608884164214</v>
      </c>
      <c r="BO2809">
        <f t="shared" si="701"/>
        <v>0.21086082876996551</v>
      </c>
      <c r="BP2809">
        <f t="shared" si="702"/>
        <v>0.26062766718722802</v>
      </c>
      <c r="BQ2809">
        <f t="shared" si="703"/>
        <v>683.47772767633262</v>
      </c>
    </row>
    <row r="2810" spans="1:69" x14ac:dyDescent="0.2">
      <c r="A2810">
        <v>11</v>
      </c>
      <c r="B2810">
        <v>51045</v>
      </c>
      <c r="C2810" t="s">
        <v>849</v>
      </c>
      <c r="D2810">
        <v>51</v>
      </c>
      <c r="E2810" t="s">
        <v>755</v>
      </c>
      <c r="F2810" t="s">
        <v>756</v>
      </c>
      <c r="G2810" t="s">
        <v>996</v>
      </c>
      <c r="H2810">
        <v>45</v>
      </c>
      <c r="I2810">
        <v>2029</v>
      </c>
      <c r="J2810">
        <v>198</v>
      </c>
      <c r="K2810">
        <v>1428</v>
      </c>
      <c r="L2810">
        <v>284</v>
      </c>
      <c r="M2810" s="3">
        <v>28332</v>
      </c>
      <c r="N2810" s="3">
        <v>39557.331180000001</v>
      </c>
      <c r="O2810" s="3">
        <v>2098.6</v>
      </c>
      <c r="P2810" s="3">
        <v>2930.0796</v>
      </c>
      <c r="Q2810" s="3">
        <v>30877</v>
      </c>
      <c r="R2810" s="3">
        <v>43110.677499999998</v>
      </c>
      <c r="S2810" s="3">
        <v>260</v>
      </c>
      <c r="T2810" s="3">
        <v>363.01376909999999</v>
      </c>
      <c r="U2810">
        <v>1490</v>
      </c>
      <c r="V2810">
        <v>214</v>
      </c>
      <c r="W2810">
        <v>1294</v>
      </c>
      <c r="X2810">
        <v>209</v>
      </c>
      <c r="Y2810">
        <v>65</v>
      </c>
      <c r="Z2810">
        <v>22</v>
      </c>
      <c r="AA2810">
        <v>91</v>
      </c>
      <c r="AB2810">
        <v>43</v>
      </c>
      <c r="AC2810">
        <v>14</v>
      </c>
      <c r="AD2810">
        <v>65</v>
      </c>
      <c r="AE2810">
        <v>88</v>
      </c>
      <c r="AF2810">
        <v>35</v>
      </c>
      <c r="AG2810">
        <v>117</v>
      </c>
      <c r="AH2810">
        <v>382</v>
      </c>
      <c r="AI2810">
        <v>0</v>
      </c>
      <c r="AJ2810">
        <f t="shared" si="692"/>
        <v>4479.8</v>
      </c>
      <c r="AK2810">
        <f t="shared" si="693"/>
        <v>4861.8</v>
      </c>
      <c r="AL2810">
        <v>1.0054702013731001</v>
      </c>
      <c r="AM2810">
        <f t="shared" si="688"/>
        <v>1</v>
      </c>
      <c r="AN2810">
        <f t="shared" si="694"/>
        <v>4888.3950250357384</v>
      </c>
      <c r="AO2810">
        <v>0</v>
      </c>
      <c r="AP2810">
        <v>0</v>
      </c>
      <c r="AQ2810">
        <f t="shared" si="695"/>
        <v>49.14</v>
      </c>
      <c r="AR2810">
        <f t="shared" si="696"/>
        <v>49.14</v>
      </c>
      <c r="AS2810">
        <f t="shared" si="697"/>
        <v>49.408805695474136</v>
      </c>
      <c r="AT2810">
        <f t="shared" si="698"/>
        <v>5.8109999999999999</v>
      </c>
      <c r="AU2810">
        <v>9866</v>
      </c>
      <c r="AV2810">
        <v>2.4799689336299999</v>
      </c>
      <c r="AW2810" s="2">
        <v>0.11</v>
      </c>
      <c r="AX2810">
        <v>40</v>
      </c>
      <c r="AY2810">
        <f t="shared" si="689"/>
        <v>0.11171872670841716</v>
      </c>
      <c r="AZ2810">
        <v>0.60797500000000004</v>
      </c>
      <c r="BA2810">
        <v>0.52800000000000002</v>
      </c>
      <c r="BB2810">
        <v>0.88</v>
      </c>
      <c r="BC2810" s="3">
        <v>257000</v>
      </c>
      <c r="BD2810" s="3">
        <v>48</v>
      </c>
      <c r="BE2810" s="3">
        <v>820.99999999999989</v>
      </c>
      <c r="BF2810" s="3">
        <v>186.79999999999984</v>
      </c>
      <c r="BG2810" s="3">
        <f t="shared" si="699"/>
        <v>634.20000000000005</v>
      </c>
      <c r="BH2810" s="3">
        <v>15200</v>
      </c>
      <c r="BI2810">
        <v>0.72</v>
      </c>
      <c r="BJ2810">
        <v>0.59</v>
      </c>
      <c r="BK2810">
        <v>7.85</v>
      </c>
      <c r="BL2810">
        <f t="shared" si="690"/>
        <v>180.79999999999995</v>
      </c>
      <c r="BM2810" s="1">
        <f t="shared" si="691"/>
        <v>0.14351695812247003</v>
      </c>
      <c r="BN2810" s="1">
        <f t="shared" si="700"/>
        <v>0.22172841643350849</v>
      </c>
      <c r="BO2810">
        <f t="shared" si="701"/>
        <v>0.19084315636183186</v>
      </c>
      <c r="BP2810">
        <f t="shared" si="702"/>
        <v>0.24060999477909434</v>
      </c>
      <c r="BQ2810">
        <f t="shared" si="703"/>
        <v>683.47772767633262</v>
      </c>
    </row>
    <row r="2811" spans="1:69" x14ac:dyDescent="0.2">
      <c r="A2811">
        <v>11</v>
      </c>
      <c r="B2811">
        <v>51047</v>
      </c>
      <c r="C2811" t="s">
        <v>849</v>
      </c>
      <c r="D2811">
        <v>51</v>
      </c>
      <c r="E2811" t="s">
        <v>755</v>
      </c>
      <c r="F2811" t="s">
        <v>756</v>
      </c>
      <c r="G2811" t="s">
        <v>1001</v>
      </c>
      <c r="H2811">
        <v>47</v>
      </c>
      <c r="I2811">
        <v>3772</v>
      </c>
      <c r="J2811">
        <v>243</v>
      </c>
      <c r="K2811">
        <v>1816</v>
      </c>
      <c r="L2811">
        <v>543</v>
      </c>
      <c r="M2811" s="3">
        <v>51254</v>
      </c>
      <c r="N2811" s="3">
        <v>71561.183550000002</v>
      </c>
      <c r="O2811" s="3">
        <v>2150.8000000000002</v>
      </c>
      <c r="P2811" s="3">
        <v>3002.9615950000002</v>
      </c>
      <c r="Q2811" s="3">
        <v>37132</v>
      </c>
      <c r="R2811" s="3">
        <v>51843.951059999999</v>
      </c>
      <c r="S2811" s="3">
        <v>487</v>
      </c>
      <c r="T2811" s="3">
        <v>679.9527137</v>
      </c>
      <c r="U2811">
        <v>2504</v>
      </c>
      <c r="V2811">
        <v>222</v>
      </c>
      <c r="W2811">
        <v>1516</v>
      </c>
      <c r="X2811">
        <v>355</v>
      </c>
      <c r="Y2811">
        <v>65</v>
      </c>
      <c r="Z2811">
        <v>22</v>
      </c>
      <c r="AA2811">
        <v>91</v>
      </c>
      <c r="AB2811">
        <v>43</v>
      </c>
      <c r="AC2811">
        <v>14</v>
      </c>
      <c r="AD2811">
        <v>65</v>
      </c>
      <c r="AE2811">
        <v>88</v>
      </c>
      <c r="AF2811">
        <v>35</v>
      </c>
      <c r="AG2811">
        <v>117</v>
      </c>
      <c r="AH2811">
        <v>382</v>
      </c>
      <c r="AI2811">
        <v>0</v>
      </c>
      <c r="AJ2811">
        <f t="shared" si="692"/>
        <v>4479.8</v>
      </c>
      <c r="AK2811">
        <f t="shared" si="693"/>
        <v>4861.8</v>
      </c>
      <c r="AL2811">
        <v>1.0857746071285701</v>
      </c>
      <c r="AM2811">
        <f t="shared" si="688"/>
        <v>1</v>
      </c>
      <c r="AN2811">
        <f t="shared" si="694"/>
        <v>5278.8189849376822</v>
      </c>
      <c r="AO2811">
        <v>0</v>
      </c>
      <c r="AP2811">
        <v>0</v>
      </c>
      <c r="AQ2811">
        <f t="shared" si="695"/>
        <v>49.14</v>
      </c>
      <c r="AR2811">
        <f t="shared" si="696"/>
        <v>49.14</v>
      </c>
      <c r="AS2811">
        <f t="shared" si="697"/>
        <v>53.354964194297935</v>
      </c>
      <c r="AT2811">
        <f t="shared" si="698"/>
        <v>5.8109999999999999</v>
      </c>
      <c r="AU2811">
        <v>9866</v>
      </c>
      <c r="AV2811">
        <v>2.51019892408</v>
      </c>
      <c r="AW2811" s="2">
        <v>0.11</v>
      </c>
      <c r="AX2811">
        <v>40</v>
      </c>
      <c r="AY2811">
        <f t="shared" si="689"/>
        <v>0.11171872670841716</v>
      </c>
      <c r="AZ2811">
        <v>0.60797500000000004</v>
      </c>
      <c r="BA2811">
        <v>0.52800000000000002</v>
      </c>
      <c r="BB2811">
        <v>0.88</v>
      </c>
      <c r="BC2811" s="3">
        <v>257000</v>
      </c>
      <c r="BD2811" s="3">
        <v>48</v>
      </c>
      <c r="BE2811" s="3">
        <v>820.99999999999989</v>
      </c>
      <c r="BF2811" s="3">
        <v>186.79999999999984</v>
      </c>
      <c r="BG2811" s="3">
        <f t="shared" si="699"/>
        <v>634.20000000000005</v>
      </c>
      <c r="BH2811" s="3">
        <v>15200</v>
      </c>
      <c r="BI2811">
        <v>0.72</v>
      </c>
      <c r="BJ2811">
        <v>0.59</v>
      </c>
      <c r="BK2811">
        <v>7.85</v>
      </c>
      <c r="BL2811">
        <f t="shared" si="690"/>
        <v>180.79999999999995</v>
      </c>
      <c r="BM2811" s="1">
        <f t="shared" si="691"/>
        <v>0.15274593712694781</v>
      </c>
      <c r="BN2811" s="1">
        <f t="shared" si="700"/>
        <v>0.24437451112027225</v>
      </c>
      <c r="BO2811">
        <f t="shared" si="701"/>
        <v>0.21348925104859562</v>
      </c>
      <c r="BP2811">
        <f t="shared" si="702"/>
        <v>0.26325608946585816</v>
      </c>
      <c r="BQ2811">
        <f t="shared" si="703"/>
        <v>683.47772767633262</v>
      </c>
    </row>
    <row r="2812" spans="1:69" x14ac:dyDescent="0.2">
      <c r="A2812">
        <v>16</v>
      </c>
      <c r="B2812">
        <v>51049</v>
      </c>
      <c r="C2812" t="s">
        <v>1393</v>
      </c>
      <c r="D2812">
        <v>51</v>
      </c>
      <c r="E2812" t="s">
        <v>755</v>
      </c>
      <c r="F2812" t="s">
        <v>756</v>
      </c>
      <c r="G2812" t="s">
        <v>622</v>
      </c>
      <c r="H2812">
        <v>49</v>
      </c>
      <c r="I2812">
        <v>2092</v>
      </c>
      <c r="J2812">
        <v>179</v>
      </c>
      <c r="K2812">
        <v>1396</v>
      </c>
      <c r="L2812">
        <v>307</v>
      </c>
      <c r="M2812" s="3">
        <v>30180</v>
      </c>
      <c r="N2812" s="3">
        <v>42137.521359999999</v>
      </c>
      <c r="O2812" s="3">
        <v>1828.2</v>
      </c>
      <c r="P2812" s="3">
        <v>2552.5452799999998</v>
      </c>
      <c r="Q2812" s="3">
        <v>29803</v>
      </c>
      <c r="R2812" s="3">
        <v>41611.151389999999</v>
      </c>
      <c r="S2812" s="3">
        <v>291</v>
      </c>
      <c r="T2812" s="3">
        <v>406.29618010000002</v>
      </c>
      <c r="U2812">
        <v>1721</v>
      </c>
      <c r="V2812">
        <v>197</v>
      </c>
      <c r="W2812">
        <v>1319</v>
      </c>
      <c r="X2812">
        <v>247</v>
      </c>
      <c r="Y2812">
        <v>65</v>
      </c>
      <c r="Z2812">
        <v>22</v>
      </c>
      <c r="AA2812">
        <v>91</v>
      </c>
      <c r="AB2812">
        <v>43</v>
      </c>
      <c r="AC2812">
        <v>14</v>
      </c>
      <c r="AD2812">
        <v>65</v>
      </c>
      <c r="AE2812">
        <v>88</v>
      </c>
      <c r="AF2812">
        <v>35</v>
      </c>
      <c r="AG2812">
        <v>117</v>
      </c>
      <c r="AH2812">
        <v>382</v>
      </c>
      <c r="AI2812">
        <v>0</v>
      </c>
      <c r="AJ2812">
        <f t="shared" si="692"/>
        <v>4479.8</v>
      </c>
      <c r="AK2812">
        <f t="shared" si="693"/>
        <v>4861.8</v>
      </c>
      <c r="AL2812">
        <v>1.05966171622276</v>
      </c>
      <c r="AM2812">
        <f t="shared" si="688"/>
        <v>1</v>
      </c>
      <c r="AN2812">
        <f t="shared" si="694"/>
        <v>5151.8633319318142</v>
      </c>
      <c r="AO2812">
        <v>0</v>
      </c>
      <c r="AP2812">
        <v>0</v>
      </c>
      <c r="AQ2812">
        <f t="shared" si="695"/>
        <v>49.14</v>
      </c>
      <c r="AR2812">
        <f t="shared" si="696"/>
        <v>49.14</v>
      </c>
      <c r="AS2812">
        <f t="shared" si="697"/>
        <v>52.071776735186425</v>
      </c>
      <c r="AT2812">
        <f t="shared" si="698"/>
        <v>5.8109999999999999</v>
      </c>
      <c r="AU2812">
        <v>9866</v>
      </c>
      <c r="AV2812">
        <v>2.5200031057299999</v>
      </c>
      <c r="AW2812" s="2">
        <v>0.11</v>
      </c>
      <c r="AX2812">
        <v>40</v>
      </c>
      <c r="AY2812">
        <f t="shared" si="689"/>
        <v>0.11171872670841716</v>
      </c>
      <c r="AZ2812">
        <v>0.31764999999999999</v>
      </c>
      <c r="BA2812">
        <v>0.52800000000000002</v>
      </c>
      <c r="BB2812">
        <v>0.88</v>
      </c>
      <c r="BC2812" s="3">
        <v>257000</v>
      </c>
      <c r="BD2812" s="3">
        <v>48</v>
      </c>
      <c r="BE2812" s="3">
        <v>820.99999999999989</v>
      </c>
      <c r="BF2812" s="3">
        <v>186.79999999999984</v>
      </c>
      <c r="BG2812" s="3">
        <f t="shared" si="699"/>
        <v>634.20000000000005</v>
      </c>
      <c r="BH2812" s="3">
        <v>15200</v>
      </c>
      <c r="BI2812">
        <v>0.72</v>
      </c>
      <c r="BJ2812">
        <v>0.59</v>
      </c>
      <c r="BK2812">
        <v>7.85</v>
      </c>
      <c r="BL2812">
        <f t="shared" si="690"/>
        <v>180.79999999999995</v>
      </c>
      <c r="BM2812" s="1">
        <f t="shared" si="691"/>
        <v>0.25764723086753527</v>
      </c>
      <c r="BN2812" s="1">
        <f t="shared" si="700"/>
        <v>0.33800198949719057</v>
      </c>
      <c r="BO2812">
        <f t="shared" si="701"/>
        <v>0.30569946077980459</v>
      </c>
      <c r="BP2812">
        <f t="shared" si="702"/>
        <v>0.35792950407190338</v>
      </c>
      <c r="BQ2812">
        <f t="shared" si="703"/>
        <v>684.64554221318519</v>
      </c>
    </row>
    <row r="2813" spans="1:69" x14ac:dyDescent="0.2">
      <c r="A2813">
        <v>11</v>
      </c>
      <c r="B2813">
        <v>51051</v>
      </c>
      <c r="C2813" t="s">
        <v>849</v>
      </c>
      <c r="D2813">
        <v>51</v>
      </c>
      <c r="E2813" t="s">
        <v>755</v>
      </c>
      <c r="F2813" t="s">
        <v>756</v>
      </c>
      <c r="G2813" t="s">
        <v>980</v>
      </c>
      <c r="H2813">
        <v>51</v>
      </c>
      <c r="I2813">
        <v>2168</v>
      </c>
      <c r="J2813">
        <v>166</v>
      </c>
      <c r="K2813">
        <v>1456</v>
      </c>
      <c r="L2813">
        <v>286</v>
      </c>
      <c r="M2813" s="3">
        <v>28298</v>
      </c>
      <c r="N2813" s="3">
        <v>39509.86015</v>
      </c>
      <c r="O2813" s="3">
        <v>1810.2</v>
      </c>
      <c r="P2813" s="3">
        <v>2527.4135569999999</v>
      </c>
      <c r="Q2813" s="3">
        <v>29969</v>
      </c>
      <c r="R2813" s="3">
        <v>41842.921719999998</v>
      </c>
      <c r="S2813" s="3">
        <v>259</v>
      </c>
      <c r="T2813" s="3">
        <v>361.61756229999997</v>
      </c>
      <c r="U2813">
        <v>1469</v>
      </c>
      <c r="V2813">
        <v>197</v>
      </c>
      <c r="W2813">
        <v>1235</v>
      </c>
      <c r="X2813">
        <v>199</v>
      </c>
      <c r="Y2813">
        <v>65</v>
      </c>
      <c r="Z2813">
        <v>22</v>
      </c>
      <c r="AA2813">
        <v>91</v>
      </c>
      <c r="AB2813">
        <v>43</v>
      </c>
      <c r="AC2813">
        <v>14</v>
      </c>
      <c r="AD2813">
        <v>65</v>
      </c>
      <c r="AE2813">
        <v>88</v>
      </c>
      <c r="AF2813">
        <v>35</v>
      </c>
      <c r="AG2813">
        <v>117</v>
      </c>
      <c r="AH2813">
        <v>382</v>
      </c>
      <c r="AI2813">
        <v>0</v>
      </c>
      <c r="AJ2813">
        <f t="shared" si="692"/>
        <v>4479.8</v>
      </c>
      <c r="AK2813">
        <f t="shared" si="693"/>
        <v>4861.8</v>
      </c>
      <c r="AL2813">
        <v>0.96894919872283902</v>
      </c>
      <c r="AM2813">
        <f t="shared" si="688"/>
        <v>1</v>
      </c>
      <c r="AN2813">
        <f t="shared" si="694"/>
        <v>4710.8372143506986</v>
      </c>
      <c r="AO2813">
        <v>0</v>
      </c>
      <c r="AP2813">
        <v>0</v>
      </c>
      <c r="AQ2813">
        <f t="shared" si="695"/>
        <v>49.14</v>
      </c>
      <c r="AR2813">
        <f t="shared" si="696"/>
        <v>49.14</v>
      </c>
      <c r="AS2813">
        <f t="shared" si="697"/>
        <v>47.614163625240309</v>
      </c>
      <c r="AT2813">
        <f t="shared" si="698"/>
        <v>5.8109999999999999</v>
      </c>
      <c r="AU2813">
        <v>9866</v>
      </c>
      <c r="AV2813">
        <v>2.3328222831100001</v>
      </c>
      <c r="AW2813" s="2">
        <v>0.11</v>
      </c>
      <c r="AX2813">
        <v>40</v>
      </c>
      <c r="AY2813">
        <f t="shared" si="689"/>
        <v>0.11171872670841716</v>
      </c>
      <c r="AZ2813">
        <v>0.60797500000000004</v>
      </c>
      <c r="BA2813">
        <v>0.52800000000000002</v>
      </c>
      <c r="BB2813">
        <v>0.88</v>
      </c>
      <c r="BC2813" s="3">
        <v>257000</v>
      </c>
      <c r="BD2813" s="3">
        <v>48</v>
      </c>
      <c r="BE2813" s="3">
        <v>820.99999999999989</v>
      </c>
      <c r="BF2813" s="3">
        <v>186.79999999999984</v>
      </c>
      <c r="BG2813" s="3">
        <f t="shared" si="699"/>
        <v>634.20000000000005</v>
      </c>
      <c r="BH2813" s="3">
        <v>15200</v>
      </c>
      <c r="BI2813">
        <v>0.72</v>
      </c>
      <c r="BJ2813">
        <v>0.59</v>
      </c>
      <c r="BK2813">
        <v>7.85</v>
      </c>
      <c r="BL2813">
        <f t="shared" si="690"/>
        <v>180.79999999999995</v>
      </c>
      <c r="BM2813" s="1">
        <f t="shared" si="691"/>
        <v>0.13800367356611842</v>
      </c>
      <c r="BN2813" s="1">
        <f t="shared" si="700"/>
        <v>0.21553650891030687</v>
      </c>
      <c r="BO2813">
        <f t="shared" si="701"/>
        <v>0.18465124883863024</v>
      </c>
      <c r="BP2813">
        <f t="shared" si="702"/>
        <v>0.23441808725589272</v>
      </c>
      <c r="BQ2813">
        <f t="shared" si="703"/>
        <v>683.47772767633262</v>
      </c>
    </row>
    <row r="2814" spans="1:69" x14ac:dyDescent="0.2">
      <c r="A2814">
        <v>16</v>
      </c>
      <c r="B2814">
        <v>51053</v>
      </c>
      <c r="C2814" t="s">
        <v>1393</v>
      </c>
      <c r="D2814">
        <v>51</v>
      </c>
      <c r="E2814" t="s">
        <v>755</v>
      </c>
      <c r="F2814" t="s">
        <v>756</v>
      </c>
      <c r="G2814" t="s">
        <v>1482</v>
      </c>
      <c r="H2814">
        <v>53</v>
      </c>
      <c r="I2814">
        <v>2469</v>
      </c>
      <c r="J2814">
        <v>221</v>
      </c>
      <c r="K2814">
        <v>1712</v>
      </c>
      <c r="L2814">
        <v>344</v>
      </c>
      <c r="M2814" s="3">
        <v>33362</v>
      </c>
      <c r="N2814" s="3">
        <v>46580.251409999997</v>
      </c>
      <c r="O2814" s="3">
        <v>1929.9</v>
      </c>
      <c r="P2814" s="3">
        <v>2694.5395119999998</v>
      </c>
      <c r="Q2814" s="3">
        <v>34909</v>
      </c>
      <c r="R2814" s="3">
        <v>48740.18333</v>
      </c>
      <c r="S2814" s="3">
        <v>319</v>
      </c>
      <c r="T2814" s="3">
        <v>445.38997060000003</v>
      </c>
      <c r="U2814">
        <v>1887</v>
      </c>
      <c r="V2814">
        <v>220</v>
      </c>
      <c r="W2814">
        <v>1575</v>
      </c>
      <c r="X2814">
        <v>263</v>
      </c>
      <c r="Y2814">
        <v>65</v>
      </c>
      <c r="Z2814">
        <v>22</v>
      </c>
      <c r="AA2814">
        <v>91</v>
      </c>
      <c r="AB2814">
        <v>43</v>
      </c>
      <c r="AC2814">
        <v>14</v>
      </c>
      <c r="AD2814">
        <v>65</v>
      </c>
      <c r="AE2814">
        <v>88</v>
      </c>
      <c r="AF2814">
        <v>35</v>
      </c>
      <c r="AG2814">
        <v>117</v>
      </c>
      <c r="AH2814">
        <v>382</v>
      </c>
      <c r="AI2814">
        <v>0</v>
      </c>
      <c r="AJ2814">
        <f t="shared" si="692"/>
        <v>4479.8</v>
      </c>
      <c r="AK2814">
        <f t="shared" si="693"/>
        <v>4861.8</v>
      </c>
      <c r="AL2814">
        <v>1.0725900232791901</v>
      </c>
      <c r="AM2814">
        <f t="shared" si="688"/>
        <v>1</v>
      </c>
      <c r="AN2814">
        <f t="shared" si="694"/>
        <v>5214.7181751787666</v>
      </c>
      <c r="AO2814">
        <v>0</v>
      </c>
      <c r="AP2814">
        <v>0</v>
      </c>
      <c r="AQ2814">
        <f t="shared" si="695"/>
        <v>49.14</v>
      </c>
      <c r="AR2814">
        <f t="shared" si="696"/>
        <v>49.14</v>
      </c>
      <c r="AS2814">
        <f t="shared" si="697"/>
        <v>52.707073743939404</v>
      </c>
      <c r="AT2814">
        <f t="shared" si="698"/>
        <v>5.8109999999999999</v>
      </c>
      <c r="AU2814">
        <v>9866</v>
      </c>
      <c r="AV2814">
        <v>2.5402080535899998</v>
      </c>
      <c r="AW2814" s="2">
        <v>0.11</v>
      </c>
      <c r="AX2814">
        <v>40</v>
      </c>
      <c r="AY2814">
        <f t="shared" si="689"/>
        <v>0.11171872670841716</v>
      </c>
      <c r="AZ2814">
        <v>0.31764999999999999</v>
      </c>
      <c r="BA2814">
        <v>0.52800000000000002</v>
      </c>
      <c r="BB2814">
        <v>0.88</v>
      </c>
      <c r="BC2814" s="3">
        <v>257000</v>
      </c>
      <c r="BD2814" s="3">
        <v>48</v>
      </c>
      <c r="BE2814" s="3">
        <v>820.99999999999989</v>
      </c>
      <c r="BF2814" s="3">
        <v>186.79999999999984</v>
      </c>
      <c r="BG2814" s="3">
        <f t="shared" si="699"/>
        <v>634.20000000000005</v>
      </c>
      <c r="BH2814" s="3">
        <v>15200</v>
      </c>
      <c r="BI2814">
        <v>0.72</v>
      </c>
      <c r="BJ2814">
        <v>0.59</v>
      </c>
      <c r="BK2814">
        <v>7.85</v>
      </c>
      <c r="BL2814">
        <f t="shared" si="690"/>
        <v>180.79999999999995</v>
      </c>
      <c r="BM2814" s="1">
        <f t="shared" si="691"/>
        <v>0.26059843141030531</v>
      </c>
      <c r="BN2814" s="1">
        <f t="shared" si="700"/>
        <v>0.34545212970013861</v>
      </c>
      <c r="BO2814">
        <f t="shared" si="701"/>
        <v>0.31314960098275263</v>
      </c>
      <c r="BP2814">
        <f t="shared" si="702"/>
        <v>0.36537964427485148</v>
      </c>
      <c r="BQ2814">
        <f t="shared" si="703"/>
        <v>684.64554221318519</v>
      </c>
    </row>
    <row r="2815" spans="1:69" x14ac:dyDescent="0.2">
      <c r="A2815">
        <v>16</v>
      </c>
      <c r="B2815">
        <v>51057</v>
      </c>
      <c r="C2815" t="s">
        <v>1393</v>
      </c>
      <c r="D2815">
        <v>51</v>
      </c>
      <c r="E2815" t="s">
        <v>755</v>
      </c>
      <c r="F2815" t="s">
        <v>756</v>
      </c>
      <c r="G2815" t="s">
        <v>629</v>
      </c>
      <c r="H2815">
        <v>57</v>
      </c>
      <c r="I2815">
        <v>2375</v>
      </c>
      <c r="J2815">
        <v>385</v>
      </c>
      <c r="K2815">
        <v>1441</v>
      </c>
      <c r="L2815">
        <v>348</v>
      </c>
      <c r="M2815" s="3">
        <v>34469</v>
      </c>
      <c r="N2815" s="3">
        <v>48125.852339999998</v>
      </c>
      <c r="O2815" s="3">
        <v>1471.3</v>
      </c>
      <c r="P2815" s="3">
        <v>2054.239071</v>
      </c>
      <c r="Q2815" s="3">
        <v>29349</v>
      </c>
      <c r="R2815" s="3">
        <v>40977.273500000003</v>
      </c>
      <c r="S2815" s="3">
        <v>324</v>
      </c>
      <c r="T2815" s="3">
        <v>452.37100459999999</v>
      </c>
      <c r="U2815">
        <v>1764</v>
      </c>
      <c r="V2815">
        <v>331</v>
      </c>
      <c r="W2815">
        <v>1283</v>
      </c>
      <c r="X2815">
        <v>255</v>
      </c>
      <c r="Y2815">
        <v>65</v>
      </c>
      <c r="Z2815">
        <v>22</v>
      </c>
      <c r="AA2815">
        <v>91</v>
      </c>
      <c r="AB2815">
        <v>43</v>
      </c>
      <c r="AC2815">
        <v>14</v>
      </c>
      <c r="AD2815">
        <v>65</v>
      </c>
      <c r="AE2815">
        <v>88</v>
      </c>
      <c r="AF2815">
        <v>35</v>
      </c>
      <c r="AG2815">
        <v>117</v>
      </c>
      <c r="AH2815">
        <v>382</v>
      </c>
      <c r="AI2815">
        <v>0</v>
      </c>
      <c r="AJ2815">
        <f t="shared" si="692"/>
        <v>4479.8</v>
      </c>
      <c r="AK2815">
        <f t="shared" si="693"/>
        <v>4861.8</v>
      </c>
      <c r="AL2815">
        <v>1.1017268044608</v>
      </c>
      <c r="AM2815">
        <f t="shared" si="688"/>
        <v>1</v>
      </c>
      <c r="AN2815">
        <f t="shared" si="694"/>
        <v>5356.3753779275175</v>
      </c>
      <c r="AO2815">
        <v>0</v>
      </c>
      <c r="AP2815">
        <v>0</v>
      </c>
      <c r="AQ2815">
        <f t="shared" si="695"/>
        <v>49.14</v>
      </c>
      <c r="AR2815">
        <f t="shared" si="696"/>
        <v>49.14</v>
      </c>
      <c r="AS2815">
        <f t="shared" si="697"/>
        <v>54.138855171203708</v>
      </c>
      <c r="AT2815">
        <f t="shared" si="698"/>
        <v>5.8109999999999999</v>
      </c>
      <c r="AU2815">
        <v>9866</v>
      </c>
      <c r="AV2815">
        <v>2.5035509954799999</v>
      </c>
      <c r="AW2815" s="2">
        <v>0.11</v>
      </c>
      <c r="AX2815">
        <v>40</v>
      </c>
      <c r="AY2815">
        <f t="shared" si="689"/>
        <v>0.11171872670841716</v>
      </c>
      <c r="AZ2815">
        <v>0.31764999999999999</v>
      </c>
      <c r="BA2815">
        <v>0.52800000000000002</v>
      </c>
      <c r="BB2815">
        <v>0.88</v>
      </c>
      <c r="BC2815" s="3">
        <v>257000</v>
      </c>
      <c r="BD2815" s="3">
        <v>48</v>
      </c>
      <c r="BE2815" s="3">
        <v>820.99999999999989</v>
      </c>
      <c r="BF2815" s="3">
        <v>186.79999999999984</v>
      </c>
      <c r="BG2815" s="3">
        <f t="shared" si="699"/>
        <v>634.20000000000005</v>
      </c>
      <c r="BH2815" s="3">
        <v>15200</v>
      </c>
      <c r="BI2815">
        <v>0.72</v>
      </c>
      <c r="BJ2815">
        <v>0.59</v>
      </c>
      <c r="BK2815">
        <v>7.85</v>
      </c>
      <c r="BL2815">
        <f t="shared" si="690"/>
        <v>180.79999999999995</v>
      </c>
      <c r="BM2815" s="1">
        <f t="shared" si="691"/>
        <v>0.26643869083681887</v>
      </c>
      <c r="BN2815" s="1">
        <f t="shared" si="700"/>
        <v>0.34816613493161819</v>
      </c>
      <c r="BO2815">
        <f t="shared" si="701"/>
        <v>0.31586360621423221</v>
      </c>
      <c r="BP2815">
        <f t="shared" si="702"/>
        <v>0.36809364950633106</v>
      </c>
      <c r="BQ2815">
        <f t="shared" si="703"/>
        <v>684.64554221318519</v>
      </c>
    </row>
    <row r="2816" spans="1:69" x14ac:dyDescent="0.2">
      <c r="A2816">
        <v>16</v>
      </c>
      <c r="B2816">
        <v>51059</v>
      </c>
      <c r="C2816" t="s">
        <v>1393</v>
      </c>
      <c r="D2816">
        <v>51</v>
      </c>
      <c r="E2816" t="s">
        <v>755</v>
      </c>
      <c r="F2816" t="s">
        <v>756</v>
      </c>
      <c r="G2816" t="s">
        <v>1508</v>
      </c>
      <c r="H2816">
        <v>59</v>
      </c>
      <c r="I2816">
        <v>22466</v>
      </c>
      <c r="J2816">
        <v>212</v>
      </c>
      <c r="K2816">
        <v>5080</v>
      </c>
      <c r="L2816">
        <v>3199</v>
      </c>
      <c r="M2816" s="3">
        <v>224990</v>
      </c>
      <c r="N2816" s="3">
        <v>314132.56890000001</v>
      </c>
      <c r="O2816" s="3">
        <v>2394.8000000000002</v>
      </c>
      <c r="P2816" s="3">
        <v>3343.6360549999999</v>
      </c>
      <c r="Q2816" s="3">
        <v>81883</v>
      </c>
      <c r="R2816" s="3">
        <v>114325.6018</v>
      </c>
      <c r="S2816" s="3">
        <v>2635</v>
      </c>
      <c r="T2816" s="3">
        <v>3679.0049290000002</v>
      </c>
      <c r="U2816">
        <v>10924</v>
      </c>
      <c r="V2816">
        <v>190</v>
      </c>
      <c r="W2816">
        <v>2919</v>
      </c>
      <c r="X2816">
        <v>1506</v>
      </c>
      <c r="Y2816">
        <v>65</v>
      </c>
      <c r="Z2816">
        <v>22</v>
      </c>
      <c r="AA2816">
        <v>91</v>
      </c>
      <c r="AB2816">
        <v>43</v>
      </c>
      <c r="AC2816">
        <v>14</v>
      </c>
      <c r="AD2816">
        <v>65</v>
      </c>
      <c r="AE2816">
        <v>88</v>
      </c>
      <c r="AF2816">
        <v>35</v>
      </c>
      <c r="AG2816">
        <v>117</v>
      </c>
      <c r="AH2816">
        <v>382</v>
      </c>
      <c r="AI2816">
        <v>0</v>
      </c>
      <c r="AJ2816">
        <f t="shared" si="692"/>
        <v>4479.8</v>
      </c>
      <c r="AK2816">
        <f t="shared" si="693"/>
        <v>4861.8</v>
      </c>
      <c r="AL2816">
        <v>1.1094674229621899</v>
      </c>
      <c r="AM2816">
        <f t="shared" si="688"/>
        <v>1</v>
      </c>
      <c r="AN2816">
        <f t="shared" si="694"/>
        <v>5394.0087169575754</v>
      </c>
      <c r="AO2816">
        <v>0</v>
      </c>
      <c r="AP2816">
        <v>0</v>
      </c>
      <c r="AQ2816">
        <f t="shared" si="695"/>
        <v>49.14</v>
      </c>
      <c r="AR2816">
        <f t="shared" si="696"/>
        <v>49.14</v>
      </c>
      <c r="AS2816">
        <f t="shared" si="697"/>
        <v>54.519229164362017</v>
      </c>
      <c r="AT2816">
        <f t="shared" si="698"/>
        <v>5.8109999999999999</v>
      </c>
      <c r="AU2816">
        <v>9866</v>
      </c>
      <c r="AV2816">
        <v>2.5171687386300001</v>
      </c>
      <c r="AW2816" s="2">
        <v>0.11</v>
      </c>
      <c r="AX2816">
        <v>40</v>
      </c>
      <c r="AY2816">
        <f t="shared" si="689"/>
        <v>0.11171872670841716</v>
      </c>
      <c r="AZ2816">
        <v>0.31764999999999999</v>
      </c>
      <c r="BA2816">
        <v>0.52800000000000002</v>
      </c>
      <c r="BB2816">
        <v>0.88</v>
      </c>
      <c r="BC2816" s="3">
        <v>257000</v>
      </c>
      <c r="BD2816" s="3">
        <v>48</v>
      </c>
      <c r="BE2816" s="3">
        <v>820.99999999999989</v>
      </c>
      <c r="BF2816" s="3">
        <v>186.79999999999984</v>
      </c>
      <c r="BG2816" s="3">
        <f t="shared" si="699"/>
        <v>634.20000000000005</v>
      </c>
      <c r="BH2816" s="3">
        <v>15200</v>
      </c>
      <c r="BI2816">
        <v>0.72</v>
      </c>
      <c r="BJ2816">
        <v>0.59</v>
      </c>
      <c r="BK2816">
        <v>7.85</v>
      </c>
      <c r="BL2816">
        <f t="shared" si="690"/>
        <v>180.79999999999995</v>
      </c>
      <c r="BM2816" s="1">
        <f t="shared" si="691"/>
        <v>0.26822067507434222</v>
      </c>
      <c r="BN2816" s="1">
        <f t="shared" si="700"/>
        <v>0.46219535402290152</v>
      </c>
      <c r="BO2816">
        <f t="shared" si="701"/>
        <v>0.42989282530551554</v>
      </c>
      <c r="BP2816">
        <f t="shared" si="702"/>
        <v>0.48212286859761433</v>
      </c>
      <c r="BQ2816">
        <f t="shared" si="703"/>
        <v>684.64554221318519</v>
      </c>
    </row>
    <row r="2817" spans="1:69" x14ac:dyDescent="0.2">
      <c r="A2817">
        <v>11</v>
      </c>
      <c r="B2817">
        <v>51061</v>
      </c>
      <c r="C2817" t="s">
        <v>849</v>
      </c>
      <c r="D2817">
        <v>51</v>
      </c>
      <c r="E2817" t="s">
        <v>755</v>
      </c>
      <c r="F2817" t="s">
        <v>756</v>
      </c>
      <c r="G2817" t="s">
        <v>975</v>
      </c>
      <c r="H2817">
        <v>61</v>
      </c>
      <c r="I2817">
        <v>4799</v>
      </c>
      <c r="J2817">
        <v>256</v>
      </c>
      <c r="K2817">
        <v>2090</v>
      </c>
      <c r="L2817">
        <v>735</v>
      </c>
      <c r="M2817" s="3">
        <v>61035</v>
      </c>
      <c r="N2817" s="3">
        <v>85217.482300000003</v>
      </c>
      <c r="O2817" s="3">
        <v>2099.6999999999998</v>
      </c>
      <c r="P2817" s="3">
        <v>2931.6154270000002</v>
      </c>
      <c r="Q2817" s="3">
        <v>41352</v>
      </c>
      <c r="R2817" s="3">
        <v>57735.943769999998</v>
      </c>
      <c r="S2817" s="3">
        <v>622</v>
      </c>
      <c r="T2817" s="3">
        <v>868.44063229999995</v>
      </c>
      <c r="U2817">
        <v>2865</v>
      </c>
      <c r="V2817">
        <v>228</v>
      </c>
      <c r="W2817">
        <v>1582</v>
      </c>
      <c r="X2817">
        <v>418</v>
      </c>
      <c r="Y2817">
        <v>65</v>
      </c>
      <c r="Z2817">
        <v>22</v>
      </c>
      <c r="AA2817">
        <v>91</v>
      </c>
      <c r="AB2817">
        <v>43</v>
      </c>
      <c r="AC2817">
        <v>14</v>
      </c>
      <c r="AD2817">
        <v>65</v>
      </c>
      <c r="AE2817">
        <v>88</v>
      </c>
      <c r="AF2817">
        <v>35</v>
      </c>
      <c r="AG2817">
        <v>117</v>
      </c>
      <c r="AH2817">
        <v>382</v>
      </c>
      <c r="AI2817">
        <v>0</v>
      </c>
      <c r="AJ2817">
        <f t="shared" si="692"/>
        <v>4479.8</v>
      </c>
      <c r="AK2817">
        <f t="shared" si="693"/>
        <v>4861.8</v>
      </c>
      <c r="AL2817">
        <v>1.0939792114145599</v>
      </c>
      <c r="AM2817">
        <f t="shared" si="688"/>
        <v>1</v>
      </c>
      <c r="AN2817">
        <f t="shared" si="694"/>
        <v>5318.7081300553073</v>
      </c>
      <c r="AO2817">
        <v>0</v>
      </c>
      <c r="AP2817">
        <v>0</v>
      </c>
      <c r="AQ2817">
        <f t="shared" si="695"/>
        <v>49.14</v>
      </c>
      <c r="AR2817">
        <f t="shared" si="696"/>
        <v>49.14</v>
      </c>
      <c r="AS2817">
        <f t="shared" si="697"/>
        <v>53.758138448911474</v>
      </c>
      <c r="AT2817">
        <f t="shared" si="698"/>
        <v>5.8109999999999999</v>
      </c>
      <c r="AU2817">
        <v>9866</v>
      </c>
      <c r="AV2817">
        <v>2.5133637062099998</v>
      </c>
      <c r="AW2817" s="2">
        <v>0.11</v>
      </c>
      <c r="AX2817">
        <v>40</v>
      </c>
      <c r="AY2817">
        <f t="shared" si="689"/>
        <v>0.11171872670841716</v>
      </c>
      <c r="AZ2817">
        <v>0.60797500000000004</v>
      </c>
      <c r="BA2817">
        <v>0.52800000000000002</v>
      </c>
      <c r="BB2817">
        <v>0.88</v>
      </c>
      <c r="BC2817" s="3">
        <v>257000</v>
      </c>
      <c r="BD2817" s="3">
        <v>48</v>
      </c>
      <c r="BE2817" s="3">
        <v>820.99999999999989</v>
      </c>
      <c r="BF2817" s="3">
        <v>186.79999999999984</v>
      </c>
      <c r="BG2817" s="3">
        <f t="shared" si="699"/>
        <v>634.20000000000005</v>
      </c>
      <c r="BH2817" s="3">
        <v>15200</v>
      </c>
      <c r="BI2817">
        <v>0.72</v>
      </c>
      <c r="BJ2817">
        <v>0.59</v>
      </c>
      <c r="BK2817">
        <v>7.85</v>
      </c>
      <c r="BL2817">
        <f t="shared" si="690"/>
        <v>180.79999999999995</v>
      </c>
      <c r="BM2817" s="1">
        <f t="shared" si="691"/>
        <v>0.15368960277244925</v>
      </c>
      <c r="BN2817" s="1">
        <f t="shared" si="700"/>
        <v>0.25198828195176776</v>
      </c>
      <c r="BO2817">
        <f t="shared" si="701"/>
        <v>0.22110302188009107</v>
      </c>
      <c r="BP2817">
        <f t="shared" si="702"/>
        <v>0.27086986029735355</v>
      </c>
      <c r="BQ2817">
        <f t="shared" si="703"/>
        <v>683.47772767633262</v>
      </c>
    </row>
    <row r="2818" spans="1:69" x14ac:dyDescent="0.2">
      <c r="A2818">
        <v>11</v>
      </c>
      <c r="B2818">
        <v>51063</v>
      </c>
      <c r="C2818" t="s">
        <v>849</v>
      </c>
      <c r="D2818">
        <v>51</v>
      </c>
      <c r="E2818" t="s">
        <v>755</v>
      </c>
      <c r="F2818" t="s">
        <v>756</v>
      </c>
      <c r="G2818" t="s">
        <v>555</v>
      </c>
      <c r="H2818">
        <v>63</v>
      </c>
      <c r="I2818">
        <v>2884</v>
      </c>
      <c r="J2818">
        <v>193</v>
      </c>
      <c r="K2818">
        <v>1696</v>
      </c>
      <c r="L2818">
        <v>409</v>
      </c>
      <c r="M2818" s="3">
        <v>39943</v>
      </c>
      <c r="N2818" s="3">
        <v>55768.688390000003</v>
      </c>
      <c r="O2818" s="3">
        <v>2701.1</v>
      </c>
      <c r="P2818" s="3">
        <v>3771.2941989999999</v>
      </c>
      <c r="Q2818" s="3">
        <v>36926</v>
      </c>
      <c r="R2818" s="3">
        <v>51556.332459999998</v>
      </c>
      <c r="S2818" s="3">
        <v>356</v>
      </c>
      <c r="T2818" s="3">
        <v>497.04962230000001</v>
      </c>
      <c r="U2818">
        <v>1821</v>
      </c>
      <c r="V2818">
        <v>215</v>
      </c>
      <c r="W2818">
        <v>1422</v>
      </c>
      <c r="X2818">
        <v>252</v>
      </c>
      <c r="Y2818">
        <v>65</v>
      </c>
      <c r="Z2818">
        <v>22</v>
      </c>
      <c r="AA2818">
        <v>91</v>
      </c>
      <c r="AB2818">
        <v>43</v>
      </c>
      <c r="AC2818">
        <v>14</v>
      </c>
      <c r="AD2818">
        <v>65</v>
      </c>
      <c r="AE2818">
        <v>88</v>
      </c>
      <c r="AF2818">
        <v>35</v>
      </c>
      <c r="AG2818">
        <v>117</v>
      </c>
      <c r="AH2818">
        <v>382</v>
      </c>
      <c r="AI2818">
        <v>0</v>
      </c>
      <c r="AJ2818">
        <f t="shared" si="692"/>
        <v>4479.8</v>
      </c>
      <c r="AK2818">
        <f t="shared" si="693"/>
        <v>4861.8</v>
      </c>
      <c r="AL2818">
        <v>0.99598913842981496</v>
      </c>
      <c r="AM2818">
        <f t="shared" ref="AM2818:AM2881" si="704">IF(AL2818="NA",0,1)</f>
        <v>1</v>
      </c>
      <c r="AN2818">
        <f t="shared" si="694"/>
        <v>4842.2999932180746</v>
      </c>
      <c r="AO2818">
        <v>0</v>
      </c>
      <c r="AP2818">
        <v>0</v>
      </c>
      <c r="AQ2818">
        <f t="shared" si="695"/>
        <v>49.14</v>
      </c>
      <c r="AR2818">
        <f t="shared" si="696"/>
        <v>49.14</v>
      </c>
      <c r="AS2818">
        <f t="shared" si="697"/>
        <v>48.942906262441106</v>
      </c>
      <c r="AT2818">
        <f t="shared" si="698"/>
        <v>5.8109999999999999</v>
      </c>
      <c r="AU2818">
        <v>9866</v>
      </c>
      <c r="AV2818">
        <v>2.5029108370499999</v>
      </c>
      <c r="AW2818" s="2">
        <v>0.11</v>
      </c>
      <c r="AX2818">
        <v>40</v>
      </c>
      <c r="AY2818">
        <f t="shared" ref="AY2818:AY2881" si="705">(AW2818*(1+AW2818)^AX2818)/((1+AW2818)^AX2818-1)</f>
        <v>0.11171872670841716</v>
      </c>
      <c r="AZ2818">
        <v>0.60797500000000004</v>
      </c>
      <c r="BA2818">
        <v>0.52800000000000002</v>
      </c>
      <c r="BB2818">
        <v>0.88</v>
      </c>
      <c r="BC2818" s="3">
        <v>257000</v>
      </c>
      <c r="BD2818" s="3">
        <v>48</v>
      </c>
      <c r="BE2818" s="3">
        <v>820.99999999999989</v>
      </c>
      <c r="BF2818" s="3">
        <v>186.79999999999984</v>
      </c>
      <c r="BG2818" s="3">
        <f t="shared" si="699"/>
        <v>634.20000000000005</v>
      </c>
      <c r="BH2818" s="3">
        <v>15200</v>
      </c>
      <c r="BI2818">
        <v>0.72</v>
      </c>
      <c r="BJ2818">
        <v>0.59</v>
      </c>
      <c r="BK2818">
        <v>7.85</v>
      </c>
      <c r="BL2818">
        <f t="shared" ref="BL2818:BL2881" si="706">815-BG2818</f>
        <v>180.79999999999995</v>
      </c>
      <c r="BM2818" s="1">
        <f t="shared" ref="BM2818:BM2881" si="707">(((AN2818*AY2818+AS2818)/(8760*AZ2818))+AU2818*AV2818/1000000+AT2818/1000) + (BL2818*BK2818)/1000000</f>
        <v>0.14268890484611388</v>
      </c>
      <c r="BN2818" s="1">
        <f t="shared" si="700"/>
        <v>0.22966913527779032</v>
      </c>
      <c r="BO2818">
        <f t="shared" si="701"/>
        <v>0.19878387520611368</v>
      </c>
      <c r="BP2818">
        <f t="shared" si="702"/>
        <v>0.24855071362337616</v>
      </c>
      <c r="BQ2818">
        <f t="shared" si="703"/>
        <v>683.47772767633262</v>
      </c>
    </row>
    <row r="2819" spans="1:69" x14ac:dyDescent="0.2">
      <c r="A2819">
        <v>16</v>
      </c>
      <c r="B2819">
        <v>51065</v>
      </c>
      <c r="C2819" t="s">
        <v>1393</v>
      </c>
      <c r="D2819">
        <v>51</v>
      </c>
      <c r="E2819" t="s">
        <v>755</v>
      </c>
      <c r="F2819" t="s">
        <v>756</v>
      </c>
      <c r="G2819" t="s">
        <v>1509</v>
      </c>
      <c r="H2819">
        <v>65</v>
      </c>
      <c r="I2819">
        <v>2716</v>
      </c>
      <c r="J2819">
        <v>174</v>
      </c>
      <c r="K2819">
        <v>1562</v>
      </c>
      <c r="L2819">
        <v>385</v>
      </c>
      <c r="M2819" s="3">
        <v>38413</v>
      </c>
      <c r="N2819" s="3">
        <v>53632.491979999999</v>
      </c>
      <c r="O2819" s="3">
        <v>1776.9</v>
      </c>
      <c r="P2819" s="3">
        <v>2480.9198710000001</v>
      </c>
      <c r="Q2819" s="3">
        <v>32056</v>
      </c>
      <c r="R2819" s="3">
        <v>44756.805319999999</v>
      </c>
      <c r="S2819" s="3">
        <v>363</v>
      </c>
      <c r="T2819" s="3">
        <v>506.82306999999997</v>
      </c>
      <c r="U2819">
        <v>2131</v>
      </c>
      <c r="V2819">
        <v>196</v>
      </c>
      <c r="W2819">
        <v>1428</v>
      </c>
      <c r="X2819">
        <v>300</v>
      </c>
      <c r="Y2819">
        <v>65</v>
      </c>
      <c r="Z2819">
        <v>22</v>
      </c>
      <c r="AA2819">
        <v>91</v>
      </c>
      <c r="AB2819">
        <v>43</v>
      </c>
      <c r="AC2819">
        <v>14</v>
      </c>
      <c r="AD2819">
        <v>65</v>
      </c>
      <c r="AE2819">
        <v>88</v>
      </c>
      <c r="AF2819">
        <v>35</v>
      </c>
      <c r="AG2819">
        <v>117</v>
      </c>
      <c r="AH2819">
        <v>382</v>
      </c>
      <c r="AI2819">
        <v>0</v>
      </c>
      <c r="AJ2819">
        <f t="shared" ref="AJ2819:AJ2882" si="708">3446*1.3</f>
        <v>4479.8</v>
      </c>
      <c r="AK2819">
        <f t="shared" ref="AK2819:AK2882" si="709">SUM(AH2819:AJ2819)</f>
        <v>4861.8</v>
      </c>
      <c r="AL2819">
        <v>1.06366816163063</v>
      </c>
      <c r="AM2819">
        <f t="shared" si="704"/>
        <v>1</v>
      </c>
      <c r="AN2819">
        <f t="shared" ref="AN2819:AN2882" si="710">AK2819*IF(AL2819="NA",0,AL2819)</f>
        <v>5171.3418682157971</v>
      </c>
      <c r="AO2819">
        <v>0</v>
      </c>
      <c r="AP2819">
        <v>0</v>
      </c>
      <c r="AQ2819">
        <f t="shared" ref="AQ2819:AQ2882" si="711">37.8*1.3</f>
        <v>49.14</v>
      </c>
      <c r="AR2819">
        <f t="shared" ref="AR2819:AR2882" si="712">SUM(AO2819:AQ2819)</f>
        <v>49.14</v>
      </c>
      <c r="AS2819">
        <f t="shared" ref="AS2819:AS2882" si="713">AR2819*AL2819</f>
        <v>52.268653462529159</v>
      </c>
      <c r="AT2819">
        <f t="shared" ref="AT2819:AT2882" si="714">4.47*1.3</f>
        <v>5.8109999999999999</v>
      </c>
      <c r="AU2819">
        <v>9866</v>
      </c>
      <c r="AV2819">
        <v>2.50804531078</v>
      </c>
      <c r="AW2819" s="2">
        <v>0.11</v>
      </c>
      <c r="AX2819">
        <v>40</v>
      </c>
      <c r="AY2819">
        <f t="shared" si="705"/>
        <v>0.11171872670841716</v>
      </c>
      <c r="AZ2819">
        <v>0.31764999999999999</v>
      </c>
      <c r="BA2819">
        <v>0.52800000000000002</v>
      </c>
      <c r="BB2819">
        <v>0.88</v>
      </c>
      <c r="BC2819" s="3">
        <v>257000</v>
      </c>
      <c r="BD2819" s="3">
        <v>48</v>
      </c>
      <c r="BE2819" s="3">
        <v>820.99999999999989</v>
      </c>
      <c r="BF2819" s="3">
        <v>186.79999999999984</v>
      </c>
      <c r="BG2819" s="3">
        <f t="shared" ref="BG2819:BG2882" si="715">BE2819-BF2819</f>
        <v>634.20000000000005</v>
      </c>
      <c r="BH2819" s="3">
        <v>15200</v>
      </c>
      <c r="BI2819">
        <v>0.72</v>
      </c>
      <c r="BJ2819">
        <v>0.59</v>
      </c>
      <c r="BK2819">
        <v>7.85</v>
      </c>
      <c r="BL2819">
        <f t="shared" si="706"/>
        <v>180.79999999999995</v>
      </c>
      <c r="BM2819" s="1">
        <f t="shared" si="707"/>
        <v>0.25838204835536016</v>
      </c>
      <c r="BN2819" s="1">
        <f t="shared" ref="BN2819:BN2882" si="716">(((AN2819*AY2819+AS2819)/(8760*AZ2819))+AU2819*AV2819/1000000+AT2819/1000) + (BI2819*T2819 + BJ2819*N2819 + BA2819*P2819 + BB2819*R2819)/2000000 + (BC2819*AB2819)/(1000000*8760*AZ2819) + ((BD2819+BG2819)*Y2819)/1000000 + (BH2819*AE2819)/(1000000*8760*AZ2819) + (BL2819*BK2819)/1000000</f>
        <v>0.34352919161950346</v>
      </c>
      <c r="BO2819">
        <f t="shared" ref="BO2819:BO2882" si="717">(((AN2819*AY2819+AS2819)/(8760*AZ2819))+AU2819*AV2819/1000000+AT2819/1000) + (BI2819*T2819 + BJ2819*N2819 + BA2819*P2819 + BB2819*R2819)/2000000  + (BC2819*AC2819)/(1000000*8760*AZ2819) + ((BD2819+BG2819)*Z2819)/1000000 + (BH2819*AF2819)/(1000000*8760*AZ2819) + (BL2819*BK2819)/1000000</f>
        <v>0.31122666290211748</v>
      </c>
      <c r="BP2819">
        <f t="shared" ref="BP2819:BP2882" si="718">(((AN2819*AY2819+AS2819)/(8760*AZ2819))+AU2819*AV2819/1000000+AT2819/1000) + (BI2819*T2819 + BJ2819*N2819 + BA2819*P2819 + BB2819*R2819)/2000000  + (BC2819*AD2819)/(1000000*8760*AZ2819) + ((BD2819+BG2819)*AA2819)/1000000 + (BH2819*AG2819)/(1000000*8760*AZ2819) + (BL2819*BK2819)/1000000</f>
        <v>0.36345670619421633</v>
      </c>
      <c r="BQ2819">
        <f t="shared" ref="BQ2819:BQ2882" si="719">(BC2819)/(AX2819*8760*AZ2819) + ((BD2819+BG2819)) + (BH2819)/(AX2819*8760*AZ2819)</f>
        <v>684.64554221318519</v>
      </c>
    </row>
    <row r="2820" spans="1:69" x14ac:dyDescent="0.2">
      <c r="A2820">
        <v>11</v>
      </c>
      <c r="B2820">
        <v>51067</v>
      </c>
      <c r="C2820" t="s">
        <v>849</v>
      </c>
      <c r="D2820">
        <v>51</v>
      </c>
      <c r="E2820" t="s">
        <v>755</v>
      </c>
      <c r="F2820" t="s">
        <v>756</v>
      </c>
      <c r="G2820" t="s">
        <v>202</v>
      </c>
      <c r="H2820">
        <v>67</v>
      </c>
      <c r="I2820">
        <v>3728</v>
      </c>
      <c r="J2820">
        <v>238</v>
      </c>
      <c r="K2820">
        <v>1975</v>
      </c>
      <c r="L2820">
        <v>528</v>
      </c>
      <c r="M2820" s="3">
        <v>51283</v>
      </c>
      <c r="N2820" s="3">
        <v>71601.673550000007</v>
      </c>
      <c r="O2820" s="3">
        <v>3150.6</v>
      </c>
      <c r="P2820" s="3">
        <v>4398.889158</v>
      </c>
      <c r="Q2820" s="3">
        <v>43229</v>
      </c>
      <c r="R2820" s="3">
        <v>60356.623950000001</v>
      </c>
      <c r="S2820" s="3">
        <v>453</v>
      </c>
      <c r="T2820" s="3">
        <v>632.48168239999995</v>
      </c>
      <c r="U2820">
        <v>2158</v>
      </c>
      <c r="V2820">
        <v>228</v>
      </c>
      <c r="W2820">
        <v>1526</v>
      </c>
      <c r="X2820">
        <v>300</v>
      </c>
      <c r="Y2820">
        <v>65</v>
      </c>
      <c r="Z2820">
        <v>22</v>
      </c>
      <c r="AA2820">
        <v>91</v>
      </c>
      <c r="AB2820">
        <v>43</v>
      </c>
      <c r="AC2820">
        <v>14</v>
      </c>
      <c r="AD2820">
        <v>65</v>
      </c>
      <c r="AE2820">
        <v>88</v>
      </c>
      <c r="AF2820">
        <v>35</v>
      </c>
      <c r="AG2820">
        <v>117</v>
      </c>
      <c r="AH2820">
        <v>382</v>
      </c>
      <c r="AI2820">
        <v>0</v>
      </c>
      <c r="AJ2820">
        <f t="shared" si="708"/>
        <v>4479.8</v>
      </c>
      <c r="AK2820">
        <f t="shared" si="709"/>
        <v>4861.8</v>
      </c>
      <c r="AL2820">
        <v>1.0049808356497001</v>
      </c>
      <c r="AM2820">
        <f t="shared" si="704"/>
        <v>1</v>
      </c>
      <c r="AN2820">
        <f t="shared" si="710"/>
        <v>4886.0158267617117</v>
      </c>
      <c r="AO2820">
        <v>0</v>
      </c>
      <c r="AP2820">
        <v>0</v>
      </c>
      <c r="AQ2820">
        <f t="shared" si="711"/>
        <v>49.14</v>
      </c>
      <c r="AR2820">
        <f t="shared" si="712"/>
        <v>49.14</v>
      </c>
      <c r="AS2820">
        <f t="shared" si="713"/>
        <v>49.384758263826264</v>
      </c>
      <c r="AT2820">
        <f t="shared" si="714"/>
        <v>5.8109999999999999</v>
      </c>
      <c r="AU2820">
        <v>9866</v>
      </c>
      <c r="AV2820">
        <v>2.5212626083999998</v>
      </c>
      <c r="AW2820" s="2">
        <v>0.11</v>
      </c>
      <c r="AX2820">
        <v>40</v>
      </c>
      <c r="AY2820">
        <f t="shared" si="705"/>
        <v>0.11171872670841716</v>
      </c>
      <c r="AZ2820">
        <v>0.60797500000000004</v>
      </c>
      <c r="BA2820">
        <v>0.52800000000000002</v>
      </c>
      <c r="BB2820">
        <v>0.88</v>
      </c>
      <c r="BC2820" s="3">
        <v>257000</v>
      </c>
      <c r="BD2820" s="3">
        <v>48</v>
      </c>
      <c r="BE2820" s="3">
        <v>820.99999999999989</v>
      </c>
      <c r="BF2820" s="3">
        <v>186.79999999999984</v>
      </c>
      <c r="BG2820" s="3">
        <f t="shared" si="715"/>
        <v>634.20000000000005</v>
      </c>
      <c r="BH2820" s="3">
        <v>15200</v>
      </c>
      <c r="BI2820">
        <v>0.72</v>
      </c>
      <c r="BJ2820">
        <v>0.59</v>
      </c>
      <c r="BK2820">
        <v>7.85</v>
      </c>
      <c r="BL2820">
        <f t="shared" si="706"/>
        <v>180.79999999999995</v>
      </c>
      <c r="BM2820" s="1">
        <f t="shared" si="707"/>
        <v>0.14386993868669892</v>
      </c>
      <c r="BN2820" s="1">
        <f t="shared" si="716"/>
        <v>0.23960746860698737</v>
      </c>
      <c r="BO2820">
        <f t="shared" si="717"/>
        <v>0.20872220853531073</v>
      </c>
      <c r="BP2820">
        <f t="shared" si="718"/>
        <v>0.25848904695257324</v>
      </c>
      <c r="BQ2820">
        <f t="shared" si="719"/>
        <v>683.47772767633262</v>
      </c>
    </row>
    <row r="2821" spans="1:69" x14ac:dyDescent="0.2">
      <c r="A2821">
        <v>11</v>
      </c>
      <c r="B2821">
        <v>51069</v>
      </c>
      <c r="C2821" t="s">
        <v>849</v>
      </c>
      <c r="D2821">
        <v>51</v>
      </c>
      <c r="E2821" t="s">
        <v>755</v>
      </c>
      <c r="F2821" t="s">
        <v>756</v>
      </c>
      <c r="G2821" t="s">
        <v>906</v>
      </c>
      <c r="H2821">
        <v>69</v>
      </c>
      <c r="I2821">
        <v>3405</v>
      </c>
      <c r="J2821">
        <v>222</v>
      </c>
      <c r="K2821">
        <v>1685</v>
      </c>
      <c r="L2821">
        <v>478</v>
      </c>
      <c r="M2821" s="3">
        <v>47847</v>
      </c>
      <c r="N2821" s="3">
        <v>66804.306970000005</v>
      </c>
      <c r="O2821" s="3">
        <v>2570.5</v>
      </c>
      <c r="P2821" s="3">
        <v>3588.9495910000001</v>
      </c>
      <c r="Q2821" s="3">
        <v>36617</v>
      </c>
      <c r="R2821" s="3">
        <v>51124.904549999999</v>
      </c>
      <c r="S2821" s="3">
        <v>435</v>
      </c>
      <c r="T2821" s="3">
        <v>607.34995990000004</v>
      </c>
      <c r="U2821">
        <v>2446</v>
      </c>
      <c r="V2821">
        <v>217</v>
      </c>
      <c r="W2821">
        <v>1478</v>
      </c>
      <c r="X2821">
        <v>343</v>
      </c>
      <c r="Y2821">
        <v>65</v>
      </c>
      <c r="Z2821">
        <v>22</v>
      </c>
      <c r="AA2821">
        <v>91</v>
      </c>
      <c r="AB2821">
        <v>43</v>
      </c>
      <c r="AC2821">
        <v>14</v>
      </c>
      <c r="AD2821">
        <v>65</v>
      </c>
      <c r="AE2821">
        <v>88</v>
      </c>
      <c r="AF2821">
        <v>35</v>
      </c>
      <c r="AG2821">
        <v>117</v>
      </c>
      <c r="AH2821">
        <v>382</v>
      </c>
      <c r="AI2821">
        <v>0</v>
      </c>
      <c r="AJ2821">
        <f t="shared" si="708"/>
        <v>4479.8</v>
      </c>
      <c r="AK2821">
        <f t="shared" si="709"/>
        <v>4861.8</v>
      </c>
      <c r="AL2821">
        <v>1.08378690481186</v>
      </c>
      <c r="AM2821">
        <f t="shared" si="704"/>
        <v>1</v>
      </c>
      <c r="AN2821">
        <f t="shared" si="710"/>
        <v>5269.1551738143016</v>
      </c>
      <c r="AO2821">
        <v>0</v>
      </c>
      <c r="AP2821">
        <v>0</v>
      </c>
      <c r="AQ2821">
        <f t="shared" si="711"/>
        <v>49.14</v>
      </c>
      <c r="AR2821">
        <f t="shared" si="712"/>
        <v>49.14</v>
      </c>
      <c r="AS2821">
        <f t="shared" si="713"/>
        <v>53.257288502454799</v>
      </c>
      <c r="AT2821">
        <f t="shared" si="714"/>
        <v>5.8109999999999999</v>
      </c>
      <c r="AU2821">
        <v>9866</v>
      </c>
      <c r="AV2821">
        <v>2.43853917675</v>
      </c>
      <c r="AW2821" s="2">
        <v>0.11</v>
      </c>
      <c r="AX2821">
        <v>40</v>
      </c>
      <c r="AY2821">
        <f t="shared" si="705"/>
        <v>0.11171872670841716</v>
      </c>
      <c r="AZ2821">
        <v>0.60797500000000004</v>
      </c>
      <c r="BA2821">
        <v>0.52800000000000002</v>
      </c>
      <c r="BB2821">
        <v>0.88</v>
      </c>
      <c r="BC2821" s="3">
        <v>257000</v>
      </c>
      <c r="BD2821" s="3">
        <v>48</v>
      </c>
      <c r="BE2821" s="3">
        <v>820.99999999999989</v>
      </c>
      <c r="BF2821" s="3">
        <v>186.79999999999984</v>
      </c>
      <c r="BG2821" s="3">
        <f t="shared" si="715"/>
        <v>634.20000000000005</v>
      </c>
      <c r="BH2821" s="3">
        <v>15200</v>
      </c>
      <c r="BI2821">
        <v>0.72</v>
      </c>
      <c r="BJ2821">
        <v>0.59</v>
      </c>
      <c r="BK2821">
        <v>7.85</v>
      </c>
      <c r="BL2821">
        <f t="shared" si="706"/>
        <v>180.79999999999995</v>
      </c>
      <c r="BM2821" s="1">
        <f t="shared" si="707"/>
        <v>0.15181788778036029</v>
      </c>
      <c r="BN2821" s="1">
        <f t="shared" si="716"/>
        <v>0.24185536655776074</v>
      </c>
      <c r="BO2821">
        <f t="shared" si="717"/>
        <v>0.21097010648608411</v>
      </c>
      <c r="BP2821">
        <f t="shared" si="718"/>
        <v>0.26073694490334659</v>
      </c>
      <c r="BQ2821">
        <f t="shared" si="719"/>
        <v>683.47772767633262</v>
      </c>
    </row>
    <row r="2822" spans="1:69" x14ac:dyDescent="0.2">
      <c r="A2822">
        <v>11</v>
      </c>
      <c r="B2822">
        <v>51071</v>
      </c>
      <c r="C2822" t="s">
        <v>849</v>
      </c>
      <c r="D2822">
        <v>51</v>
      </c>
      <c r="E2822" t="s">
        <v>755</v>
      </c>
      <c r="F2822" t="s">
        <v>756</v>
      </c>
      <c r="G2822" t="s">
        <v>984</v>
      </c>
      <c r="H2822">
        <v>71</v>
      </c>
      <c r="I2822">
        <v>2010</v>
      </c>
      <c r="J2822">
        <v>180</v>
      </c>
      <c r="K2822">
        <v>1389</v>
      </c>
      <c r="L2822">
        <v>309</v>
      </c>
      <c r="M2822" s="3">
        <v>30267</v>
      </c>
      <c r="N2822" s="3">
        <v>42258.991349999997</v>
      </c>
      <c r="O2822" s="3">
        <v>2210.8000000000002</v>
      </c>
      <c r="P2822" s="3">
        <v>3086.734003</v>
      </c>
      <c r="Q2822" s="3">
        <v>30973</v>
      </c>
      <c r="R2822" s="3">
        <v>43244.713349999998</v>
      </c>
      <c r="S2822" s="3">
        <v>279</v>
      </c>
      <c r="T2822" s="3">
        <v>389.54169839999997</v>
      </c>
      <c r="U2822">
        <v>1424</v>
      </c>
      <c r="V2822">
        <v>206</v>
      </c>
      <c r="W2822">
        <v>1253</v>
      </c>
      <c r="X2822">
        <v>205</v>
      </c>
      <c r="Y2822">
        <v>65</v>
      </c>
      <c r="Z2822">
        <v>22</v>
      </c>
      <c r="AA2822">
        <v>91</v>
      </c>
      <c r="AB2822">
        <v>43</v>
      </c>
      <c r="AC2822">
        <v>14</v>
      </c>
      <c r="AD2822">
        <v>65</v>
      </c>
      <c r="AE2822">
        <v>88</v>
      </c>
      <c r="AF2822">
        <v>35</v>
      </c>
      <c r="AG2822">
        <v>117</v>
      </c>
      <c r="AH2822">
        <v>382</v>
      </c>
      <c r="AI2822">
        <v>0</v>
      </c>
      <c r="AJ2822">
        <f t="shared" si="708"/>
        <v>4479.8</v>
      </c>
      <c r="AK2822">
        <f t="shared" si="709"/>
        <v>4861.8</v>
      </c>
      <c r="AL2822">
        <v>0.99865952134132396</v>
      </c>
      <c r="AM2822">
        <f t="shared" si="704"/>
        <v>1</v>
      </c>
      <c r="AN2822">
        <f t="shared" si="710"/>
        <v>4855.282860857249</v>
      </c>
      <c r="AO2822">
        <v>0</v>
      </c>
      <c r="AP2822">
        <v>0</v>
      </c>
      <c r="AQ2822">
        <f t="shared" si="711"/>
        <v>49.14</v>
      </c>
      <c r="AR2822">
        <f t="shared" si="712"/>
        <v>49.14</v>
      </c>
      <c r="AS2822">
        <f t="shared" si="713"/>
        <v>49.074128878712663</v>
      </c>
      <c r="AT2822">
        <f t="shared" si="714"/>
        <v>5.8109999999999999</v>
      </c>
      <c r="AU2822">
        <v>9866</v>
      </c>
      <c r="AV2822">
        <v>2.4558505894699998</v>
      </c>
      <c r="AW2822" s="2">
        <v>0.11</v>
      </c>
      <c r="AX2822">
        <v>40</v>
      </c>
      <c r="AY2822">
        <f t="shared" si="705"/>
        <v>0.11171872670841716</v>
      </c>
      <c r="AZ2822">
        <v>0.60797500000000004</v>
      </c>
      <c r="BA2822">
        <v>0.52800000000000002</v>
      </c>
      <c r="BB2822">
        <v>0.88</v>
      </c>
      <c r="BC2822" s="3">
        <v>257000</v>
      </c>
      <c r="BD2822" s="3">
        <v>48</v>
      </c>
      <c r="BE2822" s="3">
        <v>820.99999999999989</v>
      </c>
      <c r="BF2822" s="3">
        <v>186.79999999999984</v>
      </c>
      <c r="BG2822" s="3">
        <f t="shared" si="715"/>
        <v>634.20000000000005</v>
      </c>
      <c r="BH2822" s="3">
        <v>15200</v>
      </c>
      <c r="BI2822">
        <v>0.72</v>
      </c>
      <c r="BJ2822">
        <v>0.59</v>
      </c>
      <c r="BK2822">
        <v>7.85</v>
      </c>
      <c r="BL2822">
        <f t="shared" si="706"/>
        <v>180.79999999999995</v>
      </c>
      <c r="BM2822" s="1">
        <f t="shared" si="707"/>
        <v>0.14252158428607056</v>
      </c>
      <c r="BN2822" s="1">
        <f t="shared" si="716"/>
        <v>0.22163991493819901</v>
      </c>
      <c r="BO2822">
        <f t="shared" si="717"/>
        <v>0.19075465486652238</v>
      </c>
      <c r="BP2822">
        <f t="shared" si="718"/>
        <v>0.24052149328378486</v>
      </c>
      <c r="BQ2822">
        <f t="shared" si="719"/>
        <v>683.47772767633262</v>
      </c>
    </row>
    <row r="2823" spans="1:69" x14ac:dyDescent="0.2">
      <c r="A2823">
        <v>16</v>
      </c>
      <c r="B2823">
        <v>51073</v>
      </c>
      <c r="C2823" t="s">
        <v>1393</v>
      </c>
      <c r="D2823">
        <v>51</v>
      </c>
      <c r="E2823" t="s">
        <v>755</v>
      </c>
      <c r="F2823" t="s">
        <v>756</v>
      </c>
      <c r="G2823" t="s">
        <v>738</v>
      </c>
      <c r="H2823">
        <v>73</v>
      </c>
      <c r="I2823">
        <v>3997</v>
      </c>
      <c r="J2823">
        <v>248</v>
      </c>
      <c r="K2823">
        <v>2109</v>
      </c>
      <c r="L2823">
        <v>583</v>
      </c>
      <c r="M2823" s="3">
        <v>54866</v>
      </c>
      <c r="N2823" s="3">
        <v>76604.282529999997</v>
      </c>
      <c r="O2823" s="3">
        <v>1509.7</v>
      </c>
      <c r="P2823" s="3">
        <v>2107.8534129999998</v>
      </c>
      <c r="Q2823" s="3">
        <v>38641</v>
      </c>
      <c r="R2823" s="3">
        <v>53950.827129999998</v>
      </c>
      <c r="S2823" s="3">
        <v>499</v>
      </c>
      <c r="T2823" s="3">
        <v>696.70719540000005</v>
      </c>
      <c r="U2823">
        <v>2309</v>
      </c>
      <c r="V2823">
        <v>233</v>
      </c>
      <c r="W2823">
        <v>1642</v>
      </c>
      <c r="X2823">
        <v>325</v>
      </c>
      <c r="Y2823">
        <v>65</v>
      </c>
      <c r="Z2823">
        <v>22</v>
      </c>
      <c r="AA2823">
        <v>91</v>
      </c>
      <c r="AB2823">
        <v>43</v>
      </c>
      <c r="AC2823">
        <v>14</v>
      </c>
      <c r="AD2823">
        <v>65</v>
      </c>
      <c r="AE2823">
        <v>88</v>
      </c>
      <c r="AF2823">
        <v>35</v>
      </c>
      <c r="AG2823">
        <v>117</v>
      </c>
      <c r="AH2823">
        <v>382</v>
      </c>
      <c r="AI2823">
        <v>0</v>
      </c>
      <c r="AJ2823">
        <f t="shared" si="708"/>
        <v>4479.8</v>
      </c>
      <c r="AK2823">
        <f t="shared" si="709"/>
        <v>4861.8</v>
      </c>
      <c r="AL2823">
        <v>1.1004682381947799</v>
      </c>
      <c r="AM2823">
        <f t="shared" si="704"/>
        <v>1</v>
      </c>
      <c r="AN2823">
        <f t="shared" si="710"/>
        <v>5350.2564804553813</v>
      </c>
      <c r="AO2823">
        <v>0</v>
      </c>
      <c r="AP2823">
        <v>0</v>
      </c>
      <c r="AQ2823">
        <f t="shared" si="711"/>
        <v>49.14</v>
      </c>
      <c r="AR2823">
        <f t="shared" si="712"/>
        <v>49.14</v>
      </c>
      <c r="AS2823">
        <f t="shared" si="713"/>
        <v>54.077009224891484</v>
      </c>
      <c r="AT2823">
        <f t="shared" si="714"/>
        <v>5.8109999999999999</v>
      </c>
      <c r="AU2823">
        <v>9866</v>
      </c>
      <c r="AV2823">
        <v>2.5276405450100001</v>
      </c>
      <c r="AW2823" s="2">
        <v>0.11</v>
      </c>
      <c r="AX2823">
        <v>40</v>
      </c>
      <c r="AY2823">
        <f t="shared" si="705"/>
        <v>0.11171872670841716</v>
      </c>
      <c r="AZ2823">
        <v>0.31764999999999999</v>
      </c>
      <c r="BA2823">
        <v>0.52800000000000002</v>
      </c>
      <c r="BB2823">
        <v>0.88</v>
      </c>
      <c r="BC2823" s="3">
        <v>257000</v>
      </c>
      <c r="BD2823" s="3">
        <v>48</v>
      </c>
      <c r="BE2823" s="3">
        <v>820.99999999999989</v>
      </c>
      <c r="BF2823" s="3">
        <v>186.79999999999984</v>
      </c>
      <c r="BG2823" s="3">
        <f t="shared" si="715"/>
        <v>634.20000000000005</v>
      </c>
      <c r="BH2823" s="3">
        <v>15200</v>
      </c>
      <c r="BI2823">
        <v>0.72</v>
      </c>
      <c r="BJ2823">
        <v>0.59</v>
      </c>
      <c r="BK2823">
        <v>7.85</v>
      </c>
      <c r="BL2823">
        <f t="shared" si="706"/>
        <v>180.79999999999995</v>
      </c>
      <c r="BM2823" s="1">
        <f t="shared" si="707"/>
        <v>0.26640846584694178</v>
      </c>
      <c r="BN2823" s="1">
        <f t="shared" si="716"/>
        <v>0.36234752565996708</v>
      </c>
      <c r="BO2823">
        <f t="shared" si="717"/>
        <v>0.3300449969425811</v>
      </c>
      <c r="BP2823">
        <f t="shared" si="718"/>
        <v>0.38227504023467995</v>
      </c>
      <c r="BQ2823">
        <f t="shared" si="719"/>
        <v>684.64554221318519</v>
      </c>
    </row>
    <row r="2824" spans="1:69" x14ac:dyDescent="0.2">
      <c r="A2824">
        <v>16</v>
      </c>
      <c r="B2824">
        <v>51075</v>
      </c>
      <c r="C2824" t="s">
        <v>1393</v>
      </c>
      <c r="D2824">
        <v>51</v>
      </c>
      <c r="E2824" t="s">
        <v>755</v>
      </c>
      <c r="F2824" t="s">
        <v>756</v>
      </c>
      <c r="G2824" t="s">
        <v>1539</v>
      </c>
      <c r="H2824">
        <v>75</v>
      </c>
      <c r="I2824">
        <v>3663</v>
      </c>
      <c r="J2824">
        <v>198</v>
      </c>
      <c r="K2824">
        <v>1756</v>
      </c>
      <c r="L2824">
        <v>512</v>
      </c>
      <c r="M2824" s="3">
        <v>49150</v>
      </c>
      <c r="N2824" s="3">
        <v>68623.564429999999</v>
      </c>
      <c r="O2824" s="3">
        <v>1859.8</v>
      </c>
      <c r="P2824" s="3">
        <v>2596.6654149999999</v>
      </c>
      <c r="Q2824" s="3">
        <v>35055</v>
      </c>
      <c r="R2824" s="3">
        <v>48944.02953</v>
      </c>
      <c r="S2824" s="3">
        <v>475</v>
      </c>
      <c r="T2824" s="3">
        <v>663.19823210000004</v>
      </c>
      <c r="U2824">
        <v>2457</v>
      </c>
      <c r="V2824">
        <v>216</v>
      </c>
      <c r="W2824">
        <v>1501</v>
      </c>
      <c r="X2824">
        <v>345</v>
      </c>
      <c r="Y2824">
        <v>65</v>
      </c>
      <c r="Z2824">
        <v>22</v>
      </c>
      <c r="AA2824">
        <v>91</v>
      </c>
      <c r="AB2824">
        <v>43</v>
      </c>
      <c r="AC2824">
        <v>14</v>
      </c>
      <c r="AD2824">
        <v>65</v>
      </c>
      <c r="AE2824">
        <v>88</v>
      </c>
      <c r="AF2824">
        <v>35</v>
      </c>
      <c r="AG2824">
        <v>117</v>
      </c>
      <c r="AH2824">
        <v>382</v>
      </c>
      <c r="AI2824">
        <v>0</v>
      </c>
      <c r="AJ2824">
        <f t="shared" si="708"/>
        <v>4479.8</v>
      </c>
      <c r="AK2824">
        <f t="shared" si="709"/>
        <v>4861.8</v>
      </c>
      <c r="AL2824">
        <v>1.0740572611490899</v>
      </c>
      <c r="AM2824">
        <f t="shared" si="704"/>
        <v>1</v>
      </c>
      <c r="AN2824">
        <f t="shared" si="710"/>
        <v>5221.8515922546458</v>
      </c>
      <c r="AO2824">
        <v>0</v>
      </c>
      <c r="AP2824">
        <v>0</v>
      </c>
      <c r="AQ2824">
        <f t="shared" si="711"/>
        <v>49.14</v>
      </c>
      <c r="AR2824">
        <f t="shared" si="712"/>
        <v>49.14</v>
      </c>
      <c r="AS2824">
        <f t="shared" si="713"/>
        <v>52.779173812866283</v>
      </c>
      <c r="AT2824">
        <f t="shared" si="714"/>
        <v>5.8109999999999999</v>
      </c>
      <c r="AU2824">
        <v>9866</v>
      </c>
      <c r="AV2824">
        <v>2.5153638223799999</v>
      </c>
      <c r="AW2824" s="2">
        <v>0.11</v>
      </c>
      <c r="AX2824">
        <v>40</v>
      </c>
      <c r="AY2824">
        <f t="shared" si="705"/>
        <v>0.11171872670841716</v>
      </c>
      <c r="AZ2824">
        <v>0.31764999999999999</v>
      </c>
      <c r="BA2824">
        <v>0.52800000000000002</v>
      </c>
      <c r="BB2824">
        <v>0.88</v>
      </c>
      <c r="BC2824" s="3">
        <v>257000</v>
      </c>
      <c r="BD2824" s="3">
        <v>48</v>
      </c>
      <c r="BE2824" s="3">
        <v>820.99999999999989</v>
      </c>
      <c r="BF2824" s="3">
        <v>186.79999999999984</v>
      </c>
      <c r="BG2824" s="3">
        <f t="shared" si="715"/>
        <v>634.20000000000005</v>
      </c>
      <c r="BH2824" s="3">
        <v>15200</v>
      </c>
      <c r="BI2824">
        <v>0.72</v>
      </c>
      <c r="BJ2824">
        <v>0.59</v>
      </c>
      <c r="BK2824">
        <v>7.85</v>
      </c>
      <c r="BL2824">
        <f t="shared" si="706"/>
        <v>180.79999999999995</v>
      </c>
      <c r="BM2824" s="1">
        <f t="shared" si="707"/>
        <v>0.26066562756515488</v>
      </c>
      <c r="BN2824" s="1">
        <f t="shared" si="716"/>
        <v>0.35216436773642018</v>
      </c>
      <c r="BO2824">
        <f t="shared" si="717"/>
        <v>0.3198618390190342</v>
      </c>
      <c r="BP2824">
        <f t="shared" si="718"/>
        <v>0.37209188231113299</v>
      </c>
      <c r="BQ2824">
        <f t="shared" si="719"/>
        <v>684.64554221318519</v>
      </c>
    </row>
    <row r="2825" spans="1:69" x14ac:dyDescent="0.2">
      <c r="A2825">
        <v>11</v>
      </c>
      <c r="B2825">
        <v>51077</v>
      </c>
      <c r="C2825" t="s">
        <v>849</v>
      </c>
      <c r="D2825">
        <v>51</v>
      </c>
      <c r="E2825" t="s">
        <v>755</v>
      </c>
      <c r="F2825" t="s">
        <v>756</v>
      </c>
      <c r="G2825" t="s">
        <v>152</v>
      </c>
      <c r="H2825">
        <v>77</v>
      </c>
      <c r="I2825">
        <v>2271</v>
      </c>
      <c r="J2825">
        <v>201</v>
      </c>
      <c r="K2825">
        <v>1516</v>
      </c>
      <c r="L2825">
        <v>343</v>
      </c>
      <c r="M2825" s="3">
        <v>34565</v>
      </c>
      <c r="N2825" s="3">
        <v>48259.888189999998</v>
      </c>
      <c r="O2825" s="3">
        <v>2888.5</v>
      </c>
      <c r="P2825" s="3">
        <v>4032.943354</v>
      </c>
      <c r="Q2825" s="3">
        <v>34739</v>
      </c>
      <c r="R2825" s="3">
        <v>48502.828179999997</v>
      </c>
      <c r="S2825" s="3">
        <v>303</v>
      </c>
      <c r="T2825" s="3">
        <v>423.05066169999998</v>
      </c>
      <c r="U2825">
        <v>1561</v>
      </c>
      <c r="V2825">
        <v>209</v>
      </c>
      <c r="W2825">
        <v>1313</v>
      </c>
      <c r="X2825">
        <v>223</v>
      </c>
      <c r="Y2825">
        <v>65</v>
      </c>
      <c r="Z2825">
        <v>22</v>
      </c>
      <c r="AA2825">
        <v>91</v>
      </c>
      <c r="AB2825">
        <v>43</v>
      </c>
      <c r="AC2825">
        <v>14</v>
      </c>
      <c r="AD2825">
        <v>65</v>
      </c>
      <c r="AE2825">
        <v>88</v>
      </c>
      <c r="AF2825">
        <v>35</v>
      </c>
      <c r="AG2825">
        <v>117</v>
      </c>
      <c r="AH2825">
        <v>382</v>
      </c>
      <c r="AI2825">
        <v>0</v>
      </c>
      <c r="AJ2825">
        <f t="shared" si="708"/>
        <v>4479.8</v>
      </c>
      <c r="AK2825">
        <f t="shared" si="709"/>
        <v>4861.8</v>
      </c>
      <c r="AL2825">
        <v>0.98240417242050204</v>
      </c>
      <c r="AM2825">
        <f t="shared" si="704"/>
        <v>1</v>
      </c>
      <c r="AN2825">
        <f t="shared" si="710"/>
        <v>4776.2526054739974</v>
      </c>
      <c r="AO2825">
        <v>0</v>
      </c>
      <c r="AP2825">
        <v>0</v>
      </c>
      <c r="AQ2825">
        <f t="shared" si="711"/>
        <v>49.14</v>
      </c>
      <c r="AR2825">
        <f t="shared" si="712"/>
        <v>49.14</v>
      </c>
      <c r="AS2825">
        <f t="shared" si="713"/>
        <v>48.275341032743469</v>
      </c>
      <c r="AT2825">
        <f t="shared" si="714"/>
        <v>5.8109999999999999</v>
      </c>
      <c r="AU2825">
        <v>9866</v>
      </c>
      <c r="AV2825">
        <v>2.4903976640800001</v>
      </c>
      <c r="AW2825" s="2">
        <v>0.11</v>
      </c>
      <c r="AX2825">
        <v>40</v>
      </c>
      <c r="AY2825">
        <f t="shared" si="705"/>
        <v>0.11171872670841716</v>
      </c>
      <c r="AZ2825">
        <v>0.60797500000000004</v>
      </c>
      <c r="BA2825">
        <v>0.52800000000000002</v>
      </c>
      <c r="BB2825">
        <v>0.88</v>
      </c>
      <c r="BC2825" s="3">
        <v>257000</v>
      </c>
      <c r="BD2825" s="3">
        <v>48</v>
      </c>
      <c r="BE2825" s="3">
        <v>820.99999999999989</v>
      </c>
      <c r="BF2825" s="3">
        <v>186.79999999999984</v>
      </c>
      <c r="BG2825" s="3">
        <f t="shared" si="715"/>
        <v>634.20000000000005</v>
      </c>
      <c r="BH2825" s="3">
        <v>15200</v>
      </c>
      <c r="BI2825">
        <v>0.72</v>
      </c>
      <c r="BJ2825">
        <v>0.59</v>
      </c>
      <c r="BK2825">
        <v>7.85</v>
      </c>
      <c r="BL2825">
        <f t="shared" si="706"/>
        <v>180.79999999999995</v>
      </c>
      <c r="BM2825" s="1">
        <f t="shared" si="707"/>
        <v>0.14105465279340593</v>
      </c>
      <c r="BN2825" s="1">
        <f t="shared" si="716"/>
        <v>0.22451868103398637</v>
      </c>
      <c r="BO2825">
        <f t="shared" si="717"/>
        <v>0.19363342096230973</v>
      </c>
      <c r="BP2825">
        <f t="shared" si="718"/>
        <v>0.24340025937957221</v>
      </c>
      <c r="BQ2825">
        <f t="shared" si="719"/>
        <v>683.47772767633262</v>
      </c>
    </row>
    <row r="2826" spans="1:69" x14ac:dyDescent="0.2">
      <c r="A2826">
        <v>16</v>
      </c>
      <c r="B2826">
        <v>51079</v>
      </c>
      <c r="C2826" t="s">
        <v>1393</v>
      </c>
      <c r="D2826">
        <v>51</v>
      </c>
      <c r="E2826" t="s">
        <v>755</v>
      </c>
      <c r="F2826" t="s">
        <v>756</v>
      </c>
      <c r="G2826" t="s">
        <v>530</v>
      </c>
      <c r="H2826">
        <v>79</v>
      </c>
      <c r="I2826">
        <v>2512</v>
      </c>
      <c r="J2826">
        <v>209</v>
      </c>
      <c r="K2826">
        <v>1555</v>
      </c>
      <c r="L2826">
        <v>350</v>
      </c>
      <c r="M2826" s="3">
        <v>34504</v>
      </c>
      <c r="N2826" s="3">
        <v>48174.719579999997</v>
      </c>
      <c r="O2826" s="3">
        <v>2047.4</v>
      </c>
      <c r="P2826" s="3">
        <v>2858.5938110000002</v>
      </c>
      <c r="Q2826" s="3">
        <v>32142</v>
      </c>
      <c r="R2826" s="3">
        <v>44876.879110000002</v>
      </c>
      <c r="S2826" s="3">
        <v>330</v>
      </c>
      <c r="T2826" s="3">
        <v>460.74824539999997</v>
      </c>
      <c r="U2826">
        <v>1948</v>
      </c>
      <c r="V2826">
        <v>198</v>
      </c>
      <c r="W2826">
        <v>1403</v>
      </c>
      <c r="X2826">
        <v>274</v>
      </c>
      <c r="Y2826">
        <v>65</v>
      </c>
      <c r="Z2826">
        <v>22</v>
      </c>
      <c r="AA2826">
        <v>91</v>
      </c>
      <c r="AB2826">
        <v>43</v>
      </c>
      <c r="AC2826">
        <v>14</v>
      </c>
      <c r="AD2826">
        <v>65</v>
      </c>
      <c r="AE2826">
        <v>88</v>
      </c>
      <c r="AF2826">
        <v>35</v>
      </c>
      <c r="AG2826">
        <v>117</v>
      </c>
      <c r="AH2826">
        <v>382</v>
      </c>
      <c r="AI2826">
        <v>0</v>
      </c>
      <c r="AJ2826">
        <f t="shared" si="708"/>
        <v>4479.8</v>
      </c>
      <c r="AK2826">
        <f t="shared" si="709"/>
        <v>4861.8</v>
      </c>
      <c r="AL2826">
        <v>1.06519019603729</v>
      </c>
      <c r="AM2826">
        <f t="shared" si="704"/>
        <v>1</v>
      </c>
      <c r="AN2826">
        <f t="shared" si="710"/>
        <v>5178.7416950940969</v>
      </c>
      <c r="AO2826">
        <v>0</v>
      </c>
      <c r="AP2826">
        <v>0</v>
      </c>
      <c r="AQ2826">
        <f t="shared" si="711"/>
        <v>49.14</v>
      </c>
      <c r="AR2826">
        <f t="shared" si="712"/>
        <v>49.14</v>
      </c>
      <c r="AS2826">
        <f t="shared" si="713"/>
        <v>52.343446233272431</v>
      </c>
      <c r="AT2826">
        <f t="shared" si="714"/>
        <v>5.8109999999999999</v>
      </c>
      <c r="AU2826">
        <v>9866</v>
      </c>
      <c r="AV2826">
        <v>2.4971617889400002</v>
      </c>
      <c r="AW2826" s="2">
        <v>0.11</v>
      </c>
      <c r="AX2826">
        <v>40</v>
      </c>
      <c r="AY2826">
        <f t="shared" si="705"/>
        <v>0.11171872670841716</v>
      </c>
      <c r="AZ2826">
        <v>0.31764999999999999</v>
      </c>
      <c r="BA2826">
        <v>0.52800000000000002</v>
      </c>
      <c r="BB2826">
        <v>0.88</v>
      </c>
      <c r="BC2826" s="3">
        <v>257000</v>
      </c>
      <c r="BD2826" s="3">
        <v>48</v>
      </c>
      <c r="BE2826" s="3">
        <v>820.99999999999989</v>
      </c>
      <c r="BF2826" s="3">
        <v>186.79999999999984</v>
      </c>
      <c r="BG2826" s="3">
        <f t="shared" si="715"/>
        <v>634.20000000000005</v>
      </c>
      <c r="BH2826" s="3">
        <v>15200</v>
      </c>
      <c r="BI2826">
        <v>0.72</v>
      </c>
      <c r="BJ2826">
        <v>0.59</v>
      </c>
      <c r="BK2826">
        <v>7.85</v>
      </c>
      <c r="BL2826">
        <f t="shared" si="706"/>
        <v>180.79999999999995</v>
      </c>
      <c r="BM2826" s="1">
        <f t="shared" si="707"/>
        <v>0.25859864460149024</v>
      </c>
      <c r="BN2826" s="1">
        <f t="shared" si="716"/>
        <v>0.34227169645853756</v>
      </c>
      <c r="BO2826">
        <f t="shared" si="717"/>
        <v>0.30996916774115157</v>
      </c>
      <c r="BP2826">
        <f t="shared" si="718"/>
        <v>0.36219921103325037</v>
      </c>
      <c r="BQ2826">
        <f t="shared" si="719"/>
        <v>684.64554221318519</v>
      </c>
    </row>
    <row r="2827" spans="1:69" x14ac:dyDescent="0.2">
      <c r="A2827">
        <v>16</v>
      </c>
      <c r="B2827">
        <v>51081</v>
      </c>
      <c r="C2827" t="s">
        <v>1393</v>
      </c>
      <c r="D2827">
        <v>51</v>
      </c>
      <c r="E2827" t="s">
        <v>755</v>
      </c>
      <c r="F2827" t="s">
        <v>756</v>
      </c>
      <c r="G2827" t="s">
        <v>1489</v>
      </c>
      <c r="H2827">
        <v>81</v>
      </c>
      <c r="I2827">
        <v>1956</v>
      </c>
      <c r="J2827">
        <v>195</v>
      </c>
      <c r="K2827">
        <v>1545</v>
      </c>
      <c r="L2827">
        <v>275</v>
      </c>
      <c r="M2827" s="3">
        <v>27218</v>
      </c>
      <c r="N2827" s="3">
        <v>38001.9568</v>
      </c>
      <c r="O2827" s="3">
        <v>1904.5</v>
      </c>
      <c r="P2827" s="3">
        <v>2659.075859</v>
      </c>
      <c r="Q2827" s="3">
        <v>31502</v>
      </c>
      <c r="R2827" s="3">
        <v>43983.306750000003</v>
      </c>
      <c r="S2827" s="3">
        <v>263</v>
      </c>
      <c r="T2827" s="3">
        <v>367.20238949999998</v>
      </c>
      <c r="U2827">
        <v>1619</v>
      </c>
      <c r="V2827">
        <v>223</v>
      </c>
      <c r="W2827">
        <v>1454</v>
      </c>
      <c r="X2827">
        <v>227</v>
      </c>
      <c r="Y2827">
        <v>65</v>
      </c>
      <c r="Z2827">
        <v>22</v>
      </c>
      <c r="AA2827">
        <v>91</v>
      </c>
      <c r="AB2827">
        <v>43</v>
      </c>
      <c r="AC2827">
        <v>14</v>
      </c>
      <c r="AD2827">
        <v>65</v>
      </c>
      <c r="AE2827">
        <v>88</v>
      </c>
      <c r="AF2827">
        <v>35</v>
      </c>
      <c r="AG2827">
        <v>117</v>
      </c>
      <c r="AH2827">
        <v>382</v>
      </c>
      <c r="AI2827">
        <v>0</v>
      </c>
      <c r="AJ2827">
        <f t="shared" si="708"/>
        <v>4479.8</v>
      </c>
      <c r="AK2827">
        <f t="shared" si="709"/>
        <v>4861.8</v>
      </c>
      <c r="AL2827">
        <v>1.0681757586342999</v>
      </c>
      <c r="AM2827">
        <f t="shared" si="704"/>
        <v>1</v>
      </c>
      <c r="AN2827">
        <f t="shared" si="710"/>
        <v>5193.2569033282398</v>
      </c>
      <c r="AO2827">
        <v>0</v>
      </c>
      <c r="AP2827">
        <v>0</v>
      </c>
      <c r="AQ2827">
        <f t="shared" si="711"/>
        <v>49.14</v>
      </c>
      <c r="AR2827">
        <f t="shared" si="712"/>
        <v>49.14</v>
      </c>
      <c r="AS2827">
        <f t="shared" si="713"/>
        <v>52.490156779289499</v>
      </c>
      <c r="AT2827">
        <f t="shared" si="714"/>
        <v>5.8109999999999999</v>
      </c>
      <c r="AU2827">
        <v>9866</v>
      </c>
      <c r="AV2827">
        <v>2.5876852423000001</v>
      </c>
      <c r="AW2827" s="2">
        <v>0.11</v>
      </c>
      <c r="AX2827">
        <v>40</v>
      </c>
      <c r="AY2827">
        <f t="shared" si="705"/>
        <v>0.11171872670841716</v>
      </c>
      <c r="AZ2827">
        <v>0.31764999999999999</v>
      </c>
      <c r="BA2827">
        <v>0.52800000000000002</v>
      </c>
      <c r="BB2827">
        <v>0.88</v>
      </c>
      <c r="BC2827" s="3">
        <v>257000</v>
      </c>
      <c r="BD2827" s="3">
        <v>48</v>
      </c>
      <c r="BE2827" s="3">
        <v>820.99999999999989</v>
      </c>
      <c r="BF2827" s="3">
        <v>186.79999999999984</v>
      </c>
      <c r="BG2827" s="3">
        <f t="shared" si="715"/>
        <v>634.20000000000005</v>
      </c>
      <c r="BH2827" s="3">
        <v>15200</v>
      </c>
      <c r="BI2827">
        <v>0.72</v>
      </c>
      <c r="BJ2827">
        <v>0.59</v>
      </c>
      <c r="BK2827">
        <v>7.85</v>
      </c>
      <c r="BL2827">
        <f t="shared" si="706"/>
        <v>180.79999999999995</v>
      </c>
      <c r="BM2827" s="1">
        <f t="shared" si="707"/>
        <v>0.26012724178000046</v>
      </c>
      <c r="BN2827" s="1">
        <f t="shared" si="716"/>
        <v>0.34031980753109575</v>
      </c>
      <c r="BO2827">
        <f t="shared" si="717"/>
        <v>0.30801727881370977</v>
      </c>
      <c r="BP2827">
        <f t="shared" si="718"/>
        <v>0.36024732210580857</v>
      </c>
      <c r="BQ2827">
        <f t="shared" si="719"/>
        <v>684.64554221318519</v>
      </c>
    </row>
    <row r="2828" spans="1:69" x14ac:dyDescent="0.2">
      <c r="A2828">
        <v>16</v>
      </c>
      <c r="B2828">
        <v>51083</v>
      </c>
      <c r="C2828" t="s">
        <v>1393</v>
      </c>
      <c r="D2828">
        <v>51</v>
      </c>
      <c r="E2828" t="s">
        <v>755</v>
      </c>
      <c r="F2828" t="s">
        <v>756</v>
      </c>
      <c r="G2828" t="s">
        <v>1515</v>
      </c>
      <c r="H2828">
        <v>83</v>
      </c>
      <c r="I2828">
        <v>3111</v>
      </c>
      <c r="J2828">
        <v>192</v>
      </c>
      <c r="K2828">
        <v>1910</v>
      </c>
      <c r="L2828">
        <v>381</v>
      </c>
      <c r="M2828" s="3">
        <v>38197</v>
      </c>
      <c r="N2828" s="3">
        <v>53330.911310000003</v>
      </c>
      <c r="O2828" s="3">
        <v>2188.9</v>
      </c>
      <c r="P2828" s="3">
        <v>3056.1570740000002</v>
      </c>
      <c r="Q2828" s="3">
        <v>35826</v>
      </c>
      <c r="R2828" s="3">
        <v>50020.504970000002</v>
      </c>
      <c r="S2828" s="3">
        <v>341</v>
      </c>
      <c r="T2828" s="3">
        <v>476.1065203</v>
      </c>
      <c r="U2828">
        <v>2020</v>
      </c>
      <c r="V2828">
        <v>211</v>
      </c>
      <c r="W2828">
        <v>1514</v>
      </c>
      <c r="X2828">
        <v>265</v>
      </c>
      <c r="Y2828">
        <v>65</v>
      </c>
      <c r="Z2828">
        <v>22</v>
      </c>
      <c r="AA2828">
        <v>91</v>
      </c>
      <c r="AB2828">
        <v>43</v>
      </c>
      <c r="AC2828">
        <v>14</v>
      </c>
      <c r="AD2828">
        <v>65</v>
      </c>
      <c r="AE2828">
        <v>88</v>
      </c>
      <c r="AF2828">
        <v>35</v>
      </c>
      <c r="AG2828">
        <v>117</v>
      </c>
      <c r="AH2828">
        <v>382</v>
      </c>
      <c r="AI2828">
        <v>0</v>
      </c>
      <c r="AJ2828">
        <f t="shared" si="708"/>
        <v>4479.8</v>
      </c>
      <c r="AK2828">
        <f t="shared" si="709"/>
        <v>4861.8</v>
      </c>
      <c r="AL2828">
        <v>1.02974376471146</v>
      </c>
      <c r="AM2828">
        <f t="shared" si="704"/>
        <v>1</v>
      </c>
      <c r="AN2828">
        <f t="shared" si="710"/>
        <v>5006.4082352741761</v>
      </c>
      <c r="AO2828">
        <v>0</v>
      </c>
      <c r="AP2828">
        <v>0</v>
      </c>
      <c r="AQ2828">
        <f t="shared" si="711"/>
        <v>49.14</v>
      </c>
      <c r="AR2828">
        <f t="shared" si="712"/>
        <v>49.14</v>
      </c>
      <c r="AS2828">
        <f t="shared" si="713"/>
        <v>50.601608597921143</v>
      </c>
      <c r="AT2828">
        <f t="shared" si="714"/>
        <v>5.8109999999999999</v>
      </c>
      <c r="AU2828">
        <v>9866</v>
      </c>
      <c r="AV2828">
        <v>2.5702177110800002</v>
      </c>
      <c r="AW2828" s="2">
        <v>0.11</v>
      </c>
      <c r="AX2828">
        <v>40</v>
      </c>
      <c r="AY2828">
        <f t="shared" si="705"/>
        <v>0.11171872670841716</v>
      </c>
      <c r="AZ2828">
        <v>0.31764999999999999</v>
      </c>
      <c r="BA2828">
        <v>0.52800000000000002</v>
      </c>
      <c r="BB2828">
        <v>0.88</v>
      </c>
      <c r="BC2828" s="3">
        <v>257000</v>
      </c>
      <c r="BD2828" s="3">
        <v>48</v>
      </c>
      <c r="BE2828" s="3">
        <v>820.99999999999989</v>
      </c>
      <c r="BF2828" s="3">
        <v>186.79999999999984</v>
      </c>
      <c r="BG2828" s="3">
        <f t="shared" si="715"/>
        <v>634.20000000000005</v>
      </c>
      <c r="BH2828" s="3">
        <v>15200</v>
      </c>
      <c r="BI2828">
        <v>0.72</v>
      </c>
      <c r="BJ2828">
        <v>0.59</v>
      </c>
      <c r="BK2828">
        <v>7.85</v>
      </c>
      <c r="BL2828">
        <f t="shared" si="706"/>
        <v>180.79999999999995</v>
      </c>
      <c r="BM2828" s="1">
        <f t="shared" si="707"/>
        <v>0.25177445396626591</v>
      </c>
      <c r="BN2828" s="1">
        <f t="shared" si="716"/>
        <v>0.33928946344245919</v>
      </c>
      <c r="BO2828">
        <f t="shared" si="717"/>
        <v>0.30698693472507321</v>
      </c>
      <c r="BP2828">
        <f t="shared" si="718"/>
        <v>0.35921697801717201</v>
      </c>
      <c r="BQ2828">
        <f t="shared" si="719"/>
        <v>684.64554221318519</v>
      </c>
    </row>
    <row r="2829" spans="1:69" x14ac:dyDescent="0.2">
      <c r="A2829">
        <v>16</v>
      </c>
      <c r="B2829">
        <v>51085</v>
      </c>
      <c r="C2829" t="s">
        <v>1393</v>
      </c>
      <c r="D2829">
        <v>51</v>
      </c>
      <c r="E2829" t="s">
        <v>755</v>
      </c>
      <c r="F2829" t="s">
        <v>756</v>
      </c>
      <c r="G2829" t="s">
        <v>1490</v>
      </c>
      <c r="H2829">
        <v>85</v>
      </c>
      <c r="I2829">
        <v>5293</v>
      </c>
      <c r="J2829">
        <v>226</v>
      </c>
      <c r="K2829">
        <v>2079</v>
      </c>
      <c r="L2829">
        <v>733</v>
      </c>
      <c r="M2829" s="3">
        <v>64606</v>
      </c>
      <c r="N2829" s="3">
        <v>90203.336800000005</v>
      </c>
      <c r="O2829" s="3">
        <v>1593.5</v>
      </c>
      <c r="P2829" s="3">
        <v>2224.8555430000001</v>
      </c>
      <c r="Q2829" s="3">
        <v>38688</v>
      </c>
      <c r="R2829" s="3">
        <v>54016.448850000001</v>
      </c>
      <c r="S2829" s="3">
        <v>618</v>
      </c>
      <c r="T2829" s="3">
        <v>862.8558051</v>
      </c>
      <c r="U2829">
        <v>2616</v>
      </c>
      <c r="V2829">
        <v>216</v>
      </c>
      <c r="W2829">
        <v>1503</v>
      </c>
      <c r="X2829">
        <v>366</v>
      </c>
      <c r="Y2829">
        <v>65</v>
      </c>
      <c r="Z2829">
        <v>22</v>
      </c>
      <c r="AA2829">
        <v>91</v>
      </c>
      <c r="AB2829">
        <v>43</v>
      </c>
      <c r="AC2829">
        <v>14</v>
      </c>
      <c r="AD2829">
        <v>65</v>
      </c>
      <c r="AE2829">
        <v>88</v>
      </c>
      <c r="AF2829">
        <v>35</v>
      </c>
      <c r="AG2829">
        <v>117</v>
      </c>
      <c r="AH2829">
        <v>382</v>
      </c>
      <c r="AI2829">
        <v>0</v>
      </c>
      <c r="AJ2829">
        <f t="shared" si="708"/>
        <v>4479.8</v>
      </c>
      <c r="AK2829">
        <f t="shared" si="709"/>
        <v>4861.8</v>
      </c>
      <c r="AL2829">
        <v>1.08695069948832</v>
      </c>
      <c r="AM2829">
        <f t="shared" si="704"/>
        <v>1</v>
      </c>
      <c r="AN2829">
        <f t="shared" si="710"/>
        <v>5284.5369107723145</v>
      </c>
      <c r="AO2829">
        <v>0</v>
      </c>
      <c r="AP2829">
        <v>0</v>
      </c>
      <c r="AQ2829">
        <f t="shared" si="711"/>
        <v>49.14</v>
      </c>
      <c r="AR2829">
        <f t="shared" si="712"/>
        <v>49.14</v>
      </c>
      <c r="AS2829">
        <f t="shared" si="713"/>
        <v>53.412757372856049</v>
      </c>
      <c r="AT2829">
        <f t="shared" si="714"/>
        <v>5.8109999999999999</v>
      </c>
      <c r="AU2829">
        <v>9866</v>
      </c>
      <c r="AV2829">
        <v>2.5141051223400002</v>
      </c>
      <c r="AW2829" s="2">
        <v>0.11</v>
      </c>
      <c r="AX2829">
        <v>40</v>
      </c>
      <c r="AY2829">
        <f t="shared" si="705"/>
        <v>0.11171872670841716</v>
      </c>
      <c r="AZ2829">
        <v>0.31764999999999999</v>
      </c>
      <c r="BA2829">
        <v>0.52800000000000002</v>
      </c>
      <c r="BB2829">
        <v>0.88</v>
      </c>
      <c r="BC2829" s="3">
        <v>257000</v>
      </c>
      <c r="BD2829" s="3">
        <v>48</v>
      </c>
      <c r="BE2829" s="3">
        <v>820.99999999999989</v>
      </c>
      <c r="BF2829" s="3">
        <v>186.79999999999984</v>
      </c>
      <c r="BG2829" s="3">
        <f t="shared" si="715"/>
        <v>634.20000000000005</v>
      </c>
      <c r="BH2829" s="3">
        <v>15200</v>
      </c>
      <c r="BI2829">
        <v>0.72</v>
      </c>
      <c r="BJ2829">
        <v>0.59</v>
      </c>
      <c r="BK2829">
        <v>7.85</v>
      </c>
      <c r="BL2829">
        <f t="shared" si="706"/>
        <v>180.79999999999995</v>
      </c>
      <c r="BM2829" s="1">
        <f t="shared" si="707"/>
        <v>0.26339764576688734</v>
      </c>
      <c r="BN2829" s="1">
        <f t="shared" si="716"/>
        <v>0.36346800220817466</v>
      </c>
      <c r="BO2829">
        <f t="shared" si="717"/>
        <v>0.33116547349078868</v>
      </c>
      <c r="BP2829">
        <f t="shared" si="718"/>
        <v>0.38339551678288752</v>
      </c>
      <c r="BQ2829">
        <f t="shared" si="719"/>
        <v>684.64554221318519</v>
      </c>
    </row>
    <row r="2830" spans="1:69" x14ac:dyDescent="0.2">
      <c r="A2830">
        <v>16</v>
      </c>
      <c r="B2830">
        <v>51087</v>
      </c>
      <c r="C2830" t="s">
        <v>1393</v>
      </c>
      <c r="D2830">
        <v>51</v>
      </c>
      <c r="E2830" t="s">
        <v>755</v>
      </c>
      <c r="F2830" t="s">
        <v>756</v>
      </c>
      <c r="G2830" t="s">
        <v>1491</v>
      </c>
      <c r="H2830">
        <v>87</v>
      </c>
      <c r="I2830">
        <v>11377</v>
      </c>
      <c r="J2830">
        <v>199</v>
      </c>
      <c r="K2830">
        <v>3026</v>
      </c>
      <c r="L2830">
        <v>1542</v>
      </c>
      <c r="M2830" s="3">
        <v>126400</v>
      </c>
      <c r="N2830" s="3">
        <v>176480.54010000001</v>
      </c>
      <c r="O2830" s="3">
        <v>1683.5</v>
      </c>
      <c r="P2830" s="3">
        <v>2350.5141549999998</v>
      </c>
      <c r="Q2830" s="3">
        <v>52951</v>
      </c>
      <c r="R2830" s="3">
        <v>73930.546499999997</v>
      </c>
      <c r="S2830" s="3">
        <v>1228</v>
      </c>
      <c r="T2830" s="3">
        <v>1714.541956</v>
      </c>
      <c r="U2830">
        <v>3947</v>
      </c>
      <c r="V2830">
        <v>203</v>
      </c>
      <c r="W2830">
        <v>1661</v>
      </c>
      <c r="X2830">
        <v>541</v>
      </c>
      <c r="Y2830">
        <v>65</v>
      </c>
      <c r="Z2830">
        <v>22</v>
      </c>
      <c r="AA2830">
        <v>91</v>
      </c>
      <c r="AB2830">
        <v>43</v>
      </c>
      <c r="AC2830">
        <v>14</v>
      </c>
      <c r="AD2830">
        <v>65</v>
      </c>
      <c r="AE2830">
        <v>88</v>
      </c>
      <c r="AF2830">
        <v>35</v>
      </c>
      <c r="AG2830">
        <v>117</v>
      </c>
      <c r="AH2830">
        <v>382</v>
      </c>
      <c r="AI2830">
        <v>0</v>
      </c>
      <c r="AJ2830">
        <f t="shared" si="708"/>
        <v>4479.8</v>
      </c>
      <c r="AK2830">
        <f t="shared" si="709"/>
        <v>4861.8</v>
      </c>
      <c r="AL2830">
        <v>1.0855952352285401</v>
      </c>
      <c r="AM2830">
        <f t="shared" si="704"/>
        <v>1</v>
      </c>
      <c r="AN2830">
        <f t="shared" si="710"/>
        <v>5277.9469146341162</v>
      </c>
      <c r="AO2830">
        <v>0</v>
      </c>
      <c r="AP2830">
        <v>0</v>
      </c>
      <c r="AQ2830">
        <f t="shared" si="711"/>
        <v>49.14</v>
      </c>
      <c r="AR2830">
        <f t="shared" si="712"/>
        <v>49.14</v>
      </c>
      <c r="AS2830">
        <f t="shared" si="713"/>
        <v>53.346149859130456</v>
      </c>
      <c r="AT2830">
        <f t="shared" si="714"/>
        <v>5.8109999999999999</v>
      </c>
      <c r="AU2830">
        <v>9866</v>
      </c>
      <c r="AV2830">
        <v>2.52402338527</v>
      </c>
      <c r="AW2830" s="2">
        <v>0.11</v>
      </c>
      <c r="AX2830">
        <v>40</v>
      </c>
      <c r="AY2830">
        <f t="shared" si="705"/>
        <v>0.11171872670841716</v>
      </c>
      <c r="AZ2830">
        <v>0.31764999999999999</v>
      </c>
      <c r="BA2830">
        <v>0.52800000000000002</v>
      </c>
      <c r="BB2830">
        <v>0.88</v>
      </c>
      <c r="BC2830" s="3">
        <v>257000</v>
      </c>
      <c r="BD2830" s="3">
        <v>48</v>
      </c>
      <c r="BE2830" s="3">
        <v>820.99999999999989</v>
      </c>
      <c r="BF2830" s="3">
        <v>186.79999999999984</v>
      </c>
      <c r="BG2830" s="3">
        <f t="shared" si="715"/>
        <v>634.20000000000005</v>
      </c>
      <c r="BH2830" s="3">
        <v>15200</v>
      </c>
      <c r="BI2830">
        <v>0.72</v>
      </c>
      <c r="BJ2830">
        <v>0.59</v>
      </c>
      <c r="BK2830">
        <v>7.85</v>
      </c>
      <c r="BL2830">
        <f t="shared" si="706"/>
        <v>180.79999999999995</v>
      </c>
      <c r="BM2830" s="1">
        <f t="shared" si="707"/>
        <v>0.26320698161300626</v>
      </c>
      <c r="BN2830" s="1">
        <f t="shared" si="716"/>
        <v>0.39783109688168561</v>
      </c>
      <c r="BO2830">
        <f t="shared" si="717"/>
        <v>0.36552856816429963</v>
      </c>
      <c r="BP2830">
        <f t="shared" si="718"/>
        <v>0.41775861145639848</v>
      </c>
      <c r="BQ2830">
        <f t="shared" si="719"/>
        <v>684.64554221318519</v>
      </c>
    </row>
    <row r="2831" spans="1:69" x14ac:dyDescent="0.2">
      <c r="A2831">
        <v>16</v>
      </c>
      <c r="B2831">
        <v>51089</v>
      </c>
      <c r="C2831" t="s">
        <v>849</v>
      </c>
      <c r="D2831">
        <v>51</v>
      </c>
      <c r="E2831" t="s">
        <v>755</v>
      </c>
      <c r="F2831" t="s">
        <v>756</v>
      </c>
      <c r="G2831" t="s">
        <v>562</v>
      </c>
      <c r="H2831">
        <v>89</v>
      </c>
      <c r="I2831">
        <v>2807</v>
      </c>
      <c r="J2831">
        <v>237</v>
      </c>
      <c r="K2831">
        <v>1709</v>
      </c>
      <c r="L2831">
        <v>381</v>
      </c>
      <c r="M2831" s="3">
        <v>39031</v>
      </c>
      <c r="N2831" s="3">
        <v>54495.347779999996</v>
      </c>
      <c r="O2831" s="3">
        <v>3044.1</v>
      </c>
      <c r="P2831" s="3">
        <v>4250.1931329999998</v>
      </c>
      <c r="Q2831" s="3">
        <v>36667</v>
      </c>
      <c r="R2831" s="3">
        <v>51194.714899999999</v>
      </c>
      <c r="S2831" s="3">
        <v>344</v>
      </c>
      <c r="T2831" s="3">
        <v>480.29514069999999</v>
      </c>
      <c r="U2831">
        <v>1952</v>
      </c>
      <c r="V2831">
        <v>227</v>
      </c>
      <c r="W2831">
        <v>1471</v>
      </c>
      <c r="X2831">
        <v>258</v>
      </c>
      <c r="Y2831">
        <v>65</v>
      </c>
      <c r="Z2831">
        <v>22</v>
      </c>
      <c r="AA2831">
        <v>91</v>
      </c>
      <c r="AB2831">
        <v>43</v>
      </c>
      <c r="AC2831">
        <v>14</v>
      </c>
      <c r="AD2831">
        <v>65</v>
      </c>
      <c r="AE2831">
        <v>88</v>
      </c>
      <c r="AF2831">
        <v>35</v>
      </c>
      <c r="AG2831">
        <v>117</v>
      </c>
      <c r="AH2831">
        <v>382</v>
      </c>
      <c r="AI2831">
        <v>0</v>
      </c>
      <c r="AJ2831">
        <f t="shared" si="708"/>
        <v>4479.8</v>
      </c>
      <c r="AK2831">
        <f t="shared" si="709"/>
        <v>4861.8</v>
      </c>
      <c r="AL2831">
        <v>1.0015298664569801</v>
      </c>
      <c r="AM2831">
        <f t="shared" si="704"/>
        <v>1</v>
      </c>
      <c r="AN2831">
        <f t="shared" si="710"/>
        <v>4869.2379047405457</v>
      </c>
      <c r="AO2831">
        <v>0</v>
      </c>
      <c r="AP2831">
        <v>0</v>
      </c>
      <c r="AQ2831">
        <f t="shared" si="711"/>
        <v>49.14</v>
      </c>
      <c r="AR2831">
        <f t="shared" si="712"/>
        <v>49.14</v>
      </c>
      <c r="AS2831">
        <f t="shared" si="713"/>
        <v>49.215177637696002</v>
      </c>
      <c r="AT2831">
        <f t="shared" si="714"/>
        <v>5.8109999999999999</v>
      </c>
      <c r="AU2831">
        <v>9866</v>
      </c>
      <c r="AV2831">
        <v>2.5384138479099998</v>
      </c>
      <c r="AW2831" s="2">
        <v>0.11</v>
      </c>
      <c r="AX2831">
        <v>40</v>
      </c>
      <c r="AY2831">
        <f t="shared" si="705"/>
        <v>0.11171872670841716</v>
      </c>
      <c r="AZ2831">
        <v>0.60797500000000004</v>
      </c>
      <c r="BA2831">
        <v>0.52800000000000002</v>
      </c>
      <c r="BB2831">
        <v>0.88</v>
      </c>
      <c r="BC2831" s="3">
        <v>257000</v>
      </c>
      <c r="BD2831" s="3">
        <v>48</v>
      </c>
      <c r="BE2831" s="3">
        <v>820.99999999999989</v>
      </c>
      <c r="BF2831" s="3">
        <v>186.79999999999984</v>
      </c>
      <c r="BG2831" s="3">
        <f t="shared" si="715"/>
        <v>634.20000000000005</v>
      </c>
      <c r="BH2831" s="3">
        <v>15200</v>
      </c>
      <c r="BI2831">
        <v>0.72</v>
      </c>
      <c r="BJ2831">
        <v>0.59</v>
      </c>
      <c r="BK2831">
        <v>7.85</v>
      </c>
      <c r="BL2831">
        <f t="shared" si="706"/>
        <v>180.79999999999995</v>
      </c>
      <c r="BM2831" s="1">
        <f t="shared" si="707"/>
        <v>0.14365536722476482</v>
      </c>
      <c r="BN2831" s="1">
        <f t="shared" si="716"/>
        <v>0.23022124815529127</v>
      </c>
      <c r="BO2831">
        <f t="shared" si="717"/>
        <v>0.19933598808361463</v>
      </c>
      <c r="BP2831">
        <f t="shared" si="718"/>
        <v>0.24910282650087712</v>
      </c>
      <c r="BQ2831">
        <f t="shared" si="719"/>
        <v>683.47772767633262</v>
      </c>
    </row>
    <row r="2832" spans="1:69" x14ac:dyDescent="0.2">
      <c r="A2832">
        <v>16</v>
      </c>
      <c r="B2832">
        <v>51091</v>
      </c>
      <c r="C2832" t="s">
        <v>1393</v>
      </c>
      <c r="D2832">
        <v>51</v>
      </c>
      <c r="E2832" t="s">
        <v>755</v>
      </c>
      <c r="F2832" t="s">
        <v>756</v>
      </c>
      <c r="G2832" t="s">
        <v>880</v>
      </c>
      <c r="H2832">
        <v>91</v>
      </c>
      <c r="I2832">
        <v>1557</v>
      </c>
      <c r="J2832">
        <v>187</v>
      </c>
      <c r="K2832">
        <v>1266</v>
      </c>
      <c r="L2832">
        <v>217</v>
      </c>
      <c r="M2832" s="3">
        <v>23511</v>
      </c>
      <c r="N2832" s="3">
        <v>32826.218180000003</v>
      </c>
      <c r="O2832" s="3">
        <v>1901.7</v>
      </c>
      <c r="P2832" s="3">
        <v>2655.1664799999999</v>
      </c>
      <c r="Q2832" s="3">
        <v>27850</v>
      </c>
      <c r="R2832" s="3">
        <v>38884.359499999999</v>
      </c>
      <c r="S2832" s="3">
        <v>214</v>
      </c>
      <c r="T2832" s="3">
        <v>298.78825610000001</v>
      </c>
      <c r="U2832">
        <v>1398</v>
      </c>
      <c r="V2832">
        <v>198</v>
      </c>
      <c r="W2832">
        <v>1231</v>
      </c>
      <c r="X2832">
        <v>196</v>
      </c>
      <c r="Y2832">
        <v>65</v>
      </c>
      <c r="Z2832">
        <v>22</v>
      </c>
      <c r="AA2832">
        <v>91</v>
      </c>
      <c r="AB2832">
        <v>43</v>
      </c>
      <c r="AC2832">
        <v>14</v>
      </c>
      <c r="AD2832">
        <v>65</v>
      </c>
      <c r="AE2832">
        <v>88</v>
      </c>
      <c r="AF2832">
        <v>35</v>
      </c>
      <c r="AG2832">
        <v>117</v>
      </c>
      <c r="AH2832">
        <v>382</v>
      </c>
      <c r="AI2832">
        <v>0</v>
      </c>
      <c r="AJ2832">
        <f t="shared" si="708"/>
        <v>4479.8</v>
      </c>
      <c r="AK2832">
        <f t="shared" si="709"/>
        <v>4861.8</v>
      </c>
      <c r="AL2832">
        <v>1.0337962269783001</v>
      </c>
      <c r="AM2832">
        <f t="shared" si="704"/>
        <v>1</v>
      </c>
      <c r="AN2832">
        <f t="shared" si="710"/>
        <v>5026.1104963230991</v>
      </c>
      <c r="AO2832">
        <v>0</v>
      </c>
      <c r="AP2832">
        <v>0</v>
      </c>
      <c r="AQ2832">
        <f t="shared" si="711"/>
        <v>49.14</v>
      </c>
      <c r="AR2832">
        <f t="shared" si="712"/>
        <v>49.14</v>
      </c>
      <c r="AS2832">
        <f t="shared" si="713"/>
        <v>50.800746593713669</v>
      </c>
      <c r="AT2832">
        <f t="shared" si="714"/>
        <v>5.8109999999999999</v>
      </c>
      <c r="AU2832">
        <v>9866</v>
      </c>
      <c r="AV2832">
        <v>2.4590507315300001</v>
      </c>
      <c r="AW2832" s="2">
        <v>0.11</v>
      </c>
      <c r="AX2832">
        <v>40</v>
      </c>
      <c r="AY2832">
        <f t="shared" si="705"/>
        <v>0.11171872670841716</v>
      </c>
      <c r="AZ2832">
        <v>0.31764999999999999</v>
      </c>
      <c r="BA2832">
        <v>0.52800000000000002</v>
      </c>
      <c r="BB2832">
        <v>0.88</v>
      </c>
      <c r="BC2832" s="3">
        <v>257000</v>
      </c>
      <c r="BD2832" s="3">
        <v>48</v>
      </c>
      <c r="BE2832" s="3">
        <v>820.99999999999989</v>
      </c>
      <c r="BF2832" s="3">
        <v>186.79999999999984</v>
      </c>
      <c r="BG2832" s="3">
        <f t="shared" si="715"/>
        <v>634.20000000000005</v>
      </c>
      <c r="BH2832" s="3">
        <v>15200</v>
      </c>
      <c r="BI2832">
        <v>0.72</v>
      </c>
      <c r="BJ2832">
        <v>0.59</v>
      </c>
      <c r="BK2832">
        <v>7.85</v>
      </c>
      <c r="BL2832">
        <f t="shared" si="706"/>
        <v>180.79999999999995</v>
      </c>
      <c r="BM2832" s="1">
        <f t="shared" si="707"/>
        <v>0.25154026857061512</v>
      </c>
      <c r="BN2832" s="1">
        <f t="shared" si="716"/>
        <v>0.32793679347473043</v>
      </c>
      <c r="BO2832">
        <f t="shared" si="717"/>
        <v>0.29563426475734444</v>
      </c>
      <c r="BP2832">
        <f t="shared" si="718"/>
        <v>0.34786430804944324</v>
      </c>
      <c r="BQ2832">
        <f t="shared" si="719"/>
        <v>684.64554221318519</v>
      </c>
    </row>
    <row r="2833" spans="1:69" x14ac:dyDescent="0.2">
      <c r="A2833">
        <v>16</v>
      </c>
      <c r="B2833">
        <v>51093</v>
      </c>
      <c r="C2833" t="s">
        <v>1393</v>
      </c>
      <c r="D2833">
        <v>51</v>
      </c>
      <c r="E2833" t="s">
        <v>755</v>
      </c>
      <c r="F2833" t="s">
        <v>756</v>
      </c>
      <c r="G2833" t="s">
        <v>1493</v>
      </c>
      <c r="H2833">
        <v>93</v>
      </c>
      <c r="I2833">
        <v>4175</v>
      </c>
      <c r="J2833">
        <v>268</v>
      </c>
      <c r="K2833">
        <v>2059</v>
      </c>
      <c r="L2833">
        <v>649</v>
      </c>
      <c r="M2833" s="3">
        <v>49367</v>
      </c>
      <c r="N2833" s="3">
        <v>68926.541310000001</v>
      </c>
      <c r="O2833" s="3">
        <v>1890.7</v>
      </c>
      <c r="P2833" s="3">
        <v>2639.8082049999998</v>
      </c>
      <c r="Q2833" s="3">
        <v>35165</v>
      </c>
      <c r="R2833" s="3">
        <v>49097.612280000001</v>
      </c>
      <c r="S2833" s="3">
        <v>538</v>
      </c>
      <c r="T2833" s="3">
        <v>751.1592607</v>
      </c>
      <c r="U2833">
        <v>2228</v>
      </c>
      <c r="V2833">
        <v>231</v>
      </c>
      <c r="W2833">
        <v>1484</v>
      </c>
      <c r="X2833">
        <v>332</v>
      </c>
      <c r="Y2833">
        <v>65</v>
      </c>
      <c r="Z2833">
        <v>22</v>
      </c>
      <c r="AA2833">
        <v>91</v>
      </c>
      <c r="AB2833">
        <v>43</v>
      </c>
      <c r="AC2833">
        <v>14</v>
      </c>
      <c r="AD2833">
        <v>65</v>
      </c>
      <c r="AE2833">
        <v>88</v>
      </c>
      <c r="AF2833">
        <v>35</v>
      </c>
      <c r="AG2833">
        <v>117</v>
      </c>
      <c r="AH2833">
        <v>382</v>
      </c>
      <c r="AI2833">
        <v>0</v>
      </c>
      <c r="AJ2833">
        <f t="shared" si="708"/>
        <v>4479.8</v>
      </c>
      <c r="AK2833">
        <f t="shared" si="709"/>
        <v>4861.8</v>
      </c>
      <c r="AL2833">
        <v>1.0895713965098099</v>
      </c>
      <c r="AM2833">
        <f t="shared" si="704"/>
        <v>1</v>
      </c>
      <c r="AN2833">
        <f t="shared" si="710"/>
        <v>5297.2782155513942</v>
      </c>
      <c r="AO2833">
        <v>0</v>
      </c>
      <c r="AP2833">
        <v>0</v>
      </c>
      <c r="AQ2833">
        <f t="shared" si="711"/>
        <v>49.14</v>
      </c>
      <c r="AR2833">
        <f t="shared" si="712"/>
        <v>49.14</v>
      </c>
      <c r="AS2833">
        <f t="shared" si="713"/>
        <v>53.54153842449206</v>
      </c>
      <c r="AT2833">
        <f t="shared" si="714"/>
        <v>5.8109999999999999</v>
      </c>
      <c r="AU2833">
        <v>9866</v>
      </c>
      <c r="AV2833">
        <v>2.54845739248</v>
      </c>
      <c r="AW2833" s="2">
        <v>0.11</v>
      </c>
      <c r="AX2833">
        <v>40</v>
      </c>
      <c r="AY2833">
        <f t="shared" si="705"/>
        <v>0.11171872670841716</v>
      </c>
      <c r="AZ2833">
        <v>0.31764999999999999</v>
      </c>
      <c r="BA2833">
        <v>0.52800000000000002</v>
      </c>
      <c r="BB2833">
        <v>0.88</v>
      </c>
      <c r="BC2833" s="3">
        <v>257000</v>
      </c>
      <c r="BD2833" s="3">
        <v>48</v>
      </c>
      <c r="BE2833" s="3">
        <v>820.99999999999989</v>
      </c>
      <c r="BF2833" s="3">
        <v>186.79999999999984</v>
      </c>
      <c r="BG2833" s="3">
        <f t="shared" si="715"/>
        <v>634.20000000000005</v>
      </c>
      <c r="BH2833" s="3">
        <v>15200</v>
      </c>
      <c r="BI2833">
        <v>0.72</v>
      </c>
      <c r="BJ2833">
        <v>0.59</v>
      </c>
      <c r="BK2833">
        <v>7.85</v>
      </c>
      <c r="BL2833">
        <f t="shared" si="706"/>
        <v>180.79999999999995</v>
      </c>
      <c r="BM2833" s="1">
        <f t="shared" si="707"/>
        <v>0.26429439448443992</v>
      </c>
      <c r="BN2833" s="1">
        <f t="shared" si="716"/>
        <v>0.35599314491216122</v>
      </c>
      <c r="BO2833">
        <f t="shared" si="717"/>
        <v>0.32369061619477524</v>
      </c>
      <c r="BP2833">
        <f t="shared" si="718"/>
        <v>0.37592065948687403</v>
      </c>
      <c r="BQ2833">
        <f t="shared" si="719"/>
        <v>684.64554221318519</v>
      </c>
    </row>
    <row r="2834" spans="1:69" x14ac:dyDescent="0.2">
      <c r="A2834">
        <v>16</v>
      </c>
      <c r="B2834">
        <v>51095</v>
      </c>
      <c r="C2834" t="s">
        <v>1393</v>
      </c>
      <c r="D2834">
        <v>51</v>
      </c>
      <c r="E2834" t="s">
        <v>755</v>
      </c>
      <c r="F2834" t="s">
        <v>756</v>
      </c>
      <c r="G2834" t="s">
        <v>1494</v>
      </c>
      <c r="H2834">
        <v>95</v>
      </c>
      <c r="I2834">
        <v>4759</v>
      </c>
      <c r="J2834">
        <v>241</v>
      </c>
      <c r="K2834">
        <v>2472</v>
      </c>
      <c r="L2834">
        <v>704</v>
      </c>
      <c r="M2834" s="3">
        <v>67628</v>
      </c>
      <c r="N2834" s="3">
        <v>94422.673760000005</v>
      </c>
      <c r="O2834" s="3">
        <v>1653.4</v>
      </c>
      <c r="P2834" s="3">
        <v>2308.4883300000001</v>
      </c>
      <c r="Q2834" s="3">
        <v>44944</v>
      </c>
      <c r="R2834" s="3">
        <v>62751.118609999998</v>
      </c>
      <c r="S2834" s="3">
        <v>589</v>
      </c>
      <c r="T2834" s="3">
        <v>822.36580779999997</v>
      </c>
      <c r="U2834">
        <v>2484</v>
      </c>
      <c r="V2834">
        <v>234</v>
      </c>
      <c r="W2834">
        <v>1739</v>
      </c>
      <c r="X2834">
        <v>356</v>
      </c>
      <c r="Y2834">
        <v>65</v>
      </c>
      <c r="Z2834">
        <v>22</v>
      </c>
      <c r="AA2834">
        <v>91</v>
      </c>
      <c r="AB2834">
        <v>43</v>
      </c>
      <c r="AC2834">
        <v>14</v>
      </c>
      <c r="AD2834">
        <v>65</v>
      </c>
      <c r="AE2834">
        <v>88</v>
      </c>
      <c r="AF2834">
        <v>35</v>
      </c>
      <c r="AG2834">
        <v>117</v>
      </c>
      <c r="AH2834">
        <v>382</v>
      </c>
      <c r="AI2834">
        <v>0</v>
      </c>
      <c r="AJ2834">
        <f t="shared" si="708"/>
        <v>4479.8</v>
      </c>
      <c r="AK2834">
        <f t="shared" si="709"/>
        <v>4861.8</v>
      </c>
      <c r="AL2834">
        <v>1.0942276318868001</v>
      </c>
      <c r="AM2834">
        <f t="shared" si="704"/>
        <v>1</v>
      </c>
      <c r="AN2834">
        <f t="shared" si="710"/>
        <v>5319.9159007072449</v>
      </c>
      <c r="AO2834">
        <v>0</v>
      </c>
      <c r="AP2834">
        <v>0</v>
      </c>
      <c r="AQ2834">
        <f t="shared" si="711"/>
        <v>49.14</v>
      </c>
      <c r="AR2834">
        <f t="shared" si="712"/>
        <v>49.14</v>
      </c>
      <c r="AS2834">
        <f t="shared" si="713"/>
        <v>53.770345830917357</v>
      </c>
      <c r="AT2834">
        <f t="shared" si="714"/>
        <v>5.8109999999999999</v>
      </c>
      <c r="AU2834">
        <v>9866</v>
      </c>
      <c r="AV2834">
        <v>2.53222203255</v>
      </c>
      <c r="AW2834" s="2">
        <v>0.11</v>
      </c>
      <c r="AX2834">
        <v>40</v>
      </c>
      <c r="AY2834">
        <f t="shared" si="705"/>
        <v>0.11171872670841716</v>
      </c>
      <c r="AZ2834">
        <v>0.31764999999999999</v>
      </c>
      <c r="BA2834">
        <v>0.52800000000000002</v>
      </c>
      <c r="BB2834">
        <v>0.88</v>
      </c>
      <c r="BC2834" s="3">
        <v>257000</v>
      </c>
      <c r="BD2834" s="3">
        <v>48</v>
      </c>
      <c r="BE2834" s="3">
        <v>820.99999999999989</v>
      </c>
      <c r="BF2834" s="3">
        <v>186.79999999999984</v>
      </c>
      <c r="BG2834" s="3">
        <f t="shared" si="715"/>
        <v>634.20000000000005</v>
      </c>
      <c r="BH2834" s="3">
        <v>15200</v>
      </c>
      <c r="BI2834">
        <v>0.72</v>
      </c>
      <c r="BJ2834">
        <v>0.59</v>
      </c>
      <c r="BK2834">
        <v>7.85</v>
      </c>
      <c r="BL2834">
        <f t="shared" si="706"/>
        <v>180.79999999999995</v>
      </c>
      <c r="BM2834" s="1">
        <f t="shared" si="707"/>
        <v>0.26512532074745682</v>
      </c>
      <c r="BN2834" s="1">
        <f t="shared" si="716"/>
        <v>0.37029113894308413</v>
      </c>
      <c r="BO2834">
        <f t="shared" si="717"/>
        <v>0.33798861022569815</v>
      </c>
      <c r="BP2834">
        <f t="shared" si="718"/>
        <v>0.39021865351779694</v>
      </c>
      <c r="BQ2834">
        <f t="shared" si="719"/>
        <v>684.64554221318519</v>
      </c>
    </row>
    <row r="2835" spans="1:69" x14ac:dyDescent="0.2">
      <c r="A2835">
        <v>16</v>
      </c>
      <c r="B2835">
        <v>51097</v>
      </c>
      <c r="C2835" t="s">
        <v>1393</v>
      </c>
      <c r="D2835">
        <v>51</v>
      </c>
      <c r="E2835" t="s">
        <v>755</v>
      </c>
      <c r="F2835" t="s">
        <v>756</v>
      </c>
      <c r="G2835" t="s">
        <v>1544</v>
      </c>
      <c r="H2835">
        <v>97</v>
      </c>
      <c r="I2835">
        <v>2720</v>
      </c>
      <c r="J2835">
        <v>295</v>
      </c>
      <c r="K2835">
        <v>1928</v>
      </c>
      <c r="L2835">
        <v>392</v>
      </c>
      <c r="M2835" s="3">
        <v>38231</v>
      </c>
      <c r="N2835" s="3">
        <v>53378.382339999996</v>
      </c>
      <c r="O2835" s="3">
        <v>1751.7</v>
      </c>
      <c r="P2835" s="3">
        <v>2445.735459</v>
      </c>
      <c r="Q2835" s="3">
        <v>37796</v>
      </c>
      <c r="R2835" s="3">
        <v>52771.032379999997</v>
      </c>
      <c r="S2835" s="3">
        <v>364</v>
      </c>
      <c r="T2835" s="3">
        <v>508.21927679999999</v>
      </c>
      <c r="U2835">
        <v>2119</v>
      </c>
      <c r="V2835">
        <v>274</v>
      </c>
      <c r="W2835">
        <v>1733</v>
      </c>
      <c r="X2835">
        <v>300</v>
      </c>
      <c r="Y2835">
        <v>65</v>
      </c>
      <c r="Z2835">
        <v>22</v>
      </c>
      <c r="AA2835">
        <v>91</v>
      </c>
      <c r="AB2835">
        <v>43</v>
      </c>
      <c r="AC2835">
        <v>14</v>
      </c>
      <c r="AD2835">
        <v>65</v>
      </c>
      <c r="AE2835">
        <v>88</v>
      </c>
      <c r="AF2835">
        <v>35</v>
      </c>
      <c r="AG2835">
        <v>117</v>
      </c>
      <c r="AH2835">
        <v>382</v>
      </c>
      <c r="AI2835">
        <v>0</v>
      </c>
      <c r="AJ2835">
        <f t="shared" si="708"/>
        <v>4479.8</v>
      </c>
      <c r="AK2835">
        <f t="shared" si="709"/>
        <v>4861.8</v>
      </c>
      <c r="AL2835">
        <v>1.0987890511751199</v>
      </c>
      <c r="AM2835">
        <f t="shared" si="704"/>
        <v>1</v>
      </c>
      <c r="AN2835">
        <f t="shared" si="710"/>
        <v>5342.092609003198</v>
      </c>
      <c r="AO2835">
        <v>0</v>
      </c>
      <c r="AP2835">
        <v>0</v>
      </c>
      <c r="AQ2835">
        <f t="shared" si="711"/>
        <v>49.14</v>
      </c>
      <c r="AR2835">
        <f t="shared" si="712"/>
        <v>49.14</v>
      </c>
      <c r="AS2835">
        <f t="shared" si="713"/>
        <v>53.994493974745396</v>
      </c>
      <c r="AT2835">
        <f t="shared" si="714"/>
        <v>5.8109999999999999</v>
      </c>
      <c r="AU2835">
        <v>9866</v>
      </c>
      <c r="AV2835">
        <v>2.5147248443799999</v>
      </c>
      <c r="AW2835" s="2">
        <v>0.11</v>
      </c>
      <c r="AX2835">
        <v>40</v>
      </c>
      <c r="AY2835">
        <f t="shared" si="705"/>
        <v>0.11171872670841716</v>
      </c>
      <c r="AZ2835">
        <v>0.31764999999999999</v>
      </c>
      <c r="BA2835">
        <v>0.52800000000000002</v>
      </c>
      <c r="BB2835">
        <v>0.88</v>
      </c>
      <c r="BC2835" s="3">
        <v>257000</v>
      </c>
      <c r="BD2835" s="3">
        <v>48</v>
      </c>
      <c r="BE2835" s="3">
        <v>820.99999999999989</v>
      </c>
      <c r="BF2835" s="3">
        <v>186.79999999999984</v>
      </c>
      <c r="BG2835" s="3">
        <f t="shared" si="715"/>
        <v>634.20000000000005</v>
      </c>
      <c r="BH2835" s="3">
        <v>15200</v>
      </c>
      <c r="BI2835">
        <v>0.72</v>
      </c>
      <c r="BJ2835">
        <v>0.59</v>
      </c>
      <c r="BK2835">
        <v>7.85</v>
      </c>
      <c r="BL2835">
        <f t="shared" si="706"/>
        <v>180.79999999999995</v>
      </c>
      <c r="BM2835" s="1">
        <f t="shared" si="707"/>
        <v>0.26592361570715778</v>
      </c>
      <c r="BN2835" s="1">
        <f t="shared" si="716"/>
        <v>0.35451327048358106</v>
      </c>
      <c r="BO2835">
        <f t="shared" si="717"/>
        <v>0.32221074176619507</v>
      </c>
      <c r="BP2835">
        <f t="shared" si="718"/>
        <v>0.37444078505829392</v>
      </c>
      <c r="BQ2835">
        <f t="shared" si="719"/>
        <v>684.64554221318519</v>
      </c>
    </row>
    <row r="2836" spans="1:69" x14ac:dyDescent="0.2">
      <c r="A2836">
        <v>16</v>
      </c>
      <c r="B2836">
        <v>51099</v>
      </c>
      <c r="C2836" t="s">
        <v>1393</v>
      </c>
      <c r="D2836">
        <v>51</v>
      </c>
      <c r="E2836" t="s">
        <v>755</v>
      </c>
      <c r="F2836" t="s">
        <v>756</v>
      </c>
      <c r="G2836" t="s">
        <v>1496</v>
      </c>
      <c r="H2836">
        <v>99</v>
      </c>
      <c r="I2836">
        <v>3413</v>
      </c>
      <c r="J2836">
        <v>199</v>
      </c>
      <c r="K2836">
        <v>1737</v>
      </c>
      <c r="L2836">
        <v>470</v>
      </c>
      <c r="M2836" s="3">
        <v>43378</v>
      </c>
      <c r="N2836" s="3">
        <v>60564.658759999998</v>
      </c>
      <c r="O2836" s="3">
        <v>1596.2</v>
      </c>
      <c r="P2836" s="3">
        <v>2228.625301</v>
      </c>
      <c r="Q2836" s="3">
        <v>33880</v>
      </c>
      <c r="R2836" s="3">
        <v>47303.486530000002</v>
      </c>
      <c r="S2836" s="3">
        <v>426</v>
      </c>
      <c r="T2836" s="3">
        <v>594.78409869999996</v>
      </c>
      <c r="U2836">
        <v>2373</v>
      </c>
      <c r="V2836">
        <v>204</v>
      </c>
      <c r="W2836">
        <v>1453</v>
      </c>
      <c r="X2836">
        <v>334</v>
      </c>
      <c r="Y2836">
        <v>65</v>
      </c>
      <c r="Z2836">
        <v>22</v>
      </c>
      <c r="AA2836">
        <v>91</v>
      </c>
      <c r="AB2836">
        <v>43</v>
      </c>
      <c r="AC2836">
        <v>14</v>
      </c>
      <c r="AD2836">
        <v>65</v>
      </c>
      <c r="AE2836">
        <v>88</v>
      </c>
      <c r="AF2836">
        <v>35</v>
      </c>
      <c r="AG2836">
        <v>117</v>
      </c>
      <c r="AH2836">
        <v>382</v>
      </c>
      <c r="AI2836">
        <v>0</v>
      </c>
      <c r="AJ2836">
        <f t="shared" si="708"/>
        <v>4479.8</v>
      </c>
      <c r="AK2836">
        <f t="shared" si="709"/>
        <v>4861.8</v>
      </c>
      <c r="AL2836">
        <v>1.1036050915718101</v>
      </c>
      <c r="AM2836">
        <f t="shared" si="704"/>
        <v>1</v>
      </c>
      <c r="AN2836">
        <f t="shared" si="710"/>
        <v>5365.5072342038266</v>
      </c>
      <c r="AO2836">
        <v>0</v>
      </c>
      <c r="AP2836">
        <v>0</v>
      </c>
      <c r="AQ2836">
        <f t="shared" si="711"/>
        <v>49.14</v>
      </c>
      <c r="AR2836">
        <f t="shared" si="712"/>
        <v>49.14</v>
      </c>
      <c r="AS2836">
        <f t="shared" si="713"/>
        <v>54.231154199838748</v>
      </c>
      <c r="AT2836">
        <f t="shared" si="714"/>
        <v>5.8109999999999999</v>
      </c>
      <c r="AU2836">
        <v>9866</v>
      </c>
      <c r="AV2836">
        <v>2.4945720968599998</v>
      </c>
      <c r="AW2836" s="2">
        <v>0.11</v>
      </c>
      <c r="AX2836">
        <v>40</v>
      </c>
      <c r="AY2836">
        <f t="shared" si="705"/>
        <v>0.11171872670841716</v>
      </c>
      <c r="AZ2836">
        <v>0.31764999999999999</v>
      </c>
      <c r="BA2836">
        <v>0.52800000000000002</v>
      </c>
      <c r="BB2836">
        <v>0.88</v>
      </c>
      <c r="BC2836" s="3">
        <v>257000</v>
      </c>
      <c r="BD2836" s="3">
        <v>48</v>
      </c>
      <c r="BE2836" s="3">
        <v>820.99999999999989</v>
      </c>
      <c r="BF2836" s="3">
        <v>186.79999999999984</v>
      </c>
      <c r="BG2836" s="3">
        <f t="shared" si="715"/>
        <v>634.20000000000005</v>
      </c>
      <c r="BH2836" s="3">
        <v>15200</v>
      </c>
      <c r="BI2836">
        <v>0.72</v>
      </c>
      <c r="BJ2836">
        <v>0.59</v>
      </c>
      <c r="BK2836">
        <v>7.85</v>
      </c>
      <c r="BL2836">
        <f t="shared" si="706"/>
        <v>180.79999999999995</v>
      </c>
      <c r="BM2836" s="1">
        <f t="shared" si="707"/>
        <v>0.26674990836776974</v>
      </c>
      <c r="BN2836" s="1">
        <f t="shared" si="716"/>
        <v>0.35502764076826504</v>
      </c>
      <c r="BO2836">
        <f t="shared" si="717"/>
        <v>0.32272511205087906</v>
      </c>
      <c r="BP2836">
        <f t="shared" si="718"/>
        <v>0.37495515534297785</v>
      </c>
      <c r="BQ2836">
        <f t="shared" si="719"/>
        <v>684.64554221318519</v>
      </c>
    </row>
    <row r="2837" spans="1:69" x14ac:dyDescent="0.2">
      <c r="A2837">
        <v>16</v>
      </c>
      <c r="B2837">
        <v>51101</v>
      </c>
      <c r="C2837" t="s">
        <v>1393</v>
      </c>
      <c r="D2837">
        <v>51</v>
      </c>
      <c r="E2837" t="s">
        <v>755</v>
      </c>
      <c r="F2837" t="s">
        <v>756</v>
      </c>
      <c r="G2837" t="s">
        <v>1543</v>
      </c>
      <c r="H2837">
        <v>101</v>
      </c>
      <c r="I2837">
        <v>2848</v>
      </c>
      <c r="J2837">
        <v>286</v>
      </c>
      <c r="K2837">
        <v>1971</v>
      </c>
      <c r="L2837">
        <v>401</v>
      </c>
      <c r="M2837" s="3">
        <v>38528</v>
      </c>
      <c r="N2837" s="3">
        <v>53793.055760000003</v>
      </c>
      <c r="O2837" s="3">
        <v>1801.6</v>
      </c>
      <c r="P2837" s="3">
        <v>2515.4061790000001</v>
      </c>
      <c r="Q2837" s="3">
        <v>38407</v>
      </c>
      <c r="R2837" s="3">
        <v>53624.114730000001</v>
      </c>
      <c r="S2837" s="3">
        <v>372</v>
      </c>
      <c r="T2837" s="3">
        <v>519.3889312</v>
      </c>
      <c r="U2837">
        <v>2174</v>
      </c>
      <c r="V2837">
        <v>258</v>
      </c>
      <c r="W2837">
        <v>1762</v>
      </c>
      <c r="X2837">
        <v>305</v>
      </c>
      <c r="Y2837">
        <v>65</v>
      </c>
      <c r="Z2837">
        <v>22</v>
      </c>
      <c r="AA2837">
        <v>91</v>
      </c>
      <c r="AB2837">
        <v>43</v>
      </c>
      <c r="AC2837">
        <v>14</v>
      </c>
      <c r="AD2837">
        <v>65</v>
      </c>
      <c r="AE2837">
        <v>88</v>
      </c>
      <c r="AF2837">
        <v>35</v>
      </c>
      <c r="AG2837">
        <v>117</v>
      </c>
      <c r="AH2837">
        <v>382</v>
      </c>
      <c r="AI2837">
        <v>0</v>
      </c>
      <c r="AJ2837">
        <f t="shared" si="708"/>
        <v>4479.8</v>
      </c>
      <c r="AK2837">
        <f t="shared" si="709"/>
        <v>4861.8</v>
      </c>
      <c r="AL2837">
        <v>1.09515869617462</v>
      </c>
      <c r="AM2837">
        <f t="shared" si="704"/>
        <v>1</v>
      </c>
      <c r="AN2837">
        <f t="shared" si="710"/>
        <v>5324.4425490617677</v>
      </c>
      <c r="AO2837">
        <v>0</v>
      </c>
      <c r="AP2837">
        <v>0</v>
      </c>
      <c r="AQ2837">
        <f t="shared" si="711"/>
        <v>49.14</v>
      </c>
      <c r="AR2837">
        <f t="shared" si="712"/>
        <v>49.14</v>
      </c>
      <c r="AS2837">
        <f t="shared" si="713"/>
        <v>53.816098330020829</v>
      </c>
      <c r="AT2837">
        <f t="shared" si="714"/>
        <v>5.8109999999999999</v>
      </c>
      <c r="AU2837">
        <v>9866</v>
      </c>
      <c r="AV2837">
        <v>2.5168468854900001</v>
      </c>
      <c r="AW2837" s="2">
        <v>0.11</v>
      </c>
      <c r="AX2837">
        <v>40</v>
      </c>
      <c r="AY2837">
        <f t="shared" si="705"/>
        <v>0.11171872670841716</v>
      </c>
      <c r="AZ2837">
        <v>0.31764999999999999</v>
      </c>
      <c r="BA2837">
        <v>0.52800000000000002</v>
      </c>
      <c r="BB2837">
        <v>0.88</v>
      </c>
      <c r="BC2837" s="3">
        <v>257000</v>
      </c>
      <c r="BD2837" s="3">
        <v>48</v>
      </c>
      <c r="BE2837" s="3">
        <v>820.99999999999989</v>
      </c>
      <c r="BF2837" s="3">
        <v>186.79999999999984</v>
      </c>
      <c r="BG2837" s="3">
        <f t="shared" si="715"/>
        <v>634.20000000000005</v>
      </c>
      <c r="BH2837" s="3">
        <v>15200</v>
      </c>
      <c r="BI2837">
        <v>0.72</v>
      </c>
      <c r="BJ2837">
        <v>0.59</v>
      </c>
      <c r="BK2837">
        <v>7.85</v>
      </c>
      <c r="BL2837">
        <f t="shared" si="706"/>
        <v>180.79999999999995</v>
      </c>
      <c r="BM2837" s="1">
        <f t="shared" si="707"/>
        <v>0.26517181150407748</v>
      </c>
      <c r="BN2837" s="1">
        <f t="shared" si="716"/>
        <v>0.3542815653190648</v>
      </c>
      <c r="BO2837">
        <f t="shared" si="717"/>
        <v>0.32197903660167881</v>
      </c>
      <c r="BP2837">
        <f t="shared" si="718"/>
        <v>0.37420907989377761</v>
      </c>
      <c r="BQ2837">
        <f t="shared" si="719"/>
        <v>684.64554221318519</v>
      </c>
    </row>
    <row r="2838" spans="1:69" x14ac:dyDescent="0.2">
      <c r="A2838">
        <v>16</v>
      </c>
      <c r="B2838">
        <v>51103</v>
      </c>
      <c r="C2838" t="s">
        <v>1393</v>
      </c>
      <c r="D2838">
        <v>51</v>
      </c>
      <c r="E2838" t="s">
        <v>755</v>
      </c>
      <c r="F2838" t="s">
        <v>756</v>
      </c>
      <c r="G2838" t="s">
        <v>580</v>
      </c>
      <c r="H2838">
        <v>103</v>
      </c>
      <c r="I2838">
        <v>3159</v>
      </c>
      <c r="J2838">
        <v>289</v>
      </c>
      <c r="K2838">
        <v>2071</v>
      </c>
      <c r="L2838">
        <v>421</v>
      </c>
      <c r="M2838" s="3">
        <v>44498</v>
      </c>
      <c r="N2838" s="3">
        <v>62128.410380000001</v>
      </c>
      <c r="O2838" s="3">
        <v>1617.3</v>
      </c>
      <c r="P2838" s="3">
        <v>2258.0852650000002</v>
      </c>
      <c r="Q2838" s="3">
        <v>39253</v>
      </c>
      <c r="R2838" s="3">
        <v>54805.305690000001</v>
      </c>
      <c r="S2838" s="3">
        <v>382</v>
      </c>
      <c r="T2838" s="3">
        <v>533.35099930000001</v>
      </c>
      <c r="U2838">
        <v>2103</v>
      </c>
      <c r="V2838">
        <v>276</v>
      </c>
      <c r="W2838">
        <v>1693</v>
      </c>
      <c r="X2838">
        <v>288</v>
      </c>
      <c r="Y2838">
        <v>65</v>
      </c>
      <c r="Z2838">
        <v>22</v>
      </c>
      <c r="AA2838">
        <v>91</v>
      </c>
      <c r="AB2838">
        <v>43</v>
      </c>
      <c r="AC2838">
        <v>14</v>
      </c>
      <c r="AD2838">
        <v>65</v>
      </c>
      <c r="AE2838">
        <v>88</v>
      </c>
      <c r="AF2838">
        <v>35</v>
      </c>
      <c r="AG2838">
        <v>117</v>
      </c>
      <c r="AH2838">
        <v>382</v>
      </c>
      <c r="AI2838">
        <v>0</v>
      </c>
      <c r="AJ2838">
        <f t="shared" si="708"/>
        <v>4479.8</v>
      </c>
      <c r="AK2838">
        <f t="shared" si="709"/>
        <v>4861.8</v>
      </c>
      <c r="AL2838">
        <v>1.1065602302551301</v>
      </c>
      <c r="AM2838">
        <f t="shared" si="704"/>
        <v>1</v>
      </c>
      <c r="AN2838">
        <f t="shared" si="710"/>
        <v>5379.8745274543917</v>
      </c>
      <c r="AO2838">
        <v>0</v>
      </c>
      <c r="AP2838">
        <v>0</v>
      </c>
      <c r="AQ2838">
        <f t="shared" si="711"/>
        <v>49.14</v>
      </c>
      <c r="AR2838">
        <f t="shared" si="712"/>
        <v>49.14</v>
      </c>
      <c r="AS2838">
        <f t="shared" si="713"/>
        <v>54.376369714737095</v>
      </c>
      <c r="AT2838">
        <f t="shared" si="714"/>
        <v>5.8109999999999999</v>
      </c>
      <c r="AU2838">
        <v>9866</v>
      </c>
      <c r="AV2838">
        <v>2.5119417689099999</v>
      </c>
      <c r="AW2838" s="2">
        <v>0.11</v>
      </c>
      <c r="AX2838">
        <v>40</v>
      </c>
      <c r="AY2838">
        <f t="shared" si="705"/>
        <v>0.11171872670841716</v>
      </c>
      <c r="AZ2838">
        <v>0.31764999999999999</v>
      </c>
      <c r="BA2838">
        <v>0.52800000000000002</v>
      </c>
      <c r="BB2838">
        <v>0.88</v>
      </c>
      <c r="BC2838" s="3">
        <v>257000</v>
      </c>
      <c r="BD2838" s="3">
        <v>48</v>
      </c>
      <c r="BE2838" s="3">
        <v>820.99999999999989</v>
      </c>
      <c r="BF2838" s="3">
        <v>186.79999999999984</v>
      </c>
      <c r="BG2838" s="3">
        <f t="shared" si="715"/>
        <v>634.20000000000005</v>
      </c>
      <c r="BH2838" s="3">
        <v>15200</v>
      </c>
      <c r="BI2838">
        <v>0.72</v>
      </c>
      <c r="BJ2838">
        <v>0.59</v>
      </c>
      <c r="BK2838">
        <v>7.85</v>
      </c>
      <c r="BL2838">
        <f t="shared" si="706"/>
        <v>180.79999999999995</v>
      </c>
      <c r="BM2838" s="1">
        <f t="shared" si="707"/>
        <v>0.2675502944489524</v>
      </c>
      <c r="BN2838" s="1">
        <f t="shared" si="716"/>
        <v>0.35957579552245972</v>
      </c>
      <c r="BO2838">
        <f t="shared" si="717"/>
        <v>0.32727326680507374</v>
      </c>
      <c r="BP2838">
        <f t="shared" si="718"/>
        <v>0.37950331009717253</v>
      </c>
      <c r="BQ2838">
        <f t="shared" si="719"/>
        <v>684.64554221318519</v>
      </c>
    </row>
    <row r="2839" spans="1:69" x14ac:dyDescent="0.2">
      <c r="A2839">
        <v>15</v>
      </c>
      <c r="B2839">
        <v>51105</v>
      </c>
      <c r="C2839" t="s">
        <v>1306</v>
      </c>
      <c r="D2839">
        <v>51</v>
      </c>
      <c r="E2839" t="s">
        <v>755</v>
      </c>
      <c r="F2839" t="s">
        <v>756</v>
      </c>
      <c r="G2839" t="s">
        <v>251</v>
      </c>
      <c r="H2839">
        <v>105</v>
      </c>
      <c r="I2839">
        <v>2219</v>
      </c>
      <c r="J2839">
        <v>189</v>
      </c>
      <c r="K2839">
        <v>1466</v>
      </c>
      <c r="L2839">
        <v>317</v>
      </c>
      <c r="M2839" s="3">
        <v>31957</v>
      </c>
      <c r="N2839" s="3">
        <v>44618.580849999998</v>
      </c>
      <c r="O2839" s="3">
        <v>2201.6</v>
      </c>
      <c r="P2839" s="3">
        <v>3073.8888999999999</v>
      </c>
      <c r="Q2839" s="3">
        <v>31361</v>
      </c>
      <c r="R2839" s="3">
        <v>43786.441590000002</v>
      </c>
      <c r="S2839" s="3">
        <v>285</v>
      </c>
      <c r="T2839" s="3">
        <v>397.91893920000001</v>
      </c>
      <c r="U2839">
        <v>1488</v>
      </c>
      <c r="V2839">
        <v>217</v>
      </c>
      <c r="W2839">
        <v>1234</v>
      </c>
      <c r="X2839">
        <v>209</v>
      </c>
      <c r="Y2839">
        <v>65</v>
      </c>
      <c r="Z2839">
        <v>22</v>
      </c>
      <c r="AA2839">
        <v>91</v>
      </c>
      <c r="AB2839">
        <v>43</v>
      </c>
      <c r="AC2839">
        <v>14</v>
      </c>
      <c r="AD2839">
        <v>65</v>
      </c>
      <c r="AE2839">
        <v>88</v>
      </c>
      <c r="AF2839">
        <v>35</v>
      </c>
      <c r="AG2839">
        <v>117</v>
      </c>
      <c r="AH2839">
        <v>382</v>
      </c>
      <c r="AI2839">
        <v>0</v>
      </c>
      <c r="AJ2839">
        <f t="shared" si="708"/>
        <v>4479.8</v>
      </c>
      <c r="AK2839">
        <f t="shared" si="709"/>
        <v>4861.8</v>
      </c>
      <c r="AL2839">
        <v>0.95595437288284302</v>
      </c>
      <c r="AM2839">
        <f t="shared" si="704"/>
        <v>1</v>
      </c>
      <c r="AN2839">
        <f t="shared" si="710"/>
        <v>4647.6589700818067</v>
      </c>
      <c r="AO2839">
        <v>0</v>
      </c>
      <c r="AP2839">
        <v>0</v>
      </c>
      <c r="AQ2839">
        <f t="shared" si="711"/>
        <v>49.14</v>
      </c>
      <c r="AR2839">
        <f t="shared" si="712"/>
        <v>49.14</v>
      </c>
      <c r="AS2839">
        <f t="shared" si="713"/>
        <v>46.975597883462903</v>
      </c>
      <c r="AT2839">
        <f t="shared" si="714"/>
        <v>5.8109999999999999</v>
      </c>
      <c r="AU2839">
        <v>9866</v>
      </c>
      <c r="AV2839">
        <v>2.3847909710000001</v>
      </c>
      <c r="AW2839" s="2">
        <v>0.11</v>
      </c>
      <c r="AX2839">
        <v>40</v>
      </c>
      <c r="AY2839">
        <f t="shared" si="705"/>
        <v>0.11171872670841716</v>
      </c>
      <c r="AZ2839">
        <v>0.59909999999999997</v>
      </c>
      <c r="BA2839">
        <v>0.52800000000000002</v>
      </c>
      <c r="BB2839">
        <v>0.88</v>
      </c>
      <c r="BC2839" s="3">
        <v>257000</v>
      </c>
      <c r="BD2839" s="3">
        <v>48</v>
      </c>
      <c r="BE2839" s="3">
        <v>820.99999999999989</v>
      </c>
      <c r="BF2839" s="3">
        <v>186.79999999999984</v>
      </c>
      <c r="BG2839" s="3">
        <f t="shared" si="715"/>
        <v>634.20000000000005</v>
      </c>
      <c r="BH2839" s="3">
        <v>15200</v>
      </c>
      <c r="BI2839">
        <v>0.72</v>
      </c>
      <c r="BJ2839">
        <v>0.59</v>
      </c>
      <c r="BK2839">
        <v>7.85</v>
      </c>
      <c r="BL2839">
        <f t="shared" si="706"/>
        <v>180.79999999999995</v>
      </c>
      <c r="BM2839" s="1">
        <f t="shared" si="707"/>
        <v>0.13864613253036578</v>
      </c>
      <c r="BN2839" s="1">
        <f t="shared" si="716"/>
        <v>0.21873298611291489</v>
      </c>
      <c r="BO2839">
        <f t="shared" si="717"/>
        <v>0.18782475473738891</v>
      </c>
      <c r="BP2839">
        <f t="shared" si="718"/>
        <v>0.23763151715056727</v>
      </c>
      <c r="BQ2839">
        <f t="shared" si="719"/>
        <v>683.49665579038276</v>
      </c>
    </row>
    <row r="2840" spans="1:69" x14ac:dyDescent="0.2">
      <c r="A2840">
        <v>16</v>
      </c>
      <c r="B2840">
        <v>51107</v>
      </c>
      <c r="C2840" t="s">
        <v>1393</v>
      </c>
      <c r="D2840">
        <v>51</v>
      </c>
      <c r="E2840" t="s">
        <v>755</v>
      </c>
      <c r="F2840" t="s">
        <v>756</v>
      </c>
      <c r="G2840" t="s">
        <v>1523</v>
      </c>
      <c r="H2840">
        <v>107</v>
      </c>
      <c r="I2840">
        <v>6119</v>
      </c>
      <c r="J2840">
        <v>236</v>
      </c>
      <c r="K2840">
        <v>2355</v>
      </c>
      <c r="L2840">
        <v>855</v>
      </c>
      <c r="M2840" s="3">
        <v>74998</v>
      </c>
      <c r="N2840" s="3">
        <v>104712.7179</v>
      </c>
      <c r="O2840" s="3">
        <v>2347.3000000000002</v>
      </c>
      <c r="P2840" s="3">
        <v>3277.3162320000001</v>
      </c>
      <c r="Q2840" s="3">
        <v>45466</v>
      </c>
      <c r="R2840" s="3">
        <v>63479.938569999998</v>
      </c>
      <c r="S2840" s="3">
        <v>732</v>
      </c>
      <c r="T2840" s="3">
        <v>1022.023381</v>
      </c>
      <c r="U2840">
        <v>3351</v>
      </c>
      <c r="V2840">
        <v>207</v>
      </c>
      <c r="W2840">
        <v>1684</v>
      </c>
      <c r="X2840">
        <v>459</v>
      </c>
      <c r="Y2840">
        <v>65</v>
      </c>
      <c r="Z2840">
        <v>22</v>
      </c>
      <c r="AA2840">
        <v>91</v>
      </c>
      <c r="AB2840">
        <v>43</v>
      </c>
      <c r="AC2840">
        <v>14</v>
      </c>
      <c r="AD2840">
        <v>65</v>
      </c>
      <c r="AE2840">
        <v>88</v>
      </c>
      <c r="AF2840">
        <v>35</v>
      </c>
      <c r="AG2840">
        <v>117</v>
      </c>
      <c r="AH2840">
        <v>382</v>
      </c>
      <c r="AI2840">
        <v>0</v>
      </c>
      <c r="AJ2840">
        <f t="shared" si="708"/>
        <v>4479.8</v>
      </c>
      <c r="AK2840">
        <f t="shared" si="709"/>
        <v>4861.8</v>
      </c>
      <c r="AL2840">
        <v>1.10167305810111</v>
      </c>
      <c r="AM2840">
        <f t="shared" si="704"/>
        <v>1</v>
      </c>
      <c r="AN2840">
        <f t="shared" si="710"/>
        <v>5356.1140738759768</v>
      </c>
      <c r="AO2840">
        <v>0</v>
      </c>
      <c r="AP2840">
        <v>0</v>
      </c>
      <c r="AQ2840">
        <f t="shared" si="711"/>
        <v>49.14</v>
      </c>
      <c r="AR2840">
        <f t="shared" si="712"/>
        <v>49.14</v>
      </c>
      <c r="AS2840">
        <f t="shared" si="713"/>
        <v>54.136214075088546</v>
      </c>
      <c r="AT2840">
        <f t="shared" si="714"/>
        <v>5.8109999999999999</v>
      </c>
      <c r="AU2840">
        <v>9866</v>
      </c>
      <c r="AV2840">
        <v>2.5063146758900001</v>
      </c>
      <c r="AW2840" s="2">
        <v>0.11</v>
      </c>
      <c r="AX2840">
        <v>40</v>
      </c>
      <c r="AY2840">
        <f t="shared" si="705"/>
        <v>0.11171872670841716</v>
      </c>
      <c r="AZ2840">
        <v>0.31764999999999999</v>
      </c>
      <c r="BA2840">
        <v>0.52800000000000002</v>
      </c>
      <c r="BB2840">
        <v>0.88</v>
      </c>
      <c r="BC2840" s="3">
        <v>257000</v>
      </c>
      <c r="BD2840" s="3">
        <v>48</v>
      </c>
      <c r="BE2840" s="3">
        <v>820.99999999999989</v>
      </c>
      <c r="BF2840" s="3">
        <v>186.79999999999984</v>
      </c>
      <c r="BG2840" s="3">
        <f t="shared" si="715"/>
        <v>634.20000000000005</v>
      </c>
      <c r="BH2840" s="3">
        <v>15200</v>
      </c>
      <c r="BI2840">
        <v>0.72</v>
      </c>
      <c r="BJ2840">
        <v>0.59</v>
      </c>
      <c r="BK2840">
        <v>7.85</v>
      </c>
      <c r="BL2840">
        <f t="shared" si="706"/>
        <v>180.79999999999995</v>
      </c>
      <c r="BM2840" s="1">
        <f t="shared" si="707"/>
        <v>0.266454517110851</v>
      </c>
      <c r="BN2840" s="1">
        <f t="shared" si="716"/>
        <v>0.37530422640265831</v>
      </c>
      <c r="BO2840">
        <f t="shared" si="717"/>
        <v>0.34300169768527233</v>
      </c>
      <c r="BP2840">
        <f t="shared" si="718"/>
        <v>0.39523174097737113</v>
      </c>
      <c r="BQ2840">
        <f t="shared" si="719"/>
        <v>684.64554221318519</v>
      </c>
    </row>
    <row r="2841" spans="1:69" x14ac:dyDescent="0.2">
      <c r="A2841">
        <v>16</v>
      </c>
      <c r="B2841">
        <v>51109</v>
      </c>
      <c r="C2841" t="s">
        <v>1393</v>
      </c>
      <c r="D2841">
        <v>51</v>
      </c>
      <c r="E2841" t="s">
        <v>755</v>
      </c>
      <c r="F2841" t="s">
        <v>756</v>
      </c>
      <c r="G2841" t="s">
        <v>607</v>
      </c>
      <c r="H2841">
        <v>109</v>
      </c>
      <c r="I2841">
        <v>2961</v>
      </c>
      <c r="J2841">
        <v>189</v>
      </c>
      <c r="K2841">
        <v>1646</v>
      </c>
      <c r="L2841">
        <v>421</v>
      </c>
      <c r="M2841" s="3">
        <v>41088</v>
      </c>
      <c r="N2841" s="3">
        <v>57367.345179999997</v>
      </c>
      <c r="O2841" s="3">
        <v>1820.3</v>
      </c>
      <c r="P2841" s="3">
        <v>2541.5152459999999</v>
      </c>
      <c r="Q2841" s="3">
        <v>33588</v>
      </c>
      <c r="R2841" s="3">
        <v>46895.794139999998</v>
      </c>
      <c r="S2841" s="3">
        <v>389</v>
      </c>
      <c r="T2841" s="3">
        <v>543.12444689999995</v>
      </c>
      <c r="U2841">
        <v>2232</v>
      </c>
      <c r="V2841">
        <v>198</v>
      </c>
      <c r="W2841">
        <v>1465</v>
      </c>
      <c r="X2841">
        <v>316</v>
      </c>
      <c r="Y2841">
        <v>65</v>
      </c>
      <c r="Z2841">
        <v>22</v>
      </c>
      <c r="AA2841">
        <v>91</v>
      </c>
      <c r="AB2841">
        <v>43</v>
      </c>
      <c r="AC2841">
        <v>14</v>
      </c>
      <c r="AD2841">
        <v>65</v>
      </c>
      <c r="AE2841">
        <v>88</v>
      </c>
      <c r="AF2841">
        <v>35</v>
      </c>
      <c r="AG2841">
        <v>117</v>
      </c>
      <c r="AH2841">
        <v>382</v>
      </c>
      <c r="AI2841">
        <v>0</v>
      </c>
      <c r="AJ2841">
        <f t="shared" si="708"/>
        <v>4479.8</v>
      </c>
      <c r="AK2841">
        <f t="shared" si="709"/>
        <v>4861.8</v>
      </c>
      <c r="AL2841">
        <v>1.0766048523095899</v>
      </c>
      <c r="AM2841">
        <f t="shared" si="704"/>
        <v>1</v>
      </c>
      <c r="AN2841">
        <f t="shared" si="710"/>
        <v>5234.2374709587648</v>
      </c>
      <c r="AO2841">
        <v>0</v>
      </c>
      <c r="AP2841">
        <v>0</v>
      </c>
      <c r="AQ2841">
        <f t="shared" si="711"/>
        <v>49.14</v>
      </c>
      <c r="AR2841">
        <f t="shared" si="712"/>
        <v>49.14</v>
      </c>
      <c r="AS2841">
        <f t="shared" si="713"/>
        <v>52.904362442493252</v>
      </c>
      <c r="AT2841">
        <f t="shared" si="714"/>
        <v>5.8109999999999999</v>
      </c>
      <c r="AU2841">
        <v>9866</v>
      </c>
      <c r="AV2841">
        <v>2.5020430284400001</v>
      </c>
      <c r="AW2841" s="2">
        <v>0.11</v>
      </c>
      <c r="AX2841">
        <v>40</v>
      </c>
      <c r="AY2841">
        <f t="shared" si="705"/>
        <v>0.11171872670841716</v>
      </c>
      <c r="AZ2841">
        <v>0.31764999999999999</v>
      </c>
      <c r="BA2841">
        <v>0.52800000000000002</v>
      </c>
      <c r="BB2841">
        <v>0.88</v>
      </c>
      <c r="BC2841" s="3">
        <v>257000</v>
      </c>
      <c r="BD2841" s="3">
        <v>48</v>
      </c>
      <c r="BE2841" s="3">
        <v>820.99999999999989</v>
      </c>
      <c r="BF2841" s="3">
        <v>186.79999999999984</v>
      </c>
      <c r="BG2841" s="3">
        <f t="shared" si="715"/>
        <v>634.20000000000005</v>
      </c>
      <c r="BH2841" s="3">
        <v>15200</v>
      </c>
      <c r="BI2841">
        <v>0.72</v>
      </c>
      <c r="BJ2841">
        <v>0.59</v>
      </c>
      <c r="BK2841">
        <v>7.85</v>
      </c>
      <c r="BL2841">
        <f t="shared" si="706"/>
        <v>180.79999999999995</v>
      </c>
      <c r="BM2841" s="1">
        <f t="shared" si="707"/>
        <v>0.26107647286336855</v>
      </c>
      <c r="BN2841" s="1">
        <f t="shared" si="716"/>
        <v>0.34829561857699587</v>
      </c>
      <c r="BO2841">
        <f t="shared" si="717"/>
        <v>0.31599308985960989</v>
      </c>
      <c r="BP2841">
        <f t="shared" si="718"/>
        <v>0.36822313315170874</v>
      </c>
      <c r="BQ2841">
        <f t="shared" si="719"/>
        <v>684.64554221318519</v>
      </c>
    </row>
    <row r="2842" spans="1:69" x14ac:dyDescent="0.2">
      <c r="A2842">
        <v>16</v>
      </c>
      <c r="B2842">
        <v>51111</v>
      </c>
      <c r="C2842" t="s">
        <v>1393</v>
      </c>
      <c r="D2842">
        <v>51</v>
      </c>
      <c r="E2842" t="s">
        <v>755</v>
      </c>
      <c r="F2842" t="s">
        <v>756</v>
      </c>
      <c r="G2842" t="s">
        <v>1525</v>
      </c>
      <c r="H2842">
        <v>111</v>
      </c>
      <c r="I2842">
        <v>2613</v>
      </c>
      <c r="J2842">
        <v>184</v>
      </c>
      <c r="K2842">
        <v>1539</v>
      </c>
      <c r="L2842">
        <v>340</v>
      </c>
      <c r="M2842" s="3">
        <v>34080</v>
      </c>
      <c r="N2842" s="3">
        <v>47582.727890000002</v>
      </c>
      <c r="O2842" s="3">
        <v>1879.3</v>
      </c>
      <c r="P2842" s="3">
        <v>2623.891447</v>
      </c>
      <c r="Q2842" s="3">
        <v>31455</v>
      </c>
      <c r="R2842" s="3">
        <v>43917.685030000001</v>
      </c>
      <c r="S2842" s="3">
        <v>312</v>
      </c>
      <c r="T2842" s="3">
        <v>435.61652299999997</v>
      </c>
      <c r="U2842">
        <v>1774</v>
      </c>
      <c r="V2842">
        <v>215</v>
      </c>
      <c r="W2842">
        <v>1336</v>
      </c>
      <c r="X2842">
        <v>241</v>
      </c>
      <c r="Y2842">
        <v>65</v>
      </c>
      <c r="Z2842">
        <v>22</v>
      </c>
      <c r="AA2842">
        <v>91</v>
      </c>
      <c r="AB2842">
        <v>43</v>
      </c>
      <c r="AC2842">
        <v>14</v>
      </c>
      <c r="AD2842">
        <v>65</v>
      </c>
      <c r="AE2842">
        <v>88</v>
      </c>
      <c r="AF2842">
        <v>35</v>
      </c>
      <c r="AG2842">
        <v>117</v>
      </c>
      <c r="AH2842">
        <v>382</v>
      </c>
      <c r="AI2842">
        <v>0</v>
      </c>
      <c r="AJ2842">
        <f t="shared" si="708"/>
        <v>4479.8</v>
      </c>
      <c r="AK2842">
        <f t="shared" si="709"/>
        <v>4861.8</v>
      </c>
      <c r="AL2842">
        <v>1.05181129412218</v>
      </c>
      <c r="AM2842">
        <f t="shared" si="704"/>
        <v>1</v>
      </c>
      <c r="AN2842">
        <f t="shared" si="710"/>
        <v>5113.6961497632146</v>
      </c>
      <c r="AO2842">
        <v>0</v>
      </c>
      <c r="AP2842">
        <v>0</v>
      </c>
      <c r="AQ2842">
        <f t="shared" si="711"/>
        <v>49.14</v>
      </c>
      <c r="AR2842">
        <f t="shared" si="712"/>
        <v>49.14</v>
      </c>
      <c r="AS2842">
        <f t="shared" si="713"/>
        <v>51.686006993163929</v>
      </c>
      <c r="AT2842">
        <f t="shared" si="714"/>
        <v>5.8109999999999999</v>
      </c>
      <c r="AU2842">
        <v>9866</v>
      </c>
      <c r="AV2842">
        <v>2.5818068649999999</v>
      </c>
      <c r="AW2842" s="2">
        <v>0.11</v>
      </c>
      <c r="AX2842">
        <v>40</v>
      </c>
      <c r="AY2842">
        <f t="shared" si="705"/>
        <v>0.11171872670841716</v>
      </c>
      <c r="AZ2842">
        <v>0.31764999999999999</v>
      </c>
      <c r="BA2842">
        <v>0.52800000000000002</v>
      </c>
      <c r="BB2842">
        <v>0.88</v>
      </c>
      <c r="BC2842" s="3">
        <v>257000</v>
      </c>
      <c r="BD2842" s="3">
        <v>48</v>
      </c>
      <c r="BE2842" s="3">
        <v>820.99999999999989</v>
      </c>
      <c r="BF2842" s="3">
        <v>186.79999999999984</v>
      </c>
      <c r="BG2842" s="3">
        <f t="shared" si="715"/>
        <v>634.20000000000005</v>
      </c>
      <c r="BH2842" s="3">
        <v>15200</v>
      </c>
      <c r="BI2842">
        <v>0.72</v>
      </c>
      <c r="BJ2842">
        <v>0.59</v>
      </c>
      <c r="BK2842">
        <v>7.85</v>
      </c>
      <c r="BL2842">
        <f t="shared" si="706"/>
        <v>180.79999999999995</v>
      </c>
      <c r="BM2842" s="1">
        <f t="shared" si="707"/>
        <v>0.25658598289611334</v>
      </c>
      <c r="BN2842" s="1">
        <f t="shared" si="716"/>
        <v>0.33959134296525062</v>
      </c>
      <c r="BO2842">
        <f t="shared" si="717"/>
        <v>0.30728881424786464</v>
      </c>
      <c r="BP2842">
        <f t="shared" si="718"/>
        <v>0.35951885753996349</v>
      </c>
      <c r="BQ2842">
        <f t="shared" si="719"/>
        <v>684.64554221318519</v>
      </c>
    </row>
    <row r="2843" spans="1:69" x14ac:dyDescent="0.2">
      <c r="A2843">
        <v>11</v>
      </c>
      <c r="B2843">
        <v>51113</v>
      </c>
      <c r="C2843" t="s">
        <v>849</v>
      </c>
      <c r="D2843">
        <v>51</v>
      </c>
      <c r="E2843" t="s">
        <v>755</v>
      </c>
      <c r="F2843" t="s">
        <v>756</v>
      </c>
      <c r="G2843" t="s">
        <v>217</v>
      </c>
      <c r="H2843">
        <v>113</v>
      </c>
      <c r="I2843">
        <v>2799</v>
      </c>
      <c r="J2843">
        <v>201</v>
      </c>
      <c r="K2843">
        <v>1612</v>
      </c>
      <c r="L2843">
        <v>398</v>
      </c>
      <c r="M2843" s="3">
        <v>39573</v>
      </c>
      <c r="N2843" s="3">
        <v>55252.091869999997</v>
      </c>
      <c r="O2843" s="3">
        <v>2248.9</v>
      </c>
      <c r="P2843" s="3">
        <v>3139.929482</v>
      </c>
      <c r="Q2843" s="3">
        <v>34074</v>
      </c>
      <c r="R2843" s="3">
        <v>47574.35065</v>
      </c>
      <c r="S2843" s="3">
        <v>369</v>
      </c>
      <c r="T2843" s="3">
        <v>515.20031080000001</v>
      </c>
      <c r="U2843">
        <v>2125</v>
      </c>
      <c r="V2843">
        <v>203</v>
      </c>
      <c r="W2843">
        <v>1446</v>
      </c>
      <c r="X2843">
        <v>301</v>
      </c>
      <c r="Y2843">
        <v>65</v>
      </c>
      <c r="Z2843">
        <v>22</v>
      </c>
      <c r="AA2843">
        <v>91</v>
      </c>
      <c r="AB2843">
        <v>43</v>
      </c>
      <c r="AC2843">
        <v>14</v>
      </c>
      <c r="AD2843">
        <v>65</v>
      </c>
      <c r="AE2843">
        <v>88</v>
      </c>
      <c r="AF2843">
        <v>35</v>
      </c>
      <c r="AG2843">
        <v>117</v>
      </c>
      <c r="AH2843">
        <v>382</v>
      </c>
      <c r="AI2843">
        <v>0</v>
      </c>
      <c r="AJ2843">
        <f t="shared" si="708"/>
        <v>4479.8</v>
      </c>
      <c r="AK2843">
        <f t="shared" si="709"/>
        <v>4861.8</v>
      </c>
      <c r="AL2843">
        <v>1.07238304615021</v>
      </c>
      <c r="AM2843">
        <f t="shared" si="704"/>
        <v>1</v>
      </c>
      <c r="AN2843">
        <f t="shared" si="710"/>
        <v>5213.7118937730911</v>
      </c>
      <c r="AO2843">
        <v>0</v>
      </c>
      <c r="AP2843">
        <v>0</v>
      </c>
      <c r="AQ2843">
        <f t="shared" si="711"/>
        <v>49.14</v>
      </c>
      <c r="AR2843">
        <f t="shared" si="712"/>
        <v>49.14</v>
      </c>
      <c r="AS2843">
        <f t="shared" si="713"/>
        <v>52.696902887821317</v>
      </c>
      <c r="AT2843">
        <f t="shared" si="714"/>
        <v>5.8109999999999999</v>
      </c>
      <c r="AU2843">
        <v>9866</v>
      </c>
      <c r="AV2843">
        <v>2.50779011846</v>
      </c>
      <c r="AW2843" s="2">
        <v>0.11</v>
      </c>
      <c r="AX2843">
        <v>40</v>
      </c>
      <c r="AY2843">
        <f t="shared" si="705"/>
        <v>0.11171872670841716</v>
      </c>
      <c r="AZ2843">
        <v>0.60797500000000004</v>
      </c>
      <c r="BA2843">
        <v>0.52800000000000002</v>
      </c>
      <c r="BB2843">
        <v>0.88</v>
      </c>
      <c r="BC2843" s="3">
        <v>257000</v>
      </c>
      <c r="BD2843" s="3">
        <v>48</v>
      </c>
      <c r="BE2843" s="3">
        <v>820.99999999999989</v>
      </c>
      <c r="BF2843" s="3">
        <v>186.79999999999984</v>
      </c>
      <c r="BG2843" s="3">
        <f t="shared" si="715"/>
        <v>634.20000000000005</v>
      </c>
      <c r="BH2843" s="3">
        <v>15200</v>
      </c>
      <c r="BI2843">
        <v>0.72</v>
      </c>
      <c r="BJ2843">
        <v>0.59</v>
      </c>
      <c r="BK2843">
        <v>7.85</v>
      </c>
      <c r="BL2843">
        <f t="shared" si="706"/>
        <v>180.79999999999995</v>
      </c>
      <c r="BM2843" s="1">
        <f t="shared" si="707"/>
        <v>0.15123288352134465</v>
      </c>
      <c r="BN2843" s="1">
        <f t="shared" si="716"/>
        <v>0.23614849994579307</v>
      </c>
      <c r="BO2843">
        <f t="shared" si="717"/>
        <v>0.20526323987411643</v>
      </c>
      <c r="BP2843">
        <f t="shared" si="718"/>
        <v>0.25503007829137897</v>
      </c>
      <c r="BQ2843">
        <f t="shared" si="719"/>
        <v>683.47772767633262</v>
      </c>
    </row>
    <row r="2844" spans="1:69" x14ac:dyDescent="0.2">
      <c r="A2844">
        <v>16</v>
      </c>
      <c r="B2844">
        <v>51115</v>
      </c>
      <c r="C2844" t="s">
        <v>1393</v>
      </c>
      <c r="D2844">
        <v>51</v>
      </c>
      <c r="E2844" t="s">
        <v>755</v>
      </c>
      <c r="F2844" t="s">
        <v>756</v>
      </c>
      <c r="G2844" t="s">
        <v>1500</v>
      </c>
      <c r="H2844">
        <v>115</v>
      </c>
      <c r="I2844">
        <v>2489</v>
      </c>
      <c r="J2844">
        <v>256</v>
      </c>
      <c r="K2844">
        <v>1745</v>
      </c>
      <c r="L2844">
        <v>327</v>
      </c>
      <c r="M2844" s="3">
        <v>31488</v>
      </c>
      <c r="N2844" s="3">
        <v>43963.759859999998</v>
      </c>
      <c r="O2844" s="3">
        <v>1345.7</v>
      </c>
      <c r="P2844" s="3">
        <v>1878.875497</v>
      </c>
      <c r="Q2844" s="3">
        <v>32115</v>
      </c>
      <c r="R2844" s="3">
        <v>44839.181519999998</v>
      </c>
      <c r="S2844" s="3">
        <v>301</v>
      </c>
      <c r="T2844" s="3">
        <v>420.2582481</v>
      </c>
      <c r="U2844">
        <v>1778</v>
      </c>
      <c r="V2844">
        <v>256</v>
      </c>
      <c r="W2844">
        <v>1494</v>
      </c>
      <c r="X2844">
        <v>242</v>
      </c>
      <c r="Y2844">
        <v>65</v>
      </c>
      <c r="Z2844">
        <v>22</v>
      </c>
      <c r="AA2844">
        <v>91</v>
      </c>
      <c r="AB2844">
        <v>43</v>
      </c>
      <c r="AC2844">
        <v>14</v>
      </c>
      <c r="AD2844">
        <v>65</v>
      </c>
      <c r="AE2844">
        <v>88</v>
      </c>
      <c r="AF2844">
        <v>35</v>
      </c>
      <c r="AG2844">
        <v>117</v>
      </c>
      <c r="AH2844">
        <v>382</v>
      </c>
      <c r="AI2844">
        <v>0</v>
      </c>
      <c r="AJ2844">
        <f t="shared" si="708"/>
        <v>4479.8</v>
      </c>
      <c r="AK2844">
        <f t="shared" si="709"/>
        <v>4861.8</v>
      </c>
      <c r="AL2844">
        <v>1.10404872894287</v>
      </c>
      <c r="AM2844">
        <f t="shared" si="704"/>
        <v>1</v>
      </c>
      <c r="AN2844">
        <f t="shared" si="710"/>
        <v>5367.664110374445</v>
      </c>
      <c r="AO2844">
        <v>0</v>
      </c>
      <c r="AP2844">
        <v>0</v>
      </c>
      <c r="AQ2844">
        <f t="shared" si="711"/>
        <v>49.14</v>
      </c>
      <c r="AR2844">
        <f t="shared" si="712"/>
        <v>49.14</v>
      </c>
      <c r="AS2844">
        <f t="shared" si="713"/>
        <v>54.252954540252631</v>
      </c>
      <c r="AT2844">
        <f t="shared" si="714"/>
        <v>5.8109999999999999</v>
      </c>
      <c r="AU2844">
        <v>9866</v>
      </c>
      <c r="AV2844">
        <v>2.52729558945</v>
      </c>
      <c r="AW2844" s="2">
        <v>0.11</v>
      </c>
      <c r="AX2844">
        <v>40</v>
      </c>
      <c r="AY2844">
        <f t="shared" si="705"/>
        <v>0.11171872670841716</v>
      </c>
      <c r="AZ2844">
        <v>0.31764999999999999</v>
      </c>
      <c r="BA2844">
        <v>0.52800000000000002</v>
      </c>
      <c r="BB2844">
        <v>0.88</v>
      </c>
      <c r="BC2844" s="3">
        <v>257000</v>
      </c>
      <c r="BD2844" s="3">
        <v>48</v>
      </c>
      <c r="BE2844" s="3">
        <v>820.99999999999989</v>
      </c>
      <c r="BF2844" s="3">
        <v>186.79999999999984</v>
      </c>
      <c r="BG2844" s="3">
        <f t="shared" si="715"/>
        <v>634.20000000000005</v>
      </c>
      <c r="BH2844" s="3">
        <v>15200</v>
      </c>
      <c r="BI2844">
        <v>0.72</v>
      </c>
      <c r="BJ2844">
        <v>0.59</v>
      </c>
      <c r="BK2844">
        <v>7.85</v>
      </c>
      <c r="BL2844">
        <f t="shared" si="706"/>
        <v>180.79999999999995</v>
      </c>
      <c r="BM2844" s="1">
        <f t="shared" si="707"/>
        <v>0.2671671889062302</v>
      </c>
      <c r="BN2844" s="1">
        <f t="shared" si="716"/>
        <v>0.34930819867235352</v>
      </c>
      <c r="BO2844">
        <f t="shared" si="717"/>
        <v>0.31700566995496754</v>
      </c>
      <c r="BP2844">
        <f t="shared" si="718"/>
        <v>0.36923571324706639</v>
      </c>
      <c r="BQ2844">
        <f t="shared" si="719"/>
        <v>684.64554221318519</v>
      </c>
    </row>
    <row r="2845" spans="1:69" x14ac:dyDescent="0.2">
      <c r="A2845">
        <v>16</v>
      </c>
      <c r="B2845">
        <v>51117</v>
      </c>
      <c r="C2845" t="s">
        <v>1393</v>
      </c>
      <c r="D2845">
        <v>51</v>
      </c>
      <c r="E2845" t="s">
        <v>755</v>
      </c>
      <c r="F2845" t="s">
        <v>756</v>
      </c>
      <c r="G2845" t="s">
        <v>1448</v>
      </c>
      <c r="H2845">
        <v>117</v>
      </c>
      <c r="I2845">
        <v>2378</v>
      </c>
      <c r="J2845">
        <v>215</v>
      </c>
      <c r="K2845">
        <v>1572</v>
      </c>
      <c r="L2845">
        <v>311</v>
      </c>
      <c r="M2845" s="3">
        <v>31260</v>
      </c>
      <c r="N2845" s="3">
        <v>43645.424700000003</v>
      </c>
      <c r="O2845" s="3">
        <v>2193</v>
      </c>
      <c r="P2845" s="3">
        <v>3061.8815220000001</v>
      </c>
      <c r="Q2845" s="3">
        <v>31795</v>
      </c>
      <c r="R2845" s="3">
        <v>44392.395340000003</v>
      </c>
      <c r="S2845" s="3">
        <v>285</v>
      </c>
      <c r="T2845" s="3">
        <v>397.91893920000001</v>
      </c>
      <c r="U2845">
        <v>1649</v>
      </c>
      <c r="V2845">
        <v>231</v>
      </c>
      <c r="W2845">
        <v>1337</v>
      </c>
      <c r="X2845">
        <v>224</v>
      </c>
      <c r="Y2845">
        <v>65</v>
      </c>
      <c r="Z2845">
        <v>22</v>
      </c>
      <c r="AA2845">
        <v>91</v>
      </c>
      <c r="AB2845">
        <v>43</v>
      </c>
      <c r="AC2845">
        <v>14</v>
      </c>
      <c r="AD2845">
        <v>65</v>
      </c>
      <c r="AE2845">
        <v>88</v>
      </c>
      <c r="AF2845">
        <v>35</v>
      </c>
      <c r="AG2845">
        <v>117</v>
      </c>
      <c r="AH2845">
        <v>382</v>
      </c>
      <c r="AI2845">
        <v>0</v>
      </c>
      <c r="AJ2845">
        <f t="shared" si="708"/>
        <v>4479.8</v>
      </c>
      <c r="AK2845">
        <f t="shared" si="709"/>
        <v>4861.8</v>
      </c>
      <c r="AL2845">
        <v>1.0444204182851899</v>
      </c>
      <c r="AM2845">
        <f t="shared" si="704"/>
        <v>1</v>
      </c>
      <c r="AN2845">
        <f t="shared" si="710"/>
        <v>5077.7631896189368</v>
      </c>
      <c r="AO2845">
        <v>0</v>
      </c>
      <c r="AP2845">
        <v>0</v>
      </c>
      <c r="AQ2845">
        <f t="shared" si="711"/>
        <v>49.14</v>
      </c>
      <c r="AR2845">
        <f t="shared" si="712"/>
        <v>49.14</v>
      </c>
      <c r="AS2845">
        <f t="shared" si="713"/>
        <v>51.322819354534232</v>
      </c>
      <c r="AT2845">
        <f t="shared" si="714"/>
        <v>5.8109999999999999</v>
      </c>
      <c r="AU2845">
        <v>9866</v>
      </c>
      <c r="AV2845">
        <v>2.5891477972499999</v>
      </c>
      <c r="AW2845" s="2">
        <v>0.11</v>
      </c>
      <c r="AX2845">
        <v>40</v>
      </c>
      <c r="AY2845">
        <f t="shared" si="705"/>
        <v>0.11171872670841716</v>
      </c>
      <c r="AZ2845">
        <v>0.31764999999999999</v>
      </c>
      <c r="BA2845">
        <v>0.52800000000000002</v>
      </c>
      <c r="BB2845">
        <v>0.88</v>
      </c>
      <c r="BC2845" s="3">
        <v>257000</v>
      </c>
      <c r="BD2845" s="3">
        <v>48</v>
      </c>
      <c r="BE2845" s="3">
        <v>820.99999999999989</v>
      </c>
      <c r="BF2845" s="3">
        <v>186.79999999999984</v>
      </c>
      <c r="BG2845" s="3">
        <f t="shared" si="715"/>
        <v>634.20000000000005</v>
      </c>
      <c r="BH2845" s="3">
        <v>15200</v>
      </c>
      <c r="BI2845">
        <v>0.72</v>
      </c>
      <c r="BJ2845">
        <v>0.59</v>
      </c>
      <c r="BK2845">
        <v>7.85</v>
      </c>
      <c r="BL2845">
        <f t="shared" si="706"/>
        <v>180.79999999999995</v>
      </c>
      <c r="BM2845" s="1">
        <f t="shared" si="707"/>
        <v>0.2550852215257875</v>
      </c>
      <c r="BN2845" s="1">
        <f t="shared" si="716"/>
        <v>0.33724000793990683</v>
      </c>
      <c r="BO2845">
        <f t="shared" si="717"/>
        <v>0.30493747922252085</v>
      </c>
      <c r="BP2845">
        <f t="shared" si="718"/>
        <v>0.3571675225146197</v>
      </c>
      <c r="BQ2845">
        <f t="shared" si="719"/>
        <v>684.64554221318519</v>
      </c>
    </row>
    <row r="2846" spans="1:69" x14ac:dyDescent="0.2">
      <c r="A2846">
        <v>16</v>
      </c>
      <c r="B2846">
        <v>51119</v>
      </c>
      <c r="C2846" t="s">
        <v>1393</v>
      </c>
      <c r="D2846">
        <v>51</v>
      </c>
      <c r="E2846" t="s">
        <v>755</v>
      </c>
      <c r="F2846" t="s">
        <v>756</v>
      </c>
      <c r="G2846" t="s">
        <v>658</v>
      </c>
      <c r="H2846">
        <v>119</v>
      </c>
      <c r="I2846">
        <v>2921</v>
      </c>
      <c r="J2846">
        <v>252</v>
      </c>
      <c r="K2846">
        <v>1974</v>
      </c>
      <c r="L2846">
        <v>406</v>
      </c>
      <c r="M2846" s="3">
        <v>41798</v>
      </c>
      <c r="N2846" s="3">
        <v>58358.652009999998</v>
      </c>
      <c r="O2846" s="3">
        <v>1597.3</v>
      </c>
      <c r="P2846" s="3">
        <v>2230.1611290000001</v>
      </c>
      <c r="Q2846" s="3">
        <v>38056</v>
      </c>
      <c r="R2846" s="3">
        <v>53134.046150000002</v>
      </c>
      <c r="S2846" s="3">
        <v>371</v>
      </c>
      <c r="T2846" s="3">
        <v>517.99272440000004</v>
      </c>
      <c r="U2846">
        <v>2077</v>
      </c>
      <c r="V2846">
        <v>262</v>
      </c>
      <c r="W2846">
        <v>1687</v>
      </c>
      <c r="X2846">
        <v>288</v>
      </c>
      <c r="Y2846">
        <v>65</v>
      </c>
      <c r="Z2846">
        <v>22</v>
      </c>
      <c r="AA2846">
        <v>91</v>
      </c>
      <c r="AB2846">
        <v>43</v>
      </c>
      <c r="AC2846">
        <v>14</v>
      </c>
      <c r="AD2846">
        <v>65</v>
      </c>
      <c r="AE2846">
        <v>88</v>
      </c>
      <c r="AF2846">
        <v>35</v>
      </c>
      <c r="AG2846">
        <v>117</v>
      </c>
      <c r="AH2846">
        <v>382</v>
      </c>
      <c r="AI2846">
        <v>0</v>
      </c>
      <c r="AJ2846">
        <f t="shared" si="708"/>
        <v>4479.8</v>
      </c>
      <c r="AK2846">
        <f t="shared" si="709"/>
        <v>4861.8</v>
      </c>
      <c r="AL2846">
        <v>1.1029503742853799</v>
      </c>
      <c r="AM2846">
        <f t="shared" si="704"/>
        <v>1</v>
      </c>
      <c r="AN2846">
        <f t="shared" si="710"/>
        <v>5362.3241297006598</v>
      </c>
      <c r="AO2846">
        <v>0</v>
      </c>
      <c r="AP2846">
        <v>0</v>
      </c>
      <c r="AQ2846">
        <f t="shared" si="711"/>
        <v>49.14</v>
      </c>
      <c r="AR2846">
        <f t="shared" si="712"/>
        <v>49.14</v>
      </c>
      <c r="AS2846">
        <f t="shared" si="713"/>
        <v>54.198981392383565</v>
      </c>
      <c r="AT2846">
        <f t="shared" si="714"/>
        <v>5.8109999999999999</v>
      </c>
      <c r="AU2846">
        <v>9866</v>
      </c>
      <c r="AV2846">
        <v>2.5196691318000002</v>
      </c>
      <c r="AW2846" s="2">
        <v>0.11</v>
      </c>
      <c r="AX2846">
        <v>40</v>
      </c>
      <c r="AY2846">
        <f t="shared" si="705"/>
        <v>0.11171872670841716</v>
      </c>
      <c r="AZ2846">
        <v>0.31764999999999999</v>
      </c>
      <c r="BA2846">
        <v>0.52800000000000002</v>
      </c>
      <c r="BB2846">
        <v>0.88</v>
      </c>
      <c r="BC2846" s="3">
        <v>257000</v>
      </c>
      <c r="BD2846" s="3">
        <v>48</v>
      </c>
      <c r="BE2846" s="3">
        <v>820.99999999999989</v>
      </c>
      <c r="BF2846" s="3">
        <v>186.79999999999984</v>
      </c>
      <c r="BG2846" s="3">
        <f t="shared" si="715"/>
        <v>634.20000000000005</v>
      </c>
      <c r="BH2846" s="3">
        <v>15200</v>
      </c>
      <c r="BI2846">
        <v>0.72</v>
      </c>
      <c r="BJ2846">
        <v>0.59</v>
      </c>
      <c r="BK2846">
        <v>7.85</v>
      </c>
      <c r="BL2846">
        <f t="shared" si="706"/>
        <v>180.79999999999995</v>
      </c>
      <c r="BM2846" s="1">
        <f t="shared" si="707"/>
        <v>0.26685815567765592</v>
      </c>
      <c r="BN2846" s="1">
        <f t="shared" si="716"/>
        <v>0.35702332288354521</v>
      </c>
      <c r="BO2846">
        <f t="shared" si="717"/>
        <v>0.32472079416615923</v>
      </c>
      <c r="BP2846">
        <f t="shared" si="718"/>
        <v>0.37695083745825808</v>
      </c>
      <c r="BQ2846">
        <f t="shared" si="719"/>
        <v>684.64554221318519</v>
      </c>
    </row>
    <row r="2847" spans="1:69" x14ac:dyDescent="0.2">
      <c r="A2847">
        <v>11</v>
      </c>
      <c r="B2847">
        <v>51121</v>
      </c>
      <c r="C2847" t="s">
        <v>849</v>
      </c>
      <c r="D2847">
        <v>51</v>
      </c>
      <c r="E2847" t="s">
        <v>755</v>
      </c>
      <c r="F2847" t="s">
        <v>756</v>
      </c>
      <c r="G2847" t="s">
        <v>569</v>
      </c>
      <c r="H2847">
        <v>121</v>
      </c>
      <c r="I2847">
        <v>2389</v>
      </c>
      <c r="J2847">
        <v>203</v>
      </c>
      <c r="K2847">
        <v>1506</v>
      </c>
      <c r="L2847">
        <v>344</v>
      </c>
      <c r="M2847" s="3">
        <v>33896</v>
      </c>
      <c r="N2847" s="3">
        <v>47325.825839999998</v>
      </c>
      <c r="O2847" s="3">
        <v>2232</v>
      </c>
      <c r="P2847" s="3">
        <v>3116.3335870000001</v>
      </c>
      <c r="Q2847" s="3">
        <v>32755</v>
      </c>
      <c r="R2847" s="3">
        <v>45732.753879999997</v>
      </c>
      <c r="S2847" s="3">
        <v>308</v>
      </c>
      <c r="T2847" s="3">
        <v>430.0316957</v>
      </c>
      <c r="U2847">
        <v>1588</v>
      </c>
      <c r="V2847">
        <v>209</v>
      </c>
      <c r="W2847">
        <v>1324</v>
      </c>
      <c r="X2847">
        <v>223</v>
      </c>
      <c r="Y2847">
        <v>65</v>
      </c>
      <c r="Z2847">
        <v>22</v>
      </c>
      <c r="AA2847">
        <v>91</v>
      </c>
      <c r="AB2847">
        <v>43</v>
      </c>
      <c r="AC2847">
        <v>14</v>
      </c>
      <c r="AD2847">
        <v>65</v>
      </c>
      <c r="AE2847">
        <v>88</v>
      </c>
      <c r="AF2847">
        <v>35</v>
      </c>
      <c r="AG2847">
        <v>117</v>
      </c>
      <c r="AH2847">
        <v>382</v>
      </c>
      <c r="AI2847">
        <v>0</v>
      </c>
      <c r="AJ2847">
        <f t="shared" si="708"/>
        <v>4479.8</v>
      </c>
      <c r="AK2847">
        <f t="shared" si="709"/>
        <v>4861.8</v>
      </c>
      <c r="AL2847">
        <v>0.99829217791557301</v>
      </c>
      <c r="AM2847">
        <f t="shared" si="704"/>
        <v>1</v>
      </c>
      <c r="AN2847">
        <f t="shared" si="710"/>
        <v>4853.4969105899327</v>
      </c>
      <c r="AO2847">
        <v>0</v>
      </c>
      <c r="AP2847">
        <v>0</v>
      </c>
      <c r="AQ2847">
        <f t="shared" si="711"/>
        <v>49.14</v>
      </c>
      <c r="AR2847">
        <f t="shared" si="712"/>
        <v>49.14</v>
      </c>
      <c r="AS2847">
        <f t="shared" si="713"/>
        <v>49.056077622771255</v>
      </c>
      <c r="AT2847">
        <f t="shared" si="714"/>
        <v>5.8109999999999999</v>
      </c>
      <c r="AU2847">
        <v>9866</v>
      </c>
      <c r="AV2847">
        <v>2.4839818549900001</v>
      </c>
      <c r="AW2847" s="2">
        <v>0.11</v>
      </c>
      <c r="AX2847">
        <v>40</v>
      </c>
      <c r="AY2847">
        <f t="shared" si="705"/>
        <v>0.11171872670841716</v>
      </c>
      <c r="AZ2847">
        <v>0.60797500000000004</v>
      </c>
      <c r="BA2847">
        <v>0.52800000000000002</v>
      </c>
      <c r="BB2847">
        <v>0.88</v>
      </c>
      <c r="BC2847" s="3">
        <v>257000</v>
      </c>
      <c r="BD2847" s="3">
        <v>48</v>
      </c>
      <c r="BE2847" s="3">
        <v>820.99999999999989</v>
      </c>
      <c r="BF2847" s="3">
        <v>186.79999999999984</v>
      </c>
      <c r="BG2847" s="3">
        <f t="shared" si="715"/>
        <v>634.20000000000005</v>
      </c>
      <c r="BH2847" s="3">
        <v>15200</v>
      </c>
      <c r="BI2847">
        <v>0.72</v>
      </c>
      <c r="BJ2847">
        <v>0.59</v>
      </c>
      <c r="BK2847">
        <v>7.85</v>
      </c>
      <c r="BL2847">
        <f t="shared" si="706"/>
        <v>180.79999999999995</v>
      </c>
      <c r="BM2847" s="1">
        <f t="shared" si="707"/>
        <v>0.14275827473729283</v>
      </c>
      <c r="BN2847" s="1">
        <f t="shared" si="716"/>
        <v>0.22448845008637527</v>
      </c>
      <c r="BO2847">
        <f t="shared" si="717"/>
        <v>0.19360319001469864</v>
      </c>
      <c r="BP2847">
        <f t="shared" si="718"/>
        <v>0.24337002843196112</v>
      </c>
      <c r="BQ2847">
        <f t="shared" si="719"/>
        <v>683.47772767633262</v>
      </c>
    </row>
    <row r="2848" spans="1:69" x14ac:dyDescent="0.2">
      <c r="A2848">
        <v>16</v>
      </c>
      <c r="B2848">
        <v>51125</v>
      </c>
      <c r="C2848" t="s">
        <v>1393</v>
      </c>
      <c r="D2848">
        <v>51</v>
      </c>
      <c r="E2848" t="s">
        <v>755</v>
      </c>
      <c r="F2848" t="s">
        <v>756</v>
      </c>
      <c r="G2848" t="s">
        <v>401</v>
      </c>
      <c r="H2848">
        <v>125</v>
      </c>
      <c r="I2848">
        <v>1856</v>
      </c>
      <c r="J2848">
        <v>183</v>
      </c>
      <c r="K2848">
        <v>1315</v>
      </c>
      <c r="L2848">
        <v>272</v>
      </c>
      <c r="M2848" s="3">
        <v>28115</v>
      </c>
      <c r="N2848" s="3">
        <v>39254.354299999999</v>
      </c>
      <c r="O2848" s="3">
        <v>1842.6</v>
      </c>
      <c r="P2848" s="3">
        <v>2572.650658</v>
      </c>
      <c r="Q2848" s="3">
        <v>28802</v>
      </c>
      <c r="R2848" s="3">
        <v>40213.54838</v>
      </c>
      <c r="S2848" s="3">
        <v>259</v>
      </c>
      <c r="T2848" s="3">
        <v>361.61756229999997</v>
      </c>
      <c r="U2848">
        <v>1559</v>
      </c>
      <c r="V2848">
        <v>195</v>
      </c>
      <c r="W2848">
        <v>1259</v>
      </c>
      <c r="X2848">
        <v>223</v>
      </c>
      <c r="Y2848">
        <v>65</v>
      </c>
      <c r="Z2848">
        <v>22</v>
      </c>
      <c r="AA2848">
        <v>91</v>
      </c>
      <c r="AB2848">
        <v>43</v>
      </c>
      <c r="AC2848">
        <v>14</v>
      </c>
      <c r="AD2848">
        <v>65</v>
      </c>
      <c r="AE2848">
        <v>88</v>
      </c>
      <c r="AF2848">
        <v>35</v>
      </c>
      <c r="AG2848">
        <v>117</v>
      </c>
      <c r="AH2848">
        <v>382</v>
      </c>
      <c r="AI2848">
        <v>0</v>
      </c>
      <c r="AJ2848">
        <f t="shared" si="708"/>
        <v>4479.8</v>
      </c>
      <c r="AK2848">
        <f t="shared" si="709"/>
        <v>4861.8</v>
      </c>
      <c r="AL2848">
        <v>1.0457611481348701</v>
      </c>
      <c r="AM2848">
        <f t="shared" si="704"/>
        <v>1</v>
      </c>
      <c r="AN2848">
        <f t="shared" si="710"/>
        <v>5084.2815500021115</v>
      </c>
      <c r="AO2848">
        <v>0</v>
      </c>
      <c r="AP2848">
        <v>0</v>
      </c>
      <c r="AQ2848">
        <f t="shared" si="711"/>
        <v>49.14</v>
      </c>
      <c r="AR2848">
        <f t="shared" si="712"/>
        <v>49.14</v>
      </c>
      <c r="AS2848">
        <f t="shared" si="713"/>
        <v>51.388702819347515</v>
      </c>
      <c r="AT2848">
        <f t="shared" si="714"/>
        <v>5.8109999999999999</v>
      </c>
      <c r="AU2848">
        <v>9866</v>
      </c>
      <c r="AV2848">
        <v>2.50077234925</v>
      </c>
      <c r="AW2848" s="2">
        <v>0.11</v>
      </c>
      <c r="AX2848">
        <v>40</v>
      </c>
      <c r="AY2848">
        <f t="shared" si="705"/>
        <v>0.11171872670841716</v>
      </c>
      <c r="AZ2848">
        <v>0.31764999999999999</v>
      </c>
      <c r="BA2848">
        <v>0.52800000000000002</v>
      </c>
      <c r="BB2848">
        <v>0.88</v>
      </c>
      <c r="BC2848" s="3">
        <v>257000</v>
      </c>
      <c r="BD2848" s="3">
        <v>48</v>
      </c>
      <c r="BE2848" s="3">
        <v>820.99999999999989</v>
      </c>
      <c r="BF2848" s="3">
        <v>186.79999999999984</v>
      </c>
      <c r="BG2848" s="3">
        <f t="shared" si="715"/>
        <v>634.20000000000005</v>
      </c>
      <c r="BH2848" s="3">
        <v>15200</v>
      </c>
      <c r="BI2848">
        <v>0.72</v>
      </c>
      <c r="BJ2848">
        <v>0.59</v>
      </c>
      <c r="BK2848">
        <v>7.85</v>
      </c>
      <c r="BL2848">
        <f t="shared" si="706"/>
        <v>180.79999999999995</v>
      </c>
      <c r="BM2848" s="1">
        <f t="shared" si="707"/>
        <v>0.25449869079465653</v>
      </c>
      <c r="BN2848" s="1">
        <f t="shared" si="716"/>
        <v>0.33337719333459581</v>
      </c>
      <c r="BO2848">
        <f t="shared" si="717"/>
        <v>0.30107466461720983</v>
      </c>
      <c r="BP2848">
        <f t="shared" si="718"/>
        <v>0.35330470790930868</v>
      </c>
      <c r="BQ2848">
        <f t="shared" si="719"/>
        <v>684.64554221318519</v>
      </c>
    </row>
    <row r="2849" spans="1:69" x14ac:dyDescent="0.2">
      <c r="A2849">
        <v>16</v>
      </c>
      <c r="B2849">
        <v>51127</v>
      </c>
      <c r="C2849" t="s">
        <v>1393</v>
      </c>
      <c r="D2849">
        <v>51</v>
      </c>
      <c r="E2849" t="s">
        <v>755</v>
      </c>
      <c r="F2849" t="s">
        <v>756</v>
      </c>
      <c r="G2849" t="s">
        <v>1550</v>
      </c>
      <c r="H2849">
        <v>127</v>
      </c>
      <c r="I2849">
        <v>2871</v>
      </c>
      <c r="J2849">
        <v>277</v>
      </c>
      <c r="K2849">
        <v>1920</v>
      </c>
      <c r="L2849">
        <v>406</v>
      </c>
      <c r="M2849" s="3">
        <v>37864</v>
      </c>
      <c r="N2849" s="3">
        <v>52865.974439999998</v>
      </c>
      <c r="O2849" s="3">
        <v>1739</v>
      </c>
      <c r="P2849" s="3">
        <v>2428.0036329999998</v>
      </c>
      <c r="Q2849" s="3">
        <v>36791</v>
      </c>
      <c r="R2849" s="3">
        <v>51367.844539999998</v>
      </c>
      <c r="S2849" s="3">
        <v>371</v>
      </c>
      <c r="T2849" s="3">
        <v>517.99272440000004</v>
      </c>
      <c r="U2849">
        <v>2089</v>
      </c>
      <c r="V2849">
        <v>263</v>
      </c>
      <c r="W2849">
        <v>1697</v>
      </c>
      <c r="X2849">
        <v>294</v>
      </c>
      <c r="Y2849">
        <v>65</v>
      </c>
      <c r="Z2849">
        <v>22</v>
      </c>
      <c r="AA2849">
        <v>91</v>
      </c>
      <c r="AB2849">
        <v>43</v>
      </c>
      <c r="AC2849">
        <v>14</v>
      </c>
      <c r="AD2849">
        <v>65</v>
      </c>
      <c r="AE2849">
        <v>88</v>
      </c>
      <c r="AF2849">
        <v>35</v>
      </c>
      <c r="AG2849">
        <v>117</v>
      </c>
      <c r="AH2849">
        <v>382</v>
      </c>
      <c r="AI2849">
        <v>0</v>
      </c>
      <c r="AJ2849">
        <f t="shared" si="708"/>
        <v>4479.8</v>
      </c>
      <c r="AK2849">
        <f t="shared" si="709"/>
        <v>4861.8</v>
      </c>
      <c r="AL2849">
        <v>1.0948060750961299</v>
      </c>
      <c r="AM2849">
        <f t="shared" si="704"/>
        <v>1</v>
      </c>
      <c r="AN2849">
        <f t="shared" si="710"/>
        <v>5322.7281759023645</v>
      </c>
      <c r="AO2849">
        <v>0</v>
      </c>
      <c r="AP2849">
        <v>0</v>
      </c>
      <c r="AQ2849">
        <f t="shared" si="711"/>
        <v>49.14</v>
      </c>
      <c r="AR2849">
        <f t="shared" si="712"/>
        <v>49.14</v>
      </c>
      <c r="AS2849">
        <f t="shared" si="713"/>
        <v>53.798770530223827</v>
      </c>
      <c r="AT2849">
        <f t="shared" si="714"/>
        <v>5.8109999999999999</v>
      </c>
      <c r="AU2849">
        <v>9866</v>
      </c>
      <c r="AV2849">
        <v>2.5255491071299998</v>
      </c>
      <c r="AW2849" s="2">
        <v>0.11</v>
      </c>
      <c r="AX2849">
        <v>40</v>
      </c>
      <c r="AY2849">
        <f t="shared" si="705"/>
        <v>0.11171872670841716</v>
      </c>
      <c r="AZ2849">
        <v>0.31764999999999999</v>
      </c>
      <c r="BA2849">
        <v>0.52800000000000002</v>
      </c>
      <c r="BB2849">
        <v>0.88</v>
      </c>
      <c r="BC2849" s="3">
        <v>257000</v>
      </c>
      <c r="BD2849" s="3">
        <v>48</v>
      </c>
      <c r="BE2849" s="3">
        <v>820.99999999999989</v>
      </c>
      <c r="BF2849" s="3">
        <v>186.79999999999984</v>
      </c>
      <c r="BG2849" s="3">
        <f t="shared" si="715"/>
        <v>634.20000000000005</v>
      </c>
      <c r="BH2849" s="3">
        <v>15200</v>
      </c>
      <c r="BI2849">
        <v>0.72</v>
      </c>
      <c r="BJ2849">
        <v>0.59</v>
      </c>
      <c r="BK2849">
        <v>7.85</v>
      </c>
      <c r="BL2849">
        <f t="shared" si="706"/>
        <v>180.79999999999995</v>
      </c>
      <c r="BM2849" s="1">
        <f t="shared" si="707"/>
        <v>0.26518261036141527</v>
      </c>
      <c r="BN2849" s="1">
        <f t="shared" si="716"/>
        <v>0.35300253939681059</v>
      </c>
      <c r="BO2849">
        <f t="shared" si="717"/>
        <v>0.32070001067942461</v>
      </c>
      <c r="BP2849">
        <f t="shared" si="718"/>
        <v>0.37293005397152346</v>
      </c>
      <c r="BQ2849">
        <f t="shared" si="719"/>
        <v>684.64554221318519</v>
      </c>
    </row>
    <row r="2850" spans="1:69" x14ac:dyDescent="0.2">
      <c r="A2850">
        <v>9</v>
      </c>
      <c r="B2850">
        <v>51131</v>
      </c>
      <c r="C2850" t="s">
        <v>726</v>
      </c>
      <c r="D2850">
        <v>51</v>
      </c>
      <c r="E2850" t="s">
        <v>755</v>
      </c>
      <c r="F2850" t="s">
        <v>756</v>
      </c>
      <c r="G2850" t="s">
        <v>774</v>
      </c>
      <c r="H2850">
        <v>131</v>
      </c>
      <c r="I2850">
        <v>1692</v>
      </c>
      <c r="J2850">
        <v>260</v>
      </c>
      <c r="K2850">
        <v>1383</v>
      </c>
      <c r="L2850">
        <v>224</v>
      </c>
      <c r="M2850" s="3">
        <v>22536</v>
      </c>
      <c r="N2850" s="3">
        <v>31464.916539999998</v>
      </c>
      <c r="O2850" s="3">
        <v>1014.8</v>
      </c>
      <c r="P2850" s="3">
        <v>1416.8706649999999</v>
      </c>
      <c r="Q2850" s="3">
        <v>25651</v>
      </c>
      <c r="R2850" s="3">
        <v>35814.100740000002</v>
      </c>
      <c r="S2850" s="3">
        <v>211</v>
      </c>
      <c r="T2850" s="3">
        <v>294.59963570000002</v>
      </c>
      <c r="U2850">
        <v>1278</v>
      </c>
      <c r="V2850">
        <v>236</v>
      </c>
      <c r="W2850">
        <v>1222</v>
      </c>
      <c r="X2850">
        <v>177</v>
      </c>
      <c r="Y2850">
        <v>65</v>
      </c>
      <c r="Z2850">
        <v>22</v>
      </c>
      <c r="AA2850">
        <v>91</v>
      </c>
      <c r="AB2850">
        <v>43</v>
      </c>
      <c r="AC2850">
        <v>14</v>
      </c>
      <c r="AD2850">
        <v>65</v>
      </c>
      <c r="AE2850">
        <v>88</v>
      </c>
      <c r="AF2850">
        <v>35</v>
      </c>
      <c r="AG2850">
        <v>117</v>
      </c>
      <c r="AH2850">
        <v>382</v>
      </c>
      <c r="AI2850">
        <v>0</v>
      </c>
      <c r="AJ2850">
        <f t="shared" si="708"/>
        <v>4479.8</v>
      </c>
      <c r="AK2850">
        <f t="shared" si="709"/>
        <v>4861.8</v>
      </c>
      <c r="AL2850">
        <v>1.10803070664406</v>
      </c>
      <c r="AM2850">
        <f t="shared" si="704"/>
        <v>1</v>
      </c>
      <c r="AN2850">
        <f t="shared" si="710"/>
        <v>5387.023689562091</v>
      </c>
      <c r="AO2850">
        <v>0</v>
      </c>
      <c r="AP2850">
        <v>0</v>
      </c>
      <c r="AQ2850">
        <f t="shared" si="711"/>
        <v>49.14</v>
      </c>
      <c r="AR2850">
        <f t="shared" si="712"/>
        <v>49.14</v>
      </c>
      <c r="AS2850">
        <f t="shared" si="713"/>
        <v>54.448628924489107</v>
      </c>
      <c r="AT2850">
        <f t="shared" si="714"/>
        <v>5.8109999999999999</v>
      </c>
      <c r="AU2850">
        <v>9866</v>
      </c>
      <c r="AV2850">
        <v>2.52852442435</v>
      </c>
      <c r="AW2850" s="2">
        <v>0.11</v>
      </c>
      <c r="AX2850">
        <v>40</v>
      </c>
      <c r="AY2850">
        <f t="shared" si="705"/>
        <v>0.11171872670841716</v>
      </c>
      <c r="AZ2850">
        <v>0.84437499999999999</v>
      </c>
      <c r="BA2850">
        <v>0.52800000000000002</v>
      </c>
      <c r="BB2850">
        <v>0.88</v>
      </c>
      <c r="BC2850" s="3">
        <v>257000</v>
      </c>
      <c r="BD2850" s="3">
        <v>48</v>
      </c>
      <c r="BE2850" s="3">
        <v>820.99999999999989</v>
      </c>
      <c r="BF2850" s="3">
        <v>186.79999999999984</v>
      </c>
      <c r="BG2850" s="3">
        <f t="shared" si="715"/>
        <v>634.20000000000005</v>
      </c>
      <c r="BH2850" s="3">
        <v>15200</v>
      </c>
      <c r="BI2850">
        <v>0.72</v>
      </c>
      <c r="BJ2850">
        <v>0.59</v>
      </c>
      <c r="BK2850">
        <v>7.85</v>
      </c>
      <c r="BL2850">
        <f t="shared" si="706"/>
        <v>180.79999999999995</v>
      </c>
      <c r="BM2850" s="1">
        <f t="shared" si="707"/>
        <v>0.12090246320556818</v>
      </c>
      <c r="BN2850" s="1">
        <f t="shared" si="716"/>
        <v>0.19244080401598126</v>
      </c>
      <c r="BO2850">
        <f t="shared" si="717"/>
        <v>0.16198968285289897</v>
      </c>
      <c r="BP2850">
        <f t="shared" si="718"/>
        <v>0.21100199030721153</v>
      </c>
      <c r="BQ2850">
        <f t="shared" si="719"/>
        <v>683.12000175753462</v>
      </c>
    </row>
    <row r="2851" spans="1:69" x14ac:dyDescent="0.2">
      <c r="A2851">
        <v>16</v>
      </c>
      <c r="B2851">
        <v>51133</v>
      </c>
      <c r="C2851" t="s">
        <v>1393</v>
      </c>
      <c r="D2851">
        <v>51</v>
      </c>
      <c r="E2851" t="s">
        <v>755</v>
      </c>
      <c r="F2851" t="s">
        <v>756</v>
      </c>
      <c r="G2851" t="s">
        <v>767</v>
      </c>
      <c r="H2851">
        <v>133</v>
      </c>
      <c r="I2851">
        <v>2697</v>
      </c>
      <c r="J2851">
        <v>372</v>
      </c>
      <c r="K2851">
        <v>1882</v>
      </c>
      <c r="L2851">
        <v>353</v>
      </c>
      <c r="M2851" s="3">
        <v>37560</v>
      </c>
      <c r="N2851" s="3">
        <v>52441.527569999998</v>
      </c>
      <c r="O2851" s="3">
        <v>1580.7</v>
      </c>
      <c r="P2851" s="3">
        <v>2206.9840960000001</v>
      </c>
      <c r="Q2851" s="3">
        <v>36293</v>
      </c>
      <c r="R2851" s="3">
        <v>50672.53355</v>
      </c>
      <c r="S2851" s="3">
        <v>335</v>
      </c>
      <c r="T2851" s="3">
        <v>467.72927950000002</v>
      </c>
      <c r="U2851">
        <v>2042</v>
      </c>
      <c r="V2851">
        <v>297</v>
      </c>
      <c r="W2851">
        <v>1683</v>
      </c>
      <c r="X2851">
        <v>278</v>
      </c>
      <c r="Y2851">
        <v>65</v>
      </c>
      <c r="Z2851">
        <v>22</v>
      </c>
      <c r="AA2851">
        <v>91</v>
      </c>
      <c r="AB2851">
        <v>43</v>
      </c>
      <c r="AC2851">
        <v>14</v>
      </c>
      <c r="AD2851">
        <v>65</v>
      </c>
      <c r="AE2851">
        <v>88</v>
      </c>
      <c r="AF2851">
        <v>35</v>
      </c>
      <c r="AG2851">
        <v>117</v>
      </c>
      <c r="AH2851">
        <v>382</v>
      </c>
      <c r="AI2851">
        <v>0</v>
      </c>
      <c r="AJ2851">
        <f t="shared" si="708"/>
        <v>4479.8</v>
      </c>
      <c r="AK2851">
        <f t="shared" si="709"/>
        <v>4861.8</v>
      </c>
      <c r="AL2851">
        <v>1.1100593606631</v>
      </c>
      <c r="AM2851">
        <f t="shared" si="704"/>
        <v>1</v>
      </c>
      <c r="AN2851">
        <f t="shared" si="710"/>
        <v>5396.8865996718596</v>
      </c>
      <c r="AO2851">
        <v>0</v>
      </c>
      <c r="AP2851">
        <v>0</v>
      </c>
      <c r="AQ2851">
        <f t="shared" si="711"/>
        <v>49.14</v>
      </c>
      <c r="AR2851">
        <f t="shared" si="712"/>
        <v>49.14</v>
      </c>
      <c r="AS2851">
        <f t="shared" si="713"/>
        <v>54.54831698298473</v>
      </c>
      <c r="AT2851">
        <f t="shared" si="714"/>
        <v>5.8109999999999999</v>
      </c>
      <c r="AU2851">
        <v>9866</v>
      </c>
      <c r="AV2851">
        <v>2.5049717846999999</v>
      </c>
      <c r="AW2851" s="2">
        <v>0.11</v>
      </c>
      <c r="AX2851">
        <v>40</v>
      </c>
      <c r="AY2851">
        <f t="shared" si="705"/>
        <v>0.11171872670841716</v>
      </c>
      <c r="AZ2851">
        <v>0.31764999999999999</v>
      </c>
      <c r="BA2851">
        <v>0.52800000000000002</v>
      </c>
      <c r="BB2851">
        <v>0.88</v>
      </c>
      <c r="BC2851" s="3">
        <v>257000</v>
      </c>
      <c r="BD2851" s="3">
        <v>48</v>
      </c>
      <c r="BE2851" s="3">
        <v>820.99999999999989</v>
      </c>
      <c r="BF2851" s="3">
        <v>186.79999999999984</v>
      </c>
      <c r="BG2851" s="3">
        <f t="shared" si="715"/>
        <v>634.20000000000005</v>
      </c>
      <c r="BH2851" s="3">
        <v>15200</v>
      </c>
      <c r="BI2851">
        <v>0.72</v>
      </c>
      <c r="BJ2851">
        <v>0.59</v>
      </c>
      <c r="BK2851">
        <v>7.85</v>
      </c>
      <c r="BL2851">
        <f t="shared" si="706"/>
        <v>180.79999999999995</v>
      </c>
      <c r="BM2851" s="1">
        <f t="shared" si="707"/>
        <v>0.26822633699691828</v>
      </c>
      <c r="BN2851" s="1">
        <f t="shared" si="716"/>
        <v>0.35553867337213158</v>
      </c>
      <c r="BO2851">
        <f t="shared" si="717"/>
        <v>0.32323614465474559</v>
      </c>
      <c r="BP2851">
        <f t="shared" si="718"/>
        <v>0.37546618794684439</v>
      </c>
      <c r="BQ2851">
        <f t="shared" si="719"/>
        <v>684.64554221318519</v>
      </c>
    </row>
    <row r="2852" spans="1:69" x14ac:dyDescent="0.2">
      <c r="A2852">
        <v>16</v>
      </c>
      <c r="B2852">
        <v>51135</v>
      </c>
      <c r="C2852" t="s">
        <v>1393</v>
      </c>
      <c r="D2852">
        <v>51</v>
      </c>
      <c r="E2852" t="s">
        <v>755</v>
      </c>
      <c r="F2852" t="s">
        <v>756</v>
      </c>
      <c r="G2852" t="s">
        <v>1503</v>
      </c>
      <c r="H2852">
        <v>135</v>
      </c>
      <c r="I2852">
        <v>2826</v>
      </c>
      <c r="J2852">
        <v>173</v>
      </c>
      <c r="K2852">
        <v>1601</v>
      </c>
      <c r="L2852">
        <v>389</v>
      </c>
      <c r="M2852" s="3">
        <v>36366</v>
      </c>
      <c r="N2852" s="3">
        <v>50774.45665</v>
      </c>
      <c r="O2852" s="3">
        <v>1846.4</v>
      </c>
      <c r="P2852" s="3">
        <v>2577.956244</v>
      </c>
      <c r="Q2852" s="3">
        <v>32236</v>
      </c>
      <c r="R2852" s="3">
        <v>45008.12255</v>
      </c>
      <c r="S2852" s="3">
        <v>349</v>
      </c>
      <c r="T2852" s="3">
        <v>487.27617470000001</v>
      </c>
      <c r="U2852">
        <v>1911</v>
      </c>
      <c r="V2852">
        <v>203</v>
      </c>
      <c r="W2852">
        <v>1358</v>
      </c>
      <c r="X2852">
        <v>265</v>
      </c>
      <c r="Y2852">
        <v>65</v>
      </c>
      <c r="Z2852">
        <v>22</v>
      </c>
      <c r="AA2852">
        <v>91</v>
      </c>
      <c r="AB2852">
        <v>43</v>
      </c>
      <c r="AC2852">
        <v>14</v>
      </c>
      <c r="AD2852">
        <v>65</v>
      </c>
      <c r="AE2852">
        <v>88</v>
      </c>
      <c r="AF2852">
        <v>35</v>
      </c>
      <c r="AG2852">
        <v>117</v>
      </c>
      <c r="AH2852">
        <v>382</v>
      </c>
      <c r="AI2852">
        <v>0</v>
      </c>
      <c r="AJ2852">
        <f t="shared" si="708"/>
        <v>4479.8</v>
      </c>
      <c r="AK2852">
        <f t="shared" si="709"/>
        <v>4861.8</v>
      </c>
      <c r="AL2852">
        <v>1.0600560009479501</v>
      </c>
      <c r="AM2852">
        <f t="shared" si="704"/>
        <v>1</v>
      </c>
      <c r="AN2852">
        <f t="shared" si="710"/>
        <v>5153.7802654087436</v>
      </c>
      <c r="AO2852">
        <v>0</v>
      </c>
      <c r="AP2852">
        <v>0</v>
      </c>
      <c r="AQ2852">
        <f t="shared" si="711"/>
        <v>49.14</v>
      </c>
      <c r="AR2852">
        <f t="shared" si="712"/>
        <v>49.14</v>
      </c>
      <c r="AS2852">
        <f t="shared" si="713"/>
        <v>52.091151886582267</v>
      </c>
      <c r="AT2852">
        <f t="shared" si="714"/>
        <v>5.8109999999999999</v>
      </c>
      <c r="AU2852">
        <v>9866</v>
      </c>
      <c r="AV2852">
        <v>2.5348476602700001</v>
      </c>
      <c r="AW2852" s="2">
        <v>0.11</v>
      </c>
      <c r="AX2852">
        <v>40</v>
      </c>
      <c r="AY2852">
        <f t="shared" si="705"/>
        <v>0.11171872670841716</v>
      </c>
      <c r="AZ2852">
        <v>0.31764999999999999</v>
      </c>
      <c r="BA2852">
        <v>0.52800000000000002</v>
      </c>
      <c r="BB2852">
        <v>0.88</v>
      </c>
      <c r="BC2852" s="3">
        <v>257000</v>
      </c>
      <c r="BD2852" s="3">
        <v>48</v>
      </c>
      <c r="BE2852" s="3">
        <v>820.99999999999989</v>
      </c>
      <c r="BF2852" s="3">
        <v>186.79999999999984</v>
      </c>
      <c r="BG2852" s="3">
        <f t="shared" si="715"/>
        <v>634.20000000000005</v>
      </c>
      <c r="BH2852" s="3">
        <v>15200</v>
      </c>
      <c r="BI2852">
        <v>0.72</v>
      </c>
      <c r="BJ2852">
        <v>0.59</v>
      </c>
      <c r="BK2852">
        <v>7.85</v>
      </c>
      <c r="BL2852">
        <f t="shared" si="706"/>
        <v>180.79999999999995</v>
      </c>
      <c r="BM2852" s="1">
        <f t="shared" si="707"/>
        <v>0.25787761283152388</v>
      </c>
      <c r="BN2852" s="1">
        <f t="shared" si="716"/>
        <v>0.34231079597468117</v>
      </c>
      <c r="BO2852">
        <f t="shared" si="717"/>
        <v>0.31000826725729519</v>
      </c>
      <c r="BP2852">
        <f t="shared" si="718"/>
        <v>0.36223831054939404</v>
      </c>
      <c r="BQ2852">
        <f t="shared" si="719"/>
        <v>684.64554221318519</v>
      </c>
    </row>
    <row r="2853" spans="1:69" x14ac:dyDescent="0.2">
      <c r="A2853">
        <v>11</v>
      </c>
      <c r="B2853">
        <v>51137</v>
      </c>
      <c r="C2853" t="s">
        <v>849</v>
      </c>
      <c r="D2853">
        <v>51</v>
      </c>
      <c r="E2853" t="s">
        <v>755</v>
      </c>
      <c r="F2853" t="s">
        <v>756</v>
      </c>
      <c r="G2853" t="s">
        <v>250</v>
      </c>
      <c r="H2853">
        <v>137</v>
      </c>
      <c r="I2853">
        <v>3139</v>
      </c>
      <c r="J2853">
        <v>174</v>
      </c>
      <c r="K2853">
        <v>1694</v>
      </c>
      <c r="L2853">
        <v>445</v>
      </c>
      <c r="M2853" s="3">
        <v>44121</v>
      </c>
      <c r="N2853" s="3">
        <v>61602.040410000001</v>
      </c>
      <c r="O2853" s="3">
        <v>1931.1</v>
      </c>
      <c r="P2853" s="3">
        <v>2696.2149599999998</v>
      </c>
      <c r="Q2853" s="3">
        <v>35128</v>
      </c>
      <c r="R2853" s="3">
        <v>49045.952619999996</v>
      </c>
      <c r="S2853" s="3">
        <v>412</v>
      </c>
      <c r="T2853" s="3">
        <v>575.2372034</v>
      </c>
      <c r="U2853">
        <v>2333</v>
      </c>
      <c r="V2853">
        <v>205</v>
      </c>
      <c r="W2853">
        <v>1504</v>
      </c>
      <c r="X2853">
        <v>330</v>
      </c>
      <c r="Y2853">
        <v>65</v>
      </c>
      <c r="Z2853">
        <v>22</v>
      </c>
      <c r="AA2853">
        <v>91</v>
      </c>
      <c r="AB2853">
        <v>43</v>
      </c>
      <c r="AC2853">
        <v>14</v>
      </c>
      <c r="AD2853">
        <v>65</v>
      </c>
      <c r="AE2853">
        <v>88</v>
      </c>
      <c r="AF2853">
        <v>35</v>
      </c>
      <c r="AG2853">
        <v>117</v>
      </c>
      <c r="AH2853">
        <v>382</v>
      </c>
      <c r="AI2853">
        <v>0</v>
      </c>
      <c r="AJ2853">
        <f t="shared" si="708"/>
        <v>4479.8</v>
      </c>
      <c r="AK2853">
        <f t="shared" si="709"/>
        <v>4861.8</v>
      </c>
      <c r="AL2853">
        <v>1.0798857212066699</v>
      </c>
      <c r="AM2853">
        <f t="shared" si="704"/>
        <v>1</v>
      </c>
      <c r="AN2853">
        <f t="shared" si="710"/>
        <v>5250.1883993625879</v>
      </c>
      <c r="AO2853">
        <v>0</v>
      </c>
      <c r="AP2853">
        <v>0</v>
      </c>
      <c r="AQ2853">
        <f t="shared" si="711"/>
        <v>49.14</v>
      </c>
      <c r="AR2853">
        <f t="shared" si="712"/>
        <v>49.14</v>
      </c>
      <c r="AS2853">
        <f t="shared" si="713"/>
        <v>53.065584340095761</v>
      </c>
      <c r="AT2853">
        <f t="shared" si="714"/>
        <v>5.8109999999999999</v>
      </c>
      <c r="AU2853">
        <v>9866</v>
      </c>
      <c r="AV2853">
        <v>2.4948183520399998</v>
      </c>
      <c r="AW2853" s="2">
        <v>0.11</v>
      </c>
      <c r="AX2853">
        <v>40</v>
      </c>
      <c r="AY2853">
        <f t="shared" si="705"/>
        <v>0.11171872670841716</v>
      </c>
      <c r="AZ2853">
        <v>0.60797500000000004</v>
      </c>
      <c r="BA2853">
        <v>0.52800000000000002</v>
      </c>
      <c r="BB2853">
        <v>0.88</v>
      </c>
      <c r="BC2853" s="3">
        <v>257000</v>
      </c>
      <c r="BD2853" s="3">
        <v>48</v>
      </c>
      <c r="BE2853" s="3">
        <v>820.99999999999989</v>
      </c>
      <c r="BF2853" s="3">
        <v>186.79999999999984</v>
      </c>
      <c r="BG2853" s="3">
        <f t="shared" si="715"/>
        <v>634.20000000000005</v>
      </c>
      <c r="BH2853" s="3">
        <v>15200</v>
      </c>
      <c r="BI2853">
        <v>0.72</v>
      </c>
      <c r="BJ2853">
        <v>0.59</v>
      </c>
      <c r="BK2853">
        <v>7.85</v>
      </c>
      <c r="BL2853">
        <f t="shared" si="706"/>
        <v>180.79999999999995</v>
      </c>
      <c r="BM2853" s="1">
        <f t="shared" si="707"/>
        <v>0.15193928375658641</v>
      </c>
      <c r="BN2853" s="1">
        <f t="shared" si="716"/>
        <v>0.23928011251466286</v>
      </c>
      <c r="BO2853">
        <f t="shared" si="717"/>
        <v>0.20839485244298622</v>
      </c>
      <c r="BP2853">
        <f t="shared" si="718"/>
        <v>0.2581616908602487</v>
      </c>
      <c r="BQ2853">
        <f t="shared" si="719"/>
        <v>683.47772767633262</v>
      </c>
    </row>
    <row r="2854" spans="1:69" x14ac:dyDescent="0.2">
      <c r="A2854">
        <v>11</v>
      </c>
      <c r="B2854">
        <v>51139</v>
      </c>
      <c r="C2854" t="s">
        <v>849</v>
      </c>
      <c r="D2854">
        <v>51</v>
      </c>
      <c r="E2854" t="s">
        <v>755</v>
      </c>
      <c r="F2854" t="s">
        <v>756</v>
      </c>
      <c r="G2854" t="s">
        <v>409</v>
      </c>
      <c r="H2854">
        <v>139</v>
      </c>
      <c r="I2854">
        <v>2911</v>
      </c>
      <c r="J2854">
        <v>237</v>
      </c>
      <c r="K2854">
        <v>1668</v>
      </c>
      <c r="L2854">
        <v>403</v>
      </c>
      <c r="M2854" s="3">
        <v>41937</v>
      </c>
      <c r="N2854" s="3">
        <v>58552.724750000001</v>
      </c>
      <c r="O2854" s="3">
        <v>2706.8</v>
      </c>
      <c r="P2854" s="3">
        <v>3779.2525780000001</v>
      </c>
      <c r="Q2854" s="3">
        <v>35425</v>
      </c>
      <c r="R2854" s="3">
        <v>49460.626040000003</v>
      </c>
      <c r="S2854" s="3">
        <v>373</v>
      </c>
      <c r="T2854" s="3">
        <v>520.78513799999996</v>
      </c>
      <c r="U2854">
        <v>2052</v>
      </c>
      <c r="V2854">
        <v>207</v>
      </c>
      <c r="W2854">
        <v>1422</v>
      </c>
      <c r="X2854">
        <v>288</v>
      </c>
      <c r="Y2854">
        <v>65</v>
      </c>
      <c r="Z2854">
        <v>22</v>
      </c>
      <c r="AA2854">
        <v>91</v>
      </c>
      <c r="AB2854">
        <v>43</v>
      </c>
      <c r="AC2854">
        <v>14</v>
      </c>
      <c r="AD2854">
        <v>65</v>
      </c>
      <c r="AE2854">
        <v>88</v>
      </c>
      <c r="AF2854">
        <v>35</v>
      </c>
      <c r="AG2854">
        <v>117</v>
      </c>
      <c r="AH2854">
        <v>382</v>
      </c>
      <c r="AI2854">
        <v>0</v>
      </c>
      <c r="AJ2854">
        <f t="shared" si="708"/>
        <v>4479.8</v>
      </c>
      <c r="AK2854">
        <f t="shared" si="709"/>
        <v>4861.8</v>
      </c>
      <c r="AL2854">
        <v>1.0701359808444999</v>
      </c>
      <c r="AM2854">
        <f t="shared" si="704"/>
        <v>1</v>
      </c>
      <c r="AN2854">
        <f t="shared" si="710"/>
        <v>5202.7871116697897</v>
      </c>
      <c r="AO2854">
        <v>0</v>
      </c>
      <c r="AP2854">
        <v>0</v>
      </c>
      <c r="AQ2854">
        <f t="shared" si="711"/>
        <v>49.14</v>
      </c>
      <c r="AR2854">
        <f t="shared" si="712"/>
        <v>49.14</v>
      </c>
      <c r="AS2854">
        <f t="shared" si="713"/>
        <v>52.586482098698724</v>
      </c>
      <c r="AT2854">
        <f t="shared" si="714"/>
        <v>5.8109999999999999</v>
      </c>
      <c r="AU2854">
        <v>9866</v>
      </c>
      <c r="AV2854">
        <v>2.5065157818300001</v>
      </c>
      <c r="AW2854" s="2">
        <v>0.11</v>
      </c>
      <c r="AX2854">
        <v>40</v>
      </c>
      <c r="AY2854">
        <f t="shared" si="705"/>
        <v>0.11171872670841716</v>
      </c>
      <c r="AZ2854">
        <v>0.60797500000000004</v>
      </c>
      <c r="BA2854">
        <v>0.52800000000000002</v>
      </c>
      <c r="BB2854">
        <v>0.88</v>
      </c>
      <c r="BC2854" s="3">
        <v>257000</v>
      </c>
      <c r="BD2854" s="3">
        <v>48</v>
      </c>
      <c r="BE2854" s="3">
        <v>820.99999999999989</v>
      </c>
      <c r="BF2854" s="3">
        <v>186.79999999999984</v>
      </c>
      <c r="BG2854" s="3">
        <f t="shared" si="715"/>
        <v>634.20000000000005</v>
      </c>
      <c r="BH2854" s="3">
        <v>15200</v>
      </c>
      <c r="BI2854">
        <v>0.72</v>
      </c>
      <c r="BJ2854">
        <v>0.59</v>
      </c>
      <c r="BK2854">
        <v>7.85</v>
      </c>
      <c r="BL2854">
        <f t="shared" si="706"/>
        <v>180.79999999999995</v>
      </c>
      <c r="BM2854" s="1">
        <f t="shared" si="707"/>
        <v>0.15097041263017258</v>
      </c>
      <c r="BN2854" s="1">
        <f t="shared" si="716"/>
        <v>0.23786046876095701</v>
      </c>
      <c r="BO2854">
        <f t="shared" si="717"/>
        <v>0.20697520868928038</v>
      </c>
      <c r="BP2854">
        <f t="shared" si="718"/>
        <v>0.25674204710654286</v>
      </c>
      <c r="BQ2854">
        <f t="shared" si="719"/>
        <v>683.47772767633262</v>
      </c>
    </row>
    <row r="2855" spans="1:69" x14ac:dyDescent="0.2">
      <c r="A2855">
        <v>11</v>
      </c>
      <c r="B2855">
        <v>51141</v>
      </c>
      <c r="C2855" t="s">
        <v>849</v>
      </c>
      <c r="D2855">
        <v>51</v>
      </c>
      <c r="E2855" t="s">
        <v>755</v>
      </c>
      <c r="F2855" t="s">
        <v>756</v>
      </c>
      <c r="G2855" t="s">
        <v>944</v>
      </c>
      <c r="H2855">
        <v>141</v>
      </c>
      <c r="I2855">
        <v>2359</v>
      </c>
      <c r="J2855">
        <v>199</v>
      </c>
      <c r="K2855">
        <v>1598</v>
      </c>
      <c r="L2855">
        <v>324</v>
      </c>
      <c r="M2855" s="3">
        <v>33441</v>
      </c>
      <c r="N2855" s="3">
        <v>46690.551740000003</v>
      </c>
      <c r="O2855" s="3">
        <v>2811.4</v>
      </c>
      <c r="P2855" s="3">
        <v>3925.2958100000001</v>
      </c>
      <c r="Q2855" s="3">
        <v>35146</v>
      </c>
      <c r="R2855" s="3">
        <v>49071.084349999997</v>
      </c>
      <c r="S2855" s="3">
        <v>296</v>
      </c>
      <c r="T2855" s="3">
        <v>413.27721409999998</v>
      </c>
      <c r="U2855">
        <v>1689</v>
      </c>
      <c r="V2855">
        <v>213</v>
      </c>
      <c r="W2855">
        <v>1394</v>
      </c>
      <c r="X2855">
        <v>230</v>
      </c>
      <c r="Y2855">
        <v>65</v>
      </c>
      <c r="Z2855">
        <v>22</v>
      </c>
      <c r="AA2855">
        <v>91</v>
      </c>
      <c r="AB2855">
        <v>43</v>
      </c>
      <c r="AC2855">
        <v>14</v>
      </c>
      <c r="AD2855">
        <v>65</v>
      </c>
      <c r="AE2855">
        <v>88</v>
      </c>
      <c r="AF2855">
        <v>35</v>
      </c>
      <c r="AG2855">
        <v>117</v>
      </c>
      <c r="AH2855">
        <v>382</v>
      </c>
      <c r="AI2855">
        <v>0</v>
      </c>
      <c r="AJ2855">
        <f t="shared" si="708"/>
        <v>4479.8</v>
      </c>
      <c r="AK2855">
        <f t="shared" si="709"/>
        <v>4861.8</v>
      </c>
      <c r="AL2855">
        <v>0.99361758146967205</v>
      </c>
      <c r="AM2855">
        <f t="shared" si="704"/>
        <v>1</v>
      </c>
      <c r="AN2855">
        <f t="shared" si="710"/>
        <v>4830.769957589252</v>
      </c>
      <c r="AO2855">
        <v>0</v>
      </c>
      <c r="AP2855">
        <v>0</v>
      </c>
      <c r="AQ2855">
        <f t="shared" si="711"/>
        <v>49.14</v>
      </c>
      <c r="AR2855">
        <f t="shared" si="712"/>
        <v>49.14</v>
      </c>
      <c r="AS2855">
        <f t="shared" si="713"/>
        <v>48.826367953419684</v>
      </c>
      <c r="AT2855">
        <f t="shared" si="714"/>
        <v>5.8109999999999999</v>
      </c>
      <c r="AU2855">
        <v>9866</v>
      </c>
      <c r="AV2855">
        <v>2.5244242409100002</v>
      </c>
      <c r="AW2855" s="2">
        <v>0.11</v>
      </c>
      <c r="AX2855">
        <v>40</v>
      </c>
      <c r="AY2855">
        <f t="shared" si="705"/>
        <v>0.11171872670841716</v>
      </c>
      <c r="AZ2855">
        <v>0.60797500000000004</v>
      </c>
      <c r="BA2855">
        <v>0.52800000000000002</v>
      </c>
      <c r="BB2855">
        <v>0.88</v>
      </c>
      <c r="BC2855" s="3">
        <v>257000</v>
      </c>
      <c r="BD2855" s="3">
        <v>48</v>
      </c>
      <c r="BE2855" s="3">
        <v>820.99999999999989</v>
      </c>
      <c r="BF2855" s="3">
        <v>186.79999999999984</v>
      </c>
      <c r="BG2855" s="3">
        <f t="shared" si="715"/>
        <v>634.20000000000005</v>
      </c>
      <c r="BH2855" s="3">
        <v>15200</v>
      </c>
      <c r="BI2855">
        <v>0.72</v>
      </c>
      <c r="BJ2855">
        <v>0.59</v>
      </c>
      <c r="BK2855">
        <v>7.85</v>
      </c>
      <c r="BL2855">
        <f t="shared" si="706"/>
        <v>180.79999999999995</v>
      </c>
      <c r="BM2855" s="1">
        <f t="shared" si="707"/>
        <v>0.14263741296642801</v>
      </c>
      <c r="BN2855" s="1">
        <f t="shared" si="716"/>
        <v>0.22585658227630645</v>
      </c>
      <c r="BO2855">
        <f t="shared" si="717"/>
        <v>0.19497132220462982</v>
      </c>
      <c r="BP2855">
        <f t="shared" si="718"/>
        <v>0.2447381606218923</v>
      </c>
      <c r="BQ2855">
        <f t="shared" si="719"/>
        <v>683.47772767633262</v>
      </c>
    </row>
    <row r="2856" spans="1:69" x14ac:dyDescent="0.2">
      <c r="A2856">
        <v>16</v>
      </c>
      <c r="B2856">
        <v>51143</v>
      </c>
      <c r="C2856" t="s">
        <v>1393</v>
      </c>
      <c r="D2856">
        <v>51</v>
      </c>
      <c r="E2856" t="s">
        <v>755</v>
      </c>
      <c r="F2856" t="s">
        <v>756</v>
      </c>
      <c r="G2856" t="s">
        <v>1439</v>
      </c>
      <c r="H2856">
        <v>143</v>
      </c>
      <c r="I2856">
        <v>3724</v>
      </c>
      <c r="J2856">
        <v>262</v>
      </c>
      <c r="K2856">
        <v>2210</v>
      </c>
      <c r="L2856">
        <v>492</v>
      </c>
      <c r="M2856" s="3">
        <v>49703</v>
      </c>
      <c r="N2856" s="3">
        <v>69395.666800000006</v>
      </c>
      <c r="O2856" s="3">
        <v>3350.1</v>
      </c>
      <c r="P2856" s="3">
        <v>4677.4324150000002</v>
      </c>
      <c r="Q2856" s="3">
        <v>44833</v>
      </c>
      <c r="R2856" s="3">
        <v>62596.139660000001</v>
      </c>
      <c r="S2856" s="3">
        <v>432</v>
      </c>
      <c r="T2856" s="3">
        <v>603.16133950000005</v>
      </c>
      <c r="U2856">
        <v>2347</v>
      </c>
      <c r="V2856">
        <v>250</v>
      </c>
      <c r="W2856">
        <v>1683</v>
      </c>
      <c r="X2856">
        <v>313</v>
      </c>
      <c r="Y2856">
        <v>65</v>
      </c>
      <c r="Z2856">
        <v>22</v>
      </c>
      <c r="AA2856">
        <v>91</v>
      </c>
      <c r="AB2856">
        <v>43</v>
      </c>
      <c r="AC2856">
        <v>14</v>
      </c>
      <c r="AD2856">
        <v>65</v>
      </c>
      <c r="AE2856">
        <v>88</v>
      </c>
      <c r="AF2856">
        <v>35</v>
      </c>
      <c r="AG2856">
        <v>117</v>
      </c>
      <c r="AH2856">
        <v>382</v>
      </c>
      <c r="AI2856">
        <v>0</v>
      </c>
      <c r="AJ2856">
        <f t="shared" si="708"/>
        <v>4479.8</v>
      </c>
      <c r="AK2856">
        <f t="shared" si="709"/>
        <v>4861.8</v>
      </c>
      <c r="AL2856">
        <v>1.01500997176537</v>
      </c>
      <c r="AM2856">
        <f t="shared" si="704"/>
        <v>1</v>
      </c>
      <c r="AN2856">
        <f t="shared" si="710"/>
        <v>4934.7754807288757</v>
      </c>
      <c r="AO2856">
        <v>0</v>
      </c>
      <c r="AP2856">
        <v>0</v>
      </c>
      <c r="AQ2856">
        <f t="shared" si="711"/>
        <v>49.14</v>
      </c>
      <c r="AR2856">
        <f t="shared" si="712"/>
        <v>49.14</v>
      </c>
      <c r="AS2856">
        <f t="shared" si="713"/>
        <v>49.877590012550286</v>
      </c>
      <c r="AT2856">
        <f t="shared" si="714"/>
        <v>5.8109999999999999</v>
      </c>
      <c r="AU2856">
        <v>9866</v>
      </c>
      <c r="AV2856">
        <v>2.5502323851000002</v>
      </c>
      <c r="AW2856" s="2">
        <v>0.11</v>
      </c>
      <c r="AX2856">
        <v>40</v>
      </c>
      <c r="AY2856">
        <f t="shared" si="705"/>
        <v>0.11171872670841716</v>
      </c>
      <c r="AZ2856">
        <v>0.31764999999999999</v>
      </c>
      <c r="BA2856">
        <v>0.52800000000000002</v>
      </c>
      <c r="BB2856">
        <v>0.88</v>
      </c>
      <c r="BC2856" s="3">
        <v>257000</v>
      </c>
      <c r="BD2856" s="3">
        <v>48</v>
      </c>
      <c r="BE2856" s="3">
        <v>820.99999999999989</v>
      </c>
      <c r="BF2856" s="3">
        <v>186.79999999999984</v>
      </c>
      <c r="BG2856" s="3">
        <f t="shared" si="715"/>
        <v>634.20000000000005</v>
      </c>
      <c r="BH2856" s="3">
        <v>15200</v>
      </c>
      <c r="BI2856">
        <v>0.72</v>
      </c>
      <c r="BJ2856">
        <v>0.59</v>
      </c>
      <c r="BK2856">
        <v>7.85</v>
      </c>
      <c r="BL2856">
        <f t="shared" si="706"/>
        <v>180.79999999999995</v>
      </c>
      <c r="BM2856" s="1">
        <f t="shared" si="707"/>
        <v>0.24844111299319546</v>
      </c>
      <c r="BN2856" s="1">
        <f t="shared" si="716"/>
        <v>0.34670226102747481</v>
      </c>
      <c r="BO2856">
        <f t="shared" si="717"/>
        <v>0.31439973231008883</v>
      </c>
      <c r="BP2856">
        <f t="shared" si="718"/>
        <v>0.36662977560218768</v>
      </c>
      <c r="BQ2856">
        <f t="shared" si="719"/>
        <v>684.64554221318519</v>
      </c>
    </row>
    <row r="2857" spans="1:69" x14ac:dyDescent="0.2">
      <c r="A2857">
        <v>16</v>
      </c>
      <c r="B2857">
        <v>51145</v>
      </c>
      <c r="C2857" t="s">
        <v>1393</v>
      </c>
      <c r="D2857">
        <v>51</v>
      </c>
      <c r="E2857" t="s">
        <v>755</v>
      </c>
      <c r="F2857" t="s">
        <v>756</v>
      </c>
      <c r="G2857" t="s">
        <v>1420</v>
      </c>
      <c r="H2857">
        <v>145</v>
      </c>
      <c r="I2857">
        <v>3229</v>
      </c>
      <c r="J2857">
        <v>187</v>
      </c>
      <c r="K2857">
        <v>1613</v>
      </c>
      <c r="L2857">
        <v>458</v>
      </c>
      <c r="M2857" s="3">
        <v>41678</v>
      </c>
      <c r="N2857" s="3">
        <v>58191.107190000002</v>
      </c>
      <c r="O2857" s="3">
        <v>1850.3</v>
      </c>
      <c r="P2857" s="3">
        <v>2583.4014499999998</v>
      </c>
      <c r="Q2857" s="3">
        <v>32887</v>
      </c>
      <c r="R2857" s="3">
        <v>45917.053169999999</v>
      </c>
      <c r="S2857" s="3">
        <v>408</v>
      </c>
      <c r="T2857" s="3">
        <v>569.65237620000005</v>
      </c>
      <c r="U2857">
        <v>2112</v>
      </c>
      <c r="V2857">
        <v>200</v>
      </c>
      <c r="W2857">
        <v>1399</v>
      </c>
      <c r="X2857">
        <v>299</v>
      </c>
      <c r="Y2857">
        <v>65</v>
      </c>
      <c r="Z2857">
        <v>22</v>
      </c>
      <c r="AA2857">
        <v>91</v>
      </c>
      <c r="AB2857">
        <v>43</v>
      </c>
      <c r="AC2857">
        <v>14</v>
      </c>
      <c r="AD2857">
        <v>65</v>
      </c>
      <c r="AE2857">
        <v>88</v>
      </c>
      <c r="AF2857">
        <v>35</v>
      </c>
      <c r="AG2857">
        <v>117</v>
      </c>
      <c r="AH2857">
        <v>382</v>
      </c>
      <c r="AI2857">
        <v>0</v>
      </c>
      <c r="AJ2857">
        <f t="shared" si="708"/>
        <v>4479.8</v>
      </c>
      <c r="AK2857">
        <f t="shared" si="709"/>
        <v>4861.8</v>
      </c>
      <c r="AL2857">
        <v>1.0702577233314501</v>
      </c>
      <c r="AM2857">
        <f t="shared" si="704"/>
        <v>1</v>
      </c>
      <c r="AN2857">
        <f t="shared" si="710"/>
        <v>5203.3789992928441</v>
      </c>
      <c r="AO2857">
        <v>0</v>
      </c>
      <c r="AP2857">
        <v>0</v>
      </c>
      <c r="AQ2857">
        <f t="shared" si="711"/>
        <v>49.14</v>
      </c>
      <c r="AR2857">
        <f t="shared" si="712"/>
        <v>49.14</v>
      </c>
      <c r="AS2857">
        <f t="shared" si="713"/>
        <v>52.592464524507456</v>
      </c>
      <c r="AT2857">
        <f t="shared" si="714"/>
        <v>5.8109999999999999</v>
      </c>
      <c r="AU2857">
        <v>9866</v>
      </c>
      <c r="AV2857">
        <v>2.52140923341</v>
      </c>
      <c r="AW2857" s="2">
        <v>0.11</v>
      </c>
      <c r="AX2857">
        <v>40</v>
      </c>
      <c r="AY2857">
        <f t="shared" si="705"/>
        <v>0.11171872670841716</v>
      </c>
      <c r="AZ2857">
        <v>0.31764999999999999</v>
      </c>
      <c r="BA2857">
        <v>0.52800000000000002</v>
      </c>
      <c r="BB2857">
        <v>0.88</v>
      </c>
      <c r="BC2857" s="3">
        <v>257000</v>
      </c>
      <c r="BD2857" s="3">
        <v>48</v>
      </c>
      <c r="BE2857" s="3">
        <v>820.99999999999989</v>
      </c>
      <c r="BF2857" s="3">
        <v>186.79999999999984</v>
      </c>
      <c r="BG2857" s="3">
        <f t="shared" si="715"/>
        <v>634.20000000000005</v>
      </c>
      <c r="BH2857" s="3">
        <v>15200</v>
      </c>
      <c r="BI2857">
        <v>0.72</v>
      </c>
      <c r="BJ2857">
        <v>0.59</v>
      </c>
      <c r="BK2857">
        <v>7.85</v>
      </c>
      <c r="BL2857">
        <f t="shared" si="706"/>
        <v>180.79999999999995</v>
      </c>
      <c r="BM2857" s="1">
        <f t="shared" si="707"/>
        <v>0.25991651987236852</v>
      </c>
      <c r="BN2857" s="1">
        <f t="shared" si="716"/>
        <v>0.34696863736454986</v>
      </c>
      <c r="BO2857">
        <f t="shared" si="717"/>
        <v>0.31466610864716388</v>
      </c>
      <c r="BP2857">
        <f t="shared" si="718"/>
        <v>0.36689615193926273</v>
      </c>
      <c r="BQ2857">
        <f t="shared" si="719"/>
        <v>684.64554221318519</v>
      </c>
    </row>
    <row r="2858" spans="1:69" x14ac:dyDescent="0.2">
      <c r="A2858">
        <v>16</v>
      </c>
      <c r="B2858">
        <v>51147</v>
      </c>
      <c r="C2858" t="s">
        <v>1393</v>
      </c>
      <c r="D2858">
        <v>51</v>
      </c>
      <c r="E2858" t="s">
        <v>755</v>
      </c>
      <c r="F2858" t="s">
        <v>756</v>
      </c>
      <c r="G2858" t="s">
        <v>1396</v>
      </c>
      <c r="H2858">
        <v>147</v>
      </c>
      <c r="I2858">
        <v>2008</v>
      </c>
      <c r="J2858">
        <v>172</v>
      </c>
      <c r="K2858">
        <v>1472</v>
      </c>
      <c r="L2858">
        <v>288</v>
      </c>
      <c r="M2858" s="3">
        <v>29781</v>
      </c>
      <c r="N2858" s="3">
        <v>41580.434840000002</v>
      </c>
      <c r="O2858" s="3">
        <v>1921.8</v>
      </c>
      <c r="P2858" s="3">
        <v>2683.2302370000002</v>
      </c>
      <c r="Q2858" s="3">
        <v>31292</v>
      </c>
      <c r="R2858" s="3">
        <v>43690.103320000002</v>
      </c>
      <c r="S2858" s="3">
        <v>274</v>
      </c>
      <c r="T2858" s="3">
        <v>382.56066440000001</v>
      </c>
      <c r="U2858">
        <v>1674</v>
      </c>
      <c r="V2858">
        <v>204</v>
      </c>
      <c r="W2858">
        <v>1388</v>
      </c>
      <c r="X2858">
        <v>236</v>
      </c>
      <c r="Y2858">
        <v>65</v>
      </c>
      <c r="Z2858">
        <v>22</v>
      </c>
      <c r="AA2858">
        <v>91</v>
      </c>
      <c r="AB2858">
        <v>43</v>
      </c>
      <c r="AC2858">
        <v>14</v>
      </c>
      <c r="AD2858">
        <v>65</v>
      </c>
      <c r="AE2858">
        <v>88</v>
      </c>
      <c r="AF2858">
        <v>35</v>
      </c>
      <c r="AG2858">
        <v>117</v>
      </c>
      <c r="AH2858">
        <v>382</v>
      </c>
      <c r="AI2858">
        <v>0</v>
      </c>
      <c r="AJ2858">
        <f t="shared" si="708"/>
        <v>4479.8</v>
      </c>
      <c r="AK2858">
        <f t="shared" si="709"/>
        <v>4861.8</v>
      </c>
      <c r="AL2858">
        <v>1.05032889048258</v>
      </c>
      <c r="AM2858">
        <f t="shared" si="704"/>
        <v>1</v>
      </c>
      <c r="AN2858">
        <f t="shared" si="710"/>
        <v>5106.4889997482078</v>
      </c>
      <c r="AO2858">
        <v>0</v>
      </c>
      <c r="AP2858">
        <v>0</v>
      </c>
      <c r="AQ2858">
        <f t="shared" si="711"/>
        <v>49.14</v>
      </c>
      <c r="AR2858">
        <f t="shared" si="712"/>
        <v>49.14</v>
      </c>
      <c r="AS2858">
        <f t="shared" si="713"/>
        <v>51.613161678313986</v>
      </c>
      <c r="AT2858">
        <f t="shared" si="714"/>
        <v>5.8109999999999999</v>
      </c>
      <c r="AU2858">
        <v>9866</v>
      </c>
      <c r="AV2858">
        <v>2.5445384686499999</v>
      </c>
      <c r="AW2858" s="2">
        <v>0.11</v>
      </c>
      <c r="AX2858">
        <v>40</v>
      </c>
      <c r="AY2858">
        <f t="shared" si="705"/>
        <v>0.11171872670841716</v>
      </c>
      <c r="AZ2858">
        <v>0.31764999999999999</v>
      </c>
      <c r="BA2858">
        <v>0.52800000000000002</v>
      </c>
      <c r="BB2858">
        <v>0.88</v>
      </c>
      <c r="BC2858" s="3">
        <v>257000</v>
      </c>
      <c r="BD2858" s="3">
        <v>48</v>
      </c>
      <c r="BE2858" s="3">
        <v>820.99999999999989</v>
      </c>
      <c r="BF2858" s="3">
        <v>186.79999999999984</v>
      </c>
      <c r="BG2858" s="3">
        <f t="shared" si="715"/>
        <v>634.20000000000005</v>
      </c>
      <c r="BH2858" s="3">
        <v>15200</v>
      </c>
      <c r="BI2858">
        <v>0.72</v>
      </c>
      <c r="BJ2858">
        <v>0.59</v>
      </c>
      <c r="BK2858">
        <v>7.85</v>
      </c>
      <c r="BL2858">
        <f t="shared" si="706"/>
        <v>180.79999999999995</v>
      </c>
      <c r="BM2858" s="1">
        <f t="shared" si="707"/>
        <v>0.2559027554434733</v>
      </c>
      <c r="BN2858" s="1">
        <f t="shared" si="716"/>
        <v>0.33703386844192462</v>
      </c>
      <c r="BO2858">
        <f t="shared" si="717"/>
        <v>0.30473133972453864</v>
      </c>
      <c r="BP2858">
        <f t="shared" si="718"/>
        <v>0.35696138301663749</v>
      </c>
      <c r="BQ2858">
        <f t="shared" si="719"/>
        <v>684.64554221318519</v>
      </c>
    </row>
    <row r="2859" spans="1:69" x14ac:dyDescent="0.2">
      <c r="A2859">
        <v>16</v>
      </c>
      <c r="B2859">
        <v>51149</v>
      </c>
      <c r="C2859" t="s">
        <v>1393</v>
      </c>
      <c r="D2859">
        <v>51</v>
      </c>
      <c r="E2859" t="s">
        <v>755</v>
      </c>
      <c r="F2859" t="s">
        <v>756</v>
      </c>
      <c r="G2859" t="s">
        <v>1412</v>
      </c>
      <c r="H2859">
        <v>149</v>
      </c>
      <c r="I2859">
        <v>2777</v>
      </c>
      <c r="J2859">
        <v>246</v>
      </c>
      <c r="K2859">
        <v>1772</v>
      </c>
      <c r="L2859">
        <v>415</v>
      </c>
      <c r="M2859" s="3">
        <v>37909</v>
      </c>
      <c r="N2859" s="3">
        <v>52928.803749999999</v>
      </c>
      <c r="O2859" s="3">
        <v>1868.9</v>
      </c>
      <c r="P2859" s="3">
        <v>2609.3708969999998</v>
      </c>
      <c r="Q2859" s="3">
        <v>35397</v>
      </c>
      <c r="R2859" s="3">
        <v>49421.532249999997</v>
      </c>
      <c r="S2859" s="3">
        <v>371</v>
      </c>
      <c r="T2859" s="3">
        <v>517.99272440000004</v>
      </c>
      <c r="U2859">
        <v>1918</v>
      </c>
      <c r="V2859">
        <v>229</v>
      </c>
      <c r="W2859">
        <v>1553</v>
      </c>
      <c r="X2859">
        <v>275</v>
      </c>
      <c r="Y2859">
        <v>65</v>
      </c>
      <c r="Z2859">
        <v>22</v>
      </c>
      <c r="AA2859">
        <v>91</v>
      </c>
      <c r="AB2859">
        <v>43</v>
      </c>
      <c r="AC2859">
        <v>14</v>
      </c>
      <c r="AD2859">
        <v>65</v>
      </c>
      <c r="AE2859">
        <v>88</v>
      </c>
      <c r="AF2859">
        <v>35</v>
      </c>
      <c r="AG2859">
        <v>117</v>
      </c>
      <c r="AH2859">
        <v>382</v>
      </c>
      <c r="AI2859">
        <v>0</v>
      </c>
      <c r="AJ2859">
        <f t="shared" si="708"/>
        <v>4479.8</v>
      </c>
      <c r="AK2859">
        <f t="shared" si="709"/>
        <v>4861.8</v>
      </c>
      <c r="AL2859">
        <v>1.0841886599858599</v>
      </c>
      <c r="AM2859">
        <f t="shared" si="704"/>
        <v>1</v>
      </c>
      <c r="AN2859">
        <f t="shared" si="710"/>
        <v>5271.108427119254</v>
      </c>
      <c r="AO2859">
        <v>0</v>
      </c>
      <c r="AP2859">
        <v>0</v>
      </c>
      <c r="AQ2859">
        <f t="shared" si="711"/>
        <v>49.14</v>
      </c>
      <c r="AR2859">
        <f t="shared" si="712"/>
        <v>49.14</v>
      </c>
      <c r="AS2859">
        <f t="shared" si="713"/>
        <v>53.277030751705155</v>
      </c>
      <c r="AT2859">
        <f t="shared" si="714"/>
        <v>5.8109999999999999</v>
      </c>
      <c r="AU2859">
        <v>9866</v>
      </c>
      <c r="AV2859">
        <v>2.5368716872300001</v>
      </c>
      <c r="AW2859" s="2">
        <v>0.11</v>
      </c>
      <c r="AX2859">
        <v>40</v>
      </c>
      <c r="AY2859">
        <f t="shared" si="705"/>
        <v>0.11171872670841716</v>
      </c>
      <c r="AZ2859">
        <v>0.31764999999999999</v>
      </c>
      <c r="BA2859">
        <v>0.52800000000000002</v>
      </c>
      <c r="BB2859">
        <v>0.88</v>
      </c>
      <c r="BC2859" s="3">
        <v>257000</v>
      </c>
      <c r="BD2859" s="3">
        <v>48</v>
      </c>
      <c r="BE2859" s="3">
        <v>820.99999999999989</v>
      </c>
      <c r="BF2859" s="3">
        <v>186.79999999999984</v>
      </c>
      <c r="BG2859" s="3">
        <f t="shared" si="715"/>
        <v>634.20000000000005</v>
      </c>
      <c r="BH2859" s="3">
        <v>15200</v>
      </c>
      <c r="BI2859">
        <v>0.72</v>
      </c>
      <c r="BJ2859">
        <v>0.59</v>
      </c>
      <c r="BK2859">
        <v>7.85</v>
      </c>
      <c r="BL2859">
        <f t="shared" si="706"/>
        <v>180.79999999999995</v>
      </c>
      <c r="BM2859" s="1">
        <f t="shared" si="707"/>
        <v>0.26303434598118891</v>
      </c>
      <c r="BN2859" s="1">
        <f t="shared" si="716"/>
        <v>0.3500643132131302</v>
      </c>
      <c r="BO2859">
        <f t="shared" si="717"/>
        <v>0.31776178449574422</v>
      </c>
      <c r="BP2859">
        <f t="shared" si="718"/>
        <v>0.36999182778784301</v>
      </c>
      <c r="BQ2859">
        <f t="shared" si="719"/>
        <v>684.64554221318519</v>
      </c>
    </row>
    <row r="2860" spans="1:69" x14ac:dyDescent="0.2">
      <c r="A2860">
        <v>16</v>
      </c>
      <c r="B2860">
        <v>51153</v>
      </c>
      <c r="C2860" t="s">
        <v>1393</v>
      </c>
      <c r="D2860">
        <v>51</v>
      </c>
      <c r="E2860" t="s">
        <v>755</v>
      </c>
      <c r="F2860" t="s">
        <v>756</v>
      </c>
      <c r="G2860" t="s">
        <v>1510</v>
      </c>
      <c r="H2860">
        <v>153</v>
      </c>
      <c r="I2860">
        <v>11460</v>
      </c>
      <c r="J2860">
        <v>130</v>
      </c>
      <c r="K2860">
        <v>3331</v>
      </c>
      <c r="L2860">
        <v>1849</v>
      </c>
      <c r="M2860" s="3">
        <v>129630</v>
      </c>
      <c r="N2860" s="3">
        <v>180990.288</v>
      </c>
      <c r="O2860" s="3">
        <v>1829.5</v>
      </c>
      <c r="P2860" s="3">
        <v>2554.360349</v>
      </c>
      <c r="Q2860" s="3">
        <v>59221</v>
      </c>
      <c r="R2860" s="3">
        <v>82684.763160000002</v>
      </c>
      <c r="S2860" s="3">
        <v>1464</v>
      </c>
      <c r="T2860" s="3">
        <v>2044.0467619999999</v>
      </c>
      <c r="U2860">
        <v>5428</v>
      </c>
      <c r="V2860">
        <v>186</v>
      </c>
      <c r="W2860">
        <v>2066</v>
      </c>
      <c r="X2860">
        <v>813</v>
      </c>
      <c r="Y2860">
        <v>65</v>
      </c>
      <c r="Z2860">
        <v>22</v>
      </c>
      <c r="AA2860">
        <v>91</v>
      </c>
      <c r="AB2860">
        <v>43</v>
      </c>
      <c r="AC2860">
        <v>14</v>
      </c>
      <c r="AD2860">
        <v>65</v>
      </c>
      <c r="AE2860">
        <v>88</v>
      </c>
      <c r="AF2860">
        <v>35</v>
      </c>
      <c r="AG2860">
        <v>117</v>
      </c>
      <c r="AH2860">
        <v>382</v>
      </c>
      <c r="AI2860">
        <v>0</v>
      </c>
      <c r="AJ2860">
        <f t="shared" si="708"/>
        <v>4479.8</v>
      </c>
      <c r="AK2860">
        <f t="shared" si="709"/>
        <v>4861.8</v>
      </c>
      <c r="AL2860">
        <v>1.1029056178198899</v>
      </c>
      <c r="AM2860">
        <f t="shared" si="704"/>
        <v>1</v>
      </c>
      <c r="AN2860">
        <f t="shared" si="710"/>
        <v>5362.1065327167407</v>
      </c>
      <c r="AO2860">
        <v>0</v>
      </c>
      <c r="AP2860">
        <v>0</v>
      </c>
      <c r="AQ2860">
        <f t="shared" si="711"/>
        <v>49.14</v>
      </c>
      <c r="AR2860">
        <f t="shared" si="712"/>
        <v>49.14</v>
      </c>
      <c r="AS2860">
        <f t="shared" si="713"/>
        <v>54.196782059669395</v>
      </c>
      <c r="AT2860">
        <f t="shared" si="714"/>
        <v>5.8109999999999999</v>
      </c>
      <c r="AU2860">
        <v>9866</v>
      </c>
      <c r="AV2860">
        <v>2.5165062568800001</v>
      </c>
      <c r="AW2860" s="2">
        <v>0.11</v>
      </c>
      <c r="AX2860">
        <v>40</v>
      </c>
      <c r="AY2860">
        <f t="shared" si="705"/>
        <v>0.11171872670841716</v>
      </c>
      <c r="AZ2860">
        <v>0.31764999999999999</v>
      </c>
      <c r="BA2860">
        <v>0.52800000000000002</v>
      </c>
      <c r="BB2860">
        <v>0.88</v>
      </c>
      <c r="BC2860" s="3">
        <v>257000</v>
      </c>
      <c r="BD2860" s="3">
        <v>48</v>
      </c>
      <c r="BE2860" s="3">
        <v>820.99999999999989</v>
      </c>
      <c r="BF2860" s="3">
        <v>186.79999999999984</v>
      </c>
      <c r="BG2860" s="3">
        <f t="shared" si="715"/>
        <v>634.20000000000005</v>
      </c>
      <c r="BH2860" s="3">
        <v>15200</v>
      </c>
      <c r="BI2860">
        <v>0.72</v>
      </c>
      <c r="BJ2860">
        <v>0.59</v>
      </c>
      <c r="BK2860">
        <v>7.85</v>
      </c>
      <c r="BL2860">
        <f t="shared" si="706"/>
        <v>180.79999999999995</v>
      </c>
      <c r="BM2860" s="1">
        <f t="shared" si="707"/>
        <v>0.26681742410332504</v>
      </c>
      <c r="BN2860" s="1">
        <f t="shared" si="716"/>
        <v>0.40679620745828032</v>
      </c>
      <c r="BO2860">
        <f t="shared" si="717"/>
        <v>0.37449367874089434</v>
      </c>
      <c r="BP2860">
        <f t="shared" si="718"/>
        <v>0.42672372203299314</v>
      </c>
      <c r="BQ2860">
        <f t="shared" si="719"/>
        <v>684.64554221318519</v>
      </c>
    </row>
    <row r="2861" spans="1:69" x14ac:dyDescent="0.2">
      <c r="A2861">
        <v>11</v>
      </c>
      <c r="B2861">
        <v>51155</v>
      </c>
      <c r="C2861" t="s">
        <v>849</v>
      </c>
      <c r="D2861">
        <v>51</v>
      </c>
      <c r="E2861" t="s">
        <v>755</v>
      </c>
      <c r="F2861" t="s">
        <v>756</v>
      </c>
      <c r="G2861" t="s">
        <v>928</v>
      </c>
      <c r="H2861">
        <v>155</v>
      </c>
      <c r="I2861">
        <v>2167</v>
      </c>
      <c r="J2861">
        <v>198</v>
      </c>
      <c r="K2861">
        <v>1470</v>
      </c>
      <c r="L2861">
        <v>327</v>
      </c>
      <c r="M2861" s="3">
        <v>31915</v>
      </c>
      <c r="N2861" s="3">
        <v>44559.940159999998</v>
      </c>
      <c r="O2861" s="3">
        <v>2394</v>
      </c>
      <c r="P2861" s="3">
        <v>3342.5190899999998</v>
      </c>
      <c r="Q2861" s="3">
        <v>32456</v>
      </c>
      <c r="R2861" s="3">
        <v>45315.288039999999</v>
      </c>
      <c r="S2861" s="3">
        <v>293</v>
      </c>
      <c r="T2861" s="3">
        <v>409.08859369999999</v>
      </c>
      <c r="U2861">
        <v>1526</v>
      </c>
      <c r="V2861">
        <v>212</v>
      </c>
      <c r="W2861">
        <v>1311</v>
      </c>
      <c r="X2861">
        <v>217</v>
      </c>
      <c r="Y2861">
        <v>65</v>
      </c>
      <c r="Z2861">
        <v>22</v>
      </c>
      <c r="AA2861">
        <v>91</v>
      </c>
      <c r="AB2861">
        <v>43</v>
      </c>
      <c r="AC2861">
        <v>14</v>
      </c>
      <c r="AD2861">
        <v>65</v>
      </c>
      <c r="AE2861">
        <v>88</v>
      </c>
      <c r="AF2861">
        <v>35</v>
      </c>
      <c r="AG2861">
        <v>117</v>
      </c>
      <c r="AH2861">
        <v>382</v>
      </c>
      <c r="AI2861">
        <v>0</v>
      </c>
      <c r="AJ2861">
        <f t="shared" si="708"/>
        <v>4479.8</v>
      </c>
      <c r="AK2861">
        <f t="shared" si="709"/>
        <v>4861.8</v>
      </c>
      <c r="AL2861">
        <v>0.99673271179199197</v>
      </c>
      <c r="AM2861">
        <f t="shared" si="704"/>
        <v>1</v>
      </c>
      <c r="AN2861">
        <f t="shared" si="710"/>
        <v>4845.9150981903067</v>
      </c>
      <c r="AO2861">
        <v>0</v>
      </c>
      <c r="AP2861">
        <v>0</v>
      </c>
      <c r="AQ2861">
        <f t="shared" si="711"/>
        <v>49.14</v>
      </c>
      <c r="AR2861">
        <f t="shared" si="712"/>
        <v>49.14</v>
      </c>
      <c r="AS2861">
        <f t="shared" si="713"/>
        <v>48.979445457458489</v>
      </c>
      <c r="AT2861">
        <f t="shared" si="714"/>
        <v>5.8109999999999999</v>
      </c>
      <c r="AU2861">
        <v>9866</v>
      </c>
      <c r="AV2861">
        <v>2.47566116531</v>
      </c>
      <c r="AW2861" s="2">
        <v>0.11</v>
      </c>
      <c r="AX2861">
        <v>40</v>
      </c>
      <c r="AY2861">
        <f t="shared" si="705"/>
        <v>0.11171872670841716</v>
      </c>
      <c r="AZ2861">
        <v>0.60797500000000004</v>
      </c>
      <c r="BA2861">
        <v>0.52800000000000002</v>
      </c>
      <c r="BB2861">
        <v>0.88</v>
      </c>
      <c r="BC2861" s="3">
        <v>257000</v>
      </c>
      <c r="BD2861" s="3">
        <v>48</v>
      </c>
      <c r="BE2861" s="3">
        <v>820.99999999999989</v>
      </c>
      <c r="BF2861" s="3">
        <v>186.79999999999984</v>
      </c>
      <c r="BG2861" s="3">
        <f t="shared" si="715"/>
        <v>634.20000000000005</v>
      </c>
      <c r="BH2861" s="3">
        <v>15200</v>
      </c>
      <c r="BI2861">
        <v>0.72</v>
      </c>
      <c r="BJ2861">
        <v>0.59</v>
      </c>
      <c r="BK2861">
        <v>7.85</v>
      </c>
      <c r="BL2861">
        <f t="shared" si="706"/>
        <v>180.79999999999995</v>
      </c>
      <c r="BM2861" s="1">
        <f t="shared" si="707"/>
        <v>0.14250275309089111</v>
      </c>
      <c r="BN2861" s="1">
        <f t="shared" si="716"/>
        <v>0.22328548065084555</v>
      </c>
      <c r="BO2861">
        <f t="shared" si="717"/>
        <v>0.19240022057916892</v>
      </c>
      <c r="BP2861">
        <f t="shared" si="718"/>
        <v>0.2421670589964314</v>
      </c>
      <c r="BQ2861">
        <f t="shared" si="719"/>
        <v>683.47772767633262</v>
      </c>
    </row>
    <row r="2862" spans="1:69" x14ac:dyDescent="0.2">
      <c r="A2862">
        <v>11</v>
      </c>
      <c r="B2862">
        <v>51157</v>
      </c>
      <c r="C2862" t="s">
        <v>849</v>
      </c>
      <c r="D2862">
        <v>51</v>
      </c>
      <c r="E2862" t="s">
        <v>755</v>
      </c>
      <c r="F2862" t="s">
        <v>756</v>
      </c>
      <c r="G2862" t="s">
        <v>1000</v>
      </c>
      <c r="H2862">
        <v>157</v>
      </c>
      <c r="I2862">
        <v>3082</v>
      </c>
      <c r="J2862">
        <v>177</v>
      </c>
      <c r="K2862">
        <v>1684</v>
      </c>
      <c r="L2862">
        <v>445</v>
      </c>
      <c r="M2862" s="3">
        <v>42933</v>
      </c>
      <c r="N2862" s="3">
        <v>59943.346729999997</v>
      </c>
      <c r="O2862" s="3">
        <v>2251.3000000000002</v>
      </c>
      <c r="P2862" s="3">
        <v>3143.2803789999998</v>
      </c>
      <c r="Q2862" s="3">
        <v>35633</v>
      </c>
      <c r="R2862" s="3">
        <v>49751.037060000002</v>
      </c>
      <c r="S2862" s="3">
        <v>410</v>
      </c>
      <c r="T2862" s="3">
        <v>572.44478979999997</v>
      </c>
      <c r="U2862">
        <v>2280</v>
      </c>
      <c r="V2862">
        <v>206</v>
      </c>
      <c r="W2862">
        <v>1486</v>
      </c>
      <c r="X2862">
        <v>321</v>
      </c>
      <c r="Y2862">
        <v>65</v>
      </c>
      <c r="Z2862">
        <v>22</v>
      </c>
      <c r="AA2862">
        <v>91</v>
      </c>
      <c r="AB2862">
        <v>43</v>
      </c>
      <c r="AC2862">
        <v>14</v>
      </c>
      <c r="AD2862">
        <v>65</v>
      </c>
      <c r="AE2862">
        <v>88</v>
      </c>
      <c r="AF2862">
        <v>35</v>
      </c>
      <c r="AG2862">
        <v>117</v>
      </c>
      <c r="AH2862">
        <v>382</v>
      </c>
      <c r="AI2862">
        <v>0</v>
      </c>
      <c r="AJ2862">
        <f t="shared" si="708"/>
        <v>4479.8</v>
      </c>
      <c r="AK2862">
        <f t="shared" si="709"/>
        <v>4861.8</v>
      </c>
      <c r="AL2862">
        <v>1.0813530002321501</v>
      </c>
      <c r="AM2862">
        <f t="shared" si="704"/>
        <v>1</v>
      </c>
      <c r="AN2862">
        <f t="shared" si="710"/>
        <v>5257.3220165286675</v>
      </c>
      <c r="AO2862">
        <v>0</v>
      </c>
      <c r="AP2862">
        <v>0</v>
      </c>
      <c r="AQ2862">
        <f t="shared" si="711"/>
        <v>49.14</v>
      </c>
      <c r="AR2862">
        <f t="shared" si="712"/>
        <v>49.14</v>
      </c>
      <c r="AS2862">
        <f t="shared" si="713"/>
        <v>53.137686431407857</v>
      </c>
      <c r="AT2862">
        <f t="shared" si="714"/>
        <v>5.8109999999999999</v>
      </c>
      <c r="AU2862">
        <v>9866</v>
      </c>
      <c r="AV2862">
        <v>2.5078018718299999</v>
      </c>
      <c r="AW2862" s="2">
        <v>0.11</v>
      </c>
      <c r="AX2862">
        <v>40</v>
      </c>
      <c r="AY2862">
        <f t="shared" si="705"/>
        <v>0.11171872670841716</v>
      </c>
      <c r="AZ2862">
        <v>0.60797500000000004</v>
      </c>
      <c r="BA2862">
        <v>0.52800000000000002</v>
      </c>
      <c r="BB2862">
        <v>0.88</v>
      </c>
      <c r="BC2862" s="3">
        <v>257000</v>
      </c>
      <c r="BD2862" s="3">
        <v>48</v>
      </c>
      <c r="BE2862" s="3">
        <v>820.99999999999989</v>
      </c>
      <c r="BF2862" s="3">
        <v>186.79999999999984</v>
      </c>
      <c r="BG2862" s="3">
        <f t="shared" si="715"/>
        <v>634.20000000000005</v>
      </c>
      <c r="BH2862" s="3">
        <v>15200</v>
      </c>
      <c r="BI2862">
        <v>0.72</v>
      </c>
      <c r="BJ2862">
        <v>0.59</v>
      </c>
      <c r="BK2862">
        <v>7.85</v>
      </c>
      <c r="BL2862">
        <f t="shared" si="706"/>
        <v>180.79999999999995</v>
      </c>
      <c r="BM2862" s="1">
        <f t="shared" si="707"/>
        <v>0.15223055666933197</v>
      </c>
      <c r="BN2862" s="1">
        <f t="shared" si="716"/>
        <v>0.23950932794712843</v>
      </c>
      <c r="BO2862">
        <f t="shared" si="717"/>
        <v>0.20862406787545179</v>
      </c>
      <c r="BP2862">
        <f t="shared" si="718"/>
        <v>0.25839090629271427</v>
      </c>
      <c r="BQ2862">
        <f t="shared" si="719"/>
        <v>683.47772767633262</v>
      </c>
    </row>
    <row r="2863" spans="1:69" x14ac:dyDescent="0.2">
      <c r="A2863">
        <v>16</v>
      </c>
      <c r="B2863">
        <v>51159</v>
      </c>
      <c r="C2863" t="s">
        <v>1393</v>
      </c>
      <c r="D2863">
        <v>51</v>
      </c>
      <c r="E2863" t="s">
        <v>755</v>
      </c>
      <c r="F2863" t="s">
        <v>756</v>
      </c>
      <c r="G2863" t="s">
        <v>720</v>
      </c>
      <c r="H2863">
        <v>159</v>
      </c>
      <c r="I2863">
        <v>2955</v>
      </c>
      <c r="J2863">
        <v>344</v>
      </c>
      <c r="K2863">
        <v>1992</v>
      </c>
      <c r="L2863">
        <v>418</v>
      </c>
      <c r="M2863" s="3">
        <v>41541</v>
      </c>
      <c r="N2863" s="3">
        <v>57999.826860000001</v>
      </c>
      <c r="O2863" s="3">
        <v>1761.2</v>
      </c>
      <c r="P2863" s="3">
        <v>2458.9994240000001</v>
      </c>
      <c r="Q2863" s="3">
        <v>39045</v>
      </c>
      <c r="R2863" s="3">
        <v>54514.894679999998</v>
      </c>
      <c r="S2863" s="3">
        <v>388</v>
      </c>
      <c r="T2863" s="3">
        <v>541.72824009999999</v>
      </c>
      <c r="U2863">
        <v>2227</v>
      </c>
      <c r="V2863">
        <v>291</v>
      </c>
      <c r="W2863">
        <v>1786</v>
      </c>
      <c r="X2863">
        <v>311</v>
      </c>
      <c r="Y2863">
        <v>65</v>
      </c>
      <c r="Z2863">
        <v>22</v>
      </c>
      <c r="AA2863">
        <v>91</v>
      </c>
      <c r="AB2863">
        <v>43</v>
      </c>
      <c r="AC2863">
        <v>14</v>
      </c>
      <c r="AD2863">
        <v>65</v>
      </c>
      <c r="AE2863">
        <v>88</v>
      </c>
      <c r="AF2863">
        <v>35</v>
      </c>
      <c r="AG2863">
        <v>117</v>
      </c>
      <c r="AH2863">
        <v>382</v>
      </c>
      <c r="AI2863">
        <v>0</v>
      </c>
      <c r="AJ2863">
        <f t="shared" si="708"/>
        <v>4479.8</v>
      </c>
      <c r="AK2863">
        <f t="shared" si="709"/>
        <v>4861.8</v>
      </c>
      <c r="AL2863">
        <v>1.1060140132904099</v>
      </c>
      <c r="AM2863">
        <f t="shared" si="704"/>
        <v>1</v>
      </c>
      <c r="AN2863">
        <f t="shared" si="710"/>
        <v>5377.2189298153153</v>
      </c>
      <c r="AO2863">
        <v>0</v>
      </c>
      <c r="AP2863">
        <v>0</v>
      </c>
      <c r="AQ2863">
        <f t="shared" si="711"/>
        <v>49.14</v>
      </c>
      <c r="AR2863">
        <f t="shared" si="712"/>
        <v>49.14</v>
      </c>
      <c r="AS2863">
        <f t="shared" si="713"/>
        <v>54.349528613090747</v>
      </c>
      <c r="AT2863">
        <f t="shared" si="714"/>
        <v>5.8109999999999999</v>
      </c>
      <c r="AU2863">
        <v>9866</v>
      </c>
      <c r="AV2863">
        <v>2.50331041392</v>
      </c>
      <c r="AW2863" s="2">
        <v>0.11</v>
      </c>
      <c r="AX2863">
        <v>40</v>
      </c>
      <c r="AY2863">
        <f t="shared" si="705"/>
        <v>0.11171872670841716</v>
      </c>
      <c r="AZ2863">
        <v>0.31764999999999999</v>
      </c>
      <c r="BA2863">
        <v>0.52800000000000002</v>
      </c>
      <c r="BB2863">
        <v>0.88</v>
      </c>
      <c r="BC2863" s="3">
        <v>257000</v>
      </c>
      <c r="BD2863" s="3">
        <v>48</v>
      </c>
      <c r="BE2863" s="3">
        <v>820.99999999999989</v>
      </c>
      <c r="BF2863" s="3">
        <v>186.79999999999984</v>
      </c>
      <c r="BG2863" s="3">
        <f t="shared" si="715"/>
        <v>634.20000000000005</v>
      </c>
      <c r="BH2863" s="3">
        <v>15200</v>
      </c>
      <c r="BI2863">
        <v>0.72</v>
      </c>
      <c r="BJ2863">
        <v>0.59</v>
      </c>
      <c r="BK2863">
        <v>7.85</v>
      </c>
      <c r="BL2863">
        <f t="shared" si="706"/>
        <v>180.79999999999995</v>
      </c>
      <c r="BM2863" s="1">
        <f t="shared" si="707"/>
        <v>0.26734887233105969</v>
      </c>
      <c r="BN2863" s="1">
        <f t="shared" si="716"/>
        <v>0.35808471756643101</v>
      </c>
      <c r="BO2863">
        <f t="shared" si="717"/>
        <v>0.32578218884904503</v>
      </c>
      <c r="BP2863">
        <f t="shared" si="718"/>
        <v>0.37801223214114388</v>
      </c>
      <c r="BQ2863">
        <f t="shared" si="719"/>
        <v>684.64554221318519</v>
      </c>
    </row>
    <row r="2864" spans="1:69" x14ac:dyDescent="0.2">
      <c r="A2864">
        <v>16</v>
      </c>
      <c r="B2864">
        <v>51161</v>
      </c>
      <c r="C2864" t="s">
        <v>849</v>
      </c>
      <c r="D2864">
        <v>51</v>
      </c>
      <c r="E2864" t="s">
        <v>755</v>
      </c>
      <c r="F2864" t="s">
        <v>756</v>
      </c>
      <c r="G2864" t="s">
        <v>1461</v>
      </c>
      <c r="H2864">
        <v>161</v>
      </c>
      <c r="I2864">
        <v>4240</v>
      </c>
      <c r="J2864">
        <v>236</v>
      </c>
      <c r="K2864">
        <v>1885</v>
      </c>
      <c r="L2864">
        <v>582</v>
      </c>
      <c r="M2864" s="3">
        <v>54964</v>
      </c>
      <c r="N2864" s="3">
        <v>76741.110790000006</v>
      </c>
      <c r="O2864" s="3">
        <v>2222.1</v>
      </c>
      <c r="P2864" s="3">
        <v>3102.5111400000001</v>
      </c>
      <c r="Q2864" s="3">
        <v>38902</v>
      </c>
      <c r="R2864" s="3">
        <v>54315.237099999998</v>
      </c>
      <c r="S2864" s="3">
        <v>491</v>
      </c>
      <c r="T2864" s="3">
        <v>685.53754089999995</v>
      </c>
      <c r="U2864">
        <v>2244</v>
      </c>
      <c r="V2864">
        <v>225</v>
      </c>
      <c r="W2864">
        <v>1487</v>
      </c>
      <c r="X2864">
        <v>310</v>
      </c>
      <c r="Y2864">
        <v>65</v>
      </c>
      <c r="Z2864">
        <v>22</v>
      </c>
      <c r="AA2864">
        <v>91</v>
      </c>
      <c r="AB2864">
        <v>43</v>
      </c>
      <c r="AC2864">
        <v>14</v>
      </c>
      <c r="AD2864">
        <v>65</v>
      </c>
      <c r="AE2864">
        <v>88</v>
      </c>
      <c r="AF2864">
        <v>35</v>
      </c>
      <c r="AG2864">
        <v>117</v>
      </c>
      <c r="AH2864">
        <v>382</v>
      </c>
      <c r="AI2864">
        <v>0</v>
      </c>
      <c r="AJ2864">
        <f t="shared" si="708"/>
        <v>4479.8</v>
      </c>
      <c r="AK2864">
        <f t="shared" si="709"/>
        <v>4861.8</v>
      </c>
      <c r="AL2864">
        <v>1.0049277033124699</v>
      </c>
      <c r="AM2864">
        <f t="shared" si="704"/>
        <v>1</v>
      </c>
      <c r="AN2864">
        <f t="shared" si="710"/>
        <v>4885.7575079645667</v>
      </c>
      <c r="AO2864">
        <v>0</v>
      </c>
      <c r="AP2864">
        <v>0</v>
      </c>
      <c r="AQ2864">
        <f t="shared" si="711"/>
        <v>49.14</v>
      </c>
      <c r="AR2864">
        <f t="shared" si="712"/>
        <v>49.14</v>
      </c>
      <c r="AS2864">
        <f t="shared" si="713"/>
        <v>49.382147340774772</v>
      </c>
      <c r="AT2864">
        <f t="shared" si="714"/>
        <v>5.8109999999999999</v>
      </c>
      <c r="AU2864">
        <v>9866</v>
      </c>
      <c r="AV2864">
        <v>2.5001480698599998</v>
      </c>
      <c r="AW2864" s="2">
        <v>0.11</v>
      </c>
      <c r="AX2864">
        <v>40</v>
      </c>
      <c r="AY2864">
        <f t="shared" si="705"/>
        <v>0.11171872670841716</v>
      </c>
      <c r="AZ2864">
        <v>0.60797500000000004</v>
      </c>
      <c r="BA2864">
        <v>0.52800000000000002</v>
      </c>
      <c r="BB2864">
        <v>0.88</v>
      </c>
      <c r="BC2864" s="3">
        <v>257000</v>
      </c>
      <c r="BD2864" s="3">
        <v>48</v>
      </c>
      <c r="BE2864" s="3">
        <v>820.99999999999989</v>
      </c>
      <c r="BF2864" s="3">
        <v>186.79999999999984</v>
      </c>
      <c r="BG2864" s="3">
        <f t="shared" si="715"/>
        <v>634.20000000000005</v>
      </c>
      <c r="BH2864" s="3">
        <v>15200</v>
      </c>
      <c r="BI2864">
        <v>0.72</v>
      </c>
      <c r="BJ2864">
        <v>0.59</v>
      </c>
      <c r="BK2864">
        <v>7.85</v>
      </c>
      <c r="BL2864">
        <f t="shared" si="706"/>
        <v>180.79999999999995</v>
      </c>
      <c r="BM2864" s="1">
        <f t="shared" si="707"/>
        <v>0.14365571375132394</v>
      </c>
      <c r="BN2864" s="1">
        <f t="shared" si="716"/>
        <v>0.23792802375572036</v>
      </c>
      <c r="BO2864">
        <f t="shared" si="717"/>
        <v>0.20704276368404373</v>
      </c>
      <c r="BP2864">
        <f t="shared" si="718"/>
        <v>0.25680960210130627</v>
      </c>
      <c r="BQ2864">
        <f t="shared" si="719"/>
        <v>683.47772767633262</v>
      </c>
    </row>
    <row r="2865" spans="1:69" x14ac:dyDescent="0.2">
      <c r="A2865">
        <v>16</v>
      </c>
      <c r="B2865">
        <v>51163</v>
      </c>
      <c r="C2865" t="s">
        <v>1393</v>
      </c>
      <c r="D2865">
        <v>51</v>
      </c>
      <c r="E2865" t="s">
        <v>755</v>
      </c>
      <c r="F2865" t="s">
        <v>756</v>
      </c>
      <c r="G2865" t="s">
        <v>1426</v>
      </c>
      <c r="H2865">
        <v>163</v>
      </c>
      <c r="I2865">
        <v>2267</v>
      </c>
      <c r="J2865">
        <v>203</v>
      </c>
      <c r="K2865">
        <v>1565</v>
      </c>
      <c r="L2865">
        <v>325</v>
      </c>
      <c r="M2865" s="3">
        <v>33687</v>
      </c>
      <c r="N2865" s="3">
        <v>47034.018620000003</v>
      </c>
      <c r="O2865" s="3">
        <v>2413.5</v>
      </c>
      <c r="P2865" s="3">
        <v>3369.7451219999998</v>
      </c>
      <c r="Q2865" s="3">
        <v>34303</v>
      </c>
      <c r="R2865" s="3">
        <v>47894.082009999998</v>
      </c>
      <c r="S2865" s="3">
        <v>302</v>
      </c>
      <c r="T2865" s="3">
        <v>421.65445490000002</v>
      </c>
      <c r="U2865">
        <v>1773</v>
      </c>
      <c r="V2865">
        <v>215</v>
      </c>
      <c r="W2865">
        <v>1422</v>
      </c>
      <c r="X2865">
        <v>251</v>
      </c>
      <c r="Y2865">
        <v>65</v>
      </c>
      <c r="Z2865">
        <v>22</v>
      </c>
      <c r="AA2865">
        <v>91</v>
      </c>
      <c r="AB2865">
        <v>43</v>
      </c>
      <c r="AC2865">
        <v>14</v>
      </c>
      <c r="AD2865">
        <v>65</v>
      </c>
      <c r="AE2865">
        <v>88</v>
      </c>
      <c r="AF2865">
        <v>35</v>
      </c>
      <c r="AG2865">
        <v>117</v>
      </c>
      <c r="AH2865">
        <v>382</v>
      </c>
      <c r="AI2865">
        <v>0</v>
      </c>
      <c r="AJ2865">
        <f t="shared" si="708"/>
        <v>4479.8</v>
      </c>
      <c r="AK2865">
        <f t="shared" si="709"/>
        <v>4861.8</v>
      </c>
      <c r="AL2865">
        <v>1.0293046310544001</v>
      </c>
      <c r="AM2865">
        <f t="shared" si="704"/>
        <v>1</v>
      </c>
      <c r="AN2865">
        <f t="shared" si="710"/>
        <v>5004.273255260282</v>
      </c>
      <c r="AO2865">
        <v>0</v>
      </c>
      <c r="AP2865">
        <v>0</v>
      </c>
      <c r="AQ2865">
        <f t="shared" si="711"/>
        <v>49.14</v>
      </c>
      <c r="AR2865">
        <f t="shared" si="712"/>
        <v>49.14</v>
      </c>
      <c r="AS2865">
        <f t="shared" si="713"/>
        <v>50.580029570013217</v>
      </c>
      <c r="AT2865">
        <f t="shared" si="714"/>
        <v>5.8109999999999999</v>
      </c>
      <c r="AU2865">
        <v>9866</v>
      </c>
      <c r="AV2865">
        <v>2.4889791750899999</v>
      </c>
      <c r="AW2865" s="2">
        <v>0.11</v>
      </c>
      <c r="AX2865">
        <v>40</v>
      </c>
      <c r="AY2865">
        <f t="shared" si="705"/>
        <v>0.11171872670841716</v>
      </c>
      <c r="AZ2865">
        <v>0.31764999999999999</v>
      </c>
      <c r="BA2865">
        <v>0.52800000000000002</v>
      </c>
      <c r="BB2865">
        <v>0.88</v>
      </c>
      <c r="BC2865" s="3">
        <v>257000</v>
      </c>
      <c r="BD2865" s="3">
        <v>48</v>
      </c>
      <c r="BE2865" s="3">
        <v>820.99999999999989</v>
      </c>
      <c r="BF2865" s="3">
        <v>186.79999999999984</v>
      </c>
      <c r="BG2865" s="3">
        <f t="shared" si="715"/>
        <v>634.20000000000005</v>
      </c>
      <c r="BH2865" s="3">
        <v>15200</v>
      </c>
      <c r="BI2865">
        <v>0.72</v>
      </c>
      <c r="BJ2865">
        <v>0.59</v>
      </c>
      <c r="BK2865">
        <v>7.85</v>
      </c>
      <c r="BL2865">
        <f t="shared" si="706"/>
        <v>180.79999999999995</v>
      </c>
      <c r="BM2865" s="1">
        <f t="shared" si="707"/>
        <v>0.25087948264896343</v>
      </c>
      <c r="BN2865" s="1">
        <f t="shared" si="716"/>
        <v>0.33566446718033471</v>
      </c>
      <c r="BO2865">
        <f t="shared" si="717"/>
        <v>0.30336193846294873</v>
      </c>
      <c r="BP2865">
        <f t="shared" si="718"/>
        <v>0.35559198175504758</v>
      </c>
      <c r="BQ2865">
        <f t="shared" si="719"/>
        <v>684.64554221318519</v>
      </c>
    </row>
    <row r="2866" spans="1:69" x14ac:dyDescent="0.2">
      <c r="A2866">
        <v>16</v>
      </c>
      <c r="B2866">
        <v>51165</v>
      </c>
      <c r="C2866" t="s">
        <v>1393</v>
      </c>
      <c r="D2866">
        <v>51</v>
      </c>
      <c r="E2866" t="s">
        <v>755</v>
      </c>
      <c r="F2866" t="s">
        <v>756</v>
      </c>
      <c r="G2866" t="s">
        <v>679</v>
      </c>
      <c r="H2866">
        <v>165</v>
      </c>
      <c r="I2866">
        <v>2788</v>
      </c>
      <c r="J2866">
        <v>287</v>
      </c>
      <c r="K2866">
        <v>1703</v>
      </c>
      <c r="L2866">
        <v>374</v>
      </c>
      <c r="M2866" s="3">
        <v>39403</v>
      </c>
      <c r="N2866" s="3">
        <v>55014.736709999997</v>
      </c>
      <c r="O2866" s="3">
        <v>2985.3</v>
      </c>
      <c r="P2866" s="3">
        <v>4168.0961729999999</v>
      </c>
      <c r="Q2866" s="3">
        <v>35971</v>
      </c>
      <c r="R2866" s="3">
        <v>50222.954960000003</v>
      </c>
      <c r="S2866" s="3">
        <v>344</v>
      </c>
      <c r="T2866" s="3">
        <v>480.29514069999999</v>
      </c>
      <c r="U2866">
        <v>2020</v>
      </c>
      <c r="V2866">
        <v>238</v>
      </c>
      <c r="W2866">
        <v>1439</v>
      </c>
      <c r="X2866">
        <v>279</v>
      </c>
      <c r="Y2866">
        <v>65</v>
      </c>
      <c r="Z2866">
        <v>22</v>
      </c>
      <c r="AA2866">
        <v>91</v>
      </c>
      <c r="AB2866">
        <v>43</v>
      </c>
      <c r="AC2866">
        <v>14</v>
      </c>
      <c r="AD2866">
        <v>65</v>
      </c>
      <c r="AE2866">
        <v>88</v>
      </c>
      <c r="AF2866">
        <v>35</v>
      </c>
      <c r="AG2866">
        <v>117</v>
      </c>
      <c r="AH2866">
        <v>382</v>
      </c>
      <c r="AI2866">
        <v>0</v>
      </c>
      <c r="AJ2866">
        <f t="shared" si="708"/>
        <v>4479.8</v>
      </c>
      <c r="AK2866">
        <f t="shared" si="709"/>
        <v>4861.8</v>
      </c>
      <c r="AL2866">
        <v>1.0577535976966199</v>
      </c>
      <c r="AM2866">
        <f t="shared" si="704"/>
        <v>1</v>
      </c>
      <c r="AN2866">
        <f t="shared" si="710"/>
        <v>5142.5864412814271</v>
      </c>
      <c r="AO2866">
        <v>0</v>
      </c>
      <c r="AP2866">
        <v>0</v>
      </c>
      <c r="AQ2866">
        <f t="shared" si="711"/>
        <v>49.14</v>
      </c>
      <c r="AR2866">
        <f t="shared" si="712"/>
        <v>49.14</v>
      </c>
      <c r="AS2866">
        <f t="shared" si="713"/>
        <v>51.978011790811905</v>
      </c>
      <c r="AT2866">
        <f t="shared" si="714"/>
        <v>5.8109999999999999</v>
      </c>
      <c r="AU2866">
        <v>9866</v>
      </c>
      <c r="AV2866">
        <v>2.4883826568299998</v>
      </c>
      <c r="AW2866" s="2">
        <v>0.11</v>
      </c>
      <c r="AX2866">
        <v>40</v>
      </c>
      <c r="AY2866">
        <f t="shared" si="705"/>
        <v>0.11171872670841716</v>
      </c>
      <c r="AZ2866">
        <v>0.31764999999999999</v>
      </c>
      <c r="BA2866">
        <v>0.52800000000000002</v>
      </c>
      <c r="BB2866">
        <v>0.88</v>
      </c>
      <c r="BC2866" s="3">
        <v>257000</v>
      </c>
      <c r="BD2866" s="3">
        <v>48</v>
      </c>
      <c r="BE2866" s="3">
        <v>820.99999999999989</v>
      </c>
      <c r="BF2866" s="3">
        <v>186.79999999999984</v>
      </c>
      <c r="BG2866" s="3">
        <f t="shared" si="715"/>
        <v>634.20000000000005</v>
      </c>
      <c r="BH2866" s="3">
        <v>15200</v>
      </c>
      <c r="BI2866">
        <v>0.72</v>
      </c>
      <c r="BJ2866">
        <v>0.59</v>
      </c>
      <c r="BK2866">
        <v>7.85</v>
      </c>
      <c r="BL2866">
        <f t="shared" si="706"/>
        <v>180.79999999999995</v>
      </c>
      <c r="BM2866" s="1">
        <f t="shared" si="707"/>
        <v>0.25692911039948085</v>
      </c>
      <c r="BN2866" s="1">
        <f t="shared" si="716"/>
        <v>0.34532498618975416</v>
      </c>
      <c r="BO2866">
        <f t="shared" si="717"/>
        <v>0.31302245747236818</v>
      </c>
      <c r="BP2866">
        <f t="shared" si="718"/>
        <v>0.36525250076446703</v>
      </c>
      <c r="BQ2866">
        <f t="shared" si="719"/>
        <v>684.64554221318519</v>
      </c>
    </row>
    <row r="2867" spans="1:69" x14ac:dyDescent="0.2">
      <c r="A2867">
        <v>11</v>
      </c>
      <c r="B2867">
        <v>51167</v>
      </c>
      <c r="C2867" t="s">
        <v>849</v>
      </c>
      <c r="D2867">
        <v>51</v>
      </c>
      <c r="E2867" t="s">
        <v>755</v>
      </c>
      <c r="F2867" t="s">
        <v>756</v>
      </c>
      <c r="G2867" t="s">
        <v>981</v>
      </c>
      <c r="H2867">
        <v>167</v>
      </c>
      <c r="I2867">
        <v>2838</v>
      </c>
      <c r="J2867">
        <v>151</v>
      </c>
      <c r="K2867">
        <v>1557</v>
      </c>
      <c r="L2867">
        <v>337</v>
      </c>
      <c r="M2867" s="3">
        <v>33615</v>
      </c>
      <c r="N2867" s="3">
        <v>46933.491730000002</v>
      </c>
      <c r="O2867" s="3">
        <v>1873.8</v>
      </c>
      <c r="P2867" s="3">
        <v>2616.2123099999999</v>
      </c>
      <c r="Q2867" s="3">
        <v>31707</v>
      </c>
      <c r="R2867" s="3">
        <v>44269.529150000002</v>
      </c>
      <c r="S2867" s="3">
        <v>299</v>
      </c>
      <c r="T2867" s="3">
        <v>417.46583450000003</v>
      </c>
      <c r="U2867">
        <v>1534</v>
      </c>
      <c r="V2867">
        <v>179</v>
      </c>
      <c r="W2867">
        <v>1217</v>
      </c>
      <c r="X2867">
        <v>200</v>
      </c>
      <c r="Y2867">
        <v>65</v>
      </c>
      <c r="Z2867">
        <v>22</v>
      </c>
      <c r="AA2867">
        <v>91</v>
      </c>
      <c r="AB2867">
        <v>43</v>
      </c>
      <c r="AC2867">
        <v>14</v>
      </c>
      <c r="AD2867">
        <v>65</v>
      </c>
      <c r="AE2867">
        <v>88</v>
      </c>
      <c r="AF2867">
        <v>35</v>
      </c>
      <c r="AG2867">
        <v>117</v>
      </c>
      <c r="AH2867">
        <v>382</v>
      </c>
      <c r="AI2867">
        <v>0</v>
      </c>
      <c r="AJ2867">
        <f t="shared" si="708"/>
        <v>4479.8</v>
      </c>
      <c r="AK2867">
        <f t="shared" si="709"/>
        <v>4861.8</v>
      </c>
      <c r="AL2867">
        <v>0.97042930126190197</v>
      </c>
      <c r="AM2867">
        <f t="shared" si="704"/>
        <v>1</v>
      </c>
      <c r="AN2867">
        <f t="shared" si="710"/>
        <v>4718.0331768751148</v>
      </c>
      <c r="AO2867">
        <v>0</v>
      </c>
      <c r="AP2867">
        <v>0</v>
      </c>
      <c r="AQ2867">
        <f t="shared" si="711"/>
        <v>49.14</v>
      </c>
      <c r="AR2867">
        <f t="shared" si="712"/>
        <v>49.14</v>
      </c>
      <c r="AS2867">
        <f t="shared" si="713"/>
        <v>47.686895864009863</v>
      </c>
      <c r="AT2867">
        <f t="shared" si="714"/>
        <v>5.8109999999999999</v>
      </c>
      <c r="AU2867">
        <v>9866</v>
      </c>
      <c r="AV2867">
        <v>2.4233190802100002</v>
      </c>
      <c r="AW2867" s="2">
        <v>0.11</v>
      </c>
      <c r="AX2867">
        <v>40</v>
      </c>
      <c r="AY2867">
        <f t="shared" si="705"/>
        <v>0.11171872670841716</v>
      </c>
      <c r="AZ2867">
        <v>0.60797500000000004</v>
      </c>
      <c r="BA2867">
        <v>0.52800000000000002</v>
      </c>
      <c r="BB2867">
        <v>0.88</v>
      </c>
      <c r="BC2867" s="3">
        <v>257000</v>
      </c>
      <c r="BD2867" s="3">
        <v>48</v>
      </c>
      <c r="BE2867" s="3">
        <v>820.99999999999989</v>
      </c>
      <c r="BF2867" s="3">
        <v>186.79999999999984</v>
      </c>
      <c r="BG2867" s="3">
        <f t="shared" si="715"/>
        <v>634.20000000000005</v>
      </c>
      <c r="BH2867" s="3">
        <v>15200</v>
      </c>
      <c r="BI2867">
        <v>0.72</v>
      </c>
      <c r="BJ2867">
        <v>0.59</v>
      </c>
      <c r="BK2867">
        <v>7.85</v>
      </c>
      <c r="BL2867">
        <f t="shared" si="706"/>
        <v>180.79999999999995</v>
      </c>
      <c r="BM2867" s="1">
        <f t="shared" si="707"/>
        <v>0.13906111858803857</v>
      </c>
      <c r="BN2867" s="1">
        <f t="shared" si="716"/>
        <v>0.21989518076631101</v>
      </c>
      <c r="BO2867">
        <f t="shared" si="717"/>
        <v>0.18900992069463438</v>
      </c>
      <c r="BP2867">
        <f t="shared" si="718"/>
        <v>0.23877675911189686</v>
      </c>
      <c r="BQ2867">
        <f t="shared" si="719"/>
        <v>683.47772767633262</v>
      </c>
    </row>
    <row r="2868" spans="1:69" x14ac:dyDescent="0.2">
      <c r="A2868">
        <v>15</v>
      </c>
      <c r="B2868">
        <v>51169</v>
      </c>
      <c r="C2868" t="s">
        <v>1306</v>
      </c>
      <c r="D2868">
        <v>51</v>
      </c>
      <c r="E2868" t="s">
        <v>755</v>
      </c>
      <c r="F2868" t="s">
        <v>756</v>
      </c>
      <c r="G2868" t="s">
        <v>321</v>
      </c>
      <c r="H2868">
        <v>169</v>
      </c>
      <c r="I2868">
        <v>2227</v>
      </c>
      <c r="J2868">
        <v>203</v>
      </c>
      <c r="K2868">
        <v>1473</v>
      </c>
      <c r="L2868">
        <v>308</v>
      </c>
      <c r="M2868" s="3">
        <v>30683</v>
      </c>
      <c r="N2868" s="3">
        <v>42839.81338</v>
      </c>
      <c r="O2868" s="3">
        <v>2005.5</v>
      </c>
      <c r="P2868" s="3">
        <v>2800.0927459999998</v>
      </c>
      <c r="Q2868" s="3">
        <v>30336</v>
      </c>
      <c r="R2868" s="3">
        <v>42355.329619999997</v>
      </c>
      <c r="S2868" s="3">
        <v>275</v>
      </c>
      <c r="T2868" s="3">
        <v>383.95687120000002</v>
      </c>
      <c r="U2868">
        <v>1464</v>
      </c>
      <c r="V2868">
        <v>207</v>
      </c>
      <c r="W2868">
        <v>1222</v>
      </c>
      <c r="X2868">
        <v>204</v>
      </c>
      <c r="Y2868">
        <v>65</v>
      </c>
      <c r="Z2868">
        <v>22</v>
      </c>
      <c r="AA2868">
        <v>91</v>
      </c>
      <c r="AB2868">
        <v>43</v>
      </c>
      <c r="AC2868">
        <v>14</v>
      </c>
      <c r="AD2868">
        <v>65</v>
      </c>
      <c r="AE2868">
        <v>88</v>
      </c>
      <c r="AF2868">
        <v>35</v>
      </c>
      <c r="AG2868">
        <v>117</v>
      </c>
      <c r="AH2868">
        <v>382</v>
      </c>
      <c r="AI2868">
        <v>0</v>
      </c>
      <c r="AJ2868">
        <f t="shared" si="708"/>
        <v>4479.8</v>
      </c>
      <c r="AK2868">
        <f t="shared" si="709"/>
        <v>4861.8</v>
      </c>
      <c r="AL2868">
        <v>0.96093888466174804</v>
      </c>
      <c r="AM2868">
        <f t="shared" si="704"/>
        <v>1</v>
      </c>
      <c r="AN2868">
        <f t="shared" si="710"/>
        <v>4671.8926694484871</v>
      </c>
      <c r="AO2868">
        <v>0</v>
      </c>
      <c r="AP2868">
        <v>0</v>
      </c>
      <c r="AQ2868">
        <f t="shared" si="711"/>
        <v>49.14</v>
      </c>
      <c r="AR2868">
        <f t="shared" si="712"/>
        <v>49.14</v>
      </c>
      <c r="AS2868">
        <f t="shared" si="713"/>
        <v>47.220536792278303</v>
      </c>
      <c r="AT2868">
        <f t="shared" si="714"/>
        <v>5.8109999999999999</v>
      </c>
      <c r="AU2868">
        <v>9866</v>
      </c>
      <c r="AV2868">
        <v>2.3950833607700002</v>
      </c>
      <c r="AW2868" s="2">
        <v>0.11</v>
      </c>
      <c r="AX2868">
        <v>40</v>
      </c>
      <c r="AY2868">
        <f t="shared" si="705"/>
        <v>0.11171872670841716</v>
      </c>
      <c r="AZ2868">
        <v>0.59909999999999997</v>
      </c>
      <c r="BA2868">
        <v>0.52800000000000002</v>
      </c>
      <c r="BB2868">
        <v>0.88</v>
      </c>
      <c r="BC2868" s="3">
        <v>257000</v>
      </c>
      <c r="BD2868" s="3">
        <v>48</v>
      </c>
      <c r="BE2868" s="3">
        <v>820.99999999999989</v>
      </c>
      <c r="BF2868" s="3">
        <v>186.79999999999984</v>
      </c>
      <c r="BG2868" s="3">
        <f t="shared" si="715"/>
        <v>634.20000000000005</v>
      </c>
      <c r="BH2868" s="3">
        <v>15200</v>
      </c>
      <c r="BI2868">
        <v>0.72</v>
      </c>
      <c r="BJ2868">
        <v>0.59</v>
      </c>
      <c r="BK2868">
        <v>7.85</v>
      </c>
      <c r="BL2868">
        <f t="shared" si="706"/>
        <v>180.79999999999995</v>
      </c>
      <c r="BM2868" s="1">
        <f t="shared" si="707"/>
        <v>0.13931022139615487</v>
      </c>
      <c r="BN2868" s="1">
        <f t="shared" si="716"/>
        <v>0.21816534077911798</v>
      </c>
      <c r="BO2868">
        <f t="shared" si="717"/>
        <v>0.187257109403592</v>
      </c>
      <c r="BP2868">
        <f t="shared" si="718"/>
        <v>0.23706387181677036</v>
      </c>
      <c r="BQ2868">
        <f t="shared" si="719"/>
        <v>683.49665579038276</v>
      </c>
    </row>
    <row r="2869" spans="1:69" x14ac:dyDescent="0.2">
      <c r="A2869">
        <v>11</v>
      </c>
      <c r="B2869">
        <v>51171</v>
      </c>
      <c r="C2869" t="s">
        <v>849</v>
      </c>
      <c r="D2869">
        <v>51</v>
      </c>
      <c r="E2869" t="s">
        <v>755</v>
      </c>
      <c r="F2869" t="s">
        <v>756</v>
      </c>
      <c r="G2869" t="s">
        <v>991</v>
      </c>
      <c r="H2869">
        <v>171</v>
      </c>
      <c r="I2869">
        <v>2492</v>
      </c>
      <c r="J2869">
        <v>218</v>
      </c>
      <c r="K2869">
        <v>1517</v>
      </c>
      <c r="L2869">
        <v>348</v>
      </c>
      <c r="M2869" s="3">
        <v>35922</v>
      </c>
      <c r="N2869" s="3">
        <v>50154.540829999998</v>
      </c>
      <c r="O2869" s="3">
        <v>2372.8000000000002</v>
      </c>
      <c r="P2869" s="3">
        <v>3312.9195049999998</v>
      </c>
      <c r="Q2869" s="3">
        <v>32650</v>
      </c>
      <c r="R2869" s="3">
        <v>45586.152159999998</v>
      </c>
      <c r="S2869" s="3">
        <v>322</v>
      </c>
      <c r="T2869" s="3">
        <v>449.57859100000002</v>
      </c>
      <c r="U2869">
        <v>1874</v>
      </c>
      <c r="V2869">
        <v>210</v>
      </c>
      <c r="W2869">
        <v>1354</v>
      </c>
      <c r="X2869">
        <v>263</v>
      </c>
      <c r="Y2869">
        <v>65</v>
      </c>
      <c r="Z2869">
        <v>22</v>
      </c>
      <c r="AA2869">
        <v>91</v>
      </c>
      <c r="AB2869">
        <v>43</v>
      </c>
      <c r="AC2869">
        <v>14</v>
      </c>
      <c r="AD2869">
        <v>65</v>
      </c>
      <c r="AE2869">
        <v>88</v>
      </c>
      <c r="AF2869">
        <v>35</v>
      </c>
      <c r="AG2869">
        <v>117</v>
      </c>
      <c r="AH2869">
        <v>382</v>
      </c>
      <c r="AI2869">
        <v>0</v>
      </c>
      <c r="AJ2869">
        <f t="shared" si="708"/>
        <v>4479.8</v>
      </c>
      <c r="AK2869">
        <f t="shared" si="709"/>
        <v>4861.8</v>
      </c>
      <c r="AL2869">
        <v>1.07237239394869</v>
      </c>
      <c r="AM2869">
        <f t="shared" si="704"/>
        <v>1</v>
      </c>
      <c r="AN2869">
        <f t="shared" si="710"/>
        <v>5213.6601048997409</v>
      </c>
      <c r="AO2869">
        <v>0</v>
      </c>
      <c r="AP2869">
        <v>0</v>
      </c>
      <c r="AQ2869">
        <f t="shared" si="711"/>
        <v>49.14</v>
      </c>
      <c r="AR2869">
        <f t="shared" si="712"/>
        <v>49.14</v>
      </c>
      <c r="AS2869">
        <f t="shared" si="713"/>
        <v>52.69637943863863</v>
      </c>
      <c r="AT2869">
        <f t="shared" si="714"/>
        <v>5.8109999999999999</v>
      </c>
      <c r="AU2869">
        <v>9866</v>
      </c>
      <c r="AV2869">
        <v>2.47545083815</v>
      </c>
      <c r="AW2869" s="2">
        <v>0.11</v>
      </c>
      <c r="AX2869">
        <v>40</v>
      </c>
      <c r="AY2869">
        <f t="shared" si="705"/>
        <v>0.11171872670841716</v>
      </c>
      <c r="AZ2869">
        <v>0.60797500000000004</v>
      </c>
      <c r="BA2869">
        <v>0.52800000000000002</v>
      </c>
      <c r="BB2869">
        <v>0.88</v>
      </c>
      <c r="BC2869" s="3">
        <v>257000</v>
      </c>
      <c r="BD2869" s="3">
        <v>48</v>
      </c>
      <c r="BE2869" s="3">
        <v>820.99999999999989</v>
      </c>
      <c r="BF2869" s="3">
        <v>186.79999999999984</v>
      </c>
      <c r="BG2869" s="3">
        <f t="shared" si="715"/>
        <v>634.20000000000005</v>
      </c>
      <c r="BH2869" s="3">
        <v>15200</v>
      </c>
      <c r="BI2869">
        <v>0.72</v>
      </c>
      <c r="BJ2869">
        <v>0.59</v>
      </c>
      <c r="BK2869">
        <v>7.85</v>
      </c>
      <c r="BL2869">
        <f t="shared" si="706"/>
        <v>180.79999999999995</v>
      </c>
      <c r="BM2869" s="1">
        <f t="shared" si="707"/>
        <v>0.15091263954026723</v>
      </c>
      <c r="BN2869" s="1">
        <f t="shared" si="716"/>
        <v>0.23347171661925967</v>
      </c>
      <c r="BO2869">
        <f t="shared" si="717"/>
        <v>0.20258645654758303</v>
      </c>
      <c r="BP2869">
        <f t="shared" si="718"/>
        <v>0.25235329496484554</v>
      </c>
      <c r="BQ2869">
        <f t="shared" si="719"/>
        <v>683.47772767633262</v>
      </c>
    </row>
    <row r="2870" spans="1:69" x14ac:dyDescent="0.2">
      <c r="A2870">
        <v>11</v>
      </c>
      <c r="B2870">
        <v>51173</v>
      </c>
      <c r="C2870" t="s">
        <v>849</v>
      </c>
      <c r="D2870">
        <v>51</v>
      </c>
      <c r="E2870" t="s">
        <v>755</v>
      </c>
      <c r="F2870" t="s">
        <v>756</v>
      </c>
      <c r="G2870" t="s">
        <v>983</v>
      </c>
      <c r="H2870">
        <v>173</v>
      </c>
      <c r="I2870">
        <v>1887</v>
      </c>
      <c r="J2870">
        <v>182</v>
      </c>
      <c r="K2870">
        <v>1359</v>
      </c>
      <c r="L2870">
        <v>275</v>
      </c>
      <c r="M2870" s="3">
        <v>28851</v>
      </c>
      <c r="N2870" s="3">
        <v>40281.962509999998</v>
      </c>
      <c r="O2870" s="3">
        <v>2392</v>
      </c>
      <c r="P2870" s="3">
        <v>3339.7266760000002</v>
      </c>
      <c r="Q2870" s="3">
        <v>31270</v>
      </c>
      <c r="R2870" s="3">
        <v>43659.386769999997</v>
      </c>
      <c r="S2870" s="3">
        <v>251</v>
      </c>
      <c r="T2870" s="3">
        <v>350.44790790000002</v>
      </c>
      <c r="U2870">
        <v>1391</v>
      </c>
      <c r="V2870">
        <v>204</v>
      </c>
      <c r="W2870">
        <v>1232</v>
      </c>
      <c r="X2870">
        <v>196</v>
      </c>
      <c r="Y2870">
        <v>65</v>
      </c>
      <c r="Z2870">
        <v>22</v>
      </c>
      <c r="AA2870">
        <v>91</v>
      </c>
      <c r="AB2870">
        <v>43</v>
      </c>
      <c r="AC2870">
        <v>14</v>
      </c>
      <c r="AD2870">
        <v>65</v>
      </c>
      <c r="AE2870">
        <v>88</v>
      </c>
      <c r="AF2870">
        <v>35</v>
      </c>
      <c r="AG2870">
        <v>117</v>
      </c>
      <c r="AH2870">
        <v>382</v>
      </c>
      <c r="AI2870">
        <v>0</v>
      </c>
      <c r="AJ2870">
        <f t="shared" si="708"/>
        <v>4479.8</v>
      </c>
      <c r="AK2870">
        <f t="shared" si="709"/>
        <v>4861.8</v>
      </c>
      <c r="AL2870">
        <v>0.97946031276996304</v>
      </c>
      <c r="AM2870">
        <f t="shared" si="704"/>
        <v>1</v>
      </c>
      <c r="AN2870">
        <f t="shared" si="710"/>
        <v>4761.9401486250063</v>
      </c>
      <c r="AO2870">
        <v>0</v>
      </c>
      <c r="AP2870">
        <v>0</v>
      </c>
      <c r="AQ2870">
        <f t="shared" si="711"/>
        <v>49.14</v>
      </c>
      <c r="AR2870">
        <f t="shared" si="712"/>
        <v>49.14</v>
      </c>
      <c r="AS2870">
        <f t="shared" si="713"/>
        <v>48.130679769515986</v>
      </c>
      <c r="AT2870">
        <f t="shared" si="714"/>
        <v>5.8109999999999999</v>
      </c>
      <c r="AU2870">
        <v>9866</v>
      </c>
      <c r="AV2870">
        <v>2.4602165544400001</v>
      </c>
      <c r="AW2870" s="2">
        <v>0.11</v>
      </c>
      <c r="AX2870">
        <v>40</v>
      </c>
      <c r="AY2870">
        <f t="shared" si="705"/>
        <v>0.11171872670841716</v>
      </c>
      <c r="AZ2870">
        <v>0.60797500000000004</v>
      </c>
      <c r="BA2870">
        <v>0.52800000000000002</v>
      </c>
      <c r="BB2870">
        <v>0.88</v>
      </c>
      <c r="BC2870" s="3">
        <v>257000</v>
      </c>
      <c r="BD2870" s="3">
        <v>48</v>
      </c>
      <c r="BE2870" s="3">
        <v>820.99999999999989</v>
      </c>
      <c r="BF2870" s="3">
        <v>186.79999999999984</v>
      </c>
      <c r="BG2870" s="3">
        <f t="shared" si="715"/>
        <v>634.20000000000005</v>
      </c>
      <c r="BH2870" s="3">
        <v>15200</v>
      </c>
      <c r="BI2870">
        <v>0.72</v>
      </c>
      <c r="BJ2870">
        <v>0.59</v>
      </c>
      <c r="BK2870">
        <v>7.85</v>
      </c>
      <c r="BL2870">
        <f t="shared" si="706"/>
        <v>180.79999999999995</v>
      </c>
      <c r="BM2870" s="1">
        <f t="shared" si="707"/>
        <v>0.14042949651290013</v>
      </c>
      <c r="BN2870" s="1">
        <f t="shared" si="716"/>
        <v>0.21919977626312057</v>
      </c>
      <c r="BO2870">
        <f t="shared" si="717"/>
        <v>0.18831451619144393</v>
      </c>
      <c r="BP2870">
        <f t="shared" si="718"/>
        <v>0.23808135460870641</v>
      </c>
      <c r="BQ2870">
        <f t="shared" si="719"/>
        <v>683.47772767633262</v>
      </c>
    </row>
    <row r="2871" spans="1:69" x14ac:dyDescent="0.2">
      <c r="A2871">
        <v>16</v>
      </c>
      <c r="B2871">
        <v>51175</v>
      </c>
      <c r="C2871" t="s">
        <v>1393</v>
      </c>
      <c r="D2871">
        <v>51</v>
      </c>
      <c r="E2871" t="s">
        <v>755</v>
      </c>
      <c r="F2871" t="s">
        <v>756</v>
      </c>
      <c r="G2871" t="s">
        <v>1422</v>
      </c>
      <c r="H2871">
        <v>175</v>
      </c>
      <c r="I2871">
        <v>2016</v>
      </c>
      <c r="J2871">
        <v>191</v>
      </c>
      <c r="K2871">
        <v>1548</v>
      </c>
      <c r="L2871">
        <v>290</v>
      </c>
      <c r="M2871" s="3">
        <v>28222</v>
      </c>
      <c r="N2871" s="3">
        <v>39403.74843</v>
      </c>
      <c r="O2871" s="3">
        <v>1708.7</v>
      </c>
      <c r="P2871" s="3">
        <v>2385.6985669999999</v>
      </c>
      <c r="Q2871" s="3">
        <v>30752</v>
      </c>
      <c r="R2871" s="3">
        <v>42936.15165</v>
      </c>
      <c r="S2871" s="3">
        <v>274</v>
      </c>
      <c r="T2871" s="3">
        <v>382.56066440000001</v>
      </c>
      <c r="U2871">
        <v>1640</v>
      </c>
      <c r="V2871">
        <v>201</v>
      </c>
      <c r="W2871">
        <v>1419</v>
      </c>
      <c r="X2871">
        <v>230</v>
      </c>
      <c r="Y2871">
        <v>65</v>
      </c>
      <c r="Z2871">
        <v>22</v>
      </c>
      <c r="AA2871">
        <v>91</v>
      </c>
      <c r="AB2871">
        <v>43</v>
      </c>
      <c r="AC2871">
        <v>14</v>
      </c>
      <c r="AD2871">
        <v>65</v>
      </c>
      <c r="AE2871">
        <v>88</v>
      </c>
      <c r="AF2871">
        <v>35</v>
      </c>
      <c r="AG2871">
        <v>117</v>
      </c>
      <c r="AH2871">
        <v>382</v>
      </c>
      <c r="AI2871">
        <v>0</v>
      </c>
      <c r="AJ2871">
        <f t="shared" si="708"/>
        <v>4479.8</v>
      </c>
      <c r="AK2871">
        <f t="shared" si="709"/>
        <v>4861.8</v>
      </c>
      <c r="AL2871">
        <v>1.0804859532250299</v>
      </c>
      <c r="AM2871">
        <f t="shared" si="704"/>
        <v>1</v>
      </c>
      <c r="AN2871">
        <f t="shared" si="710"/>
        <v>5253.1066073894508</v>
      </c>
      <c r="AO2871">
        <v>0</v>
      </c>
      <c r="AP2871">
        <v>0</v>
      </c>
      <c r="AQ2871">
        <f t="shared" si="711"/>
        <v>49.14</v>
      </c>
      <c r="AR2871">
        <f t="shared" si="712"/>
        <v>49.14</v>
      </c>
      <c r="AS2871">
        <f t="shared" si="713"/>
        <v>53.095079741477974</v>
      </c>
      <c r="AT2871">
        <f t="shared" si="714"/>
        <v>5.8109999999999999</v>
      </c>
      <c r="AU2871">
        <v>9866</v>
      </c>
      <c r="AV2871">
        <v>2.55810229706</v>
      </c>
      <c r="AW2871" s="2">
        <v>0.11</v>
      </c>
      <c r="AX2871">
        <v>40</v>
      </c>
      <c r="AY2871">
        <f t="shared" si="705"/>
        <v>0.11171872670841716</v>
      </c>
      <c r="AZ2871">
        <v>0.31764999999999999</v>
      </c>
      <c r="BA2871">
        <v>0.52800000000000002</v>
      </c>
      <c r="BB2871">
        <v>0.88</v>
      </c>
      <c r="BC2871" s="3">
        <v>257000</v>
      </c>
      <c r="BD2871" s="3">
        <v>48</v>
      </c>
      <c r="BE2871" s="3">
        <v>820.99999999999989</v>
      </c>
      <c r="BF2871" s="3">
        <v>186.79999999999984</v>
      </c>
      <c r="BG2871" s="3">
        <f t="shared" si="715"/>
        <v>634.20000000000005</v>
      </c>
      <c r="BH2871" s="3">
        <v>15200</v>
      </c>
      <c r="BI2871">
        <v>0.72</v>
      </c>
      <c r="BJ2871">
        <v>0.59</v>
      </c>
      <c r="BK2871">
        <v>7.85</v>
      </c>
      <c r="BL2871">
        <f t="shared" si="706"/>
        <v>180.79999999999995</v>
      </c>
      <c r="BM2871" s="1">
        <f t="shared" si="707"/>
        <v>0.26245566646228791</v>
      </c>
      <c r="BN2871" s="1">
        <f t="shared" si="716"/>
        <v>0.34253436987410923</v>
      </c>
      <c r="BO2871">
        <f t="shared" si="717"/>
        <v>0.31023184115672325</v>
      </c>
      <c r="BP2871">
        <f t="shared" si="718"/>
        <v>0.3624618844488221</v>
      </c>
      <c r="BQ2871">
        <f t="shared" si="719"/>
        <v>684.64554221318519</v>
      </c>
    </row>
    <row r="2872" spans="1:69" x14ac:dyDescent="0.2">
      <c r="A2872">
        <v>16</v>
      </c>
      <c r="B2872">
        <v>51177</v>
      </c>
      <c r="C2872" t="s">
        <v>1393</v>
      </c>
      <c r="D2872">
        <v>51</v>
      </c>
      <c r="E2872" t="s">
        <v>755</v>
      </c>
      <c r="F2872" t="s">
        <v>756</v>
      </c>
      <c r="G2872" t="s">
        <v>1402</v>
      </c>
      <c r="H2872">
        <v>177</v>
      </c>
      <c r="I2872">
        <v>3974</v>
      </c>
      <c r="J2872">
        <v>236</v>
      </c>
      <c r="K2872">
        <v>1973</v>
      </c>
      <c r="L2872">
        <v>585</v>
      </c>
      <c r="M2872" s="3">
        <v>52029</v>
      </c>
      <c r="N2872" s="3">
        <v>72643.243820000003</v>
      </c>
      <c r="O2872" s="3">
        <v>1628.5</v>
      </c>
      <c r="P2872" s="3">
        <v>2273.7227809999999</v>
      </c>
      <c r="Q2872" s="3">
        <v>37306</v>
      </c>
      <c r="R2872" s="3">
        <v>52086.891040000002</v>
      </c>
      <c r="S2872" s="3">
        <v>519</v>
      </c>
      <c r="T2872" s="3">
        <v>724.63133149999999</v>
      </c>
      <c r="U2872">
        <v>2617</v>
      </c>
      <c r="V2872">
        <v>219</v>
      </c>
      <c r="W2872">
        <v>1580</v>
      </c>
      <c r="X2872">
        <v>374</v>
      </c>
      <c r="Y2872">
        <v>65</v>
      </c>
      <c r="Z2872">
        <v>22</v>
      </c>
      <c r="AA2872">
        <v>91</v>
      </c>
      <c r="AB2872">
        <v>43</v>
      </c>
      <c r="AC2872">
        <v>14</v>
      </c>
      <c r="AD2872">
        <v>65</v>
      </c>
      <c r="AE2872">
        <v>88</v>
      </c>
      <c r="AF2872">
        <v>35</v>
      </c>
      <c r="AG2872">
        <v>117</v>
      </c>
      <c r="AH2872">
        <v>382</v>
      </c>
      <c r="AI2872">
        <v>0</v>
      </c>
      <c r="AJ2872">
        <f t="shared" si="708"/>
        <v>4479.8</v>
      </c>
      <c r="AK2872">
        <f t="shared" si="709"/>
        <v>4861.8</v>
      </c>
      <c r="AL2872">
        <v>1.0892254908879599</v>
      </c>
      <c r="AM2872">
        <f t="shared" si="704"/>
        <v>1</v>
      </c>
      <c r="AN2872">
        <f t="shared" si="710"/>
        <v>5295.5964915990835</v>
      </c>
      <c r="AO2872">
        <v>0</v>
      </c>
      <c r="AP2872">
        <v>0</v>
      </c>
      <c r="AQ2872">
        <f t="shared" si="711"/>
        <v>49.14</v>
      </c>
      <c r="AR2872">
        <f t="shared" si="712"/>
        <v>49.14</v>
      </c>
      <c r="AS2872">
        <f t="shared" si="713"/>
        <v>53.524540622234355</v>
      </c>
      <c r="AT2872">
        <f t="shared" si="714"/>
        <v>5.8109999999999999</v>
      </c>
      <c r="AU2872">
        <v>9866</v>
      </c>
      <c r="AV2872">
        <v>2.4960471766299999</v>
      </c>
      <c r="AW2872" s="2">
        <v>0.11</v>
      </c>
      <c r="AX2872">
        <v>40</v>
      </c>
      <c r="AY2872">
        <f t="shared" si="705"/>
        <v>0.11171872670841716</v>
      </c>
      <c r="AZ2872">
        <v>0.31764999999999999</v>
      </c>
      <c r="BA2872">
        <v>0.52800000000000002</v>
      </c>
      <c r="BB2872">
        <v>0.88</v>
      </c>
      <c r="BC2872" s="3">
        <v>257000</v>
      </c>
      <c r="BD2872" s="3">
        <v>48</v>
      </c>
      <c r="BE2872" s="3">
        <v>820.99999999999989</v>
      </c>
      <c r="BF2872" s="3">
        <v>186.79999999999984</v>
      </c>
      <c r="BG2872" s="3">
        <f t="shared" si="715"/>
        <v>634.20000000000005</v>
      </c>
      <c r="BH2872" s="3">
        <v>15200</v>
      </c>
      <c r="BI2872">
        <v>0.72</v>
      </c>
      <c r="BJ2872">
        <v>0.59</v>
      </c>
      <c r="BK2872">
        <v>7.85</v>
      </c>
      <c r="BL2872">
        <f t="shared" si="706"/>
        <v>180.79999999999995</v>
      </c>
      <c r="BM2872" s="1">
        <f t="shared" si="707"/>
        <v>0.26370368745396133</v>
      </c>
      <c r="BN2872" s="1">
        <f t="shared" si="716"/>
        <v>0.35770795117008464</v>
      </c>
      <c r="BO2872">
        <f t="shared" si="717"/>
        <v>0.32540542245269866</v>
      </c>
      <c r="BP2872">
        <f t="shared" si="718"/>
        <v>0.37763546574479745</v>
      </c>
      <c r="BQ2872">
        <f t="shared" si="719"/>
        <v>684.64554221318519</v>
      </c>
    </row>
    <row r="2873" spans="1:69" x14ac:dyDescent="0.2">
      <c r="A2873">
        <v>16</v>
      </c>
      <c r="B2873">
        <v>51179</v>
      </c>
      <c r="C2873" t="s">
        <v>1393</v>
      </c>
      <c r="D2873">
        <v>51</v>
      </c>
      <c r="E2873" t="s">
        <v>755</v>
      </c>
      <c r="F2873" t="s">
        <v>756</v>
      </c>
      <c r="G2873" t="s">
        <v>1518</v>
      </c>
      <c r="H2873">
        <v>179</v>
      </c>
      <c r="I2873">
        <v>5033</v>
      </c>
      <c r="J2873">
        <v>230</v>
      </c>
      <c r="K2873">
        <v>2193</v>
      </c>
      <c r="L2873">
        <v>714</v>
      </c>
      <c r="M2873" s="3">
        <v>60527</v>
      </c>
      <c r="N2873" s="3">
        <v>84508.20925</v>
      </c>
      <c r="O2873" s="3">
        <v>1676.3</v>
      </c>
      <c r="P2873" s="3">
        <v>2340.4614660000002</v>
      </c>
      <c r="Q2873" s="3">
        <v>40037</v>
      </c>
      <c r="R2873" s="3">
        <v>55899.931830000001</v>
      </c>
      <c r="S2873" s="3">
        <v>628</v>
      </c>
      <c r="T2873" s="3">
        <v>876.81787310000004</v>
      </c>
      <c r="U2873">
        <v>3083</v>
      </c>
      <c r="V2873">
        <v>201</v>
      </c>
      <c r="W2873">
        <v>1646</v>
      </c>
      <c r="X2873">
        <v>437</v>
      </c>
      <c r="Y2873">
        <v>65</v>
      </c>
      <c r="Z2873">
        <v>22</v>
      </c>
      <c r="AA2873">
        <v>91</v>
      </c>
      <c r="AB2873">
        <v>43</v>
      </c>
      <c r="AC2873">
        <v>14</v>
      </c>
      <c r="AD2873">
        <v>65</v>
      </c>
      <c r="AE2873">
        <v>88</v>
      </c>
      <c r="AF2873">
        <v>35</v>
      </c>
      <c r="AG2873">
        <v>117</v>
      </c>
      <c r="AH2873">
        <v>382</v>
      </c>
      <c r="AI2873">
        <v>0</v>
      </c>
      <c r="AJ2873">
        <f t="shared" si="708"/>
        <v>4479.8</v>
      </c>
      <c r="AK2873">
        <f t="shared" si="709"/>
        <v>4861.8</v>
      </c>
      <c r="AL2873">
        <v>1.10014240443706</v>
      </c>
      <c r="AM2873">
        <f t="shared" si="704"/>
        <v>1</v>
      </c>
      <c r="AN2873">
        <f t="shared" si="710"/>
        <v>5348.6723418920983</v>
      </c>
      <c r="AO2873">
        <v>0</v>
      </c>
      <c r="AP2873">
        <v>0</v>
      </c>
      <c r="AQ2873">
        <f t="shared" si="711"/>
        <v>49.14</v>
      </c>
      <c r="AR2873">
        <f t="shared" si="712"/>
        <v>49.14</v>
      </c>
      <c r="AS2873">
        <f t="shared" si="713"/>
        <v>54.060997754037132</v>
      </c>
      <c r="AT2873">
        <f t="shared" si="714"/>
        <v>5.8109999999999999</v>
      </c>
      <c r="AU2873">
        <v>9866</v>
      </c>
      <c r="AV2873">
        <v>2.4959778838700002</v>
      </c>
      <c r="AW2873" s="2">
        <v>0.11</v>
      </c>
      <c r="AX2873">
        <v>40</v>
      </c>
      <c r="AY2873">
        <f t="shared" si="705"/>
        <v>0.11171872670841716</v>
      </c>
      <c r="AZ2873">
        <v>0.31764999999999999</v>
      </c>
      <c r="BA2873">
        <v>0.52800000000000002</v>
      </c>
      <c r="BB2873">
        <v>0.88</v>
      </c>
      <c r="BC2873" s="3">
        <v>257000</v>
      </c>
      <c r="BD2873" s="3">
        <v>48</v>
      </c>
      <c r="BE2873" s="3">
        <v>820.99999999999989</v>
      </c>
      <c r="BF2873" s="3">
        <v>186.79999999999984</v>
      </c>
      <c r="BG2873" s="3">
        <f t="shared" si="715"/>
        <v>634.20000000000005</v>
      </c>
      <c r="BH2873" s="3">
        <v>15200</v>
      </c>
      <c r="BI2873">
        <v>0.72</v>
      </c>
      <c r="BJ2873">
        <v>0.59</v>
      </c>
      <c r="BK2873">
        <v>7.85</v>
      </c>
      <c r="BL2873">
        <f t="shared" si="706"/>
        <v>180.79999999999995</v>
      </c>
      <c r="BM2873" s="1">
        <f t="shared" si="707"/>
        <v>0.2660267265936605</v>
      </c>
      <c r="BN2873" s="1">
        <f t="shared" si="716"/>
        <v>0.36528129922704983</v>
      </c>
      <c r="BO2873">
        <f t="shared" si="717"/>
        <v>0.33297877050966385</v>
      </c>
      <c r="BP2873">
        <f t="shared" si="718"/>
        <v>0.38520881380176264</v>
      </c>
      <c r="BQ2873">
        <f t="shared" si="719"/>
        <v>684.64554221318519</v>
      </c>
    </row>
    <row r="2874" spans="1:69" x14ac:dyDescent="0.2">
      <c r="A2874">
        <v>16</v>
      </c>
      <c r="B2874">
        <v>51181</v>
      </c>
      <c r="C2874" t="s">
        <v>1393</v>
      </c>
      <c r="D2874">
        <v>51</v>
      </c>
      <c r="E2874" t="s">
        <v>755</v>
      </c>
      <c r="F2874" t="s">
        <v>756</v>
      </c>
      <c r="G2874" t="s">
        <v>1417</v>
      </c>
      <c r="H2874">
        <v>181</v>
      </c>
      <c r="I2874">
        <v>3292</v>
      </c>
      <c r="J2874">
        <v>308</v>
      </c>
      <c r="K2874">
        <v>1827</v>
      </c>
      <c r="L2874">
        <v>487</v>
      </c>
      <c r="M2874" s="3">
        <v>46117</v>
      </c>
      <c r="N2874" s="3">
        <v>64388.869200000001</v>
      </c>
      <c r="O2874" s="3">
        <v>1814.1</v>
      </c>
      <c r="P2874" s="3">
        <v>2532.8587640000001</v>
      </c>
      <c r="Q2874" s="3">
        <v>36230</v>
      </c>
      <c r="R2874" s="3">
        <v>50584.572520000002</v>
      </c>
      <c r="S2874" s="3">
        <v>424</v>
      </c>
      <c r="T2874" s="3">
        <v>591.99168499999996</v>
      </c>
      <c r="U2874">
        <v>2146</v>
      </c>
      <c r="V2874">
        <v>237</v>
      </c>
      <c r="W2874">
        <v>1537</v>
      </c>
      <c r="X2874">
        <v>309</v>
      </c>
      <c r="Y2874">
        <v>65</v>
      </c>
      <c r="Z2874">
        <v>22</v>
      </c>
      <c r="AA2874">
        <v>91</v>
      </c>
      <c r="AB2874">
        <v>43</v>
      </c>
      <c r="AC2874">
        <v>14</v>
      </c>
      <c r="AD2874">
        <v>65</v>
      </c>
      <c r="AE2874">
        <v>88</v>
      </c>
      <c r="AF2874">
        <v>35</v>
      </c>
      <c r="AG2874">
        <v>117</v>
      </c>
      <c r="AH2874">
        <v>382</v>
      </c>
      <c r="AI2874">
        <v>0</v>
      </c>
      <c r="AJ2874">
        <f t="shared" si="708"/>
        <v>4479.8</v>
      </c>
      <c r="AK2874">
        <f t="shared" si="709"/>
        <v>4861.8</v>
      </c>
      <c r="AL2874">
        <v>1.0900035500526399</v>
      </c>
      <c r="AM2874">
        <f t="shared" si="704"/>
        <v>1</v>
      </c>
      <c r="AN2874">
        <f t="shared" si="710"/>
        <v>5299.3792596459252</v>
      </c>
      <c r="AO2874">
        <v>0</v>
      </c>
      <c r="AP2874">
        <v>0</v>
      </c>
      <c r="AQ2874">
        <f t="shared" si="711"/>
        <v>49.14</v>
      </c>
      <c r="AR2874">
        <f t="shared" si="712"/>
        <v>49.14</v>
      </c>
      <c r="AS2874">
        <f t="shared" si="713"/>
        <v>53.562774449586726</v>
      </c>
      <c r="AT2874">
        <f t="shared" si="714"/>
        <v>5.8109999999999999</v>
      </c>
      <c r="AU2874">
        <v>9866</v>
      </c>
      <c r="AV2874">
        <v>2.5403631291500002</v>
      </c>
      <c r="AW2874" s="2">
        <v>0.11</v>
      </c>
      <c r="AX2874">
        <v>40</v>
      </c>
      <c r="AY2874">
        <f t="shared" si="705"/>
        <v>0.11171872670841716</v>
      </c>
      <c r="AZ2874">
        <v>0.31764999999999999</v>
      </c>
      <c r="BA2874">
        <v>0.52800000000000002</v>
      </c>
      <c r="BB2874">
        <v>0.88</v>
      </c>
      <c r="BC2874" s="3">
        <v>257000</v>
      </c>
      <c r="BD2874" s="3">
        <v>48</v>
      </c>
      <c r="BE2874" s="3">
        <v>820.99999999999989</v>
      </c>
      <c r="BF2874" s="3">
        <v>186.79999999999984</v>
      </c>
      <c r="BG2874" s="3">
        <f t="shared" si="715"/>
        <v>634.20000000000005</v>
      </c>
      <c r="BH2874" s="3">
        <v>15200</v>
      </c>
      <c r="BI2874">
        <v>0.72</v>
      </c>
      <c r="BJ2874">
        <v>0.59</v>
      </c>
      <c r="BK2874">
        <v>7.85</v>
      </c>
      <c r="BL2874">
        <f t="shared" si="706"/>
        <v>180.79999999999995</v>
      </c>
      <c r="BM2874" s="1">
        <f t="shared" si="707"/>
        <v>0.26430652264942378</v>
      </c>
      <c r="BN2874" s="1">
        <f t="shared" si="716"/>
        <v>0.3552353873306191</v>
      </c>
      <c r="BO2874">
        <f t="shared" si="717"/>
        <v>0.32293285861323312</v>
      </c>
      <c r="BP2874">
        <f t="shared" si="718"/>
        <v>0.37516290190533197</v>
      </c>
      <c r="BQ2874">
        <f t="shared" si="719"/>
        <v>684.64554221318519</v>
      </c>
    </row>
    <row r="2875" spans="1:69" x14ac:dyDescent="0.2">
      <c r="A2875">
        <v>16</v>
      </c>
      <c r="B2875">
        <v>51183</v>
      </c>
      <c r="C2875" t="s">
        <v>1393</v>
      </c>
      <c r="D2875">
        <v>51</v>
      </c>
      <c r="E2875" t="s">
        <v>755</v>
      </c>
      <c r="F2875" t="s">
        <v>756</v>
      </c>
      <c r="G2875" t="s">
        <v>742</v>
      </c>
      <c r="H2875">
        <v>183</v>
      </c>
      <c r="I2875">
        <v>2420</v>
      </c>
      <c r="J2875">
        <v>238</v>
      </c>
      <c r="K2875">
        <v>1677</v>
      </c>
      <c r="L2875">
        <v>358</v>
      </c>
      <c r="M2875" s="3">
        <v>33168</v>
      </c>
      <c r="N2875" s="3">
        <v>46309.387289999999</v>
      </c>
      <c r="O2875" s="3">
        <v>1858</v>
      </c>
      <c r="P2875" s="3">
        <v>2594.1522420000001</v>
      </c>
      <c r="Q2875" s="3">
        <v>33611</v>
      </c>
      <c r="R2875" s="3">
        <v>46927.906900000002</v>
      </c>
      <c r="S2875" s="3">
        <v>324</v>
      </c>
      <c r="T2875" s="3">
        <v>452.37100459999999</v>
      </c>
      <c r="U2875">
        <v>1795</v>
      </c>
      <c r="V2875">
        <v>222</v>
      </c>
      <c r="W2875">
        <v>1501</v>
      </c>
      <c r="X2875">
        <v>255</v>
      </c>
      <c r="Y2875">
        <v>65</v>
      </c>
      <c r="Z2875">
        <v>22</v>
      </c>
      <c r="AA2875">
        <v>91</v>
      </c>
      <c r="AB2875">
        <v>43</v>
      </c>
      <c r="AC2875">
        <v>14</v>
      </c>
      <c r="AD2875">
        <v>65</v>
      </c>
      <c r="AE2875">
        <v>88</v>
      </c>
      <c r="AF2875">
        <v>35</v>
      </c>
      <c r="AG2875">
        <v>117</v>
      </c>
      <c r="AH2875">
        <v>382</v>
      </c>
      <c r="AI2875">
        <v>0</v>
      </c>
      <c r="AJ2875">
        <f t="shared" si="708"/>
        <v>4479.8</v>
      </c>
      <c r="AK2875">
        <f t="shared" si="709"/>
        <v>4861.8</v>
      </c>
      <c r="AL2875">
        <v>1.07910326810983</v>
      </c>
      <c r="AM2875">
        <f t="shared" si="704"/>
        <v>1</v>
      </c>
      <c r="AN2875">
        <f t="shared" si="710"/>
        <v>5246.3842688963723</v>
      </c>
      <c r="AO2875">
        <v>0</v>
      </c>
      <c r="AP2875">
        <v>0</v>
      </c>
      <c r="AQ2875">
        <f t="shared" si="711"/>
        <v>49.14</v>
      </c>
      <c r="AR2875">
        <f t="shared" si="712"/>
        <v>49.14</v>
      </c>
      <c r="AS2875">
        <f t="shared" si="713"/>
        <v>53.027134594917051</v>
      </c>
      <c r="AT2875">
        <f t="shared" si="714"/>
        <v>5.8109999999999999</v>
      </c>
      <c r="AU2875">
        <v>9866</v>
      </c>
      <c r="AV2875">
        <v>2.5469989104100001</v>
      </c>
      <c r="AW2875" s="2">
        <v>0.11</v>
      </c>
      <c r="AX2875">
        <v>40</v>
      </c>
      <c r="AY2875">
        <f t="shared" si="705"/>
        <v>0.11171872670841716</v>
      </c>
      <c r="AZ2875">
        <v>0.31764999999999999</v>
      </c>
      <c r="BA2875">
        <v>0.52800000000000002</v>
      </c>
      <c r="BB2875">
        <v>0.88</v>
      </c>
      <c r="BC2875" s="3">
        <v>257000</v>
      </c>
      <c r="BD2875" s="3">
        <v>48</v>
      </c>
      <c r="BE2875" s="3">
        <v>820.99999999999989</v>
      </c>
      <c r="BF2875" s="3">
        <v>186.79999999999984</v>
      </c>
      <c r="BG2875" s="3">
        <f t="shared" si="715"/>
        <v>634.20000000000005</v>
      </c>
      <c r="BH2875" s="3">
        <v>15200</v>
      </c>
      <c r="BI2875">
        <v>0.72</v>
      </c>
      <c r="BJ2875">
        <v>0.59</v>
      </c>
      <c r="BK2875">
        <v>7.85</v>
      </c>
      <c r="BL2875">
        <f t="shared" si="706"/>
        <v>180.79999999999995</v>
      </c>
      <c r="BM2875" s="1">
        <f t="shared" si="707"/>
        <v>0.26205180861061927</v>
      </c>
      <c r="BN2875" s="1">
        <f t="shared" si="716"/>
        <v>0.34600421128881259</v>
      </c>
      <c r="BO2875">
        <f t="shared" si="717"/>
        <v>0.31370168257142661</v>
      </c>
      <c r="BP2875">
        <f t="shared" si="718"/>
        <v>0.3659317258635254</v>
      </c>
      <c r="BQ2875">
        <f t="shared" si="719"/>
        <v>684.64554221318519</v>
      </c>
    </row>
    <row r="2876" spans="1:69" x14ac:dyDescent="0.2">
      <c r="A2876">
        <v>11</v>
      </c>
      <c r="B2876">
        <v>51185</v>
      </c>
      <c r="C2876" t="s">
        <v>849</v>
      </c>
      <c r="D2876">
        <v>51</v>
      </c>
      <c r="E2876" t="s">
        <v>755</v>
      </c>
      <c r="F2876" t="s">
        <v>756</v>
      </c>
      <c r="G2876" t="s">
        <v>987</v>
      </c>
      <c r="H2876">
        <v>185</v>
      </c>
      <c r="I2876">
        <v>2261</v>
      </c>
      <c r="J2876">
        <v>194</v>
      </c>
      <c r="K2876">
        <v>1450</v>
      </c>
      <c r="L2876">
        <v>319</v>
      </c>
      <c r="M2876" s="3">
        <v>32466</v>
      </c>
      <c r="N2876" s="3">
        <v>45329.250110000001</v>
      </c>
      <c r="O2876" s="3">
        <v>1830.8</v>
      </c>
      <c r="P2876" s="3">
        <v>2556.1754169999999</v>
      </c>
      <c r="Q2876" s="3">
        <v>31835</v>
      </c>
      <c r="R2876" s="3">
        <v>44448.243620000001</v>
      </c>
      <c r="S2876" s="3">
        <v>282</v>
      </c>
      <c r="T2876" s="3">
        <v>393.73031880000002</v>
      </c>
      <c r="U2876">
        <v>1409</v>
      </c>
      <c r="V2876">
        <v>192</v>
      </c>
      <c r="W2876">
        <v>1199</v>
      </c>
      <c r="X2876">
        <v>197</v>
      </c>
      <c r="Y2876">
        <v>65</v>
      </c>
      <c r="Z2876">
        <v>22</v>
      </c>
      <c r="AA2876">
        <v>91</v>
      </c>
      <c r="AB2876">
        <v>43</v>
      </c>
      <c r="AC2876">
        <v>14</v>
      </c>
      <c r="AD2876">
        <v>65</v>
      </c>
      <c r="AE2876">
        <v>88</v>
      </c>
      <c r="AF2876">
        <v>35</v>
      </c>
      <c r="AG2876">
        <v>117</v>
      </c>
      <c r="AH2876">
        <v>382</v>
      </c>
      <c r="AI2876">
        <v>0</v>
      </c>
      <c r="AJ2876">
        <f t="shared" si="708"/>
        <v>4479.8</v>
      </c>
      <c r="AK2876">
        <f t="shared" si="709"/>
        <v>4861.8</v>
      </c>
      <c r="AL2876">
        <v>0.983048108907846</v>
      </c>
      <c r="AM2876">
        <f t="shared" si="704"/>
        <v>1</v>
      </c>
      <c r="AN2876">
        <f t="shared" si="710"/>
        <v>4779.3832958881658</v>
      </c>
      <c r="AO2876">
        <v>0</v>
      </c>
      <c r="AP2876">
        <v>0</v>
      </c>
      <c r="AQ2876">
        <f t="shared" si="711"/>
        <v>49.14</v>
      </c>
      <c r="AR2876">
        <f t="shared" si="712"/>
        <v>49.14</v>
      </c>
      <c r="AS2876">
        <f t="shared" si="713"/>
        <v>48.306984071731556</v>
      </c>
      <c r="AT2876">
        <f t="shared" si="714"/>
        <v>5.8109999999999999</v>
      </c>
      <c r="AU2876">
        <v>9866</v>
      </c>
      <c r="AV2876">
        <v>2.4274056340399999</v>
      </c>
      <c r="AW2876" s="2">
        <v>0.11</v>
      </c>
      <c r="AX2876">
        <v>40</v>
      </c>
      <c r="AY2876">
        <f t="shared" si="705"/>
        <v>0.11171872670841716</v>
      </c>
      <c r="AZ2876">
        <v>0.60797500000000004</v>
      </c>
      <c r="BA2876">
        <v>0.52800000000000002</v>
      </c>
      <c r="BB2876">
        <v>0.88</v>
      </c>
      <c r="BC2876" s="3">
        <v>257000</v>
      </c>
      <c r="BD2876" s="3">
        <v>48</v>
      </c>
      <c r="BE2876" s="3">
        <v>820.99999999999989</v>
      </c>
      <c r="BF2876" s="3">
        <v>186.79999999999984</v>
      </c>
      <c r="BG2876" s="3">
        <f t="shared" si="715"/>
        <v>634.20000000000005</v>
      </c>
      <c r="BH2876" s="3">
        <v>15200</v>
      </c>
      <c r="BI2876">
        <v>0.72</v>
      </c>
      <c r="BJ2876">
        <v>0.59</v>
      </c>
      <c r="BK2876">
        <v>7.85</v>
      </c>
      <c r="BL2876">
        <f t="shared" si="706"/>
        <v>180.79999999999995</v>
      </c>
      <c r="BM2876" s="1">
        <f t="shared" si="707"/>
        <v>0.14050478621886447</v>
      </c>
      <c r="BN2876" s="1">
        <f t="shared" si="716"/>
        <v>0.22091983696063291</v>
      </c>
      <c r="BO2876">
        <f t="shared" si="717"/>
        <v>0.19003457688895628</v>
      </c>
      <c r="BP2876">
        <f t="shared" si="718"/>
        <v>0.23980141530621876</v>
      </c>
      <c r="BQ2876">
        <f t="shared" si="719"/>
        <v>683.47772767633262</v>
      </c>
    </row>
    <row r="2877" spans="1:69" x14ac:dyDescent="0.2">
      <c r="A2877">
        <v>11</v>
      </c>
      <c r="B2877">
        <v>51187</v>
      </c>
      <c r="C2877" t="s">
        <v>849</v>
      </c>
      <c r="D2877">
        <v>51</v>
      </c>
      <c r="E2877" t="s">
        <v>755</v>
      </c>
      <c r="F2877" t="s">
        <v>756</v>
      </c>
      <c r="G2877" t="s">
        <v>339</v>
      </c>
      <c r="H2877">
        <v>187</v>
      </c>
      <c r="I2877">
        <v>2931</v>
      </c>
      <c r="J2877">
        <v>204</v>
      </c>
      <c r="K2877">
        <v>1602</v>
      </c>
      <c r="L2877">
        <v>417</v>
      </c>
      <c r="M2877" s="3">
        <v>41011</v>
      </c>
      <c r="N2877" s="3">
        <v>57259.837249999997</v>
      </c>
      <c r="O2877" s="3">
        <v>2263.1</v>
      </c>
      <c r="P2877" s="3">
        <v>3159.755619</v>
      </c>
      <c r="Q2877" s="3">
        <v>34373</v>
      </c>
      <c r="R2877" s="3">
        <v>47991.816489999997</v>
      </c>
      <c r="S2877" s="3">
        <v>385</v>
      </c>
      <c r="T2877" s="3">
        <v>537.5396197</v>
      </c>
      <c r="U2877">
        <v>2180</v>
      </c>
      <c r="V2877">
        <v>211</v>
      </c>
      <c r="W2877">
        <v>1430</v>
      </c>
      <c r="X2877">
        <v>306</v>
      </c>
      <c r="Y2877">
        <v>65</v>
      </c>
      <c r="Z2877">
        <v>22</v>
      </c>
      <c r="AA2877">
        <v>91</v>
      </c>
      <c r="AB2877">
        <v>43</v>
      </c>
      <c r="AC2877">
        <v>14</v>
      </c>
      <c r="AD2877">
        <v>65</v>
      </c>
      <c r="AE2877">
        <v>88</v>
      </c>
      <c r="AF2877">
        <v>35</v>
      </c>
      <c r="AG2877">
        <v>117</v>
      </c>
      <c r="AH2877">
        <v>382</v>
      </c>
      <c r="AI2877">
        <v>0</v>
      </c>
      <c r="AJ2877">
        <f t="shared" si="708"/>
        <v>4479.8</v>
      </c>
      <c r="AK2877">
        <f t="shared" si="709"/>
        <v>4861.8</v>
      </c>
      <c r="AL2877">
        <v>1.0832425554593399</v>
      </c>
      <c r="AM2877">
        <f t="shared" si="704"/>
        <v>1</v>
      </c>
      <c r="AN2877">
        <f t="shared" si="710"/>
        <v>5266.5086561322187</v>
      </c>
      <c r="AO2877">
        <v>0</v>
      </c>
      <c r="AP2877">
        <v>0</v>
      </c>
      <c r="AQ2877">
        <f t="shared" si="711"/>
        <v>49.14</v>
      </c>
      <c r="AR2877">
        <f t="shared" si="712"/>
        <v>49.14</v>
      </c>
      <c r="AS2877">
        <f t="shared" si="713"/>
        <v>53.230539175271964</v>
      </c>
      <c r="AT2877">
        <f t="shared" si="714"/>
        <v>5.8109999999999999</v>
      </c>
      <c r="AU2877">
        <v>9866</v>
      </c>
      <c r="AV2877">
        <v>2.5147307756799999</v>
      </c>
      <c r="AW2877" s="2">
        <v>0.11</v>
      </c>
      <c r="AX2877">
        <v>40</v>
      </c>
      <c r="AY2877">
        <f t="shared" si="705"/>
        <v>0.11171872670841716</v>
      </c>
      <c r="AZ2877">
        <v>0.60797500000000004</v>
      </c>
      <c r="BA2877">
        <v>0.52800000000000002</v>
      </c>
      <c r="BB2877">
        <v>0.88</v>
      </c>
      <c r="BC2877" s="3">
        <v>257000</v>
      </c>
      <c r="BD2877" s="3">
        <v>48</v>
      </c>
      <c r="BE2877" s="3">
        <v>820.99999999999989</v>
      </c>
      <c r="BF2877" s="3">
        <v>186.79999999999984</v>
      </c>
      <c r="BG2877" s="3">
        <f t="shared" si="715"/>
        <v>634.20000000000005</v>
      </c>
      <c r="BH2877" s="3">
        <v>15200</v>
      </c>
      <c r="BI2877">
        <v>0.72</v>
      </c>
      <c r="BJ2877">
        <v>0.59</v>
      </c>
      <c r="BK2877">
        <v>7.85</v>
      </c>
      <c r="BL2877">
        <f t="shared" si="706"/>
        <v>180.79999999999995</v>
      </c>
      <c r="BM2877" s="1">
        <f t="shared" si="707"/>
        <v>0.1525090564822672</v>
      </c>
      <c r="BN2877" s="1">
        <f t="shared" si="716"/>
        <v>0.23821391901478764</v>
      </c>
      <c r="BO2877">
        <f t="shared" si="717"/>
        <v>0.207328658943111</v>
      </c>
      <c r="BP2877">
        <f t="shared" si="718"/>
        <v>0.25709549736037351</v>
      </c>
      <c r="BQ2877">
        <f t="shared" si="719"/>
        <v>683.47772767633262</v>
      </c>
    </row>
    <row r="2878" spans="1:69" x14ac:dyDescent="0.2">
      <c r="A2878">
        <v>15</v>
      </c>
      <c r="B2878">
        <v>51191</v>
      </c>
      <c r="C2878" t="s">
        <v>1306</v>
      </c>
      <c r="D2878">
        <v>51</v>
      </c>
      <c r="E2878" t="s">
        <v>755</v>
      </c>
      <c r="F2878" t="s">
        <v>756</v>
      </c>
      <c r="G2878" t="s">
        <v>324</v>
      </c>
      <c r="H2878">
        <v>191</v>
      </c>
      <c r="I2878">
        <v>3649</v>
      </c>
      <c r="J2878">
        <v>214</v>
      </c>
      <c r="K2878">
        <v>1781</v>
      </c>
      <c r="L2878">
        <v>476</v>
      </c>
      <c r="M2878" s="3">
        <v>47657</v>
      </c>
      <c r="N2878" s="3">
        <v>66539.027679999999</v>
      </c>
      <c r="O2878" s="3">
        <v>1965.9</v>
      </c>
      <c r="P2878" s="3">
        <v>2744.8029569999999</v>
      </c>
      <c r="Q2878" s="3">
        <v>37128</v>
      </c>
      <c r="R2878" s="3">
        <v>51838.36623</v>
      </c>
      <c r="S2878" s="3">
        <v>394</v>
      </c>
      <c r="T2878" s="3">
        <v>550.10548089999998</v>
      </c>
      <c r="U2878">
        <v>1797</v>
      </c>
      <c r="V2878">
        <v>198</v>
      </c>
      <c r="W2878">
        <v>1279</v>
      </c>
      <c r="X2878">
        <v>244</v>
      </c>
      <c r="Y2878">
        <v>65</v>
      </c>
      <c r="Z2878">
        <v>22</v>
      </c>
      <c r="AA2878">
        <v>91</v>
      </c>
      <c r="AB2878">
        <v>43</v>
      </c>
      <c r="AC2878">
        <v>14</v>
      </c>
      <c r="AD2878">
        <v>65</v>
      </c>
      <c r="AE2878">
        <v>88</v>
      </c>
      <c r="AF2878">
        <v>35</v>
      </c>
      <c r="AG2878">
        <v>117</v>
      </c>
      <c r="AH2878">
        <v>382</v>
      </c>
      <c r="AI2878">
        <v>0</v>
      </c>
      <c r="AJ2878">
        <f t="shared" si="708"/>
        <v>4479.8</v>
      </c>
      <c r="AK2878">
        <f t="shared" si="709"/>
        <v>4861.8</v>
      </c>
      <c r="AL2878">
        <v>0.96853793944631295</v>
      </c>
      <c r="AM2878">
        <f t="shared" si="704"/>
        <v>1</v>
      </c>
      <c r="AN2878">
        <f t="shared" si="710"/>
        <v>4708.8377540000847</v>
      </c>
      <c r="AO2878">
        <v>0</v>
      </c>
      <c r="AP2878">
        <v>0</v>
      </c>
      <c r="AQ2878">
        <f t="shared" si="711"/>
        <v>49.14</v>
      </c>
      <c r="AR2878">
        <f t="shared" si="712"/>
        <v>49.14</v>
      </c>
      <c r="AS2878">
        <f t="shared" si="713"/>
        <v>47.593954344391818</v>
      </c>
      <c r="AT2878">
        <f t="shared" si="714"/>
        <v>5.8109999999999999</v>
      </c>
      <c r="AU2878">
        <v>9866</v>
      </c>
      <c r="AV2878">
        <v>2.4620107630199999</v>
      </c>
      <c r="AW2878" s="2">
        <v>0.11</v>
      </c>
      <c r="AX2878">
        <v>40</v>
      </c>
      <c r="AY2878">
        <f t="shared" si="705"/>
        <v>0.11171872670841716</v>
      </c>
      <c r="AZ2878">
        <v>0.59909999999999997</v>
      </c>
      <c r="BA2878">
        <v>0.52800000000000002</v>
      </c>
      <c r="BB2878">
        <v>0.88</v>
      </c>
      <c r="BC2878" s="3">
        <v>257000</v>
      </c>
      <c r="BD2878" s="3">
        <v>48</v>
      </c>
      <c r="BE2878" s="3">
        <v>820.99999999999989</v>
      </c>
      <c r="BF2878" s="3">
        <v>186.79999999999984</v>
      </c>
      <c r="BG2878" s="3">
        <f t="shared" si="715"/>
        <v>634.20000000000005</v>
      </c>
      <c r="BH2878" s="3">
        <v>15200</v>
      </c>
      <c r="BI2878">
        <v>0.72</v>
      </c>
      <c r="BJ2878">
        <v>0.59</v>
      </c>
      <c r="BK2878">
        <v>7.85</v>
      </c>
      <c r="BL2878">
        <f t="shared" si="706"/>
        <v>180.79999999999995</v>
      </c>
      <c r="BM2878" s="1">
        <f t="shared" si="707"/>
        <v>0.14082814450055287</v>
      </c>
      <c r="BN2878" s="1">
        <f t="shared" si="716"/>
        <v>0.23089228520561197</v>
      </c>
      <c r="BO2878">
        <f t="shared" si="717"/>
        <v>0.19998405383008599</v>
      </c>
      <c r="BP2878">
        <f t="shared" si="718"/>
        <v>0.24979081624326435</v>
      </c>
      <c r="BQ2878">
        <f t="shared" si="719"/>
        <v>683.49665579038276</v>
      </c>
    </row>
    <row r="2879" spans="1:69" x14ac:dyDescent="0.2">
      <c r="A2879">
        <v>16</v>
      </c>
      <c r="B2879">
        <v>51193</v>
      </c>
      <c r="C2879" t="s">
        <v>1393</v>
      </c>
      <c r="D2879">
        <v>51</v>
      </c>
      <c r="E2879" t="s">
        <v>755</v>
      </c>
      <c r="F2879" t="s">
        <v>756</v>
      </c>
      <c r="G2879" t="s">
        <v>748</v>
      </c>
      <c r="H2879">
        <v>193</v>
      </c>
      <c r="I2879">
        <v>3298</v>
      </c>
      <c r="J2879">
        <v>231</v>
      </c>
      <c r="K2879">
        <v>1643</v>
      </c>
      <c r="L2879">
        <v>493</v>
      </c>
      <c r="M2879" s="3">
        <v>45296</v>
      </c>
      <c r="N2879" s="3">
        <v>63242.583409999999</v>
      </c>
      <c r="O2879" s="3">
        <v>1549.5</v>
      </c>
      <c r="P2879" s="3">
        <v>2163.4224429999999</v>
      </c>
      <c r="Q2879" s="3">
        <v>32024</v>
      </c>
      <c r="R2879" s="3">
        <v>44712.126700000001</v>
      </c>
      <c r="S2879" s="3">
        <v>426</v>
      </c>
      <c r="T2879" s="3">
        <v>594.78409869999996</v>
      </c>
      <c r="U2879">
        <v>2035</v>
      </c>
      <c r="V2879">
        <v>208</v>
      </c>
      <c r="W2879">
        <v>1328</v>
      </c>
      <c r="X2879">
        <v>296</v>
      </c>
      <c r="Y2879">
        <v>65</v>
      </c>
      <c r="Z2879">
        <v>22</v>
      </c>
      <c r="AA2879">
        <v>91</v>
      </c>
      <c r="AB2879">
        <v>43</v>
      </c>
      <c r="AC2879">
        <v>14</v>
      </c>
      <c r="AD2879">
        <v>65</v>
      </c>
      <c r="AE2879">
        <v>88</v>
      </c>
      <c r="AF2879">
        <v>35</v>
      </c>
      <c r="AG2879">
        <v>117</v>
      </c>
      <c r="AH2879">
        <v>382</v>
      </c>
      <c r="AI2879">
        <v>0</v>
      </c>
      <c r="AJ2879">
        <f t="shared" si="708"/>
        <v>4479.8</v>
      </c>
      <c r="AK2879">
        <f t="shared" si="709"/>
        <v>4861.8</v>
      </c>
      <c r="AL2879">
        <v>1.1081029176712001</v>
      </c>
      <c r="AM2879">
        <f t="shared" si="704"/>
        <v>1</v>
      </c>
      <c r="AN2879">
        <f t="shared" si="710"/>
        <v>5387.3747651338408</v>
      </c>
      <c r="AO2879">
        <v>0</v>
      </c>
      <c r="AP2879">
        <v>0</v>
      </c>
      <c r="AQ2879">
        <f t="shared" si="711"/>
        <v>49.14</v>
      </c>
      <c r="AR2879">
        <f t="shared" si="712"/>
        <v>49.14</v>
      </c>
      <c r="AS2879">
        <f t="shared" si="713"/>
        <v>54.452177374362769</v>
      </c>
      <c r="AT2879">
        <f t="shared" si="714"/>
        <v>5.8109999999999999</v>
      </c>
      <c r="AU2879">
        <v>9866</v>
      </c>
      <c r="AV2879">
        <v>2.4975510537600001</v>
      </c>
      <c r="AW2879" s="2">
        <v>0.11</v>
      </c>
      <c r="AX2879">
        <v>40</v>
      </c>
      <c r="AY2879">
        <f t="shared" si="705"/>
        <v>0.11171872670841716</v>
      </c>
      <c r="AZ2879">
        <v>0.31764999999999999</v>
      </c>
      <c r="BA2879">
        <v>0.52800000000000002</v>
      </c>
      <c r="BB2879">
        <v>0.88</v>
      </c>
      <c r="BC2879" s="3">
        <v>257000</v>
      </c>
      <c r="BD2879" s="3">
        <v>48</v>
      </c>
      <c r="BE2879" s="3">
        <v>820.99999999999989</v>
      </c>
      <c r="BF2879" s="3">
        <v>186.79999999999984</v>
      </c>
      <c r="BG2879" s="3">
        <f t="shared" si="715"/>
        <v>634.20000000000005</v>
      </c>
      <c r="BH2879" s="3">
        <v>15200</v>
      </c>
      <c r="BI2879">
        <v>0.72</v>
      </c>
      <c r="BJ2879">
        <v>0.59</v>
      </c>
      <c r="BK2879">
        <v>7.85</v>
      </c>
      <c r="BL2879">
        <f t="shared" si="706"/>
        <v>180.79999999999995</v>
      </c>
      <c r="BM2879" s="1">
        <f t="shared" si="707"/>
        <v>0.2677366848281606</v>
      </c>
      <c r="BN2879" s="1">
        <f t="shared" si="716"/>
        <v>0.35564699312069392</v>
      </c>
      <c r="BO2879">
        <f t="shared" si="717"/>
        <v>0.32334446440330794</v>
      </c>
      <c r="BP2879">
        <f t="shared" si="718"/>
        <v>0.37557450769540679</v>
      </c>
      <c r="BQ2879">
        <f t="shared" si="719"/>
        <v>684.64554221318519</v>
      </c>
    </row>
    <row r="2880" spans="1:69" x14ac:dyDescent="0.2">
      <c r="A2880">
        <v>11</v>
      </c>
      <c r="B2880">
        <v>51195</v>
      </c>
      <c r="C2880" t="s">
        <v>849</v>
      </c>
      <c r="D2880">
        <v>51</v>
      </c>
      <c r="E2880" t="s">
        <v>755</v>
      </c>
      <c r="F2880" t="s">
        <v>756</v>
      </c>
      <c r="G2880" t="s">
        <v>189</v>
      </c>
      <c r="H2880">
        <v>195</v>
      </c>
      <c r="I2880">
        <v>2560</v>
      </c>
      <c r="J2880">
        <v>195</v>
      </c>
      <c r="K2880">
        <v>1577</v>
      </c>
      <c r="L2880">
        <v>352</v>
      </c>
      <c r="M2880" s="3">
        <v>34937</v>
      </c>
      <c r="N2880" s="3">
        <v>48779.277119999999</v>
      </c>
      <c r="O2880" s="3">
        <v>1863.1</v>
      </c>
      <c r="P2880" s="3">
        <v>2601.2728969999998</v>
      </c>
      <c r="Q2880" s="3">
        <v>32793</v>
      </c>
      <c r="R2880" s="3">
        <v>45785.809739999997</v>
      </c>
      <c r="S2880" s="3">
        <v>317</v>
      </c>
      <c r="T2880" s="3">
        <v>442.59755699999999</v>
      </c>
      <c r="U2880">
        <v>1599</v>
      </c>
      <c r="V2880">
        <v>219</v>
      </c>
      <c r="W2880">
        <v>1269</v>
      </c>
      <c r="X2880">
        <v>222</v>
      </c>
      <c r="Y2880">
        <v>65</v>
      </c>
      <c r="Z2880">
        <v>22</v>
      </c>
      <c r="AA2880">
        <v>91</v>
      </c>
      <c r="AB2880">
        <v>43</v>
      </c>
      <c r="AC2880">
        <v>14</v>
      </c>
      <c r="AD2880">
        <v>65</v>
      </c>
      <c r="AE2880">
        <v>88</v>
      </c>
      <c r="AF2880">
        <v>35</v>
      </c>
      <c r="AG2880">
        <v>117</v>
      </c>
      <c r="AH2880">
        <v>382</v>
      </c>
      <c r="AI2880">
        <v>0</v>
      </c>
      <c r="AJ2880">
        <f t="shared" si="708"/>
        <v>4479.8</v>
      </c>
      <c r="AK2880">
        <f t="shared" si="709"/>
        <v>4861.8</v>
      </c>
      <c r="AL2880">
        <v>0.96419569849968001</v>
      </c>
      <c r="AM2880">
        <f t="shared" si="704"/>
        <v>1</v>
      </c>
      <c r="AN2880">
        <f t="shared" si="710"/>
        <v>4687.7266469657443</v>
      </c>
      <c r="AO2880">
        <v>0</v>
      </c>
      <c r="AP2880">
        <v>0</v>
      </c>
      <c r="AQ2880">
        <f t="shared" si="711"/>
        <v>49.14</v>
      </c>
      <c r="AR2880">
        <f t="shared" si="712"/>
        <v>49.14</v>
      </c>
      <c r="AS2880">
        <f t="shared" si="713"/>
        <v>47.380576624274276</v>
      </c>
      <c r="AT2880">
        <f t="shared" si="714"/>
        <v>5.8109999999999999</v>
      </c>
      <c r="AU2880">
        <v>9866</v>
      </c>
      <c r="AV2880">
        <v>2.3483753241000001</v>
      </c>
      <c r="AW2880" s="2">
        <v>0.11</v>
      </c>
      <c r="AX2880">
        <v>40</v>
      </c>
      <c r="AY2880">
        <f t="shared" si="705"/>
        <v>0.11171872670841716</v>
      </c>
      <c r="AZ2880">
        <v>0.60797500000000004</v>
      </c>
      <c r="BA2880">
        <v>0.52800000000000002</v>
      </c>
      <c r="BB2880">
        <v>0.88</v>
      </c>
      <c r="BC2880" s="3">
        <v>257000</v>
      </c>
      <c r="BD2880" s="3">
        <v>48</v>
      </c>
      <c r="BE2880" s="3">
        <v>820.99999999999989</v>
      </c>
      <c r="BF2880" s="3">
        <v>186.79999999999984</v>
      </c>
      <c r="BG2880" s="3">
        <f t="shared" si="715"/>
        <v>634.20000000000005</v>
      </c>
      <c r="BH2880" s="3">
        <v>15200</v>
      </c>
      <c r="BI2880">
        <v>0.72</v>
      </c>
      <c r="BJ2880">
        <v>0.59</v>
      </c>
      <c r="BK2880">
        <v>7.85</v>
      </c>
      <c r="BL2880">
        <f t="shared" si="706"/>
        <v>180.79999999999995</v>
      </c>
      <c r="BM2880" s="1">
        <f t="shared" si="707"/>
        <v>0.13762847855349289</v>
      </c>
      <c r="BN2880" s="1">
        <f t="shared" si="716"/>
        <v>0.21967931429648332</v>
      </c>
      <c r="BO2880">
        <f t="shared" si="717"/>
        <v>0.18879405422480669</v>
      </c>
      <c r="BP2880">
        <f t="shared" si="718"/>
        <v>0.23856089264206917</v>
      </c>
      <c r="BQ2880">
        <f t="shared" si="719"/>
        <v>683.47772767633262</v>
      </c>
    </row>
    <row r="2881" spans="1:69" x14ac:dyDescent="0.2">
      <c r="A2881">
        <v>11</v>
      </c>
      <c r="B2881">
        <v>51197</v>
      </c>
      <c r="C2881" t="s">
        <v>849</v>
      </c>
      <c r="D2881">
        <v>51</v>
      </c>
      <c r="E2881" t="s">
        <v>755</v>
      </c>
      <c r="F2881" t="s">
        <v>756</v>
      </c>
      <c r="G2881" t="s">
        <v>1004</v>
      </c>
      <c r="H2881">
        <v>197</v>
      </c>
      <c r="I2881">
        <v>2453</v>
      </c>
      <c r="J2881">
        <v>184</v>
      </c>
      <c r="K2881">
        <v>1517</v>
      </c>
      <c r="L2881">
        <v>380</v>
      </c>
      <c r="M2881" s="3">
        <v>36395</v>
      </c>
      <c r="N2881" s="3">
        <v>50814.946640000002</v>
      </c>
      <c r="O2881" s="3">
        <v>2973</v>
      </c>
      <c r="P2881" s="3">
        <v>4150.9228290000001</v>
      </c>
      <c r="Q2881" s="3">
        <v>35023</v>
      </c>
      <c r="R2881" s="3">
        <v>48899.350910000001</v>
      </c>
      <c r="S2881" s="3">
        <v>329</v>
      </c>
      <c r="T2881" s="3">
        <v>459.35203860000001</v>
      </c>
      <c r="U2881">
        <v>1623</v>
      </c>
      <c r="V2881">
        <v>209</v>
      </c>
      <c r="W2881">
        <v>1315</v>
      </c>
      <c r="X2881">
        <v>234</v>
      </c>
      <c r="Y2881">
        <v>65</v>
      </c>
      <c r="Z2881">
        <v>22</v>
      </c>
      <c r="AA2881">
        <v>91</v>
      </c>
      <c r="AB2881">
        <v>43</v>
      </c>
      <c r="AC2881">
        <v>14</v>
      </c>
      <c r="AD2881">
        <v>65</v>
      </c>
      <c r="AE2881">
        <v>88</v>
      </c>
      <c r="AF2881">
        <v>35</v>
      </c>
      <c r="AG2881">
        <v>117</v>
      </c>
      <c r="AH2881">
        <v>382</v>
      </c>
      <c r="AI2881">
        <v>0</v>
      </c>
      <c r="AJ2881">
        <f t="shared" si="708"/>
        <v>4479.8</v>
      </c>
      <c r="AK2881">
        <f t="shared" si="709"/>
        <v>4861.8</v>
      </c>
      <c r="AL2881">
        <v>0.98813553154468503</v>
      </c>
      <c r="AM2881">
        <f t="shared" si="704"/>
        <v>1</v>
      </c>
      <c r="AN2881">
        <f t="shared" si="710"/>
        <v>4804.1173272639498</v>
      </c>
      <c r="AO2881">
        <v>0</v>
      </c>
      <c r="AP2881">
        <v>0</v>
      </c>
      <c r="AQ2881">
        <f t="shared" si="711"/>
        <v>49.14</v>
      </c>
      <c r="AR2881">
        <f t="shared" si="712"/>
        <v>49.14</v>
      </c>
      <c r="AS2881">
        <f t="shared" si="713"/>
        <v>48.556980020105826</v>
      </c>
      <c r="AT2881">
        <f t="shared" si="714"/>
        <v>5.8109999999999999</v>
      </c>
      <c r="AU2881">
        <v>9866</v>
      </c>
      <c r="AV2881">
        <v>2.47155889181</v>
      </c>
      <c r="AW2881" s="2">
        <v>0.11</v>
      </c>
      <c r="AX2881">
        <v>40</v>
      </c>
      <c r="AY2881">
        <f t="shared" si="705"/>
        <v>0.11171872670841716</v>
      </c>
      <c r="AZ2881">
        <v>0.60797500000000004</v>
      </c>
      <c r="BA2881">
        <v>0.52800000000000002</v>
      </c>
      <c r="BB2881">
        <v>0.88</v>
      </c>
      <c r="BC2881" s="3">
        <v>257000</v>
      </c>
      <c r="BD2881" s="3">
        <v>48</v>
      </c>
      <c r="BE2881" s="3">
        <v>820.99999999999989</v>
      </c>
      <c r="BF2881" s="3">
        <v>186.79999999999984</v>
      </c>
      <c r="BG2881" s="3">
        <f t="shared" si="715"/>
        <v>634.20000000000005</v>
      </c>
      <c r="BH2881" s="3">
        <v>15200</v>
      </c>
      <c r="BI2881">
        <v>0.72</v>
      </c>
      <c r="BJ2881">
        <v>0.59</v>
      </c>
      <c r="BK2881">
        <v>7.85</v>
      </c>
      <c r="BL2881">
        <f t="shared" si="706"/>
        <v>180.79999999999995</v>
      </c>
      <c r="BM2881" s="1">
        <f t="shared" si="707"/>
        <v>0.14150617940667487</v>
      </c>
      <c r="BN2881" s="1">
        <f t="shared" si="716"/>
        <v>0.22594263496828931</v>
      </c>
      <c r="BO2881">
        <f t="shared" si="717"/>
        <v>0.19505737489661268</v>
      </c>
      <c r="BP2881">
        <f t="shared" si="718"/>
        <v>0.24482421331387516</v>
      </c>
      <c r="BQ2881">
        <f t="shared" si="719"/>
        <v>683.47772767633262</v>
      </c>
    </row>
    <row r="2882" spans="1:69" x14ac:dyDescent="0.2">
      <c r="A2882">
        <v>16</v>
      </c>
      <c r="B2882">
        <v>51199</v>
      </c>
      <c r="C2882" t="s">
        <v>1393</v>
      </c>
      <c r="D2882">
        <v>51</v>
      </c>
      <c r="E2882" t="s">
        <v>755</v>
      </c>
      <c r="F2882" t="s">
        <v>756</v>
      </c>
      <c r="G2882" t="s">
        <v>466</v>
      </c>
      <c r="H2882">
        <v>199</v>
      </c>
      <c r="I2882">
        <v>4110</v>
      </c>
      <c r="J2882">
        <v>214</v>
      </c>
      <c r="K2882">
        <v>2312</v>
      </c>
      <c r="L2882">
        <v>607</v>
      </c>
      <c r="M2882" s="3">
        <v>50520</v>
      </c>
      <c r="N2882" s="3">
        <v>70536.367759999994</v>
      </c>
      <c r="O2882" s="3">
        <v>1519.8</v>
      </c>
      <c r="P2882" s="3">
        <v>2121.955101</v>
      </c>
      <c r="Q2882" s="3">
        <v>38404</v>
      </c>
      <c r="R2882" s="3">
        <v>53619.92611</v>
      </c>
      <c r="S2882" s="3">
        <v>516</v>
      </c>
      <c r="T2882" s="3">
        <v>720.44271100000003</v>
      </c>
      <c r="U2882">
        <v>2193</v>
      </c>
      <c r="V2882">
        <v>230</v>
      </c>
      <c r="W2882">
        <v>1620</v>
      </c>
      <c r="X2882">
        <v>312</v>
      </c>
      <c r="Y2882">
        <v>65</v>
      </c>
      <c r="Z2882">
        <v>22</v>
      </c>
      <c r="AA2882">
        <v>91</v>
      </c>
      <c r="AB2882">
        <v>43</v>
      </c>
      <c r="AC2882">
        <v>14</v>
      </c>
      <c r="AD2882">
        <v>65</v>
      </c>
      <c r="AE2882">
        <v>88</v>
      </c>
      <c r="AF2882">
        <v>35</v>
      </c>
      <c r="AG2882">
        <v>117</v>
      </c>
      <c r="AH2882">
        <v>382</v>
      </c>
      <c r="AI2882">
        <v>0</v>
      </c>
      <c r="AJ2882">
        <f t="shared" si="708"/>
        <v>4479.8</v>
      </c>
      <c r="AK2882">
        <f t="shared" si="709"/>
        <v>4861.8</v>
      </c>
      <c r="AL2882">
        <v>1.09684574604034</v>
      </c>
      <c r="AM2882">
        <f t="shared" ref="AM2882:AM2945" si="720">IF(AL2882="NA",0,1)</f>
        <v>1</v>
      </c>
      <c r="AN2882">
        <f t="shared" si="710"/>
        <v>5332.6446480989252</v>
      </c>
      <c r="AO2882">
        <v>0</v>
      </c>
      <c r="AP2882">
        <v>0</v>
      </c>
      <c r="AQ2882">
        <f t="shared" si="711"/>
        <v>49.14</v>
      </c>
      <c r="AR2882">
        <f t="shared" si="712"/>
        <v>49.14</v>
      </c>
      <c r="AS2882">
        <f t="shared" si="713"/>
        <v>53.898999960422309</v>
      </c>
      <c r="AT2882">
        <f t="shared" si="714"/>
        <v>5.8109999999999999</v>
      </c>
      <c r="AU2882">
        <v>9866</v>
      </c>
      <c r="AV2882">
        <v>2.5352684890499999</v>
      </c>
      <c r="AW2882" s="2">
        <v>0.11</v>
      </c>
      <c r="AX2882">
        <v>40</v>
      </c>
      <c r="AY2882">
        <f t="shared" ref="AY2882:AY2945" si="721">(AW2882*(1+AW2882)^AX2882)/((1+AW2882)^AX2882-1)</f>
        <v>0.11171872670841716</v>
      </c>
      <c r="AZ2882">
        <v>0.31764999999999999</v>
      </c>
      <c r="BA2882">
        <v>0.52800000000000002</v>
      </c>
      <c r="BB2882">
        <v>0.88</v>
      </c>
      <c r="BC2882" s="3">
        <v>257000</v>
      </c>
      <c r="BD2882" s="3">
        <v>48</v>
      </c>
      <c r="BE2882" s="3">
        <v>820.99999999999989</v>
      </c>
      <c r="BF2882" s="3">
        <v>186.79999999999984</v>
      </c>
      <c r="BG2882" s="3">
        <f t="shared" si="715"/>
        <v>634.20000000000005</v>
      </c>
      <c r="BH2882" s="3">
        <v>15200</v>
      </c>
      <c r="BI2882">
        <v>0.72</v>
      </c>
      <c r="BJ2882">
        <v>0.59</v>
      </c>
      <c r="BK2882">
        <v>7.85</v>
      </c>
      <c r="BL2882">
        <f t="shared" ref="BL2882:BL2945" si="722">815-BG2882</f>
        <v>180.79999999999995</v>
      </c>
      <c r="BM2882" s="1">
        <f t="shared" ref="BM2882:BM2945" si="723">(((AN2882*AY2882+AS2882)/(8760*AZ2882))+AU2882*AV2882/1000000+AT2882/1000) + (BL2882*BK2882)/1000000</f>
        <v>0.26571265653053472</v>
      </c>
      <c r="BN2882" s="1">
        <f t="shared" si="716"/>
        <v>0.35972835266885805</v>
      </c>
      <c r="BO2882">
        <f t="shared" si="717"/>
        <v>0.32742582395147207</v>
      </c>
      <c r="BP2882">
        <f t="shared" si="718"/>
        <v>0.37965586724357092</v>
      </c>
      <c r="BQ2882">
        <f t="shared" si="719"/>
        <v>684.64554221318519</v>
      </c>
    </row>
    <row r="2883" spans="1:69" x14ac:dyDescent="0.2">
      <c r="A2883">
        <v>16</v>
      </c>
      <c r="B2883">
        <v>51510</v>
      </c>
      <c r="C2883" t="s">
        <v>1393</v>
      </c>
      <c r="D2883">
        <v>51</v>
      </c>
      <c r="E2883" t="s">
        <v>755</v>
      </c>
      <c r="F2883" t="s">
        <v>756</v>
      </c>
      <c r="G2883" t="s">
        <v>1453</v>
      </c>
      <c r="H2883">
        <v>510</v>
      </c>
      <c r="I2883">
        <v>10092</v>
      </c>
      <c r="J2883">
        <v>-760</v>
      </c>
      <c r="K2883">
        <v>2934</v>
      </c>
      <c r="L2883">
        <v>1236</v>
      </c>
      <c r="M2883" s="3">
        <v>88572</v>
      </c>
      <c r="N2883" s="3">
        <v>123664.8291</v>
      </c>
      <c r="O2883" s="3">
        <v>1923.7</v>
      </c>
      <c r="P2883" s="3">
        <v>2685.88303</v>
      </c>
      <c r="Q2883" s="3">
        <v>46547</v>
      </c>
      <c r="R2883" s="3">
        <v>64989.238120000002</v>
      </c>
      <c r="S2883" s="3">
        <v>1007</v>
      </c>
      <c r="T2883" s="3">
        <v>1405.9802520000001</v>
      </c>
      <c r="U2883">
        <v>3979</v>
      </c>
      <c r="V2883">
        <v>-450</v>
      </c>
      <c r="W2883">
        <v>1688</v>
      </c>
      <c r="X2883">
        <v>519</v>
      </c>
      <c r="Y2883">
        <v>65</v>
      </c>
      <c r="Z2883">
        <v>22</v>
      </c>
      <c r="AA2883">
        <v>91</v>
      </c>
      <c r="AB2883">
        <v>43</v>
      </c>
      <c r="AC2883">
        <v>14</v>
      </c>
      <c r="AD2883">
        <v>65</v>
      </c>
      <c r="AE2883">
        <v>88</v>
      </c>
      <c r="AF2883">
        <v>35</v>
      </c>
      <c r="AG2883">
        <v>117</v>
      </c>
      <c r="AH2883">
        <v>382</v>
      </c>
      <c r="AI2883">
        <v>0</v>
      </c>
      <c r="AJ2883">
        <f t="shared" ref="AJ2883:AJ2946" si="724">3446*1.3</f>
        <v>4479.8</v>
      </c>
      <c r="AK2883">
        <f t="shared" ref="AK2883:AK2946" si="725">SUM(AH2883:AJ2883)</f>
        <v>4861.8</v>
      </c>
      <c r="AL2883">
        <v>1.1176613569259599</v>
      </c>
      <c r="AM2883">
        <f t="shared" si="720"/>
        <v>1</v>
      </c>
      <c r="AN2883">
        <f t="shared" ref="AN2883:AN2946" si="726">AK2883*IF(AL2883="NA",0,AL2883)</f>
        <v>5433.8459851026319</v>
      </c>
      <c r="AO2883">
        <v>0</v>
      </c>
      <c r="AP2883">
        <v>0</v>
      </c>
      <c r="AQ2883">
        <f t="shared" ref="AQ2883:AQ2946" si="727">37.8*1.3</f>
        <v>49.14</v>
      </c>
      <c r="AR2883">
        <f t="shared" ref="AR2883:AR2946" si="728">SUM(AO2883:AQ2883)</f>
        <v>49.14</v>
      </c>
      <c r="AS2883">
        <f t="shared" ref="AS2883:AS2946" si="729">AR2883*AL2883</f>
        <v>54.921879079341672</v>
      </c>
      <c r="AT2883">
        <f t="shared" ref="AT2883:AT2946" si="730">4.47*1.3</f>
        <v>5.8109999999999999</v>
      </c>
      <c r="AU2883">
        <v>9866</v>
      </c>
      <c r="AV2883">
        <v>2.5183596134199999</v>
      </c>
      <c r="AW2883" s="2">
        <v>0.11</v>
      </c>
      <c r="AX2883">
        <v>40</v>
      </c>
      <c r="AY2883">
        <f t="shared" si="721"/>
        <v>0.11171872670841716</v>
      </c>
      <c r="AZ2883">
        <v>0.31764999999999999</v>
      </c>
      <c r="BA2883">
        <v>0.52800000000000002</v>
      </c>
      <c r="BB2883">
        <v>0.88</v>
      </c>
      <c r="BC2883" s="3">
        <v>257000</v>
      </c>
      <c r="BD2883" s="3">
        <v>48</v>
      </c>
      <c r="BE2883" s="3">
        <v>820.99999999999989</v>
      </c>
      <c r="BF2883" s="3">
        <v>186.79999999999984</v>
      </c>
      <c r="BG2883" s="3">
        <f t="shared" ref="BG2883:BG2946" si="731">BE2883-BF2883</f>
        <v>634.20000000000005</v>
      </c>
      <c r="BH2883" s="3">
        <v>15200</v>
      </c>
      <c r="BI2883">
        <v>0.72</v>
      </c>
      <c r="BJ2883">
        <v>0.59</v>
      </c>
      <c r="BK2883">
        <v>7.85</v>
      </c>
      <c r="BL2883">
        <f t="shared" si="722"/>
        <v>180.79999999999995</v>
      </c>
      <c r="BM2883" s="1">
        <f t="shared" si="723"/>
        <v>0.26997654642211255</v>
      </c>
      <c r="BN2883" s="1">
        <f t="shared" ref="BN2883:BN2946" si="732">(((AN2883*AY2883+AS2883)/(8760*AZ2883))+AU2883*AV2883/1000000+AT2883/1000) + (BI2883*T2883 + BJ2883*N2883 + BA2883*P2883 + BB2883*R2883)/2000000 + (BC2883*AB2883)/(1000000*8760*AZ2883) + ((BD2883+BG2883)*Y2883)/1000000 + (BH2883*AE2883)/(1000000*8760*AZ2883) + (BL2883*BK2883)/1000000</f>
        <v>0.38506330642815184</v>
      </c>
      <c r="BO2883">
        <f t="shared" ref="BO2883:BO2946" si="733">(((AN2883*AY2883+AS2883)/(8760*AZ2883))+AU2883*AV2883/1000000+AT2883/1000) + (BI2883*T2883 + BJ2883*N2883 + BA2883*P2883 + BB2883*R2883)/2000000  + (BC2883*AC2883)/(1000000*8760*AZ2883) + ((BD2883+BG2883)*Z2883)/1000000 + (BH2883*AF2883)/(1000000*8760*AZ2883) + (BL2883*BK2883)/1000000</f>
        <v>0.35276077771076586</v>
      </c>
      <c r="BP2883">
        <f t="shared" ref="BP2883:BP2946" si="734">(((AN2883*AY2883+AS2883)/(8760*AZ2883))+AU2883*AV2883/1000000+AT2883/1000) + (BI2883*T2883 + BJ2883*N2883 + BA2883*P2883 + BB2883*R2883)/2000000  + (BC2883*AD2883)/(1000000*8760*AZ2883) + ((BD2883+BG2883)*AA2883)/1000000 + (BH2883*AG2883)/(1000000*8760*AZ2883) + (BL2883*BK2883)/1000000</f>
        <v>0.40499082100286465</v>
      </c>
      <c r="BQ2883">
        <f t="shared" ref="BQ2883:BQ2946" si="735">(BC2883)/(AX2883*8760*AZ2883) + ((BD2883+BG2883)) + (BH2883)/(AX2883*8760*AZ2883)</f>
        <v>684.64554221318519</v>
      </c>
    </row>
    <row r="2884" spans="1:69" x14ac:dyDescent="0.2">
      <c r="A2884">
        <v>16</v>
      </c>
      <c r="B2884">
        <v>51515</v>
      </c>
      <c r="C2884" t="s">
        <v>849</v>
      </c>
      <c r="D2884">
        <v>51</v>
      </c>
      <c r="E2884" t="s">
        <v>755</v>
      </c>
      <c r="F2884" t="s">
        <v>756</v>
      </c>
      <c r="G2884" t="s">
        <v>1401</v>
      </c>
      <c r="H2884">
        <v>515</v>
      </c>
      <c r="I2884">
        <v>4124</v>
      </c>
      <c r="J2884">
        <v>170</v>
      </c>
      <c r="K2884">
        <v>2093</v>
      </c>
      <c r="L2884">
        <v>585</v>
      </c>
      <c r="M2884" s="3">
        <v>56505</v>
      </c>
      <c r="N2884" s="3">
        <v>78892.665479999996</v>
      </c>
      <c r="O2884" s="3">
        <v>2468.6</v>
      </c>
      <c r="P2884" s="3">
        <v>3446.676117</v>
      </c>
      <c r="Q2884" s="3">
        <v>44475</v>
      </c>
      <c r="R2884" s="3">
        <v>62096.297619999998</v>
      </c>
      <c r="S2884" s="3">
        <v>504</v>
      </c>
      <c r="T2884" s="3">
        <v>703.68822939999995</v>
      </c>
      <c r="U2884">
        <v>2587</v>
      </c>
      <c r="V2884">
        <v>201</v>
      </c>
      <c r="W2884">
        <v>1658</v>
      </c>
      <c r="X2884">
        <v>364</v>
      </c>
      <c r="Y2884">
        <v>65</v>
      </c>
      <c r="Z2884">
        <v>22</v>
      </c>
      <c r="AA2884">
        <v>91</v>
      </c>
      <c r="AB2884">
        <v>43</v>
      </c>
      <c r="AC2884">
        <v>14</v>
      </c>
      <c r="AD2884">
        <v>65</v>
      </c>
      <c r="AE2884">
        <v>88</v>
      </c>
      <c r="AF2884">
        <v>35</v>
      </c>
      <c r="AG2884">
        <v>117</v>
      </c>
      <c r="AH2884">
        <v>382</v>
      </c>
      <c r="AI2884">
        <v>0</v>
      </c>
      <c r="AJ2884">
        <f t="shared" si="724"/>
        <v>4479.8</v>
      </c>
      <c r="AK2884">
        <f t="shared" si="725"/>
        <v>4861.8</v>
      </c>
      <c r="AL2884">
        <v>1.0173295849845501</v>
      </c>
      <c r="AM2884">
        <f t="shared" si="720"/>
        <v>1</v>
      </c>
      <c r="AN2884">
        <f t="shared" si="726"/>
        <v>4946.052976277886</v>
      </c>
      <c r="AO2884">
        <v>0</v>
      </c>
      <c r="AP2884">
        <v>0</v>
      </c>
      <c r="AQ2884">
        <f t="shared" si="727"/>
        <v>49.14</v>
      </c>
      <c r="AR2884">
        <f t="shared" si="728"/>
        <v>49.14</v>
      </c>
      <c r="AS2884">
        <f t="shared" si="729"/>
        <v>49.991575806140787</v>
      </c>
      <c r="AT2884">
        <f t="shared" si="730"/>
        <v>5.8109999999999999</v>
      </c>
      <c r="AU2884">
        <v>9866</v>
      </c>
      <c r="AV2884">
        <v>2.52693414688</v>
      </c>
      <c r="AW2884" s="2">
        <v>0.11</v>
      </c>
      <c r="AX2884">
        <v>40</v>
      </c>
      <c r="AY2884">
        <f t="shared" si="721"/>
        <v>0.11171872670841716</v>
      </c>
      <c r="AZ2884">
        <v>0.60797500000000004</v>
      </c>
      <c r="BA2884">
        <v>0.52800000000000002</v>
      </c>
      <c r="BB2884">
        <v>0.88</v>
      </c>
      <c r="BC2884" s="3">
        <v>257000</v>
      </c>
      <c r="BD2884" s="3">
        <v>48</v>
      </c>
      <c r="BE2884" s="3">
        <v>820.99999999999989</v>
      </c>
      <c r="BF2884" s="3">
        <v>186.79999999999984</v>
      </c>
      <c r="BG2884" s="3">
        <f t="shared" si="731"/>
        <v>634.20000000000005</v>
      </c>
      <c r="BH2884" s="3">
        <v>15200</v>
      </c>
      <c r="BI2884">
        <v>0.72</v>
      </c>
      <c r="BJ2884">
        <v>0.59</v>
      </c>
      <c r="BK2884">
        <v>7.85</v>
      </c>
      <c r="BL2884">
        <f t="shared" si="722"/>
        <v>180.79999999999995</v>
      </c>
      <c r="BM2884" s="1">
        <f t="shared" si="723"/>
        <v>0.14529921033251172</v>
      </c>
      <c r="BN2884" s="1">
        <f t="shared" si="732"/>
        <v>0.24372728940104615</v>
      </c>
      <c r="BO2884">
        <f t="shared" si="733"/>
        <v>0.21284202932936952</v>
      </c>
      <c r="BP2884">
        <f t="shared" si="734"/>
        <v>0.262608867746632</v>
      </c>
      <c r="BQ2884">
        <f t="shared" si="735"/>
        <v>683.47772767633262</v>
      </c>
    </row>
    <row r="2885" spans="1:69" x14ac:dyDescent="0.2">
      <c r="A2885">
        <v>11</v>
      </c>
      <c r="B2885">
        <v>51520</v>
      </c>
      <c r="C2885" t="s">
        <v>849</v>
      </c>
      <c r="D2885">
        <v>51</v>
      </c>
      <c r="E2885" t="s">
        <v>755</v>
      </c>
      <c r="F2885" t="s">
        <v>756</v>
      </c>
      <c r="G2885" t="s">
        <v>1011</v>
      </c>
      <c r="H2885">
        <v>520</v>
      </c>
      <c r="I2885">
        <v>3649</v>
      </c>
      <c r="J2885">
        <v>145</v>
      </c>
      <c r="K2885">
        <v>1780</v>
      </c>
      <c r="L2885">
        <v>476</v>
      </c>
      <c r="M2885" s="3">
        <v>49396</v>
      </c>
      <c r="N2885" s="3">
        <v>68967.031310000006</v>
      </c>
      <c r="O2885" s="3">
        <v>1974.3</v>
      </c>
      <c r="P2885" s="3">
        <v>2756.5310939999999</v>
      </c>
      <c r="Q2885" s="3">
        <v>37569</v>
      </c>
      <c r="R2885" s="3">
        <v>52454.093430000001</v>
      </c>
      <c r="S2885" s="3">
        <v>406</v>
      </c>
      <c r="T2885" s="3">
        <v>566.85996260000002</v>
      </c>
      <c r="U2885">
        <v>1822</v>
      </c>
      <c r="V2885">
        <v>178</v>
      </c>
      <c r="W2885">
        <v>1285</v>
      </c>
      <c r="X2885">
        <v>244</v>
      </c>
      <c r="Y2885">
        <v>65</v>
      </c>
      <c r="Z2885">
        <v>22</v>
      </c>
      <c r="AA2885">
        <v>91</v>
      </c>
      <c r="AB2885">
        <v>43</v>
      </c>
      <c r="AC2885">
        <v>14</v>
      </c>
      <c r="AD2885">
        <v>65</v>
      </c>
      <c r="AE2885">
        <v>88</v>
      </c>
      <c r="AF2885">
        <v>35</v>
      </c>
      <c r="AG2885">
        <v>117</v>
      </c>
      <c r="AH2885">
        <v>382</v>
      </c>
      <c r="AI2885">
        <v>0</v>
      </c>
      <c r="AJ2885">
        <f t="shared" si="724"/>
        <v>4479.8</v>
      </c>
      <c r="AK2885">
        <f t="shared" si="725"/>
        <v>4861.8</v>
      </c>
      <c r="AL2885">
        <v>0.96032492177827</v>
      </c>
      <c r="AM2885">
        <f t="shared" si="720"/>
        <v>1</v>
      </c>
      <c r="AN2885">
        <f t="shared" si="726"/>
        <v>4668.9077047015935</v>
      </c>
      <c r="AO2885">
        <v>0</v>
      </c>
      <c r="AP2885">
        <v>0</v>
      </c>
      <c r="AQ2885">
        <f t="shared" si="727"/>
        <v>49.14</v>
      </c>
      <c r="AR2885">
        <f t="shared" si="728"/>
        <v>49.14</v>
      </c>
      <c r="AS2885">
        <f t="shared" si="729"/>
        <v>47.190366656184189</v>
      </c>
      <c r="AT2885">
        <f t="shared" si="730"/>
        <v>5.8109999999999999</v>
      </c>
      <c r="AU2885">
        <v>9866</v>
      </c>
      <c r="AV2885">
        <v>2.4714047908799999</v>
      </c>
      <c r="AW2885" s="2">
        <v>0.11</v>
      </c>
      <c r="AX2885">
        <v>40</v>
      </c>
      <c r="AY2885">
        <f t="shared" si="721"/>
        <v>0.11171872670841716</v>
      </c>
      <c r="AZ2885">
        <v>0.60797500000000004</v>
      </c>
      <c r="BA2885">
        <v>0.52800000000000002</v>
      </c>
      <c r="BB2885">
        <v>0.88</v>
      </c>
      <c r="BC2885" s="3">
        <v>257000</v>
      </c>
      <c r="BD2885" s="3">
        <v>48</v>
      </c>
      <c r="BE2885" s="3">
        <v>820.99999999999989</v>
      </c>
      <c r="BF2885" s="3">
        <v>186.79999999999984</v>
      </c>
      <c r="BG2885" s="3">
        <f t="shared" si="731"/>
        <v>634.20000000000005</v>
      </c>
      <c r="BH2885" s="3">
        <v>15200</v>
      </c>
      <c r="BI2885">
        <v>0.72</v>
      </c>
      <c r="BJ2885">
        <v>0.59</v>
      </c>
      <c r="BK2885">
        <v>7.85</v>
      </c>
      <c r="BL2885">
        <f t="shared" si="722"/>
        <v>180.79999999999995</v>
      </c>
      <c r="BM2885" s="1">
        <f t="shared" si="723"/>
        <v>0.13841181448424308</v>
      </c>
      <c r="BN2885" s="1">
        <f t="shared" si="732"/>
        <v>0.22943780516690754</v>
      </c>
      <c r="BO2885">
        <f t="shared" si="733"/>
        <v>0.1985525450952309</v>
      </c>
      <c r="BP2885">
        <f t="shared" si="734"/>
        <v>0.24831938351249339</v>
      </c>
      <c r="BQ2885">
        <f t="shared" si="735"/>
        <v>683.47772767633262</v>
      </c>
    </row>
    <row r="2886" spans="1:69" x14ac:dyDescent="0.2">
      <c r="A2886">
        <v>16</v>
      </c>
      <c r="B2886">
        <v>51530</v>
      </c>
      <c r="C2886" t="s">
        <v>1393</v>
      </c>
      <c r="D2886">
        <v>51</v>
      </c>
      <c r="E2886" t="s">
        <v>755</v>
      </c>
      <c r="F2886" t="s">
        <v>756</v>
      </c>
      <c r="G2886" t="s">
        <v>1526</v>
      </c>
      <c r="H2886">
        <v>530</v>
      </c>
      <c r="I2886">
        <v>2267</v>
      </c>
      <c r="J2886">
        <v>188</v>
      </c>
      <c r="K2886">
        <v>1567</v>
      </c>
      <c r="L2886">
        <v>325</v>
      </c>
      <c r="M2886" s="3">
        <v>33124</v>
      </c>
      <c r="N2886" s="3">
        <v>46247.954189999997</v>
      </c>
      <c r="O2886" s="3">
        <v>2422.1999999999998</v>
      </c>
      <c r="P2886" s="3">
        <v>3381.8921220000002</v>
      </c>
      <c r="Q2886" s="3">
        <v>34142</v>
      </c>
      <c r="R2886" s="3">
        <v>47669.292710000002</v>
      </c>
      <c r="S2886" s="3">
        <v>297</v>
      </c>
      <c r="T2886" s="3">
        <v>414.6734209</v>
      </c>
      <c r="U2886">
        <v>1712</v>
      </c>
      <c r="V2886">
        <v>206</v>
      </c>
      <c r="W2886">
        <v>1409</v>
      </c>
      <c r="X2886">
        <v>243</v>
      </c>
      <c r="Y2886">
        <v>65</v>
      </c>
      <c r="Z2886">
        <v>22</v>
      </c>
      <c r="AA2886">
        <v>91</v>
      </c>
      <c r="AB2886">
        <v>43</v>
      </c>
      <c r="AC2886">
        <v>14</v>
      </c>
      <c r="AD2886">
        <v>65</v>
      </c>
      <c r="AE2886">
        <v>88</v>
      </c>
      <c r="AF2886">
        <v>35</v>
      </c>
      <c r="AG2886">
        <v>117</v>
      </c>
      <c r="AH2886">
        <v>382</v>
      </c>
      <c r="AI2886">
        <v>0</v>
      </c>
      <c r="AJ2886">
        <f t="shared" si="724"/>
        <v>4479.8</v>
      </c>
      <c r="AK2886">
        <f t="shared" si="725"/>
        <v>4861.8</v>
      </c>
      <c r="AL2886">
        <v>1.0315563678741499</v>
      </c>
      <c r="AM2886">
        <f t="shared" si="720"/>
        <v>1</v>
      </c>
      <c r="AN2886">
        <f t="shared" si="726"/>
        <v>5015.2207493305423</v>
      </c>
      <c r="AO2886">
        <v>0</v>
      </c>
      <c r="AP2886">
        <v>0</v>
      </c>
      <c r="AQ2886">
        <f t="shared" si="727"/>
        <v>49.14</v>
      </c>
      <c r="AR2886">
        <f t="shared" si="728"/>
        <v>49.14</v>
      </c>
      <c r="AS2886">
        <f t="shared" si="729"/>
        <v>50.690679917335729</v>
      </c>
      <c r="AT2886">
        <f t="shared" si="730"/>
        <v>5.8109999999999999</v>
      </c>
      <c r="AU2886">
        <v>9866</v>
      </c>
      <c r="AV2886">
        <v>2.4889047145799998</v>
      </c>
      <c r="AW2886" s="2">
        <v>0.11</v>
      </c>
      <c r="AX2886">
        <v>40</v>
      </c>
      <c r="AY2886">
        <f t="shared" si="721"/>
        <v>0.11171872670841716</v>
      </c>
      <c r="AZ2886">
        <v>0.31764999999999999</v>
      </c>
      <c r="BA2886">
        <v>0.52800000000000002</v>
      </c>
      <c r="BB2886">
        <v>0.88</v>
      </c>
      <c r="BC2886" s="3">
        <v>257000</v>
      </c>
      <c r="BD2886" s="3">
        <v>48</v>
      </c>
      <c r="BE2886" s="3">
        <v>820.99999999999989</v>
      </c>
      <c r="BF2886" s="3">
        <v>186.79999999999984</v>
      </c>
      <c r="BG2886" s="3">
        <f t="shared" si="731"/>
        <v>634.20000000000005</v>
      </c>
      <c r="BH2886" s="3">
        <v>15200</v>
      </c>
      <c r="BI2886">
        <v>0.72</v>
      </c>
      <c r="BJ2886">
        <v>0.59</v>
      </c>
      <c r="BK2886">
        <v>7.85</v>
      </c>
      <c r="BL2886">
        <f t="shared" si="722"/>
        <v>180.79999999999995</v>
      </c>
      <c r="BM2886" s="1">
        <f t="shared" si="723"/>
        <v>0.25135804211176893</v>
      </c>
      <c r="BN2886" s="1">
        <f t="shared" si="732"/>
        <v>0.33581292398005025</v>
      </c>
      <c r="BO2886">
        <f t="shared" si="733"/>
        <v>0.30351039526266427</v>
      </c>
      <c r="BP2886">
        <f t="shared" si="734"/>
        <v>0.35574043855476312</v>
      </c>
      <c r="BQ2886">
        <f t="shared" si="735"/>
        <v>684.64554221318519</v>
      </c>
    </row>
    <row r="2887" spans="1:69" x14ac:dyDescent="0.2">
      <c r="A2887">
        <v>16</v>
      </c>
      <c r="B2887">
        <v>51540</v>
      </c>
      <c r="C2887" t="s">
        <v>1393</v>
      </c>
      <c r="D2887">
        <v>51</v>
      </c>
      <c r="E2887" t="s">
        <v>755</v>
      </c>
      <c r="F2887" t="s">
        <v>756</v>
      </c>
      <c r="G2887" t="s">
        <v>1519</v>
      </c>
      <c r="H2887">
        <v>540</v>
      </c>
      <c r="I2887">
        <v>2317</v>
      </c>
      <c r="J2887">
        <v>164</v>
      </c>
      <c r="K2887">
        <v>1491</v>
      </c>
      <c r="L2887">
        <v>349</v>
      </c>
      <c r="M2887" s="3">
        <v>35235</v>
      </c>
      <c r="N2887" s="3">
        <v>49195.346749999997</v>
      </c>
      <c r="O2887" s="3">
        <v>1907.2</v>
      </c>
      <c r="P2887" s="3">
        <v>2662.8456169999999</v>
      </c>
      <c r="Q2887" s="3">
        <v>32091</v>
      </c>
      <c r="R2887" s="3">
        <v>44805.672559999999</v>
      </c>
      <c r="S2887" s="3">
        <v>325</v>
      </c>
      <c r="T2887" s="3">
        <v>453.76721140000001</v>
      </c>
      <c r="U2887">
        <v>1848</v>
      </c>
      <c r="V2887">
        <v>187</v>
      </c>
      <c r="W2887">
        <v>1360</v>
      </c>
      <c r="X2887">
        <v>268</v>
      </c>
      <c r="Y2887">
        <v>65</v>
      </c>
      <c r="Z2887">
        <v>22</v>
      </c>
      <c r="AA2887">
        <v>91</v>
      </c>
      <c r="AB2887">
        <v>43</v>
      </c>
      <c r="AC2887">
        <v>14</v>
      </c>
      <c r="AD2887">
        <v>65</v>
      </c>
      <c r="AE2887">
        <v>88</v>
      </c>
      <c r="AF2887">
        <v>35</v>
      </c>
      <c r="AG2887">
        <v>117</v>
      </c>
      <c r="AH2887">
        <v>382</v>
      </c>
      <c r="AI2887">
        <v>0</v>
      </c>
      <c r="AJ2887">
        <f t="shared" si="724"/>
        <v>4479.8</v>
      </c>
      <c r="AK2887">
        <f t="shared" si="725"/>
        <v>4861.8</v>
      </c>
      <c r="AL2887">
        <v>1.0588325321674401</v>
      </c>
      <c r="AM2887">
        <f t="shared" si="720"/>
        <v>1</v>
      </c>
      <c r="AN2887">
        <f t="shared" si="726"/>
        <v>5147.8320048916603</v>
      </c>
      <c r="AO2887">
        <v>0</v>
      </c>
      <c r="AP2887">
        <v>0</v>
      </c>
      <c r="AQ2887">
        <f t="shared" si="727"/>
        <v>49.14</v>
      </c>
      <c r="AR2887">
        <f t="shared" si="728"/>
        <v>49.14</v>
      </c>
      <c r="AS2887">
        <f t="shared" si="729"/>
        <v>52.03103063070801</v>
      </c>
      <c r="AT2887">
        <f t="shared" si="730"/>
        <v>5.8109999999999999</v>
      </c>
      <c r="AU2887">
        <v>9866</v>
      </c>
      <c r="AV2887">
        <v>2.4951166311900002</v>
      </c>
      <c r="AW2887" s="2">
        <v>0.11</v>
      </c>
      <c r="AX2887">
        <v>40</v>
      </c>
      <c r="AY2887">
        <f t="shared" si="721"/>
        <v>0.11171872670841716</v>
      </c>
      <c r="AZ2887">
        <v>0.31764999999999999</v>
      </c>
      <c r="BA2887">
        <v>0.52800000000000002</v>
      </c>
      <c r="BB2887">
        <v>0.88</v>
      </c>
      <c r="BC2887" s="3">
        <v>257000</v>
      </c>
      <c r="BD2887" s="3">
        <v>48</v>
      </c>
      <c r="BE2887" s="3">
        <v>820.99999999999989</v>
      </c>
      <c r="BF2887" s="3">
        <v>186.79999999999984</v>
      </c>
      <c r="BG2887" s="3">
        <f t="shared" si="731"/>
        <v>634.20000000000005</v>
      </c>
      <c r="BH2887" s="3">
        <v>15200</v>
      </c>
      <c r="BI2887">
        <v>0.72</v>
      </c>
      <c r="BJ2887">
        <v>0.59</v>
      </c>
      <c r="BK2887">
        <v>7.85</v>
      </c>
      <c r="BL2887">
        <f t="shared" si="722"/>
        <v>180.79999999999995</v>
      </c>
      <c r="BM2887" s="1">
        <f t="shared" si="723"/>
        <v>0.25722520469848131</v>
      </c>
      <c r="BN2887" s="1">
        <f t="shared" si="732"/>
        <v>0.3411138199932226</v>
      </c>
      <c r="BO2887">
        <f t="shared" si="733"/>
        <v>0.30881129127583662</v>
      </c>
      <c r="BP2887">
        <f t="shared" si="734"/>
        <v>0.36104133456793541</v>
      </c>
      <c r="BQ2887">
        <f t="shared" si="735"/>
        <v>684.64554221318519</v>
      </c>
    </row>
    <row r="2888" spans="1:69" x14ac:dyDescent="0.2">
      <c r="A2888">
        <v>16</v>
      </c>
      <c r="B2888">
        <v>51550</v>
      </c>
      <c r="C2888" t="s">
        <v>1393</v>
      </c>
      <c r="D2888">
        <v>51</v>
      </c>
      <c r="E2888" t="s">
        <v>755</v>
      </c>
      <c r="F2888" t="s">
        <v>756</v>
      </c>
      <c r="G2888" t="s">
        <v>1528</v>
      </c>
      <c r="H2888">
        <v>550</v>
      </c>
      <c r="I2888">
        <v>4175</v>
      </c>
      <c r="J2888">
        <v>279</v>
      </c>
      <c r="K2888">
        <v>2059</v>
      </c>
      <c r="L2888">
        <v>649</v>
      </c>
      <c r="M2888" s="3">
        <v>49537</v>
      </c>
      <c r="N2888" s="3">
        <v>69163.896470000007</v>
      </c>
      <c r="O2888" s="3">
        <v>1943</v>
      </c>
      <c r="P2888" s="3">
        <v>2712.8298209999998</v>
      </c>
      <c r="Q2888" s="3">
        <v>35199</v>
      </c>
      <c r="R2888" s="3">
        <v>49145.083310000002</v>
      </c>
      <c r="S2888" s="3">
        <v>543</v>
      </c>
      <c r="T2888" s="3">
        <v>758.14029479999999</v>
      </c>
      <c r="U2888">
        <v>2256</v>
      </c>
      <c r="V2888">
        <v>239</v>
      </c>
      <c r="W2888">
        <v>1461</v>
      </c>
      <c r="X2888">
        <v>338</v>
      </c>
      <c r="Y2888">
        <v>65</v>
      </c>
      <c r="Z2888">
        <v>22</v>
      </c>
      <c r="AA2888">
        <v>91</v>
      </c>
      <c r="AB2888">
        <v>43</v>
      </c>
      <c r="AC2888">
        <v>14</v>
      </c>
      <c r="AD2888">
        <v>65</v>
      </c>
      <c r="AE2888">
        <v>88</v>
      </c>
      <c r="AF2888">
        <v>35</v>
      </c>
      <c r="AG2888">
        <v>117</v>
      </c>
      <c r="AH2888">
        <v>382</v>
      </c>
      <c r="AI2888">
        <v>0</v>
      </c>
      <c r="AJ2888">
        <f t="shared" si="724"/>
        <v>4479.8</v>
      </c>
      <c r="AK2888">
        <f t="shared" si="725"/>
        <v>4861.8</v>
      </c>
      <c r="AL2888">
        <v>1.0918360590934799</v>
      </c>
      <c r="AM2888">
        <f t="shared" si="720"/>
        <v>1</v>
      </c>
      <c r="AN2888">
        <f t="shared" si="726"/>
        <v>5308.288552100681</v>
      </c>
      <c r="AO2888">
        <v>0</v>
      </c>
      <c r="AP2888">
        <v>0</v>
      </c>
      <c r="AQ2888">
        <f t="shared" si="727"/>
        <v>49.14</v>
      </c>
      <c r="AR2888">
        <f t="shared" si="728"/>
        <v>49.14</v>
      </c>
      <c r="AS2888">
        <f t="shared" si="729"/>
        <v>53.652823943853605</v>
      </c>
      <c r="AT2888">
        <f t="shared" si="730"/>
        <v>5.8109999999999999</v>
      </c>
      <c r="AU2888">
        <v>9866</v>
      </c>
      <c r="AV2888">
        <v>2.5556636301100002</v>
      </c>
      <c r="AW2888" s="2">
        <v>0.11</v>
      </c>
      <c r="AX2888">
        <v>40</v>
      </c>
      <c r="AY2888">
        <f t="shared" si="721"/>
        <v>0.11171872670841716</v>
      </c>
      <c r="AZ2888">
        <v>0.31764999999999999</v>
      </c>
      <c r="BA2888">
        <v>0.52800000000000002</v>
      </c>
      <c r="BB2888">
        <v>0.88</v>
      </c>
      <c r="BC2888" s="3">
        <v>257000</v>
      </c>
      <c r="BD2888" s="3">
        <v>48</v>
      </c>
      <c r="BE2888" s="3">
        <v>820.99999999999989</v>
      </c>
      <c r="BF2888" s="3">
        <v>186.79999999999984</v>
      </c>
      <c r="BG2888" s="3">
        <f t="shared" si="731"/>
        <v>634.20000000000005</v>
      </c>
      <c r="BH2888" s="3">
        <v>15200</v>
      </c>
      <c r="BI2888">
        <v>0.72</v>
      </c>
      <c r="BJ2888">
        <v>0.59</v>
      </c>
      <c r="BK2888">
        <v>7.85</v>
      </c>
      <c r="BL2888">
        <f t="shared" si="722"/>
        <v>180.79999999999995</v>
      </c>
      <c r="BM2888" s="1">
        <f t="shared" si="723"/>
        <v>0.26484753663230182</v>
      </c>
      <c r="BN2888" s="1">
        <f t="shared" si="732"/>
        <v>0.35665898496432313</v>
      </c>
      <c r="BO2888">
        <f t="shared" si="733"/>
        <v>0.32435645624693715</v>
      </c>
      <c r="BP2888">
        <f t="shared" si="734"/>
        <v>0.376586499539036</v>
      </c>
      <c r="BQ2888">
        <f t="shared" si="735"/>
        <v>684.64554221318519</v>
      </c>
    </row>
    <row r="2889" spans="1:69" x14ac:dyDescent="0.2">
      <c r="A2889">
        <v>15</v>
      </c>
      <c r="B2889">
        <v>51560</v>
      </c>
      <c r="C2889" t="s">
        <v>1306</v>
      </c>
      <c r="D2889">
        <v>51</v>
      </c>
      <c r="E2889" t="s">
        <v>755</v>
      </c>
      <c r="F2889" t="s">
        <v>756</v>
      </c>
      <c r="G2889" t="s">
        <v>1976</v>
      </c>
      <c r="H2889">
        <v>560</v>
      </c>
      <c r="I2889">
        <v>2288</v>
      </c>
      <c r="J2889">
        <v>177</v>
      </c>
      <c r="K2889">
        <v>1496</v>
      </c>
      <c r="L2889">
        <v>302</v>
      </c>
      <c r="M2889" s="3">
        <v>29211</v>
      </c>
      <c r="N2889" s="3">
        <v>40784.596960000003</v>
      </c>
      <c r="O2889" s="3">
        <v>2119.1</v>
      </c>
      <c r="P2889" s="3">
        <v>2958.7018389999998</v>
      </c>
      <c r="Q2889" s="3">
        <v>31096</v>
      </c>
      <c r="R2889" s="3">
        <v>43416.446790000002</v>
      </c>
      <c r="S2889" s="3">
        <v>275</v>
      </c>
      <c r="T2889" s="3">
        <v>383.95687120000002</v>
      </c>
      <c r="U2889">
        <v>1614</v>
      </c>
      <c r="V2889">
        <v>207</v>
      </c>
      <c r="W2889">
        <v>1323</v>
      </c>
      <c r="X2889">
        <v>219</v>
      </c>
      <c r="Y2889">
        <v>65</v>
      </c>
      <c r="Z2889">
        <v>22</v>
      </c>
      <c r="AA2889">
        <v>91</v>
      </c>
      <c r="AB2889">
        <v>43</v>
      </c>
      <c r="AC2889">
        <v>14</v>
      </c>
      <c r="AD2889">
        <v>65</v>
      </c>
      <c r="AE2889">
        <v>88</v>
      </c>
      <c r="AF2889">
        <v>35</v>
      </c>
      <c r="AG2889">
        <v>117</v>
      </c>
      <c r="AH2889">
        <v>382</v>
      </c>
      <c r="AI2889">
        <v>0</v>
      </c>
      <c r="AJ2889">
        <f t="shared" si="724"/>
        <v>4479.8</v>
      </c>
      <c r="AK2889">
        <f t="shared" si="725"/>
        <v>4861.8</v>
      </c>
      <c r="AL2889">
        <v>1.0137836933136</v>
      </c>
      <c r="AM2889">
        <f t="shared" si="720"/>
        <v>1</v>
      </c>
      <c r="AN2889">
        <f t="shared" si="726"/>
        <v>4928.8135601520607</v>
      </c>
      <c r="AO2889">
        <v>0</v>
      </c>
      <c r="AP2889">
        <v>0</v>
      </c>
      <c r="AQ2889">
        <f t="shared" si="727"/>
        <v>49.14</v>
      </c>
      <c r="AR2889">
        <f t="shared" si="728"/>
        <v>49.14</v>
      </c>
      <c r="AS2889">
        <f t="shared" si="729"/>
        <v>49.8173306894303</v>
      </c>
      <c r="AT2889">
        <f t="shared" si="730"/>
        <v>5.8109999999999999</v>
      </c>
      <c r="AU2889">
        <v>9866</v>
      </c>
      <c r="AV2889">
        <v>2.65</v>
      </c>
      <c r="AW2889" s="2">
        <v>0.11</v>
      </c>
      <c r="AX2889">
        <v>40</v>
      </c>
      <c r="AY2889">
        <f t="shared" si="721"/>
        <v>0.11171872670841716</v>
      </c>
      <c r="AZ2889">
        <v>0.59909999999999997</v>
      </c>
      <c r="BA2889">
        <v>0.52800000000000002</v>
      </c>
      <c r="BB2889">
        <v>0.88</v>
      </c>
      <c r="BC2889" s="3">
        <v>257000</v>
      </c>
      <c r="BD2889" s="3">
        <v>48</v>
      </c>
      <c r="BE2889" s="3">
        <v>820.99999999999989</v>
      </c>
      <c r="BF2889" s="3">
        <v>186.79999999999984</v>
      </c>
      <c r="BG2889" s="3">
        <f t="shared" si="731"/>
        <v>634.20000000000005</v>
      </c>
      <c r="BH2889" s="3">
        <v>15200</v>
      </c>
      <c r="BI2889">
        <v>0.72</v>
      </c>
      <c r="BJ2889">
        <v>0.59</v>
      </c>
      <c r="BK2889">
        <v>7.85</v>
      </c>
      <c r="BL2889">
        <f t="shared" si="722"/>
        <v>180.79999999999995</v>
      </c>
      <c r="BM2889" s="1">
        <f t="shared" si="723"/>
        <v>0.14778921082797694</v>
      </c>
      <c r="BN2889" s="1">
        <f t="shared" si="732"/>
        <v>0.22654680572239205</v>
      </c>
      <c r="BO2889">
        <f t="shared" si="733"/>
        <v>0.19563857434686607</v>
      </c>
      <c r="BP2889">
        <f t="shared" si="734"/>
        <v>0.24544533676004443</v>
      </c>
      <c r="BQ2889">
        <f t="shared" si="735"/>
        <v>683.49665579038276</v>
      </c>
    </row>
    <row r="2890" spans="1:69" x14ac:dyDescent="0.2">
      <c r="A2890">
        <v>16</v>
      </c>
      <c r="B2890">
        <v>51570</v>
      </c>
      <c r="C2890" t="s">
        <v>1393</v>
      </c>
      <c r="D2890">
        <v>51</v>
      </c>
      <c r="E2890" t="s">
        <v>755</v>
      </c>
      <c r="F2890" t="s">
        <v>756</v>
      </c>
      <c r="G2890" t="s">
        <v>1529</v>
      </c>
      <c r="H2890">
        <v>570</v>
      </c>
      <c r="I2890">
        <v>6216</v>
      </c>
      <c r="J2890">
        <v>21</v>
      </c>
      <c r="K2890">
        <v>2141</v>
      </c>
      <c r="L2890">
        <v>849</v>
      </c>
      <c r="M2890" s="3">
        <v>69994</v>
      </c>
      <c r="N2890" s="3">
        <v>97726.099059999993</v>
      </c>
      <c r="O2890" s="3">
        <v>1608.5</v>
      </c>
      <c r="P2890" s="3">
        <v>2245.7986449999999</v>
      </c>
      <c r="Q2890" s="3">
        <v>39498</v>
      </c>
      <c r="R2890" s="3">
        <v>55147.376360000002</v>
      </c>
      <c r="S2890" s="3">
        <v>681</v>
      </c>
      <c r="T2890" s="3">
        <v>950.81683380000004</v>
      </c>
      <c r="U2890">
        <v>2998</v>
      </c>
      <c r="V2890">
        <v>174</v>
      </c>
      <c r="W2890">
        <v>1514</v>
      </c>
      <c r="X2890">
        <v>413</v>
      </c>
      <c r="Y2890">
        <v>65</v>
      </c>
      <c r="Z2890">
        <v>22</v>
      </c>
      <c r="AA2890">
        <v>91</v>
      </c>
      <c r="AB2890">
        <v>43</v>
      </c>
      <c r="AC2890">
        <v>14</v>
      </c>
      <c r="AD2890">
        <v>65</v>
      </c>
      <c r="AE2890">
        <v>88</v>
      </c>
      <c r="AF2890">
        <v>35</v>
      </c>
      <c r="AG2890">
        <v>117</v>
      </c>
      <c r="AH2890">
        <v>382</v>
      </c>
      <c r="AI2890">
        <v>0</v>
      </c>
      <c r="AJ2890">
        <f t="shared" si="724"/>
        <v>4479.8</v>
      </c>
      <c r="AK2890">
        <f t="shared" si="725"/>
        <v>4861.8</v>
      </c>
      <c r="AL2890">
        <v>1.0841886599858599</v>
      </c>
      <c r="AM2890">
        <f t="shared" si="720"/>
        <v>1</v>
      </c>
      <c r="AN2890">
        <f t="shared" si="726"/>
        <v>5271.108427119254</v>
      </c>
      <c r="AO2890">
        <v>0</v>
      </c>
      <c r="AP2890">
        <v>0</v>
      </c>
      <c r="AQ2890">
        <f t="shared" si="727"/>
        <v>49.14</v>
      </c>
      <c r="AR2890">
        <f t="shared" si="728"/>
        <v>49.14</v>
      </c>
      <c r="AS2890">
        <f t="shared" si="729"/>
        <v>53.277030751705155</v>
      </c>
      <c r="AT2890">
        <f t="shared" si="730"/>
        <v>5.8109999999999999</v>
      </c>
      <c r="AU2890">
        <v>9866</v>
      </c>
      <c r="AV2890">
        <v>2.5347266197199998</v>
      </c>
      <c r="AW2890" s="2">
        <v>0.11</v>
      </c>
      <c r="AX2890">
        <v>40</v>
      </c>
      <c r="AY2890">
        <f t="shared" si="721"/>
        <v>0.11171872670841716</v>
      </c>
      <c r="AZ2890">
        <v>0.31764999999999999</v>
      </c>
      <c r="BA2890">
        <v>0.52800000000000002</v>
      </c>
      <c r="BB2890">
        <v>0.88</v>
      </c>
      <c r="BC2890" s="3">
        <v>257000</v>
      </c>
      <c r="BD2890" s="3">
        <v>48</v>
      </c>
      <c r="BE2890" s="3">
        <v>820.99999999999989</v>
      </c>
      <c r="BF2890" s="3">
        <v>186.79999999999984</v>
      </c>
      <c r="BG2890" s="3">
        <f t="shared" si="731"/>
        <v>634.20000000000005</v>
      </c>
      <c r="BH2890" s="3">
        <v>15200</v>
      </c>
      <c r="BI2890">
        <v>0.72</v>
      </c>
      <c r="BJ2890">
        <v>0.59</v>
      </c>
      <c r="BK2890">
        <v>7.85</v>
      </c>
      <c r="BL2890">
        <f t="shared" si="722"/>
        <v>180.79999999999995</v>
      </c>
      <c r="BM2890" s="1">
        <f t="shared" si="723"/>
        <v>0.26301318274513524</v>
      </c>
      <c r="BN2890" s="1">
        <f t="shared" si="732"/>
        <v>0.36583755710678256</v>
      </c>
      <c r="BO2890">
        <f t="shared" si="733"/>
        <v>0.33353502838939658</v>
      </c>
      <c r="BP2890">
        <f t="shared" si="734"/>
        <v>0.38576507168149543</v>
      </c>
      <c r="BQ2890">
        <f t="shared" si="735"/>
        <v>684.64554221318519</v>
      </c>
    </row>
    <row r="2891" spans="1:69" x14ac:dyDescent="0.2">
      <c r="A2891">
        <v>16</v>
      </c>
      <c r="B2891">
        <v>51580</v>
      </c>
      <c r="C2891" t="s">
        <v>1393</v>
      </c>
      <c r="D2891">
        <v>51</v>
      </c>
      <c r="E2891" t="s">
        <v>755</v>
      </c>
      <c r="F2891" t="s">
        <v>756</v>
      </c>
      <c r="G2891" t="s">
        <v>1479</v>
      </c>
      <c r="H2891">
        <v>580</v>
      </c>
      <c r="I2891">
        <v>2288</v>
      </c>
      <c r="J2891">
        <v>178</v>
      </c>
      <c r="K2891">
        <v>1496</v>
      </c>
      <c r="L2891">
        <v>302</v>
      </c>
      <c r="M2891" s="3">
        <v>29026</v>
      </c>
      <c r="N2891" s="3">
        <v>40526.298699999999</v>
      </c>
      <c r="O2891" s="3">
        <v>2126</v>
      </c>
      <c r="P2891" s="3">
        <v>2968.3356659999999</v>
      </c>
      <c r="Q2891" s="3">
        <v>31017</v>
      </c>
      <c r="R2891" s="3">
        <v>43306.14645</v>
      </c>
      <c r="S2891" s="3">
        <v>273</v>
      </c>
      <c r="T2891" s="3">
        <v>381.16445759999999</v>
      </c>
      <c r="U2891">
        <v>1590</v>
      </c>
      <c r="V2891">
        <v>207</v>
      </c>
      <c r="W2891">
        <v>1316</v>
      </c>
      <c r="X2891">
        <v>217</v>
      </c>
      <c r="Y2891">
        <v>65</v>
      </c>
      <c r="Z2891">
        <v>22</v>
      </c>
      <c r="AA2891">
        <v>91</v>
      </c>
      <c r="AB2891">
        <v>43</v>
      </c>
      <c r="AC2891">
        <v>14</v>
      </c>
      <c r="AD2891">
        <v>65</v>
      </c>
      <c r="AE2891">
        <v>88</v>
      </c>
      <c r="AF2891">
        <v>35</v>
      </c>
      <c r="AG2891">
        <v>117</v>
      </c>
      <c r="AH2891">
        <v>382</v>
      </c>
      <c r="AI2891">
        <v>0</v>
      </c>
      <c r="AJ2891">
        <f t="shared" si="724"/>
        <v>4479.8</v>
      </c>
      <c r="AK2891">
        <f t="shared" si="725"/>
        <v>4861.8</v>
      </c>
      <c r="AL2891">
        <v>1.0137836933136</v>
      </c>
      <c r="AM2891">
        <f t="shared" si="720"/>
        <v>1</v>
      </c>
      <c r="AN2891">
        <f t="shared" si="726"/>
        <v>4928.8135601520607</v>
      </c>
      <c r="AO2891">
        <v>0</v>
      </c>
      <c r="AP2891">
        <v>0</v>
      </c>
      <c r="AQ2891">
        <f t="shared" si="727"/>
        <v>49.14</v>
      </c>
      <c r="AR2891">
        <f t="shared" si="728"/>
        <v>49.14</v>
      </c>
      <c r="AS2891">
        <f t="shared" si="729"/>
        <v>49.8173306894303</v>
      </c>
      <c r="AT2891">
        <f t="shared" si="730"/>
        <v>5.8109999999999999</v>
      </c>
      <c r="AU2891">
        <v>9866</v>
      </c>
      <c r="AV2891">
        <v>2.47965073586</v>
      </c>
      <c r="AW2891" s="2">
        <v>0.11</v>
      </c>
      <c r="AX2891">
        <v>40</v>
      </c>
      <c r="AY2891">
        <f t="shared" si="721"/>
        <v>0.11171872670841716</v>
      </c>
      <c r="AZ2891">
        <v>0.31764999999999999</v>
      </c>
      <c r="BA2891">
        <v>0.52800000000000002</v>
      </c>
      <c r="BB2891">
        <v>0.88</v>
      </c>
      <c r="BC2891" s="3">
        <v>257000</v>
      </c>
      <c r="BD2891" s="3">
        <v>48</v>
      </c>
      <c r="BE2891" s="3">
        <v>820.99999999999989</v>
      </c>
      <c r="BF2891" s="3">
        <v>186.79999999999984</v>
      </c>
      <c r="BG2891" s="3">
        <f t="shared" si="731"/>
        <v>634.20000000000005</v>
      </c>
      <c r="BH2891" s="3">
        <v>15200</v>
      </c>
      <c r="BI2891">
        <v>0.72</v>
      </c>
      <c r="BJ2891">
        <v>0.59</v>
      </c>
      <c r="BK2891">
        <v>7.85</v>
      </c>
      <c r="BL2891">
        <f t="shared" si="722"/>
        <v>180.79999999999995</v>
      </c>
      <c r="BM2891" s="1">
        <f t="shared" si="723"/>
        <v>0.24748373458826797</v>
      </c>
      <c r="BN2891" s="1">
        <f t="shared" si="732"/>
        <v>0.32820970160142732</v>
      </c>
      <c r="BO2891">
        <f t="shared" si="733"/>
        <v>0.29590717288404134</v>
      </c>
      <c r="BP2891">
        <f t="shared" si="734"/>
        <v>0.34813721617614013</v>
      </c>
      <c r="BQ2891">
        <f t="shared" si="735"/>
        <v>684.64554221318519</v>
      </c>
    </row>
    <row r="2892" spans="1:69" x14ac:dyDescent="0.2">
      <c r="A2892">
        <v>16</v>
      </c>
      <c r="B2892">
        <v>51590</v>
      </c>
      <c r="C2892" t="s">
        <v>1393</v>
      </c>
      <c r="D2892">
        <v>51</v>
      </c>
      <c r="E2892" t="s">
        <v>755</v>
      </c>
      <c r="F2892" t="s">
        <v>756</v>
      </c>
      <c r="G2892" t="s">
        <v>1480</v>
      </c>
      <c r="H2892">
        <v>590</v>
      </c>
      <c r="I2892">
        <v>3724</v>
      </c>
      <c r="J2892">
        <v>210</v>
      </c>
      <c r="K2892">
        <v>2210</v>
      </c>
      <c r="L2892">
        <v>492</v>
      </c>
      <c r="M2892" s="3">
        <v>49011</v>
      </c>
      <c r="N2892" s="3">
        <v>68429.491689999995</v>
      </c>
      <c r="O2892" s="3">
        <v>3356.2</v>
      </c>
      <c r="P2892" s="3">
        <v>4685.9492769999997</v>
      </c>
      <c r="Q2892" s="3">
        <v>44634</v>
      </c>
      <c r="R2892" s="3">
        <v>62318.29451</v>
      </c>
      <c r="S2892" s="3">
        <v>426</v>
      </c>
      <c r="T2892" s="3">
        <v>594.78409869999996</v>
      </c>
      <c r="U2892">
        <v>2179</v>
      </c>
      <c r="V2892">
        <v>211</v>
      </c>
      <c r="W2892">
        <v>1596</v>
      </c>
      <c r="X2892">
        <v>306</v>
      </c>
      <c r="Y2892">
        <v>65</v>
      </c>
      <c r="Z2892">
        <v>22</v>
      </c>
      <c r="AA2892">
        <v>91</v>
      </c>
      <c r="AB2892">
        <v>43</v>
      </c>
      <c r="AC2892">
        <v>14</v>
      </c>
      <c r="AD2892">
        <v>65</v>
      </c>
      <c r="AE2892">
        <v>88</v>
      </c>
      <c r="AF2892">
        <v>35</v>
      </c>
      <c r="AG2892">
        <v>117</v>
      </c>
      <c r="AH2892">
        <v>382</v>
      </c>
      <c r="AI2892">
        <v>0</v>
      </c>
      <c r="AJ2892">
        <f t="shared" si="724"/>
        <v>4479.8</v>
      </c>
      <c r="AK2892">
        <f t="shared" si="725"/>
        <v>4861.8</v>
      </c>
      <c r="AL2892">
        <v>1.01173114776611</v>
      </c>
      <c r="AM2892">
        <f t="shared" si="720"/>
        <v>1</v>
      </c>
      <c r="AN2892">
        <f t="shared" si="726"/>
        <v>4918.8344942092735</v>
      </c>
      <c r="AO2892">
        <v>0</v>
      </c>
      <c r="AP2892">
        <v>0</v>
      </c>
      <c r="AQ2892">
        <f t="shared" si="727"/>
        <v>49.14</v>
      </c>
      <c r="AR2892">
        <f t="shared" si="728"/>
        <v>49.14</v>
      </c>
      <c r="AS2892">
        <f t="shared" si="729"/>
        <v>49.716468601226644</v>
      </c>
      <c r="AT2892">
        <f t="shared" si="730"/>
        <v>5.8109999999999999</v>
      </c>
      <c r="AU2892">
        <v>9866</v>
      </c>
      <c r="AV2892">
        <v>2.5579113960300002</v>
      </c>
      <c r="AW2892" s="2">
        <v>0.11</v>
      </c>
      <c r="AX2892">
        <v>40</v>
      </c>
      <c r="AY2892">
        <f t="shared" si="721"/>
        <v>0.11171872670841716</v>
      </c>
      <c r="AZ2892">
        <v>0.31764999999999999</v>
      </c>
      <c r="BA2892">
        <v>0.52800000000000002</v>
      </c>
      <c r="BB2892">
        <v>0.88</v>
      </c>
      <c r="BC2892" s="3">
        <v>257000</v>
      </c>
      <c r="BD2892" s="3">
        <v>48</v>
      </c>
      <c r="BE2892" s="3">
        <v>820.99999999999989</v>
      </c>
      <c r="BF2892" s="3">
        <v>186.79999999999984</v>
      </c>
      <c r="BG2892" s="3">
        <f t="shared" si="731"/>
        <v>634.20000000000005</v>
      </c>
      <c r="BH2892" s="3">
        <v>15200</v>
      </c>
      <c r="BI2892">
        <v>0.72</v>
      </c>
      <c r="BJ2892">
        <v>0.59</v>
      </c>
      <c r="BK2892">
        <v>7.85</v>
      </c>
      <c r="BL2892">
        <f t="shared" si="722"/>
        <v>180.79999999999995</v>
      </c>
      <c r="BM2892" s="1">
        <f t="shared" si="723"/>
        <v>0.24781895908701415</v>
      </c>
      <c r="BN2892" s="1">
        <f t="shared" si="732"/>
        <v>0.34567206624272351</v>
      </c>
      <c r="BO2892">
        <f t="shared" si="733"/>
        <v>0.31336953752533753</v>
      </c>
      <c r="BP2892">
        <f t="shared" si="734"/>
        <v>0.36559958081743638</v>
      </c>
      <c r="BQ2892">
        <f t="shared" si="735"/>
        <v>684.64554221318519</v>
      </c>
    </row>
    <row r="2893" spans="1:69" x14ac:dyDescent="0.2">
      <c r="A2893">
        <v>16</v>
      </c>
      <c r="B2893">
        <v>51595</v>
      </c>
      <c r="C2893" t="s">
        <v>1393</v>
      </c>
      <c r="D2893">
        <v>51</v>
      </c>
      <c r="E2893" t="s">
        <v>755</v>
      </c>
      <c r="F2893" t="s">
        <v>756</v>
      </c>
      <c r="G2893" t="s">
        <v>1451</v>
      </c>
      <c r="H2893">
        <v>595</v>
      </c>
      <c r="I2893">
        <v>1956</v>
      </c>
      <c r="J2893">
        <v>199</v>
      </c>
      <c r="K2893">
        <v>1545</v>
      </c>
      <c r="L2893">
        <v>275</v>
      </c>
      <c r="M2893" s="3">
        <v>27001</v>
      </c>
      <c r="N2893" s="3">
        <v>37698.979919999998</v>
      </c>
      <c r="O2893" s="3">
        <v>1893.4</v>
      </c>
      <c r="P2893" s="3">
        <v>2643.5779630000002</v>
      </c>
      <c r="Q2893" s="3">
        <v>31406</v>
      </c>
      <c r="R2893" s="3">
        <v>43849.270900000003</v>
      </c>
      <c r="S2893" s="3">
        <v>261</v>
      </c>
      <c r="T2893" s="3">
        <v>364.40997590000001</v>
      </c>
      <c r="U2893">
        <v>1601</v>
      </c>
      <c r="V2893">
        <v>221</v>
      </c>
      <c r="W2893">
        <v>1442</v>
      </c>
      <c r="X2893">
        <v>222</v>
      </c>
      <c r="Y2893">
        <v>65</v>
      </c>
      <c r="Z2893">
        <v>22</v>
      </c>
      <c r="AA2893">
        <v>91</v>
      </c>
      <c r="AB2893">
        <v>43</v>
      </c>
      <c r="AC2893">
        <v>14</v>
      </c>
      <c r="AD2893">
        <v>65</v>
      </c>
      <c r="AE2893">
        <v>88</v>
      </c>
      <c r="AF2893">
        <v>35</v>
      </c>
      <c r="AG2893">
        <v>117</v>
      </c>
      <c r="AH2893">
        <v>382</v>
      </c>
      <c r="AI2893">
        <v>0</v>
      </c>
      <c r="AJ2893">
        <f t="shared" si="724"/>
        <v>4479.8</v>
      </c>
      <c r="AK2893">
        <f t="shared" si="725"/>
        <v>4861.8</v>
      </c>
      <c r="AL2893">
        <v>1.0681757586342999</v>
      </c>
      <c r="AM2893">
        <f t="shared" si="720"/>
        <v>1</v>
      </c>
      <c r="AN2893">
        <f t="shared" si="726"/>
        <v>5193.2569033282398</v>
      </c>
      <c r="AO2893">
        <v>0</v>
      </c>
      <c r="AP2893">
        <v>0</v>
      </c>
      <c r="AQ2893">
        <f t="shared" si="727"/>
        <v>49.14</v>
      </c>
      <c r="AR2893">
        <f t="shared" si="728"/>
        <v>49.14</v>
      </c>
      <c r="AS2893">
        <f t="shared" si="729"/>
        <v>52.490156779289499</v>
      </c>
      <c r="AT2893">
        <f t="shared" si="730"/>
        <v>5.8109999999999999</v>
      </c>
      <c r="AU2893">
        <v>9866</v>
      </c>
      <c r="AV2893">
        <v>2.6041502952600002</v>
      </c>
      <c r="AW2893" s="2">
        <v>0.11</v>
      </c>
      <c r="AX2893">
        <v>40</v>
      </c>
      <c r="AY2893">
        <f t="shared" si="721"/>
        <v>0.11171872670841716</v>
      </c>
      <c r="AZ2893">
        <v>0.31764999999999999</v>
      </c>
      <c r="BA2893">
        <v>0.52800000000000002</v>
      </c>
      <c r="BB2893">
        <v>0.88</v>
      </c>
      <c r="BC2893" s="3">
        <v>257000</v>
      </c>
      <c r="BD2893" s="3">
        <v>48</v>
      </c>
      <c r="BE2893" s="3">
        <v>820.99999999999989</v>
      </c>
      <c r="BF2893" s="3">
        <v>186.79999999999984</v>
      </c>
      <c r="BG2893" s="3">
        <f t="shared" si="731"/>
        <v>634.20000000000005</v>
      </c>
      <c r="BH2893" s="3">
        <v>15200</v>
      </c>
      <c r="BI2893">
        <v>0.72</v>
      </c>
      <c r="BJ2893">
        <v>0.59</v>
      </c>
      <c r="BK2893">
        <v>7.85</v>
      </c>
      <c r="BL2893">
        <f t="shared" si="722"/>
        <v>180.79999999999995</v>
      </c>
      <c r="BM2893" s="1">
        <f t="shared" si="723"/>
        <v>0.26028968599250379</v>
      </c>
      <c r="BN2893" s="1">
        <f t="shared" si="732"/>
        <v>0.34032880107655911</v>
      </c>
      <c r="BO2893">
        <f t="shared" si="733"/>
        <v>0.30802627235917313</v>
      </c>
      <c r="BP2893">
        <f t="shared" si="734"/>
        <v>0.36025631565127192</v>
      </c>
      <c r="BQ2893">
        <f t="shared" si="735"/>
        <v>684.64554221318519</v>
      </c>
    </row>
    <row r="2894" spans="1:69" x14ac:dyDescent="0.2">
      <c r="A2894">
        <v>16</v>
      </c>
      <c r="B2894">
        <v>51600</v>
      </c>
      <c r="C2894" t="s">
        <v>1393</v>
      </c>
      <c r="D2894">
        <v>51</v>
      </c>
      <c r="E2894" t="s">
        <v>755</v>
      </c>
      <c r="F2894" t="s">
        <v>756</v>
      </c>
      <c r="G2894" t="s">
        <v>1532</v>
      </c>
      <c r="H2894">
        <v>600</v>
      </c>
      <c r="I2894">
        <v>22466</v>
      </c>
      <c r="J2894">
        <v>115</v>
      </c>
      <c r="K2894">
        <v>5059</v>
      </c>
      <c r="L2894">
        <v>3199</v>
      </c>
      <c r="M2894" s="3">
        <v>210840</v>
      </c>
      <c r="N2894" s="3">
        <v>294376.2426</v>
      </c>
      <c r="O2894" s="3">
        <v>2354</v>
      </c>
      <c r="P2894" s="3">
        <v>3286.6708170000002</v>
      </c>
      <c r="Q2894" s="3">
        <v>79810</v>
      </c>
      <c r="R2894" s="3">
        <v>111431.2651</v>
      </c>
      <c r="S2894" s="3">
        <v>2463</v>
      </c>
      <c r="T2894" s="3">
        <v>3438.8573590000001</v>
      </c>
      <c r="U2894">
        <v>9200</v>
      </c>
      <c r="V2894">
        <v>149</v>
      </c>
      <c r="W2894">
        <v>2576</v>
      </c>
      <c r="X2894">
        <v>1351</v>
      </c>
      <c r="Y2894">
        <v>65</v>
      </c>
      <c r="Z2894">
        <v>22</v>
      </c>
      <c r="AA2894">
        <v>91</v>
      </c>
      <c r="AB2894">
        <v>43</v>
      </c>
      <c r="AC2894">
        <v>14</v>
      </c>
      <c r="AD2894">
        <v>65</v>
      </c>
      <c r="AE2894">
        <v>88</v>
      </c>
      <c r="AF2894">
        <v>35</v>
      </c>
      <c r="AG2894">
        <v>117</v>
      </c>
      <c r="AH2894">
        <v>382</v>
      </c>
      <c r="AI2894">
        <v>0</v>
      </c>
      <c r="AJ2894">
        <f t="shared" si="724"/>
        <v>4479.8</v>
      </c>
      <c r="AK2894">
        <f t="shared" si="725"/>
        <v>4861.8</v>
      </c>
      <c r="AL2894">
        <v>1.1094674229621899</v>
      </c>
      <c r="AM2894">
        <f t="shared" si="720"/>
        <v>1</v>
      </c>
      <c r="AN2894">
        <f t="shared" si="726"/>
        <v>5394.0087169575754</v>
      </c>
      <c r="AO2894">
        <v>0</v>
      </c>
      <c r="AP2894">
        <v>0</v>
      </c>
      <c r="AQ2894">
        <f t="shared" si="727"/>
        <v>49.14</v>
      </c>
      <c r="AR2894">
        <f t="shared" si="728"/>
        <v>49.14</v>
      </c>
      <c r="AS2894">
        <f t="shared" si="729"/>
        <v>54.519229164362017</v>
      </c>
      <c r="AT2894">
        <f t="shared" si="730"/>
        <v>5.8109999999999999</v>
      </c>
      <c r="AU2894">
        <v>9866</v>
      </c>
      <c r="AV2894">
        <v>2.5172721147499999</v>
      </c>
      <c r="AW2894" s="2">
        <v>0.11</v>
      </c>
      <c r="AX2894">
        <v>40</v>
      </c>
      <c r="AY2894">
        <f t="shared" si="721"/>
        <v>0.11171872670841716</v>
      </c>
      <c r="AZ2894">
        <v>0.31764999999999999</v>
      </c>
      <c r="BA2894">
        <v>0.52800000000000002</v>
      </c>
      <c r="BB2894">
        <v>0.88</v>
      </c>
      <c r="BC2894" s="3">
        <v>257000</v>
      </c>
      <c r="BD2894" s="3">
        <v>48</v>
      </c>
      <c r="BE2894" s="3">
        <v>820.99999999999989</v>
      </c>
      <c r="BF2894" s="3">
        <v>186.79999999999984</v>
      </c>
      <c r="BG2894" s="3">
        <f t="shared" si="731"/>
        <v>634.20000000000005</v>
      </c>
      <c r="BH2894" s="3">
        <v>15200</v>
      </c>
      <c r="BI2894">
        <v>0.72</v>
      </c>
      <c r="BJ2894">
        <v>0.59</v>
      </c>
      <c r="BK2894">
        <v>7.85</v>
      </c>
      <c r="BL2894">
        <f t="shared" si="722"/>
        <v>180.79999999999995</v>
      </c>
      <c r="BM2894" s="1">
        <f t="shared" si="723"/>
        <v>0.26822169498314213</v>
      </c>
      <c r="BN2894" s="1">
        <f t="shared" si="732"/>
        <v>0.45499325757716946</v>
      </c>
      <c r="BO2894">
        <f t="shared" si="733"/>
        <v>0.42269072885978348</v>
      </c>
      <c r="BP2894">
        <f t="shared" si="734"/>
        <v>0.47492077215188233</v>
      </c>
      <c r="BQ2894">
        <f t="shared" si="735"/>
        <v>684.64554221318519</v>
      </c>
    </row>
    <row r="2895" spans="1:69" x14ac:dyDescent="0.2">
      <c r="A2895">
        <v>16</v>
      </c>
      <c r="B2895">
        <v>51610</v>
      </c>
      <c r="C2895" t="s">
        <v>1393</v>
      </c>
      <c r="D2895">
        <v>51</v>
      </c>
      <c r="E2895" t="s">
        <v>755</v>
      </c>
      <c r="F2895" t="s">
        <v>756</v>
      </c>
      <c r="G2895" t="s">
        <v>1437</v>
      </c>
      <c r="H2895">
        <v>610</v>
      </c>
      <c r="I2895">
        <v>22466</v>
      </c>
      <c r="J2895">
        <v>-23</v>
      </c>
      <c r="K2895">
        <v>5061</v>
      </c>
      <c r="L2895">
        <v>3199</v>
      </c>
      <c r="M2895" s="3">
        <v>211260</v>
      </c>
      <c r="N2895" s="3">
        <v>294962.6495</v>
      </c>
      <c r="O2895" s="3">
        <v>2312.5</v>
      </c>
      <c r="P2895" s="3">
        <v>3228.728235</v>
      </c>
      <c r="Q2895" s="3">
        <v>79463</v>
      </c>
      <c r="R2895" s="3">
        <v>110946.7813</v>
      </c>
      <c r="S2895" s="3">
        <v>2473</v>
      </c>
      <c r="T2895" s="3">
        <v>3452.8194269999999</v>
      </c>
      <c r="U2895">
        <v>8720</v>
      </c>
      <c r="V2895">
        <v>36</v>
      </c>
      <c r="W2895">
        <v>2473</v>
      </c>
      <c r="X2895">
        <v>1283</v>
      </c>
      <c r="Y2895">
        <v>65</v>
      </c>
      <c r="Z2895">
        <v>22</v>
      </c>
      <c r="AA2895">
        <v>91</v>
      </c>
      <c r="AB2895">
        <v>43</v>
      </c>
      <c r="AC2895">
        <v>14</v>
      </c>
      <c r="AD2895">
        <v>65</v>
      </c>
      <c r="AE2895">
        <v>88</v>
      </c>
      <c r="AF2895">
        <v>35</v>
      </c>
      <c r="AG2895">
        <v>117</v>
      </c>
      <c r="AH2895">
        <v>382</v>
      </c>
      <c r="AI2895">
        <v>0</v>
      </c>
      <c r="AJ2895">
        <f t="shared" si="724"/>
        <v>4479.8</v>
      </c>
      <c r="AK2895">
        <f t="shared" si="725"/>
        <v>4861.8</v>
      </c>
      <c r="AL2895">
        <v>1.11376512050629</v>
      </c>
      <c r="AM2895">
        <f t="shared" si="720"/>
        <v>1</v>
      </c>
      <c r="AN2895">
        <f t="shared" si="726"/>
        <v>5414.9032628774803</v>
      </c>
      <c r="AO2895">
        <v>0</v>
      </c>
      <c r="AP2895">
        <v>0</v>
      </c>
      <c r="AQ2895">
        <f t="shared" si="727"/>
        <v>49.14</v>
      </c>
      <c r="AR2895">
        <f t="shared" si="728"/>
        <v>49.14</v>
      </c>
      <c r="AS2895">
        <f t="shared" si="729"/>
        <v>54.730418021679085</v>
      </c>
      <c r="AT2895">
        <f t="shared" si="730"/>
        <v>5.8109999999999999</v>
      </c>
      <c r="AU2895">
        <v>9866</v>
      </c>
      <c r="AV2895">
        <v>2.5158421993300002</v>
      </c>
      <c r="AW2895" s="2">
        <v>0.11</v>
      </c>
      <c r="AX2895">
        <v>40</v>
      </c>
      <c r="AY2895">
        <f t="shared" si="721"/>
        <v>0.11171872670841716</v>
      </c>
      <c r="AZ2895">
        <v>0.31764999999999999</v>
      </c>
      <c r="BA2895">
        <v>0.52800000000000002</v>
      </c>
      <c r="BB2895">
        <v>0.88</v>
      </c>
      <c r="BC2895" s="3">
        <v>257000</v>
      </c>
      <c r="BD2895" s="3">
        <v>48</v>
      </c>
      <c r="BE2895" s="3">
        <v>820.99999999999989</v>
      </c>
      <c r="BF2895" s="3">
        <v>186.79999999999984</v>
      </c>
      <c r="BG2895" s="3">
        <f t="shared" si="731"/>
        <v>634.20000000000005</v>
      </c>
      <c r="BH2895" s="3">
        <v>15200</v>
      </c>
      <c r="BI2895">
        <v>0.72</v>
      </c>
      <c r="BJ2895">
        <v>0.59</v>
      </c>
      <c r="BK2895">
        <v>7.85</v>
      </c>
      <c r="BL2895">
        <f t="shared" si="722"/>
        <v>180.79999999999995</v>
      </c>
      <c r="BM2895" s="1">
        <f t="shared" si="723"/>
        <v>0.26912237508786796</v>
      </c>
      <c r="BN2895" s="1">
        <f t="shared" si="732"/>
        <v>0.4558434843482273</v>
      </c>
      <c r="BO2895">
        <f t="shared" si="733"/>
        <v>0.42354095563084132</v>
      </c>
      <c r="BP2895">
        <f t="shared" si="734"/>
        <v>0.47577099892294017</v>
      </c>
      <c r="BQ2895">
        <f t="shared" si="735"/>
        <v>684.64554221318519</v>
      </c>
    </row>
    <row r="2896" spans="1:69" x14ac:dyDescent="0.2">
      <c r="A2896">
        <v>16</v>
      </c>
      <c r="B2896">
        <v>51620</v>
      </c>
      <c r="C2896" t="s">
        <v>1393</v>
      </c>
      <c r="D2896">
        <v>51</v>
      </c>
      <c r="E2896" t="s">
        <v>755</v>
      </c>
      <c r="F2896" t="s">
        <v>756</v>
      </c>
      <c r="G2896" t="s">
        <v>1465</v>
      </c>
      <c r="H2896">
        <v>620</v>
      </c>
      <c r="I2896">
        <v>2016</v>
      </c>
      <c r="J2896">
        <v>186</v>
      </c>
      <c r="K2896">
        <v>1548</v>
      </c>
      <c r="L2896">
        <v>290</v>
      </c>
      <c r="M2896" s="3">
        <v>28053</v>
      </c>
      <c r="N2896" s="3">
        <v>39167.789479999999</v>
      </c>
      <c r="O2896" s="3">
        <v>1699.4</v>
      </c>
      <c r="P2896" s="3">
        <v>2372.713843</v>
      </c>
      <c r="Q2896" s="3">
        <v>30666</v>
      </c>
      <c r="R2896" s="3">
        <v>42816.077859999998</v>
      </c>
      <c r="S2896" s="3">
        <v>273</v>
      </c>
      <c r="T2896" s="3">
        <v>381.16445759999999</v>
      </c>
      <c r="U2896">
        <v>1619</v>
      </c>
      <c r="V2896">
        <v>209</v>
      </c>
      <c r="W2896">
        <v>1396</v>
      </c>
      <c r="X2896">
        <v>228</v>
      </c>
      <c r="Y2896">
        <v>65</v>
      </c>
      <c r="Z2896">
        <v>22</v>
      </c>
      <c r="AA2896">
        <v>91</v>
      </c>
      <c r="AB2896">
        <v>43</v>
      </c>
      <c r="AC2896">
        <v>14</v>
      </c>
      <c r="AD2896">
        <v>65</v>
      </c>
      <c r="AE2896">
        <v>88</v>
      </c>
      <c r="AF2896">
        <v>35</v>
      </c>
      <c r="AG2896">
        <v>117</v>
      </c>
      <c r="AH2896">
        <v>382</v>
      </c>
      <c r="AI2896">
        <v>0</v>
      </c>
      <c r="AJ2896">
        <f t="shared" si="724"/>
        <v>4479.8</v>
      </c>
      <c r="AK2896">
        <f t="shared" si="725"/>
        <v>4861.8</v>
      </c>
      <c r="AL2896">
        <v>1.0804859532250299</v>
      </c>
      <c r="AM2896">
        <f t="shared" si="720"/>
        <v>1</v>
      </c>
      <c r="AN2896">
        <f t="shared" si="726"/>
        <v>5253.1066073894508</v>
      </c>
      <c r="AO2896">
        <v>0</v>
      </c>
      <c r="AP2896">
        <v>0</v>
      </c>
      <c r="AQ2896">
        <f t="shared" si="727"/>
        <v>49.14</v>
      </c>
      <c r="AR2896">
        <f t="shared" si="728"/>
        <v>49.14</v>
      </c>
      <c r="AS2896">
        <f t="shared" si="729"/>
        <v>53.095079741477974</v>
      </c>
      <c r="AT2896">
        <f t="shared" si="730"/>
        <v>5.8109999999999999</v>
      </c>
      <c r="AU2896">
        <v>9866</v>
      </c>
      <c r="AV2896">
        <v>2.5570979999999999</v>
      </c>
      <c r="AW2896" s="2">
        <v>0.11</v>
      </c>
      <c r="AX2896">
        <v>40</v>
      </c>
      <c r="AY2896">
        <f t="shared" si="721"/>
        <v>0.11171872670841716</v>
      </c>
      <c r="AZ2896">
        <v>0.31764999999999999</v>
      </c>
      <c r="BA2896">
        <v>0.52800000000000002</v>
      </c>
      <c r="BB2896">
        <v>0.88</v>
      </c>
      <c r="BC2896" s="3">
        <v>257000</v>
      </c>
      <c r="BD2896" s="3">
        <v>48</v>
      </c>
      <c r="BE2896" s="3">
        <v>820.99999999999989</v>
      </c>
      <c r="BF2896" s="3">
        <v>186.79999999999984</v>
      </c>
      <c r="BG2896" s="3">
        <f t="shared" si="731"/>
        <v>634.20000000000005</v>
      </c>
      <c r="BH2896" s="3">
        <v>15200</v>
      </c>
      <c r="BI2896">
        <v>0.72</v>
      </c>
      <c r="BJ2896">
        <v>0.59</v>
      </c>
      <c r="BK2896">
        <v>7.85</v>
      </c>
      <c r="BL2896">
        <f t="shared" si="722"/>
        <v>180.79999999999995</v>
      </c>
      <c r="BM2896" s="1">
        <f t="shared" si="723"/>
        <v>0.26244575806749393</v>
      </c>
      <c r="BN2896" s="1">
        <f t="shared" si="732"/>
        <v>0.34239809051988124</v>
      </c>
      <c r="BO2896">
        <f t="shared" si="733"/>
        <v>0.31009556180249526</v>
      </c>
      <c r="BP2896">
        <f t="shared" si="734"/>
        <v>0.36232560509459411</v>
      </c>
      <c r="BQ2896">
        <f t="shared" si="735"/>
        <v>684.64554221318519</v>
      </c>
    </row>
    <row r="2897" spans="1:69" x14ac:dyDescent="0.2">
      <c r="A2897">
        <v>16</v>
      </c>
      <c r="B2897">
        <v>51630</v>
      </c>
      <c r="C2897" t="s">
        <v>1393</v>
      </c>
      <c r="D2897">
        <v>51</v>
      </c>
      <c r="E2897" t="s">
        <v>755</v>
      </c>
      <c r="F2897" t="s">
        <v>756</v>
      </c>
      <c r="G2897" t="s">
        <v>1414</v>
      </c>
      <c r="H2897">
        <v>630</v>
      </c>
      <c r="I2897">
        <v>3974</v>
      </c>
      <c r="J2897">
        <v>174</v>
      </c>
      <c r="K2897">
        <v>1972</v>
      </c>
      <c r="L2897">
        <v>585</v>
      </c>
      <c r="M2897" s="3">
        <v>51206</v>
      </c>
      <c r="N2897" s="3">
        <v>71494.16562</v>
      </c>
      <c r="O2897" s="3">
        <v>1626.9</v>
      </c>
      <c r="P2897" s="3">
        <v>2271.4888500000002</v>
      </c>
      <c r="Q2897" s="3">
        <v>37000</v>
      </c>
      <c r="R2897" s="3">
        <v>51659.651760000001</v>
      </c>
      <c r="S2897" s="3">
        <v>511</v>
      </c>
      <c r="T2897" s="3">
        <v>713.46167700000001</v>
      </c>
      <c r="U2897">
        <v>2499</v>
      </c>
      <c r="V2897">
        <v>189</v>
      </c>
      <c r="W2897">
        <v>1533</v>
      </c>
      <c r="X2897">
        <v>359</v>
      </c>
      <c r="Y2897">
        <v>65</v>
      </c>
      <c r="Z2897">
        <v>22</v>
      </c>
      <c r="AA2897">
        <v>91</v>
      </c>
      <c r="AB2897">
        <v>43</v>
      </c>
      <c r="AC2897">
        <v>14</v>
      </c>
      <c r="AD2897">
        <v>65</v>
      </c>
      <c r="AE2897">
        <v>88</v>
      </c>
      <c r="AF2897">
        <v>35</v>
      </c>
      <c r="AG2897">
        <v>117</v>
      </c>
      <c r="AH2897">
        <v>382</v>
      </c>
      <c r="AI2897">
        <v>0</v>
      </c>
      <c r="AJ2897">
        <f t="shared" si="724"/>
        <v>4479.8</v>
      </c>
      <c r="AK2897">
        <f t="shared" si="725"/>
        <v>4861.8</v>
      </c>
      <c r="AL2897">
        <v>1.09636807441711</v>
      </c>
      <c r="AM2897">
        <f t="shared" si="720"/>
        <v>1</v>
      </c>
      <c r="AN2897">
        <f t="shared" si="726"/>
        <v>5330.3223042011059</v>
      </c>
      <c r="AO2897">
        <v>0</v>
      </c>
      <c r="AP2897">
        <v>0</v>
      </c>
      <c r="AQ2897">
        <f t="shared" si="727"/>
        <v>49.14</v>
      </c>
      <c r="AR2897">
        <f t="shared" si="728"/>
        <v>49.14</v>
      </c>
      <c r="AS2897">
        <f t="shared" si="729"/>
        <v>53.875527176856785</v>
      </c>
      <c r="AT2897">
        <f t="shared" si="730"/>
        <v>5.8109999999999999</v>
      </c>
      <c r="AU2897">
        <v>9866</v>
      </c>
      <c r="AV2897">
        <v>2.4931455850600002</v>
      </c>
      <c r="AW2897" s="2">
        <v>0.11</v>
      </c>
      <c r="AX2897">
        <v>40</v>
      </c>
      <c r="AY2897">
        <f t="shared" si="721"/>
        <v>0.11171872670841716</v>
      </c>
      <c r="AZ2897">
        <v>0.31764999999999999</v>
      </c>
      <c r="BA2897">
        <v>0.52800000000000002</v>
      </c>
      <c r="BB2897">
        <v>0.88</v>
      </c>
      <c r="BC2897" s="3">
        <v>257000</v>
      </c>
      <c r="BD2897" s="3">
        <v>48</v>
      </c>
      <c r="BE2897" s="3">
        <v>820.99999999999989</v>
      </c>
      <c r="BF2897" s="3">
        <v>186.79999999999984</v>
      </c>
      <c r="BG2897" s="3">
        <f t="shared" si="731"/>
        <v>634.20000000000005</v>
      </c>
      <c r="BH2897" s="3">
        <v>15200</v>
      </c>
      <c r="BI2897">
        <v>0.72</v>
      </c>
      <c r="BJ2897">
        <v>0.59</v>
      </c>
      <c r="BK2897">
        <v>7.85</v>
      </c>
      <c r="BL2897">
        <f t="shared" si="722"/>
        <v>180.79999999999995</v>
      </c>
      <c r="BM2897" s="1">
        <f t="shared" si="723"/>
        <v>0.26519539702864015</v>
      </c>
      <c r="BN2897" s="1">
        <f t="shared" si="732"/>
        <v>0.35866808655915944</v>
      </c>
      <c r="BO2897">
        <f t="shared" si="733"/>
        <v>0.32636555784177346</v>
      </c>
      <c r="BP2897">
        <f t="shared" si="734"/>
        <v>0.37859560113387225</v>
      </c>
      <c r="BQ2897">
        <f t="shared" si="735"/>
        <v>684.64554221318519</v>
      </c>
    </row>
    <row r="2898" spans="1:69" x14ac:dyDescent="0.2">
      <c r="A2898">
        <v>16</v>
      </c>
      <c r="B2898">
        <v>51640</v>
      </c>
      <c r="C2898" t="s">
        <v>849</v>
      </c>
      <c r="D2898">
        <v>51</v>
      </c>
      <c r="E2898" t="s">
        <v>755</v>
      </c>
      <c r="F2898" t="s">
        <v>756</v>
      </c>
      <c r="G2898" t="s">
        <v>1411</v>
      </c>
      <c r="H2898">
        <v>640</v>
      </c>
      <c r="I2898">
        <v>2358</v>
      </c>
      <c r="J2898">
        <v>190</v>
      </c>
      <c r="K2898">
        <v>1544</v>
      </c>
      <c r="L2898">
        <v>330</v>
      </c>
      <c r="M2898" s="3">
        <v>34105</v>
      </c>
      <c r="N2898" s="3">
        <v>47617.63306</v>
      </c>
      <c r="O2898" s="3">
        <v>3008.3</v>
      </c>
      <c r="P2898" s="3">
        <v>4200.2089299999998</v>
      </c>
      <c r="Q2898" s="3">
        <v>35251</v>
      </c>
      <c r="R2898" s="3">
        <v>49217.68606</v>
      </c>
      <c r="S2898" s="3">
        <v>299</v>
      </c>
      <c r="T2898" s="3">
        <v>417.46583450000003</v>
      </c>
      <c r="U2898">
        <v>1646</v>
      </c>
      <c r="V2898">
        <v>207</v>
      </c>
      <c r="W2898">
        <v>1354</v>
      </c>
      <c r="X2898">
        <v>229</v>
      </c>
      <c r="Y2898">
        <v>65</v>
      </c>
      <c r="Z2898">
        <v>22</v>
      </c>
      <c r="AA2898">
        <v>91</v>
      </c>
      <c r="AB2898">
        <v>43</v>
      </c>
      <c r="AC2898">
        <v>14</v>
      </c>
      <c r="AD2898">
        <v>65</v>
      </c>
      <c r="AE2898">
        <v>88</v>
      </c>
      <c r="AF2898">
        <v>35</v>
      </c>
      <c r="AG2898">
        <v>117</v>
      </c>
      <c r="AH2898">
        <v>382</v>
      </c>
      <c r="AI2898">
        <v>0</v>
      </c>
      <c r="AJ2898">
        <f t="shared" si="724"/>
        <v>4479.8</v>
      </c>
      <c r="AK2898">
        <f t="shared" si="725"/>
        <v>4861.8</v>
      </c>
      <c r="AL2898">
        <v>0.99044130742549896</v>
      </c>
      <c r="AM2898">
        <f t="shared" si="720"/>
        <v>1</v>
      </c>
      <c r="AN2898">
        <f t="shared" si="726"/>
        <v>4815.3275484412907</v>
      </c>
      <c r="AO2898">
        <v>0</v>
      </c>
      <c r="AP2898">
        <v>0</v>
      </c>
      <c r="AQ2898">
        <f t="shared" si="727"/>
        <v>49.14</v>
      </c>
      <c r="AR2898">
        <f t="shared" si="728"/>
        <v>49.14</v>
      </c>
      <c r="AS2898">
        <f t="shared" si="729"/>
        <v>48.670285846889023</v>
      </c>
      <c r="AT2898">
        <f t="shared" si="730"/>
        <v>5.8109999999999999</v>
      </c>
      <c r="AU2898">
        <v>9866</v>
      </c>
      <c r="AV2898">
        <v>2.5012557506599999</v>
      </c>
      <c r="AW2898" s="2">
        <v>0.11</v>
      </c>
      <c r="AX2898">
        <v>40</v>
      </c>
      <c r="AY2898">
        <f t="shared" si="721"/>
        <v>0.11171872670841716</v>
      </c>
      <c r="AZ2898">
        <v>0.60797500000000004</v>
      </c>
      <c r="BA2898">
        <v>0.52800000000000002</v>
      </c>
      <c r="BB2898">
        <v>0.88</v>
      </c>
      <c r="BC2898" s="3">
        <v>257000</v>
      </c>
      <c r="BD2898" s="3">
        <v>48</v>
      </c>
      <c r="BE2898" s="3">
        <v>820.99999999999989</v>
      </c>
      <c r="BF2898" s="3">
        <v>186.79999999999984</v>
      </c>
      <c r="BG2898" s="3">
        <f t="shared" si="731"/>
        <v>634.20000000000005</v>
      </c>
      <c r="BH2898" s="3">
        <v>15200</v>
      </c>
      <c r="BI2898">
        <v>0.72</v>
      </c>
      <c r="BJ2898">
        <v>0.59</v>
      </c>
      <c r="BK2898">
        <v>7.85</v>
      </c>
      <c r="BL2898">
        <f t="shared" si="722"/>
        <v>180.79999999999995</v>
      </c>
      <c r="BM2898" s="1">
        <f t="shared" si="723"/>
        <v>0.1420555961613883</v>
      </c>
      <c r="BN2898" s="1">
        <f t="shared" si="732"/>
        <v>0.22568684418009075</v>
      </c>
      <c r="BO2898">
        <f t="shared" si="733"/>
        <v>0.19480158410841411</v>
      </c>
      <c r="BP2898">
        <f t="shared" si="734"/>
        <v>0.24456842252567659</v>
      </c>
      <c r="BQ2898">
        <f t="shared" si="735"/>
        <v>683.47772767633262</v>
      </c>
    </row>
    <row r="2899" spans="1:69" x14ac:dyDescent="0.2">
      <c r="A2899">
        <v>16</v>
      </c>
      <c r="B2899">
        <v>51650</v>
      </c>
      <c r="C2899" t="s">
        <v>1393</v>
      </c>
      <c r="D2899">
        <v>51</v>
      </c>
      <c r="E2899" t="s">
        <v>755</v>
      </c>
      <c r="F2899" t="s">
        <v>756</v>
      </c>
      <c r="G2899" t="s">
        <v>1429</v>
      </c>
      <c r="H2899">
        <v>650</v>
      </c>
      <c r="I2899">
        <v>4175</v>
      </c>
      <c r="J2899">
        <v>-32</v>
      </c>
      <c r="K2899">
        <v>2062</v>
      </c>
      <c r="L2899">
        <v>649</v>
      </c>
      <c r="M2899" s="3">
        <v>48048</v>
      </c>
      <c r="N2899" s="3">
        <v>67084.944539999997</v>
      </c>
      <c r="O2899" s="3">
        <v>1950.5</v>
      </c>
      <c r="P2899" s="3">
        <v>2723.3013719999999</v>
      </c>
      <c r="Q2899" s="3">
        <v>34928</v>
      </c>
      <c r="R2899" s="3">
        <v>48766.711259999996</v>
      </c>
      <c r="S2899" s="3">
        <v>523</v>
      </c>
      <c r="T2899" s="3">
        <v>730.21615870000005</v>
      </c>
      <c r="U2899">
        <v>2081</v>
      </c>
      <c r="V2899">
        <v>199</v>
      </c>
      <c r="W2899">
        <v>1421</v>
      </c>
      <c r="X2899">
        <v>318</v>
      </c>
      <c r="Y2899">
        <v>65</v>
      </c>
      <c r="Z2899">
        <v>22</v>
      </c>
      <c r="AA2899">
        <v>91</v>
      </c>
      <c r="AB2899">
        <v>43</v>
      </c>
      <c r="AC2899">
        <v>14</v>
      </c>
      <c r="AD2899">
        <v>65</v>
      </c>
      <c r="AE2899">
        <v>88</v>
      </c>
      <c r="AF2899">
        <v>35</v>
      </c>
      <c r="AG2899">
        <v>117</v>
      </c>
      <c r="AH2899">
        <v>382</v>
      </c>
      <c r="AI2899">
        <v>0</v>
      </c>
      <c r="AJ2899">
        <f t="shared" si="724"/>
        <v>4479.8</v>
      </c>
      <c r="AK2899">
        <f t="shared" si="725"/>
        <v>4861.8</v>
      </c>
      <c r="AL2899">
        <v>1.09758937358856</v>
      </c>
      <c r="AM2899">
        <f t="shared" si="720"/>
        <v>1</v>
      </c>
      <c r="AN2899">
        <f t="shared" si="726"/>
        <v>5336.2600165128615</v>
      </c>
      <c r="AO2899">
        <v>0</v>
      </c>
      <c r="AP2899">
        <v>0</v>
      </c>
      <c r="AQ2899">
        <f t="shared" si="727"/>
        <v>49.14</v>
      </c>
      <c r="AR2899">
        <f t="shared" si="728"/>
        <v>49.14</v>
      </c>
      <c r="AS2899">
        <f t="shared" si="729"/>
        <v>53.935541818141843</v>
      </c>
      <c r="AT2899">
        <f t="shared" si="730"/>
        <v>5.8109999999999999</v>
      </c>
      <c r="AU2899">
        <v>9866</v>
      </c>
      <c r="AV2899">
        <v>2.54182406834</v>
      </c>
      <c r="AW2899" s="2">
        <v>0.11</v>
      </c>
      <c r="AX2899">
        <v>40</v>
      </c>
      <c r="AY2899">
        <f t="shared" si="721"/>
        <v>0.11171872670841716</v>
      </c>
      <c r="AZ2899">
        <v>0.31764999999999999</v>
      </c>
      <c r="BA2899">
        <v>0.52800000000000002</v>
      </c>
      <c r="BB2899">
        <v>0.88</v>
      </c>
      <c r="BC2899" s="3">
        <v>257000</v>
      </c>
      <c r="BD2899" s="3">
        <v>48</v>
      </c>
      <c r="BE2899" s="3">
        <v>820.99999999999989</v>
      </c>
      <c r="BF2899" s="3">
        <v>186.79999999999984</v>
      </c>
      <c r="BG2899" s="3">
        <f t="shared" si="731"/>
        <v>634.20000000000005</v>
      </c>
      <c r="BH2899" s="3">
        <v>15200</v>
      </c>
      <c r="BI2899">
        <v>0.72</v>
      </c>
      <c r="BJ2899">
        <v>0.59</v>
      </c>
      <c r="BK2899">
        <v>7.85</v>
      </c>
      <c r="BL2899">
        <f t="shared" si="722"/>
        <v>180.79999999999995</v>
      </c>
      <c r="BM2899" s="1">
        <f t="shared" si="723"/>
        <v>0.26593561893205775</v>
      </c>
      <c r="BN2899" s="1">
        <f t="shared" si="732"/>
        <v>0.35696000454319704</v>
      </c>
      <c r="BO2899">
        <f t="shared" si="733"/>
        <v>0.32465747582581106</v>
      </c>
      <c r="BP2899">
        <f t="shared" si="734"/>
        <v>0.37688751911790985</v>
      </c>
      <c r="BQ2899">
        <f t="shared" si="735"/>
        <v>684.64554221318519</v>
      </c>
    </row>
    <row r="2900" spans="1:69" x14ac:dyDescent="0.2">
      <c r="A2900">
        <v>16</v>
      </c>
      <c r="B2900">
        <v>51660</v>
      </c>
      <c r="C2900" t="s">
        <v>1393</v>
      </c>
      <c r="D2900">
        <v>51</v>
      </c>
      <c r="E2900" t="s">
        <v>755</v>
      </c>
      <c r="F2900" t="s">
        <v>756</v>
      </c>
      <c r="G2900" t="s">
        <v>1457</v>
      </c>
      <c r="H2900">
        <v>660</v>
      </c>
      <c r="I2900">
        <v>2788</v>
      </c>
      <c r="J2900">
        <v>263</v>
      </c>
      <c r="K2900">
        <v>1701</v>
      </c>
      <c r="L2900">
        <v>374</v>
      </c>
      <c r="M2900" s="3">
        <v>38808</v>
      </c>
      <c r="N2900" s="3">
        <v>54183.99366</v>
      </c>
      <c r="O2900" s="3">
        <v>2968.7</v>
      </c>
      <c r="P2900" s="3">
        <v>4144.91914</v>
      </c>
      <c r="Q2900" s="3">
        <v>35807</v>
      </c>
      <c r="R2900" s="3">
        <v>49993.977039999998</v>
      </c>
      <c r="S2900" s="3">
        <v>339</v>
      </c>
      <c r="T2900" s="3">
        <v>473.31410670000002</v>
      </c>
      <c r="U2900">
        <v>1967</v>
      </c>
      <c r="V2900">
        <v>220</v>
      </c>
      <c r="W2900">
        <v>1418</v>
      </c>
      <c r="X2900">
        <v>272</v>
      </c>
      <c r="Y2900">
        <v>65</v>
      </c>
      <c r="Z2900">
        <v>22</v>
      </c>
      <c r="AA2900">
        <v>91</v>
      </c>
      <c r="AB2900">
        <v>43</v>
      </c>
      <c r="AC2900">
        <v>14</v>
      </c>
      <c r="AD2900">
        <v>65</v>
      </c>
      <c r="AE2900">
        <v>88</v>
      </c>
      <c r="AF2900">
        <v>35</v>
      </c>
      <c r="AG2900">
        <v>117</v>
      </c>
      <c r="AH2900">
        <v>382</v>
      </c>
      <c r="AI2900">
        <v>0</v>
      </c>
      <c r="AJ2900">
        <f t="shared" si="724"/>
        <v>4479.8</v>
      </c>
      <c r="AK2900">
        <f t="shared" si="725"/>
        <v>4861.8</v>
      </c>
      <c r="AL2900">
        <v>1.0577535976966199</v>
      </c>
      <c r="AM2900">
        <f t="shared" si="720"/>
        <v>1</v>
      </c>
      <c r="AN2900">
        <f t="shared" si="726"/>
        <v>5142.5864412814271</v>
      </c>
      <c r="AO2900">
        <v>0</v>
      </c>
      <c r="AP2900">
        <v>0</v>
      </c>
      <c r="AQ2900">
        <f t="shared" si="727"/>
        <v>49.14</v>
      </c>
      <c r="AR2900">
        <f t="shared" si="728"/>
        <v>49.14</v>
      </c>
      <c r="AS2900">
        <f t="shared" si="729"/>
        <v>51.978011790811905</v>
      </c>
      <c r="AT2900">
        <f t="shared" si="730"/>
        <v>5.8109999999999999</v>
      </c>
      <c r="AU2900">
        <v>9866</v>
      </c>
      <c r="AV2900">
        <v>2.5061773061800001</v>
      </c>
      <c r="AW2900" s="2">
        <v>0.11</v>
      </c>
      <c r="AX2900">
        <v>40</v>
      </c>
      <c r="AY2900">
        <f t="shared" si="721"/>
        <v>0.11171872670841716</v>
      </c>
      <c r="AZ2900">
        <v>0.31764999999999999</v>
      </c>
      <c r="BA2900">
        <v>0.52800000000000002</v>
      </c>
      <c r="BB2900">
        <v>0.88</v>
      </c>
      <c r="BC2900" s="3">
        <v>257000</v>
      </c>
      <c r="BD2900" s="3">
        <v>48</v>
      </c>
      <c r="BE2900" s="3">
        <v>820.99999999999989</v>
      </c>
      <c r="BF2900" s="3">
        <v>186.79999999999984</v>
      </c>
      <c r="BG2900" s="3">
        <f t="shared" si="731"/>
        <v>634.20000000000005</v>
      </c>
      <c r="BH2900" s="3">
        <v>15200</v>
      </c>
      <c r="BI2900">
        <v>0.72</v>
      </c>
      <c r="BJ2900">
        <v>0.59</v>
      </c>
      <c r="BK2900">
        <v>7.85</v>
      </c>
      <c r="BL2900">
        <f t="shared" si="722"/>
        <v>180.79999999999995</v>
      </c>
      <c r="BM2900" s="1">
        <f t="shared" si="723"/>
        <v>0.25710467240996798</v>
      </c>
      <c r="BN2900" s="1">
        <f t="shared" si="732"/>
        <v>0.3451460968067393</v>
      </c>
      <c r="BO2900">
        <f t="shared" si="733"/>
        <v>0.31284356808935332</v>
      </c>
      <c r="BP2900">
        <f t="shared" si="734"/>
        <v>0.36507361138145211</v>
      </c>
      <c r="BQ2900">
        <f t="shared" si="735"/>
        <v>684.64554221318519</v>
      </c>
    </row>
    <row r="2901" spans="1:69" x14ac:dyDescent="0.2">
      <c r="A2901">
        <v>16</v>
      </c>
      <c r="B2901">
        <v>51670</v>
      </c>
      <c r="C2901" t="s">
        <v>1393</v>
      </c>
      <c r="D2901">
        <v>51</v>
      </c>
      <c r="E2901" t="s">
        <v>755</v>
      </c>
      <c r="F2901" t="s">
        <v>756</v>
      </c>
      <c r="G2901" t="s">
        <v>1431</v>
      </c>
      <c r="H2901">
        <v>670</v>
      </c>
      <c r="I2901">
        <v>2777</v>
      </c>
      <c r="J2901">
        <v>169</v>
      </c>
      <c r="K2901">
        <v>1770</v>
      </c>
      <c r="L2901">
        <v>415</v>
      </c>
      <c r="M2901" s="3">
        <v>37932</v>
      </c>
      <c r="N2901" s="3">
        <v>52960.916499999999</v>
      </c>
      <c r="O2901" s="3">
        <v>1876.9</v>
      </c>
      <c r="P2901" s="3">
        <v>2620.5405510000001</v>
      </c>
      <c r="Q2901" s="3">
        <v>35461</v>
      </c>
      <c r="R2901" s="3">
        <v>49510.889490000001</v>
      </c>
      <c r="S2901" s="3">
        <v>371</v>
      </c>
      <c r="T2901" s="3">
        <v>517.99272440000004</v>
      </c>
      <c r="U2901">
        <v>1936</v>
      </c>
      <c r="V2901">
        <v>202</v>
      </c>
      <c r="W2901">
        <v>1557</v>
      </c>
      <c r="X2901">
        <v>279</v>
      </c>
      <c r="Y2901">
        <v>65</v>
      </c>
      <c r="Z2901">
        <v>22</v>
      </c>
      <c r="AA2901">
        <v>91</v>
      </c>
      <c r="AB2901">
        <v>43</v>
      </c>
      <c r="AC2901">
        <v>14</v>
      </c>
      <c r="AD2901">
        <v>65</v>
      </c>
      <c r="AE2901">
        <v>88</v>
      </c>
      <c r="AF2901">
        <v>35</v>
      </c>
      <c r="AG2901">
        <v>117</v>
      </c>
      <c r="AH2901">
        <v>382</v>
      </c>
      <c r="AI2901">
        <v>0</v>
      </c>
      <c r="AJ2901">
        <f t="shared" si="724"/>
        <v>4479.8</v>
      </c>
      <c r="AK2901">
        <f t="shared" si="725"/>
        <v>4861.8</v>
      </c>
      <c r="AL2901">
        <v>1.0841886599858599</v>
      </c>
      <c r="AM2901">
        <f t="shared" si="720"/>
        <v>1</v>
      </c>
      <c r="AN2901">
        <f t="shared" si="726"/>
        <v>5271.108427119254</v>
      </c>
      <c r="AO2901">
        <v>0</v>
      </c>
      <c r="AP2901">
        <v>0</v>
      </c>
      <c r="AQ2901">
        <f t="shared" si="727"/>
        <v>49.14</v>
      </c>
      <c r="AR2901">
        <f t="shared" si="728"/>
        <v>49.14</v>
      </c>
      <c r="AS2901">
        <f t="shared" si="729"/>
        <v>53.277030751705155</v>
      </c>
      <c r="AT2901">
        <f t="shared" si="730"/>
        <v>5.8109999999999999</v>
      </c>
      <c r="AU2901">
        <v>9866</v>
      </c>
      <c r="AV2901">
        <v>2.5336029529599999</v>
      </c>
      <c r="AW2901" s="2">
        <v>0.11</v>
      </c>
      <c r="AX2901">
        <v>40</v>
      </c>
      <c r="AY2901">
        <f t="shared" si="721"/>
        <v>0.11171872670841716</v>
      </c>
      <c r="AZ2901">
        <v>0.31764999999999999</v>
      </c>
      <c r="BA2901">
        <v>0.52800000000000002</v>
      </c>
      <c r="BB2901">
        <v>0.88</v>
      </c>
      <c r="BC2901" s="3">
        <v>257000</v>
      </c>
      <c r="BD2901" s="3">
        <v>48</v>
      </c>
      <c r="BE2901" s="3">
        <v>820.99999999999989</v>
      </c>
      <c r="BF2901" s="3">
        <v>186.79999999999984</v>
      </c>
      <c r="BG2901" s="3">
        <f t="shared" si="731"/>
        <v>634.20000000000005</v>
      </c>
      <c r="BH2901" s="3">
        <v>15200</v>
      </c>
      <c r="BI2901">
        <v>0.72</v>
      </c>
      <c r="BJ2901">
        <v>0.59</v>
      </c>
      <c r="BK2901">
        <v>7.85</v>
      </c>
      <c r="BL2901">
        <f t="shared" si="722"/>
        <v>180.79999999999995</v>
      </c>
      <c r="BM2901" s="1">
        <f t="shared" si="723"/>
        <v>0.26300209664888108</v>
      </c>
      <c r="BN2901" s="1">
        <f t="shared" si="732"/>
        <v>0.35008380311632836</v>
      </c>
      <c r="BO2901">
        <f t="shared" si="733"/>
        <v>0.31778127439894238</v>
      </c>
      <c r="BP2901">
        <f t="shared" si="734"/>
        <v>0.37001131769104123</v>
      </c>
      <c r="BQ2901">
        <f t="shared" si="735"/>
        <v>684.64554221318519</v>
      </c>
    </row>
    <row r="2902" spans="1:69" x14ac:dyDescent="0.2">
      <c r="A2902">
        <v>16</v>
      </c>
      <c r="B2902">
        <v>51678</v>
      </c>
      <c r="C2902" t="s">
        <v>1393</v>
      </c>
      <c r="D2902">
        <v>51</v>
      </c>
      <c r="E2902" t="s">
        <v>755</v>
      </c>
      <c r="F2902" t="s">
        <v>756</v>
      </c>
      <c r="G2902" t="s">
        <v>1432</v>
      </c>
      <c r="H2902">
        <v>678</v>
      </c>
      <c r="I2902">
        <v>2267</v>
      </c>
      <c r="J2902">
        <v>194</v>
      </c>
      <c r="K2902">
        <v>1565</v>
      </c>
      <c r="L2902">
        <v>325</v>
      </c>
      <c r="M2902" s="3">
        <v>33078</v>
      </c>
      <c r="N2902" s="3">
        <v>46183.728669999997</v>
      </c>
      <c r="O2902" s="3">
        <v>2419.6999999999998</v>
      </c>
      <c r="P2902" s="3">
        <v>3378.4016040000001</v>
      </c>
      <c r="Q2902" s="3">
        <v>34129</v>
      </c>
      <c r="R2902" s="3">
        <v>47651.142030000003</v>
      </c>
      <c r="S2902" s="3">
        <v>297</v>
      </c>
      <c r="T2902" s="3">
        <v>414.6734209</v>
      </c>
      <c r="U2902">
        <v>1709</v>
      </c>
      <c r="V2902">
        <v>213</v>
      </c>
      <c r="W2902">
        <v>1406</v>
      </c>
      <c r="X2902">
        <v>242</v>
      </c>
      <c r="Y2902">
        <v>65</v>
      </c>
      <c r="Z2902">
        <v>22</v>
      </c>
      <c r="AA2902">
        <v>91</v>
      </c>
      <c r="AB2902">
        <v>43</v>
      </c>
      <c r="AC2902">
        <v>14</v>
      </c>
      <c r="AD2902">
        <v>65</v>
      </c>
      <c r="AE2902">
        <v>88</v>
      </c>
      <c r="AF2902">
        <v>35</v>
      </c>
      <c r="AG2902">
        <v>117</v>
      </c>
      <c r="AH2902">
        <v>382</v>
      </c>
      <c r="AI2902">
        <v>0</v>
      </c>
      <c r="AJ2902">
        <f t="shared" si="724"/>
        <v>4479.8</v>
      </c>
      <c r="AK2902">
        <f t="shared" si="725"/>
        <v>4861.8</v>
      </c>
      <c r="AL2902">
        <v>1.0315563678741499</v>
      </c>
      <c r="AM2902">
        <f t="shared" si="720"/>
        <v>1</v>
      </c>
      <c r="AN2902">
        <f t="shared" si="726"/>
        <v>5015.2207493305423</v>
      </c>
      <c r="AO2902">
        <v>0</v>
      </c>
      <c r="AP2902">
        <v>0</v>
      </c>
      <c r="AQ2902">
        <f t="shared" si="727"/>
        <v>49.14</v>
      </c>
      <c r="AR2902">
        <f t="shared" si="728"/>
        <v>49.14</v>
      </c>
      <c r="AS2902">
        <f t="shared" si="729"/>
        <v>50.690679917335729</v>
      </c>
      <c r="AT2902">
        <f t="shared" si="730"/>
        <v>5.8109999999999999</v>
      </c>
      <c r="AU2902">
        <v>9866</v>
      </c>
      <c r="AV2902">
        <v>2.4832839999999998</v>
      </c>
      <c r="AW2902" s="2">
        <v>0.11</v>
      </c>
      <c r="AX2902">
        <v>40</v>
      </c>
      <c r="AY2902">
        <f t="shared" si="721"/>
        <v>0.11171872670841716</v>
      </c>
      <c r="AZ2902">
        <v>0.31764999999999999</v>
      </c>
      <c r="BA2902">
        <v>0.52800000000000002</v>
      </c>
      <c r="BB2902">
        <v>0.88</v>
      </c>
      <c r="BC2902" s="3">
        <v>257000</v>
      </c>
      <c r="BD2902" s="3">
        <v>48</v>
      </c>
      <c r="BE2902" s="3">
        <v>820.99999999999989</v>
      </c>
      <c r="BF2902" s="3">
        <v>186.79999999999984</v>
      </c>
      <c r="BG2902" s="3">
        <f t="shared" si="731"/>
        <v>634.20000000000005</v>
      </c>
      <c r="BH2902" s="3">
        <v>15200</v>
      </c>
      <c r="BI2902">
        <v>0.72</v>
      </c>
      <c r="BJ2902">
        <v>0.59</v>
      </c>
      <c r="BK2902">
        <v>7.85</v>
      </c>
      <c r="BL2902">
        <f t="shared" si="722"/>
        <v>180.79999999999995</v>
      </c>
      <c r="BM2902" s="1">
        <f t="shared" si="723"/>
        <v>0.25130258814172263</v>
      </c>
      <c r="BN2902" s="1">
        <f t="shared" si="732"/>
        <v>0.33572961568565196</v>
      </c>
      <c r="BO2902">
        <f t="shared" si="733"/>
        <v>0.30342708696826598</v>
      </c>
      <c r="BP2902">
        <f t="shared" si="734"/>
        <v>0.35565713026036483</v>
      </c>
      <c r="BQ2902">
        <f t="shared" si="735"/>
        <v>684.64554221318519</v>
      </c>
    </row>
    <row r="2903" spans="1:69" x14ac:dyDescent="0.2">
      <c r="A2903">
        <v>16</v>
      </c>
      <c r="B2903">
        <v>51680</v>
      </c>
      <c r="C2903" t="s">
        <v>1393</v>
      </c>
      <c r="D2903">
        <v>51</v>
      </c>
      <c r="E2903" t="s">
        <v>755</v>
      </c>
      <c r="F2903" t="s">
        <v>756</v>
      </c>
      <c r="G2903" t="s">
        <v>1433</v>
      </c>
      <c r="H2903">
        <v>680</v>
      </c>
      <c r="I2903">
        <v>3046</v>
      </c>
      <c r="J2903">
        <v>173</v>
      </c>
      <c r="K2903">
        <v>1779</v>
      </c>
      <c r="L2903">
        <v>460</v>
      </c>
      <c r="M2903" s="3">
        <v>45902</v>
      </c>
      <c r="N2903" s="3">
        <v>64088.684730000001</v>
      </c>
      <c r="O2903" s="3">
        <v>2280.6</v>
      </c>
      <c r="P2903" s="3">
        <v>3184.1892379999999</v>
      </c>
      <c r="Q2903" s="3">
        <v>38291</v>
      </c>
      <c r="R2903" s="3">
        <v>53462.154750000002</v>
      </c>
      <c r="S2903" s="3">
        <v>412</v>
      </c>
      <c r="T2903" s="3">
        <v>575.2372034</v>
      </c>
      <c r="U2903">
        <v>2033</v>
      </c>
      <c r="V2903">
        <v>201</v>
      </c>
      <c r="W2903">
        <v>1521</v>
      </c>
      <c r="X2903">
        <v>297</v>
      </c>
      <c r="Y2903">
        <v>65</v>
      </c>
      <c r="Z2903">
        <v>22</v>
      </c>
      <c r="AA2903">
        <v>91</v>
      </c>
      <c r="AB2903">
        <v>43</v>
      </c>
      <c r="AC2903">
        <v>14</v>
      </c>
      <c r="AD2903">
        <v>65</v>
      </c>
      <c r="AE2903">
        <v>88</v>
      </c>
      <c r="AF2903">
        <v>35</v>
      </c>
      <c r="AG2903">
        <v>117</v>
      </c>
      <c r="AH2903">
        <v>382</v>
      </c>
      <c r="AI2903">
        <v>0</v>
      </c>
      <c r="AJ2903">
        <f t="shared" si="724"/>
        <v>4479.8</v>
      </c>
      <c r="AK2903">
        <f t="shared" si="725"/>
        <v>4861.8</v>
      </c>
      <c r="AL2903">
        <v>1.0314530134201001</v>
      </c>
      <c r="AM2903">
        <f t="shared" si="720"/>
        <v>1</v>
      </c>
      <c r="AN2903">
        <f t="shared" si="726"/>
        <v>5014.7182606458427</v>
      </c>
      <c r="AO2903">
        <v>0</v>
      </c>
      <c r="AP2903">
        <v>0</v>
      </c>
      <c r="AQ2903">
        <f t="shared" si="727"/>
        <v>49.14</v>
      </c>
      <c r="AR2903">
        <f t="shared" si="728"/>
        <v>49.14</v>
      </c>
      <c r="AS2903">
        <f t="shared" si="729"/>
        <v>50.685601079463716</v>
      </c>
      <c r="AT2903">
        <f t="shared" si="730"/>
        <v>5.8109999999999999</v>
      </c>
      <c r="AU2903">
        <v>9866</v>
      </c>
      <c r="AV2903">
        <v>2.5389820204800002</v>
      </c>
      <c r="AW2903" s="2">
        <v>0.11</v>
      </c>
      <c r="AX2903">
        <v>40</v>
      </c>
      <c r="AY2903">
        <f t="shared" si="721"/>
        <v>0.11171872670841716</v>
      </c>
      <c r="AZ2903">
        <v>0.31764999999999999</v>
      </c>
      <c r="BA2903">
        <v>0.52800000000000002</v>
      </c>
      <c r="BB2903">
        <v>0.88</v>
      </c>
      <c r="BC2903" s="3">
        <v>257000</v>
      </c>
      <c r="BD2903" s="3">
        <v>48</v>
      </c>
      <c r="BE2903" s="3">
        <v>820.99999999999989</v>
      </c>
      <c r="BF2903" s="3">
        <v>186.79999999999984</v>
      </c>
      <c r="BG2903" s="3">
        <f t="shared" si="731"/>
        <v>634.20000000000005</v>
      </c>
      <c r="BH2903" s="3">
        <v>15200</v>
      </c>
      <c r="BI2903">
        <v>0.72</v>
      </c>
      <c r="BJ2903">
        <v>0.59</v>
      </c>
      <c r="BK2903">
        <v>7.85</v>
      </c>
      <c r="BL2903">
        <f t="shared" si="722"/>
        <v>180.79999999999995</v>
      </c>
      <c r="BM2903" s="1">
        <f t="shared" si="723"/>
        <v>0.25183010526965277</v>
      </c>
      <c r="BN2903" s="1">
        <f t="shared" si="732"/>
        <v>0.34410247134515809</v>
      </c>
      <c r="BO2903">
        <f t="shared" si="733"/>
        <v>0.31179994262777211</v>
      </c>
      <c r="BP2903">
        <f t="shared" si="734"/>
        <v>0.3640299859198709</v>
      </c>
      <c r="BQ2903">
        <f t="shared" si="735"/>
        <v>684.64554221318519</v>
      </c>
    </row>
    <row r="2904" spans="1:69" x14ac:dyDescent="0.2">
      <c r="A2904">
        <v>16</v>
      </c>
      <c r="B2904">
        <v>51683</v>
      </c>
      <c r="C2904" t="s">
        <v>1393</v>
      </c>
      <c r="D2904">
        <v>51</v>
      </c>
      <c r="E2904" t="s">
        <v>755</v>
      </c>
      <c r="F2904" t="s">
        <v>756</v>
      </c>
      <c r="G2904" t="s">
        <v>1460</v>
      </c>
      <c r="H2904">
        <v>683</v>
      </c>
      <c r="I2904">
        <v>11460</v>
      </c>
      <c r="J2904">
        <v>100</v>
      </c>
      <c r="K2904">
        <v>3344</v>
      </c>
      <c r="L2904">
        <v>1849</v>
      </c>
      <c r="M2904" s="3">
        <v>129630</v>
      </c>
      <c r="N2904" s="3">
        <v>180990.288</v>
      </c>
      <c r="O2904" s="3">
        <v>1835</v>
      </c>
      <c r="P2904" s="3">
        <v>2562.0394860000001</v>
      </c>
      <c r="Q2904" s="3">
        <v>59237</v>
      </c>
      <c r="R2904" s="3">
        <v>82707.102469999998</v>
      </c>
      <c r="S2904" s="3">
        <v>1464</v>
      </c>
      <c r="T2904" s="3">
        <v>2044.0467619999999</v>
      </c>
      <c r="U2904">
        <v>5428</v>
      </c>
      <c r="V2904">
        <v>143</v>
      </c>
      <c r="W2904">
        <v>2078</v>
      </c>
      <c r="X2904">
        <v>813</v>
      </c>
      <c r="Y2904">
        <v>65</v>
      </c>
      <c r="Z2904">
        <v>22</v>
      </c>
      <c r="AA2904">
        <v>91</v>
      </c>
      <c r="AB2904">
        <v>43</v>
      </c>
      <c r="AC2904">
        <v>14</v>
      </c>
      <c r="AD2904">
        <v>65</v>
      </c>
      <c r="AE2904">
        <v>88</v>
      </c>
      <c r="AF2904">
        <v>35</v>
      </c>
      <c r="AG2904">
        <v>117</v>
      </c>
      <c r="AH2904">
        <v>382</v>
      </c>
      <c r="AI2904">
        <v>0</v>
      </c>
      <c r="AJ2904">
        <f t="shared" si="724"/>
        <v>4479.8</v>
      </c>
      <c r="AK2904">
        <f t="shared" si="725"/>
        <v>4861.8</v>
      </c>
      <c r="AL2904">
        <v>1.10559058189392</v>
      </c>
      <c r="AM2904">
        <f t="shared" si="720"/>
        <v>1</v>
      </c>
      <c r="AN2904">
        <f t="shared" si="726"/>
        <v>5375.1602910518604</v>
      </c>
      <c r="AO2904">
        <v>0</v>
      </c>
      <c r="AP2904">
        <v>0</v>
      </c>
      <c r="AQ2904">
        <f t="shared" si="727"/>
        <v>49.14</v>
      </c>
      <c r="AR2904">
        <f t="shared" si="728"/>
        <v>49.14</v>
      </c>
      <c r="AS2904">
        <f t="shared" si="729"/>
        <v>54.328721194267231</v>
      </c>
      <c r="AT2904">
        <f t="shared" si="730"/>
        <v>5.8109999999999999</v>
      </c>
      <c r="AU2904">
        <v>9866</v>
      </c>
      <c r="AV2904">
        <v>2.5207713842400001</v>
      </c>
      <c r="AW2904" s="2">
        <v>0.11</v>
      </c>
      <c r="AX2904">
        <v>40</v>
      </c>
      <c r="AY2904">
        <f t="shared" si="721"/>
        <v>0.11171872670841716</v>
      </c>
      <c r="AZ2904">
        <v>0.31764999999999999</v>
      </c>
      <c r="BA2904">
        <v>0.52800000000000002</v>
      </c>
      <c r="BB2904">
        <v>0.88</v>
      </c>
      <c r="BC2904" s="3">
        <v>257000</v>
      </c>
      <c r="BD2904" s="3">
        <v>48</v>
      </c>
      <c r="BE2904" s="3">
        <v>820.99999999999989</v>
      </c>
      <c r="BF2904" s="3">
        <v>186.79999999999984</v>
      </c>
      <c r="BG2904" s="3">
        <f t="shared" si="731"/>
        <v>634.20000000000005</v>
      </c>
      <c r="BH2904" s="3">
        <v>15200</v>
      </c>
      <c r="BI2904">
        <v>0.72</v>
      </c>
      <c r="BJ2904">
        <v>0.59</v>
      </c>
      <c r="BK2904">
        <v>7.85</v>
      </c>
      <c r="BL2904">
        <f t="shared" si="722"/>
        <v>180.79999999999995</v>
      </c>
      <c r="BM2904" s="1">
        <f t="shared" si="723"/>
        <v>0.26743101265221397</v>
      </c>
      <c r="BN2904" s="1">
        <f t="shared" si="732"/>
        <v>0.40742165259573726</v>
      </c>
      <c r="BO2904">
        <f t="shared" si="733"/>
        <v>0.37511912387835128</v>
      </c>
      <c r="BP2904">
        <f t="shared" si="734"/>
        <v>0.42734916717045013</v>
      </c>
      <c r="BQ2904">
        <f t="shared" si="735"/>
        <v>684.64554221318519</v>
      </c>
    </row>
    <row r="2905" spans="1:69" x14ac:dyDescent="0.2">
      <c r="A2905">
        <v>16</v>
      </c>
      <c r="B2905">
        <v>51685</v>
      </c>
      <c r="C2905" t="s">
        <v>1393</v>
      </c>
      <c r="D2905">
        <v>51</v>
      </c>
      <c r="E2905" t="s">
        <v>755</v>
      </c>
      <c r="F2905" t="s">
        <v>756</v>
      </c>
      <c r="G2905" t="s">
        <v>1435</v>
      </c>
      <c r="H2905">
        <v>685</v>
      </c>
      <c r="I2905">
        <v>11460</v>
      </c>
      <c r="J2905">
        <v>96</v>
      </c>
      <c r="K2905">
        <v>3343</v>
      </c>
      <c r="L2905">
        <v>1849</v>
      </c>
      <c r="M2905" s="3">
        <v>129630</v>
      </c>
      <c r="N2905" s="3">
        <v>180990.288</v>
      </c>
      <c r="O2905" s="3">
        <v>1833.2</v>
      </c>
      <c r="P2905" s="3">
        <v>2559.5263140000002</v>
      </c>
      <c r="Q2905" s="3">
        <v>59234</v>
      </c>
      <c r="R2905" s="3">
        <v>82702.913849999997</v>
      </c>
      <c r="S2905" s="3">
        <v>1464</v>
      </c>
      <c r="T2905" s="3">
        <v>2044.0467619999999</v>
      </c>
      <c r="U2905">
        <v>5428</v>
      </c>
      <c r="V2905">
        <v>143</v>
      </c>
      <c r="W2905">
        <v>2078</v>
      </c>
      <c r="X2905">
        <v>813</v>
      </c>
      <c r="Y2905">
        <v>65</v>
      </c>
      <c r="Z2905">
        <v>22</v>
      </c>
      <c r="AA2905">
        <v>91</v>
      </c>
      <c r="AB2905">
        <v>43</v>
      </c>
      <c r="AC2905">
        <v>14</v>
      </c>
      <c r="AD2905">
        <v>65</v>
      </c>
      <c r="AE2905">
        <v>88</v>
      </c>
      <c r="AF2905">
        <v>35</v>
      </c>
      <c r="AG2905">
        <v>117</v>
      </c>
      <c r="AH2905">
        <v>382</v>
      </c>
      <c r="AI2905">
        <v>0</v>
      </c>
      <c r="AJ2905">
        <f t="shared" si="724"/>
        <v>4479.8</v>
      </c>
      <c r="AK2905">
        <f t="shared" si="725"/>
        <v>4861.8</v>
      </c>
      <c r="AL2905">
        <v>1.10559058189392</v>
      </c>
      <c r="AM2905">
        <f t="shared" si="720"/>
        <v>1</v>
      </c>
      <c r="AN2905">
        <f t="shared" si="726"/>
        <v>5375.1602910518604</v>
      </c>
      <c r="AO2905">
        <v>0</v>
      </c>
      <c r="AP2905">
        <v>0</v>
      </c>
      <c r="AQ2905">
        <f t="shared" si="727"/>
        <v>49.14</v>
      </c>
      <c r="AR2905">
        <f t="shared" si="728"/>
        <v>49.14</v>
      </c>
      <c r="AS2905">
        <f t="shared" si="729"/>
        <v>54.328721194267231</v>
      </c>
      <c r="AT2905">
        <f t="shared" si="730"/>
        <v>5.8109999999999999</v>
      </c>
      <c r="AU2905">
        <v>9866</v>
      </c>
      <c r="AV2905">
        <v>2.5200951099400002</v>
      </c>
      <c r="AW2905" s="2">
        <v>0.11</v>
      </c>
      <c r="AX2905">
        <v>40</v>
      </c>
      <c r="AY2905">
        <f t="shared" si="721"/>
        <v>0.11171872670841716</v>
      </c>
      <c r="AZ2905">
        <v>0.31764999999999999</v>
      </c>
      <c r="BA2905">
        <v>0.52800000000000002</v>
      </c>
      <c r="BB2905">
        <v>0.88</v>
      </c>
      <c r="BC2905" s="3">
        <v>257000</v>
      </c>
      <c r="BD2905" s="3">
        <v>48</v>
      </c>
      <c r="BE2905" s="3">
        <v>820.99999999999989</v>
      </c>
      <c r="BF2905" s="3">
        <v>186.79999999999984</v>
      </c>
      <c r="BG2905" s="3">
        <f t="shared" si="731"/>
        <v>634.20000000000005</v>
      </c>
      <c r="BH2905" s="3">
        <v>15200</v>
      </c>
      <c r="BI2905">
        <v>0.72</v>
      </c>
      <c r="BJ2905">
        <v>0.59</v>
      </c>
      <c r="BK2905">
        <v>7.85</v>
      </c>
      <c r="BL2905">
        <f t="shared" si="722"/>
        <v>180.79999999999995</v>
      </c>
      <c r="BM2905" s="1">
        <f t="shared" si="723"/>
        <v>0.26742434052997022</v>
      </c>
      <c r="BN2905" s="1">
        <f t="shared" si="732"/>
        <v>0.40741247400328551</v>
      </c>
      <c r="BO2905">
        <f t="shared" si="733"/>
        <v>0.37510994528589953</v>
      </c>
      <c r="BP2905">
        <f t="shared" si="734"/>
        <v>0.42733998857799838</v>
      </c>
      <c r="BQ2905">
        <f t="shared" si="735"/>
        <v>684.64554221318519</v>
      </c>
    </row>
    <row r="2906" spans="1:69" x14ac:dyDescent="0.2">
      <c r="A2906">
        <v>16</v>
      </c>
      <c r="B2906">
        <v>51690</v>
      </c>
      <c r="C2906" t="s">
        <v>849</v>
      </c>
      <c r="D2906">
        <v>51</v>
      </c>
      <c r="E2906" t="s">
        <v>755</v>
      </c>
      <c r="F2906" t="s">
        <v>756</v>
      </c>
      <c r="G2906" t="s">
        <v>1462</v>
      </c>
      <c r="H2906">
        <v>690</v>
      </c>
      <c r="I2906">
        <v>2807</v>
      </c>
      <c r="J2906">
        <v>203</v>
      </c>
      <c r="K2906">
        <v>1708</v>
      </c>
      <c r="L2906">
        <v>381</v>
      </c>
      <c r="M2906" s="3">
        <v>37582</v>
      </c>
      <c r="N2906" s="3">
        <v>52472.244120000003</v>
      </c>
      <c r="O2906" s="3">
        <v>3019.5</v>
      </c>
      <c r="P2906" s="3">
        <v>4215.8464459999996</v>
      </c>
      <c r="Q2906" s="3">
        <v>36258</v>
      </c>
      <c r="R2906" s="3">
        <v>50623.666310000001</v>
      </c>
      <c r="S2906" s="3">
        <v>332</v>
      </c>
      <c r="T2906" s="3">
        <v>463.54065900000001</v>
      </c>
      <c r="U2906">
        <v>1788</v>
      </c>
      <c r="V2906">
        <v>211</v>
      </c>
      <c r="W2906">
        <v>1411</v>
      </c>
      <c r="X2906">
        <v>245</v>
      </c>
      <c r="Y2906">
        <v>65</v>
      </c>
      <c r="Z2906">
        <v>22</v>
      </c>
      <c r="AA2906">
        <v>91</v>
      </c>
      <c r="AB2906">
        <v>43</v>
      </c>
      <c r="AC2906">
        <v>14</v>
      </c>
      <c r="AD2906">
        <v>65</v>
      </c>
      <c r="AE2906">
        <v>88</v>
      </c>
      <c r="AF2906">
        <v>35</v>
      </c>
      <c r="AG2906">
        <v>117</v>
      </c>
      <c r="AH2906">
        <v>382</v>
      </c>
      <c r="AI2906">
        <v>0</v>
      </c>
      <c r="AJ2906">
        <f t="shared" si="724"/>
        <v>4479.8</v>
      </c>
      <c r="AK2906">
        <f t="shared" si="725"/>
        <v>4861.8</v>
      </c>
      <c r="AL2906">
        <v>1.00126600265503</v>
      </c>
      <c r="AM2906">
        <f t="shared" si="720"/>
        <v>1</v>
      </c>
      <c r="AN2906">
        <f t="shared" si="726"/>
        <v>4867.9550517082253</v>
      </c>
      <c r="AO2906">
        <v>0</v>
      </c>
      <c r="AP2906">
        <v>0</v>
      </c>
      <c r="AQ2906">
        <f t="shared" si="727"/>
        <v>49.14</v>
      </c>
      <c r="AR2906">
        <f t="shared" si="728"/>
        <v>49.14</v>
      </c>
      <c r="AS2906">
        <f t="shared" si="729"/>
        <v>49.20221137046817</v>
      </c>
      <c r="AT2906">
        <f t="shared" si="730"/>
        <v>5.8109999999999999</v>
      </c>
      <c r="AU2906">
        <v>9866</v>
      </c>
      <c r="AV2906">
        <v>2.5381784439100001</v>
      </c>
      <c r="AW2906" s="2">
        <v>0.11</v>
      </c>
      <c r="AX2906">
        <v>40</v>
      </c>
      <c r="AY2906">
        <f t="shared" si="721"/>
        <v>0.11171872670841716</v>
      </c>
      <c r="AZ2906">
        <v>0.60797500000000004</v>
      </c>
      <c r="BA2906">
        <v>0.52800000000000002</v>
      </c>
      <c r="BB2906">
        <v>0.88</v>
      </c>
      <c r="BC2906" s="3">
        <v>257000</v>
      </c>
      <c r="BD2906" s="3">
        <v>48</v>
      </c>
      <c r="BE2906" s="3">
        <v>820.99999999999989</v>
      </c>
      <c r="BF2906" s="3">
        <v>186.79999999999984</v>
      </c>
      <c r="BG2906" s="3">
        <f t="shared" si="731"/>
        <v>634.20000000000005</v>
      </c>
      <c r="BH2906" s="3">
        <v>15200</v>
      </c>
      <c r="BI2906">
        <v>0.72</v>
      </c>
      <c r="BJ2906">
        <v>0.59</v>
      </c>
      <c r="BK2906">
        <v>7.85</v>
      </c>
      <c r="BL2906">
        <f t="shared" si="722"/>
        <v>180.79999999999995</v>
      </c>
      <c r="BM2906" s="1">
        <f t="shared" si="723"/>
        <v>0.14362370018262885</v>
      </c>
      <c r="BN2906" s="1">
        <f t="shared" si="732"/>
        <v>0.22932640501507529</v>
      </c>
      <c r="BO2906">
        <f t="shared" si="733"/>
        <v>0.19844114494339865</v>
      </c>
      <c r="BP2906">
        <f t="shared" si="734"/>
        <v>0.24820798336066113</v>
      </c>
      <c r="BQ2906">
        <f t="shared" si="735"/>
        <v>683.47772767633262</v>
      </c>
    </row>
    <row r="2907" spans="1:69" x14ac:dyDescent="0.2">
      <c r="A2907">
        <v>16</v>
      </c>
      <c r="B2907">
        <v>51700</v>
      </c>
      <c r="C2907" t="s">
        <v>1393</v>
      </c>
      <c r="D2907">
        <v>51</v>
      </c>
      <c r="E2907" t="s">
        <v>755</v>
      </c>
      <c r="F2907" t="s">
        <v>756</v>
      </c>
      <c r="G2907" t="s">
        <v>1463</v>
      </c>
      <c r="H2907">
        <v>700</v>
      </c>
      <c r="I2907">
        <v>4175</v>
      </c>
      <c r="J2907">
        <v>202</v>
      </c>
      <c r="K2907">
        <v>2061</v>
      </c>
      <c r="L2907">
        <v>649</v>
      </c>
      <c r="M2907" s="3">
        <v>49125</v>
      </c>
      <c r="N2907" s="3">
        <v>68588.65926</v>
      </c>
      <c r="O2907" s="3">
        <v>1938.4</v>
      </c>
      <c r="P2907" s="3">
        <v>2706.4072700000002</v>
      </c>
      <c r="Q2907" s="3">
        <v>35088</v>
      </c>
      <c r="R2907" s="3">
        <v>48990.104350000001</v>
      </c>
      <c r="S2907" s="3">
        <v>537</v>
      </c>
      <c r="T2907" s="3">
        <v>749.76305390000005</v>
      </c>
      <c r="U2907">
        <v>2096</v>
      </c>
      <c r="V2907">
        <v>203</v>
      </c>
      <c r="W2907">
        <v>1435</v>
      </c>
      <c r="X2907">
        <v>319</v>
      </c>
      <c r="Y2907">
        <v>65</v>
      </c>
      <c r="Z2907">
        <v>22</v>
      </c>
      <c r="AA2907">
        <v>91</v>
      </c>
      <c r="AB2907">
        <v>43</v>
      </c>
      <c r="AC2907">
        <v>14</v>
      </c>
      <c r="AD2907">
        <v>65</v>
      </c>
      <c r="AE2907">
        <v>88</v>
      </c>
      <c r="AF2907">
        <v>35</v>
      </c>
      <c r="AG2907">
        <v>117</v>
      </c>
      <c r="AH2907">
        <v>382</v>
      </c>
      <c r="AI2907">
        <v>0</v>
      </c>
      <c r="AJ2907">
        <f t="shared" si="724"/>
        <v>4479.8</v>
      </c>
      <c r="AK2907">
        <f t="shared" si="725"/>
        <v>4861.8</v>
      </c>
      <c r="AL2907">
        <v>1.0958327054977399</v>
      </c>
      <c r="AM2907">
        <f t="shared" si="720"/>
        <v>1</v>
      </c>
      <c r="AN2907">
        <f t="shared" si="726"/>
        <v>5327.7194475889119</v>
      </c>
      <c r="AO2907">
        <v>0</v>
      </c>
      <c r="AP2907">
        <v>0</v>
      </c>
      <c r="AQ2907">
        <f t="shared" si="727"/>
        <v>49.14</v>
      </c>
      <c r="AR2907">
        <f t="shared" si="728"/>
        <v>49.14</v>
      </c>
      <c r="AS2907">
        <f t="shared" si="729"/>
        <v>53.849219148158937</v>
      </c>
      <c r="AT2907">
        <f t="shared" si="730"/>
        <v>5.8109999999999999</v>
      </c>
      <c r="AU2907">
        <v>9866</v>
      </c>
      <c r="AV2907">
        <v>2.5402100302999999</v>
      </c>
      <c r="AW2907" s="2">
        <v>0.11</v>
      </c>
      <c r="AX2907">
        <v>40</v>
      </c>
      <c r="AY2907">
        <f t="shared" si="721"/>
        <v>0.11171872670841716</v>
      </c>
      <c r="AZ2907">
        <v>0.31764999999999999</v>
      </c>
      <c r="BA2907">
        <v>0.52800000000000002</v>
      </c>
      <c r="BB2907">
        <v>0.88</v>
      </c>
      <c r="BC2907" s="3">
        <v>257000</v>
      </c>
      <c r="BD2907" s="3">
        <v>48</v>
      </c>
      <c r="BE2907" s="3">
        <v>820.99999999999989</v>
      </c>
      <c r="BF2907" s="3">
        <v>186.79999999999984</v>
      </c>
      <c r="BG2907" s="3">
        <f t="shared" si="731"/>
        <v>634.20000000000005</v>
      </c>
      <c r="BH2907" s="3">
        <v>15200</v>
      </c>
      <c r="BI2907">
        <v>0.72</v>
      </c>
      <c r="BJ2907">
        <v>0.59</v>
      </c>
      <c r="BK2907">
        <v>7.85</v>
      </c>
      <c r="BL2907">
        <f t="shared" si="722"/>
        <v>180.79999999999995</v>
      </c>
      <c r="BM2907" s="1">
        <f t="shared" si="723"/>
        <v>0.26554577873963836</v>
      </c>
      <c r="BN2907" s="1">
        <f t="shared" si="732"/>
        <v>0.35711462999212168</v>
      </c>
      <c r="BO2907">
        <f t="shared" si="733"/>
        <v>0.3248121012747357</v>
      </c>
      <c r="BP2907">
        <f t="shared" si="734"/>
        <v>0.37704214456683449</v>
      </c>
      <c r="BQ2907">
        <f t="shared" si="735"/>
        <v>684.64554221318519</v>
      </c>
    </row>
    <row r="2908" spans="1:69" x14ac:dyDescent="0.2">
      <c r="A2908">
        <v>16</v>
      </c>
      <c r="B2908">
        <v>51710</v>
      </c>
      <c r="C2908" t="s">
        <v>1393</v>
      </c>
      <c r="D2908">
        <v>51</v>
      </c>
      <c r="E2908" t="s">
        <v>755</v>
      </c>
      <c r="F2908" t="s">
        <v>756</v>
      </c>
      <c r="G2908" t="s">
        <v>1540</v>
      </c>
      <c r="H2908">
        <v>710</v>
      </c>
      <c r="I2908">
        <v>4175</v>
      </c>
      <c r="J2908">
        <v>124</v>
      </c>
      <c r="K2908">
        <v>2063</v>
      </c>
      <c r="L2908">
        <v>649</v>
      </c>
      <c r="M2908" s="3">
        <v>48934</v>
      </c>
      <c r="N2908" s="3">
        <v>68321.983760000003</v>
      </c>
      <c r="O2908" s="3">
        <v>1942.1</v>
      </c>
      <c r="P2908" s="3">
        <v>2711.5732349999998</v>
      </c>
      <c r="Q2908" s="3">
        <v>35015</v>
      </c>
      <c r="R2908" s="3">
        <v>48888.181250000001</v>
      </c>
      <c r="S2908" s="3">
        <v>535</v>
      </c>
      <c r="T2908" s="3">
        <v>746.97064030000001</v>
      </c>
      <c r="U2908">
        <v>2161</v>
      </c>
      <c r="V2908">
        <v>205</v>
      </c>
      <c r="W2908">
        <v>1430</v>
      </c>
      <c r="X2908">
        <v>327</v>
      </c>
      <c r="Y2908">
        <v>65</v>
      </c>
      <c r="Z2908">
        <v>22</v>
      </c>
      <c r="AA2908">
        <v>91</v>
      </c>
      <c r="AB2908">
        <v>43</v>
      </c>
      <c r="AC2908">
        <v>14</v>
      </c>
      <c r="AD2908">
        <v>65</v>
      </c>
      <c r="AE2908">
        <v>88</v>
      </c>
      <c r="AF2908">
        <v>35</v>
      </c>
      <c r="AG2908">
        <v>117</v>
      </c>
      <c r="AH2908">
        <v>382</v>
      </c>
      <c r="AI2908">
        <v>0</v>
      </c>
      <c r="AJ2908">
        <f t="shared" si="724"/>
        <v>4479.8</v>
      </c>
      <c r="AK2908">
        <f t="shared" si="725"/>
        <v>4861.8</v>
      </c>
      <c r="AL2908">
        <v>1.0960776805877701</v>
      </c>
      <c r="AM2908">
        <f t="shared" si="720"/>
        <v>1</v>
      </c>
      <c r="AN2908">
        <f t="shared" si="726"/>
        <v>5328.9104674816208</v>
      </c>
      <c r="AO2908">
        <v>0</v>
      </c>
      <c r="AP2908">
        <v>0</v>
      </c>
      <c r="AQ2908">
        <f t="shared" si="727"/>
        <v>49.14</v>
      </c>
      <c r="AR2908">
        <f t="shared" si="728"/>
        <v>49.14</v>
      </c>
      <c r="AS2908">
        <f t="shared" si="729"/>
        <v>53.861257224083026</v>
      </c>
      <c r="AT2908">
        <f t="shared" si="730"/>
        <v>5.8109999999999999</v>
      </c>
      <c r="AU2908">
        <v>9866</v>
      </c>
      <c r="AV2908">
        <v>2.5475514829199999</v>
      </c>
      <c r="AW2908" s="2">
        <v>0.11</v>
      </c>
      <c r="AX2908">
        <v>40</v>
      </c>
      <c r="AY2908">
        <f t="shared" si="721"/>
        <v>0.11171872670841716</v>
      </c>
      <c r="AZ2908">
        <v>0.31764999999999999</v>
      </c>
      <c r="BA2908">
        <v>0.52800000000000002</v>
      </c>
      <c r="BB2908">
        <v>0.88</v>
      </c>
      <c r="BC2908" s="3">
        <v>257000</v>
      </c>
      <c r="BD2908" s="3">
        <v>48</v>
      </c>
      <c r="BE2908" s="3">
        <v>820.99999999999989</v>
      </c>
      <c r="BF2908" s="3">
        <v>186.79999999999984</v>
      </c>
      <c r="BG2908" s="3">
        <f t="shared" si="731"/>
        <v>634.20000000000005</v>
      </c>
      <c r="BH2908" s="3">
        <v>15200</v>
      </c>
      <c r="BI2908">
        <v>0.72</v>
      </c>
      <c r="BJ2908">
        <v>0.59</v>
      </c>
      <c r="BK2908">
        <v>7.85</v>
      </c>
      <c r="BL2908">
        <f t="shared" si="722"/>
        <v>180.79999999999995</v>
      </c>
      <c r="BM2908" s="1">
        <f t="shared" si="723"/>
        <v>0.26567035375462961</v>
      </c>
      <c r="BN2908" s="1">
        <f t="shared" si="732"/>
        <v>0.3571160481164769</v>
      </c>
      <c r="BO2908">
        <f t="shared" si="733"/>
        <v>0.32481351939909092</v>
      </c>
      <c r="BP2908">
        <f t="shared" si="734"/>
        <v>0.37704356269118977</v>
      </c>
      <c r="BQ2908">
        <f t="shared" si="735"/>
        <v>684.64554221318519</v>
      </c>
    </row>
    <row r="2909" spans="1:69" x14ac:dyDescent="0.2">
      <c r="A2909">
        <v>11</v>
      </c>
      <c r="B2909">
        <v>51720</v>
      </c>
      <c r="C2909" t="s">
        <v>849</v>
      </c>
      <c r="D2909">
        <v>51</v>
      </c>
      <c r="E2909" t="s">
        <v>755</v>
      </c>
      <c r="F2909" t="s">
        <v>756</v>
      </c>
      <c r="G2909" t="s">
        <v>887</v>
      </c>
      <c r="H2909">
        <v>720</v>
      </c>
      <c r="I2909">
        <v>2560</v>
      </c>
      <c r="J2909">
        <v>163</v>
      </c>
      <c r="K2909">
        <v>1576</v>
      </c>
      <c r="L2909">
        <v>352</v>
      </c>
      <c r="M2909" s="3">
        <v>33235</v>
      </c>
      <c r="N2909" s="3">
        <v>46402.933140000001</v>
      </c>
      <c r="O2909" s="3">
        <v>1856.6</v>
      </c>
      <c r="P2909" s="3">
        <v>2592.197553</v>
      </c>
      <c r="Q2909" s="3">
        <v>31943</v>
      </c>
      <c r="R2909" s="3">
        <v>44599.033949999997</v>
      </c>
      <c r="S2909" s="3">
        <v>302</v>
      </c>
      <c r="T2909" s="3">
        <v>421.65445490000002</v>
      </c>
      <c r="U2909">
        <v>1508</v>
      </c>
      <c r="V2909">
        <v>196</v>
      </c>
      <c r="W2909">
        <v>1237</v>
      </c>
      <c r="X2909">
        <v>208</v>
      </c>
      <c r="Y2909">
        <v>65</v>
      </c>
      <c r="Z2909">
        <v>22</v>
      </c>
      <c r="AA2909">
        <v>91</v>
      </c>
      <c r="AB2909">
        <v>43</v>
      </c>
      <c r="AC2909">
        <v>14</v>
      </c>
      <c r="AD2909">
        <v>65</v>
      </c>
      <c r="AE2909">
        <v>88</v>
      </c>
      <c r="AF2909">
        <v>35</v>
      </c>
      <c r="AG2909">
        <v>117</v>
      </c>
      <c r="AH2909">
        <v>382</v>
      </c>
      <c r="AI2909">
        <v>0</v>
      </c>
      <c r="AJ2909">
        <f t="shared" si="724"/>
        <v>4479.8</v>
      </c>
      <c r="AK2909">
        <f t="shared" si="725"/>
        <v>4861.8</v>
      </c>
      <c r="AL2909">
        <v>0.96419569849968001</v>
      </c>
      <c r="AM2909">
        <f t="shared" si="720"/>
        <v>1</v>
      </c>
      <c r="AN2909">
        <f t="shared" si="726"/>
        <v>4687.7266469657443</v>
      </c>
      <c r="AO2909">
        <v>0</v>
      </c>
      <c r="AP2909">
        <v>0</v>
      </c>
      <c r="AQ2909">
        <f t="shared" si="727"/>
        <v>49.14</v>
      </c>
      <c r="AR2909">
        <f t="shared" si="728"/>
        <v>49.14</v>
      </c>
      <c r="AS2909">
        <f t="shared" si="729"/>
        <v>47.380576624274276</v>
      </c>
      <c r="AT2909">
        <f t="shared" si="730"/>
        <v>5.8109999999999999</v>
      </c>
      <c r="AU2909">
        <v>9866</v>
      </c>
      <c r="AV2909">
        <v>2.3503039999999999</v>
      </c>
      <c r="AW2909" s="2">
        <v>0.11</v>
      </c>
      <c r="AX2909">
        <v>40</v>
      </c>
      <c r="AY2909">
        <f t="shared" si="721"/>
        <v>0.11171872670841716</v>
      </c>
      <c r="AZ2909">
        <v>0.60797500000000004</v>
      </c>
      <c r="BA2909">
        <v>0.52800000000000002</v>
      </c>
      <c r="BB2909">
        <v>0.88</v>
      </c>
      <c r="BC2909" s="3">
        <v>257000</v>
      </c>
      <c r="BD2909" s="3">
        <v>48</v>
      </c>
      <c r="BE2909" s="3">
        <v>820.99999999999989</v>
      </c>
      <c r="BF2909" s="3">
        <v>186.79999999999984</v>
      </c>
      <c r="BG2909" s="3">
        <f t="shared" si="731"/>
        <v>634.20000000000005</v>
      </c>
      <c r="BH2909" s="3">
        <v>15200</v>
      </c>
      <c r="BI2909">
        <v>0.72</v>
      </c>
      <c r="BJ2909">
        <v>0.59</v>
      </c>
      <c r="BK2909">
        <v>7.85</v>
      </c>
      <c r="BL2909">
        <f t="shared" si="722"/>
        <v>180.79999999999995</v>
      </c>
      <c r="BM2909" s="1">
        <f t="shared" si="723"/>
        <v>0.13764750686992228</v>
      </c>
      <c r="BN2909" s="1">
        <f t="shared" si="732"/>
        <v>0.2184652043836407</v>
      </c>
      <c r="BO2909">
        <f t="shared" si="733"/>
        <v>0.18757994431196406</v>
      </c>
      <c r="BP2909">
        <f t="shared" si="734"/>
        <v>0.23734678272922655</v>
      </c>
      <c r="BQ2909">
        <f t="shared" si="735"/>
        <v>683.47772767633262</v>
      </c>
    </row>
    <row r="2910" spans="1:69" x14ac:dyDescent="0.2">
      <c r="A2910">
        <v>16</v>
      </c>
      <c r="B2910">
        <v>51730</v>
      </c>
      <c r="C2910" t="s">
        <v>1393</v>
      </c>
      <c r="D2910">
        <v>51</v>
      </c>
      <c r="E2910" t="s">
        <v>755</v>
      </c>
      <c r="F2910" t="s">
        <v>756</v>
      </c>
      <c r="G2910" t="s">
        <v>1516</v>
      </c>
      <c r="H2910">
        <v>730</v>
      </c>
      <c r="I2910">
        <v>2777</v>
      </c>
      <c r="J2910">
        <v>179</v>
      </c>
      <c r="K2910">
        <v>1772</v>
      </c>
      <c r="L2910">
        <v>415</v>
      </c>
      <c r="M2910" s="3">
        <v>37913</v>
      </c>
      <c r="N2910" s="3">
        <v>52934.388570000003</v>
      </c>
      <c r="O2910" s="3">
        <v>1873.6</v>
      </c>
      <c r="P2910" s="3">
        <v>2615.9330690000002</v>
      </c>
      <c r="Q2910" s="3">
        <v>35440</v>
      </c>
      <c r="R2910" s="3">
        <v>49481.569150000003</v>
      </c>
      <c r="S2910" s="3">
        <v>370</v>
      </c>
      <c r="T2910" s="3">
        <v>516.59651759999997</v>
      </c>
      <c r="U2910">
        <v>1953</v>
      </c>
      <c r="V2910">
        <v>205</v>
      </c>
      <c r="W2910">
        <v>1567</v>
      </c>
      <c r="X2910">
        <v>282</v>
      </c>
      <c r="Y2910">
        <v>65</v>
      </c>
      <c r="Z2910">
        <v>22</v>
      </c>
      <c r="AA2910">
        <v>91</v>
      </c>
      <c r="AB2910">
        <v>43</v>
      </c>
      <c r="AC2910">
        <v>14</v>
      </c>
      <c r="AD2910">
        <v>65</v>
      </c>
      <c r="AE2910">
        <v>88</v>
      </c>
      <c r="AF2910">
        <v>35</v>
      </c>
      <c r="AG2910">
        <v>117</v>
      </c>
      <c r="AH2910">
        <v>382</v>
      </c>
      <c r="AI2910">
        <v>0</v>
      </c>
      <c r="AJ2910">
        <f t="shared" si="724"/>
        <v>4479.8</v>
      </c>
      <c r="AK2910">
        <f t="shared" si="725"/>
        <v>4861.8</v>
      </c>
      <c r="AL2910">
        <v>1.0841886599858599</v>
      </c>
      <c r="AM2910">
        <f t="shared" si="720"/>
        <v>1</v>
      </c>
      <c r="AN2910">
        <f t="shared" si="726"/>
        <v>5271.108427119254</v>
      </c>
      <c r="AO2910">
        <v>0</v>
      </c>
      <c r="AP2910">
        <v>0</v>
      </c>
      <c r="AQ2910">
        <f t="shared" si="727"/>
        <v>49.14</v>
      </c>
      <c r="AR2910">
        <f t="shared" si="728"/>
        <v>49.14</v>
      </c>
      <c r="AS2910">
        <f t="shared" si="729"/>
        <v>53.277030751705155</v>
      </c>
      <c r="AT2910">
        <f t="shared" si="730"/>
        <v>5.8109999999999999</v>
      </c>
      <c r="AU2910">
        <v>9866</v>
      </c>
      <c r="AV2910">
        <v>2.5363895893100001</v>
      </c>
      <c r="AW2910" s="2">
        <v>0.11</v>
      </c>
      <c r="AX2910">
        <v>40</v>
      </c>
      <c r="AY2910">
        <f t="shared" si="721"/>
        <v>0.11171872670841716</v>
      </c>
      <c r="AZ2910">
        <v>0.31764999999999999</v>
      </c>
      <c r="BA2910">
        <v>0.52800000000000002</v>
      </c>
      <c r="BB2910">
        <v>0.88</v>
      </c>
      <c r="BC2910" s="3">
        <v>257000</v>
      </c>
      <c r="BD2910" s="3">
        <v>48</v>
      </c>
      <c r="BE2910" s="3">
        <v>820.99999999999989</v>
      </c>
      <c r="BF2910" s="3">
        <v>186.79999999999984</v>
      </c>
      <c r="BG2910" s="3">
        <f t="shared" si="731"/>
        <v>634.20000000000005</v>
      </c>
      <c r="BH2910" s="3">
        <v>15200</v>
      </c>
      <c r="BI2910">
        <v>0.72</v>
      </c>
      <c r="BJ2910">
        <v>0.59</v>
      </c>
      <c r="BK2910">
        <v>7.85</v>
      </c>
      <c r="BL2910">
        <f t="shared" si="722"/>
        <v>180.79999999999995</v>
      </c>
      <c r="BM2910" s="1">
        <f t="shared" si="723"/>
        <v>0.26302958960311018</v>
      </c>
      <c r="BN2910" s="1">
        <f t="shared" si="732"/>
        <v>0.35008885037191151</v>
      </c>
      <c r="BO2910">
        <f t="shared" si="733"/>
        <v>0.31778632165452553</v>
      </c>
      <c r="BP2910">
        <f t="shared" si="734"/>
        <v>0.37001636494662438</v>
      </c>
      <c r="BQ2910">
        <f t="shared" si="735"/>
        <v>684.64554221318519</v>
      </c>
    </row>
    <row r="2911" spans="1:69" x14ac:dyDescent="0.2">
      <c r="A2911">
        <v>16</v>
      </c>
      <c r="B2911">
        <v>51735</v>
      </c>
      <c r="C2911" t="s">
        <v>1393</v>
      </c>
      <c r="D2911">
        <v>51</v>
      </c>
      <c r="E2911" t="s">
        <v>755</v>
      </c>
      <c r="F2911" t="s">
        <v>756</v>
      </c>
      <c r="G2911" t="s">
        <v>1421</v>
      </c>
      <c r="H2911">
        <v>735</v>
      </c>
      <c r="I2911">
        <v>4110</v>
      </c>
      <c r="J2911">
        <v>171</v>
      </c>
      <c r="K2911">
        <v>2312</v>
      </c>
      <c r="L2911">
        <v>607</v>
      </c>
      <c r="M2911" s="3">
        <v>49207</v>
      </c>
      <c r="N2911" s="3">
        <v>68703.148220000003</v>
      </c>
      <c r="O2911" s="3">
        <v>1520.7</v>
      </c>
      <c r="P2911" s="3">
        <v>2123.211687</v>
      </c>
      <c r="Q2911" s="3">
        <v>38286</v>
      </c>
      <c r="R2911" s="3">
        <v>53455.173710000003</v>
      </c>
      <c r="S2911" s="3">
        <v>501</v>
      </c>
      <c r="T2911" s="3">
        <v>699.49960899999996</v>
      </c>
      <c r="U2911">
        <v>2173</v>
      </c>
      <c r="V2911">
        <v>207</v>
      </c>
      <c r="W2911">
        <v>1604</v>
      </c>
      <c r="X2911">
        <v>316</v>
      </c>
      <c r="Y2911">
        <v>65</v>
      </c>
      <c r="Z2911">
        <v>22</v>
      </c>
      <c r="AA2911">
        <v>91</v>
      </c>
      <c r="AB2911">
        <v>43</v>
      </c>
      <c r="AC2911">
        <v>14</v>
      </c>
      <c r="AD2911">
        <v>65</v>
      </c>
      <c r="AE2911">
        <v>88</v>
      </c>
      <c r="AF2911">
        <v>35</v>
      </c>
      <c r="AG2911">
        <v>117</v>
      </c>
      <c r="AH2911">
        <v>382</v>
      </c>
      <c r="AI2911">
        <v>0</v>
      </c>
      <c r="AJ2911">
        <f t="shared" si="724"/>
        <v>4479.8</v>
      </c>
      <c r="AK2911">
        <f t="shared" si="725"/>
        <v>4861.8</v>
      </c>
      <c r="AL2911">
        <v>1.09758937358856</v>
      </c>
      <c r="AM2911">
        <f t="shared" si="720"/>
        <v>1</v>
      </c>
      <c r="AN2911">
        <f t="shared" si="726"/>
        <v>5336.2600165128615</v>
      </c>
      <c r="AO2911">
        <v>0</v>
      </c>
      <c r="AP2911">
        <v>0</v>
      </c>
      <c r="AQ2911">
        <f t="shared" si="727"/>
        <v>49.14</v>
      </c>
      <c r="AR2911">
        <f t="shared" si="728"/>
        <v>49.14</v>
      </c>
      <c r="AS2911">
        <f t="shared" si="729"/>
        <v>53.935541818141843</v>
      </c>
      <c r="AT2911">
        <f t="shared" si="730"/>
        <v>5.8109999999999999</v>
      </c>
      <c r="AU2911">
        <v>9866</v>
      </c>
      <c r="AV2911">
        <v>2.5385236740099999</v>
      </c>
      <c r="AW2911" s="2">
        <v>0.11</v>
      </c>
      <c r="AX2911">
        <v>40</v>
      </c>
      <c r="AY2911">
        <f t="shared" si="721"/>
        <v>0.11171872670841716</v>
      </c>
      <c r="AZ2911">
        <v>0.31764999999999999</v>
      </c>
      <c r="BA2911">
        <v>0.52800000000000002</v>
      </c>
      <c r="BB2911">
        <v>0.88</v>
      </c>
      <c r="BC2911" s="3">
        <v>257000</v>
      </c>
      <c r="BD2911" s="3">
        <v>48</v>
      </c>
      <c r="BE2911" s="3">
        <v>820.99999999999989</v>
      </c>
      <c r="BF2911" s="3">
        <v>186.79999999999984</v>
      </c>
      <c r="BG2911" s="3">
        <f t="shared" si="731"/>
        <v>634.20000000000005</v>
      </c>
      <c r="BH2911" s="3">
        <v>15200</v>
      </c>
      <c r="BI2911">
        <v>0.72</v>
      </c>
      <c r="BJ2911">
        <v>0.59</v>
      </c>
      <c r="BK2911">
        <v>7.85</v>
      </c>
      <c r="BL2911">
        <f t="shared" si="722"/>
        <v>180.79999999999995</v>
      </c>
      <c r="BM2911" s="1">
        <f t="shared" si="723"/>
        <v>0.26590305724159796</v>
      </c>
      <c r="BN2911" s="1">
        <f t="shared" si="732"/>
        <v>0.35929825478160526</v>
      </c>
      <c r="BO2911">
        <f t="shared" si="733"/>
        <v>0.32699572606421928</v>
      </c>
      <c r="BP2911">
        <f t="shared" si="734"/>
        <v>0.37922576935631813</v>
      </c>
      <c r="BQ2911">
        <f t="shared" si="735"/>
        <v>684.64554221318519</v>
      </c>
    </row>
    <row r="2912" spans="1:69" x14ac:dyDescent="0.2">
      <c r="A2912">
        <v>16</v>
      </c>
      <c r="B2912">
        <v>51740</v>
      </c>
      <c r="C2912" t="s">
        <v>1393</v>
      </c>
      <c r="D2912">
        <v>51</v>
      </c>
      <c r="E2912" t="s">
        <v>755</v>
      </c>
      <c r="F2912" t="s">
        <v>756</v>
      </c>
      <c r="G2912" t="s">
        <v>1397</v>
      </c>
      <c r="H2912">
        <v>740</v>
      </c>
      <c r="I2912">
        <v>4176</v>
      </c>
      <c r="J2912">
        <v>170</v>
      </c>
      <c r="K2912">
        <v>2059</v>
      </c>
      <c r="L2912">
        <v>649</v>
      </c>
      <c r="M2912" s="3">
        <v>48391</v>
      </c>
      <c r="N2912" s="3">
        <v>67563.843470000007</v>
      </c>
      <c r="O2912" s="3">
        <v>1924.4</v>
      </c>
      <c r="P2912" s="3">
        <v>2686.8603739999999</v>
      </c>
      <c r="Q2912" s="3">
        <v>34835</v>
      </c>
      <c r="R2912" s="3">
        <v>48636.864029999997</v>
      </c>
      <c r="S2912" s="3">
        <v>528</v>
      </c>
      <c r="T2912" s="3">
        <v>737.19719269999996</v>
      </c>
      <c r="U2912">
        <v>2076</v>
      </c>
      <c r="V2912">
        <v>204</v>
      </c>
      <c r="W2912">
        <v>1411</v>
      </c>
      <c r="X2912">
        <v>312</v>
      </c>
      <c r="Y2912">
        <v>65</v>
      </c>
      <c r="Z2912">
        <v>22</v>
      </c>
      <c r="AA2912">
        <v>91</v>
      </c>
      <c r="AB2912">
        <v>43</v>
      </c>
      <c r="AC2912">
        <v>14</v>
      </c>
      <c r="AD2912">
        <v>65</v>
      </c>
      <c r="AE2912">
        <v>88</v>
      </c>
      <c r="AF2912">
        <v>35</v>
      </c>
      <c r="AG2912">
        <v>117</v>
      </c>
      <c r="AH2912">
        <v>382</v>
      </c>
      <c r="AI2912">
        <v>0</v>
      </c>
      <c r="AJ2912">
        <f t="shared" si="724"/>
        <v>4479.8</v>
      </c>
      <c r="AK2912">
        <f t="shared" si="725"/>
        <v>4861.8</v>
      </c>
      <c r="AL2912">
        <v>1.09442174434662</v>
      </c>
      <c r="AM2912">
        <f t="shared" si="720"/>
        <v>1</v>
      </c>
      <c r="AN2912">
        <f t="shared" si="726"/>
        <v>5320.8596366643969</v>
      </c>
      <c r="AO2912">
        <v>0</v>
      </c>
      <c r="AP2912">
        <v>0</v>
      </c>
      <c r="AQ2912">
        <f t="shared" si="727"/>
        <v>49.14</v>
      </c>
      <c r="AR2912">
        <f t="shared" si="728"/>
        <v>49.14</v>
      </c>
      <c r="AS2912">
        <f t="shared" si="729"/>
        <v>53.779884517192905</v>
      </c>
      <c r="AT2912">
        <f t="shared" si="730"/>
        <v>5.8109999999999999</v>
      </c>
      <c r="AU2912">
        <v>9866</v>
      </c>
      <c r="AV2912">
        <v>2.5496882796300002</v>
      </c>
      <c r="AW2912" s="2">
        <v>0.11</v>
      </c>
      <c r="AX2912">
        <v>40</v>
      </c>
      <c r="AY2912">
        <f t="shared" si="721"/>
        <v>0.11171872670841716</v>
      </c>
      <c r="AZ2912">
        <v>0.31764999999999999</v>
      </c>
      <c r="BA2912">
        <v>0.52800000000000002</v>
      </c>
      <c r="BB2912">
        <v>0.88</v>
      </c>
      <c r="BC2912" s="3">
        <v>257000</v>
      </c>
      <c r="BD2912" s="3">
        <v>48</v>
      </c>
      <c r="BE2912" s="3">
        <v>820.99999999999989</v>
      </c>
      <c r="BF2912" s="3">
        <v>186.79999999999984</v>
      </c>
      <c r="BG2912" s="3">
        <f t="shared" si="731"/>
        <v>634.20000000000005</v>
      </c>
      <c r="BH2912" s="3">
        <v>15200</v>
      </c>
      <c r="BI2912">
        <v>0.72</v>
      </c>
      <c r="BJ2912">
        <v>0.59</v>
      </c>
      <c r="BK2912">
        <v>7.85</v>
      </c>
      <c r="BL2912">
        <f t="shared" si="722"/>
        <v>180.79999999999995</v>
      </c>
      <c r="BM2912" s="1">
        <f t="shared" si="723"/>
        <v>0.26533896060476753</v>
      </c>
      <c r="BN2912" s="1">
        <f t="shared" si="732"/>
        <v>0.35644038136782485</v>
      </c>
      <c r="BO2912">
        <f t="shared" si="733"/>
        <v>0.32413785265043887</v>
      </c>
      <c r="BP2912">
        <f t="shared" si="734"/>
        <v>0.37636789594253772</v>
      </c>
      <c r="BQ2912">
        <f t="shared" si="735"/>
        <v>684.64554221318519</v>
      </c>
    </row>
    <row r="2913" spans="1:69" x14ac:dyDescent="0.2">
      <c r="A2913">
        <v>16</v>
      </c>
      <c r="B2913">
        <v>51750</v>
      </c>
      <c r="C2913" t="s">
        <v>849</v>
      </c>
      <c r="D2913">
        <v>51</v>
      </c>
      <c r="E2913" t="s">
        <v>755</v>
      </c>
      <c r="F2913" t="s">
        <v>756</v>
      </c>
      <c r="G2913" t="s">
        <v>1527</v>
      </c>
      <c r="H2913">
        <v>750</v>
      </c>
      <c r="I2913">
        <v>2167</v>
      </c>
      <c r="J2913">
        <v>195</v>
      </c>
      <c r="K2913">
        <v>1471</v>
      </c>
      <c r="L2913">
        <v>327</v>
      </c>
      <c r="M2913" s="3">
        <v>31768</v>
      </c>
      <c r="N2913" s="3">
        <v>44354.697760000003</v>
      </c>
      <c r="O2913" s="3">
        <v>2404.8000000000002</v>
      </c>
      <c r="P2913" s="3">
        <v>3357.5981230000002</v>
      </c>
      <c r="Q2913" s="3">
        <v>32532</v>
      </c>
      <c r="R2913" s="3">
        <v>45421.39976</v>
      </c>
      <c r="S2913" s="3">
        <v>291</v>
      </c>
      <c r="T2913" s="3">
        <v>406.29618010000002</v>
      </c>
      <c r="U2913">
        <v>1518</v>
      </c>
      <c r="V2913">
        <v>221</v>
      </c>
      <c r="W2913">
        <v>1311</v>
      </c>
      <c r="X2913">
        <v>218</v>
      </c>
      <c r="Y2913">
        <v>65</v>
      </c>
      <c r="Z2913">
        <v>22</v>
      </c>
      <c r="AA2913">
        <v>91</v>
      </c>
      <c r="AB2913">
        <v>43</v>
      </c>
      <c r="AC2913">
        <v>14</v>
      </c>
      <c r="AD2913">
        <v>65</v>
      </c>
      <c r="AE2913">
        <v>88</v>
      </c>
      <c r="AF2913">
        <v>35</v>
      </c>
      <c r="AG2913">
        <v>117</v>
      </c>
      <c r="AH2913">
        <v>382</v>
      </c>
      <c r="AI2913">
        <v>0</v>
      </c>
      <c r="AJ2913">
        <f t="shared" si="724"/>
        <v>4479.8</v>
      </c>
      <c r="AK2913">
        <f t="shared" si="725"/>
        <v>4861.8</v>
      </c>
      <c r="AL2913">
        <v>0.99673271179199197</v>
      </c>
      <c r="AM2913">
        <f t="shared" si="720"/>
        <v>1</v>
      </c>
      <c r="AN2913">
        <f t="shared" si="726"/>
        <v>4845.9150981903067</v>
      </c>
      <c r="AO2913">
        <v>0</v>
      </c>
      <c r="AP2913">
        <v>0</v>
      </c>
      <c r="AQ2913">
        <f t="shared" si="727"/>
        <v>49.14</v>
      </c>
      <c r="AR2913">
        <f t="shared" si="728"/>
        <v>49.14</v>
      </c>
      <c r="AS2913">
        <f t="shared" si="729"/>
        <v>48.979445457458489</v>
      </c>
      <c r="AT2913">
        <f t="shared" si="730"/>
        <v>5.8109999999999999</v>
      </c>
      <c r="AU2913">
        <v>9866</v>
      </c>
      <c r="AV2913">
        <v>2.4778759479499999</v>
      </c>
      <c r="AW2913" s="2">
        <v>0.11</v>
      </c>
      <c r="AX2913">
        <v>40</v>
      </c>
      <c r="AY2913">
        <f t="shared" si="721"/>
        <v>0.11171872670841716</v>
      </c>
      <c r="AZ2913">
        <v>0.60797500000000004</v>
      </c>
      <c r="BA2913">
        <v>0.52800000000000002</v>
      </c>
      <c r="BB2913">
        <v>0.88</v>
      </c>
      <c r="BC2913" s="3">
        <v>257000</v>
      </c>
      <c r="BD2913" s="3">
        <v>48</v>
      </c>
      <c r="BE2913" s="3">
        <v>820.99999999999989</v>
      </c>
      <c r="BF2913" s="3">
        <v>186.79999999999984</v>
      </c>
      <c r="BG2913" s="3">
        <f t="shared" si="731"/>
        <v>634.20000000000005</v>
      </c>
      <c r="BH2913" s="3">
        <v>15200</v>
      </c>
      <c r="BI2913">
        <v>0.72</v>
      </c>
      <c r="BJ2913">
        <v>0.59</v>
      </c>
      <c r="BK2913">
        <v>7.85</v>
      </c>
      <c r="BL2913">
        <f t="shared" si="722"/>
        <v>180.79999999999995</v>
      </c>
      <c r="BM2913" s="1">
        <f t="shared" si="723"/>
        <v>0.14252460413641735</v>
      </c>
      <c r="BN2913" s="1">
        <f t="shared" si="732"/>
        <v>0.2232964499409878</v>
      </c>
      <c r="BO2913">
        <f t="shared" si="733"/>
        <v>0.19241118986931116</v>
      </c>
      <c r="BP2913">
        <f t="shared" si="734"/>
        <v>0.24217802828657364</v>
      </c>
      <c r="BQ2913">
        <f t="shared" si="735"/>
        <v>683.47772767633262</v>
      </c>
    </row>
    <row r="2914" spans="1:69" x14ac:dyDescent="0.2">
      <c r="A2914">
        <v>16</v>
      </c>
      <c r="B2914">
        <v>51760</v>
      </c>
      <c r="C2914" t="s">
        <v>1393</v>
      </c>
      <c r="D2914">
        <v>51</v>
      </c>
      <c r="E2914" t="s">
        <v>755</v>
      </c>
      <c r="F2914" t="s">
        <v>756</v>
      </c>
      <c r="G2914" t="s">
        <v>1403</v>
      </c>
      <c r="H2914">
        <v>760</v>
      </c>
      <c r="I2914">
        <v>2853</v>
      </c>
      <c r="J2914">
        <v>151</v>
      </c>
      <c r="K2914">
        <v>1706</v>
      </c>
      <c r="L2914">
        <v>457</v>
      </c>
      <c r="M2914" s="3">
        <v>43639</v>
      </c>
      <c r="N2914" s="3">
        <v>60929.068740000002</v>
      </c>
      <c r="O2914" s="3">
        <v>1676.6</v>
      </c>
      <c r="P2914" s="3">
        <v>2340.8803280000002</v>
      </c>
      <c r="Q2914" s="3">
        <v>33616</v>
      </c>
      <c r="R2914" s="3">
        <v>46934.887940000001</v>
      </c>
      <c r="S2914" s="3">
        <v>453</v>
      </c>
      <c r="T2914" s="3">
        <v>632.48168239999995</v>
      </c>
      <c r="U2914">
        <v>2668</v>
      </c>
      <c r="V2914">
        <v>185</v>
      </c>
      <c r="W2914">
        <v>1653</v>
      </c>
      <c r="X2914">
        <v>426</v>
      </c>
      <c r="Y2914">
        <v>65</v>
      </c>
      <c r="Z2914">
        <v>22</v>
      </c>
      <c r="AA2914">
        <v>91</v>
      </c>
      <c r="AB2914">
        <v>43</v>
      </c>
      <c r="AC2914">
        <v>14</v>
      </c>
      <c r="AD2914">
        <v>65</v>
      </c>
      <c r="AE2914">
        <v>88</v>
      </c>
      <c r="AF2914">
        <v>35</v>
      </c>
      <c r="AG2914">
        <v>117</v>
      </c>
      <c r="AH2914">
        <v>382</v>
      </c>
      <c r="AI2914">
        <v>0</v>
      </c>
      <c r="AJ2914">
        <f t="shared" si="724"/>
        <v>4479.8</v>
      </c>
      <c r="AK2914">
        <f t="shared" si="725"/>
        <v>4861.8</v>
      </c>
      <c r="AL2914">
        <v>1.08396607637405</v>
      </c>
      <c r="AM2914">
        <f t="shared" si="720"/>
        <v>1</v>
      </c>
      <c r="AN2914">
        <f t="shared" si="726"/>
        <v>5270.0262701153561</v>
      </c>
      <c r="AO2914">
        <v>0</v>
      </c>
      <c r="AP2914">
        <v>0</v>
      </c>
      <c r="AQ2914">
        <f t="shared" si="727"/>
        <v>49.14</v>
      </c>
      <c r="AR2914">
        <f t="shared" si="728"/>
        <v>49.14</v>
      </c>
      <c r="AS2914">
        <f t="shared" si="729"/>
        <v>53.266092993020813</v>
      </c>
      <c r="AT2914">
        <f t="shared" si="730"/>
        <v>5.8109999999999999</v>
      </c>
      <c r="AU2914">
        <v>9866</v>
      </c>
      <c r="AV2914">
        <v>2.523882194</v>
      </c>
      <c r="AW2914" s="2">
        <v>0.11</v>
      </c>
      <c r="AX2914">
        <v>40</v>
      </c>
      <c r="AY2914">
        <f t="shared" si="721"/>
        <v>0.11171872670841716</v>
      </c>
      <c r="AZ2914">
        <v>0.31764999999999999</v>
      </c>
      <c r="BA2914">
        <v>0.52800000000000002</v>
      </c>
      <c r="BB2914">
        <v>0.88</v>
      </c>
      <c r="BC2914" s="3">
        <v>257000</v>
      </c>
      <c r="BD2914" s="3">
        <v>48</v>
      </c>
      <c r="BE2914" s="3">
        <v>820.99999999999989</v>
      </c>
      <c r="BF2914" s="3">
        <v>186.79999999999984</v>
      </c>
      <c r="BG2914" s="3">
        <f t="shared" si="731"/>
        <v>634.20000000000005</v>
      </c>
      <c r="BH2914" s="3">
        <v>15200</v>
      </c>
      <c r="BI2914">
        <v>0.72</v>
      </c>
      <c r="BJ2914">
        <v>0.59</v>
      </c>
      <c r="BK2914">
        <v>7.85</v>
      </c>
      <c r="BL2914">
        <f t="shared" si="722"/>
        <v>180.79999999999995</v>
      </c>
      <c r="BM2914" s="1">
        <f t="shared" si="723"/>
        <v>0.26285881354209401</v>
      </c>
      <c r="BN2914" s="1">
        <f t="shared" si="732"/>
        <v>0.35112506996434933</v>
      </c>
      <c r="BO2914">
        <f t="shared" si="733"/>
        <v>0.31882254124696335</v>
      </c>
      <c r="BP2914">
        <f t="shared" si="734"/>
        <v>0.3710525845390622</v>
      </c>
      <c r="BQ2914">
        <f t="shared" si="735"/>
        <v>684.64554221318519</v>
      </c>
    </row>
    <row r="2915" spans="1:69" x14ac:dyDescent="0.2">
      <c r="A2915">
        <v>16</v>
      </c>
      <c r="B2915">
        <v>51770</v>
      </c>
      <c r="C2915" t="s">
        <v>849</v>
      </c>
      <c r="D2915">
        <v>51</v>
      </c>
      <c r="E2915" t="s">
        <v>755</v>
      </c>
      <c r="F2915" t="s">
        <v>756</v>
      </c>
      <c r="G2915" t="s">
        <v>1413</v>
      </c>
      <c r="H2915">
        <v>770</v>
      </c>
      <c r="I2915">
        <v>4240</v>
      </c>
      <c r="J2915">
        <v>194</v>
      </c>
      <c r="K2915">
        <v>1883</v>
      </c>
      <c r="L2915">
        <v>582</v>
      </c>
      <c r="M2915" s="3">
        <v>54568</v>
      </c>
      <c r="N2915" s="3">
        <v>76188.212899999999</v>
      </c>
      <c r="O2915" s="3">
        <v>2201.3000000000002</v>
      </c>
      <c r="P2915" s="3">
        <v>3073.4700379999999</v>
      </c>
      <c r="Q2915" s="3">
        <v>38693</v>
      </c>
      <c r="R2915" s="3">
        <v>54023.429880000003</v>
      </c>
      <c r="S2915" s="3">
        <v>489</v>
      </c>
      <c r="T2915" s="3">
        <v>682.74512730000004</v>
      </c>
      <c r="U2915">
        <v>2144</v>
      </c>
      <c r="V2915">
        <v>211</v>
      </c>
      <c r="W2915">
        <v>1458</v>
      </c>
      <c r="X2915">
        <v>295</v>
      </c>
      <c r="Y2915">
        <v>65</v>
      </c>
      <c r="Z2915">
        <v>22</v>
      </c>
      <c r="AA2915">
        <v>91</v>
      </c>
      <c r="AB2915">
        <v>43</v>
      </c>
      <c r="AC2915">
        <v>14</v>
      </c>
      <c r="AD2915">
        <v>65</v>
      </c>
      <c r="AE2915">
        <v>88</v>
      </c>
      <c r="AF2915">
        <v>35</v>
      </c>
      <c r="AG2915">
        <v>117</v>
      </c>
      <c r="AH2915">
        <v>382</v>
      </c>
      <c r="AI2915">
        <v>0</v>
      </c>
      <c r="AJ2915">
        <f t="shared" si="724"/>
        <v>4479.8</v>
      </c>
      <c r="AK2915">
        <f t="shared" si="725"/>
        <v>4861.8</v>
      </c>
      <c r="AL2915">
        <v>1.0069431066513099</v>
      </c>
      <c r="AM2915">
        <f t="shared" si="720"/>
        <v>1</v>
      </c>
      <c r="AN2915">
        <f t="shared" si="726"/>
        <v>4895.5559959173388</v>
      </c>
      <c r="AO2915">
        <v>0</v>
      </c>
      <c r="AP2915">
        <v>0</v>
      </c>
      <c r="AQ2915">
        <f t="shared" si="727"/>
        <v>49.14</v>
      </c>
      <c r="AR2915">
        <f t="shared" si="728"/>
        <v>49.14</v>
      </c>
      <c r="AS2915">
        <f t="shared" si="729"/>
        <v>49.481184260845367</v>
      </c>
      <c r="AT2915">
        <f t="shared" si="730"/>
        <v>5.8109999999999999</v>
      </c>
      <c r="AU2915">
        <v>9866</v>
      </c>
      <c r="AV2915">
        <v>2.5066738128699999</v>
      </c>
      <c r="AW2915" s="2">
        <v>0.11</v>
      </c>
      <c r="AX2915">
        <v>40</v>
      </c>
      <c r="AY2915">
        <f t="shared" si="721"/>
        <v>0.11171872670841716</v>
      </c>
      <c r="AZ2915">
        <v>0.60797500000000004</v>
      </c>
      <c r="BA2915">
        <v>0.52800000000000002</v>
      </c>
      <c r="BB2915">
        <v>0.88</v>
      </c>
      <c r="BC2915" s="3">
        <v>257000</v>
      </c>
      <c r="BD2915" s="3">
        <v>48</v>
      </c>
      <c r="BE2915" s="3">
        <v>820.99999999999989</v>
      </c>
      <c r="BF2915" s="3">
        <v>186.79999999999984</v>
      </c>
      <c r="BG2915" s="3">
        <f t="shared" si="731"/>
        <v>634.20000000000005</v>
      </c>
      <c r="BH2915" s="3">
        <v>15200</v>
      </c>
      <c r="BI2915">
        <v>0.72</v>
      </c>
      <c r="BJ2915">
        <v>0.59</v>
      </c>
      <c r="BK2915">
        <v>7.85</v>
      </c>
      <c r="BL2915">
        <f t="shared" si="722"/>
        <v>180.79999999999995</v>
      </c>
      <c r="BM2915" s="1">
        <f t="shared" si="723"/>
        <v>0.14394423166850692</v>
      </c>
      <c r="BN2915" s="1">
        <f t="shared" si="732"/>
        <v>0.23791636949872935</v>
      </c>
      <c r="BO2915">
        <f t="shared" si="733"/>
        <v>0.20703110942705272</v>
      </c>
      <c r="BP2915">
        <f t="shared" si="734"/>
        <v>0.25679794784431526</v>
      </c>
      <c r="BQ2915">
        <f t="shared" si="735"/>
        <v>683.47772767633262</v>
      </c>
    </row>
    <row r="2916" spans="1:69" x14ac:dyDescent="0.2">
      <c r="A2916">
        <v>16</v>
      </c>
      <c r="B2916">
        <v>51775</v>
      </c>
      <c r="C2916" t="s">
        <v>849</v>
      </c>
      <c r="D2916">
        <v>51</v>
      </c>
      <c r="E2916" t="s">
        <v>755</v>
      </c>
      <c r="F2916" t="s">
        <v>756</v>
      </c>
      <c r="G2916" t="s">
        <v>1400</v>
      </c>
      <c r="H2916">
        <v>775</v>
      </c>
      <c r="I2916">
        <v>4240</v>
      </c>
      <c r="J2916">
        <v>191</v>
      </c>
      <c r="K2916">
        <v>1886</v>
      </c>
      <c r="L2916">
        <v>582</v>
      </c>
      <c r="M2916" s="3">
        <v>54779</v>
      </c>
      <c r="N2916" s="3">
        <v>76482.812539999999</v>
      </c>
      <c r="O2916" s="3">
        <v>2203.5</v>
      </c>
      <c r="P2916" s="3">
        <v>3076.5416930000001</v>
      </c>
      <c r="Q2916" s="3">
        <v>38657</v>
      </c>
      <c r="R2916" s="3">
        <v>53973.166440000001</v>
      </c>
      <c r="S2916" s="3">
        <v>491</v>
      </c>
      <c r="T2916" s="3">
        <v>685.53754089999995</v>
      </c>
      <c r="U2916">
        <v>2143</v>
      </c>
      <c r="V2916">
        <v>216</v>
      </c>
      <c r="W2916">
        <v>1459</v>
      </c>
      <c r="X2916">
        <v>295</v>
      </c>
      <c r="Y2916">
        <v>65</v>
      </c>
      <c r="Z2916">
        <v>22</v>
      </c>
      <c r="AA2916">
        <v>91</v>
      </c>
      <c r="AB2916">
        <v>43</v>
      </c>
      <c r="AC2916">
        <v>14</v>
      </c>
      <c r="AD2916">
        <v>65</v>
      </c>
      <c r="AE2916">
        <v>88</v>
      </c>
      <c r="AF2916">
        <v>35</v>
      </c>
      <c r="AG2916">
        <v>117</v>
      </c>
      <c r="AH2916">
        <v>382</v>
      </c>
      <c r="AI2916">
        <v>0</v>
      </c>
      <c r="AJ2916">
        <f t="shared" si="724"/>
        <v>4479.8</v>
      </c>
      <c r="AK2916">
        <f t="shared" si="725"/>
        <v>4861.8</v>
      </c>
      <c r="AL2916">
        <v>1.0051028728485101</v>
      </c>
      <c r="AM2916">
        <f t="shared" si="720"/>
        <v>1</v>
      </c>
      <c r="AN2916">
        <f t="shared" si="726"/>
        <v>4886.6091472148864</v>
      </c>
      <c r="AO2916">
        <v>0</v>
      </c>
      <c r="AP2916">
        <v>0</v>
      </c>
      <c r="AQ2916">
        <f t="shared" si="727"/>
        <v>49.14</v>
      </c>
      <c r="AR2916">
        <f t="shared" si="728"/>
        <v>49.14</v>
      </c>
      <c r="AS2916">
        <f t="shared" si="729"/>
        <v>49.390755171775787</v>
      </c>
      <c r="AT2916">
        <f t="shared" si="730"/>
        <v>5.8109999999999999</v>
      </c>
      <c r="AU2916">
        <v>9866</v>
      </c>
      <c r="AV2916">
        <v>2.4991636276200002</v>
      </c>
      <c r="AW2916" s="2">
        <v>0.11</v>
      </c>
      <c r="AX2916">
        <v>40</v>
      </c>
      <c r="AY2916">
        <f t="shared" si="721"/>
        <v>0.11171872670841716</v>
      </c>
      <c r="AZ2916">
        <v>0.60797500000000004</v>
      </c>
      <c r="BA2916">
        <v>0.52800000000000002</v>
      </c>
      <c r="BB2916">
        <v>0.88</v>
      </c>
      <c r="BC2916" s="3">
        <v>257000</v>
      </c>
      <c r="BD2916" s="3">
        <v>48</v>
      </c>
      <c r="BE2916" s="3">
        <v>820.99999999999989</v>
      </c>
      <c r="BF2916" s="3">
        <v>186.79999999999984</v>
      </c>
      <c r="BG2916" s="3">
        <f t="shared" si="731"/>
        <v>634.20000000000005</v>
      </c>
      <c r="BH2916" s="3">
        <v>15200</v>
      </c>
      <c r="BI2916">
        <v>0.72</v>
      </c>
      <c r="BJ2916">
        <v>0.59</v>
      </c>
      <c r="BK2916">
        <v>7.85</v>
      </c>
      <c r="BL2916">
        <f t="shared" si="722"/>
        <v>180.79999999999995</v>
      </c>
      <c r="BM2916" s="1">
        <f t="shared" si="723"/>
        <v>0.14366548201614976</v>
      </c>
      <c r="BN2916" s="1">
        <f t="shared" si="732"/>
        <v>0.23770422701238819</v>
      </c>
      <c r="BO2916">
        <f t="shared" si="733"/>
        <v>0.20681896694071156</v>
      </c>
      <c r="BP2916">
        <f t="shared" si="734"/>
        <v>0.25658580535797409</v>
      </c>
      <c r="BQ2916">
        <f t="shared" si="735"/>
        <v>683.47772767633262</v>
      </c>
    </row>
    <row r="2917" spans="1:69" x14ac:dyDescent="0.2">
      <c r="A2917">
        <v>16</v>
      </c>
      <c r="B2917">
        <v>51790</v>
      </c>
      <c r="C2917" t="s">
        <v>1393</v>
      </c>
      <c r="D2917">
        <v>51</v>
      </c>
      <c r="E2917" t="s">
        <v>755</v>
      </c>
      <c r="F2917" t="s">
        <v>756</v>
      </c>
      <c r="G2917" t="s">
        <v>1408</v>
      </c>
      <c r="H2917">
        <v>790</v>
      </c>
      <c r="I2917">
        <v>2400</v>
      </c>
      <c r="J2917">
        <v>224</v>
      </c>
      <c r="K2917">
        <v>1584</v>
      </c>
      <c r="L2917">
        <v>333</v>
      </c>
      <c r="M2917" s="3">
        <v>34807</v>
      </c>
      <c r="N2917" s="3">
        <v>48597.770239999998</v>
      </c>
      <c r="O2917" s="3">
        <v>2764.2</v>
      </c>
      <c r="P2917" s="3">
        <v>3859.3948489999998</v>
      </c>
      <c r="Q2917" s="3">
        <v>34253</v>
      </c>
      <c r="R2917" s="3">
        <v>47824.271670000002</v>
      </c>
      <c r="S2917" s="3">
        <v>306</v>
      </c>
      <c r="T2917" s="3">
        <v>427.23928210000003</v>
      </c>
      <c r="U2917">
        <v>1772</v>
      </c>
      <c r="V2917">
        <v>206</v>
      </c>
      <c r="W2917">
        <v>1363</v>
      </c>
      <c r="X2917">
        <v>249</v>
      </c>
      <c r="Y2917">
        <v>65</v>
      </c>
      <c r="Z2917">
        <v>22</v>
      </c>
      <c r="AA2917">
        <v>91</v>
      </c>
      <c r="AB2917">
        <v>43</v>
      </c>
      <c r="AC2917">
        <v>14</v>
      </c>
      <c r="AD2917">
        <v>65</v>
      </c>
      <c r="AE2917">
        <v>88</v>
      </c>
      <c r="AF2917">
        <v>35</v>
      </c>
      <c r="AG2917">
        <v>117</v>
      </c>
      <c r="AH2917">
        <v>382</v>
      </c>
      <c r="AI2917">
        <v>0</v>
      </c>
      <c r="AJ2917">
        <f t="shared" si="724"/>
        <v>4479.8</v>
      </c>
      <c r="AK2917">
        <f t="shared" si="725"/>
        <v>4861.8</v>
      </c>
      <c r="AL2917">
        <v>1.0468635559082</v>
      </c>
      <c r="AM2917">
        <f t="shared" si="720"/>
        <v>1</v>
      </c>
      <c r="AN2917">
        <f t="shared" si="726"/>
        <v>5089.6412361144867</v>
      </c>
      <c r="AO2917">
        <v>0</v>
      </c>
      <c r="AP2917">
        <v>0</v>
      </c>
      <c r="AQ2917">
        <f t="shared" si="727"/>
        <v>49.14</v>
      </c>
      <c r="AR2917">
        <f t="shared" si="728"/>
        <v>49.14</v>
      </c>
      <c r="AS2917">
        <f t="shared" si="729"/>
        <v>51.442875137328947</v>
      </c>
      <c r="AT2917">
        <f t="shared" si="730"/>
        <v>5.8109999999999999</v>
      </c>
      <c r="AU2917">
        <v>9866</v>
      </c>
      <c r="AV2917">
        <v>2.4926277399100001</v>
      </c>
      <c r="AW2917" s="2">
        <v>0.11</v>
      </c>
      <c r="AX2917">
        <v>40</v>
      </c>
      <c r="AY2917">
        <f t="shared" si="721"/>
        <v>0.11171872670841716</v>
      </c>
      <c r="AZ2917">
        <v>0.31764999999999999</v>
      </c>
      <c r="BA2917">
        <v>0.52800000000000002</v>
      </c>
      <c r="BB2917">
        <v>0.88</v>
      </c>
      <c r="BC2917" s="3">
        <v>257000</v>
      </c>
      <c r="BD2917" s="3">
        <v>48</v>
      </c>
      <c r="BE2917" s="3">
        <v>820.99999999999989</v>
      </c>
      <c r="BF2917" s="3">
        <v>186.79999999999984</v>
      </c>
      <c r="BG2917" s="3">
        <f t="shared" si="731"/>
        <v>634.20000000000005</v>
      </c>
      <c r="BH2917" s="3">
        <v>15200</v>
      </c>
      <c r="BI2917">
        <v>0.72</v>
      </c>
      <c r="BJ2917">
        <v>0.59</v>
      </c>
      <c r="BK2917">
        <v>7.85</v>
      </c>
      <c r="BL2917">
        <f t="shared" si="722"/>
        <v>180.79999999999995</v>
      </c>
      <c r="BM2917" s="1">
        <f t="shared" si="723"/>
        <v>0.25465298940344855</v>
      </c>
      <c r="BN2917" s="1">
        <f t="shared" si="732"/>
        <v>0.33999984217883983</v>
      </c>
      <c r="BO2917">
        <f t="shared" si="733"/>
        <v>0.30769731346145385</v>
      </c>
      <c r="BP2917">
        <f t="shared" si="734"/>
        <v>0.3599273567535527</v>
      </c>
      <c r="BQ2917">
        <f t="shared" si="735"/>
        <v>684.64554221318519</v>
      </c>
    </row>
    <row r="2918" spans="1:69" x14ac:dyDescent="0.2">
      <c r="A2918">
        <v>16</v>
      </c>
      <c r="B2918">
        <v>51800</v>
      </c>
      <c r="C2918" t="s">
        <v>1393</v>
      </c>
      <c r="D2918">
        <v>51</v>
      </c>
      <c r="E2918" t="s">
        <v>755</v>
      </c>
      <c r="F2918" t="s">
        <v>756</v>
      </c>
      <c r="G2918" t="s">
        <v>1409</v>
      </c>
      <c r="H2918">
        <v>800</v>
      </c>
      <c r="I2918">
        <v>4175</v>
      </c>
      <c r="J2918">
        <v>260</v>
      </c>
      <c r="K2918">
        <v>2060</v>
      </c>
      <c r="L2918">
        <v>649</v>
      </c>
      <c r="M2918" s="3">
        <v>48589</v>
      </c>
      <c r="N2918" s="3">
        <v>67840.292419999998</v>
      </c>
      <c r="O2918" s="3">
        <v>1876.3</v>
      </c>
      <c r="P2918" s="3">
        <v>2619.7028270000001</v>
      </c>
      <c r="Q2918" s="3">
        <v>34932</v>
      </c>
      <c r="R2918" s="3">
        <v>48772.296090000003</v>
      </c>
      <c r="S2918" s="3">
        <v>529</v>
      </c>
      <c r="T2918" s="3">
        <v>738.59339950000003</v>
      </c>
      <c r="U2918">
        <v>2170</v>
      </c>
      <c r="V2918">
        <v>224</v>
      </c>
      <c r="W2918">
        <v>1460</v>
      </c>
      <c r="X2918">
        <v>317</v>
      </c>
      <c r="Y2918">
        <v>65</v>
      </c>
      <c r="Z2918">
        <v>22</v>
      </c>
      <c r="AA2918">
        <v>91</v>
      </c>
      <c r="AB2918">
        <v>43</v>
      </c>
      <c r="AC2918">
        <v>14</v>
      </c>
      <c r="AD2918">
        <v>65</v>
      </c>
      <c r="AE2918">
        <v>88</v>
      </c>
      <c r="AF2918">
        <v>35</v>
      </c>
      <c r="AG2918">
        <v>117</v>
      </c>
      <c r="AH2918">
        <v>382</v>
      </c>
      <c r="AI2918">
        <v>0</v>
      </c>
      <c r="AJ2918">
        <f t="shared" si="724"/>
        <v>4479.8</v>
      </c>
      <c r="AK2918">
        <f t="shared" si="725"/>
        <v>4861.8</v>
      </c>
      <c r="AL2918">
        <v>1.08853795131048</v>
      </c>
      <c r="AM2918">
        <f t="shared" si="720"/>
        <v>1</v>
      </c>
      <c r="AN2918">
        <f t="shared" si="726"/>
        <v>5292.2538116812921</v>
      </c>
      <c r="AO2918">
        <v>0</v>
      </c>
      <c r="AP2918">
        <v>0</v>
      </c>
      <c r="AQ2918">
        <f t="shared" si="727"/>
        <v>49.14</v>
      </c>
      <c r="AR2918">
        <f t="shared" si="728"/>
        <v>49.14</v>
      </c>
      <c r="AS2918">
        <f t="shared" si="729"/>
        <v>53.490754927396992</v>
      </c>
      <c r="AT2918">
        <f t="shared" si="730"/>
        <v>5.8109999999999999</v>
      </c>
      <c r="AU2918">
        <v>9866</v>
      </c>
      <c r="AV2918">
        <v>2.5561367923599998</v>
      </c>
      <c r="AW2918" s="2">
        <v>0.11</v>
      </c>
      <c r="AX2918">
        <v>40</v>
      </c>
      <c r="AY2918">
        <f t="shared" si="721"/>
        <v>0.11171872670841716</v>
      </c>
      <c r="AZ2918">
        <v>0.31764999999999999</v>
      </c>
      <c r="BA2918">
        <v>0.52800000000000002</v>
      </c>
      <c r="BB2918">
        <v>0.88</v>
      </c>
      <c r="BC2918" s="3">
        <v>257000</v>
      </c>
      <c r="BD2918" s="3">
        <v>48</v>
      </c>
      <c r="BE2918" s="3">
        <v>820.99999999999989</v>
      </c>
      <c r="BF2918" s="3">
        <v>186.79999999999984</v>
      </c>
      <c r="BG2918" s="3">
        <f t="shared" si="731"/>
        <v>634.20000000000005</v>
      </c>
      <c r="BH2918" s="3">
        <v>15200</v>
      </c>
      <c r="BI2918">
        <v>0.72</v>
      </c>
      <c r="BJ2918">
        <v>0.59</v>
      </c>
      <c r="BK2918">
        <v>7.85</v>
      </c>
      <c r="BL2918">
        <f t="shared" si="722"/>
        <v>180.79999999999995</v>
      </c>
      <c r="BM2918" s="1">
        <f t="shared" si="723"/>
        <v>0.26415018516769401</v>
      </c>
      <c r="BN2918" s="1">
        <f t="shared" si="732"/>
        <v>0.3553755215194413</v>
      </c>
      <c r="BO2918">
        <f t="shared" si="733"/>
        <v>0.32307299280205531</v>
      </c>
      <c r="BP2918">
        <f t="shared" si="734"/>
        <v>0.37530303609415416</v>
      </c>
      <c r="BQ2918">
        <f t="shared" si="735"/>
        <v>684.64554221318519</v>
      </c>
    </row>
    <row r="2919" spans="1:69" x14ac:dyDescent="0.2">
      <c r="A2919">
        <v>16</v>
      </c>
      <c r="B2919">
        <v>51810</v>
      </c>
      <c r="C2919" t="s">
        <v>1393</v>
      </c>
      <c r="D2919">
        <v>51</v>
      </c>
      <c r="E2919" t="s">
        <v>755</v>
      </c>
      <c r="F2919" t="s">
        <v>756</v>
      </c>
      <c r="G2919" t="s">
        <v>1443</v>
      </c>
      <c r="H2919">
        <v>810</v>
      </c>
      <c r="I2919">
        <v>4175</v>
      </c>
      <c r="J2919">
        <v>477</v>
      </c>
      <c r="K2919">
        <v>2065</v>
      </c>
      <c r="L2919">
        <v>649</v>
      </c>
      <c r="M2919" s="3">
        <v>49277</v>
      </c>
      <c r="N2919" s="3">
        <v>68800.882700000002</v>
      </c>
      <c r="O2919" s="3">
        <v>1952.3</v>
      </c>
      <c r="P2919" s="3">
        <v>2725.8145439999998</v>
      </c>
      <c r="Q2919" s="3">
        <v>35229</v>
      </c>
      <c r="R2919" s="3">
        <v>49186.969510000003</v>
      </c>
      <c r="S2919" s="3">
        <v>540</v>
      </c>
      <c r="T2919" s="3">
        <v>753.9516744</v>
      </c>
      <c r="U2919">
        <v>2304</v>
      </c>
      <c r="V2919">
        <v>300</v>
      </c>
      <c r="W2919">
        <v>1473</v>
      </c>
      <c r="X2919">
        <v>351</v>
      </c>
      <c r="Y2919">
        <v>65</v>
      </c>
      <c r="Z2919">
        <v>22</v>
      </c>
      <c r="AA2919">
        <v>91</v>
      </c>
      <c r="AB2919">
        <v>43</v>
      </c>
      <c r="AC2919">
        <v>14</v>
      </c>
      <c r="AD2919">
        <v>65</v>
      </c>
      <c r="AE2919">
        <v>88</v>
      </c>
      <c r="AF2919">
        <v>35</v>
      </c>
      <c r="AG2919">
        <v>117</v>
      </c>
      <c r="AH2919">
        <v>382</v>
      </c>
      <c r="AI2919">
        <v>0</v>
      </c>
      <c r="AJ2919">
        <f t="shared" si="724"/>
        <v>4479.8</v>
      </c>
      <c r="AK2919">
        <f t="shared" si="725"/>
        <v>4861.8</v>
      </c>
      <c r="AL2919">
        <v>1.0973154604435</v>
      </c>
      <c r="AM2919">
        <f t="shared" si="720"/>
        <v>1</v>
      </c>
      <c r="AN2919">
        <f t="shared" si="726"/>
        <v>5334.9283055842088</v>
      </c>
      <c r="AO2919">
        <v>0</v>
      </c>
      <c r="AP2919">
        <v>0</v>
      </c>
      <c r="AQ2919">
        <f t="shared" si="727"/>
        <v>49.14</v>
      </c>
      <c r="AR2919">
        <f t="shared" si="728"/>
        <v>49.14</v>
      </c>
      <c r="AS2919">
        <f t="shared" si="729"/>
        <v>53.922081726193589</v>
      </c>
      <c r="AT2919">
        <f t="shared" si="730"/>
        <v>5.8109999999999999</v>
      </c>
      <c r="AU2919">
        <v>9866</v>
      </c>
      <c r="AV2919">
        <v>2.55199660195</v>
      </c>
      <c r="AW2919" s="2">
        <v>0.11</v>
      </c>
      <c r="AX2919">
        <v>40</v>
      </c>
      <c r="AY2919">
        <f t="shared" si="721"/>
        <v>0.11171872670841716</v>
      </c>
      <c r="AZ2919">
        <v>0.31764999999999999</v>
      </c>
      <c r="BA2919">
        <v>0.52800000000000002</v>
      </c>
      <c r="BB2919">
        <v>0.88</v>
      </c>
      <c r="BC2919" s="3">
        <v>257000</v>
      </c>
      <c r="BD2919" s="3">
        <v>48</v>
      </c>
      <c r="BE2919" s="3">
        <v>820.99999999999989</v>
      </c>
      <c r="BF2919" s="3">
        <v>186.79999999999984</v>
      </c>
      <c r="BG2919" s="3">
        <f t="shared" si="731"/>
        <v>634.20000000000005</v>
      </c>
      <c r="BH2919" s="3">
        <v>15200</v>
      </c>
      <c r="BI2919">
        <v>0.72</v>
      </c>
      <c r="BJ2919">
        <v>0.59</v>
      </c>
      <c r="BK2919">
        <v>7.85</v>
      </c>
      <c r="BL2919">
        <f t="shared" si="722"/>
        <v>180.79999999999995</v>
      </c>
      <c r="BM2919" s="1">
        <f t="shared" si="723"/>
        <v>0.26597767728716226</v>
      </c>
      <c r="BN2919" s="1">
        <f t="shared" si="732"/>
        <v>0.35770238654856157</v>
      </c>
      <c r="BO2919">
        <f t="shared" si="733"/>
        <v>0.32539985783117559</v>
      </c>
      <c r="BP2919">
        <f t="shared" si="734"/>
        <v>0.37762990112327444</v>
      </c>
      <c r="BQ2919">
        <f t="shared" si="735"/>
        <v>684.64554221318519</v>
      </c>
    </row>
    <row r="2920" spans="1:69" x14ac:dyDescent="0.2">
      <c r="A2920">
        <v>16</v>
      </c>
      <c r="B2920">
        <v>51820</v>
      </c>
      <c r="C2920" t="s">
        <v>1393</v>
      </c>
      <c r="D2920">
        <v>51</v>
      </c>
      <c r="E2920" t="s">
        <v>755</v>
      </c>
      <c r="F2920" t="s">
        <v>756</v>
      </c>
      <c r="G2920" t="s">
        <v>1427</v>
      </c>
      <c r="H2920">
        <v>820</v>
      </c>
      <c r="I2920">
        <v>2400</v>
      </c>
      <c r="J2920">
        <v>227</v>
      </c>
      <c r="K2920">
        <v>1585</v>
      </c>
      <c r="L2920">
        <v>333</v>
      </c>
      <c r="M2920" s="3">
        <v>35342</v>
      </c>
      <c r="N2920" s="3">
        <v>49344.740879999998</v>
      </c>
      <c r="O2920" s="3">
        <v>2811.4</v>
      </c>
      <c r="P2920" s="3">
        <v>3925.2958100000001</v>
      </c>
      <c r="Q2920" s="3">
        <v>34505</v>
      </c>
      <c r="R2920" s="3">
        <v>48176.11578</v>
      </c>
      <c r="S2920" s="3">
        <v>311</v>
      </c>
      <c r="T2920" s="3">
        <v>434.22031620000001</v>
      </c>
      <c r="U2920">
        <v>1862</v>
      </c>
      <c r="V2920">
        <v>218</v>
      </c>
      <c r="W2920">
        <v>1393</v>
      </c>
      <c r="X2920">
        <v>261</v>
      </c>
      <c r="Y2920">
        <v>65</v>
      </c>
      <c r="Z2920">
        <v>22</v>
      </c>
      <c r="AA2920">
        <v>91</v>
      </c>
      <c r="AB2920">
        <v>43</v>
      </c>
      <c r="AC2920">
        <v>14</v>
      </c>
      <c r="AD2920">
        <v>65</v>
      </c>
      <c r="AE2920">
        <v>88</v>
      </c>
      <c r="AF2920">
        <v>35</v>
      </c>
      <c r="AG2920">
        <v>117</v>
      </c>
      <c r="AH2920">
        <v>382</v>
      </c>
      <c r="AI2920">
        <v>0</v>
      </c>
      <c r="AJ2920">
        <f t="shared" si="724"/>
        <v>4479.8</v>
      </c>
      <c r="AK2920">
        <f t="shared" si="725"/>
        <v>4861.8</v>
      </c>
      <c r="AL2920">
        <v>1.0507384538650499</v>
      </c>
      <c r="AM2920">
        <f t="shared" si="720"/>
        <v>1</v>
      </c>
      <c r="AN2920">
        <f t="shared" si="726"/>
        <v>5108.4802150011001</v>
      </c>
      <c r="AO2920">
        <v>0</v>
      </c>
      <c r="AP2920">
        <v>0</v>
      </c>
      <c r="AQ2920">
        <f t="shared" si="727"/>
        <v>49.14</v>
      </c>
      <c r="AR2920">
        <f t="shared" si="728"/>
        <v>49.14</v>
      </c>
      <c r="AS2920">
        <f t="shared" si="729"/>
        <v>51.633287622928556</v>
      </c>
      <c r="AT2920">
        <f t="shared" si="730"/>
        <v>5.8109999999999999</v>
      </c>
      <c r="AU2920">
        <v>9866</v>
      </c>
      <c r="AV2920">
        <v>2.4881608486200002</v>
      </c>
      <c r="AW2920" s="2">
        <v>0.11</v>
      </c>
      <c r="AX2920">
        <v>40</v>
      </c>
      <c r="AY2920">
        <f t="shared" si="721"/>
        <v>0.11171872670841716</v>
      </c>
      <c r="AZ2920">
        <v>0.31764999999999999</v>
      </c>
      <c r="BA2920">
        <v>0.52800000000000002</v>
      </c>
      <c r="BB2920">
        <v>0.88</v>
      </c>
      <c r="BC2920" s="3">
        <v>257000</v>
      </c>
      <c r="BD2920" s="3">
        <v>48</v>
      </c>
      <c r="BE2920" s="3">
        <v>820.99999999999989</v>
      </c>
      <c r="BF2920" s="3">
        <v>186.79999999999984</v>
      </c>
      <c r="BG2920" s="3">
        <f t="shared" si="731"/>
        <v>634.20000000000005</v>
      </c>
      <c r="BH2920" s="3">
        <v>15200</v>
      </c>
      <c r="BI2920">
        <v>0.72</v>
      </c>
      <c r="BJ2920">
        <v>0.59</v>
      </c>
      <c r="BK2920">
        <v>7.85</v>
      </c>
      <c r="BL2920">
        <f t="shared" si="722"/>
        <v>180.79999999999995</v>
      </c>
      <c r="BM2920" s="1">
        <f t="shared" si="723"/>
        <v>0.25543371157615619</v>
      </c>
      <c r="BN2920" s="1">
        <f t="shared" si="732"/>
        <v>0.34117564312472748</v>
      </c>
      <c r="BO2920">
        <f t="shared" si="733"/>
        <v>0.3088731144073415</v>
      </c>
      <c r="BP2920">
        <f t="shared" si="734"/>
        <v>0.36110315769944035</v>
      </c>
      <c r="BQ2920">
        <f t="shared" si="735"/>
        <v>684.64554221318519</v>
      </c>
    </row>
    <row r="2921" spans="1:69" x14ac:dyDescent="0.2">
      <c r="A2921">
        <v>16</v>
      </c>
      <c r="B2921">
        <v>51830</v>
      </c>
      <c r="C2921" t="s">
        <v>1393</v>
      </c>
      <c r="D2921">
        <v>51</v>
      </c>
      <c r="E2921" t="s">
        <v>755</v>
      </c>
      <c r="F2921" t="s">
        <v>756</v>
      </c>
      <c r="G2921" t="s">
        <v>1410</v>
      </c>
      <c r="H2921">
        <v>830</v>
      </c>
      <c r="I2921">
        <v>4110</v>
      </c>
      <c r="J2921">
        <v>202</v>
      </c>
      <c r="K2921">
        <v>2310</v>
      </c>
      <c r="L2921">
        <v>607</v>
      </c>
      <c r="M2921" s="3">
        <v>49686</v>
      </c>
      <c r="N2921" s="3">
        <v>69371.931280000004</v>
      </c>
      <c r="O2921" s="3">
        <v>1528.9</v>
      </c>
      <c r="P2921" s="3">
        <v>2134.6605829999999</v>
      </c>
      <c r="Q2921" s="3">
        <v>38454</v>
      </c>
      <c r="R2921" s="3">
        <v>53689.736449999997</v>
      </c>
      <c r="S2921" s="3">
        <v>506</v>
      </c>
      <c r="T2921" s="3">
        <v>706.48064299999999</v>
      </c>
      <c r="U2921">
        <v>2348</v>
      </c>
      <c r="V2921">
        <v>228</v>
      </c>
      <c r="W2921">
        <v>1677</v>
      </c>
      <c r="X2921">
        <v>334</v>
      </c>
      <c r="Y2921">
        <v>65</v>
      </c>
      <c r="Z2921">
        <v>22</v>
      </c>
      <c r="AA2921">
        <v>91</v>
      </c>
      <c r="AB2921">
        <v>43</v>
      </c>
      <c r="AC2921">
        <v>14</v>
      </c>
      <c r="AD2921">
        <v>65</v>
      </c>
      <c r="AE2921">
        <v>88</v>
      </c>
      <c r="AF2921">
        <v>35</v>
      </c>
      <c r="AG2921">
        <v>117</v>
      </c>
      <c r="AH2921">
        <v>382</v>
      </c>
      <c r="AI2921">
        <v>0</v>
      </c>
      <c r="AJ2921">
        <f t="shared" si="724"/>
        <v>4479.8</v>
      </c>
      <c r="AK2921">
        <f t="shared" si="725"/>
        <v>4861.8</v>
      </c>
      <c r="AL2921">
        <v>1.0942276318868001</v>
      </c>
      <c r="AM2921">
        <f t="shared" si="720"/>
        <v>1</v>
      </c>
      <c r="AN2921">
        <f t="shared" si="726"/>
        <v>5319.9159007072449</v>
      </c>
      <c r="AO2921">
        <v>0</v>
      </c>
      <c r="AP2921">
        <v>0</v>
      </c>
      <c r="AQ2921">
        <f t="shared" si="727"/>
        <v>49.14</v>
      </c>
      <c r="AR2921">
        <f t="shared" si="728"/>
        <v>49.14</v>
      </c>
      <c r="AS2921">
        <f t="shared" si="729"/>
        <v>53.770345830917357</v>
      </c>
      <c r="AT2921">
        <f t="shared" si="730"/>
        <v>5.8109999999999999</v>
      </c>
      <c r="AU2921">
        <v>9866</v>
      </c>
      <c r="AV2921">
        <v>2.5337300300600001</v>
      </c>
      <c r="AW2921" s="2">
        <v>0.11</v>
      </c>
      <c r="AX2921">
        <v>40</v>
      </c>
      <c r="AY2921">
        <f t="shared" si="721"/>
        <v>0.11171872670841716</v>
      </c>
      <c r="AZ2921">
        <v>0.31764999999999999</v>
      </c>
      <c r="BA2921">
        <v>0.52800000000000002</v>
      </c>
      <c r="BB2921">
        <v>0.88</v>
      </c>
      <c r="BC2921" s="3">
        <v>257000</v>
      </c>
      <c r="BD2921" s="3">
        <v>48</v>
      </c>
      <c r="BE2921" s="3">
        <v>820.99999999999989</v>
      </c>
      <c r="BF2921" s="3">
        <v>186.79999999999984</v>
      </c>
      <c r="BG2921" s="3">
        <f t="shared" si="731"/>
        <v>634.20000000000005</v>
      </c>
      <c r="BH2921" s="3">
        <v>15200</v>
      </c>
      <c r="BI2921">
        <v>0.72</v>
      </c>
      <c r="BJ2921">
        <v>0.59</v>
      </c>
      <c r="BK2921">
        <v>7.85</v>
      </c>
      <c r="BL2921">
        <f t="shared" si="722"/>
        <v>180.79999999999995</v>
      </c>
      <c r="BM2921" s="1">
        <f t="shared" si="723"/>
        <v>0.26514019865089045</v>
      </c>
      <c r="BN2921" s="1">
        <f t="shared" si="732"/>
        <v>0.35884143047998174</v>
      </c>
      <c r="BO2921">
        <f t="shared" si="733"/>
        <v>0.32653890176259576</v>
      </c>
      <c r="BP2921">
        <f t="shared" si="734"/>
        <v>0.37876894505469461</v>
      </c>
      <c r="BQ2921">
        <f t="shared" si="735"/>
        <v>684.64554221318519</v>
      </c>
    </row>
    <row r="2922" spans="1:69" x14ac:dyDescent="0.2">
      <c r="A2922">
        <v>11</v>
      </c>
      <c r="B2922">
        <v>51840</v>
      </c>
      <c r="C2922" t="s">
        <v>849</v>
      </c>
      <c r="D2922">
        <v>51</v>
      </c>
      <c r="E2922" t="s">
        <v>755</v>
      </c>
      <c r="F2922" t="s">
        <v>756</v>
      </c>
      <c r="G2922" t="s">
        <v>955</v>
      </c>
      <c r="H2922">
        <v>840</v>
      </c>
      <c r="I2922">
        <v>3405</v>
      </c>
      <c r="J2922">
        <v>192</v>
      </c>
      <c r="K2922">
        <v>1684</v>
      </c>
      <c r="L2922">
        <v>478</v>
      </c>
      <c r="M2922" s="3">
        <v>46710</v>
      </c>
      <c r="N2922" s="3">
        <v>65216.81983</v>
      </c>
      <c r="O2922" s="3">
        <v>2503.5</v>
      </c>
      <c r="P2922" s="3">
        <v>3495.4037349999999</v>
      </c>
      <c r="Q2922" s="3">
        <v>36170</v>
      </c>
      <c r="R2922" s="3">
        <v>50500.800109999996</v>
      </c>
      <c r="S2922" s="3">
        <v>424</v>
      </c>
      <c r="T2922" s="3">
        <v>591.99168499999996</v>
      </c>
      <c r="U2922">
        <v>2266</v>
      </c>
      <c r="V2922">
        <v>209</v>
      </c>
      <c r="W2922">
        <v>1424</v>
      </c>
      <c r="X2922">
        <v>318</v>
      </c>
      <c r="Y2922">
        <v>65</v>
      </c>
      <c r="Z2922">
        <v>22</v>
      </c>
      <c r="AA2922">
        <v>91</v>
      </c>
      <c r="AB2922">
        <v>43</v>
      </c>
      <c r="AC2922">
        <v>14</v>
      </c>
      <c r="AD2922">
        <v>65</v>
      </c>
      <c r="AE2922">
        <v>88</v>
      </c>
      <c r="AF2922">
        <v>35</v>
      </c>
      <c r="AG2922">
        <v>117</v>
      </c>
      <c r="AH2922">
        <v>382</v>
      </c>
      <c r="AI2922">
        <v>0</v>
      </c>
      <c r="AJ2922">
        <f t="shared" si="724"/>
        <v>4479.8</v>
      </c>
      <c r="AK2922">
        <f t="shared" si="725"/>
        <v>4861.8</v>
      </c>
      <c r="AL2922">
        <v>1.0868668556213399</v>
      </c>
      <c r="AM2922">
        <f t="shared" si="720"/>
        <v>1</v>
      </c>
      <c r="AN2922">
        <f t="shared" si="726"/>
        <v>5284.1292786598306</v>
      </c>
      <c r="AO2922">
        <v>0</v>
      </c>
      <c r="AP2922">
        <v>0</v>
      </c>
      <c r="AQ2922">
        <f t="shared" si="727"/>
        <v>49.14</v>
      </c>
      <c r="AR2922">
        <f t="shared" si="728"/>
        <v>49.14</v>
      </c>
      <c r="AS2922">
        <f t="shared" si="729"/>
        <v>53.408637285232643</v>
      </c>
      <c r="AT2922">
        <f t="shared" si="730"/>
        <v>5.8109999999999999</v>
      </c>
      <c r="AU2922">
        <v>9866</v>
      </c>
      <c r="AV2922">
        <v>2.4634031057399999</v>
      </c>
      <c r="AW2922" s="2">
        <v>0.11</v>
      </c>
      <c r="AX2922">
        <v>40</v>
      </c>
      <c r="AY2922">
        <f t="shared" si="721"/>
        <v>0.11171872670841716</v>
      </c>
      <c r="AZ2922">
        <v>0.60797500000000004</v>
      </c>
      <c r="BA2922">
        <v>0.52800000000000002</v>
      </c>
      <c r="BB2922">
        <v>0.88</v>
      </c>
      <c r="BC2922" s="3">
        <v>257000</v>
      </c>
      <c r="BD2922" s="3">
        <v>48</v>
      </c>
      <c r="BE2922" s="3">
        <v>820.99999999999989</v>
      </c>
      <c r="BF2922" s="3">
        <v>186.79999999999984</v>
      </c>
      <c r="BG2922" s="3">
        <f t="shared" si="731"/>
        <v>634.20000000000005</v>
      </c>
      <c r="BH2922" s="3">
        <v>15200</v>
      </c>
      <c r="BI2922">
        <v>0.72</v>
      </c>
      <c r="BJ2922">
        <v>0.59</v>
      </c>
      <c r="BK2922">
        <v>7.85</v>
      </c>
      <c r="BL2922">
        <f t="shared" si="722"/>
        <v>180.79999999999995</v>
      </c>
      <c r="BM2922" s="1">
        <f t="shared" si="723"/>
        <v>0.15240571958477334</v>
      </c>
      <c r="BN2922" s="1">
        <f t="shared" si="732"/>
        <v>0.24167005861732579</v>
      </c>
      <c r="BO2922">
        <f t="shared" si="733"/>
        <v>0.21078479854564916</v>
      </c>
      <c r="BP2922">
        <f t="shared" si="734"/>
        <v>0.26055163696291167</v>
      </c>
      <c r="BQ2922">
        <f t="shared" si="735"/>
        <v>683.47772767633262</v>
      </c>
    </row>
    <row r="2923" spans="1:69" x14ac:dyDescent="0.2">
      <c r="A2923">
        <v>21</v>
      </c>
      <c r="B2923">
        <v>53001</v>
      </c>
      <c r="C2923" t="s">
        <v>1784</v>
      </c>
      <c r="D2923">
        <v>53</v>
      </c>
      <c r="E2923" t="s">
        <v>1803</v>
      </c>
      <c r="F2923" t="s">
        <v>1804</v>
      </c>
      <c r="G2923" t="s">
        <v>293</v>
      </c>
      <c r="H2923">
        <v>1</v>
      </c>
      <c r="I2923">
        <v>406</v>
      </c>
      <c r="J2923">
        <v>111</v>
      </c>
      <c r="K2923">
        <v>220</v>
      </c>
      <c r="L2923">
        <v>87</v>
      </c>
      <c r="M2923" s="3">
        <v>6546.1</v>
      </c>
      <c r="N2923" s="3">
        <v>9139.7093619999996</v>
      </c>
      <c r="O2923" s="3">
        <v>1646.5</v>
      </c>
      <c r="P2923" s="3">
        <v>2298.854503</v>
      </c>
      <c r="Q2923" s="3">
        <v>5468.7</v>
      </c>
      <c r="R2923" s="3">
        <v>7635.4361509999999</v>
      </c>
      <c r="S2923" s="3">
        <v>79</v>
      </c>
      <c r="T2923" s="3">
        <v>110.3003375</v>
      </c>
      <c r="U2923">
        <v>275</v>
      </c>
      <c r="V2923">
        <v>119</v>
      </c>
      <c r="W2923">
        <v>219</v>
      </c>
      <c r="X2923">
        <v>58</v>
      </c>
      <c r="Y2923">
        <v>65</v>
      </c>
      <c r="Z2923">
        <v>22</v>
      </c>
      <c r="AA2923">
        <v>91</v>
      </c>
      <c r="AB2923">
        <v>43</v>
      </c>
      <c r="AC2923">
        <v>14</v>
      </c>
      <c r="AD2923">
        <v>65</v>
      </c>
      <c r="AE2923">
        <v>88</v>
      </c>
      <c r="AF2923">
        <v>35</v>
      </c>
      <c r="AG2923">
        <v>117</v>
      </c>
      <c r="AH2923">
        <v>382</v>
      </c>
      <c r="AI2923">
        <v>0</v>
      </c>
      <c r="AJ2923">
        <f t="shared" si="724"/>
        <v>4479.8</v>
      </c>
      <c r="AK2923">
        <f t="shared" si="725"/>
        <v>4861.8</v>
      </c>
      <c r="AL2923">
        <v>1.0378056901400201</v>
      </c>
      <c r="AM2923">
        <f t="shared" si="720"/>
        <v>1</v>
      </c>
      <c r="AN2923">
        <f t="shared" si="726"/>
        <v>5045.6037043227498</v>
      </c>
      <c r="AO2923">
        <v>0</v>
      </c>
      <c r="AP2923">
        <v>0</v>
      </c>
      <c r="AQ2923">
        <f t="shared" si="727"/>
        <v>49.14</v>
      </c>
      <c r="AR2923">
        <f t="shared" si="728"/>
        <v>49.14</v>
      </c>
      <c r="AS2923">
        <f t="shared" si="729"/>
        <v>50.997771613480587</v>
      </c>
      <c r="AT2923">
        <f t="shared" si="730"/>
        <v>5.8109999999999999</v>
      </c>
      <c r="AU2923">
        <v>9866</v>
      </c>
      <c r="AV2923">
        <v>1.8346212024699999</v>
      </c>
      <c r="AW2923" s="2">
        <v>0.11</v>
      </c>
      <c r="AX2923">
        <v>40</v>
      </c>
      <c r="AY2923">
        <f t="shared" si="721"/>
        <v>0.11171872670841716</v>
      </c>
      <c r="AZ2923">
        <v>0.76275000000000004</v>
      </c>
      <c r="BA2923">
        <v>0.52800000000000002</v>
      </c>
      <c r="BB2923">
        <v>0.88</v>
      </c>
      <c r="BC2923" s="3">
        <v>257000</v>
      </c>
      <c r="BD2923" s="3">
        <v>48</v>
      </c>
      <c r="BE2923" s="3">
        <v>820.99999999999989</v>
      </c>
      <c r="BF2923" s="3">
        <v>186.79999999999984</v>
      </c>
      <c r="BG2923" s="3">
        <f t="shared" si="731"/>
        <v>634.20000000000005</v>
      </c>
      <c r="BH2923" s="3">
        <v>15200</v>
      </c>
      <c r="BI2923">
        <v>0.72</v>
      </c>
      <c r="BJ2923">
        <v>0.59</v>
      </c>
      <c r="BK2923">
        <v>7.85</v>
      </c>
      <c r="BL2923">
        <f t="shared" si="722"/>
        <v>180.79999999999995</v>
      </c>
      <c r="BM2923" s="1">
        <f t="shared" si="723"/>
        <v>0.11732626960142363</v>
      </c>
      <c r="BN2923" s="1">
        <f t="shared" si="732"/>
        <v>0.17022579323909637</v>
      </c>
      <c r="BO2923">
        <f t="shared" si="733"/>
        <v>0.13965518857560555</v>
      </c>
      <c r="BP2923">
        <f t="shared" si="734"/>
        <v>0.18887515767653662</v>
      </c>
      <c r="BQ2923">
        <f t="shared" si="735"/>
        <v>683.21845491185616</v>
      </c>
    </row>
    <row r="2924" spans="1:69" x14ac:dyDescent="0.2">
      <c r="A2924">
        <v>21</v>
      </c>
      <c r="B2924">
        <v>53003</v>
      </c>
      <c r="C2924" t="s">
        <v>1784</v>
      </c>
      <c r="D2924">
        <v>53</v>
      </c>
      <c r="E2924" t="s">
        <v>1803</v>
      </c>
      <c r="F2924" t="s">
        <v>1804</v>
      </c>
      <c r="G2924" t="s">
        <v>1879</v>
      </c>
      <c r="H2924">
        <v>3</v>
      </c>
      <c r="I2924">
        <v>448</v>
      </c>
      <c r="J2924">
        <v>148</v>
      </c>
      <c r="K2924">
        <v>234</v>
      </c>
      <c r="L2924">
        <v>130</v>
      </c>
      <c r="M2924" s="3">
        <v>7689.6</v>
      </c>
      <c r="N2924" s="3">
        <v>10736.271839999999</v>
      </c>
      <c r="O2924" s="3">
        <v>1795.5</v>
      </c>
      <c r="P2924" s="3">
        <v>2506.8893170000001</v>
      </c>
      <c r="Q2924" s="3">
        <v>5813.3</v>
      </c>
      <c r="R2924" s="3">
        <v>8116.5690160000004</v>
      </c>
      <c r="S2924" s="3">
        <v>111</v>
      </c>
      <c r="T2924" s="3">
        <v>154.9789553</v>
      </c>
      <c r="U2924">
        <v>279</v>
      </c>
      <c r="V2924">
        <v>138</v>
      </c>
      <c r="W2924">
        <v>235</v>
      </c>
      <c r="X2924">
        <v>68</v>
      </c>
      <c r="Y2924">
        <v>65</v>
      </c>
      <c r="Z2924">
        <v>22</v>
      </c>
      <c r="AA2924">
        <v>91</v>
      </c>
      <c r="AB2924">
        <v>43</v>
      </c>
      <c r="AC2924">
        <v>14</v>
      </c>
      <c r="AD2924">
        <v>65</v>
      </c>
      <c r="AE2924">
        <v>88</v>
      </c>
      <c r="AF2924">
        <v>35</v>
      </c>
      <c r="AG2924">
        <v>117</v>
      </c>
      <c r="AH2924">
        <v>382</v>
      </c>
      <c r="AI2924">
        <v>0</v>
      </c>
      <c r="AJ2924">
        <f t="shared" si="724"/>
        <v>4479.8</v>
      </c>
      <c r="AK2924">
        <f t="shared" si="725"/>
        <v>4861.8</v>
      </c>
      <c r="AL2924">
        <v>1.02242613501019</v>
      </c>
      <c r="AM2924">
        <f t="shared" si="720"/>
        <v>1</v>
      </c>
      <c r="AN2924">
        <f t="shared" si="726"/>
        <v>4970.8313831925416</v>
      </c>
      <c r="AO2924">
        <v>0</v>
      </c>
      <c r="AP2924">
        <v>0</v>
      </c>
      <c r="AQ2924">
        <f t="shared" si="727"/>
        <v>49.14</v>
      </c>
      <c r="AR2924">
        <f t="shared" si="728"/>
        <v>49.14</v>
      </c>
      <c r="AS2924">
        <f t="shared" si="729"/>
        <v>50.242020274400737</v>
      </c>
      <c r="AT2924">
        <f t="shared" si="730"/>
        <v>5.8109999999999999</v>
      </c>
      <c r="AU2924">
        <v>9866</v>
      </c>
      <c r="AV2924">
        <v>1.86719337492</v>
      </c>
      <c r="AW2924" s="2">
        <v>0.11</v>
      </c>
      <c r="AX2924">
        <v>40</v>
      </c>
      <c r="AY2924">
        <f t="shared" si="721"/>
        <v>0.11171872670841716</v>
      </c>
      <c r="AZ2924">
        <v>0.76275000000000004</v>
      </c>
      <c r="BA2924">
        <v>0.52800000000000002</v>
      </c>
      <c r="BB2924">
        <v>0.88</v>
      </c>
      <c r="BC2924" s="3">
        <v>257000</v>
      </c>
      <c r="BD2924" s="3">
        <v>48</v>
      </c>
      <c r="BE2924" s="3">
        <v>820.99999999999989</v>
      </c>
      <c r="BF2924" s="3">
        <v>186.79999999999984</v>
      </c>
      <c r="BG2924" s="3">
        <f t="shared" si="731"/>
        <v>634.20000000000005</v>
      </c>
      <c r="BH2924" s="3">
        <v>15200</v>
      </c>
      <c r="BI2924">
        <v>0.72</v>
      </c>
      <c r="BJ2924">
        <v>0.59</v>
      </c>
      <c r="BK2924">
        <v>7.85</v>
      </c>
      <c r="BL2924">
        <f t="shared" si="722"/>
        <v>180.79999999999995</v>
      </c>
      <c r="BM2924" s="1">
        <f t="shared" si="723"/>
        <v>0.11628431589828823</v>
      </c>
      <c r="BN2924" s="1">
        <f t="shared" si="732"/>
        <v>0.16993752942087498</v>
      </c>
      <c r="BO2924">
        <f t="shared" si="733"/>
        <v>0.13936692475738416</v>
      </c>
      <c r="BP2924">
        <f t="shared" si="734"/>
        <v>0.18858689385831523</v>
      </c>
      <c r="BQ2924">
        <f t="shared" si="735"/>
        <v>683.21845491185616</v>
      </c>
    </row>
    <row r="2925" spans="1:69" x14ac:dyDescent="0.2">
      <c r="A2925">
        <v>21</v>
      </c>
      <c r="B2925">
        <v>53005</v>
      </c>
      <c r="C2925" t="s">
        <v>1784</v>
      </c>
      <c r="D2925">
        <v>53</v>
      </c>
      <c r="E2925" t="s">
        <v>1803</v>
      </c>
      <c r="F2925" t="s">
        <v>1804</v>
      </c>
      <c r="G2925" t="s">
        <v>449</v>
      </c>
      <c r="H2925">
        <v>5</v>
      </c>
      <c r="I2925">
        <v>558</v>
      </c>
      <c r="J2925">
        <v>172</v>
      </c>
      <c r="K2925">
        <v>263</v>
      </c>
      <c r="L2925">
        <v>111</v>
      </c>
      <c r="M2925" s="3">
        <v>9030.7000000000007</v>
      </c>
      <c r="N2925" s="3">
        <v>12608.72479</v>
      </c>
      <c r="O2925" s="3">
        <v>1931.9</v>
      </c>
      <c r="P2925" s="3">
        <v>2697.331925</v>
      </c>
      <c r="Q2925" s="3">
        <v>6419.7</v>
      </c>
      <c r="R2925" s="3">
        <v>8963.2288219999991</v>
      </c>
      <c r="S2925" s="3">
        <v>99</v>
      </c>
      <c r="T2925" s="3">
        <v>138.22447360000001</v>
      </c>
      <c r="U2925">
        <v>313</v>
      </c>
      <c r="V2925">
        <v>145</v>
      </c>
      <c r="W2925">
        <v>238</v>
      </c>
      <c r="X2925">
        <v>65</v>
      </c>
      <c r="Y2925">
        <v>65</v>
      </c>
      <c r="Z2925">
        <v>22</v>
      </c>
      <c r="AA2925">
        <v>91</v>
      </c>
      <c r="AB2925">
        <v>43</v>
      </c>
      <c r="AC2925">
        <v>14</v>
      </c>
      <c r="AD2925">
        <v>65</v>
      </c>
      <c r="AE2925">
        <v>88</v>
      </c>
      <c r="AF2925">
        <v>35</v>
      </c>
      <c r="AG2925">
        <v>117</v>
      </c>
      <c r="AH2925">
        <v>382</v>
      </c>
      <c r="AI2925">
        <v>0</v>
      </c>
      <c r="AJ2925">
        <f t="shared" si="724"/>
        <v>4479.8</v>
      </c>
      <c r="AK2925">
        <f t="shared" si="725"/>
        <v>4861.8</v>
      </c>
      <c r="AL2925">
        <v>1.0550994605853601</v>
      </c>
      <c r="AM2925">
        <f t="shared" si="720"/>
        <v>1</v>
      </c>
      <c r="AN2925">
        <f t="shared" si="726"/>
        <v>5129.6825574739041</v>
      </c>
      <c r="AO2925">
        <v>0</v>
      </c>
      <c r="AP2925">
        <v>0</v>
      </c>
      <c r="AQ2925">
        <f t="shared" si="727"/>
        <v>49.14</v>
      </c>
      <c r="AR2925">
        <f t="shared" si="728"/>
        <v>49.14</v>
      </c>
      <c r="AS2925">
        <f t="shared" si="729"/>
        <v>51.847587493164596</v>
      </c>
      <c r="AT2925">
        <f t="shared" si="730"/>
        <v>5.8109999999999999</v>
      </c>
      <c r="AU2925">
        <v>9866</v>
      </c>
      <c r="AV2925">
        <v>1.9056415279400001</v>
      </c>
      <c r="AW2925" s="2">
        <v>0.11</v>
      </c>
      <c r="AX2925">
        <v>40</v>
      </c>
      <c r="AY2925">
        <f t="shared" si="721"/>
        <v>0.11171872670841716</v>
      </c>
      <c r="AZ2925">
        <v>0.76275000000000004</v>
      </c>
      <c r="BA2925">
        <v>0.52800000000000002</v>
      </c>
      <c r="BB2925">
        <v>0.88</v>
      </c>
      <c r="BC2925" s="3">
        <v>257000</v>
      </c>
      <c r="BD2925" s="3">
        <v>48</v>
      </c>
      <c r="BE2925" s="3">
        <v>820.99999999999989</v>
      </c>
      <c r="BF2925" s="3">
        <v>186.79999999999984</v>
      </c>
      <c r="BG2925" s="3">
        <f t="shared" si="731"/>
        <v>634.20000000000005</v>
      </c>
      <c r="BH2925" s="3">
        <v>15200</v>
      </c>
      <c r="BI2925">
        <v>0.72</v>
      </c>
      <c r="BJ2925">
        <v>0.59</v>
      </c>
      <c r="BK2925">
        <v>7.85</v>
      </c>
      <c r="BL2925">
        <f t="shared" si="722"/>
        <v>180.79999999999995</v>
      </c>
      <c r="BM2925" s="1">
        <f t="shared" si="723"/>
        <v>0.11955995127248797</v>
      </c>
      <c r="BN2925" s="1">
        <f t="shared" si="732"/>
        <v>0.1741823139650647</v>
      </c>
      <c r="BO2925">
        <f t="shared" si="733"/>
        <v>0.14361170930157391</v>
      </c>
      <c r="BP2925">
        <f t="shared" si="734"/>
        <v>0.19283167840250498</v>
      </c>
      <c r="BQ2925">
        <f t="shared" si="735"/>
        <v>683.21845491185616</v>
      </c>
    </row>
    <row r="2926" spans="1:69" x14ac:dyDescent="0.2">
      <c r="A2926">
        <v>21</v>
      </c>
      <c r="B2926">
        <v>53007</v>
      </c>
      <c r="C2926" t="s">
        <v>1784</v>
      </c>
      <c r="D2926">
        <v>53</v>
      </c>
      <c r="E2926" t="s">
        <v>1803</v>
      </c>
      <c r="F2926" t="s">
        <v>1804</v>
      </c>
      <c r="G2926" t="s">
        <v>1827</v>
      </c>
      <c r="H2926">
        <v>7</v>
      </c>
      <c r="I2926">
        <v>772</v>
      </c>
      <c r="J2926">
        <v>103</v>
      </c>
      <c r="K2926">
        <v>283</v>
      </c>
      <c r="L2926">
        <v>143</v>
      </c>
      <c r="M2926" s="3">
        <v>11276</v>
      </c>
      <c r="N2926" s="3">
        <v>15743.627930000001</v>
      </c>
      <c r="O2926" s="3">
        <v>1500.5</v>
      </c>
      <c r="P2926" s="3">
        <v>2095.0083100000002</v>
      </c>
      <c r="Q2926" s="3">
        <v>6682.5</v>
      </c>
      <c r="R2926" s="3">
        <v>9330.1519700000008</v>
      </c>
      <c r="S2926" s="3">
        <v>119</v>
      </c>
      <c r="T2926" s="3">
        <v>166.14860970000001</v>
      </c>
      <c r="U2926">
        <v>380</v>
      </c>
      <c r="V2926">
        <v>117</v>
      </c>
      <c r="W2926">
        <v>228</v>
      </c>
      <c r="X2926">
        <v>73</v>
      </c>
      <c r="Y2926">
        <v>65</v>
      </c>
      <c r="Z2926">
        <v>22</v>
      </c>
      <c r="AA2926">
        <v>91</v>
      </c>
      <c r="AB2926">
        <v>43</v>
      </c>
      <c r="AC2926">
        <v>14</v>
      </c>
      <c r="AD2926">
        <v>65</v>
      </c>
      <c r="AE2926">
        <v>88</v>
      </c>
      <c r="AF2926">
        <v>35</v>
      </c>
      <c r="AG2926">
        <v>117</v>
      </c>
      <c r="AH2926">
        <v>382</v>
      </c>
      <c r="AI2926">
        <v>0</v>
      </c>
      <c r="AJ2926">
        <f t="shared" si="724"/>
        <v>4479.8</v>
      </c>
      <c r="AK2926">
        <f t="shared" si="725"/>
        <v>4861.8</v>
      </c>
      <c r="AL2926">
        <v>1.0639275261696399</v>
      </c>
      <c r="AM2926">
        <f t="shared" si="720"/>
        <v>1</v>
      </c>
      <c r="AN2926">
        <f t="shared" si="726"/>
        <v>5172.6028467315555</v>
      </c>
      <c r="AO2926">
        <v>0</v>
      </c>
      <c r="AP2926">
        <v>0</v>
      </c>
      <c r="AQ2926">
        <f t="shared" si="727"/>
        <v>49.14</v>
      </c>
      <c r="AR2926">
        <f t="shared" si="728"/>
        <v>49.14</v>
      </c>
      <c r="AS2926">
        <f t="shared" si="729"/>
        <v>52.281398635976103</v>
      </c>
      <c r="AT2926">
        <f t="shared" si="730"/>
        <v>5.8109999999999999</v>
      </c>
      <c r="AU2926">
        <v>9866</v>
      </c>
      <c r="AV2926">
        <v>1.8467667436999999</v>
      </c>
      <c r="AW2926" s="2">
        <v>0.11</v>
      </c>
      <c r="AX2926">
        <v>40</v>
      </c>
      <c r="AY2926">
        <f t="shared" si="721"/>
        <v>0.11171872670841716</v>
      </c>
      <c r="AZ2926">
        <v>0.76275000000000004</v>
      </c>
      <c r="BA2926">
        <v>0.52800000000000002</v>
      </c>
      <c r="BB2926">
        <v>0.88</v>
      </c>
      <c r="BC2926" s="3">
        <v>257000</v>
      </c>
      <c r="BD2926" s="3">
        <v>48</v>
      </c>
      <c r="BE2926" s="3">
        <v>820.99999999999989</v>
      </c>
      <c r="BF2926" s="3">
        <v>186.79999999999984</v>
      </c>
      <c r="BG2926" s="3">
        <f t="shared" si="731"/>
        <v>634.20000000000005</v>
      </c>
      <c r="BH2926" s="3">
        <v>15200</v>
      </c>
      <c r="BI2926">
        <v>0.72</v>
      </c>
      <c r="BJ2926">
        <v>0.59</v>
      </c>
      <c r="BK2926">
        <v>7.85</v>
      </c>
      <c r="BL2926">
        <f t="shared" si="722"/>
        <v>180.79999999999995</v>
      </c>
      <c r="BM2926" s="1">
        <f t="shared" si="723"/>
        <v>0.11976165083759803</v>
      </c>
      <c r="BN2926" s="1">
        <f t="shared" si="732"/>
        <v>0.17532129539623076</v>
      </c>
      <c r="BO2926">
        <f t="shared" si="733"/>
        <v>0.14475069073273997</v>
      </c>
      <c r="BP2926">
        <f t="shared" si="734"/>
        <v>0.19397065983367104</v>
      </c>
      <c r="BQ2926">
        <f t="shared" si="735"/>
        <v>683.21845491185616</v>
      </c>
    </row>
    <row r="2927" spans="1:69" x14ac:dyDescent="0.2">
      <c r="A2927">
        <v>21</v>
      </c>
      <c r="B2927">
        <v>53009</v>
      </c>
      <c r="C2927" t="s">
        <v>1784</v>
      </c>
      <c r="D2927">
        <v>53</v>
      </c>
      <c r="E2927" t="s">
        <v>1803</v>
      </c>
      <c r="F2927" t="s">
        <v>1804</v>
      </c>
      <c r="G2927" t="s">
        <v>1927</v>
      </c>
      <c r="H2927">
        <v>9</v>
      </c>
      <c r="I2927">
        <v>268</v>
      </c>
      <c r="J2927">
        <v>52</v>
      </c>
      <c r="K2927">
        <v>143</v>
      </c>
      <c r="L2927">
        <v>55</v>
      </c>
      <c r="M2927" s="3">
        <v>5290.7</v>
      </c>
      <c r="N2927" s="3">
        <v>7386.9113399999997</v>
      </c>
      <c r="O2927" s="3">
        <v>230.5</v>
      </c>
      <c r="P2927" s="3">
        <v>321.82566839999998</v>
      </c>
      <c r="Q2927" s="3">
        <v>3836.5</v>
      </c>
      <c r="R2927" s="3">
        <v>5356.5474050000003</v>
      </c>
      <c r="S2927" s="3">
        <v>48</v>
      </c>
      <c r="T2927" s="3">
        <v>67.017926610000004</v>
      </c>
      <c r="U2927">
        <v>137</v>
      </c>
      <c r="V2927">
        <v>68</v>
      </c>
      <c r="W2927">
        <v>104</v>
      </c>
      <c r="X2927">
        <v>29</v>
      </c>
      <c r="Y2927">
        <v>65</v>
      </c>
      <c r="Z2927">
        <v>22</v>
      </c>
      <c r="AA2927">
        <v>91</v>
      </c>
      <c r="AB2927">
        <v>43</v>
      </c>
      <c r="AC2927">
        <v>14</v>
      </c>
      <c r="AD2927">
        <v>65</v>
      </c>
      <c r="AE2927">
        <v>88</v>
      </c>
      <c r="AF2927">
        <v>35</v>
      </c>
      <c r="AG2927">
        <v>117</v>
      </c>
      <c r="AH2927">
        <v>382</v>
      </c>
      <c r="AI2927">
        <v>0</v>
      </c>
      <c r="AJ2927">
        <f t="shared" si="724"/>
        <v>4479.8</v>
      </c>
      <c r="AK2927">
        <f t="shared" si="725"/>
        <v>4861.8</v>
      </c>
      <c r="AL2927">
        <v>1.1010172119680399</v>
      </c>
      <c r="AM2927">
        <f t="shared" si="720"/>
        <v>1</v>
      </c>
      <c r="AN2927">
        <f t="shared" si="726"/>
        <v>5352.925481146217</v>
      </c>
      <c r="AO2927">
        <v>0</v>
      </c>
      <c r="AP2927">
        <v>0</v>
      </c>
      <c r="AQ2927">
        <f t="shared" si="727"/>
        <v>49.14</v>
      </c>
      <c r="AR2927">
        <f t="shared" si="728"/>
        <v>49.14</v>
      </c>
      <c r="AS2927">
        <f t="shared" si="729"/>
        <v>54.103985796109484</v>
      </c>
      <c r="AT2927">
        <f t="shared" si="730"/>
        <v>5.8109999999999999</v>
      </c>
      <c r="AU2927">
        <v>9866</v>
      </c>
      <c r="AV2927">
        <v>1.94543206663</v>
      </c>
      <c r="AW2927" s="2">
        <v>0.11</v>
      </c>
      <c r="AX2927">
        <v>40</v>
      </c>
      <c r="AY2927">
        <f t="shared" si="721"/>
        <v>0.11171872670841716</v>
      </c>
      <c r="AZ2927">
        <v>0.76275000000000004</v>
      </c>
      <c r="BA2927">
        <v>0.52800000000000002</v>
      </c>
      <c r="BB2927">
        <v>0.88</v>
      </c>
      <c r="BC2927" s="3">
        <v>257000</v>
      </c>
      <c r="BD2927" s="3">
        <v>48</v>
      </c>
      <c r="BE2927" s="3">
        <v>820.99999999999989</v>
      </c>
      <c r="BF2927" s="3">
        <v>186.79999999999984</v>
      </c>
      <c r="BG2927" s="3">
        <f t="shared" si="731"/>
        <v>634.20000000000005</v>
      </c>
      <c r="BH2927" s="3">
        <v>15200</v>
      </c>
      <c r="BI2927">
        <v>0.72</v>
      </c>
      <c r="BJ2927">
        <v>0.59</v>
      </c>
      <c r="BK2927">
        <v>7.85</v>
      </c>
      <c r="BL2927">
        <f t="shared" si="722"/>
        <v>180.79999999999995</v>
      </c>
      <c r="BM2927" s="1">
        <f t="shared" si="723"/>
        <v>0.12402287421697031</v>
      </c>
      <c r="BN2927" s="1">
        <f t="shared" si="732"/>
        <v>0.17486509410965823</v>
      </c>
      <c r="BO2927">
        <f t="shared" si="733"/>
        <v>0.14429448944616743</v>
      </c>
      <c r="BP2927">
        <f t="shared" si="734"/>
        <v>0.19351445854709851</v>
      </c>
      <c r="BQ2927">
        <f t="shared" si="735"/>
        <v>683.21845491185616</v>
      </c>
    </row>
    <row r="2928" spans="1:69" x14ac:dyDescent="0.2">
      <c r="A2928">
        <v>21</v>
      </c>
      <c r="B2928">
        <v>53011</v>
      </c>
      <c r="C2928" t="s">
        <v>1784</v>
      </c>
      <c r="D2928">
        <v>53</v>
      </c>
      <c r="E2928" t="s">
        <v>1803</v>
      </c>
      <c r="F2928" t="s">
        <v>1804</v>
      </c>
      <c r="G2928" t="s">
        <v>291</v>
      </c>
      <c r="H2928">
        <v>11</v>
      </c>
      <c r="I2928">
        <v>3161</v>
      </c>
      <c r="J2928">
        <v>124</v>
      </c>
      <c r="K2928">
        <v>1161</v>
      </c>
      <c r="L2928">
        <v>456</v>
      </c>
      <c r="M2928" s="3">
        <v>39918</v>
      </c>
      <c r="N2928" s="3">
        <v>55733.783219999998</v>
      </c>
      <c r="O2928" s="3">
        <v>3826.8</v>
      </c>
      <c r="P2928" s="3">
        <v>5343.004199</v>
      </c>
      <c r="Q2928" s="3">
        <v>27214</v>
      </c>
      <c r="R2928" s="3">
        <v>37996.37197</v>
      </c>
      <c r="S2928" s="3">
        <v>360</v>
      </c>
      <c r="T2928" s="3">
        <v>502.63444959999998</v>
      </c>
      <c r="U2928">
        <v>897</v>
      </c>
      <c r="V2928">
        <v>94</v>
      </c>
      <c r="W2928">
        <v>435</v>
      </c>
      <c r="X2928">
        <v>142</v>
      </c>
      <c r="Y2928">
        <v>65</v>
      </c>
      <c r="Z2928">
        <v>22</v>
      </c>
      <c r="AA2928">
        <v>91</v>
      </c>
      <c r="AB2928">
        <v>43</v>
      </c>
      <c r="AC2928">
        <v>14</v>
      </c>
      <c r="AD2928">
        <v>65</v>
      </c>
      <c r="AE2928">
        <v>88</v>
      </c>
      <c r="AF2928">
        <v>35</v>
      </c>
      <c r="AG2928">
        <v>117</v>
      </c>
      <c r="AH2928">
        <v>382</v>
      </c>
      <c r="AI2928">
        <v>0</v>
      </c>
      <c r="AJ2928">
        <f t="shared" si="724"/>
        <v>4479.8</v>
      </c>
      <c r="AK2928">
        <f t="shared" si="725"/>
        <v>4861.8</v>
      </c>
      <c r="AL2928">
        <v>1.0981811940670001</v>
      </c>
      <c r="AM2928">
        <f t="shared" si="720"/>
        <v>1</v>
      </c>
      <c r="AN2928">
        <f t="shared" si="726"/>
        <v>5339.1373293149409</v>
      </c>
      <c r="AO2928">
        <v>0</v>
      </c>
      <c r="AP2928">
        <v>0</v>
      </c>
      <c r="AQ2928">
        <f t="shared" si="727"/>
        <v>49.14</v>
      </c>
      <c r="AR2928">
        <f t="shared" si="728"/>
        <v>49.14</v>
      </c>
      <c r="AS2928">
        <f t="shared" si="729"/>
        <v>53.964623876452386</v>
      </c>
      <c r="AT2928">
        <f t="shared" si="730"/>
        <v>5.8109999999999999</v>
      </c>
      <c r="AU2928">
        <v>9866</v>
      </c>
      <c r="AV2928">
        <v>2.0558327359300002</v>
      </c>
      <c r="AW2928" s="2">
        <v>0.11</v>
      </c>
      <c r="AX2928">
        <v>40</v>
      </c>
      <c r="AY2928">
        <f t="shared" si="721"/>
        <v>0.11171872670841716</v>
      </c>
      <c r="AZ2928">
        <v>0.76275000000000004</v>
      </c>
      <c r="BA2928">
        <v>0.52800000000000002</v>
      </c>
      <c r="BB2928">
        <v>0.88</v>
      </c>
      <c r="BC2928" s="3">
        <v>257000</v>
      </c>
      <c r="BD2928" s="3">
        <v>48</v>
      </c>
      <c r="BE2928" s="3">
        <v>820.99999999999989</v>
      </c>
      <c r="BF2928" s="3">
        <v>186.79999999999984</v>
      </c>
      <c r="BG2928" s="3">
        <f t="shared" si="731"/>
        <v>634.20000000000005</v>
      </c>
      <c r="BH2928" s="3">
        <v>15200</v>
      </c>
      <c r="BI2928">
        <v>0.72</v>
      </c>
      <c r="BJ2928">
        <v>0.59</v>
      </c>
      <c r="BK2928">
        <v>7.85</v>
      </c>
      <c r="BL2928">
        <f t="shared" si="722"/>
        <v>180.79999999999995</v>
      </c>
      <c r="BM2928" s="1">
        <f t="shared" si="723"/>
        <v>0.12486069024049165</v>
      </c>
      <c r="BN2928" s="1">
        <f t="shared" si="732"/>
        <v>0.20580917322673437</v>
      </c>
      <c r="BO2928">
        <f t="shared" si="733"/>
        <v>0.17523856856324357</v>
      </c>
      <c r="BP2928">
        <f t="shared" si="734"/>
        <v>0.22445853766417465</v>
      </c>
      <c r="BQ2928">
        <f t="shared" si="735"/>
        <v>683.21845491185616</v>
      </c>
    </row>
    <row r="2929" spans="1:69" x14ac:dyDescent="0.2">
      <c r="A2929">
        <v>21</v>
      </c>
      <c r="B2929">
        <v>53013</v>
      </c>
      <c r="C2929" t="s">
        <v>1784</v>
      </c>
      <c r="D2929">
        <v>53</v>
      </c>
      <c r="E2929" t="s">
        <v>1803</v>
      </c>
      <c r="F2929" t="s">
        <v>1804</v>
      </c>
      <c r="G2929" t="s">
        <v>224</v>
      </c>
      <c r="H2929">
        <v>13</v>
      </c>
      <c r="I2929">
        <v>410</v>
      </c>
      <c r="J2929">
        <v>130</v>
      </c>
      <c r="K2929">
        <v>226</v>
      </c>
      <c r="L2929">
        <v>118</v>
      </c>
      <c r="M2929" s="3">
        <v>7171.9</v>
      </c>
      <c r="N2929" s="3">
        <v>10013.45558</v>
      </c>
      <c r="O2929" s="3">
        <v>1767.3</v>
      </c>
      <c r="P2929" s="3">
        <v>2467.5162850000002</v>
      </c>
      <c r="Q2929" s="3">
        <v>5662.1</v>
      </c>
      <c r="R2929" s="3">
        <v>7905.4625470000001</v>
      </c>
      <c r="S2929" s="3">
        <v>102</v>
      </c>
      <c r="T2929" s="3">
        <v>142.413094</v>
      </c>
      <c r="U2929">
        <v>277</v>
      </c>
      <c r="V2929">
        <v>133</v>
      </c>
      <c r="W2929">
        <v>230</v>
      </c>
      <c r="X2929">
        <v>67</v>
      </c>
      <c r="Y2929">
        <v>65</v>
      </c>
      <c r="Z2929">
        <v>22</v>
      </c>
      <c r="AA2929">
        <v>91</v>
      </c>
      <c r="AB2929">
        <v>43</v>
      </c>
      <c r="AC2929">
        <v>14</v>
      </c>
      <c r="AD2929">
        <v>65</v>
      </c>
      <c r="AE2929">
        <v>88</v>
      </c>
      <c r="AF2929">
        <v>35</v>
      </c>
      <c r="AG2929">
        <v>117</v>
      </c>
      <c r="AH2929">
        <v>382</v>
      </c>
      <c r="AI2929">
        <v>0</v>
      </c>
      <c r="AJ2929">
        <f t="shared" si="724"/>
        <v>4479.8</v>
      </c>
      <c r="AK2929">
        <f t="shared" si="725"/>
        <v>4861.8</v>
      </c>
      <c r="AL2929">
        <v>1.0309890127182</v>
      </c>
      <c r="AM2929">
        <f t="shared" si="720"/>
        <v>1</v>
      </c>
      <c r="AN2929">
        <f t="shared" si="726"/>
        <v>5012.4623820333445</v>
      </c>
      <c r="AO2929">
        <v>0</v>
      </c>
      <c r="AP2929">
        <v>0</v>
      </c>
      <c r="AQ2929">
        <f t="shared" si="727"/>
        <v>49.14</v>
      </c>
      <c r="AR2929">
        <f t="shared" si="728"/>
        <v>49.14</v>
      </c>
      <c r="AS2929">
        <f t="shared" si="729"/>
        <v>50.662800084972346</v>
      </c>
      <c r="AT2929">
        <f t="shared" si="730"/>
        <v>5.8109999999999999</v>
      </c>
      <c r="AU2929">
        <v>9866</v>
      </c>
      <c r="AV2929">
        <v>1.87173289637</v>
      </c>
      <c r="AW2929" s="2">
        <v>0.11</v>
      </c>
      <c r="AX2929">
        <v>40</v>
      </c>
      <c r="AY2929">
        <f t="shared" si="721"/>
        <v>0.11171872670841716</v>
      </c>
      <c r="AZ2929">
        <v>0.76275000000000004</v>
      </c>
      <c r="BA2929">
        <v>0.52800000000000002</v>
      </c>
      <c r="BB2929">
        <v>0.88</v>
      </c>
      <c r="BC2929" s="3">
        <v>257000</v>
      </c>
      <c r="BD2929" s="3">
        <v>48</v>
      </c>
      <c r="BE2929" s="3">
        <v>820.99999999999989</v>
      </c>
      <c r="BF2929" s="3">
        <v>186.79999999999984</v>
      </c>
      <c r="BG2929" s="3">
        <f t="shared" si="731"/>
        <v>634.20000000000005</v>
      </c>
      <c r="BH2929" s="3">
        <v>15200</v>
      </c>
      <c r="BI2929">
        <v>0.72</v>
      </c>
      <c r="BJ2929">
        <v>0.59</v>
      </c>
      <c r="BK2929">
        <v>7.85</v>
      </c>
      <c r="BL2929">
        <f t="shared" si="722"/>
        <v>180.79999999999995</v>
      </c>
      <c r="BM2929" s="1">
        <f t="shared" si="723"/>
        <v>0.11708815359488563</v>
      </c>
      <c r="BN2929" s="1">
        <f t="shared" si="732"/>
        <v>0.17042033128389639</v>
      </c>
      <c r="BO2929">
        <f t="shared" si="733"/>
        <v>0.13984972662040557</v>
      </c>
      <c r="BP2929">
        <f t="shared" si="734"/>
        <v>0.18906969572133664</v>
      </c>
      <c r="BQ2929">
        <f t="shared" si="735"/>
        <v>683.21845491185616</v>
      </c>
    </row>
    <row r="2930" spans="1:69" x14ac:dyDescent="0.2">
      <c r="A2930">
        <v>21</v>
      </c>
      <c r="B2930">
        <v>53015</v>
      </c>
      <c r="C2930" t="s">
        <v>1784</v>
      </c>
      <c r="D2930">
        <v>53</v>
      </c>
      <c r="E2930" t="s">
        <v>1803</v>
      </c>
      <c r="F2930" t="s">
        <v>1804</v>
      </c>
      <c r="G2930" t="s">
        <v>1899</v>
      </c>
      <c r="H2930">
        <v>15</v>
      </c>
      <c r="I2930">
        <v>2523</v>
      </c>
      <c r="J2930">
        <v>136</v>
      </c>
      <c r="K2930">
        <v>1097</v>
      </c>
      <c r="L2930">
        <v>357</v>
      </c>
      <c r="M2930" s="3">
        <v>31038</v>
      </c>
      <c r="N2930" s="3">
        <v>43335.466789999999</v>
      </c>
      <c r="O2930" s="3">
        <v>3541.3</v>
      </c>
      <c r="P2930" s="3">
        <v>4944.3871559999998</v>
      </c>
      <c r="Q2930" s="3">
        <v>25484</v>
      </c>
      <c r="R2930" s="3">
        <v>35580.934200000003</v>
      </c>
      <c r="S2930" s="3">
        <v>285</v>
      </c>
      <c r="T2930" s="3">
        <v>397.91893920000001</v>
      </c>
      <c r="U2930">
        <v>795</v>
      </c>
      <c r="V2930">
        <v>102</v>
      </c>
      <c r="W2930">
        <v>424</v>
      </c>
      <c r="X2930">
        <v>123</v>
      </c>
      <c r="Y2930">
        <v>65</v>
      </c>
      <c r="Z2930">
        <v>22</v>
      </c>
      <c r="AA2930">
        <v>91</v>
      </c>
      <c r="AB2930">
        <v>43</v>
      </c>
      <c r="AC2930">
        <v>14</v>
      </c>
      <c r="AD2930">
        <v>65</v>
      </c>
      <c r="AE2930">
        <v>88</v>
      </c>
      <c r="AF2930">
        <v>35</v>
      </c>
      <c r="AG2930">
        <v>117</v>
      </c>
      <c r="AH2930">
        <v>382</v>
      </c>
      <c r="AI2930">
        <v>0</v>
      </c>
      <c r="AJ2930">
        <f t="shared" si="724"/>
        <v>4479.8</v>
      </c>
      <c r="AK2930">
        <f t="shared" si="725"/>
        <v>4861.8</v>
      </c>
      <c r="AL2930">
        <v>1.0985467143175101</v>
      </c>
      <c r="AM2930">
        <f t="shared" si="720"/>
        <v>1</v>
      </c>
      <c r="AN2930">
        <f t="shared" si="726"/>
        <v>5340.9144156688708</v>
      </c>
      <c r="AO2930">
        <v>0</v>
      </c>
      <c r="AP2930">
        <v>0</v>
      </c>
      <c r="AQ2930">
        <f t="shared" si="727"/>
        <v>49.14</v>
      </c>
      <c r="AR2930">
        <f t="shared" si="728"/>
        <v>49.14</v>
      </c>
      <c r="AS2930">
        <f t="shared" si="729"/>
        <v>53.982585541562443</v>
      </c>
      <c r="AT2930">
        <f t="shared" si="730"/>
        <v>5.8109999999999999</v>
      </c>
      <c r="AU2930">
        <v>9866</v>
      </c>
      <c r="AV2930">
        <v>2.0285330066</v>
      </c>
      <c r="AW2930" s="2">
        <v>0.11</v>
      </c>
      <c r="AX2930">
        <v>40</v>
      </c>
      <c r="AY2930">
        <f t="shared" si="721"/>
        <v>0.11171872670841716</v>
      </c>
      <c r="AZ2930">
        <v>0.76275000000000004</v>
      </c>
      <c r="BA2930">
        <v>0.52800000000000002</v>
      </c>
      <c r="BB2930">
        <v>0.88</v>
      </c>
      <c r="BC2930" s="3">
        <v>257000</v>
      </c>
      <c r="BD2930" s="3">
        <v>48</v>
      </c>
      <c r="BE2930" s="3">
        <v>820.99999999999989</v>
      </c>
      <c r="BF2930" s="3">
        <v>186.79999999999984</v>
      </c>
      <c r="BG2930" s="3">
        <f t="shared" si="731"/>
        <v>634.20000000000005</v>
      </c>
      <c r="BH2930" s="3">
        <v>15200</v>
      </c>
      <c r="BI2930">
        <v>0.72</v>
      </c>
      <c r="BJ2930">
        <v>0.59</v>
      </c>
      <c r="BK2930">
        <v>7.85</v>
      </c>
      <c r="BL2930">
        <f t="shared" si="722"/>
        <v>180.79999999999995</v>
      </c>
      <c r="BM2930" s="1">
        <f t="shared" si="723"/>
        <v>0.12462375241804956</v>
      </c>
      <c r="BN2930" s="1">
        <f t="shared" si="732"/>
        <v>0.20070900695554628</v>
      </c>
      <c r="BO2930">
        <f t="shared" si="733"/>
        <v>0.17013840229205549</v>
      </c>
      <c r="BP2930">
        <f t="shared" si="734"/>
        <v>0.21935837139298656</v>
      </c>
      <c r="BQ2930">
        <f t="shared" si="735"/>
        <v>683.21845491185616</v>
      </c>
    </row>
    <row r="2931" spans="1:69" x14ac:dyDescent="0.2">
      <c r="A2931">
        <v>21</v>
      </c>
      <c r="B2931">
        <v>53017</v>
      </c>
      <c r="C2931" t="s">
        <v>1784</v>
      </c>
      <c r="D2931">
        <v>53</v>
      </c>
      <c r="E2931" t="s">
        <v>1803</v>
      </c>
      <c r="F2931" t="s">
        <v>1804</v>
      </c>
      <c r="G2931" t="s">
        <v>359</v>
      </c>
      <c r="H2931">
        <v>17</v>
      </c>
      <c r="I2931">
        <v>463</v>
      </c>
      <c r="J2931">
        <v>137</v>
      </c>
      <c r="K2931">
        <v>218</v>
      </c>
      <c r="L2931">
        <v>85</v>
      </c>
      <c r="M2931" s="3">
        <v>6752.7</v>
      </c>
      <c r="N2931" s="3">
        <v>9428.1656879999991</v>
      </c>
      <c r="O2931" s="3">
        <v>1493.2</v>
      </c>
      <c r="P2931" s="3">
        <v>2084.8159999999998</v>
      </c>
      <c r="Q2931" s="3">
        <v>5128.8999999999996</v>
      </c>
      <c r="R2931" s="3">
        <v>7161.0050789999996</v>
      </c>
      <c r="S2931" s="3">
        <v>77</v>
      </c>
      <c r="T2931" s="3">
        <v>107.50792389999999</v>
      </c>
      <c r="U2931">
        <v>270</v>
      </c>
      <c r="V2931">
        <v>128</v>
      </c>
      <c r="W2931">
        <v>205</v>
      </c>
      <c r="X2931">
        <v>53</v>
      </c>
      <c r="Y2931">
        <v>65</v>
      </c>
      <c r="Z2931">
        <v>22</v>
      </c>
      <c r="AA2931">
        <v>91</v>
      </c>
      <c r="AB2931">
        <v>43</v>
      </c>
      <c r="AC2931">
        <v>14</v>
      </c>
      <c r="AD2931">
        <v>65</v>
      </c>
      <c r="AE2931">
        <v>88</v>
      </c>
      <c r="AF2931">
        <v>35</v>
      </c>
      <c r="AG2931">
        <v>117</v>
      </c>
      <c r="AH2931">
        <v>382</v>
      </c>
      <c r="AI2931">
        <v>0</v>
      </c>
      <c r="AJ2931">
        <f t="shared" si="724"/>
        <v>4479.8</v>
      </c>
      <c r="AK2931">
        <f t="shared" si="725"/>
        <v>4861.8</v>
      </c>
      <c r="AL2931">
        <v>1.0509330115075799</v>
      </c>
      <c r="AM2931">
        <f t="shared" si="720"/>
        <v>1</v>
      </c>
      <c r="AN2931">
        <f t="shared" si="726"/>
        <v>5109.4261153475518</v>
      </c>
      <c r="AO2931">
        <v>0</v>
      </c>
      <c r="AP2931">
        <v>0</v>
      </c>
      <c r="AQ2931">
        <f t="shared" si="727"/>
        <v>49.14</v>
      </c>
      <c r="AR2931">
        <f t="shared" si="728"/>
        <v>49.14</v>
      </c>
      <c r="AS2931">
        <f t="shared" si="729"/>
        <v>51.642848185482478</v>
      </c>
      <c r="AT2931">
        <f t="shared" si="730"/>
        <v>5.8109999999999999</v>
      </c>
      <c r="AU2931">
        <v>9866</v>
      </c>
      <c r="AV2931">
        <v>1.8234951501800001</v>
      </c>
      <c r="AW2931" s="2">
        <v>0.11</v>
      </c>
      <c r="AX2931">
        <v>40</v>
      </c>
      <c r="AY2931">
        <f t="shared" si="721"/>
        <v>0.11171872670841716</v>
      </c>
      <c r="AZ2931">
        <v>0.76275000000000004</v>
      </c>
      <c r="BA2931">
        <v>0.52800000000000002</v>
      </c>
      <c r="BB2931">
        <v>0.88</v>
      </c>
      <c r="BC2931" s="3">
        <v>257000</v>
      </c>
      <c r="BD2931" s="3">
        <v>48</v>
      </c>
      <c r="BE2931" s="3">
        <v>820.99999999999989</v>
      </c>
      <c r="BF2931" s="3">
        <v>186.79999999999984</v>
      </c>
      <c r="BG2931" s="3">
        <f t="shared" si="731"/>
        <v>634.20000000000005</v>
      </c>
      <c r="BH2931" s="3">
        <v>15200</v>
      </c>
      <c r="BI2931">
        <v>0.72</v>
      </c>
      <c r="BJ2931">
        <v>0.59</v>
      </c>
      <c r="BK2931">
        <v>7.85</v>
      </c>
      <c r="BL2931">
        <f t="shared" si="722"/>
        <v>180.79999999999995</v>
      </c>
      <c r="BM2931" s="1">
        <f t="shared" si="723"/>
        <v>0.11838016291515564</v>
      </c>
      <c r="BN2931" s="1">
        <f t="shared" si="732"/>
        <v>0.17109852006363038</v>
      </c>
      <c r="BO2931">
        <f t="shared" si="733"/>
        <v>0.14052791540013956</v>
      </c>
      <c r="BP2931">
        <f t="shared" si="734"/>
        <v>0.18974788450107063</v>
      </c>
      <c r="BQ2931">
        <f t="shared" si="735"/>
        <v>683.21845491185616</v>
      </c>
    </row>
    <row r="2932" spans="1:69" x14ac:dyDescent="0.2">
      <c r="A2932">
        <v>21</v>
      </c>
      <c r="B2932">
        <v>53019</v>
      </c>
      <c r="C2932" t="s">
        <v>1784</v>
      </c>
      <c r="D2932">
        <v>53</v>
      </c>
      <c r="E2932" t="s">
        <v>1803</v>
      </c>
      <c r="F2932" t="s">
        <v>1804</v>
      </c>
      <c r="G2932" t="s">
        <v>1861</v>
      </c>
      <c r="H2932">
        <v>19</v>
      </c>
      <c r="I2932">
        <v>244</v>
      </c>
      <c r="J2932">
        <v>70</v>
      </c>
      <c r="K2932">
        <v>173</v>
      </c>
      <c r="L2932">
        <v>58</v>
      </c>
      <c r="M2932" s="3">
        <v>4272.7</v>
      </c>
      <c r="N2932" s="3">
        <v>5965.5728129999998</v>
      </c>
      <c r="O2932" s="3">
        <v>1244.3</v>
      </c>
      <c r="P2932" s="3">
        <v>1737.300127</v>
      </c>
      <c r="Q2932" s="3">
        <v>4445</v>
      </c>
      <c r="R2932" s="3">
        <v>6206.1392450000003</v>
      </c>
      <c r="S2932" s="3">
        <v>55</v>
      </c>
      <c r="T2932" s="3">
        <v>76.791374239999996</v>
      </c>
      <c r="U2932">
        <v>198</v>
      </c>
      <c r="V2932">
        <v>97</v>
      </c>
      <c r="W2932">
        <v>188</v>
      </c>
      <c r="X2932">
        <v>42</v>
      </c>
      <c r="Y2932">
        <v>65</v>
      </c>
      <c r="Z2932">
        <v>22</v>
      </c>
      <c r="AA2932">
        <v>91</v>
      </c>
      <c r="AB2932">
        <v>43</v>
      </c>
      <c r="AC2932">
        <v>14</v>
      </c>
      <c r="AD2932">
        <v>65</v>
      </c>
      <c r="AE2932">
        <v>88</v>
      </c>
      <c r="AF2932">
        <v>35</v>
      </c>
      <c r="AG2932">
        <v>117</v>
      </c>
      <c r="AH2932">
        <v>382</v>
      </c>
      <c r="AI2932">
        <v>0</v>
      </c>
      <c r="AJ2932">
        <f t="shared" si="724"/>
        <v>4479.8</v>
      </c>
      <c r="AK2932">
        <f t="shared" si="725"/>
        <v>4861.8</v>
      </c>
      <c r="AL2932">
        <v>1.0279625486320201</v>
      </c>
      <c r="AM2932">
        <f t="shared" si="720"/>
        <v>1</v>
      </c>
      <c r="AN2932">
        <f t="shared" si="726"/>
        <v>4997.7483189391551</v>
      </c>
      <c r="AO2932">
        <v>0</v>
      </c>
      <c r="AP2932">
        <v>0</v>
      </c>
      <c r="AQ2932">
        <f t="shared" si="727"/>
        <v>49.14</v>
      </c>
      <c r="AR2932">
        <f t="shared" si="728"/>
        <v>49.14</v>
      </c>
      <c r="AS2932">
        <f t="shared" si="729"/>
        <v>50.514079639777471</v>
      </c>
      <c r="AT2932">
        <f t="shared" si="730"/>
        <v>5.8109999999999999</v>
      </c>
      <c r="AU2932">
        <v>9866</v>
      </c>
      <c r="AV2932">
        <v>1.82728654236</v>
      </c>
      <c r="AW2932" s="2">
        <v>0.11</v>
      </c>
      <c r="AX2932">
        <v>40</v>
      </c>
      <c r="AY2932">
        <f t="shared" si="721"/>
        <v>0.11171872670841716</v>
      </c>
      <c r="AZ2932">
        <v>0.76275000000000004</v>
      </c>
      <c r="BA2932">
        <v>0.52800000000000002</v>
      </c>
      <c r="BB2932">
        <v>0.88</v>
      </c>
      <c r="BC2932" s="3">
        <v>257000</v>
      </c>
      <c r="BD2932" s="3">
        <v>48</v>
      </c>
      <c r="BE2932" s="3">
        <v>820.99999999999989</v>
      </c>
      <c r="BF2932" s="3">
        <v>186.79999999999984</v>
      </c>
      <c r="BG2932" s="3">
        <f t="shared" si="731"/>
        <v>634.20000000000005</v>
      </c>
      <c r="BH2932" s="3">
        <v>15200</v>
      </c>
      <c r="BI2932">
        <v>0.72</v>
      </c>
      <c r="BJ2932">
        <v>0.59</v>
      </c>
      <c r="BK2932">
        <v>7.85</v>
      </c>
      <c r="BL2932">
        <f t="shared" si="722"/>
        <v>180.79999999999995</v>
      </c>
      <c r="BM2932" s="1">
        <f t="shared" si="723"/>
        <v>0.11638136690703975</v>
      </c>
      <c r="BN2932" s="1">
        <f t="shared" si="732"/>
        <v>0.1675553160420799</v>
      </c>
      <c r="BO2932">
        <f t="shared" si="733"/>
        <v>0.13698471137858909</v>
      </c>
      <c r="BP2932">
        <f t="shared" si="734"/>
        <v>0.18620468047952016</v>
      </c>
      <c r="BQ2932">
        <f t="shared" si="735"/>
        <v>683.21845491185616</v>
      </c>
    </row>
    <row r="2933" spans="1:69" x14ac:dyDescent="0.2">
      <c r="A2933">
        <v>21</v>
      </c>
      <c r="B2933">
        <v>53021</v>
      </c>
      <c r="C2933" t="s">
        <v>1784</v>
      </c>
      <c r="D2933">
        <v>53</v>
      </c>
      <c r="E2933" t="s">
        <v>1803</v>
      </c>
      <c r="F2933" t="s">
        <v>1804</v>
      </c>
      <c r="G2933" t="s">
        <v>202</v>
      </c>
      <c r="H2933">
        <v>21</v>
      </c>
      <c r="I2933">
        <v>783</v>
      </c>
      <c r="J2933">
        <v>183</v>
      </c>
      <c r="K2933">
        <v>294</v>
      </c>
      <c r="L2933">
        <v>160</v>
      </c>
      <c r="M2933" s="3">
        <v>12438</v>
      </c>
      <c r="N2933" s="3">
        <v>17366.020229999998</v>
      </c>
      <c r="O2933" s="3">
        <v>2305.6999999999998</v>
      </c>
      <c r="P2933" s="3">
        <v>3219.2340290000002</v>
      </c>
      <c r="Q2933" s="3">
        <v>7107.3</v>
      </c>
      <c r="R2933" s="3">
        <v>9923.2606209999994</v>
      </c>
      <c r="S2933" s="3">
        <v>134</v>
      </c>
      <c r="T2933" s="3">
        <v>187.09171180000001</v>
      </c>
      <c r="U2933">
        <v>379</v>
      </c>
      <c r="V2933">
        <v>146</v>
      </c>
      <c r="W2933">
        <v>245</v>
      </c>
      <c r="X2933">
        <v>78</v>
      </c>
      <c r="Y2933">
        <v>65</v>
      </c>
      <c r="Z2933">
        <v>22</v>
      </c>
      <c r="AA2933">
        <v>91</v>
      </c>
      <c r="AB2933">
        <v>43</v>
      </c>
      <c r="AC2933">
        <v>14</v>
      </c>
      <c r="AD2933">
        <v>65</v>
      </c>
      <c r="AE2933">
        <v>88</v>
      </c>
      <c r="AF2933">
        <v>35</v>
      </c>
      <c r="AG2933">
        <v>117</v>
      </c>
      <c r="AH2933">
        <v>382</v>
      </c>
      <c r="AI2933">
        <v>0</v>
      </c>
      <c r="AJ2933">
        <f t="shared" si="724"/>
        <v>4479.8</v>
      </c>
      <c r="AK2933">
        <f t="shared" si="725"/>
        <v>4861.8</v>
      </c>
      <c r="AL2933">
        <v>1.0445561607678699</v>
      </c>
      <c r="AM2933">
        <f t="shared" si="720"/>
        <v>1</v>
      </c>
      <c r="AN2933">
        <f t="shared" si="726"/>
        <v>5078.4231424212303</v>
      </c>
      <c r="AO2933">
        <v>0</v>
      </c>
      <c r="AP2933">
        <v>0</v>
      </c>
      <c r="AQ2933">
        <f t="shared" si="727"/>
        <v>49.14</v>
      </c>
      <c r="AR2933">
        <f t="shared" si="728"/>
        <v>49.14</v>
      </c>
      <c r="AS2933">
        <f t="shared" si="729"/>
        <v>51.329489740133127</v>
      </c>
      <c r="AT2933">
        <f t="shared" si="730"/>
        <v>5.8109999999999999</v>
      </c>
      <c r="AU2933">
        <v>9866</v>
      </c>
      <c r="AV2933">
        <v>1.87231071776</v>
      </c>
      <c r="AW2933" s="2">
        <v>0.11</v>
      </c>
      <c r="AX2933">
        <v>40</v>
      </c>
      <c r="AY2933">
        <f t="shared" si="721"/>
        <v>0.11171872670841716</v>
      </c>
      <c r="AZ2933">
        <v>0.76275000000000004</v>
      </c>
      <c r="BA2933">
        <v>0.52800000000000002</v>
      </c>
      <c r="BB2933">
        <v>0.88</v>
      </c>
      <c r="BC2933" s="3">
        <v>257000</v>
      </c>
      <c r="BD2933" s="3">
        <v>48</v>
      </c>
      <c r="BE2933" s="3">
        <v>820.99999999999989</v>
      </c>
      <c r="BF2933" s="3">
        <v>186.79999999999984</v>
      </c>
      <c r="BG2933" s="3">
        <f t="shared" si="731"/>
        <v>634.20000000000005</v>
      </c>
      <c r="BH2933" s="3">
        <v>15200</v>
      </c>
      <c r="BI2933">
        <v>0.72</v>
      </c>
      <c r="BJ2933">
        <v>0.59</v>
      </c>
      <c r="BK2933">
        <v>7.85</v>
      </c>
      <c r="BL2933">
        <f t="shared" si="722"/>
        <v>180.79999999999995</v>
      </c>
      <c r="BM2933" s="1">
        <f t="shared" si="723"/>
        <v>0.11829650547923103</v>
      </c>
      <c r="BN2933" s="1">
        <f t="shared" si="732"/>
        <v>0.17490005867937575</v>
      </c>
      <c r="BO2933">
        <f t="shared" si="733"/>
        <v>0.14432945401588496</v>
      </c>
      <c r="BP2933">
        <f t="shared" si="734"/>
        <v>0.19354942311681603</v>
      </c>
      <c r="BQ2933">
        <f t="shared" si="735"/>
        <v>683.21845491185616</v>
      </c>
    </row>
    <row r="2934" spans="1:69" x14ac:dyDescent="0.2">
      <c r="A2934">
        <v>21</v>
      </c>
      <c r="B2934">
        <v>53023</v>
      </c>
      <c r="C2934" t="s">
        <v>1784</v>
      </c>
      <c r="D2934">
        <v>53</v>
      </c>
      <c r="E2934" t="s">
        <v>1803</v>
      </c>
      <c r="F2934" t="s">
        <v>1804</v>
      </c>
      <c r="G2934" t="s">
        <v>559</v>
      </c>
      <c r="H2934">
        <v>23</v>
      </c>
      <c r="I2934">
        <v>350</v>
      </c>
      <c r="J2934">
        <v>130</v>
      </c>
      <c r="K2934">
        <v>222</v>
      </c>
      <c r="L2934">
        <v>114</v>
      </c>
      <c r="M2934" s="3">
        <v>6116.7</v>
      </c>
      <c r="N2934" s="3">
        <v>8540.1781599999995</v>
      </c>
      <c r="O2934" s="3">
        <v>1696.2</v>
      </c>
      <c r="P2934" s="3">
        <v>2368.2459819999999</v>
      </c>
      <c r="Q2934" s="3">
        <v>5565.1</v>
      </c>
      <c r="R2934" s="3">
        <v>7770.030487</v>
      </c>
      <c r="S2934" s="3">
        <v>100</v>
      </c>
      <c r="T2934" s="3">
        <v>139.6206804</v>
      </c>
      <c r="U2934">
        <v>257</v>
      </c>
      <c r="V2934">
        <v>134</v>
      </c>
      <c r="W2934">
        <v>230</v>
      </c>
      <c r="X2934">
        <v>64</v>
      </c>
      <c r="Y2934">
        <v>65</v>
      </c>
      <c r="Z2934">
        <v>22</v>
      </c>
      <c r="AA2934">
        <v>91</v>
      </c>
      <c r="AB2934">
        <v>43</v>
      </c>
      <c r="AC2934">
        <v>14</v>
      </c>
      <c r="AD2934">
        <v>65</v>
      </c>
      <c r="AE2934">
        <v>88</v>
      </c>
      <c r="AF2934">
        <v>35</v>
      </c>
      <c r="AG2934">
        <v>117</v>
      </c>
      <c r="AH2934">
        <v>382</v>
      </c>
      <c r="AI2934">
        <v>0</v>
      </c>
      <c r="AJ2934">
        <f t="shared" si="724"/>
        <v>4479.8</v>
      </c>
      <c r="AK2934">
        <f t="shared" si="725"/>
        <v>4861.8</v>
      </c>
      <c r="AL2934">
        <v>1.02552924914794</v>
      </c>
      <c r="AM2934">
        <f t="shared" si="720"/>
        <v>1</v>
      </c>
      <c r="AN2934">
        <f t="shared" si="726"/>
        <v>4985.9181035074544</v>
      </c>
      <c r="AO2934">
        <v>0</v>
      </c>
      <c r="AP2934">
        <v>0</v>
      </c>
      <c r="AQ2934">
        <f t="shared" si="727"/>
        <v>49.14</v>
      </c>
      <c r="AR2934">
        <f t="shared" si="728"/>
        <v>49.14</v>
      </c>
      <c r="AS2934">
        <f t="shared" si="729"/>
        <v>50.394507303129771</v>
      </c>
      <c r="AT2934">
        <f t="shared" si="730"/>
        <v>5.8109999999999999</v>
      </c>
      <c r="AU2934">
        <v>9866</v>
      </c>
      <c r="AV2934">
        <v>1.85413980484</v>
      </c>
      <c r="AW2934" s="2">
        <v>0.11</v>
      </c>
      <c r="AX2934">
        <v>40</v>
      </c>
      <c r="AY2934">
        <f t="shared" si="721"/>
        <v>0.11171872670841716</v>
      </c>
      <c r="AZ2934">
        <v>0.76275000000000004</v>
      </c>
      <c r="BA2934">
        <v>0.52800000000000002</v>
      </c>
      <c r="BB2934">
        <v>0.88</v>
      </c>
      <c r="BC2934" s="3">
        <v>257000</v>
      </c>
      <c r="BD2934" s="3">
        <v>48</v>
      </c>
      <c r="BE2934" s="3">
        <v>820.99999999999989</v>
      </c>
      <c r="BF2934" s="3">
        <v>186.79999999999984</v>
      </c>
      <c r="BG2934" s="3">
        <f t="shared" si="731"/>
        <v>634.20000000000005</v>
      </c>
      <c r="BH2934" s="3">
        <v>15200</v>
      </c>
      <c r="BI2934">
        <v>0.72</v>
      </c>
      <c r="BJ2934">
        <v>0.59</v>
      </c>
      <c r="BK2934">
        <v>7.85</v>
      </c>
      <c r="BL2934">
        <f t="shared" si="722"/>
        <v>180.79999999999995</v>
      </c>
      <c r="BM2934" s="1">
        <f t="shared" si="723"/>
        <v>0.11643060292950344</v>
      </c>
      <c r="BN2934" s="1">
        <f t="shared" si="732"/>
        <v>0.16924136104432619</v>
      </c>
      <c r="BO2934">
        <f t="shared" si="733"/>
        <v>0.13867075638083537</v>
      </c>
      <c r="BP2934">
        <f t="shared" si="734"/>
        <v>0.18789072548176644</v>
      </c>
      <c r="BQ2934">
        <f t="shared" si="735"/>
        <v>683.21845491185616</v>
      </c>
    </row>
    <row r="2935" spans="1:69" x14ac:dyDescent="0.2">
      <c r="A2935">
        <v>21</v>
      </c>
      <c r="B2935">
        <v>53025</v>
      </c>
      <c r="C2935" t="s">
        <v>1784</v>
      </c>
      <c r="D2935">
        <v>53</v>
      </c>
      <c r="E2935" t="s">
        <v>1803</v>
      </c>
      <c r="F2935" t="s">
        <v>1804</v>
      </c>
      <c r="G2935" t="s">
        <v>262</v>
      </c>
      <c r="H2935">
        <v>25</v>
      </c>
      <c r="I2935">
        <v>446</v>
      </c>
      <c r="J2935">
        <v>138</v>
      </c>
      <c r="K2935">
        <v>231</v>
      </c>
      <c r="L2935">
        <v>87</v>
      </c>
      <c r="M2935" s="3">
        <v>6672.6</v>
      </c>
      <c r="N2935" s="3">
        <v>9316.3295230000003</v>
      </c>
      <c r="O2935" s="3">
        <v>1612.7</v>
      </c>
      <c r="P2935" s="3">
        <v>2251.6627130000002</v>
      </c>
      <c r="Q2935" s="3">
        <v>5509.2</v>
      </c>
      <c r="R2935" s="3">
        <v>7691.9825270000001</v>
      </c>
      <c r="S2935" s="3">
        <v>79</v>
      </c>
      <c r="T2935" s="3">
        <v>110.3003375</v>
      </c>
      <c r="U2935">
        <v>278</v>
      </c>
      <c r="V2935">
        <v>132</v>
      </c>
      <c r="W2935">
        <v>216</v>
      </c>
      <c r="X2935">
        <v>56</v>
      </c>
      <c r="Y2935">
        <v>65</v>
      </c>
      <c r="Z2935">
        <v>22</v>
      </c>
      <c r="AA2935">
        <v>91</v>
      </c>
      <c r="AB2935">
        <v>43</v>
      </c>
      <c r="AC2935">
        <v>14</v>
      </c>
      <c r="AD2935">
        <v>65</v>
      </c>
      <c r="AE2935">
        <v>88</v>
      </c>
      <c r="AF2935">
        <v>35</v>
      </c>
      <c r="AG2935">
        <v>117</v>
      </c>
      <c r="AH2935">
        <v>382</v>
      </c>
      <c r="AI2935">
        <v>0</v>
      </c>
      <c r="AJ2935">
        <f t="shared" si="724"/>
        <v>4479.8</v>
      </c>
      <c r="AK2935">
        <f t="shared" si="725"/>
        <v>4861.8</v>
      </c>
      <c r="AL2935">
        <v>1.05010180901258</v>
      </c>
      <c r="AM2935">
        <f t="shared" si="720"/>
        <v>1</v>
      </c>
      <c r="AN2935">
        <f t="shared" si="726"/>
        <v>5105.3849750573618</v>
      </c>
      <c r="AO2935">
        <v>0</v>
      </c>
      <c r="AP2935">
        <v>0</v>
      </c>
      <c r="AQ2935">
        <f t="shared" si="727"/>
        <v>49.14</v>
      </c>
      <c r="AR2935">
        <f t="shared" si="728"/>
        <v>49.14</v>
      </c>
      <c r="AS2935">
        <f t="shared" si="729"/>
        <v>51.602002894878183</v>
      </c>
      <c r="AT2935">
        <f t="shared" si="730"/>
        <v>5.8109999999999999</v>
      </c>
      <c r="AU2935">
        <v>9866</v>
      </c>
      <c r="AV2935">
        <v>1.84652591301</v>
      </c>
      <c r="AW2935" s="2">
        <v>0.11</v>
      </c>
      <c r="AX2935">
        <v>40</v>
      </c>
      <c r="AY2935">
        <f t="shared" si="721"/>
        <v>0.11171872670841716</v>
      </c>
      <c r="AZ2935">
        <v>0.76275000000000004</v>
      </c>
      <c r="BA2935">
        <v>0.52800000000000002</v>
      </c>
      <c r="BB2935">
        <v>0.88</v>
      </c>
      <c r="BC2935" s="3">
        <v>257000</v>
      </c>
      <c r="BD2935" s="3">
        <v>48</v>
      </c>
      <c r="BE2935" s="3">
        <v>820.99999999999989</v>
      </c>
      <c r="BF2935" s="3">
        <v>186.79999999999984</v>
      </c>
      <c r="BG2935" s="3">
        <f t="shared" si="731"/>
        <v>634.20000000000005</v>
      </c>
      <c r="BH2935" s="3">
        <v>15200</v>
      </c>
      <c r="BI2935">
        <v>0.72</v>
      </c>
      <c r="BJ2935">
        <v>0.59</v>
      </c>
      <c r="BK2935">
        <v>7.85</v>
      </c>
      <c r="BL2935">
        <f t="shared" si="722"/>
        <v>180.79999999999995</v>
      </c>
      <c r="BM2935" s="1">
        <f t="shared" si="723"/>
        <v>0.11853370301155199</v>
      </c>
      <c r="BN2935" s="1">
        <f t="shared" si="732"/>
        <v>0.17149775136959972</v>
      </c>
      <c r="BO2935">
        <f t="shared" si="733"/>
        <v>0.14092714670610892</v>
      </c>
      <c r="BP2935">
        <f t="shared" si="734"/>
        <v>0.19014711580704</v>
      </c>
      <c r="BQ2935">
        <f t="shared" si="735"/>
        <v>683.21845491185616</v>
      </c>
    </row>
    <row r="2936" spans="1:69" x14ac:dyDescent="0.2">
      <c r="A2936">
        <v>21</v>
      </c>
      <c r="B2936">
        <v>53027</v>
      </c>
      <c r="C2936" t="s">
        <v>1784</v>
      </c>
      <c r="D2936">
        <v>53</v>
      </c>
      <c r="E2936" t="s">
        <v>1803</v>
      </c>
      <c r="F2936" t="s">
        <v>1804</v>
      </c>
      <c r="G2936" t="s">
        <v>1909</v>
      </c>
      <c r="H2936">
        <v>27</v>
      </c>
      <c r="I2936">
        <v>313</v>
      </c>
      <c r="J2936">
        <v>70</v>
      </c>
      <c r="K2936">
        <v>168</v>
      </c>
      <c r="L2936">
        <v>66</v>
      </c>
      <c r="M2936" s="3">
        <v>5792.5</v>
      </c>
      <c r="N2936" s="3">
        <v>8087.5279140000002</v>
      </c>
      <c r="O2936" s="3">
        <v>362.58</v>
      </c>
      <c r="P2936" s="3">
        <v>506.23666309999999</v>
      </c>
      <c r="Q2936" s="3">
        <v>4474.3</v>
      </c>
      <c r="R2936" s="3">
        <v>6247.0481049999999</v>
      </c>
      <c r="S2936" s="3">
        <v>56</v>
      </c>
      <c r="T2936" s="3">
        <v>78.187581039999998</v>
      </c>
      <c r="U2936">
        <v>168</v>
      </c>
      <c r="V2936">
        <v>76</v>
      </c>
      <c r="W2936">
        <v>120</v>
      </c>
      <c r="X2936">
        <v>35</v>
      </c>
      <c r="Y2936">
        <v>65</v>
      </c>
      <c r="Z2936">
        <v>22</v>
      </c>
      <c r="AA2936">
        <v>91</v>
      </c>
      <c r="AB2936">
        <v>43</v>
      </c>
      <c r="AC2936">
        <v>14</v>
      </c>
      <c r="AD2936">
        <v>65</v>
      </c>
      <c r="AE2936">
        <v>88</v>
      </c>
      <c r="AF2936">
        <v>35</v>
      </c>
      <c r="AG2936">
        <v>117</v>
      </c>
      <c r="AH2936">
        <v>382</v>
      </c>
      <c r="AI2936">
        <v>0</v>
      </c>
      <c r="AJ2936">
        <f t="shared" si="724"/>
        <v>4479.8</v>
      </c>
      <c r="AK2936">
        <f t="shared" si="725"/>
        <v>4861.8</v>
      </c>
      <c r="AL2936">
        <v>1.10503329310501</v>
      </c>
      <c r="AM2936">
        <f t="shared" si="720"/>
        <v>1</v>
      </c>
      <c r="AN2936">
        <f t="shared" si="726"/>
        <v>5372.4508644179377</v>
      </c>
      <c r="AO2936">
        <v>0</v>
      </c>
      <c r="AP2936">
        <v>0</v>
      </c>
      <c r="AQ2936">
        <f t="shared" si="727"/>
        <v>49.14</v>
      </c>
      <c r="AR2936">
        <f t="shared" si="728"/>
        <v>49.14</v>
      </c>
      <c r="AS2936">
        <f t="shared" si="729"/>
        <v>54.301336023180191</v>
      </c>
      <c r="AT2936">
        <f t="shared" si="730"/>
        <v>5.8109999999999999</v>
      </c>
      <c r="AU2936">
        <v>9866</v>
      </c>
      <c r="AV2936">
        <v>1.9965632134</v>
      </c>
      <c r="AW2936" s="2">
        <v>0.11</v>
      </c>
      <c r="AX2936">
        <v>40</v>
      </c>
      <c r="AY2936">
        <f t="shared" si="721"/>
        <v>0.11171872670841716</v>
      </c>
      <c r="AZ2936">
        <v>0.76275000000000004</v>
      </c>
      <c r="BA2936">
        <v>0.52800000000000002</v>
      </c>
      <c r="BB2936">
        <v>0.88</v>
      </c>
      <c r="BC2936" s="3">
        <v>257000</v>
      </c>
      <c r="BD2936" s="3">
        <v>48</v>
      </c>
      <c r="BE2936" s="3">
        <v>820.99999999999989</v>
      </c>
      <c r="BF2936" s="3">
        <v>186.79999999999984</v>
      </c>
      <c r="BG2936" s="3">
        <f t="shared" si="731"/>
        <v>634.20000000000005</v>
      </c>
      <c r="BH2936" s="3">
        <v>15200</v>
      </c>
      <c r="BI2936">
        <v>0.72</v>
      </c>
      <c r="BJ2936">
        <v>0.59</v>
      </c>
      <c r="BK2936">
        <v>7.85</v>
      </c>
      <c r="BL2936">
        <f t="shared" si="722"/>
        <v>180.79999999999995</v>
      </c>
      <c r="BM2936" s="1">
        <f t="shared" si="723"/>
        <v>0.12488333703611357</v>
      </c>
      <c r="BN2936" s="1">
        <f t="shared" si="732"/>
        <v>0.17637676470432709</v>
      </c>
      <c r="BO2936">
        <f t="shared" si="733"/>
        <v>0.1458061600408363</v>
      </c>
      <c r="BP2936">
        <f t="shared" si="734"/>
        <v>0.19502612914176737</v>
      </c>
      <c r="BQ2936">
        <f t="shared" si="735"/>
        <v>683.21845491185616</v>
      </c>
    </row>
    <row r="2937" spans="1:69" x14ac:dyDescent="0.2">
      <c r="A2937">
        <v>21</v>
      </c>
      <c r="B2937">
        <v>53029</v>
      </c>
      <c r="C2937" t="s">
        <v>1784</v>
      </c>
      <c r="D2937">
        <v>53</v>
      </c>
      <c r="E2937" t="s">
        <v>1803</v>
      </c>
      <c r="F2937" t="s">
        <v>1804</v>
      </c>
      <c r="G2937" t="s">
        <v>1925</v>
      </c>
      <c r="H2937">
        <v>29</v>
      </c>
      <c r="I2937">
        <v>1580</v>
      </c>
      <c r="J2937">
        <v>162</v>
      </c>
      <c r="K2937">
        <v>537</v>
      </c>
      <c r="L2937">
        <v>241</v>
      </c>
      <c r="M2937" s="3">
        <v>21370</v>
      </c>
      <c r="N2937" s="3">
        <v>29836.939409999999</v>
      </c>
      <c r="O2937" s="3">
        <v>344.82</v>
      </c>
      <c r="P2937" s="3">
        <v>481.44003029999999</v>
      </c>
      <c r="Q2937" s="3">
        <v>9006.5</v>
      </c>
      <c r="R2937" s="3">
        <v>12574.93658</v>
      </c>
      <c r="S2937" s="3">
        <v>191</v>
      </c>
      <c r="T2937" s="3">
        <v>266.67549960000002</v>
      </c>
      <c r="U2937">
        <v>439</v>
      </c>
      <c r="V2937">
        <v>90</v>
      </c>
      <c r="W2937">
        <v>189</v>
      </c>
      <c r="X2937">
        <v>72</v>
      </c>
      <c r="Y2937">
        <v>65</v>
      </c>
      <c r="Z2937">
        <v>22</v>
      </c>
      <c r="AA2937">
        <v>91</v>
      </c>
      <c r="AB2937">
        <v>43</v>
      </c>
      <c r="AC2937">
        <v>14</v>
      </c>
      <c r="AD2937">
        <v>65</v>
      </c>
      <c r="AE2937">
        <v>88</v>
      </c>
      <c r="AF2937">
        <v>35</v>
      </c>
      <c r="AG2937">
        <v>117</v>
      </c>
      <c r="AH2937">
        <v>382</v>
      </c>
      <c r="AI2937">
        <v>0</v>
      </c>
      <c r="AJ2937">
        <f t="shared" si="724"/>
        <v>4479.8</v>
      </c>
      <c r="AK2937">
        <f t="shared" si="725"/>
        <v>4861.8</v>
      </c>
      <c r="AL2937">
        <v>1.08824620928083</v>
      </c>
      <c r="AM2937">
        <f t="shared" si="720"/>
        <v>1</v>
      </c>
      <c r="AN2937">
        <f t="shared" si="726"/>
        <v>5290.8354202815399</v>
      </c>
      <c r="AO2937">
        <v>0</v>
      </c>
      <c r="AP2937">
        <v>0</v>
      </c>
      <c r="AQ2937">
        <f t="shared" si="727"/>
        <v>49.14</v>
      </c>
      <c r="AR2937">
        <f t="shared" si="728"/>
        <v>49.14</v>
      </c>
      <c r="AS2937">
        <f t="shared" si="729"/>
        <v>53.47641872405999</v>
      </c>
      <c r="AT2937">
        <f t="shared" si="730"/>
        <v>5.8109999999999999</v>
      </c>
      <c r="AU2937">
        <v>9866</v>
      </c>
      <c r="AV2937">
        <v>1.8957209587099999</v>
      </c>
      <c r="AW2937" s="2">
        <v>0.11</v>
      </c>
      <c r="AX2937">
        <v>40</v>
      </c>
      <c r="AY2937">
        <f t="shared" si="721"/>
        <v>0.11171872670841716</v>
      </c>
      <c r="AZ2937">
        <v>0.76275000000000004</v>
      </c>
      <c r="BA2937">
        <v>0.52800000000000002</v>
      </c>
      <c r="BB2937">
        <v>0.88</v>
      </c>
      <c r="BC2937" s="3">
        <v>257000</v>
      </c>
      <c r="BD2937" s="3">
        <v>48</v>
      </c>
      <c r="BE2937" s="3">
        <v>820.99999999999989</v>
      </c>
      <c r="BF2937" s="3">
        <v>186.79999999999984</v>
      </c>
      <c r="BG2937" s="3">
        <f t="shared" si="731"/>
        <v>634.20000000000005</v>
      </c>
      <c r="BH2937" s="3">
        <v>15200</v>
      </c>
      <c r="BI2937">
        <v>0.72</v>
      </c>
      <c r="BJ2937">
        <v>0.59</v>
      </c>
      <c r="BK2937">
        <v>7.85</v>
      </c>
      <c r="BL2937">
        <f t="shared" si="722"/>
        <v>180.79999999999995</v>
      </c>
      <c r="BM2937" s="1">
        <f t="shared" si="723"/>
        <v>0.12240034712047522</v>
      </c>
      <c r="BN2937" s="1">
        <f t="shared" si="732"/>
        <v>0.18315543144863114</v>
      </c>
      <c r="BO2937">
        <f t="shared" si="733"/>
        <v>0.15258482678514035</v>
      </c>
      <c r="BP2937">
        <f t="shared" si="734"/>
        <v>0.20180479588607142</v>
      </c>
      <c r="BQ2937">
        <f t="shared" si="735"/>
        <v>683.21845491185616</v>
      </c>
    </row>
    <row r="2938" spans="1:69" x14ac:dyDescent="0.2">
      <c r="A2938">
        <v>21</v>
      </c>
      <c r="B2938">
        <v>53031</v>
      </c>
      <c r="C2938" t="s">
        <v>1784</v>
      </c>
      <c r="D2938">
        <v>53</v>
      </c>
      <c r="E2938" t="s">
        <v>1803</v>
      </c>
      <c r="F2938" t="s">
        <v>1804</v>
      </c>
      <c r="G2938" t="s">
        <v>245</v>
      </c>
      <c r="H2938">
        <v>31</v>
      </c>
      <c r="I2938">
        <v>378</v>
      </c>
      <c r="J2938">
        <v>22</v>
      </c>
      <c r="K2938">
        <v>178</v>
      </c>
      <c r="L2938">
        <v>78</v>
      </c>
      <c r="M2938" s="3">
        <v>7202.7</v>
      </c>
      <c r="N2938" s="3">
        <v>10056.45875</v>
      </c>
      <c r="O2938" s="3">
        <v>282.10000000000002</v>
      </c>
      <c r="P2938" s="3">
        <v>393.86993949999999</v>
      </c>
      <c r="Q2938" s="3">
        <v>4762.2</v>
      </c>
      <c r="R2938" s="3">
        <v>6649.016044</v>
      </c>
      <c r="S2938" s="3">
        <v>65</v>
      </c>
      <c r="T2938" s="3">
        <v>90.753442280000002</v>
      </c>
      <c r="U2938">
        <v>179</v>
      </c>
      <c r="V2938">
        <v>52</v>
      </c>
      <c r="W2938">
        <v>118</v>
      </c>
      <c r="X2938">
        <v>37</v>
      </c>
      <c r="Y2938">
        <v>65</v>
      </c>
      <c r="Z2938">
        <v>22</v>
      </c>
      <c r="AA2938">
        <v>91</v>
      </c>
      <c r="AB2938">
        <v>43</v>
      </c>
      <c r="AC2938">
        <v>14</v>
      </c>
      <c r="AD2938">
        <v>65</v>
      </c>
      <c r="AE2938">
        <v>88</v>
      </c>
      <c r="AF2938">
        <v>35</v>
      </c>
      <c r="AG2938">
        <v>117</v>
      </c>
      <c r="AH2938">
        <v>382</v>
      </c>
      <c r="AI2938">
        <v>0</v>
      </c>
      <c r="AJ2938">
        <f t="shared" si="724"/>
        <v>4479.8</v>
      </c>
      <c r="AK2938">
        <f t="shared" si="725"/>
        <v>4861.8</v>
      </c>
      <c r="AL2938">
        <v>1.10123395478284</v>
      </c>
      <c r="AM2938">
        <f t="shared" si="720"/>
        <v>1</v>
      </c>
      <c r="AN2938">
        <f t="shared" si="726"/>
        <v>5353.9792413632122</v>
      </c>
      <c r="AO2938">
        <v>0</v>
      </c>
      <c r="AP2938">
        <v>0</v>
      </c>
      <c r="AQ2938">
        <f t="shared" si="727"/>
        <v>49.14</v>
      </c>
      <c r="AR2938">
        <f t="shared" si="728"/>
        <v>49.14</v>
      </c>
      <c r="AS2938">
        <f t="shared" si="729"/>
        <v>54.114636538028762</v>
      </c>
      <c r="AT2938">
        <f t="shared" si="730"/>
        <v>5.8109999999999999</v>
      </c>
      <c r="AU2938">
        <v>9866</v>
      </c>
      <c r="AV2938">
        <v>1.9528567802600001</v>
      </c>
      <c r="AW2938" s="2">
        <v>0.11</v>
      </c>
      <c r="AX2938">
        <v>40</v>
      </c>
      <c r="AY2938">
        <f t="shared" si="721"/>
        <v>0.11171872670841716</v>
      </c>
      <c r="AZ2938">
        <v>0.76275000000000004</v>
      </c>
      <c r="BA2938">
        <v>0.52800000000000002</v>
      </c>
      <c r="BB2938">
        <v>0.88</v>
      </c>
      <c r="BC2938" s="3">
        <v>257000</v>
      </c>
      <c r="BD2938" s="3">
        <v>48</v>
      </c>
      <c r="BE2938" s="3">
        <v>820.99999999999989</v>
      </c>
      <c r="BF2938" s="3">
        <v>186.79999999999984</v>
      </c>
      <c r="BG2938" s="3">
        <f t="shared" si="731"/>
        <v>634.20000000000005</v>
      </c>
      <c r="BH2938" s="3">
        <v>15200</v>
      </c>
      <c r="BI2938">
        <v>0.72</v>
      </c>
      <c r="BJ2938">
        <v>0.59</v>
      </c>
      <c r="BK2938">
        <v>7.85</v>
      </c>
      <c r="BL2938">
        <f t="shared" si="722"/>
        <v>180.79999999999995</v>
      </c>
      <c r="BM2938" s="1">
        <f t="shared" si="723"/>
        <v>0.12411533946882984</v>
      </c>
      <c r="BN2938" s="1">
        <f t="shared" si="732"/>
        <v>0.17634132652183937</v>
      </c>
      <c r="BO2938">
        <f t="shared" si="733"/>
        <v>0.14577072185834858</v>
      </c>
      <c r="BP2938">
        <f t="shared" si="734"/>
        <v>0.19499069095927965</v>
      </c>
      <c r="BQ2938">
        <f t="shared" si="735"/>
        <v>683.21845491185616</v>
      </c>
    </row>
    <row r="2939" spans="1:69" x14ac:dyDescent="0.2">
      <c r="A2939">
        <v>21</v>
      </c>
      <c r="B2939">
        <v>53033</v>
      </c>
      <c r="C2939" t="s">
        <v>1784</v>
      </c>
      <c r="D2939">
        <v>53</v>
      </c>
      <c r="E2939" t="s">
        <v>1803</v>
      </c>
      <c r="F2939" t="s">
        <v>1804</v>
      </c>
      <c r="G2939" t="s">
        <v>196</v>
      </c>
      <c r="H2939">
        <v>33</v>
      </c>
      <c r="I2939">
        <v>7408</v>
      </c>
      <c r="J2939">
        <v>81</v>
      </c>
      <c r="K2939">
        <v>2684</v>
      </c>
      <c r="L2939">
        <v>1393</v>
      </c>
      <c r="M2939" s="3">
        <v>113240</v>
      </c>
      <c r="N2939" s="3">
        <v>158106.45850000001</v>
      </c>
      <c r="O2939" s="3">
        <v>1765.8</v>
      </c>
      <c r="P2939" s="3">
        <v>2465.4219750000002</v>
      </c>
      <c r="Q2939" s="3">
        <v>57461</v>
      </c>
      <c r="R2939" s="3">
        <v>80227.439180000001</v>
      </c>
      <c r="S2939" s="3">
        <v>1094</v>
      </c>
      <c r="T2939" s="3">
        <v>1527.4502440000001</v>
      </c>
      <c r="U2939">
        <v>1750</v>
      </c>
      <c r="V2939">
        <v>83</v>
      </c>
      <c r="W2939">
        <v>651</v>
      </c>
      <c r="X2939">
        <v>331</v>
      </c>
      <c r="Y2939">
        <v>65</v>
      </c>
      <c r="Z2939">
        <v>22</v>
      </c>
      <c r="AA2939">
        <v>91</v>
      </c>
      <c r="AB2939">
        <v>43</v>
      </c>
      <c r="AC2939">
        <v>14</v>
      </c>
      <c r="AD2939">
        <v>65</v>
      </c>
      <c r="AE2939">
        <v>88</v>
      </c>
      <c r="AF2939">
        <v>35</v>
      </c>
      <c r="AG2939">
        <v>117</v>
      </c>
      <c r="AH2939">
        <v>382</v>
      </c>
      <c r="AI2939">
        <v>0</v>
      </c>
      <c r="AJ2939">
        <f t="shared" si="724"/>
        <v>4479.8</v>
      </c>
      <c r="AK2939">
        <f t="shared" si="725"/>
        <v>4861.8</v>
      </c>
      <c r="AL2939">
        <v>1.0825282796224001</v>
      </c>
      <c r="AM2939">
        <f t="shared" si="720"/>
        <v>1</v>
      </c>
      <c r="AN2939">
        <f t="shared" si="726"/>
        <v>5263.0359898681845</v>
      </c>
      <c r="AO2939">
        <v>0</v>
      </c>
      <c r="AP2939">
        <v>0</v>
      </c>
      <c r="AQ2939">
        <f t="shared" si="727"/>
        <v>49.14</v>
      </c>
      <c r="AR2939">
        <f t="shared" si="728"/>
        <v>49.14</v>
      </c>
      <c r="AS2939">
        <f t="shared" si="729"/>
        <v>53.195439660644738</v>
      </c>
      <c r="AT2939">
        <f t="shared" si="730"/>
        <v>5.8109999999999999</v>
      </c>
      <c r="AU2939">
        <v>9866</v>
      </c>
      <c r="AV2939">
        <v>1.9086346544399999</v>
      </c>
      <c r="AW2939" s="2">
        <v>0.11</v>
      </c>
      <c r="AX2939">
        <v>40</v>
      </c>
      <c r="AY2939">
        <f t="shared" si="721"/>
        <v>0.11171872670841716</v>
      </c>
      <c r="AZ2939">
        <v>0.76275000000000004</v>
      </c>
      <c r="BA2939">
        <v>0.52800000000000002</v>
      </c>
      <c r="BB2939">
        <v>0.88</v>
      </c>
      <c r="BC2939" s="3">
        <v>257000</v>
      </c>
      <c r="BD2939" s="3">
        <v>48</v>
      </c>
      <c r="BE2939" s="3">
        <v>820.99999999999989</v>
      </c>
      <c r="BF2939" s="3">
        <v>186.79999999999984</v>
      </c>
      <c r="BG2939" s="3">
        <f t="shared" si="731"/>
        <v>634.20000000000005</v>
      </c>
      <c r="BH2939" s="3">
        <v>15200</v>
      </c>
      <c r="BI2939">
        <v>0.72</v>
      </c>
      <c r="BJ2939">
        <v>0.59</v>
      </c>
      <c r="BK2939">
        <v>7.85</v>
      </c>
      <c r="BL2939">
        <f t="shared" si="722"/>
        <v>180.79999999999995</v>
      </c>
      <c r="BM2939" s="1">
        <f t="shared" si="723"/>
        <v>0.12202089145163245</v>
      </c>
      <c r="BN2939" s="1">
        <f t="shared" si="732"/>
        <v>0.25136023519672318</v>
      </c>
      <c r="BO2939">
        <f t="shared" si="733"/>
        <v>0.22078963053323239</v>
      </c>
      <c r="BP2939">
        <f t="shared" si="734"/>
        <v>0.27000959963416349</v>
      </c>
      <c r="BQ2939">
        <f t="shared" si="735"/>
        <v>683.21845491185616</v>
      </c>
    </row>
    <row r="2940" spans="1:69" x14ac:dyDescent="0.2">
      <c r="A2940">
        <v>21</v>
      </c>
      <c r="B2940">
        <v>53035</v>
      </c>
      <c r="C2940" t="s">
        <v>1784</v>
      </c>
      <c r="D2940">
        <v>53</v>
      </c>
      <c r="E2940" t="s">
        <v>1803</v>
      </c>
      <c r="F2940" t="s">
        <v>1804</v>
      </c>
      <c r="G2940" t="s">
        <v>1885</v>
      </c>
      <c r="H2940">
        <v>35</v>
      </c>
      <c r="I2940">
        <v>1555</v>
      </c>
      <c r="J2940">
        <v>87</v>
      </c>
      <c r="K2940">
        <v>495</v>
      </c>
      <c r="L2940">
        <v>337</v>
      </c>
      <c r="M2940" s="3">
        <v>30268</v>
      </c>
      <c r="N2940" s="3">
        <v>42260.387549999999</v>
      </c>
      <c r="O2940" s="3">
        <v>482.21</v>
      </c>
      <c r="P2940" s="3">
        <v>673.26488310000002</v>
      </c>
      <c r="Q2940" s="3">
        <v>12838</v>
      </c>
      <c r="R2940" s="3">
        <v>17924.502949999998</v>
      </c>
      <c r="S2940" s="3">
        <v>268</v>
      </c>
      <c r="T2940" s="3">
        <v>374.18342360000003</v>
      </c>
      <c r="U2940">
        <v>471</v>
      </c>
      <c r="V2940">
        <v>77</v>
      </c>
      <c r="W2940">
        <v>193</v>
      </c>
      <c r="X2940">
        <v>100</v>
      </c>
      <c r="Y2940">
        <v>65</v>
      </c>
      <c r="Z2940">
        <v>22</v>
      </c>
      <c r="AA2940">
        <v>91</v>
      </c>
      <c r="AB2940">
        <v>43</v>
      </c>
      <c r="AC2940">
        <v>14</v>
      </c>
      <c r="AD2940">
        <v>65</v>
      </c>
      <c r="AE2940">
        <v>88</v>
      </c>
      <c r="AF2940">
        <v>35</v>
      </c>
      <c r="AG2940">
        <v>117</v>
      </c>
      <c r="AH2940">
        <v>382</v>
      </c>
      <c r="AI2940">
        <v>0</v>
      </c>
      <c r="AJ2940">
        <f t="shared" si="724"/>
        <v>4479.8</v>
      </c>
      <c r="AK2940">
        <f t="shared" si="725"/>
        <v>4861.8</v>
      </c>
      <c r="AL2940">
        <v>1.0927366885271901</v>
      </c>
      <c r="AM2940">
        <f t="shared" si="720"/>
        <v>1</v>
      </c>
      <c r="AN2940">
        <f t="shared" si="726"/>
        <v>5312.6672322814929</v>
      </c>
      <c r="AO2940">
        <v>0</v>
      </c>
      <c r="AP2940">
        <v>0</v>
      </c>
      <c r="AQ2940">
        <f t="shared" si="727"/>
        <v>49.14</v>
      </c>
      <c r="AR2940">
        <f t="shared" si="728"/>
        <v>49.14</v>
      </c>
      <c r="AS2940">
        <f t="shared" si="729"/>
        <v>53.697080874226124</v>
      </c>
      <c r="AT2940">
        <f t="shared" si="730"/>
        <v>5.8109999999999999</v>
      </c>
      <c r="AU2940">
        <v>9866</v>
      </c>
      <c r="AV2940">
        <v>1.93230198754</v>
      </c>
      <c r="AW2940" s="2">
        <v>0.11</v>
      </c>
      <c r="AX2940">
        <v>40</v>
      </c>
      <c r="AY2940">
        <f t="shared" si="721"/>
        <v>0.11171872670841716</v>
      </c>
      <c r="AZ2940">
        <v>0.76275000000000004</v>
      </c>
      <c r="BA2940">
        <v>0.52800000000000002</v>
      </c>
      <c r="BB2940">
        <v>0.88</v>
      </c>
      <c r="BC2940" s="3">
        <v>257000</v>
      </c>
      <c r="BD2940" s="3">
        <v>48</v>
      </c>
      <c r="BE2940" s="3">
        <v>820.99999999999989</v>
      </c>
      <c r="BF2940" s="3">
        <v>186.79999999999984</v>
      </c>
      <c r="BG2940" s="3">
        <f t="shared" si="731"/>
        <v>634.20000000000005</v>
      </c>
      <c r="BH2940" s="3">
        <v>15200</v>
      </c>
      <c r="BI2940">
        <v>0.72</v>
      </c>
      <c r="BJ2940">
        <v>0.59</v>
      </c>
      <c r="BK2940">
        <v>7.85</v>
      </c>
      <c r="BL2940">
        <f t="shared" si="722"/>
        <v>180.79999999999995</v>
      </c>
      <c r="BM2940" s="1">
        <f t="shared" si="723"/>
        <v>0.12315931119080827</v>
      </c>
      <c r="BN2940" s="1">
        <f t="shared" si="732"/>
        <v>0.1900224665368434</v>
      </c>
      <c r="BO2940">
        <f t="shared" si="733"/>
        <v>0.15945186187335261</v>
      </c>
      <c r="BP2940">
        <f t="shared" si="734"/>
        <v>0.20867183097428368</v>
      </c>
      <c r="BQ2940">
        <f t="shared" si="735"/>
        <v>683.21845491185616</v>
      </c>
    </row>
    <row r="2941" spans="1:69" x14ac:dyDescent="0.2">
      <c r="A2941">
        <v>21</v>
      </c>
      <c r="B2941">
        <v>53037</v>
      </c>
      <c r="C2941" t="s">
        <v>1784</v>
      </c>
      <c r="D2941">
        <v>53</v>
      </c>
      <c r="E2941" t="s">
        <v>1803</v>
      </c>
      <c r="F2941" t="s">
        <v>1804</v>
      </c>
      <c r="G2941" t="s">
        <v>1836</v>
      </c>
      <c r="H2941">
        <v>37</v>
      </c>
      <c r="I2941">
        <v>737</v>
      </c>
      <c r="J2941">
        <v>137</v>
      </c>
      <c r="K2941">
        <v>297</v>
      </c>
      <c r="L2941">
        <v>133</v>
      </c>
      <c r="M2941" s="3">
        <v>11133</v>
      </c>
      <c r="N2941" s="3">
        <v>15543.97035</v>
      </c>
      <c r="O2941" s="3">
        <v>1962.1</v>
      </c>
      <c r="P2941" s="3">
        <v>2739.4973709999999</v>
      </c>
      <c r="Q2941" s="3">
        <v>7048.4</v>
      </c>
      <c r="R2941" s="3">
        <v>9841.0240400000002</v>
      </c>
      <c r="S2941" s="3">
        <v>113</v>
      </c>
      <c r="T2941" s="3">
        <v>157.7713689</v>
      </c>
      <c r="U2941">
        <v>357</v>
      </c>
      <c r="V2941">
        <v>126</v>
      </c>
      <c r="W2941">
        <v>240</v>
      </c>
      <c r="X2941">
        <v>68</v>
      </c>
      <c r="Y2941">
        <v>65</v>
      </c>
      <c r="Z2941">
        <v>22</v>
      </c>
      <c r="AA2941">
        <v>91</v>
      </c>
      <c r="AB2941">
        <v>43</v>
      </c>
      <c r="AC2941">
        <v>14</v>
      </c>
      <c r="AD2941">
        <v>65</v>
      </c>
      <c r="AE2941">
        <v>88</v>
      </c>
      <c r="AF2941">
        <v>35</v>
      </c>
      <c r="AG2941">
        <v>117</v>
      </c>
      <c r="AH2941">
        <v>382</v>
      </c>
      <c r="AI2941">
        <v>0</v>
      </c>
      <c r="AJ2941">
        <f t="shared" si="724"/>
        <v>4479.8</v>
      </c>
      <c r="AK2941">
        <f t="shared" si="725"/>
        <v>4861.8</v>
      </c>
      <c r="AL2941">
        <v>1.06790173734937</v>
      </c>
      <c r="AM2941">
        <f t="shared" si="720"/>
        <v>1</v>
      </c>
      <c r="AN2941">
        <f t="shared" si="726"/>
        <v>5191.9246666451672</v>
      </c>
      <c r="AO2941">
        <v>0</v>
      </c>
      <c r="AP2941">
        <v>0</v>
      </c>
      <c r="AQ2941">
        <f t="shared" si="727"/>
        <v>49.14</v>
      </c>
      <c r="AR2941">
        <f t="shared" si="728"/>
        <v>49.14</v>
      </c>
      <c r="AS2941">
        <f t="shared" si="729"/>
        <v>52.476691373348039</v>
      </c>
      <c r="AT2941">
        <f t="shared" si="730"/>
        <v>5.8109999999999999</v>
      </c>
      <c r="AU2941">
        <v>9866</v>
      </c>
      <c r="AV2941">
        <v>1.8914343712399999</v>
      </c>
      <c r="AW2941" s="2">
        <v>0.11</v>
      </c>
      <c r="AX2941">
        <v>40</v>
      </c>
      <c r="AY2941">
        <f t="shared" si="721"/>
        <v>0.11171872670841716</v>
      </c>
      <c r="AZ2941">
        <v>0.76275000000000004</v>
      </c>
      <c r="BA2941">
        <v>0.52800000000000002</v>
      </c>
      <c r="BB2941">
        <v>0.88</v>
      </c>
      <c r="BC2941" s="3">
        <v>257000</v>
      </c>
      <c r="BD2941" s="3">
        <v>48</v>
      </c>
      <c r="BE2941" s="3">
        <v>820.99999999999989</v>
      </c>
      <c r="BF2941" s="3">
        <v>186.79999999999984</v>
      </c>
      <c r="BG2941" s="3">
        <f t="shared" si="731"/>
        <v>634.20000000000005</v>
      </c>
      <c r="BH2941" s="3">
        <v>15200</v>
      </c>
      <c r="BI2941">
        <v>0.72</v>
      </c>
      <c r="BJ2941">
        <v>0.59</v>
      </c>
      <c r="BK2941">
        <v>7.85</v>
      </c>
      <c r="BL2941">
        <f t="shared" si="722"/>
        <v>180.79999999999995</v>
      </c>
      <c r="BM2941" s="1">
        <f t="shared" si="723"/>
        <v>0.12055463304063241</v>
      </c>
      <c r="BN2941" s="1">
        <f t="shared" si="732"/>
        <v>0.17644729162938114</v>
      </c>
      <c r="BO2941">
        <f t="shared" si="733"/>
        <v>0.14587668696589035</v>
      </c>
      <c r="BP2941">
        <f t="shared" si="734"/>
        <v>0.19509665606682142</v>
      </c>
      <c r="BQ2941">
        <f t="shared" si="735"/>
        <v>683.21845491185616</v>
      </c>
    </row>
    <row r="2942" spans="1:69" x14ac:dyDescent="0.2">
      <c r="A2942">
        <v>21</v>
      </c>
      <c r="B2942">
        <v>53039</v>
      </c>
      <c r="C2942" t="s">
        <v>1784</v>
      </c>
      <c r="D2942">
        <v>53</v>
      </c>
      <c r="E2942" t="s">
        <v>1803</v>
      </c>
      <c r="F2942" t="s">
        <v>1804</v>
      </c>
      <c r="G2942" t="s">
        <v>1886</v>
      </c>
      <c r="H2942">
        <v>39</v>
      </c>
      <c r="I2942">
        <v>267</v>
      </c>
      <c r="J2942">
        <v>58</v>
      </c>
      <c r="K2942">
        <v>279</v>
      </c>
      <c r="L2942">
        <v>75</v>
      </c>
      <c r="M2942" s="3">
        <v>4468.3</v>
      </c>
      <c r="N2942" s="3">
        <v>6238.6708639999997</v>
      </c>
      <c r="O2942" s="3">
        <v>912.42</v>
      </c>
      <c r="P2942" s="3">
        <v>1273.9270120000001</v>
      </c>
      <c r="Q2942" s="3">
        <v>6887.4</v>
      </c>
      <c r="R2942" s="3">
        <v>9616.2347439999994</v>
      </c>
      <c r="S2942" s="3">
        <v>66</v>
      </c>
      <c r="T2942" s="3">
        <v>92.149649089999997</v>
      </c>
      <c r="U2942">
        <v>180</v>
      </c>
      <c r="V2942">
        <v>75</v>
      </c>
      <c r="W2942">
        <v>226</v>
      </c>
      <c r="X2942">
        <v>45</v>
      </c>
      <c r="Y2942">
        <v>65</v>
      </c>
      <c r="Z2942">
        <v>22</v>
      </c>
      <c r="AA2942">
        <v>91</v>
      </c>
      <c r="AB2942">
        <v>43</v>
      </c>
      <c r="AC2942">
        <v>14</v>
      </c>
      <c r="AD2942">
        <v>65</v>
      </c>
      <c r="AE2942">
        <v>88</v>
      </c>
      <c r="AF2942">
        <v>35</v>
      </c>
      <c r="AG2942">
        <v>117</v>
      </c>
      <c r="AH2942">
        <v>382</v>
      </c>
      <c r="AI2942">
        <v>0</v>
      </c>
      <c r="AJ2942">
        <f t="shared" si="724"/>
        <v>4479.8</v>
      </c>
      <c r="AK2942">
        <f t="shared" si="725"/>
        <v>4861.8</v>
      </c>
      <c r="AL2942">
        <v>1.0757557933147099</v>
      </c>
      <c r="AM2942">
        <f t="shared" si="720"/>
        <v>1</v>
      </c>
      <c r="AN2942">
        <f t="shared" si="726"/>
        <v>5230.1095159374572</v>
      </c>
      <c r="AO2942">
        <v>0</v>
      </c>
      <c r="AP2942">
        <v>0</v>
      </c>
      <c r="AQ2942">
        <f t="shared" si="727"/>
        <v>49.14</v>
      </c>
      <c r="AR2942">
        <f t="shared" si="728"/>
        <v>49.14</v>
      </c>
      <c r="AS2942">
        <f t="shared" si="729"/>
        <v>52.862639683484844</v>
      </c>
      <c r="AT2942">
        <f t="shared" si="730"/>
        <v>5.8109999999999999</v>
      </c>
      <c r="AU2942">
        <v>9866</v>
      </c>
      <c r="AV2942">
        <v>1.97874418717</v>
      </c>
      <c r="AW2942" s="2">
        <v>0.11</v>
      </c>
      <c r="AX2942">
        <v>40</v>
      </c>
      <c r="AY2942">
        <f t="shared" si="721"/>
        <v>0.11171872670841716</v>
      </c>
      <c r="AZ2942">
        <v>0.76275000000000004</v>
      </c>
      <c r="BA2942">
        <v>0.52800000000000002</v>
      </c>
      <c r="BB2942">
        <v>0.88</v>
      </c>
      <c r="BC2942" s="3">
        <v>257000</v>
      </c>
      <c r="BD2942" s="3">
        <v>48</v>
      </c>
      <c r="BE2942" s="3">
        <v>820.99999999999989</v>
      </c>
      <c r="BF2942" s="3">
        <v>186.79999999999984</v>
      </c>
      <c r="BG2942" s="3">
        <f t="shared" si="731"/>
        <v>634.20000000000005</v>
      </c>
      <c r="BH2942" s="3">
        <v>15200</v>
      </c>
      <c r="BI2942">
        <v>0.72</v>
      </c>
      <c r="BJ2942">
        <v>0.59</v>
      </c>
      <c r="BK2942">
        <v>7.85</v>
      </c>
      <c r="BL2942">
        <f t="shared" si="722"/>
        <v>180.79999999999995</v>
      </c>
      <c r="BM2942" s="1">
        <f t="shared" si="723"/>
        <v>0.1221122494158341</v>
      </c>
      <c r="BN2942" s="1">
        <f t="shared" si="732"/>
        <v>0.17475040297206523</v>
      </c>
      <c r="BO2942">
        <f t="shared" si="733"/>
        <v>0.14417979830857444</v>
      </c>
      <c r="BP2942">
        <f t="shared" si="734"/>
        <v>0.19339976740950551</v>
      </c>
      <c r="BQ2942">
        <f t="shared" si="735"/>
        <v>683.21845491185616</v>
      </c>
    </row>
    <row r="2943" spans="1:69" x14ac:dyDescent="0.2">
      <c r="A2943">
        <v>21</v>
      </c>
      <c r="B2943">
        <v>53041</v>
      </c>
      <c r="C2943" t="s">
        <v>1784</v>
      </c>
      <c r="D2943">
        <v>53</v>
      </c>
      <c r="E2943" t="s">
        <v>1803</v>
      </c>
      <c r="F2943" t="s">
        <v>1804</v>
      </c>
      <c r="G2943" t="s">
        <v>712</v>
      </c>
      <c r="H2943">
        <v>41</v>
      </c>
      <c r="I2943">
        <v>1793</v>
      </c>
      <c r="J2943">
        <v>137</v>
      </c>
      <c r="K2943">
        <v>896</v>
      </c>
      <c r="L2943">
        <v>314</v>
      </c>
      <c r="M2943" s="3">
        <v>26381</v>
      </c>
      <c r="N2943" s="3">
        <v>36833.331709999999</v>
      </c>
      <c r="O2943" s="3">
        <v>2976.6</v>
      </c>
      <c r="P2943" s="3">
        <v>4155.9491740000003</v>
      </c>
      <c r="Q2943" s="3">
        <v>23084</v>
      </c>
      <c r="R2943" s="3">
        <v>32230.03787</v>
      </c>
      <c r="S2943" s="3">
        <v>242</v>
      </c>
      <c r="T2943" s="3">
        <v>337.88204669999999</v>
      </c>
      <c r="U2943">
        <v>643</v>
      </c>
      <c r="V2943">
        <v>110</v>
      </c>
      <c r="W2943">
        <v>391</v>
      </c>
      <c r="X2943">
        <v>116</v>
      </c>
      <c r="Y2943">
        <v>65</v>
      </c>
      <c r="Z2943">
        <v>22</v>
      </c>
      <c r="AA2943">
        <v>91</v>
      </c>
      <c r="AB2943">
        <v>43</v>
      </c>
      <c r="AC2943">
        <v>14</v>
      </c>
      <c r="AD2943">
        <v>65</v>
      </c>
      <c r="AE2943">
        <v>88</v>
      </c>
      <c r="AF2943">
        <v>35</v>
      </c>
      <c r="AG2943">
        <v>117</v>
      </c>
      <c r="AH2943">
        <v>382</v>
      </c>
      <c r="AI2943">
        <v>0</v>
      </c>
      <c r="AJ2943">
        <f t="shared" si="724"/>
        <v>4479.8</v>
      </c>
      <c r="AK2943">
        <f t="shared" si="725"/>
        <v>4861.8</v>
      </c>
      <c r="AL2943">
        <v>1.0931054940590501</v>
      </c>
      <c r="AM2943">
        <f t="shared" si="720"/>
        <v>1</v>
      </c>
      <c r="AN2943">
        <f t="shared" si="726"/>
        <v>5314.4602910162903</v>
      </c>
      <c r="AO2943">
        <v>0</v>
      </c>
      <c r="AP2943">
        <v>0</v>
      </c>
      <c r="AQ2943">
        <f t="shared" si="727"/>
        <v>49.14</v>
      </c>
      <c r="AR2943">
        <f t="shared" si="728"/>
        <v>49.14</v>
      </c>
      <c r="AS2943">
        <f t="shared" si="729"/>
        <v>53.715203978061723</v>
      </c>
      <c r="AT2943">
        <f t="shared" si="730"/>
        <v>5.8109999999999999</v>
      </c>
      <c r="AU2943">
        <v>9866</v>
      </c>
      <c r="AV2943">
        <v>1.9893538777499999</v>
      </c>
      <c r="AW2943" s="2">
        <v>0.11</v>
      </c>
      <c r="AX2943">
        <v>40</v>
      </c>
      <c r="AY2943">
        <f t="shared" si="721"/>
        <v>0.11171872670841716</v>
      </c>
      <c r="AZ2943">
        <v>0.76275000000000004</v>
      </c>
      <c r="BA2943">
        <v>0.52800000000000002</v>
      </c>
      <c r="BB2943">
        <v>0.88</v>
      </c>
      <c r="BC2943" s="3">
        <v>257000</v>
      </c>
      <c r="BD2943" s="3">
        <v>48</v>
      </c>
      <c r="BE2943" s="3">
        <v>820.99999999999989</v>
      </c>
      <c r="BF2943" s="3">
        <v>186.79999999999984</v>
      </c>
      <c r="BG2943" s="3">
        <f t="shared" si="731"/>
        <v>634.20000000000005</v>
      </c>
      <c r="BH2943" s="3">
        <v>15200</v>
      </c>
      <c r="BI2943">
        <v>0.72</v>
      </c>
      <c r="BJ2943">
        <v>0.59</v>
      </c>
      <c r="BK2943">
        <v>7.85</v>
      </c>
      <c r="BL2943">
        <f t="shared" si="722"/>
        <v>180.79999999999995</v>
      </c>
      <c r="BM2943" s="1">
        <f t="shared" si="723"/>
        <v>0.1237548776683966</v>
      </c>
      <c r="BN2943" s="1">
        <f t="shared" si="732"/>
        <v>0.19621784706354534</v>
      </c>
      <c r="BO2943">
        <f t="shared" si="733"/>
        <v>0.16564724240005455</v>
      </c>
      <c r="BP2943">
        <f t="shared" si="734"/>
        <v>0.21486721150098562</v>
      </c>
      <c r="BQ2943">
        <f t="shared" si="735"/>
        <v>683.21845491185616</v>
      </c>
    </row>
    <row r="2944" spans="1:69" x14ac:dyDescent="0.2">
      <c r="A2944">
        <v>21</v>
      </c>
      <c r="B2944">
        <v>53043</v>
      </c>
      <c r="C2944" t="s">
        <v>1784</v>
      </c>
      <c r="D2944">
        <v>53</v>
      </c>
      <c r="E2944" t="s">
        <v>1803</v>
      </c>
      <c r="F2944" t="s">
        <v>1804</v>
      </c>
      <c r="G2944" t="s">
        <v>279</v>
      </c>
      <c r="H2944">
        <v>43</v>
      </c>
      <c r="I2944">
        <v>635</v>
      </c>
      <c r="J2944">
        <v>150</v>
      </c>
      <c r="K2944">
        <v>261</v>
      </c>
      <c r="L2944">
        <v>139</v>
      </c>
      <c r="M2944" s="3">
        <v>11117</v>
      </c>
      <c r="N2944" s="3">
        <v>15521.63104</v>
      </c>
      <c r="O2944" s="3">
        <v>2181.8000000000002</v>
      </c>
      <c r="P2944" s="3">
        <v>3046.2440059999999</v>
      </c>
      <c r="Q2944" s="3">
        <v>6638.9</v>
      </c>
      <c r="R2944" s="3">
        <v>9269.2773529999995</v>
      </c>
      <c r="S2944" s="3">
        <v>114</v>
      </c>
      <c r="T2944" s="3">
        <v>159.16757569999999</v>
      </c>
      <c r="U2944">
        <v>332</v>
      </c>
      <c r="V2944">
        <v>127</v>
      </c>
      <c r="W2944">
        <v>222</v>
      </c>
      <c r="X2944">
        <v>71</v>
      </c>
      <c r="Y2944">
        <v>65</v>
      </c>
      <c r="Z2944">
        <v>22</v>
      </c>
      <c r="AA2944">
        <v>91</v>
      </c>
      <c r="AB2944">
        <v>43</v>
      </c>
      <c r="AC2944">
        <v>14</v>
      </c>
      <c r="AD2944">
        <v>65</v>
      </c>
      <c r="AE2944">
        <v>88</v>
      </c>
      <c r="AF2944">
        <v>35</v>
      </c>
      <c r="AG2944">
        <v>117</v>
      </c>
      <c r="AH2944">
        <v>382</v>
      </c>
      <c r="AI2944">
        <v>0</v>
      </c>
      <c r="AJ2944">
        <f t="shared" si="724"/>
        <v>4479.8</v>
      </c>
      <c r="AK2944">
        <f t="shared" si="725"/>
        <v>4861.8</v>
      </c>
      <c r="AL2944">
        <v>1.03225498795509</v>
      </c>
      <c r="AM2944">
        <f t="shared" si="720"/>
        <v>1</v>
      </c>
      <c r="AN2944">
        <f t="shared" si="726"/>
        <v>5018.6173004400562</v>
      </c>
      <c r="AO2944">
        <v>0</v>
      </c>
      <c r="AP2944">
        <v>0</v>
      </c>
      <c r="AQ2944">
        <f t="shared" si="727"/>
        <v>49.14</v>
      </c>
      <c r="AR2944">
        <f t="shared" si="728"/>
        <v>49.14</v>
      </c>
      <c r="AS2944">
        <f t="shared" si="729"/>
        <v>50.725010108113125</v>
      </c>
      <c r="AT2944">
        <f t="shared" si="730"/>
        <v>5.8109999999999999</v>
      </c>
      <c r="AU2944">
        <v>9866</v>
      </c>
      <c r="AV2944">
        <v>1.7942253070600001</v>
      </c>
      <c r="AW2944" s="2">
        <v>0.11</v>
      </c>
      <c r="AX2944">
        <v>40</v>
      </c>
      <c r="AY2944">
        <f t="shared" si="721"/>
        <v>0.11171872670841716</v>
      </c>
      <c r="AZ2944">
        <v>0.76275000000000004</v>
      </c>
      <c r="BA2944">
        <v>0.52800000000000002</v>
      </c>
      <c r="BB2944">
        <v>0.88</v>
      </c>
      <c r="BC2944" s="3">
        <v>257000</v>
      </c>
      <c r="BD2944" s="3">
        <v>48</v>
      </c>
      <c r="BE2944" s="3">
        <v>820.99999999999989</v>
      </c>
      <c r="BF2944" s="3">
        <v>186.79999999999984</v>
      </c>
      <c r="BG2944" s="3">
        <f t="shared" si="731"/>
        <v>634.20000000000005</v>
      </c>
      <c r="BH2944" s="3">
        <v>15200</v>
      </c>
      <c r="BI2944">
        <v>0.72</v>
      </c>
      <c r="BJ2944">
        <v>0.59</v>
      </c>
      <c r="BK2944">
        <v>7.85</v>
      </c>
      <c r="BL2944">
        <f t="shared" si="722"/>
        <v>180.79999999999995</v>
      </c>
      <c r="BM2944" s="1">
        <f t="shared" si="723"/>
        <v>0.11643568527804922</v>
      </c>
      <c r="BN2944" s="1">
        <f t="shared" si="732"/>
        <v>0.17215166897415596</v>
      </c>
      <c r="BO2944">
        <f t="shared" si="733"/>
        <v>0.14158106431066517</v>
      </c>
      <c r="BP2944">
        <f t="shared" si="734"/>
        <v>0.19080103341159621</v>
      </c>
      <c r="BQ2944">
        <f t="shared" si="735"/>
        <v>683.21845491185616</v>
      </c>
    </row>
    <row r="2945" spans="1:69" x14ac:dyDescent="0.2">
      <c r="A2945">
        <v>21</v>
      </c>
      <c r="B2945">
        <v>53045</v>
      </c>
      <c r="C2945" t="s">
        <v>1784</v>
      </c>
      <c r="D2945">
        <v>53</v>
      </c>
      <c r="E2945" t="s">
        <v>1803</v>
      </c>
      <c r="F2945" t="s">
        <v>1804</v>
      </c>
      <c r="G2945" t="s">
        <v>100</v>
      </c>
      <c r="H2945">
        <v>45</v>
      </c>
      <c r="I2945">
        <v>1021</v>
      </c>
      <c r="J2945">
        <v>57</v>
      </c>
      <c r="K2945">
        <v>438</v>
      </c>
      <c r="L2945">
        <v>223</v>
      </c>
      <c r="M2945" s="3">
        <v>20241</v>
      </c>
      <c r="N2945" s="3">
        <v>28260.621930000001</v>
      </c>
      <c r="O2945" s="3">
        <v>532.91</v>
      </c>
      <c r="P2945" s="3">
        <v>744.05256810000003</v>
      </c>
      <c r="Q2945" s="3">
        <v>11909</v>
      </c>
      <c r="R2945" s="3">
        <v>16627.42683</v>
      </c>
      <c r="S2945" s="3">
        <v>180</v>
      </c>
      <c r="T2945" s="3">
        <v>251.31722479999999</v>
      </c>
      <c r="U2945">
        <v>358</v>
      </c>
      <c r="V2945">
        <v>70</v>
      </c>
      <c r="W2945">
        <v>191</v>
      </c>
      <c r="X2945">
        <v>76</v>
      </c>
      <c r="Y2945">
        <v>65</v>
      </c>
      <c r="Z2945">
        <v>22</v>
      </c>
      <c r="AA2945">
        <v>91</v>
      </c>
      <c r="AB2945">
        <v>43</v>
      </c>
      <c r="AC2945">
        <v>14</v>
      </c>
      <c r="AD2945">
        <v>65</v>
      </c>
      <c r="AE2945">
        <v>88</v>
      </c>
      <c r="AF2945">
        <v>35</v>
      </c>
      <c r="AG2945">
        <v>117</v>
      </c>
      <c r="AH2945">
        <v>382</v>
      </c>
      <c r="AI2945">
        <v>0</v>
      </c>
      <c r="AJ2945">
        <f t="shared" si="724"/>
        <v>4479.8</v>
      </c>
      <c r="AK2945">
        <f t="shared" si="725"/>
        <v>4861.8</v>
      </c>
      <c r="AL2945">
        <v>1.09902074933052</v>
      </c>
      <c r="AM2945">
        <f t="shared" si="720"/>
        <v>1</v>
      </c>
      <c r="AN2945">
        <f t="shared" si="726"/>
        <v>5343.2190790951217</v>
      </c>
      <c r="AO2945">
        <v>0</v>
      </c>
      <c r="AP2945">
        <v>0</v>
      </c>
      <c r="AQ2945">
        <f t="shared" si="727"/>
        <v>49.14</v>
      </c>
      <c r="AR2945">
        <f t="shared" si="728"/>
        <v>49.14</v>
      </c>
      <c r="AS2945">
        <f t="shared" si="729"/>
        <v>54.005879622101752</v>
      </c>
      <c r="AT2945">
        <f t="shared" si="730"/>
        <v>5.8109999999999999</v>
      </c>
      <c r="AU2945">
        <v>9866</v>
      </c>
      <c r="AV2945">
        <v>1.96441359662</v>
      </c>
      <c r="AW2945" s="2">
        <v>0.11</v>
      </c>
      <c r="AX2945">
        <v>40</v>
      </c>
      <c r="AY2945">
        <f t="shared" si="721"/>
        <v>0.11171872670841716</v>
      </c>
      <c r="AZ2945">
        <v>0.76275000000000004</v>
      </c>
      <c r="BA2945">
        <v>0.52800000000000002</v>
      </c>
      <c r="BB2945">
        <v>0.88</v>
      </c>
      <c r="BC2945" s="3">
        <v>257000</v>
      </c>
      <c r="BD2945" s="3">
        <v>48</v>
      </c>
      <c r="BE2945" s="3">
        <v>820.99999999999989</v>
      </c>
      <c r="BF2945" s="3">
        <v>186.79999999999984</v>
      </c>
      <c r="BG2945" s="3">
        <f t="shared" si="731"/>
        <v>634.20000000000005</v>
      </c>
      <c r="BH2945" s="3">
        <v>15200</v>
      </c>
      <c r="BI2945">
        <v>0.72</v>
      </c>
      <c r="BJ2945">
        <v>0.59</v>
      </c>
      <c r="BK2945">
        <v>7.85</v>
      </c>
      <c r="BL2945">
        <f t="shared" si="722"/>
        <v>180.79999999999995</v>
      </c>
      <c r="BM2945" s="1">
        <f t="shared" si="723"/>
        <v>0.12403317084752799</v>
      </c>
      <c r="BN2945" s="1">
        <f t="shared" si="732"/>
        <v>0.18617013796013512</v>
      </c>
      <c r="BO2945">
        <f t="shared" si="733"/>
        <v>0.15559953329664433</v>
      </c>
      <c r="BP2945">
        <f t="shared" si="734"/>
        <v>0.2048195023975754</v>
      </c>
      <c r="BQ2945">
        <f t="shared" si="735"/>
        <v>683.21845491185616</v>
      </c>
    </row>
    <row r="2946" spans="1:69" x14ac:dyDescent="0.2">
      <c r="A2946">
        <v>21</v>
      </c>
      <c r="B2946">
        <v>53047</v>
      </c>
      <c r="C2946" t="s">
        <v>1784</v>
      </c>
      <c r="D2946">
        <v>53</v>
      </c>
      <c r="E2946" t="s">
        <v>1803</v>
      </c>
      <c r="F2946" t="s">
        <v>1804</v>
      </c>
      <c r="G2946" t="s">
        <v>1908</v>
      </c>
      <c r="H2946">
        <v>47</v>
      </c>
      <c r="I2946">
        <v>337</v>
      </c>
      <c r="J2946">
        <v>68</v>
      </c>
      <c r="K2946">
        <v>199</v>
      </c>
      <c r="L2946">
        <v>63</v>
      </c>
      <c r="M2946" s="3">
        <v>5158.5</v>
      </c>
      <c r="N2946" s="3">
        <v>7202.3328000000001</v>
      </c>
      <c r="O2946" s="3">
        <v>1155.8</v>
      </c>
      <c r="P2946" s="3">
        <v>1613.7358240000001</v>
      </c>
      <c r="Q2946" s="3">
        <v>4899.8999999999996</v>
      </c>
      <c r="R2946" s="3">
        <v>6841.2737209999996</v>
      </c>
      <c r="S2946" s="3">
        <v>58</v>
      </c>
      <c r="T2946" s="3">
        <v>80.979994649999995</v>
      </c>
      <c r="U2946">
        <v>229</v>
      </c>
      <c r="V2946">
        <v>95</v>
      </c>
      <c r="W2946">
        <v>193</v>
      </c>
      <c r="X2946">
        <v>45</v>
      </c>
      <c r="Y2946">
        <v>65</v>
      </c>
      <c r="Z2946">
        <v>22</v>
      </c>
      <c r="AA2946">
        <v>91</v>
      </c>
      <c r="AB2946">
        <v>43</v>
      </c>
      <c r="AC2946">
        <v>14</v>
      </c>
      <c r="AD2946">
        <v>65</v>
      </c>
      <c r="AE2946">
        <v>88</v>
      </c>
      <c r="AF2946">
        <v>35</v>
      </c>
      <c r="AG2946">
        <v>117</v>
      </c>
      <c r="AH2946">
        <v>382</v>
      </c>
      <c r="AI2946">
        <v>0</v>
      </c>
      <c r="AJ2946">
        <f t="shared" si="724"/>
        <v>4479.8</v>
      </c>
      <c r="AK2946">
        <f t="shared" si="725"/>
        <v>4861.8</v>
      </c>
      <c r="AL2946">
        <v>1.04708014000421</v>
      </c>
      <c r="AM2946">
        <f t="shared" ref="AM2946:AM3009" si="736">IF(AL2946="NA",0,1)</f>
        <v>1</v>
      </c>
      <c r="AN2946">
        <f t="shared" si="726"/>
        <v>5090.6942246724684</v>
      </c>
      <c r="AO2946">
        <v>0</v>
      </c>
      <c r="AP2946">
        <v>0</v>
      </c>
      <c r="AQ2946">
        <f t="shared" si="727"/>
        <v>49.14</v>
      </c>
      <c r="AR2946">
        <f t="shared" si="728"/>
        <v>49.14</v>
      </c>
      <c r="AS2946">
        <f t="shared" si="729"/>
        <v>51.453518079806884</v>
      </c>
      <c r="AT2946">
        <f t="shared" si="730"/>
        <v>5.8109999999999999</v>
      </c>
      <c r="AU2946">
        <v>9866</v>
      </c>
      <c r="AV2946">
        <v>1.79782054806</v>
      </c>
      <c r="AW2946" s="2">
        <v>0.11</v>
      </c>
      <c r="AX2946">
        <v>40</v>
      </c>
      <c r="AY2946">
        <f t="shared" ref="AY2946:AY3009" si="737">(AW2946*(1+AW2946)^AX2946)/((1+AW2946)^AX2946-1)</f>
        <v>0.11171872670841716</v>
      </c>
      <c r="AZ2946">
        <v>0.76275000000000004</v>
      </c>
      <c r="BA2946">
        <v>0.52800000000000002</v>
      </c>
      <c r="BB2946">
        <v>0.88</v>
      </c>
      <c r="BC2946" s="3">
        <v>257000</v>
      </c>
      <c r="BD2946" s="3">
        <v>48</v>
      </c>
      <c r="BE2946" s="3">
        <v>820.99999999999989</v>
      </c>
      <c r="BF2946" s="3">
        <v>186.79999999999984</v>
      </c>
      <c r="BG2946" s="3">
        <f t="shared" si="731"/>
        <v>634.20000000000005</v>
      </c>
      <c r="BH2946" s="3">
        <v>15200</v>
      </c>
      <c r="BI2946">
        <v>0.72</v>
      </c>
      <c r="BJ2946">
        <v>0.59</v>
      </c>
      <c r="BK2946">
        <v>7.85</v>
      </c>
      <c r="BL2946">
        <f t="shared" ref="BL2946:BL3009" si="738">815-BG2946</f>
        <v>180.79999999999995</v>
      </c>
      <c r="BM2946" s="1">
        <f t="shared" ref="BM2946:BM3009" si="739">(((AN2946*AY2946+AS2946)/(8760*AZ2946))+AU2946*AV2946/1000000+AT2946/1000) + (BL2946*BK2946)/1000000</f>
        <v>0.11778532197835538</v>
      </c>
      <c r="BN2946" s="1">
        <f t="shared" si="732"/>
        <v>0.16957246140635612</v>
      </c>
      <c r="BO2946">
        <f t="shared" si="733"/>
        <v>0.1390018567428653</v>
      </c>
      <c r="BP2946">
        <f t="shared" si="734"/>
        <v>0.18822182584379638</v>
      </c>
      <c r="BQ2946">
        <f t="shared" si="735"/>
        <v>683.21845491185616</v>
      </c>
    </row>
    <row r="2947" spans="1:69" x14ac:dyDescent="0.2">
      <c r="A2947">
        <v>21</v>
      </c>
      <c r="B2947">
        <v>53049</v>
      </c>
      <c r="C2947" t="s">
        <v>1784</v>
      </c>
      <c r="D2947">
        <v>53</v>
      </c>
      <c r="E2947" t="s">
        <v>1803</v>
      </c>
      <c r="F2947" t="s">
        <v>1804</v>
      </c>
      <c r="G2947" t="s">
        <v>1891</v>
      </c>
      <c r="H2947">
        <v>49</v>
      </c>
      <c r="I2947">
        <v>380</v>
      </c>
      <c r="J2947">
        <v>45</v>
      </c>
      <c r="K2947">
        <v>216</v>
      </c>
      <c r="L2947">
        <v>81</v>
      </c>
      <c r="M2947" s="3">
        <v>5764.1</v>
      </c>
      <c r="N2947" s="3">
        <v>8047.8756409999996</v>
      </c>
      <c r="O2947" s="3">
        <v>639.55999999999995</v>
      </c>
      <c r="P2947" s="3">
        <v>892.95802379999998</v>
      </c>
      <c r="Q2947" s="3">
        <v>5330</v>
      </c>
      <c r="R2947" s="3">
        <v>7441.7822669999996</v>
      </c>
      <c r="S2947" s="3">
        <v>69</v>
      </c>
      <c r="T2947" s="3">
        <v>96.338269499999996</v>
      </c>
      <c r="U2947">
        <v>194</v>
      </c>
      <c r="V2947">
        <v>63</v>
      </c>
      <c r="W2947">
        <v>140</v>
      </c>
      <c r="X2947">
        <v>40</v>
      </c>
      <c r="Y2947">
        <v>65</v>
      </c>
      <c r="Z2947">
        <v>22</v>
      </c>
      <c r="AA2947">
        <v>91</v>
      </c>
      <c r="AB2947">
        <v>43</v>
      </c>
      <c r="AC2947">
        <v>14</v>
      </c>
      <c r="AD2947">
        <v>65</v>
      </c>
      <c r="AE2947">
        <v>88</v>
      </c>
      <c r="AF2947">
        <v>35</v>
      </c>
      <c r="AG2947">
        <v>117</v>
      </c>
      <c r="AH2947">
        <v>382</v>
      </c>
      <c r="AI2947">
        <v>0</v>
      </c>
      <c r="AJ2947">
        <f t="shared" ref="AJ2947:AJ3010" si="740">3446*1.3</f>
        <v>4479.8</v>
      </c>
      <c r="AK2947">
        <f t="shared" ref="AK2947:AK3010" si="741">SUM(AH2947:AJ2947)</f>
        <v>4861.8</v>
      </c>
      <c r="AL2947">
        <v>1.1079387087975801</v>
      </c>
      <c r="AM2947">
        <f t="shared" si="736"/>
        <v>1</v>
      </c>
      <c r="AN2947">
        <f t="shared" ref="AN2947:AN3010" si="742">AK2947*IF(AL2947="NA",0,AL2947)</f>
        <v>5386.5764144320747</v>
      </c>
      <c r="AO2947">
        <v>0</v>
      </c>
      <c r="AP2947">
        <v>0</v>
      </c>
      <c r="AQ2947">
        <f t="shared" ref="AQ2947:AQ3010" si="743">37.8*1.3</f>
        <v>49.14</v>
      </c>
      <c r="AR2947">
        <f t="shared" ref="AR2947:AR3010" si="744">SUM(AO2947:AQ2947)</f>
        <v>49.14</v>
      </c>
      <c r="AS2947">
        <f t="shared" ref="AS2947:AS3010" si="745">AR2947*AL2947</f>
        <v>54.444108150313085</v>
      </c>
      <c r="AT2947">
        <f t="shared" ref="AT2947:AT3010" si="746">4.47*1.3</f>
        <v>5.8109999999999999</v>
      </c>
      <c r="AU2947">
        <v>9866</v>
      </c>
      <c r="AV2947">
        <v>2.03529637875</v>
      </c>
      <c r="AW2947" s="2">
        <v>0.11</v>
      </c>
      <c r="AX2947">
        <v>40</v>
      </c>
      <c r="AY2947">
        <f t="shared" si="737"/>
        <v>0.11171872670841716</v>
      </c>
      <c r="AZ2947">
        <v>0.76275000000000004</v>
      </c>
      <c r="BA2947">
        <v>0.52800000000000002</v>
      </c>
      <c r="BB2947">
        <v>0.88</v>
      </c>
      <c r="BC2947" s="3">
        <v>257000</v>
      </c>
      <c r="BD2947" s="3">
        <v>48</v>
      </c>
      <c r="BE2947" s="3">
        <v>820.99999999999989</v>
      </c>
      <c r="BF2947" s="3">
        <v>186.79999999999984</v>
      </c>
      <c r="BG2947" s="3">
        <f t="shared" ref="BG2947:BG3010" si="747">BE2947-BF2947</f>
        <v>634.20000000000005</v>
      </c>
      <c r="BH2947" s="3">
        <v>15200</v>
      </c>
      <c r="BI2947">
        <v>0.72</v>
      </c>
      <c r="BJ2947">
        <v>0.59</v>
      </c>
      <c r="BK2947">
        <v>7.85</v>
      </c>
      <c r="BL2947">
        <f t="shared" si="738"/>
        <v>180.79999999999995</v>
      </c>
      <c r="BM2947" s="1">
        <f t="shared" si="739"/>
        <v>0.12552302714777128</v>
      </c>
      <c r="BN2947" s="1">
        <f t="shared" ref="BN2947:BN3010" si="748">(((AN2947*AY2947+AS2947)/(8760*AZ2947))+AU2947*AV2947/1000000+AT2947/1000) + (BI2947*T2947 + BJ2947*N2947 + BA2947*P2947 + BB2947*R2947)/2000000 + (BC2947*AB2947)/(1000000*8760*AZ2947) + ((BD2947+BG2947)*Y2947)/1000000 + (BH2947*AE2947)/(1000000*8760*AZ2947) + (BL2947*BK2947)/1000000</f>
        <v>0.1776390691138002</v>
      </c>
      <c r="BO2947">
        <f t="shared" ref="BO2947:BO3010" si="749">(((AN2947*AY2947+AS2947)/(8760*AZ2947))+AU2947*AV2947/1000000+AT2947/1000) + (BI2947*T2947 + BJ2947*N2947 + BA2947*P2947 + BB2947*R2947)/2000000  + (BC2947*AC2947)/(1000000*8760*AZ2947) + ((BD2947+BG2947)*Z2947)/1000000 + (BH2947*AF2947)/(1000000*8760*AZ2947) + (BL2947*BK2947)/1000000</f>
        <v>0.14706846445030941</v>
      </c>
      <c r="BP2947">
        <f t="shared" ref="BP2947:BP3010" si="750">(((AN2947*AY2947+AS2947)/(8760*AZ2947))+AU2947*AV2947/1000000+AT2947/1000) + (BI2947*T2947 + BJ2947*N2947 + BA2947*P2947 + BB2947*R2947)/2000000  + (BC2947*AD2947)/(1000000*8760*AZ2947) + ((BD2947+BG2947)*AA2947)/1000000 + (BH2947*AG2947)/(1000000*8760*AZ2947) + (BL2947*BK2947)/1000000</f>
        <v>0.19628843355124048</v>
      </c>
      <c r="BQ2947">
        <f t="shared" ref="BQ2947:BQ3010" si="751">(BC2947)/(AX2947*8760*AZ2947) + ((BD2947+BG2947)) + (BH2947)/(AX2947*8760*AZ2947)</f>
        <v>683.21845491185616</v>
      </c>
    </row>
    <row r="2948" spans="1:69" x14ac:dyDescent="0.2">
      <c r="A2948">
        <v>21</v>
      </c>
      <c r="B2948">
        <v>53051</v>
      </c>
      <c r="C2948" t="s">
        <v>1784</v>
      </c>
      <c r="D2948">
        <v>53</v>
      </c>
      <c r="E2948" t="s">
        <v>1803</v>
      </c>
      <c r="F2948" t="s">
        <v>1804</v>
      </c>
      <c r="G2948" t="s">
        <v>1869</v>
      </c>
      <c r="H2948">
        <v>51</v>
      </c>
      <c r="I2948">
        <v>282</v>
      </c>
      <c r="J2948">
        <v>68</v>
      </c>
      <c r="K2948">
        <v>173</v>
      </c>
      <c r="L2948">
        <v>73</v>
      </c>
      <c r="M2948" s="3">
        <v>5154.6000000000004</v>
      </c>
      <c r="N2948" s="3">
        <v>7196.8875939999998</v>
      </c>
      <c r="O2948" s="3">
        <v>1330.1</v>
      </c>
      <c r="P2948" s="3">
        <v>1857.09467</v>
      </c>
      <c r="Q2948" s="3">
        <v>4554.5</v>
      </c>
      <c r="R2948" s="3">
        <v>6359.0238900000004</v>
      </c>
      <c r="S2948" s="3">
        <v>67</v>
      </c>
      <c r="T2948" s="3">
        <v>93.545855889999999</v>
      </c>
      <c r="U2948">
        <v>205</v>
      </c>
      <c r="V2948">
        <v>98</v>
      </c>
      <c r="W2948">
        <v>190</v>
      </c>
      <c r="X2948">
        <v>45</v>
      </c>
      <c r="Y2948">
        <v>65</v>
      </c>
      <c r="Z2948">
        <v>22</v>
      </c>
      <c r="AA2948">
        <v>91</v>
      </c>
      <c r="AB2948">
        <v>43</v>
      </c>
      <c r="AC2948">
        <v>14</v>
      </c>
      <c r="AD2948">
        <v>65</v>
      </c>
      <c r="AE2948">
        <v>88</v>
      </c>
      <c r="AF2948">
        <v>35</v>
      </c>
      <c r="AG2948">
        <v>117</v>
      </c>
      <c r="AH2948">
        <v>382</v>
      </c>
      <c r="AI2948">
        <v>0</v>
      </c>
      <c r="AJ2948">
        <f t="shared" si="740"/>
        <v>4479.8</v>
      </c>
      <c r="AK2948">
        <f t="shared" si="741"/>
        <v>4861.8</v>
      </c>
      <c r="AL2948">
        <v>1.0121346590470299</v>
      </c>
      <c r="AM2948">
        <f t="shared" si="736"/>
        <v>1</v>
      </c>
      <c r="AN2948">
        <f t="shared" si="742"/>
        <v>4920.7962853548506</v>
      </c>
      <c r="AO2948">
        <v>0</v>
      </c>
      <c r="AP2948">
        <v>0</v>
      </c>
      <c r="AQ2948">
        <f t="shared" si="743"/>
        <v>49.14</v>
      </c>
      <c r="AR2948">
        <f t="shared" si="744"/>
        <v>49.14</v>
      </c>
      <c r="AS2948">
        <f t="shared" si="745"/>
        <v>49.736297145571051</v>
      </c>
      <c r="AT2948">
        <f t="shared" si="746"/>
        <v>5.8109999999999999</v>
      </c>
      <c r="AU2948">
        <v>9866</v>
      </c>
      <c r="AV2948">
        <v>1.82937590221</v>
      </c>
      <c r="AW2948" s="2">
        <v>0.11</v>
      </c>
      <c r="AX2948">
        <v>40</v>
      </c>
      <c r="AY2948">
        <f t="shared" si="737"/>
        <v>0.11171872670841716</v>
      </c>
      <c r="AZ2948">
        <v>0.76275000000000004</v>
      </c>
      <c r="BA2948">
        <v>0.52800000000000002</v>
      </c>
      <c r="BB2948">
        <v>0.88</v>
      </c>
      <c r="BC2948" s="3">
        <v>257000</v>
      </c>
      <c r="BD2948" s="3">
        <v>48</v>
      </c>
      <c r="BE2948" s="3">
        <v>820.99999999999989</v>
      </c>
      <c r="BF2948" s="3">
        <v>186.79999999999984</v>
      </c>
      <c r="BG2948" s="3">
        <f t="shared" si="747"/>
        <v>634.20000000000005</v>
      </c>
      <c r="BH2948" s="3">
        <v>15200</v>
      </c>
      <c r="BI2948">
        <v>0.72</v>
      </c>
      <c r="BJ2948">
        <v>0.59</v>
      </c>
      <c r="BK2948">
        <v>7.85</v>
      </c>
      <c r="BL2948">
        <f t="shared" si="738"/>
        <v>180.79999999999995</v>
      </c>
      <c r="BM2948" s="1">
        <f t="shared" si="739"/>
        <v>0.11499892745584518</v>
      </c>
      <c r="BN2948" s="1">
        <f t="shared" si="748"/>
        <v>0.16664104106782632</v>
      </c>
      <c r="BO2948">
        <f t="shared" si="749"/>
        <v>0.1360704364043355</v>
      </c>
      <c r="BP2948">
        <f t="shared" si="750"/>
        <v>0.18529040550526657</v>
      </c>
      <c r="BQ2948">
        <f t="shared" si="751"/>
        <v>683.21845491185616</v>
      </c>
    </row>
    <row r="2949" spans="1:69" x14ac:dyDescent="0.2">
      <c r="A2949">
        <v>21</v>
      </c>
      <c r="B2949">
        <v>53053</v>
      </c>
      <c r="C2949" t="s">
        <v>1784</v>
      </c>
      <c r="D2949">
        <v>53</v>
      </c>
      <c r="E2949" t="s">
        <v>1803</v>
      </c>
      <c r="F2949" t="s">
        <v>1804</v>
      </c>
      <c r="G2949" t="s">
        <v>483</v>
      </c>
      <c r="H2949">
        <v>53</v>
      </c>
      <c r="I2949">
        <v>3058</v>
      </c>
      <c r="J2949">
        <v>126</v>
      </c>
      <c r="K2949">
        <v>1059</v>
      </c>
      <c r="L2949">
        <v>571</v>
      </c>
      <c r="M2949" s="3">
        <v>48025</v>
      </c>
      <c r="N2949" s="3">
        <v>67052.831779999993</v>
      </c>
      <c r="O2949" s="3">
        <v>1938.8</v>
      </c>
      <c r="P2949" s="3">
        <v>2706.9657520000001</v>
      </c>
      <c r="Q2949" s="3">
        <v>25096</v>
      </c>
      <c r="R2949" s="3">
        <v>35039.205959999999</v>
      </c>
      <c r="S2949" s="3">
        <v>452</v>
      </c>
      <c r="T2949" s="3">
        <v>631.0854756</v>
      </c>
      <c r="U2949">
        <v>792</v>
      </c>
      <c r="V2949">
        <v>102</v>
      </c>
      <c r="W2949">
        <v>321</v>
      </c>
      <c r="X2949">
        <v>151</v>
      </c>
      <c r="Y2949">
        <v>65</v>
      </c>
      <c r="Z2949">
        <v>22</v>
      </c>
      <c r="AA2949">
        <v>91</v>
      </c>
      <c r="AB2949">
        <v>43</v>
      </c>
      <c r="AC2949">
        <v>14</v>
      </c>
      <c r="AD2949">
        <v>65</v>
      </c>
      <c r="AE2949">
        <v>88</v>
      </c>
      <c r="AF2949">
        <v>35</v>
      </c>
      <c r="AG2949">
        <v>117</v>
      </c>
      <c r="AH2949">
        <v>382</v>
      </c>
      <c r="AI2949">
        <v>0</v>
      </c>
      <c r="AJ2949">
        <f t="shared" si="740"/>
        <v>4479.8</v>
      </c>
      <c r="AK2949">
        <f t="shared" si="741"/>
        <v>4861.8</v>
      </c>
      <c r="AL2949">
        <v>1.0887557385014599</v>
      </c>
      <c r="AM2949">
        <f t="shared" si="736"/>
        <v>1</v>
      </c>
      <c r="AN2949">
        <f t="shared" si="742"/>
        <v>5293.3126494463977</v>
      </c>
      <c r="AO2949">
        <v>0</v>
      </c>
      <c r="AP2949">
        <v>0</v>
      </c>
      <c r="AQ2949">
        <f t="shared" si="743"/>
        <v>49.14</v>
      </c>
      <c r="AR2949">
        <f t="shared" si="744"/>
        <v>49.14</v>
      </c>
      <c r="AS2949">
        <f t="shared" si="745"/>
        <v>53.501456989961738</v>
      </c>
      <c r="AT2949">
        <f t="shared" si="746"/>
        <v>5.8109999999999999</v>
      </c>
      <c r="AU2949">
        <v>9866</v>
      </c>
      <c r="AV2949">
        <v>1.94863635171</v>
      </c>
      <c r="AW2949" s="2">
        <v>0.11</v>
      </c>
      <c r="AX2949">
        <v>40</v>
      </c>
      <c r="AY2949">
        <f t="shared" si="737"/>
        <v>0.11171872670841716</v>
      </c>
      <c r="AZ2949">
        <v>0.76275000000000004</v>
      </c>
      <c r="BA2949">
        <v>0.52800000000000002</v>
      </c>
      <c r="BB2949">
        <v>0.88</v>
      </c>
      <c r="BC2949" s="3">
        <v>257000</v>
      </c>
      <c r="BD2949" s="3">
        <v>48</v>
      </c>
      <c r="BE2949" s="3">
        <v>820.99999999999989</v>
      </c>
      <c r="BF2949" s="3">
        <v>186.79999999999984</v>
      </c>
      <c r="BG2949" s="3">
        <f t="shared" si="747"/>
        <v>634.20000000000005</v>
      </c>
      <c r="BH2949" s="3">
        <v>15200</v>
      </c>
      <c r="BI2949">
        <v>0.72</v>
      </c>
      <c r="BJ2949">
        <v>0.59</v>
      </c>
      <c r="BK2949">
        <v>7.85</v>
      </c>
      <c r="BL2949">
        <f t="shared" si="738"/>
        <v>180.79999999999995</v>
      </c>
      <c r="BM2949" s="1">
        <f t="shared" si="739"/>
        <v>0.12296757727732242</v>
      </c>
      <c r="BN2949" s="1">
        <f t="shared" si="748"/>
        <v>0.20530435476371714</v>
      </c>
      <c r="BO2949">
        <f t="shared" si="749"/>
        <v>0.17473375010022635</v>
      </c>
      <c r="BP2949">
        <f t="shared" si="750"/>
        <v>0.22395371920115742</v>
      </c>
      <c r="BQ2949">
        <f t="shared" si="751"/>
        <v>683.21845491185616</v>
      </c>
    </row>
    <row r="2950" spans="1:69" x14ac:dyDescent="0.2">
      <c r="A2950">
        <v>21</v>
      </c>
      <c r="B2950">
        <v>53055</v>
      </c>
      <c r="C2950" t="s">
        <v>1784</v>
      </c>
      <c r="D2950">
        <v>53</v>
      </c>
      <c r="E2950" t="s">
        <v>1803</v>
      </c>
      <c r="F2950" t="s">
        <v>1804</v>
      </c>
      <c r="G2950" t="s">
        <v>1901</v>
      </c>
      <c r="H2950">
        <v>55</v>
      </c>
      <c r="I2950">
        <v>464</v>
      </c>
      <c r="J2950">
        <v>21</v>
      </c>
      <c r="K2950">
        <v>201</v>
      </c>
      <c r="L2950">
        <v>134</v>
      </c>
      <c r="M2950" s="3">
        <v>8448.6</v>
      </c>
      <c r="N2950" s="3">
        <v>11795.99281</v>
      </c>
      <c r="O2950" s="3">
        <v>230.07</v>
      </c>
      <c r="P2950" s="3">
        <v>321.22529950000001</v>
      </c>
      <c r="Q2950" s="3">
        <v>4723.6000000000004</v>
      </c>
      <c r="R2950" s="3">
        <v>6595.1224609999999</v>
      </c>
      <c r="S2950" s="3">
        <v>109</v>
      </c>
      <c r="T2950" s="3">
        <v>152.18654169999999</v>
      </c>
      <c r="U2950">
        <v>170</v>
      </c>
      <c r="V2950">
        <v>48</v>
      </c>
      <c r="W2950">
        <v>108</v>
      </c>
      <c r="X2950">
        <v>44</v>
      </c>
      <c r="Y2950">
        <v>65</v>
      </c>
      <c r="Z2950">
        <v>22</v>
      </c>
      <c r="AA2950">
        <v>91</v>
      </c>
      <c r="AB2950">
        <v>43</v>
      </c>
      <c r="AC2950">
        <v>14</v>
      </c>
      <c r="AD2950">
        <v>65</v>
      </c>
      <c r="AE2950">
        <v>88</v>
      </c>
      <c r="AF2950">
        <v>35</v>
      </c>
      <c r="AG2950">
        <v>117</v>
      </c>
      <c r="AH2950">
        <v>382</v>
      </c>
      <c r="AI2950">
        <v>0</v>
      </c>
      <c r="AJ2950">
        <f t="shared" si="740"/>
        <v>4479.8</v>
      </c>
      <c r="AK2950">
        <f t="shared" si="741"/>
        <v>4861.8</v>
      </c>
      <c r="AL2950">
        <v>1.0910820364952101</v>
      </c>
      <c r="AM2950">
        <f t="shared" si="736"/>
        <v>1</v>
      </c>
      <c r="AN2950">
        <f t="shared" si="742"/>
        <v>5304.6226450324129</v>
      </c>
      <c r="AO2950">
        <v>0</v>
      </c>
      <c r="AP2950">
        <v>0</v>
      </c>
      <c r="AQ2950">
        <f t="shared" si="743"/>
        <v>49.14</v>
      </c>
      <c r="AR2950">
        <f t="shared" si="744"/>
        <v>49.14</v>
      </c>
      <c r="AS2950">
        <f t="shared" si="745"/>
        <v>53.615771273374627</v>
      </c>
      <c r="AT2950">
        <f t="shared" si="746"/>
        <v>5.8109999999999999</v>
      </c>
      <c r="AU2950">
        <v>9866</v>
      </c>
      <c r="AV2950">
        <v>1.8912235101099999</v>
      </c>
      <c r="AW2950" s="2">
        <v>0.11</v>
      </c>
      <c r="AX2950">
        <v>40</v>
      </c>
      <c r="AY2950">
        <f t="shared" si="737"/>
        <v>0.11171872670841716</v>
      </c>
      <c r="AZ2950">
        <v>0.76275000000000004</v>
      </c>
      <c r="BA2950">
        <v>0.52800000000000002</v>
      </c>
      <c r="BB2950">
        <v>0.88</v>
      </c>
      <c r="BC2950" s="3">
        <v>257000</v>
      </c>
      <c r="BD2950" s="3">
        <v>48</v>
      </c>
      <c r="BE2950" s="3">
        <v>820.99999999999989</v>
      </c>
      <c r="BF2950" s="3">
        <v>186.79999999999984</v>
      </c>
      <c r="BG2950" s="3">
        <f t="shared" si="747"/>
        <v>634.20000000000005</v>
      </c>
      <c r="BH2950" s="3">
        <v>15200</v>
      </c>
      <c r="BI2950">
        <v>0.72</v>
      </c>
      <c r="BJ2950">
        <v>0.59</v>
      </c>
      <c r="BK2950">
        <v>7.85</v>
      </c>
      <c r="BL2950">
        <f t="shared" si="738"/>
        <v>180.79999999999995</v>
      </c>
      <c r="BM2950" s="1">
        <f t="shared" si="739"/>
        <v>0.122607355369084</v>
      </c>
      <c r="BN2950" s="1">
        <f t="shared" si="748"/>
        <v>0.17532572952410472</v>
      </c>
      <c r="BO2950">
        <f t="shared" si="749"/>
        <v>0.14475512486061393</v>
      </c>
      <c r="BP2950">
        <f t="shared" si="750"/>
        <v>0.193975093961545</v>
      </c>
      <c r="BQ2950">
        <f t="shared" si="751"/>
        <v>683.21845491185616</v>
      </c>
    </row>
    <row r="2951" spans="1:69" x14ac:dyDescent="0.2">
      <c r="A2951">
        <v>21</v>
      </c>
      <c r="B2951">
        <v>53057</v>
      </c>
      <c r="C2951" t="s">
        <v>1784</v>
      </c>
      <c r="D2951">
        <v>53</v>
      </c>
      <c r="E2951" t="s">
        <v>1803</v>
      </c>
      <c r="F2951" t="s">
        <v>1804</v>
      </c>
      <c r="G2951" t="s">
        <v>1918</v>
      </c>
      <c r="H2951">
        <v>57</v>
      </c>
      <c r="I2951">
        <v>1018</v>
      </c>
      <c r="J2951">
        <v>66</v>
      </c>
      <c r="K2951">
        <v>407</v>
      </c>
      <c r="L2951">
        <v>191</v>
      </c>
      <c r="M2951" s="3">
        <v>16535</v>
      </c>
      <c r="N2951" s="3">
        <v>23086.27951</v>
      </c>
      <c r="O2951" s="3">
        <v>720.99</v>
      </c>
      <c r="P2951" s="3">
        <v>1006.651144</v>
      </c>
      <c r="Q2951" s="3">
        <v>9581.5</v>
      </c>
      <c r="R2951" s="3">
        <v>13377.755499999999</v>
      </c>
      <c r="S2951" s="3">
        <v>145</v>
      </c>
      <c r="T2951" s="3">
        <v>202.44998659999999</v>
      </c>
      <c r="U2951">
        <v>306</v>
      </c>
      <c r="V2951">
        <v>68</v>
      </c>
      <c r="W2951">
        <v>155</v>
      </c>
      <c r="X2951">
        <v>59</v>
      </c>
      <c r="Y2951">
        <v>65</v>
      </c>
      <c r="Z2951">
        <v>22</v>
      </c>
      <c r="AA2951">
        <v>91</v>
      </c>
      <c r="AB2951">
        <v>43</v>
      </c>
      <c r="AC2951">
        <v>14</v>
      </c>
      <c r="AD2951">
        <v>65</v>
      </c>
      <c r="AE2951">
        <v>88</v>
      </c>
      <c r="AF2951">
        <v>35</v>
      </c>
      <c r="AG2951">
        <v>117</v>
      </c>
      <c r="AH2951">
        <v>382</v>
      </c>
      <c r="AI2951">
        <v>0</v>
      </c>
      <c r="AJ2951">
        <f t="shared" si="740"/>
        <v>4479.8</v>
      </c>
      <c r="AK2951">
        <f t="shared" si="741"/>
        <v>4861.8</v>
      </c>
      <c r="AL2951">
        <v>1.0764219141006499</v>
      </c>
      <c r="AM2951">
        <f t="shared" si="736"/>
        <v>1</v>
      </c>
      <c r="AN2951">
        <f t="shared" si="742"/>
        <v>5233.3480619745396</v>
      </c>
      <c r="AO2951">
        <v>0</v>
      </c>
      <c r="AP2951">
        <v>0</v>
      </c>
      <c r="AQ2951">
        <f t="shared" si="743"/>
        <v>49.14</v>
      </c>
      <c r="AR2951">
        <f t="shared" si="744"/>
        <v>49.14</v>
      </c>
      <c r="AS2951">
        <f t="shared" si="745"/>
        <v>52.895372858905937</v>
      </c>
      <c r="AT2951">
        <f t="shared" si="746"/>
        <v>5.8109999999999999</v>
      </c>
      <c r="AU2951">
        <v>9866</v>
      </c>
      <c r="AV2951">
        <v>1.84968141491</v>
      </c>
      <c r="AW2951" s="2">
        <v>0.11</v>
      </c>
      <c r="AX2951">
        <v>40</v>
      </c>
      <c r="AY2951">
        <f t="shared" si="737"/>
        <v>0.11171872670841716</v>
      </c>
      <c r="AZ2951">
        <v>0.76275000000000004</v>
      </c>
      <c r="BA2951">
        <v>0.52800000000000002</v>
      </c>
      <c r="BB2951">
        <v>0.88</v>
      </c>
      <c r="BC2951" s="3">
        <v>257000</v>
      </c>
      <c r="BD2951" s="3">
        <v>48</v>
      </c>
      <c r="BE2951" s="3">
        <v>820.99999999999989</v>
      </c>
      <c r="BF2951" s="3">
        <v>186.79999999999984</v>
      </c>
      <c r="BG2951" s="3">
        <f t="shared" si="747"/>
        <v>634.20000000000005</v>
      </c>
      <c r="BH2951" s="3">
        <v>15200</v>
      </c>
      <c r="BI2951">
        <v>0.72</v>
      </c>
      <c r="BJ2951">
        <v>0.59</v>
      </c>
      <c r="BK2951">
        <v>7.85</v>
      </c>
      <c r="BL2951">
        <f t="shared" si="738"/>
        <v>180.79999999999995</v>
      </c>
      <c r="BM2951" s="1">
        <f t="shared" si="739"/>
        <v>0.12089796395265219</v>
      </c>
      <c r="BN2951" s="1">
        <f t="shared" si="748"/>
        <v>0.18013037848444491</v>
      </c>
      <c r="BO2951">
        <f t="shared" si="749"/>
        <v>0.14955977382095412</v>
      </c>
      <c r="BP2951">
        <f t="shared" si="750"/>
        <v>0.19877974292188519</v>
      </c>
      <c r="BQ2951">
        <f t="shared" si="751"/>
        <v>683.21845491185616</v>
      </c>
    </row>
    <row r="2952" spans="1:69" x14ac:dyDescent="0.2">
      <c r="A2952">
        <v>21</v>
      </c>
      <c r="B2952">
        <v>53059</v>
      </c>
      <c r="C2952" t="s">
        <v>1784</v>
      </c>
      <c r="D2952">
        <v>53</v>
      </c>
      <c r="E2952" t="s">
        <v>1803</v>
      </c>
      <c r="F2952" t="s">
        <v>1804</v>
      </c>
      <c r="G2952" t="s">
        <v>1911</v>
      </c>
      <c r="H2952">
        <v>59</v>
      </c>
      <c r="I2952">
        <v>1868</v>
      </c>
      <c r="J2952">
        <v>81</v>
      </c>
      <c r="K2952">
        <v>794</v>
      </c>
      <c r="L2952">
        <v>317</v>
      </c>
      <c r="M2952" s="3">
        <v>23885</v>
      </c>
      <c r="N2952" s="3">
        <v>33348.399519999999</v>
      </c>
      <c r="O2952" s="3">
        <v>2840.1</v>
      </c>
      <c r="P2952" s="3">
        <v>3965.3669450000002</v>
      </c>
      <c r="Q2952" s="3">
        <v>20138</v>
      </c>
      <c r="R2952" s="3">
        <v>28116.81263</v>
      </c>
      <c r="S2952" s="3">
        <v>239</v>
      </c>
      <c r="T2952" s="3">
        <v>333.69342619999998</v>
      </c>
      <c r="U2952">
        <v>629</v>
      </c>
      <c r="V2952">
        <v>85</v>
      </c>
      <c r="W2952">
        <v>350</v>
      </c>
      <c r="X2952">
        <v>111</v>
      </c>
      <c r="Y2952">
        <v>65</v>
      </c>
      <c r="Z2952">
        <v>22</v>
      </c>
      <c r="AA2952">
        <v>91</v>
      </c>
      <c r="AB2952">
        <v>43</v>
      </c>
      <c r="AC2952">
        <v>14</v>
      </c>
      <c r="AD2952">
        <v>65</v>
      </c>
      <c r="AE2952">
        <v>88</v>
      </c>
      <c r="AF2952">
        <v>35</v>
      </c>
      <c r="AG2952">
        <v>117</v>
      </c>
      <c r="AH2952">
        <v>382</v>
      </c>
      <c r="AI2952">
        <v>0</v>
      </c>
      <c r="AJ2952">
        <f t="shared" si="740"/>
        <v>4479.8</v>
      </c>
      <c r="AK2952">
        <f t="shared" si="741"/>
        <v>4861.8</v>
      </c>
      <c r="AL2952">
        <v>1.0899162713219099</v>
      </c>
      <c r="AM2952">
        <f t="shared" si="736"/>
        <v>1</v>
      </c>
      <c r="AN2952">
        <f t="shared" si="742"/>
        <v>5298.9549279128623</v>
      </c>
      <c r="AO2952">
        <v>0</v>
      </c>
      <c r="AP2952">
        <v>0</v>
      </c>
      <c r="AQ2952">
        <f t="shared" si="743"/>
        <v>49.14</v>
      </c>
      <c r="AR2952">
        <f t="shared" si="744"/>
        <v>49.14</v>
      </c>
      <c r="AS2952">
        <f t="shared" si="745"/>
        <v>53.558485572758656</v>
      </c>
      <c r="AT2952">
        <f t="shared" si="746"/>
        <v>5.8109999999999999</v>
      </c>
      <c r="AU2952">
        <v>9866</v>
      </c>
      <c r="AV2952">
        <v>2.0148273626300002</v>
      </c>
      <c r="AW2952" s="2">
        <v>0.11</v>
      </c>
      <c r="AX2952">
        <v>40</v>
      </c>
      <c r="AY2952">
        <f t="shared" si="737"/>
        <v>0.11171872670841716</v>
      </c>
      <c r="AZ2952">
        <v>0.76275000000000004</v>
      </c>
      <c r="BA2952">
        <v>0.52800000000000002</v>
      </c>
      <c r="BB2952">
        <v>0.88</v>
      </c>
      <c r="BC2952" s="3">
        <v>257000</v>
      </c>
      <c r="BD2952" s="3">
        <v>48</v>
      </c>
      <c r="BE2952" s="3">
        <v>820.99999999999989</v>
      </c>
      <c r="BF2952" s="3">
        <v>186.79999999999984</v>
      </c>
      <c r="BG2952" s="3">
        <f t="shared" si="747"/>
        <v>634.20000000000005</v>
      </c>
      <c r="BH2952" s="3">
        <v>15200</v>
      </c>
      <c r="BI2952">
        <v>0.72</v>
      </c>
      <c r="BJ2952">
        <v>0.59</v>
      </c>
      <c r="BK2952">
        <v>7.85</v>
      </c>
      <c r="BL2952">
        <f t="shared" si="738"/>
        <v>180.79999999999995</v>
      </c>
      <c r="BM2952" s="1">
        <f t="shared" si="739"/>
        <v>0.12372349247527893</v>
      </c>
      <c r="BN2952" s="1">
        <f t="shared" si="748"/>
        <v>0.19329676615694166</v>
      </c>
      <c r="BO2952">
        <f t="shared" si="749"/>
        <v>0.16272616149345087</v>
      </c>
      <c r="BP2952">
        <f t="shared" si="750"/>
        <v>0.21194613059438194</v>
      </c>
      <c r="BQ2952">
        <f t="shared" si="751"/>
        <v>683.21845491185616</v>
      </c>
    </row>
    <row r="2953" spans="1:69" x14ac:dyDescent="0.2">
      <c r="A2953">
        <v>21</v>
      </c>
      <c r="B2953">
        <v>53061</v>
      </c>
      <c r="C2953" t="s">
        <v>1784</v>
      </c>
      <c r="D2953">
        <v>53</v>
      </c>
      <c r="E2953" t="s">
        <v>1803</v>
      </c>
      <c r="F2953" t="s">
        <v>1804</v>
      </c>
      <c r="G2953" t="s">
        <v>1919</v>
      </c>
      <c r="H2953">
        <v>61</v>
      </c>
      <c r="I2953">
        <v>2426</v>
      </c>
      <c r="J2953">
        <v>119</v>
      </c>
      <c r="K2953">
        <v>929</v>
      </c>
      <c r="L2953">
        <v>450</v>
      </c>
      <c r="M2953" s="3">
        <v>35207</v>
      </c>
      <c r="N2953" s="3">
        <v>49156.252959999998</v>
      </c>
      <c r="O2953" s="3">
        <v>622.85</v>
      </c>
      <c r="P2953" s="3">
        <v>869.62740810000003</v>
      </c>
      <c r="Q2953" s="3">
        <v>19103</v>
      </c>
      <c r="R2953" s="3">
        <v>26671.738580000001</v>
      </c>
      <c r="S2953" s="3">
        <v>334</v>
      </c>
      <c r="T2953" s="3">
        <v>466.3330727</v>
      </c>
      <c r="U2953">
        <v>668</v>
      </c>
      <c r="V2953">
        <v>98</v>
      </c>
      <c r="W2953">
        <v>287</v>
      </c>
      <c r="X2953">
        <v>126</v>
      </c>
      <c r="Y2953">
        <v>65</v>
      </c>
      <c r="Z2953">
        <v>22</v>
      </c>
      <c r="AA2953">
        <v>91</v>
      </c>
      <c r="AB2953">
        <v>43</v>
      </c>
      <c r="AC2953">
        <v>14</v>
      </c>
      <c r="AD2953">
        <v>65</v>
      </c>
      <c r="AE2953">
        <v>88</v>
      </c>
      <c r="AF2953">
        <v>35</v>
      </c>
      <c r="AG2953">
        <v>117</v>
      </c>
      <c r="AH2953">
        <v>382</v>
      </c>
      <c r="AI2953">
        <v>0</v>
      </c>
      <c r="AJ2953">
        <f t="shared" si="740"/>
        <v>4479.8</v>
      </c>
      <c r="AK2953">
        <f t="shared" si="741"/>
        <v>4861.8</v>
      </c>
      <c r="AL2953">
        <v>1.07795014014611</v>
      </c>
      <c r="AM2953">
        <f t="shared" si="736"/>
        <v>1</v>
      </c>
      <c r="AN2953">
        <f t="shared" si="742"/>
        <v>5240.7779913623581</v>
      </c>
      <c r="AO2953">
        <v>0</v>
      </c>
      <c r="AP2953">
        <v>0</v>
      </c>
      <c r="AQ2953">
        <f t="shared" si="743"/>
        <v>49.14</v>
      </c>
      <c r="AR2953">
        <f t="shared" si="744"/>
        <v>49.14</v>
      </c>
      <c r="AS2953">
        <f t="shared" si="745"/>
        <v>52.970469886779846</v>
      </c>
      <c r="AT2953">
        <f t="shared" si="746"/>
        <v>5.8109999999999999</v>
      </c>
      <c r="AU2953">
        <v>9866</v>
      </c>
      <c r="AV2953">
        <v>1.87294022992</v>
      </c>
      <c r="AW2953" s="2">
        <v>0.11</v>
      </c>
      <c r="AX2953">
        <v>40</v>
      </c>
      <c r="AY2953">
        <f t="shared" si="737"/>
        <v>0.11171872670841716</v>
      </c>
      <c r="AZ2953">
        <v>0.76275000000000004</v>
      </c>
      <c r="BA2953">
        <v>0.52800000000000002</v>
      </c>
      <c r="BB2953">
        <v>0.88</v>
      </c>
      <c r="BC2953" s="3">
        <v>257000</v>
      </c>
      <c r="BD2953" s="3">
        <v>48</v>
      </c>
      <c r="BE2953" s="3">
        <v>820.99999999999989</v>
      </c>
      <c r="BF2953" s="3">
        <v>186.79999999999984</v>
      </c>
      <c r="BG2953" s="3">
        <f t="shared" si="747"/>
        <v>634.20000000000005</v>
      </c>
      <c r="BH2953" s="3">
        <v>15200</v>
      </c>
      <c r="BI2953">
        <v>0.72</v>
      </c>
      <c r="BJ2953">
        <v>0.59</v>
      </c>
      <c r="BK2953">
        <v>7.85</v>
      </c>
      <c r="BL2953">
        <f t="shared" si="738"/>
        <v>180.79999999999995</v>
      </c>
      <c r="BM2953" s="1">
        <f t="shared" si="739"/>
        <v>0.12126290403481299</v>
      </c>
      <c r="BN2953" s="1">
        <f t="shared" si="748"/>
        <v>0.19409413693427413</v>
      </c>
      <c r="BO2953">
        <f t="shared" si="749"/>
        <v>0.16352353227078334</v>
      </c>
      <c r="BP2953">
        <f t="shared" si="750"/>
        <v>0.21274350137171441</v>
      </c>
      <c r="BQ2953">
        <f t="shared" si="751"/>
        <v>683.21845491185616</v>
      </c>
    </row>
    <row r="2954" spans="1:69" x14ac:dyDescent="0.2">
      <c r="A2954">
        <v>21</v>
      </c>
      <c r="B2954">
        <v>53063</v>
      </c>
      <c r="C2954" t="s">
        <v>1784</v>
      </c>
      <c r="D2954">
        <v>53</v>
      </c>
      <c r="E2954" t="s">
        <v>1803</v>
      </c>
      <c r="F2954" t="s">
        <v>1804</v>
      </c>
      <c r="G2954" t="s">
        <v>1922</v>
      </c>
      <c r="H2954">
        <v>63</v>
      </c>
      <c r="I2954">
        <v>762</v>
      </c>
      <c r="J2954">
        <v>189</v>
      </c>
      <c r="K2954">
        <v>282</v>
      </c>
      <c r="L2954">
        <v>168</v>
      </c>
      <c r="M2954" s="3">
        <v>15186</v>
      </c>
      <c r="N2954" s="3">
        <v>21202.79653</v>
      </c>
      <c r="O2954" s="3">
        <v>2421.8000000000002</v>
      </c>
      <c r="P2954" s="3">
        <v>3381.3336389999999</v>
      </c>
      <c r="Q2954" s="3">
        <v>7307.2</v>
      </c>
      <c r="R2954" s="3">
        <v>10202.362359999999</v>
      </c>
      <c r="S2954" s="3">
        <v>140</v>
      </c>
      <c r="T2954" s="3">
        <v>195.46895259999999</v>
      </c>
      <c r="U2954">
        <v>332</v>
      </c>
      <c r="V2954">
        <v>140</v>
      </c>
      <c r="W2954">
        <v>228</v>
      </c>
      <c r="X2954">
        <v>72</v>
      </c>
      <c r="Y2954">
        <v>65</v>
      </c>
      <c r="Z2954">
        <v>22</v>
      </c>
      <c r="AA2954">
        <v>91</v>
      </c>
      <c r="AB2954">
        <v>43</v>
      </c>
      <c r="AC2954">
        <v>14</v>
      </c>
      <c r="AD2954">
        <v>65</v>
      </c>
      <c r="AE2954">
        <v>88</v>
      </c>
      <c r="AF2954">
        <v>35</v>
      </c>
      <c r="AG2954">
        <v>117</v>
      </c>
      <c r="AH2954">
        <v>382</v>
      </c>
      <c r="AI2954">
        <v>0</v>
      </c>
      <c r="AJ2954">
        <f t="shared" si="740"/>
        <v>4479.8</v>
      </c>
      <c r="AK2954">
        <f t="shared" si="741"/>
        <v>4861.8</v>
      </c>
      <c r="AL2954">
        <v>1.0150899496571799</v>
      </c>
      <c r="AM2954">
        <f t="shared" si="736"/>
        <v>1</v>
      </c>
      <c r="AN2954">
        <f t="shared" si="742"/>
        <v>4935.1643172432778</v>
      </c>
      <c r="AO2954">
        <v>0</v>
      </c>
      <c r="AP2954">
        <v>0</v>
      </c>
      <c r="AQ2954">
        <f t="shared" si="743"/>
        <v>49.14</v>
      </c>
      <c r="AR2954">
        <f t="shared" si="744"/>
        <v>49.14</v>
      </c>
      <c r="AS2954">
        <f t="shared" si="745"/>
        <v>49.881520126153823</v>
      </c>
      <c r="AT2954">
        <f t="shared" si="746"/>
        <v>5.8109999999999999</v>
      </c>
      <c r="AU2954">
        <v>9866</v>
      </c>
      <c r="AV2954">
        <v>1.7925923690400001</v>
      </c>
      <c r="AW2954" s="2">
        <v>0.11</v>
      </c>
      <c r="AX2954">
        <v>40</v>
      </c>
      <c r="AY2954">
        <f t="shared" si="737"/>
        <v>0.11171872670841716</v>
      </c>
      <c r="AZ2954">
        <v>0.76275000000000004</v>
      </c>
      <c r="BA2954">
        <v>0.52800000000000002</v>
      </c>
      <c r="BB2954">
        <v>0.88</v>
      </c>
      <c r="BC2954" s="3">
        <v>257000</v>
      </c>
      <c r="BD2954" s="3">
        <v>48</v>
      </c>
      <c r="BE2954" s="3">
        <v>820.99999999999989</v>
      </c>
      <c r="BF2954" s="3">
        <v>186.79999999999984</v>
      </c>
      <c r="BG2954" s="3">
        <f t="shared" si="747"/>
        <v>634.20000000000005</v>
      </c>
      <c r="BH2954" s="3">
        <v>15200</v>
      </c>
      <c r="BI2954">
        <v>0.72</v>
      </c>
      <c r="BJ2954">
        <v>0.59</v>
      </c>
      <c r="BK2954">
        <v>7.85</v>
      </c>
      <c r="BL2954">
        <f t="shared" si="738"/>
        <v>180.79999999999995</v>
      </c>
      <c r="BM2954" s="1">
        <f t="shared" si="739"/>
        <v>0.11489799094984256</v>
      </c>
      <c r="BN2954" s="1">
        <f t="shared" si="748"/>
        <v>0.17280200802737528</v>
      </c>
      <c r="BO2954">
        <f t="shared" si="749"/>
        <v>0.14223140336388448</v>
      </c>
      <c r="BP2954">
        <f t="shared" si="750"/>
        <v>0.19145137246481556</v>
      </c>
      <c r="BQ2954">
        <f t="shared" si="751"/>
        <v>683.21845491185616</v>
      </c>
    </row>
    <row r="2955" spans="1:69" x14ac:dyDescent="0.2">
      <c r="A2955">
        <v>21</v>
      </c>
      <c r="B2955">
        <v>53065</v>
      </c>
      <c r="C2955" t="s">
        <v>1784</v>
      </c>
      <c r="D2955">
        <v>53</v>
      </c>
      <c r="E2955" t="s">
        <v>1803</v>
      </c>
      <c r="F2955" t="s">
        <v>1804</v>
      </c>
      <c r="G2955" t="s">
        <v>503</v>
      </c>
      <c r="H2955">
        <v>65</v>
      </c>
      <c r="I2955">
        <v>252</v>
      </c>
      <c r="J2955">
        <v>74</v>
      </c>
      <c r="K2955">
        <v>174</v>
      </c>
      <c r="L2955">
        <v>64</v>
      </c>
      <c r="M2955" s="3">
        <v>4496.1000000000004</v>
      </c>
      <c r="N2955" s="3">
        <v>6277.4854130000003</v>
      </c>
      <c r="O2955" s="3">
        <v>1292.4000000000001</v>
      </c>
      <c r="P2955" s="3">
        <v>1804.457674</v>
      </c>
      <c r="Q2955" s="3">
        <v>4499.2</v>
      </c>
      <c r="R2955" s="3">
        <v>6281.8136539999996</v>
      </c>
      <c r="S2955" s="3">
        <v>59</v>
      </c>
      <c r="T2955" s="3">
        <v>82.376201460000004</v>
      </c>
      <c r="U2955">
        <v>200</v>
      </c>
      <c r="V2955">
        <v>100</v>
      </c>
      <c r="W2955">
        <v>190</v>
      </c>
      <c r="X2955">
        <v>44</v>
      </c>
      <c r="Y2955">
        <v>65</v>
      </c>
      <c r="Z2955">
        <v>22</v>
      </c>
      <c r="AA2955">
        <v>91</v>
      </c>
      <c r="AB2955">
        <v>43</v>
      </c>
      <c r="AC2955">
        <v>14</v>
      </c>
      <c r="AD2955">
        <v>65</v>
      </c>
      <c r="AE2955">
        <v>88</v>
      </c>
      <c r="AF2955">
        <v>35</v>
      </c>
      <c r="AG2955">
        <v>117</v>
      </c>
      <c r="AH2955">
        <v>382</v>
      </c>
      <c r="AI2955">
        <v>0</v>
      </c>
      <c r="AJ2955">
        <f t="shared" si="740"/>
        <v>4479.8</v>
      </c>
      <c r="AK2955">
        <f t="shared" si="741"/>
        <v>4861.8</v>
      </c>
      <c r="AL2955">
        <v>1.0192517748585499</v>
      </c>
      <c r="AM2955">
        <f t="shared" si="736"/>
        <v>1</v>
      </c>
      <c r="AN2955">
        <f t="shared" si="742"/>
        <v>4955.3982790072978</v>
      </c>
      <c r="AO2955">
        <v>0</v>
      </c>
      <c r="AP2955">
        <v>0</v>
      </c>
      <c r="AQ2955">
        <f t="shared" si="743"/>
        <v>49.14</v>
      </c>
      <c r="AR2955">
        <f t="shared" si="744"/>
        <v>49.14</v>
      </c>
      <c r="AS2955">
        <f t="shared" si="745"/>
        <v>50.086032216549143</v>
      </c>
      <c r="AT2955">
        <f t="shared" si="746"/>
        <v>5.8109999999999999</v>
      </c>
      <c r="AU2955">
        <v>9866</v>
      </c>
      <c r="AV2955">
        <v>1.8328258608400001</v>
      </c>
      <c r="AW2955" s="2">
        <v>0.11</v>
      </c>
      <c r="AX2955">
        <v>40</v>
      </c>
      <c r="AY2955">
        <f t="shared" si="737"/>
        <v>0.11171872670841716</v>
      </c>
      <c r="AZ2955">
        <v>0.76275000000000004</v>
      </c>
      <c r="BA2955">
        <v>0.52800000000000002</v>
      </c>
      <c r="BB2955">
        <v>0.88</v>
      </c>
      <c r="BC2955" s="3">
        <v>257000</v>
      </c>
      <c r="BD2955" s="3">
        <v>48</v>
      </c>
      <c r="BE2955" s="3">
        <v>820.99999999999989</v>
      </c>
      <c r="BF2955" s="3">
        <v>186.79999999999984</v>
      </c>
      <c r="BG2955" s="3">
        <f t="shared" si="747"/>
        <v>634.20000000000005</v>
      </c>
      <c r="BH2955" s="3">
        <v>15200</v>
      </c>
      <c r="BI2955">
        <v>0.72</v>
      </c>
      <c r="BJ2955">
        <v>0.59</v>
      </c>
      <c r="BK2955">
        <v>7.85</v>
      </c>
      <c r="BL2955">
        <f t="shared" si="738"/>
        <v>180.79999999999995</v>
      </c>
      <c r="BM2955" s="1">
        <f t="shared" si="739"/>
        <v>0.11566385689374796</v>
      </c>
      <c r="BN2955" s="1">
        <f t="shared" si="748"/>
        <v>0.16698285711595531</v>
      </c>
      <c r="BO2955">
        <f t="shared" si="749"/>
        <v>0.13641225245246449</v>
      </c>
      <c r="BP2955">
        <f t="shared" si="750"/>
        <v>0.18563222155339554</v>
      </c>
      <c r="BQ2955">
        <f t="shared" si="751"/>
        <v>683.21845491185616</v>
      </c>
    </row>
    <row r="2956" spans="1:69" x14ac:dyDescent="0.2">
      <c r="A2956">
        <v>21</v>
      </c>
      <c r="B2956">
        <v>53067</v>
      </c>
      <c r="C2956" t="s">
        <v>1784</v>
      </c>
      <c r="D2956">
        <v>53</v>
      </c>
      <c r="E2956" t="s">
        <v>1803</v>
      </c>
      <c r="F2956" t="s">
        <v>1804</v>
      </c>
      <c r="G2956" t="s">
        <v>431</v>
      </c>
      <c r="H2956">
        <v>67</v>
      </c>
      <c r="I2956">
        <v>1233</v>
      </c>
      <c r="J2956">
        <v>142</v>
      </c>
      <c r="K2956">
        <v>565</v>
      </c>
      <c r="L2956">
        <v>254</v>
      </c>
      <c r="M2956" s="3">
        <v>23223</v>
      </c>
      <c r="N2956" s="3">
        <v>32424.110619999999</v>
      </c>
      <c r="O2956" s="3">
        <v>1968.2</v>
      </c>
      <c r="P2956" s="3">
        <v>2748.014232</v>
      </c>
      <c r="Q2956" s="3">
        <v>15793</v>
      </c>
      <c r="R2956" s="3">
        <v>22050.29406</v>
      </c>
      <c r="S2956" s="3">
        <v>200</v>
      </c>
      <c r="T2956" s="3">
        <v>279.24136090000002</v>
      </c>
      <c r="U2956">
        <v>407</v>
      </c>
      <c r="V2956">
        <v>90</v>
      </c>
      <c r="W2956">
        <v>216</v>
      </c>
      <c r="X2956">
        <v>83</v>
      </c>
      <c r="Y2956">
        <v>65</v>
      </c>
      <c r="Z2956">
        <v>22</v>
      </c>
      <c r="AA2956">
        <v>91</v>
      </c>
      <c r="AB2956">
        <v>43</v>
      </c>
      <c r="AC2956">
        <v>14</v>
      </c>
      <c r="AD2956">
        <v>65</v>
      </c>
      <c r="AE2956">
        <v>88</v>
      </c>
      <c r="AF2956">
        <v>35</v>
      </c>
      <c r="AG2956">
        <v>117</v>
      </c>
      <c r="AH2956">
        <v>382</v>
      </c>
      <c r="AI2956">
        <v>0</v>
      </c>
      <c r="AJ2956">
        <f t="shared" si="740"/>
        <v>4479.8</v>
      </c>
      <c r="AK2956">
        <f t="shared" si="741"/>
        <v>4861.8</v>
      </c>
      <c r="AL2956">
        <v>1.09699488679568</v>
      </c>
      <c r="AM2956">
        <f t="shared" si="736"/>
        <v>1</v>
      </c>
      <c r="AN2956">
        <f t="shared" si="742"/>
        <v>5333.3697406232377</v>
      </c>
      <c r="AO2956">
        <v>0</v>
      </c>
      <c r="AP2956">
        <v>0</v>
      </c>
      <c r="AQ2956">
        <f t="shared" si="743"/>
        <v>49.14</v>
      </c>
      <c r="AR2956">
        <f t="shared" si="744"/>
        <v>49.14</v>
      </c>
      <c r="AS2956">
        <f t="shared" si="745"/>
        <v>53.906328737139717</v>
      </c>
      <c r="AT2956">
        <f t="shared" si="746"/>
        <v>5.8109999999999999</v>
      </c>
      <c r="AU2956">
        <v>9866</v>
      </c>
      <c r="AV2956">
        <v>1.9819879921700001</v>
      </c>
      <c r="AW2956" s="2">
        <v>0.11</v>
      </c>
      <c r="AX2956">
        <v>40</v>
      </c>
      <c r="AY2956">
        <f t="shared" si="737"/>
        <v>0.11171872670841716</v>
      </c>
      <c r="AZ2956">
        <v>0.76275000000000004</v>
      </c>
      <c r="BA2956">
        <v>0.52800000000000002</v>
      </c>
      <c r="BB2956">
        <v>0.88</v>
      </c>
      <c r="BC2956" s="3">
        <v>257000</v>
      </c>
      <c r="BD2956" s="3">
        <v>48</v>
      </c>
      <c r="BE2956" s="3">
        <v>820.99999999999989</v>
      </c>
      <c r="BF2956" s="3">
        <v>186.79999999999984</v>
      </c>
      <c r="BG2956" s="3">
        <f t="shared" si="747"/>
        <v>634.20000000000005</v>
      </c>
      <c r="BH2956" s="3">
        <v>15200</v>
      </c>
      <c r="BI2956">
        <v>0.72</v>
      </c>
      <c r="BJ2956">
        <v>0.59</v>
      </c>
      <c r="BK2956">
        <v>7.85</v>
      </c>
      <c r="BL2956">
        <f t="shared" si="738"/>
        <v>180.79999999999995</v>
      </c>
      <c r="BM2956" s="1">
        <f t="shared" si="739"/>
        <v>0.12402697855474297</v>
      </c>
      <c r="BN2956" s="1">
        <f t="shared" si="748"/>
        <v>0.19031733498036568</v>
      </c>
      <c r="BO2956">
        <f t="shared" si="749"/>
        <v>0.15974673031687489</v>
      </c>
      <c r="BP2956">
        <f t="shared" si="750"/>
        <v>0.20896669941780596</v>
      </c>
      <c r="BQ2956">
        <f t="shared" si="751"/>
        <v>683.21845491185616</v>
      </c>
    </row>
    <row r="2957" spans="1:69" x14ac:dyDescent="0.2">
      <c r="A2957">
        <v>21</v>
      </c>
      <c r="B2957">
        <v>53069</v>
      </c>
      <c r="C2957" t="s">
        <v>1784</v>
      </c>
      <c r="D2957">
        <v>53</v>
      </c>
      <c r="E2957" t="s">
        <v>1803</v>
      </c>
      <c r="F2957" t="s">
        <v>1804</v>
      </c>
      <c r="G2957" t="s">
        <v>1914</v>
      </c>
      <c r="H2957">
        <v>69</v>
      </c>
      <c r="I2957">
        <v>677</v>
      </c>
      <c r="J2957">
        <v>74</v>
      </c>
      <c r="K2957">
        <v>440</v>
      </c>
      <c r="L2957">
        <v>145</v>
      </c>
      <c r="M2957" s="3">
        <v>9895.2999999999993</v>
      </c>
      <c r="N2957" s="3">
        <v>13815.885190000001</v>
      </c>
      <c r="O2957" s="3">
        <v>1229.5</v>
      </c>
      <c r="P2957" s="3">
        <v>1716.636266</v>
      </c>
      <c r="Q2957" s="3">
        <v>10302</v>
      </c>
      <c r="R2957" s="3">
        <v>14383.7225</v>
      </c>
      <c r="S2957" s="3">
        <v>121</v>
      </c>
      <c r="T2957" s="3">
        <v>168.94102330000001</v>
      </c>
      <c r="U2957">
        <v>343</v>
      </c>
      <c r="V2957">
        <v>77</v>
      </c>
      <c r="W2957">
        <v>270</v>
      </c>
      <c r="X2957">
        <v>70</v>
      </c>
      <c r="Y2957">
        <v>65</v>
      </c>
      <c r="Z2957">
        <v>22</v>
      </c>
      <c r="AA2957">
        <v>91</v>
      </c>
      <c r="AB2957">
        <v>43</v>
      </c>
      <c r="AC2957">
        <v>14</v>
      </c>
      <c r="AD2957">
        <v>65</v>
      </c>
      <c r="AE2957">
        <v>88</v>
      </c>
      <c r="AF2957">
        <v>35</v>
      </c>
      <c r="AG2957">
        <v>117</v>
      </c>
      <c r="AH2957">
        <v>382</v>
      </c>
      <c r="AI2957">
        <v>0</v>
      </c>
      <c r="AJ2957">
        <f t="shared" si="740"/>
        <v>4479.8</v>
      </c>
      <c r="AK2957">
        <f t="shared" si="741"/>
        <v>4861.8</v>
      </c>
      <c r="AL2957">
        <v>1.1064596176147501</v>
      </c>
      <c r="AM2957">
        <f t="shared" si="736"/>
        <v>1</v>
      </c>
      <c r="AN2957">
        <f t="shared" si="742"/>
        <v>5379.385368919392</v>
      </c>
      <c r="AO2957">
        <v>0</v>
      </c>
      <c r="AP2957">
        <v>0</v>
      </c>
      <c r="AQ2957">
        <f t="shared" si="743"/>
        <v>49.14</v>
      </c>
      <c r="AR2957">
        <f t="shared" si="744"/>
        <v>49.14</v>
      </c>
      <c r="AS2957">
        <f t="shared" si="745"/>
        <v>54.371425609588819</v>
      </c>
      <c r="AT2957">
        <f t="shared" si="746"/>
        <v>5.8109999999999999</v>
      </c>
      <c r="AU2957">
        <v>9866</v>
      </c>
      <c r="AV2957">
        <v>2.0448001818199999</v>
      </c>
      <c r="AW2957" s="2">
        <v>0.11</v>
      </c>
      <c r="AX2957">
        <v>40</v>
      </c>
      <c r="AY2957">
        <f t="shared" si="737"/>
        <v>0.11171872670841716</v>
      </c>
      <c r="AZ2957">
        <v>0.76275000000000004</v>
      </c>
      <c r="BA2957">
        <v>0.52800000000000002</v>
      </c>
      <c r="BB2957">
        <v>0.88</v>
      </c>
      <c r="BC2957" s="3">
        <v>257000</v>
      </c>
      <c r="BD2957" s="3">
        <v>48</v>
      </c>
      <c r="BE2957" s="3">
        <v>820.99999999999989</v>
      </c>
      <c r="BF2957" s="3">
        <v>186.79999999999984</v>
      </c>
      <c r="BG2957" s="3">
        <f t="shared" si="747"/>
        <v>634.20000000000005</v>
      </c>
      <c r="BH2957" s="3">
        <v>15200</v>
      </c>
      <c r="BI2957">
        <v>0.72</v>
      </c>
      <c r="BJ2957">
        <v>0.59</v>
      </c>
      <c r="BK2957">
        <v>7.85</v>
      </c>
      <c r="BL2957">
        <f t="shared" si="738"/>
        <v>180.79999999999995</v>
      </c>
      <c r="BM2957" s="1">
        <f t="shared" si="739"/>
        <v>0.1254856785838315</v>
      </c>
      <c r="BN2957" s="1">
        <f t="shared" si="748"/>
        <v>0.1826013251166442</v>
      </c>
      <c r="BO2957">
        <f t="shared" si="749"/>
        <v>0.15203072045315341</v>
      </c>
      <c r="BP2957">
        <f t="shared" si="750"/>
        <v>0.20125068955408448</v>
      </c>
      <c r="BQ2957">
        <f t="shared" si="751"/>
        <v>683.21845491185616</v>
      </c>
    </row>
    <row r="2958" spans="1:69" x14ac:dyDescent="0.2">
      <c r="A2958">
        <v>21</v>
      </c>
      <c r="B2958">
        <v>53071</v>
      </c>
      <c r="C2958" t="s">
        <v>1784</v>
      </c>
      <c r="D2958">
        <v>53</v>
      </c>
      <c r="E2958" t="s">
        <v>1803</v>
      </c>
      <c r="F2958" t="s">
        <v>1804</v>
      </c>
      <c r="G2958" t="s">
        <v>1913</v>
      </c>
      <c r="H2958">
        <v>71</v>
      </c>
      <c r="I2958">
        <v>499</v>
      </c>
      <c r="J2958">
        <v>193</v>
      </c>
      <c r="K2958">
        <v>248</v>
      </c>
      <c r="L2958">
        <v>117</v>
      </c>
      <c r="M2958" s="3">
        <v>8175.2</v>
      </c>
      <c r="N2958" s="3">
        <v>11414.26987</v>
      </c>
      <c r="O2958" s="3">
        <v>1871.8</v>
      </c>
      <c r="P2958" s="3">
        <v>2613.4198959999999</v>
      </c>
      <c r="Q2958" s="3">
        <v>6047.8</v>
      </c>
      <c r="R2958" s="3">
        <v>8443.9795109999995</v>
      </c>
      <c r="S2958" s="3">
        <v>103</v>
      </c>
      <c r="T2958" s="3">
        <v>143.80930079999999</v>
      </c>
      <c r="U2958">
        <v>295</v>
      </c>
      <c r="V2958">
        <v>158</v>
      </c>
      <c r="W2958">
        <v>235</v>
      </c>
      <c r="X2958">
        <v>66</v>
      </c>
      <c r="Y2958">
        <v>65</v>
      </c>
      <c r="Z2958">
        <v>22</v>
      </c>
      <c r="AA2958">
        <v>91</v>
      </c>
      <c r="AB2958">
        <v>43</v>
      </c>
      <c r="AC2958">
        <v>14</v>
      </c>
      <c r="AD2958">
        <v>65</v>
      </c>
      <c r="AE2958">
        <v>88</v>
      </c>
      <c r="AF2958">
        <v>35</v>
      </c>
      <c r="AG2958">
        <v>117</v>
      </c>
      <c r="AH2958">
        <v>382</v>
      </c>
      <c r="AI2958">
        <v>0</v>
      </c>
      <c r="AJ2958">
        <f t="shared" si="740"/>
        <v>4479.8</v>
      </c>
      <c r="AK2958">
        <f t="shared" si="741"/>
        <v>4861.8</v>
      </c>
      <c r="AL2958">
        <v>1.0392511298781999</v>
      </c>
      <c r="AM2958">
        <f t="shared" si="736"/>
        <v>1</v>
      </c>
      <c r="AN2958">
        <f t="shared" si="742"/>
        <v>5052.6311432418324</v>
      </c>
      <c r="AO2958">
        <v>0</v>
      </c>
      <c r="AP2958">
        <v>0</v>
      </c>
      <c r="AQ2958">
        <f t="shared" si="743"/>
        <v>49.14</v>
      </c>
      <c r="AR2958">
        <f t="shared" si="744"/>
        <v>49.14</v>
      </c>
      <c r="AS2958">
        <f t="shared" si="745"/>
        <v>51.068800522214744</v>
      </c>
      <c r="AT2958">
        <f t="shared" si="746"/>
        <v>5.8109999999999999</v>
      </c>
      <c r="AU2958">
        <v>9866</v>
      </c>
      <c r="AV2958">
        <v>1.88647687952</v>
      </c>
      <c r="AW2958" s="2">
        <v>0.11</v>
      </c>
      <c r="AX2958">
        <v>40</v>
      </c>
      <c r="AY2958">
        <f t="shared" si="737"/>
        <v>0.11171872670841716</v>
      </c>
      <c r="AZ2958">
        <v>0.76275000000000004</v>
      </c>
      <c r="BA2958">
        <v>0.52800000000000002</v>
      </c>
      <c r="BB2958">
        <v>0.88</v>
      </c>
      <c r="BC2958" s="3">
        <v>257000</v>
      </c>
      <c r="BD2958" s="3">
        <v>48</v>
      </c>
      <c r="BE2958" s="3">
        <v>820.99999999999989</v>
      </c>
      <c r="BF2958" s="3">
        <v>186.79999999999984</v>
      </c>
      <c r="BG2958" s="3">
        <f t="shared" si="747"/>
        <v>634.20000000000005</v>
      </c>
      <c r="BH2958" s="3">
        <v>15200</v>
      </c>
      <c r="BI2958">
        <v>0.72</v>
      </c>
      <c r="BJ2958">
        <v>0.59</v>
      </c>
      <c r="BK2958">
        <v>7.85</v>
      </c>
      <c r="BL2958">
        <f t="shared" si="738"/>
        <v>180.79999999999995</v>
      </c>
      <c r="BM2958" s="1">
        <f t="shared" si="739"/>
        <v>0.11796600778559556</v>
      </c>
      <c r="BN2958" s="1">
        <f t="shared" si="748"/>
        <v>0.17198739434206828</v>
      </c>
      <c r="BO2958">
        <f t="shared" si="749"/>
        <v>0.14141678967857749</v>
      </c>
      <c r="BP2958">
        <f t="shared" si="750"/>
        <v>0.19063675877950856</v>
      </c>
      <c r="BQ2958">
        <f t="shared" si="751"/>
        <v>683.21845491185616</v>
      </c>
    </row>
    <row r="2959" spans="1:69" x14ac:dyDescent="0.2">
      <c r="A2959">
        <v>21</v>
      </c>
      <c r="B2959">
        <v>53073</v>
      </c>
      <c r="C2959" t="s">
        <v>1784</v>
      </c>
      <c r="D2959">
        <v>53</v>
      </c>
      <c r="E2959" t="s">
        <v>1803</v>
      </c>
      <c r="F2959" t="s">
        <v>1804</v>
      </c>
      <c r="G2959" t="s">
        <v>1898</v>
      </c>
      <c r="H2959">
        <v>73</v>
      </c>
      <c r="I2959">
        <v>318</v>
      </c>
      <c r="J2959">
        <v>57</v>
      </c>
      <c r="K2959">
        <v>188</v>
      </c>
      <c r="L2959">
        <v>68</v>
      </c>
      <c r="M2959" s="3">
        <v>6528.3</v>
      </c>
      <c r="N2959" s="3">
        <v>9114.8568809999997</v>
      </c>
      <c r="O2959" s="3">
        <v>610</v>
      </c>
      <c r="P2959" s="3">
        <v>851.68615069999998</v>
      </c>
      <c r="Q2959" s="3">
        <v>5030.2</v>
      </c>
      <c r="R2959" s="3">
        <v>7023.1994670000004</v>
      </c>
      <c r="S2959" s="3">
        <v>57</v>
      </c>
      <c r="T2959" s="3">
        <v>79.583787849999993</v>
      </c>
      <c r="U2959">
        <v>121</v>
      </c>
      <c r="V2959">
        <v>60</v>
      </c>
      <c r="W2959">
        <v>99</v>
      </c>
      <c r="X2959">
        <v>27</v>
      </c>
      <c r="Y2959">
        <v>65</v>
      </c>
      <c r="Z2959">
        <v>22</v>
      </c>
      <c r="AA2959">
        <v>91</v>
      </c>
      <c r="AB2959">
        <v>43</v>
      </c>
      <c r="AC2959">
        <v>14</v>
      </c>
      <c r="AD2959">
        <v>65</v>
      </c>
      <c r="AE2959">
        <v>88</v>
      </c>
      <c r="AF2959">
        <v>35</v>
      </c>
      <c r="AG2959">
        <v>117</v>
      </c>
      <c r="AH2959">
        <v>382</v>
      </c>
      <c r="AI2959">
        <v>0</v>
      </c>
      <c r="AJ2959">
        <f t="shared" si="740"/>
        <v>4479.8</v>
      </c>
      <c r="AK2959">
        <f t="shared" si="741"/>
        <v>4861.8</v>
      </c>
      <c r="AL2959">
        <v>1.0736526695887201</v>
      </c>
      <c r="AM2959">
        <f t="shared" si="736"/>
        <v>1</v>
      </c>
      <c r="AN2959">
        <f t="shared" si="742"/>
        <v>5219.8845490064396</v>
      </c>
      <c r="AO2959">
        <v>0</v>
      </c>
      <c r="AP2959">
        <v>0</v>
      </c>
      <c r="AQ2959">
        <f t="shared" si="743"/>
        <v>49.14</v>
      </c>
      <c r="AR2959">
        <f t="shared" si="744"/>
        <v>49.14</v>
      </c>
      <c r="AS2959">
        <f t="shared" si="745"/>
        <v>52.759292183589707</v>
      </c>
      <c r="AT2959">
        <f t="shared" si="746"/>
        <v>5.8109999999999999</v>
      </c>
      <c r="AU2959">
        <v>9866</v>
      </c>
      <c r="AV2959">
        <v>1.83071784108</v>
      </c>
      <c r="AW2959" s="2">
        <v>0.11</v>
      </c>
      <c r="AX2959">
        <v>40</v>
      </c>
      <c r="AY2959">
        <f t="shared" si="737"/>
        <v>0.11171872670841716</v>
      </c>
      <c r="AZ2959">
        <v>0.76275000000000004</v>
      </c>
      <c r="BA2959">
        <v>0.52800000000000002</v>
      </c>
      <c r="BB2959">
        <v>0.88</v>
      </c>
      <c r="BC2959" s="3">
        <v>257000</v>
      </c>
      <c r="BD2959" s="3">
        <v>48</v>
      </c>
      <c r="BE2959" s="3">
        <v>820.99999999999989</v>
      </c>
      <c r="BF2959" s="3">
        <v>186.79999999999984</v>
      </c>
      <c r="BG2959" s="3">
        <f t="shared" si="747"/>
        <v>634.20000000000005</v>
      </c>
      <c r="BH2959" s="3">
        <v>15200</v>
      </c>
      <c r="BI2959">
        <v>0.72</v>
      </c>
      <c r="BJ2959">
        <v>0.59</v>
      </c>
      <c r="BK2959">
        <v>7.85</v>
      </c>
      <c r="BL2959">
        <f t="shared" si="738"/>
        <v>180.79999999999995</v>
      </c>
      <c r="BM2959" s="1">
        <f t="shared" si="739"/>
        <v>0.12046539143751327</v>
      </c>
      <c r="BN2959" s="1">
        <f t="shared" si="748"/>
        <v>0.1726950890494498</v>
      </c>
      <c r="BO2959">
        <f t="shared" si="749"/>
        <v>0.14212448438595901</v>
      </c>
      <c r="BP2959">
        <f t="shared" si="750"/>
        <v>0.19134445348689008</v>
      </c>
      <c r="BQ2959">
        <f t="shared" si="751"/>
        <v>683.21845491185616</v>
      </c>
    </row>
    <row r="2960" spans="1:69" x14ac:dyDescent="0.2">
      <c r="A2960">
        <v>21</v>
      </c>
      <c r="B2960">
        <v>53075</v>
      </c>
      <c r="C2960" t="s">
        <v>1784</v>
      </c>
      <c r="D2960">
        <v>53</v>
      </c>
      <c r="E2960" t="s">
        <v>1803</v>
      </c>
      <c r="F2960" t="s">
        <v>1804</v>
      </c>
      <c r="G2960" t="s">
        <v>1928</v>
      </c>
      <c r="H2960">
        <v>75</v>
      </c>
      <c r="I2960">
        <v>379</v>
      </c>
      <c r="J2960">
        <v>206</v>
      </c>
      <c r="K2960">
        <v>230</v>
      </c>
      <c r="L2960">
        <v>103</v>
      </c>
      <c r="M2960" s="3">
        <v>6788.1</v>
      </c>
      <c r="N2960" s="3">
        <v>9477.5914090000006</v>
      </c>
      <c r="O2960" s="3">
        <v>1825.6</v>
      </c>
      <c r="P2960" s="3">
        <v>2548.9151419999998</v>
      </c>
      <c r="Q2960" s="3">
        <v>5797.4</v>
      </c>
      <c r="R2960" s="3">
        <v>8094.3693279999998</v>
      </c>
      <c r="S2960" s="3">
        <v>90</v>
      </c>
      <c r="T2960" s="3">
        <v>125.6586124</v>
      </c>
      <c r="U2960">
        <v>265</v>
      </c>
      <c r="V2960">
        <v>165</v>
      </c>
      <c r="W2960">
        <v>227</v>
      </c>
      <c r="X2960">
        <v>62</v>
      </c>
      <c r="Y2960">
        <v>65</v>
      </c>
      <c r="Z2960">
        <v>22</v>
      </c>
      <c r="AA2960">
        <v>91</v>
      </c>
      <c r="AB2960">
        <v>43</v>
      </c>
      <c r="AC2960">
        <v>14</v>
      </c>
      <c r="AD2960">
        <v>65</v>
      </c>
      <c r="AE2960">
        <v>88</v>
      </c>
      <c r="AF2960">
        <v>35</v>
      </c>
      <c r="AG2960">
        <v>117</v>
      </c>
      <c r="AH2960">
        <v>382</v>
      </c>
      <c r="AI2960">
        <v>0</v>
      </c>
      <c r="AJ2960">
        <f t="shared" si="740"/>
        <v>4479.8</v>
      </c>
      <c r="AK2960">
        <f t="shared" si="741"/>
        <v>4861.8</v>
      </c>
      <c r="AL2960">
        <v>1.02166235062384</v>
      </c>
      <c r="AM2960">
        <f t="shared" si="736"/>
        <v>1</v>
      </c>
      <c r="AN2960">
        <f t="shared" si="742"/>
        <v>4967.1180162629853</v>
      </c>
      <c r="AO2960">
        <v>0</v>
      </c>
      <c r="AP2960">
        <v>0</v>
      </c>
      <c r="AQ2960">
        <f t="shared" si="743"/>
        <v>49.14</v>
      </c>
      <c r="AR2960">
        <f t="shared" si="744"/>
        <v>49.14</v>
      </c>
      <c r="AS2960">
        <f t="shared" si="745"/>
        <v>50.204487909655498</v>
      </c>
      <c r="AT2960">
        <f t="shared" si="746"/>
        <v>5.8109999999999999</v>
      </c>
      <c r="AU2960">
        <v>9866</v>
      </c>
      <c r="AV2960">
        <v>1.81697125129</v>
      </c>
      <c r="AW2960" s="2">
        <v>0.11</v>
      </c>
      <c r="AX2960">
        <v>40</v>
      </c>
      <c r="AY2960">
        <f t="shared" si="737"/>
        <v>0.11171872670841716</v>
      </c>
      <c r="AZ2960">
        <v>0.76275000000000004</v>
      </c>
      <c r="BA2960">
        <v>0.52800000000000002</v>
      </c>
      <c r="BB2960">
        <v>0.88</v>
      </c>
      <c r="BC2960" s="3">
        <v>257000</v>
      </c>
      <c r="BD2960" s="3">
        <v>48</v>
      </c>
      <c r="BE2960" s="3">
        <v>820.99999999999989</v>
      </c>
      <c r="BF2960" s="3">
        <v>186.79999999999984</v>
      </c>
      <c r="BG2960" s="3">
        <f t="shared" si="747"/>
        <v>634.20000000000005</v>
      </c>
      <c r="BH2960" s="3">
        <v>15200</v>
      </c>
      <c r="BI2960">
        <v>0.72</v>
      </c>
      <c r="BJ2960">
        <v>0.59</v>
      </c>
      <c r="BK2960">
        <v>7.85</v>
      </c>
      <c r="BL2960">
        <f t="shared" si="738"/>
        <v>180.79999999999995</v>
      </c>
      <c r="BM2960" s="1">
        <f t="shared" si="739"/>
        <v>0.11572111925167879</v>
      </c>
      <c r="BN2960" s="1">
        <f t="shared" si="748"/>
        <v>0.16899379367875653</v>
      </c>
      <c r="BO2960">
        <f t="shared" si="749"/>
        <v>0.13842318901526571</v>
      </c>
      <c r="BP2960">
        <f t="shared" si="750"/>
        <v>0.18764315811619678</v>
      </c>
      <c r="BQ2960">
        <f t="shared" si="751"/>
        <v>683.21845491185616</v>
      </c>
    </row>
    <row r="2961" spans="1:69" x14ac:dyDescent="0.2">
      <c r="A2961">
        <v>21</v>
      </c>
      <c r="B2961">
        <v>53077</v>
      </c>
      <c r="C2961" t="s">
        <v>1784</v>
      </c>
      <c r="D2961">
        <v>53</v>
      </c>
      <c r="E2961" t="s">
        <v>1803</v>
      </c>
      <c r="F2961" t="s">
        <v>1804</v>
      </c>
      <c r="G2961" t="s">
        <v>1915</v>
      </c>
      <c r="H2961">
        <v>77</v>
      </c>
      <c r="I2961">
        <v>472</v>
      </c>
      <c r="J2961">
        <v>126</v>
      </c>
      <c r="K2961">
        <v>415</v>
      </c>
      <c r="L2961">
        <v>92</v>
      </c>
      <c r="M2961" s="3">
        <v>7372.9</v>
      </c>
      <c r="N2961" s="3">
        <v>10294.093150000001</v>
      </c>
      <c r="O2961" s="3">
        <v>1323.8</v>
      </c>
      <c r="P2961" s="3">
        <v>1848.2985679999999</v>
      </c>
      <c r="Q2961" s="3">
        <v>9789.7999999999993</v>
      </c>
      <c r="R2961" s="3">
        <v>13668.585370000001</v>
      </c>
      <c r="S2961" s="3">
        <v>80</v>
      </c>
      <c r="T2961" s="3">
        <v>111.6965443</v>
      </c>
      <c r="U2961">
        <v>240</v>
      </c>
      <c r="V2961">
        <v>110</v>
      </c>
      <c r="W2961">
        <v>260</v>
      </c>
      <c r="X2961">
        <v>50</v>
      </c>
      <c r="Y2961">
        <v>65</v>
      </c>
      <c r="Z2961">
        <v>22</v>
      </c>
      <c r="AA2961">
        <v>91</v>
      </c>
      <c r="AB2961">
        <v>43</v>
      </c>
      <c r="AC2961">
        <v>14</v>
      </c>
      <c r="AD2961">
        <v>65</v>
      </c>
      <c r="AE2961">
        <v>88</v>
      </c>
      <c r="AF2961">
        <v>35</v>
      </c>
      <c r="AG2961">
        <v>117</v>
      </c>
      <c r="AH2961">
        <v>382</v>
      </c>
      <c r="AI2961">
        <v>0</v>
      </c>
      <c r="AJ2961">
        <f t="shared" si="740"/>
        <v>4479.8</v>
      </c>
      <c r="AK2961">
        <f t="shared" si="741"/>
        <v>4861.8</v>
      </c>
      <c r="AL2961">
        <v>1.072232295696</v>
      </c>
      <c r="AM2961">
        <f t="shared" si="736"/>
        <v>1</v>
      </c>
      <c r="AN2961">
        <f t="shared" si="742"/>
        <v>5212.9789752148126</v>
      </c>
      <c r="AO2961">
        <v>0</v>
      </c>
      <c r="AP2961">
        <v>0</v>
      </c>
      <c r="AQ2961">
        <f t="shared" si="743"/>
        <v>49.14</v>
      </c>
      <c r="AR2961">
        <f t="shared" si="744"/>
        <v>49.14</v>
      </c>
      <c r="AS2961">
        <f t="shared" si="745"/>
        <v>52.689495010501439</v>
      </c>
      <c r="AT2961">
        <f t="shared" si="746"/>
        <v>5.8109999999999999</v>
      </c>
      <c r="AU2961">
        <v>9866</v>
      </c>
      <c r="AV2961">
        <v>1.9353205902199999</v>
      </c>
      <c r="AW2961" s="2">
        <v>0.11</v>
      </c>
      <c r="AX2961">
        <v>40</v>
      </c>
      <c r="AY2961">
        <f t="shared" si="737"/>
        <v>0.11171872670841716</v>
      </c>
      <c r="AZ2961">
        <v>0.76275000000000004</v>
      </c>
      <c r="BA2961">
        <v>0.52800000000000002</v>
      </c>
      <c r="BB2961">
        <v>0.88</v>
      </c>
      <c r="BC2961" s="3">
        <v>257000</v>
      </c>
      <c r="BD2961" s="3">
        <v>48</v>
      </c>
      <c r="BE2961" s="3">
        <v>820.99999999999989</v>
      </c>
      <c r="BF2961" s="3">
        <v>186.79999999999984</v>
      </c>
      <c r="BG2961" s="3">
        <f t="shared" si="747"/>
        <v>634.20000000000005</v>
      </c>
      <c r="BH2961" s="3">
        <v>15200</v>
      </c>
      <c r="BI2961">
        <v>0.72</v>
      </c>
      <c r="BJ2961">
        <v>0.59</v>
      </c>
      <c r="BK2961">
        <v>7.85</v>
      </c>
      <c r="BL2961">
        <f t="shared" si="738"/>
        <v>180.79999999999995</v>
      </c>
      <c r="BM2961" s="1">
        <f t="shared" si="739"/>
        <v>0.12137149403185447</v>
      </c>
      <c r="BN2961" s="1">
        <f t="shared" si="748"/>
        <v>0.1771477024109552</v>
      </c>
      <c r="BO2961">
        <f t="shared" si="749"/>
        <v>0.14657709774746441</v>
      </c>
      <c r="BP2961">
        <f t="shared" si="750"/>
        <v>0.19579706684839548</v>
      </c>
      <c r="BQ2961">
        <f t="shared" si="751"/>
        <v>683.21845491185616</v>
      </c>
    </row>
    <row r="2962" spans="1:69" x14ac:dyDescent="0.2">
      <c r="A2962">
        <v>11</v>
      </c>
      <c r="B2962">
        <v>54001</v>
      </c>
      <c r="C2962" t="s">
        <v>849</v>
      </c>
      <c r="D2962">
        <v>54</v>
      </c>
      <c r="E2962" t="s">
        <v>852</v>
      </c>
      <c r="F2962" t="s">
        <v>853</v>
      </c>
      <c r="G2962" t="s">
        <v>934</v>
      </c>
      <c r="H2962">
        <v>1</v>
      </c>
      <c r="I2962">
        <v>2060</v>
      </c>
      <c r="J2962">
        <v>164</v>
      </c>
      <c r="K2962">
        <v>1403</v>
      </c>
      <c r="L2962">
        <v>292</v>
      </c>
      <c r="M2962" s="3">
        <v>31530</v>
      </c>
      <c r="N2962" s="3">
        <v>44022.400540000002</v>
      </c>
      <c r="O2962" s="3">
        <v>1819.9</v>
      </c>
      <c r="P2962" s="3">
        <v>2540.9567630000001</v>
      </c>
      <c r="Q2962" s="3">
        <v>31850</v>
      </c>
      <c r="R2962" s="3">
        <v>44469.186719999998</v>
      </c>
      <c r="S2962" s="3">
        <v>276</v>
      </c>
      <c r="T2962" s="3">
        <v>385.35307799999998</v>
      </c>
      <c r="U2962">
        <v>1619</v>
      </c>
      <c r="V2962">
        <v>194</v>
      </c>
      <c r="W2962">
        <v>1296</v>
      </c>
      <c r="X2962">
        <v>229</v>
      </c>
      <c r="Y2962">
        <v>65</v>
      </c>
      <c r="Z2962">
        <v>22</v>
      </c>
      <c r="AA2962">
        <v>91</v>
      </c>
      <c r="AB2962">
        <v>43</v>
      </c>
      <c r="AC2962">
        <v>14</v>
      </c>
      <c r="AD2962">
        <v>65</v>
      </c>
      <c r="AE2962">
        <v>88</v>
      </c>
      <c r="AF2962">
        <v>35</v>
      </c>
      <c r="AG2962">
        <v>117</v>
      </c>
      <c r="AH2962">
        <v>382</v>
      </c>
      <c r="AI2962">
        <v>0</v>
      </c>
      <c r="AJ2962">
        <f t="shared" si="740"/>
        <v>4479.8</v>
      </c>
      <c r="AK2962">
        <f t="shared" si="741"/>
        <v>4861.8</v>
      </c>
      <c r="AL2962">
        <v>1.03371942043304</v>
      </c>
      <c r="AM2962">
        <f t="shared" si="736"/>
        <v>1</v>
      </c>
      <c r="AN2962">
        <f t="shared" si="742"/>
        <v>5025.7370782613543</v>
      </c>
      <c r="AO2962">
        <v>0</v>
      </c>
      <c r="AP2962">
        <v>0</v>
      </c>
      <c r="AQ2962">
        <f t="shared" si="743"/>
        <v>49.14</v>
      </c>
      <c r="AR2962">
        <f t="shared" si="744"/>
        <v>49.14</v>
      </c>
      <c r="AS2962">
        <f t="shared" si="745"/>
        <v>50.796972320079583</v>
      </c>
      <c r="AT2962">
        <f t="shared" si="746"/>
        <v>5.8109999999999999</v>
      </c>
      <c r="AU2962">
        <v>9866</v>
      </c>
      <c r="AV2962">
        <v>2.4451498431799998</v>
      </c>
      <c r="AW2962" s="2">
        <v>0.11</v>
      </c>
      <c r="AX2962">
        <v>40</v>
      </c>
      <c r="AY2962">
        <f t="shared" si="737"/>
        <v>0.11171872670841716</v>
      </c>
      <c r="AZ2962">
        <v>0.60797500000000004</v>
      </c>
      <c r="BA2962">
        <v>0.52800000000000002</v>
      </c>
      <c r="BB2962">
        <v>0.88</v>
      </c>
      <c r="BC2962" s="3">
        <v>257000</v>
      </c>
      <c r="BD2962" s="3">
        <v>48</v>
      </c>
      <c r="BE2962" s="3">
        <v>820.99999999999989</v>
      </c>
      <c r="BF2962" s="3">
        <v>186.79999999999984</v>
      </c>
      <c r="BG2962" s="3">
        <f t="shared" si="747"/>
        <v>634.20000000000005</v>
      </c>
      <c r="BH2962" s="3">
        <v>15200</v>
      </c>
      <c r="BI2962">
        <v>0.72</v>
      </c>
      <c r="BJ2962">
        <v>0.59</v>
      </c>
      <c r="BK2962">
        <v>7.85</v>
      </c>
      <c r="BL2962">
        <f t="shared" si="738"/>
        <v>180.79999999999995</v>
      </c>
      <c r="BM2962" s="1">
        <f t="shared" si="739"/>
        <v>0.14631505569859302</v>
      </c>
      <c r="BN2962" s="1">
        <f t="shared" si="748"/>
        <v>0.22634676724986746</v>
      </c>
      <c r="BO2962">
        <f t="shared" si="749"/>
        <v>0.19546150717819083</v>
      </c>
      <c r="BP2962">
        <f t="shared" si="750"/>
        <v>0.24522834559545331</v>
      </c>
      <c r="BQ2962">
        <f t="shared" si="751"/>
        <v>683.47772767633262</v>
      </c>
    </row>
    <row r="2963" spans="1:69" x14ac:dyDescent="0.2">
      <c r="A2963">
        <v>11</v>
      </c>
      <c r="B2963">
        <v>54003</v>
      </c>
      <c r="C2963" t="s">
        <v>849</v>
      </c>
      <c r="D2963">
        <v>54</v>
      </c>
      <c r="E2963" t="s">
        <v>852</v>
      </c>
      <c r="F2963" t="s">
        <v>853</v>
      </c>
      <c r="G2963" t="s">
        <v>973</v>
      </c>
      <c r="H2963">
        <v>3</v>
      </c>
      <c r="I2963">
        <v>4681</v>
      </c>
      <c r="J2963">
        <v>296</v>
      </c>
      <c r="K2963">
        <v>2049</v>
      </c>
      <c r="L2963">
        <v>626</v>
      </c>
      <c r="M2963" s="3">
        <v>62116</v>
      </c>
      <c r="N2963" s="3">
        <v>86726.781860000003</v>
      </c>
      <c r="O2963" s="3">
        <v>3203.3</v>
      </c>
      <c r="P2963" s="3">
        <v>4472.4692560000003</v>
      </c>
      <c r="Q2963" s="3">
        <v>42475</v>
      </c>
      <c r="R2963" s="3">
        <v>59303.884010000002</v>
      </c>
      <c r="S2963" s="3">
        <v>549</v>
      </c>
      <c r="T2963" s="3">
        <v>766.51753559999997</v>
      </c>
      <c r="U2963">
        <v>2707</v>
      </c>
      <c r="V2963">
        <v>240</v>
      </c>
      <c r="W2963">
        <v>1566</v>
      </c>
      <c r="X2963">
        <v>368</v>
      </c>
      <c r="Y2963">
        <v>65</v>
      </c>
      <c r="Z2963">
        <v>22</v>
      </c>
      <c r="AA2963">
        <v>91</v>
      </c>
      <c r="AB2963">
        <v>43</v>
      </c>
      <c r="AC2963">
        <v>14</v>
      </c>
      <c r="AD2963">
        <v>65</v>
      </c>
      <c r="AE2963">
        <v>88</v>
      </c>
      <c r="AF2963">
        <v>35</v>
      </c>
      <c r="AG2963">
        <v>117</v>
      </c>
      <c r="AH2963">
        <v>382</v>
      </c>
      <c r="AI2963">
        <v>0</v>
      </c>
      <c r="AJ2963">
        <f t="shared" si="740"/>
        <v>4479.8</v>
      </c>
      <c r="AK2963">
        <f t="shared" si="741"/>
        <v>4861.8</v>
      </c>
      <c r="AL2963">
        <v>1.0920925974845901</v>
      </c>
      <c r="AM2963">
        <f t="shared" si="736"/>
        <v>1</v>
      </c>
      <c r="AN2963">
        <f t="shared" si="742"/>
        <v>5309.53579045058</v>
      </c>
      <c r="AO2963">
        <v>0</v>
      </c>
      <c r="AP2963">
        <v>0</v>
      </c>
      <c r="AQ2963">
        <f t="shared" si="743"/>
        <v>49.14</v>
      </c>
      <c r="AR2963">
        <f t="shared" si="744"/>
        <v>49.14</v>
      </c>
      <c r="AS2963">
        <f t="shared" si="745"/>
        <v>53.665430240392759</v>
      </c>
      <c r="AT2963">
        <f t="shared" si="746"/>
        <v>5.8109999999999999</v>
      </c>
      <c r="AU2963">
        <v>9866</v>
      </c>
      <c r="AV2963">
        <v>2.4127674273099999</v>
      </c>
      <c r="AW2963" s="2">
        <v>0.11</v>
      </c>
      <c r="AX2963">
        <v>40</v>
      </c>
      <c r="AY2963">
        <f t="shared" si="737"/>
        <v>0.11171872670841716</v>
      </c>
      <c r="AZ2963">
        <v>0.60797500000000004</v>
      </c>
      <c r="BA2963">
        <v>0.52800000000000002</v>
      </c>
      <c r="BB2963">
        <v>0.88</v>
      </c>
      <c r="BC2963" s="3">
        <v>257000</v>
      </c>
      <c r="BD2963" s="3">
        <v>48</v>
      </c>
      <c r="BE2963" s="3">
        <v>820.99999999999989</v>
      </c>
      <c r="BF2963" s="3">
        <v>186.79999999999984</v>
      </c>
      <c r="BG2963" s="3">
        <f t="shared" si="747"/>
        <v>634.20000000000005</v>
      </c>
      <c r="BH2963" s="3">
        <v>15200</v>
      </c>
      <c r="BI2963">
        <v>0.72</v>
      </c>
      <c r="BJ2963">
        <v>0.59</v>
      </c>
      <c r="BK2963">
        <v>7.85</v>
      </c>
      <c r="BL2963">
        <f t="shared" si="738"/>
        <v>180.79999999999995</v>
      </c>
      <c r="BM2963" s="1">
        <f t="shared" si="739"/>
        <v>0.15248730774175315</v>
      </c>
      <c r="BN2963" s="1">
        <f t="shared" si="748"/>
        <v>0.25229121709291569</v>
      </c>
      <c r="BO2963">
        <f t="shared" si="749"/>
        <v>0.22140595702123897</v>
      </c>
      <c r="BP2963">
        <f t="shared" si="750"/>
        <v>0.27117279543850148</v>
      </c>
      <c r="BQ2963">
        <f t="shared" si="751"/>
        <v>683.47772767633262</v>
      </c>
    </row>
    <row r="2964" spans="1:69" x14ac:dyDescent="0.2">
      <c r="A2964">
        <v>11</v>
      </c>
      <c r="B2964">
        <v>54005</v>
      </c>
      <c r="C2964" t="s">
        <v>849</v>
      </c>
      <c r="D2964">
        <v>54</v>
      </c>
      <c r="E2964" t="s">
        <v>852</v>
      </c>
      <c r="F2964" t="s">
        <v>853</v>
      </c>
      <c r="G2964" t="s">
        <v>461</v>
      </c>
      <c r="H2964">
        <v>5</v>
      </c>
      <c r="I2964">
        <v>2617</v>
      </c>
      <c r="J2964">
        <v>181</v>
      </c>
      <c r="K2964">
        <v>1451</v>
      </c>
      <c r="L2964">
        <v>342</v>
      </c>
      <c r="M2964" s="3">
        <v>34844</v>
      </c>
      <c r="N2964" s="3">
        <v>48649.429889999999</v>
      </c>
      <c r="O2964" s="3">
        <v>1719.3</v>
      </c>
      <c r="P2964" s="3">
        <v>2400.4983590000002</v>
      </c>
      <c r="Q2964" s="3">
        <v>34690</v>
      </c>
      <c r="R2964" s="3">
        <v>48434.414040000003</v>
      </c>
      <c r="S2964" s="3">
        <v>297</v>
      </c>
      <c r="T2964" s="3">
        <v>414.6734209</v>
      </c>
      <c r="U2964">
        <v>1476</v>
      </c>
      <c r="V2964">
        <v>192</v>
      </c>
      <c r="W2964">
        <v>1217</v>
      </c>
      <c r="X2964">
        <v>202</v>
      </c>
      <c r="Y2964">
        <v>65</v>
      </c>
      <c r="Z2964">
        <v>22</v>
      </c>
      <c r="AA2964">
        <v>91</v>
      </c>
      <c r="AB2964">
        <v>43</v>
      </c>
      <c r="AC2964">
        <v>14</v>
      </c>
      <c r="AD2964">
        <v>65</v>
      </c>
      <c r="AE2964">
        <v>88</v>
      </c>
      <c r="AF2964">
        <v>35</v>
      </c>
      <c r="AG2964">
        <v>117</v>
      </c>
      <c r="AH2964">
        <v>382</v>
      </c>
      <c r="AI2964">
        <v>0</v>
      </c>
      <c r="AJ2964">
        <f t="shared" si="740"/>
        <v>4479.8</v>
      </c>
      <c r="AK2964">
        <f t="shared" si="741"/>
        <v>4861.8</v>
      </c>
      <c r="AL2964">
        <v>0.99241467937827099</v>
      </c>
      <c r="AM2964">
        <f t="shared" si="736"/>
        <v>1</v>
      </c>
      <c r="AN2964">
        <f t="shared" si="742"/>
        <v>4824.9216882012779</v>
      </c>
      <c r="AO2964">
        <v>0</v>
      </c>
      <c r="AP2964">
        <v>0</v>
      </c>
      <c r="AQ2964">
        <f t="shared" si="743"/>
        <v>49.14</v>
      </c>
      <c r="AR2964">
        <f t="shared" si="744"/>
        <v>49.14</v>
      </c>
      <c r="AS2964">
        <f t="shared" si="745"/>
        <v>48.767257344648236</v>
      </c>
      <c r="AT2964">
        <f t="shared" si="746"/>
        <v>5.8109999999999999</v>
      </c>
      <c r="AU2964">
        <v>9866</v>
      </c>
      <c r="AV2964">
        <v>2.2680893821299999</v>
      </c>
      <c r="AW2964" s="2">
        <v>0.11</v>
      </c>
      <c r="AX2964">
        <v>40</v>
      </c>
      <c r="AY2964">
        <f t="shared" si="737"/>
        <v>0.11171872670841716</v>
      </c>
      <c r="AZ2964">
        <v>0.60797500000000004</v>
      </c>
      <c r="BA2964">
        <v>0.52800000000000002</v>
      </c>
      <c r="BB2964">
        <v>0.88</v>
      </c>
      <c r="BC2964" s="3">
        <v>257000</v>
      </c>
      <c r="BD2964" s="3">
        <v>48</v>
      </c>
      <c r="BE2964" s="3">
        <v>820.99999999999989</v>
      </c>
      <c r="BF2964" s="3">
        <v>186.79999999999984</v>
      </c>
      <c r="BG2964" s="3">
        <f t="shared" si="747"/>
        <v>634.20000000000005</v>
      </c>
      <c r="BH2964" s="3">
        <v>15200</v>
      </c>
      <c r="BI2964">
        <v>0.72</v>
      </c>
      <c r="BJ2964">
        <v>0.59</v>
      </c>
      <c r="BK2964">
        <v>7.85</v>
      </c>
      <c r="BL2964">
        <f t="shared" si="738"/>
        <v>180.79999999999995</v>
      </c>
      <c r="BM2964" s="1">
        <f t="shared" si="739"/>
        <v>0.13997463735539489</v>
      </c>
      <c r="BN2964" s="1">
        <f t="shared" si="748"/>
        <v>0.22308949689050733</v>
      </c>
      <c r="BO2964">
        <f t="shared" si="749"/>
        <v>0.1922042368188307</v>
      </c>
      <c r="BP2964">
        <f t="shared" si="750"/>
        <v>0.24197107523609318</v>
      </c>
      <c r="BQ2964">
        <f t="shared" si="751"/>
        <v>683.47772767633262</v>
      </c>
    </row>
    <row r="2965" spans="1:69" x14ac:dyDescent="0.2">
      <c r="A2965">
        <v>11</v>
      </c>
      <c r="B2965">
        <v>54007</v>
      </c>
      <c r="C2965" t="s">
        <v>849</v>
      </c>
      <c r="D2965">
        <v>54</v>
      </c>
      <c r="E2965" t="s">
        <v>852</v>
      </c>
      <c r="F2965" t="s">
        <v>853</v>
      </c>
      <c r="G2965" t="s">
        <v>956</v>
      </c>
      <c r="H2965">
        <v>7</v>
      </c>
      <c r="I2965">
        <v>1796</v>
      </c>
      <c r="J2965">
        <v>155</v>
      </c>
      <c r="K2965">
        <v>1355</v>
      </c>
      <c r="L2965">
        <v>257</v>
      </c>
      <c r="M2965" s="3">
        <v>26972</v>
      </c>
      <c r="N2965" s="3">
        <v>37658.489930000003</v>
      </c>
      <c r="O2965" s="3">
        <v>1572.4</v>
      </c>
      <c r="P2965" s="3">
        <v>2195.395579</v>
      </c>
      <c r="Q2965" s="3">
        <v>30814</v>
      </c>
      <c r="R2965" s="3">
        <v>43022.716469999999</v>
      </c>
      <c r="S2965" s="3">
        <v>239</v>
      </c>
      <c r="T2965" s="3">
        <v>333.69342619999998</v>
      </c>
      <c r="U2965">
        <v>1384</v>
      </c>
      <c r="V2965">
        <v>184</v>
      </c>
      <c r="W2965">
        <v>1242</v>
      </c>
      <c r="X2965">
        <v>196</v>
      </c>
      <c r="Y2965">
        <v>65</v>
      </c>
      <c r="Z2965">
        <v>22</v>
      </c>
      <c r="AA2965">
        <v>91</v>
      </c>
      <c r="AB2965">
        <v>43</v>
      </c>
      <c r="AC2965">
        <v>14</v>
      </c>
      <c r="AD2965">
        <v>65</v>
      </c>
      <c r="AE2965">
        <v>88</v>
      </c>
      <c r="AF2965">
        <v>35</v>
      </c>
      <c r="AG2965">
        <v>117</v>
      </c>
      <c r="AH2965">
        <v>382</v>
      </c>
      <c r="AI2965">
        <v>0</v>
      </c>
      <c r="AJ2965">
        <f t="shared" si="740"/>
        <v>4479.8</v>
      </c>
      <c r="AK2965">
        <f t="shared" si="741"/>
        <v>4861.8</v>
      </c>
      <c r="AL2965">
        <v>1.0156587021691501</v>
      </c>
      <c r="AM2965">
        <f t="shared" si="736"/>
        <v>1</v>
      </c>
      <c r="AN2965">
        <f t="shared" si="742"/>
        <v>4937.9294782059742</v>
      </c>
      <c r="AO2965">
        <v>0</v>
      </c>
      <c r="AP2965">
        <v>0</v>
      </c>
      <c r="AQ2965">
        <f t="shared" si="743"/>
        <v>49.14</v>
      </c>
      <c r="AR2965">
        <f t="shared" si="744"/>
        <v>49.14</v>
      </c>
      <c r="AS2965">
        <f t="shared" si="745"/>
        <v>49.909468624592037</v>
      </c>
      <c r="AT2965">
        <f t="shared" si="746"/>
        <v>5.8109999999999999</v>
      </c>
      <c r="AU2965">
        <v>9866</v>
      </c>
      <c r="AV2965">
        <v>2.30338693201</v>
      </c>
      <c r="AW2965" s="2">
        <v>0.11</v>
      </c>
      <c r="AX2965">
        <v>40</v>
      </c>
      <c r="AY2965">
        <f t="shared" si="737"/>
        <v>0.11171872670841716</v>
      </c>
      <c r="AZ2965">
        <v>0.60797500000000004</v>
      </c>
      <c r="BA2965">
        <v>0.52800000000000002</v>
      </c>
      <c r="BB2965">
        <v>0.88</v>
      </c>
      <c r="BC2965" s="3">
        <v>257000</v>
      </c>
      <c r="BD2965" s="3">
        <v>48</v>
      </c>
      <c r="BE2965" s="3">
        <v>820.99999999999989</v>
      </c>
      <c r="BF2965" s="3">
        <v>186.79999999999984</v>
      </c>
      <c r="BG2965" s="3">
        <f t="shared" si="747"/>
        <v>634.20000000000005</v>
      </c>
      <c r="BH2965" s="3">
        <v>15200</v>
      </c>
      <c r="BI2965">
        <v>0.72</v>
      </c>
      <c r="BJ2965">
        <v>0.59</v>
      </c>
      <c r="BK2965">
        <v>7.85</v>
      </c>
      <c r="BL2965">
        <f t="shared" si="738"/>
        <v>180.79999999999995</v>
      </c>
      <c r="BM2965" s="1">
        <f t="shared" si="739"/>
        <v>0.14290787303151914</v>
      </c>
      <c r="BN2965" s="1">
        <f t="shared" si="748"/>
        <v>0.22031595841561957</v>
      </c>
      <c r="BO2965">
        <f t="shared" si="749"/>
        <v>0.18943069834394294</v>
      </c>
      <c r="BP2965">
        <f t="shared" si="750"/>
        <v>0.23919753676120542</v>
      </c>
      <c r="BQ2965">
        <f t="shared" si="751"/>
        <v>683.47772767633262</v>
      </c>
    </row>
    <row r="2966" spans="1:69" x14ac:dyDescent="0.2">
      <c r="A2966">
        <v>11</v>
      </c>
      <c r="B2966">
        <v>54009</v>
      </c>
      <c r="C2966" t="s">
        <v>849</v>
      </c>
      <c r="D2966">
        <v>54</v>
      </c>
      <c r="E2966" t="s">
        <v>852</v>
      </c>
      <c r="F2966" t="s">
        <v>853</v>
      </c>
      <c r="G2966" t="s">
        <v>915</v>
      </c>
      <c r="H2966">
        <v>9</v>
      </c>
      <c r="I2966">
        <v>4730</v>
      </c>
      <c r="J2966">
        <v>219</v>
      </c>
      <c r="K2966">
        <v>2098</v>
      </c>
      <c r="L2966">
        <v>594</v>
      </c>
      <c r="M2966" s="3">
        <v>61347</v>
      </c>
      <c r="N2966" s="3">
        <v>85653.098830000003</v>
      </c>
      <c r="O2966" s="3">
        <v>2365.1</v>
      </c>
      <c r="P2966" s="3">
        <v>3302.168713</v>
      </c>
      <c r="Q2966" s="3">
        <v>44094</v>
      </c>
      <c r="R2966" s="3">
        <v>61564.342830000001</v>
      </c>
      <c r="S2966" s="3">
        <v>498</v>
      </c>
      <c r="T2966" s="3">
        <v>695.31098859999997</v>
      </c>
      <c r="U2966">
        <v>2500</v>
      </c>
      <c r="V2966">
        <v>208</v>
      </c>
      <c r="W2966">
        <v>1527</v>
      </c>
      <c r="X2966">
        <v>331</v>
      </c>
      <c r="Y2966">
        <v>65</v>
      </c>
      <c r="Z2966">
        <v>22</v>
      </c>
      <c r="AA2966">
        <v>91</v>
      </c>
      <c r="AB2966">
        <v>43</v>
      </c>
      <c r="AC2966">
        <v>14</v>
      </c>
      <c r="AD2966">
        <v>65</v>
      </c>
      <c r="AE2966">
        <v>88</v>
      </c>
      <c r="AF2966">
        <v>35</v>
      </c>
      <c r="AG2966">
        <v>117</v>
      </c>
      <c r="AH2966">
        <v>382</v>
      </c>
      <c r="AI2966">
        <v>0</v>
      </c>
      <c r="AJ2966">
        <f t="shared" si="740"/>
        <v>4479.8</v>
      </c>
      <c r="AK2966">
        <f t="shared" si="741"/>
        <v>4861.8</v>
      </c>
      <c r="AL2966">
        <v>1.0344659884770699</v>
      </c>
      <c r="AM2966">
        <f t="shared" si="736"/>
        <v>1</v>
      </c>
      <c r="AN2966">
        <f t="shared" si="742"/>
        <v>5029.3667427778191</v>
      </c>
      <c r="AO2966">
        <v>0</v>
      </c>
      <c r="AP2966">
        <v>0</v>
      </c>
      <c r="AQ2966">
        <f t="shared" si="743"/>
        <v>49.14</v>
      </c>
      <c r="AR2966">
        <f t="shared" si="744"/>
        <v>49.14</v>
      </c>
      <c r="AS2966">
        <f t="shared" si="745"/>
        <v>50.833658673763217</v>
      </c>
      <c r="AT2966">
        <f t="shared" si="746"/>
        <v>5.8109999999999999</v>
      </c>
      <c r="AU2966">
        <v>9866</v>
      </c>
      <c r="AV2966">
        <v>2.1151448558400001</v>
      </c>
      <c r="AW2966" s="2">
        <v>0.11</v>
      </c>
      <c r="AX2966">
        <v>40</v>
      </c>
      <c r="AY2966">
        <f t="shared" si="737"/>
        <v>0.11171872670841716</v>
      </c>
      <c r="AZ2966">
        <v>0.60797500000000004</v>
      </c>
      <c r="BA2966">
        <v>0.52800000000000002</v>
      </c>
      <c r="BB2966">
        <v>0.88</v>
      </c>
      <c r="BC2966" s="3">
        <v>257000</v>
      </c>
      <c r="BD2966" s="3">
        <v>48</v>
      </c>
      <c r="BE2966" s="3">
        <v>820.99999999999989</v>
      </c>
      <c r="BF2966" s="3">
        <v>186.79999999999984</v>
      </c>
      <c r="BG2966" s="3">
        <f t="shared" si="747"/>
        <v>634.20000000000005</v>
      </c>
      <c r="BH2966" s="3">
        <v>15200</v>
      </c>
      <c r="BI2966">
        <v>0.72</v>
      </c>
      <c r="BJ2966">
        <v>0.59</v>
      </c>
      <c r="BK2966">
        <v>7.85</v>
      </c>
      <c r="BL2966">
        <f t="shared" si="738"/>
        <v>180.79999999999995</v>
      </c>
      <c r="BM2966" s="1">
        <f t="shared" si="739"/>
        <v>0.14314225304109929</v>
      </c>
      <c r="BN2966" s="1">
        <f t="shared" si="748"/>
        <v>0.24328943407893974</v>
      </c>
      <c r="BO2966">
        <f t="shared" si="749"/>
        <v>0.21240417400726311</v>
      </c>
      <c r="BP2966">
        <f t="shared" si="750"/>
        <v>0.26217101242452562</v>
      </c>
      <c r="BQ2966">
        <f t="shared" si="751"/>
        <v>683.47772767633262</v>
      </c>
    </row>
    <row r="2967" spans="1:69" x14ac:dyDescent="0.2">
      <c r="A2967">
        <v>11</v>
      </c>
      <c r="B2967">
        <v>54011</v>
      </c>
      <c r="C2967" t="s">
        <v>849</v>
      </c>
      <c r="D2967">
        <v>54</v>
      </c>
      <c r="E2967" t="s">
        <v>852</v>
      </c>
      <c r="F2967" t="s">
        <v>853</v>
      </c>
      <c r="G2967" t="s">
        <v>958</v>
      </c>
      <c r="H2967">
        <v>11</v>
      </c>
      <c r="I2967">
        <v>2868</v>
      </c>
      <c r="J2967">
        <v>179</v>
      </c>
      <c r="K2967">
        <v>1502</v>
      </c>
      <c r="L2967">
        <v>359</v>
      </c>
      <c r="M2967" s="3">
        <v>39622</v>
      </c>
      <c r="N2967" s="3">
        <v>55320.506000000001</v>
      </c>
      <c r="O2967" s="3">
        <v>1839.2</v>
      </c>
      <c r="P2967" s="3">
        <v>2567.9035549999999</v>
      </c>
      <c r="Q2967" s="3">
        <v>36171</v>
      </c>
      <c r="R2967" s="3">
        <v>50502.196320000003</v>
      </c>
      <c r="S2967" s="3">
        <v>318</v>
      </c>
      <c r="T2967" s="3">
        <v>443.99376380000001</v>
      </c>
      <c r="U2967">
        <v>1560</v>
      </c>
      <c r="V2967">
        <v>197</v>
      </c>
      <c r="W2967">
        <v>1252</v>
      </c>
      <c r="X2967">
        <v>210</v>
      </c>
      <c r="Y2967">
        <v>65</v>
      </c>
      <c r="Z2967">
        <v>22</v>
      </c>
      <c r="AA2967">
        <v>91</v>
      </c>
      <c r="AB2967">
        <v>43</v>
      </c>
      <c r="AC2967">
        <v>14</v>
      </c>
      <c r="AD2967">
        <v>65</v>
      </c>
      <c r="AE2967">
        <v>88</v>
      </c>
      <c r="AF2967">
        <v>35</v>
      </c>
      <c r="AG2967">
        <v>117</v>
      </c>
      <c r="AH2967">
        <v>382</v>
      </c>
      <c r="AI2967">
        <v>0</v>
      </c>
      <c r="AJ2967">
        <f t="shared" si="740"/>
        <v>4479.8</v>
      </c>
      <c r="AK2967">
        <f t="shared" si="741"/>
        <v>4861.8</v>
      </c>
      <c r="AL2967">
        <v>0.98854120075702701</v>
      </c>
      <c r="AM2967">
        <f t="shared" si="736"/>
        <v>1</v>
      </c>
      <c r="AN2967">
        <f t="shared" si="742"/>
        <v>4806.0896098405137</v>
      </c>
      <c r="AO2967">
        <v>0</v>
      </c>
      <c r="AP2967">
        <v>0</v>
      </c>
      <c r="AQ2967">
        <f t="shared" si="743"/>
        <v>49.14</v>
      </c>
      <c r="AR2967">
        <f t="shared" si="744"/>
        <v>49.14</v>
      </c>
      <c r="AS2967">
        <f t="shared" si="745"/>
        <v>48.576914605200308</v>
      </c>
      <c r="AT2967">
        <f t="shared" si="746"/>
        <v>5.8109999999999999</v>
      </c>
      <c r="AU2967">
        <v>9866</v>
      </c>
      <c r="AV2967">
        <v>2.1670360068500001</v>
      </c>
      <c r="AW2967" s="2">
        <v>0.11</v>
      </c>
      <c r="AX2967">
        <v>40</v>
      </c>
      <c r="AY2967">
        <f t="shared" si="737"/>
        <v>0.11171872670841716</v>
      </c>
      <c r="AZ2967">
        <v>0.60797500000000004</v>
      </c>
      <c r="BA2967">
        <v>0.52800000000000002</v>
      </c>
      <c r="BB2967">
        <v>0.88</v>
      </c>
      <c r="BC2967" s="3">
        <v>257000</v>
      </c>
      <c r="BD2967" s="3">
        <v>48</v>
      </c>
      <c r="BE2967" s="3">
        <v>820.99999999999989</v>
      </c>
      <c r="BF2967" s="3">
        <v>186.79999999999984</v>
      </c>
      <c r="BG2967" s="3">
        <f t="shared" si="747"/>
        <v>634.20000000000005</v>
      </c>
      <c r="BH2967" s="3">
        <v>15200</v>
      </c>
      <c r="BI2967">
        <v>0.72</v>
      </c>
      <c r="BJ2967">
        <v>0.59</v>
      </c>
      <c r="BK2967">
        <v>7.85</v>
      </c>
      <c r="BL2967">
        <f t="shared" si="738"/>
        <v>180.79999999999995</v>
      </c>
      <c r="BM2967" s="1">
        <f t="shared" si="739"/>
        <v>0.1385468714855114</v>
      </c>
      <c r="BN2967" s="1">
        <f t="shared" si="748"/>
        <v>0.22459427297146184</v>
      </c>
      <c r="BO2967">
        <f t="shared" si="749"/>
        <v>0.1937090128997852</v>
      </c>
      <c r="BP2967">
        <f t="shared" si="750"/>
        <v>0.24347585131704769</v>
      </c>
      <c r="BQ2967">
        <f t="shared" si="751"/>
        <v>683.47772767633262</v>
      </c>
    </row>
    <row r="2968" spans="1:69" x14ac:dyDescent="0.2">
      <c r="A2968">
        <v>11</v>
      </c>
      <c r="B2968">
        <v>54013</v>
      </c>
      <c r="C2968" t="s">
        <v>849</v>
      </c>
      <c r="D2968">
        <v>54</v>
      </c>
      <c r="E2968" t="s">
        <v>852</v>
      </c>
      <c r="F2968" t="s">
        <v>853</v>
      </c>
      <c r="G2968" t="s">
        <v>62</v>
      </c>
      <c r="H2968">
        <v>13</v>
      </c>
      <c r="I2968">
        <v>1717</v>
      </c>
      <c r="J2968">
        <v>151</v>
      </c>
      <c r="K2968">
        <v>1318</v>
      </c>
      <c r="L2968">
        <v>248</v>
      </c>
      <c r="M2968" s="3">
        <v>26348</v>
      </c>
      <c r="N2968" s="3">
        <v>36787.256880000001</v>
      </c>
      <c r="O2968" s="3">
        <v>1606.9</v>
      </c>
      <c r="P2968" s="3">
        <v>2243.5647140000001</v>
      </c>
      <c r="Q2968" s="3">
        <v>30387</v>
      </c>
      <c r="R2968" s="3">
        <v>42426.536160000003</v>
      </c>
      <c r="S2968" s="3">
        <v>233</v>
      </c>
      <c r="T2968" s="3">
        <v>325.31618539999999</v>
      </c>
      <c r="U2968">
        <v>1350</v>
      </c>
      <c r="V2968">
        <v>183</v>
      </c>
      <c r="W2968">
        <v>1238</v>
      </c>
      <c r="X2968">
        <v>192</v>
      </c>
      <c r="Y2968">
        <v>65</v>
      </c>
      <c r="Z2968">
        <v>22</v>
      </c>
      <c r="AA2968">
        <v>91</v>
      </c>
      <c r="AB2968">
        <v>43</v>
      </c>
      <c r="AC2968">
        <v>14</v>
      </c>
      <c r="AD2968">
        <v>65</v>
      </c>
      <c r="AE2968">
        <v>88</v>
      </c>
      <c r="AF2968">
        <v>35</v>
      </c>
      <c r="AG2968">
        <v>117</v>
      </c>
      <c r="AH2968">
        <v>382</v>
      </c>
      <c r="AI2968">
        <v>0</v>
      </c>
      <c r="AJ2968">
        <f t="shared" si="740"/>
        <v>4479.8</v>
      </c>
      <c r="AK2968">
        <f t="shared" si="741"/>
        <v>4861.8</v>
      </c>
      <c r="AL2968">
        <v>1.00999431312084</v>
      </c>
      <c r="AM2968">
        <f t="shared" si="736"/>
        <v>1</v>
      </c>
      <c r="AN2968">
        <f t="shared" si="742"/>
        <v>4910.3903515309003</v>
      </c>
      <c r="AO2968">
        <v>0</v>
      </c>
      <c r="AP2968">
        <v>0</v>
      </c>
      <c r="AQ2968">
        <f t="shared" si="743"/>
        <v>49.14</v>
      </c>
      <c r="AR2968">
        <f t="shared" si="744"/>
        <v>49.14</v>
      </c>
      <c r="AS2968">
        <f t="shared" si="745"/>
        <v>49.631120546758076</v>
      </c>
      <c r="AT2968">
        <f t="shared" si="746"/>
        <v>5.8109999999999999</v>
      </c>
      <c r="AU2968">
        <v>9866</v>
      </c>
      <c r="AV2968">
        <v>2.2362056732200002</v>
      </c>
      <c r="AW2968" s="2">
        <v>0.11</v>
      </c>
      <c r="AX2968">
        <v>40</v>
      </c>
      <c r="AY2968">
        <f t="shared" si="737"/>
        <v>0.11171872670841716</v>
      </c>
      <c r="AZ2968">
        <v>0.60797500000000004</v>
      </c>
      <c r="BA2968">
        <v>0.52800000000000002</v>
      </c>
      <c r="BB2968">
        <v>0.88</v>
      </c>
      <c r="BC2968" s="3">
        <v>257000</v>
      </c>
      <c r="BD2968" s="3">
        <v>48</v>
      </c>
      <c r="BE2968" s="3">
        <v>820.99999999999989</v>
      </c>
      <c r="BF2968" s="3">
        <v>186.79999999999984</v>
      </c>
      <c r="BG2968" s="3">
        <f t="shared" si="747"/>
        <v>634.20000000000005</v>
      </c>
      <c r="BH2968" s="3">
        <v>15200</v>
      </c>
      <c r="BI2968">
        <v>0.72</v>
      </c>
      <c r="BJ2968">
        <v>0.59</v>
      </c>
      <c r="BK2968">
        <v>7.85</v>
      </c>
      <c r="BL2968">
        <f t="shared" si="738"/>
        <v>180.79999999999995</v>
      </c>
      <c r="BM2968" s="1">
        <f t="shared" si="739"/>
        <v>0.14161512059812659</v>
      </c>
      <c r="BN2968" s="1">
        <f t="shared" si="748"/>
        <v>0.21851357374102903</v>
      </c>
      <c r="BO2968">
        <f t="shared" si="749"/>
        <v>0.1876283136693524</v>
      </c>
      <c r="BP2968">
        <f t="shared" si="750"/>
        <v>0.23739515208661488</v>
      </c>
      <c r="BQ2968">
        <f t="shared" si="751"/>
        <v>683.47772767633262</v>
      </c>
    </row>
    <row r="2969" spans="1:69" x14ac:dyDescent="0.2">
      <c r="A2969">
        <v>11</v>
      </c>
      <c r="B2969">
        <v>54015</v>
      </c>
      <c r="C2969" t="s">
        <v>849</v>
      </c>
      <c r="D2969">
        <v>54</v>
      </c>
      <c r="E2969" t="s">
        <v>852</v>
      </c>
      <c r="F2969" t="s">
        <v>853</v>
      </c>
      <c r="G2969" t="s">
        <v>48</v>
      </c>
      <c r="H2969">
        <v>15</v>
      </c>
      <c r="I2969">
        <v>1904</v>
      </c>
      <c r="J2969">
        <v>172</v>
      </c>
      <c r="K2969">
        <v>1325</v>
      </c>
      <c r="L2969">
        <v>263</v>
      </c>
      <c r="M2969" s="3">
        <v>27845</v>
      </c>
      <c r="N2969" s="3">
        <v>38877.378470000003</v>
      </c>
      <c r="O2969" s="3">
        <v>1574</v>
      </c>
      <c r="P2969" s="3">
        <v>2197.6295100000002</v>
      </c>
      <c r="Q2969" s="3">
        <v>30971</v>
      </c>
      <c r="R2969" s="3">
        <v>43241.920940000004</v>
      </c>
      <c r="S2969" s="3">
        <v>243</v>
      </c>
      <c r="T2969" s="3">
        <v>339.27825350000001</v>
      </c>
      <c r="U2969">
        <v>1362</v>
      </c>
      <c r="V2969">
        <v>183</v>
      </c>
      <c r="W2969">
        <v>1215</v>
      </c>
      <c r="X2969">
        <v>190</v>
      </c>
      <c r="Y2969">
        <v>65</v>
      </c>
      <c r="Z2969">
        <v>22</v>
      </c>
      <c r="AA2969">
        <v>91</v>
      </c>
      <c r="AB2969">
        <v>43</v>
      </c>
      <c r="AC2969">
        <v>14</v>
      </c>
      <c r="AD2969">
        <v>65</v>
      </c>
      <c r="AE2969">
        <v>88</v>
      </c>
      <c r="AF2969">
        <v>35</v>
      </c>
      <c r="AG2969">
        <v>117</v>
      </c>
      <c r="AH2969">
        <v>382</v>
      </c>
      <c r="AI2969">
        <v>0</v>
      </c>
      <c r="AJ2969">
        <f t="shared" si="740"/>
        <v>4479.8</v>
      </c>
      <c r="AK2969">
        <f t="shared" si="741"/>
        <v>4861.8</v>
      </c>
      <c r="AL2969">
        <v>1.0060945087008999</v>
      </c>
      <c r="AM2969">
        <f t="shared" si="736"/>
        <v>1</v>
      </c>
      <c r="AN2969">
        <f t="shared" si="742"/>
        <v>4891.4302824020351</v>
      </c>
      <c r="AO2969">
        <v>0</v>
      </c>
      <c r="AP2969">
        <v>0</v>
      </c>
      <c r="AQ2969">
        <f t="shared" si="743"/>
        <v>49.14</v>
      </c>
      <c r="AR2969">
        <f t="shared" si="744"/>
        <v>49.14</v>
      </c>
      <c r="AS2969">
        <f t="shared" si="745"/>
        <v>49.439484157562219</v>
      </c>
      <c r="AT2969">
        <f t="shared" si="746"/>
        <v>5.8109999999999999</v>
      </c>
      <c r="AU2969">
        <v>9866</v>
      </c>
      <c r="AV2969">
        <v>2.26358571957</v>
      </c>
      <c r="AW2969" s="2">
        <v>0.11</v>
      </c>
      <c r="AX2969">
        <v>40</v>
      </c>
      <c r="AY2969">
        <f t="shared" si="737"/>
        <v>0.11171872670841716</v>
      </c>
      <c r="AZ2969">
        <v>0.60797500000000004</v>
      </c>
      <c r="BA2969">
        <v>0.52800000000000002</v>
      </c>
      <c r="BB2969">
        <v>0.88</v>
      </c>
      <c r="BC2969" s="3">
        <v>257000</v>
      </c>
      <c r="BD2969" s="3">
        <v>48</v>
      </c>
      <c r="BE2969" s="3">
        <v>820.99999999999989</v>
      </c>
      <c r="BF2969" s="3">
        <v>186.79999999999984</v>
      </c>
      <c r="BG2969" s="3">
        <f t="shared" si="747"/>
        <v>634.20000000000005</v>
      </c>
      <c r="BH2969" s="3">
        <v>15200</v>
      </c>
      <c r="BI2969">
        <v>0.72</v>
      </c>
      <c r="BJ2969">
        <v>0.59</v>
      </c>
      <c r="BK2969">
        <v>7.85</v>
      </c>
      <c r="BL2969">
        <f t="shared" si="738"/>
        <v>180.79999999999995</v>
      </c>
      <c r="BM2969" s="1">
        <f t="shared" si="739"/>
        <v>0.141451551148744</v>
      </c>
      <c r="BN2969" s="1">
        <f t="shared" si="748"/>
        <v>0.21931825891455645</v>
      </c>
      <c r="BO2969">
        <f t="shared" si="749"/>
        <v>0.18843299884287981</v>
      </c>
      <c r="BP2969">
        <f t="shared" si="750"/>
        <v>0.23819983726014229</v>
      </c>
      <c r="BQ2969">
        <f t="shared" si="751"/>
        <v>683.47772767633262</v>
      </c>
    </row>
    <row r="2970" spans="1:69" x14ac:dyDescent="0.2">
      <c r="A2970">
        <v>11</v>
      </c>
      <c r="B2970">
        <v>54017</v>
      </c>
      <c r="C2970" t="s">
        <v>849</v>
      </c>
      <c r="D2970">
        <v>54</v>
      </c>
      <c r="E2970" t="s">
        <v>852</v>
      </c>
      <c r="F2970" t="s">
        <v>853</v>
      </c>
      <c r="G2970" t="s">
        <v>976</v>
      </c>
      <c r="H2970">
        <v>17</v>
      </c>
      <c r="I2970">
        <v>2096</v>
      </c>
      <c r="J2970">
        <v>177</v>
      </c>
      <c r="K2970">
        <v>1410</v>
      </c>
      <c r="L2970">
        <v>293</v>
      </c>
      <c r="M2970" s="3">
        <v>31672</v>
      </c>
      <c r="N2970" s="3">
        <v>44220.661910000003</v>
      </c>
      <c r="O2970" s="3">
        <v>1921.6</v>
      </c>
      <c r="P2970" s="3">
        <v>2682.9509950000001</v>
      </c>
      <c r="Q2970" s="3">
        <v>32410</v>
      </c>
      <c r="R2970" s="3">
        <v>45251.062530000003</v>
      </c>
      <c r="S2970" s="3">
        <v>275</v>
      </c>
      <c r="T2970" s="3">
        <v>383.95687120000002</v>
      </c>
      <c r="U2970">
        <v>1657</v>
      </c>
      <c r="V2970">
        <v>198</v>
      </c>
      <c r="W2970">
        <v>1314</v>
      </c>
      <c r="X2970">
        <v>232</v>
      </c>
      <c r="Y2970">
        <v>65</v>
      </c>
      <c r="Z2970">
        <v>22</v>
      </c>
      <c r="AA2970">
        <v>91</v>
      </c>
      <c r="AB2970">
        <v>43</v>
      </c>
      <c r="AC2970">
        <v>14</v>
      </c>
      <c r="AD2970">
        <v>65</v>
      </c>
      <c r="AE2970">
        <v>88</v>
      </c>
      <c r="AF2970">
        <v>35</v>
      </c>
      <c r="AG2970">
        <v>117</v>
      </c>
      <c r="AH2970">
        <v>382</v>
      </c>
      <c r="AI2970">
        <v>0</v>
      </c>
      <c r="AJ2970">
        <f t="shared" si="740"/>
        <v>4479.8</v>
      </c>
      <c r="AK2970">
        <f t="shared" si="741"/>
        <v>4861.8</v>
      </c>
      <c r="AL2970">
        <v>1.0224864184856399</v>
      </c>
      <c r="AM2970">
        <f t="shared" si="736"/>
        <v>1</v>
      </c>
      <c r="AN2970">
        <f t="shared" si="742"/>
        <v>4971.1244693934841</v>
      </c>
      <c r="AO2970">
        <v>0</v>
      </c>
      <c r="AP2970">
        <v>0</v>
      </c>
      <c r="AQ2970">
        <f t="shared" si="743"/>
        <v>49.14</v>
      </c>
      <c r="AR2970">
        <f t="shared" si="744"/>
        <v>49.14</v>
      </c>
      <c r="AS2970">
        <f t="shared" si="745"/>
        <v>50.244982604384347</v>
      </c>
      <c r="AT2970">
        <f t="shared" si="746"/>
        <v>5.8109999999999999</v>
      </c>
      <c r="AU2970">
        <v>9866</v>
      </c>
      <c r="AV2970">
        <v>2.29641037238</v>
      </c>
      <c r="AW2970" s="2">
        <v>0.11</v>
      </c>
      <c r="AX2970">
        <v>40</v>
      </c>
      <c r="AY2970">
        <f t="shared" si="737"/>
        <v>0.11171872670841716</v>
      </c>
      <c r="AZ2970">
        <v>0.60797500000000004</v>
      </c>
      <c r="BA2970">
        <v>0.52800000000000002</v>
      </c>
      <c r="BB2970">
        <v>0.88</v>
      </c>
      <c r="BC2970" s="3">
        <v>257000</v>
      </c>
      <c r="BD2970" s="3">
        <v>48</v>
      </c>
      <c r="BE2970" s="3">
        <v>820.99999999999989</v>
      </c>
      <c r="BF2970" s="3">
        <v>186.79999999999984</v>
      </c>
      <c r="BG2970" s="3">
        <f t="shared" si="747"/>
        <v>634.20000000000005</v>
      </c>
      <c r="BH2970" s="3">
        <v>15200</v>
      </c>
      <c r="BI2970">
        <v>0.72</v>
      </c>
      <c r="BJ2970">
        <v>0.59</v>
      </c>
      <c r="BK2970">
        <v>7.85</v>
      </c>
      <c r="BL2970">
        <f t="shared" si="738"/>
        <v>180.79999999999995</v>
      </c>
      <c r="BM2970" s="1">
        <f t="shared" si="739"/>
        <v>0.14359835916867517</v>
      </c>
      <c r="BN2970" s="1">
        <f t="shared" si="748"/>
        <v>0.22406956702329961</v>
      </c>
      <c r="BO2970">
        <f t="shared" si="749"/>
        <v>0.19318430695162297</v>
      </c>
      <c r="BP2970">
        <f t="shared" si="750"/>
        <v>0.24295114536888546</v>
      </c>
      <c r="BQ2970">
        <f t="shared" si="751"/>
        <v>683.47772767633262</v>
      </c>
    </row>
    <row r="2971" spans="1:69" x14ac:dyDescent="0.2">
      <c r="A2971">
        <v>11</v>
      </c>
      <c r="B2971">
        <v>54019</v>
      </c>
      <c r="C2971" t="s">
        <v>849</v>
      </c>
      <c r="D2971">
        <v>54</v>
      </c>
      <c r="E2971" t="s">
        <v>852</v>
      </c>
      <c r="F2971" t="s">
        <v>853</v>
      </c>
      <c r="G2971" t="s">
        <v>55</v>
      </c>
      <c r="H2971">
        <v>19</v>
      </c>
      <c r="I2971">
        <v>2377</v>
      </c>
      <c r="J2971">
        <v>206</v>
      </c>
      <c r="K2971">
        <v>1466</v>
      </c>
      <c r="L2971">
        <v>321</v>
      </c>
      <c r="M2971" s="3">
        <v>35302</v>
      </c>
      <c r="N2971" s="3">
        <v>49288.892610000003</v>
      </c>
      <c r="O2971" s="3">
        <v>1633.9</v>
      </c>
      <c r="P2971" s="3">
        <v>2281.2622980000001</v>
      </c>
      <c r="Q2971" s="3">
        <v>36162</v>
      </c>
      <c r="R2971" s="3">
        <v>50489.63046</v>
      </c>
      <c r="S2971" s="3">
        <v>287</v>
      </c>
      <c r="T2971" s="3">
        <v>400.71135279999999</v>
      </c>
      <c r="U2971">
        <v>1431</v>
      </c>
      <c r="V2971">
        <v>208</v>
      </c>
      <c r="W2971">
        <v>1215</v>
      </c>
      <c r="X2971">
        <v>199</v>
      </c>
      <c r="Y2971">
        <v>65</v>
      </c>
      <c r="Z2971">
        <v>22</v>
      </c>
      <c r="AA2971">
        <v>91</v>
      </c>
      <c r="AB2971">
        <v>43</v>
      </c>
      <c r="AC2971">
        <v>14</v>
      </c>
      <c r="AD2971">
        <v>65</v>
      </c>
      <c r="AE2971">
        <v>88</v>
      </c>
      <c r="AF2971">
        <v>35</v>
      </c>
      <c r="AG2971">
        <v>117</v>
      </c>
      <c r="AH2971">
        <v>382</v>
      </c>
      <c r="AI2971">
        <v>0</v>
      </c>
      <c r="AJ2971">
        <f t="shared" si="740"/>
        <v>4479.8</v>
      </c>
      <c r="AK2971">
        <f t="shared" si="741"/>
        <v>4861.8</v>
      </c>
      <c r="AL2971">
        <v>1.00044153796302</v>
      </c>
      <c r="AM2971">
        <f t="shared" si="736"/>
        <v>1</v>
      </c>
      <c r="AN2971">
        <f t="shared" si="742"/>
        <v>4863.946669268611</v>
      </c>
      <c r="AO2971">
        <v>0</v>
      </c>
      <c r="AP2971">
        <v>0</v>
      </c>
      <c r="AQ2971">
        <f t="shared" si="743"/>
        <v>49.14</v>
      </c>
      <c r="AR2971">
        <f t="shared" si="744"/>
        <v>49.14</v>
      </c>
      <c r="AS2971">
        <f t="shared" si="745"/>
        <v>49.161697175502809</v>
      </c>
      <c r="AT2971">
        <f t="shared" si="746"/>
        <v>5.8109999999999999</v>
      </c>
      <c r="AU2971">
        <v>9866</v>
      </c>
      <c r="AV2971">
        <v>2.3137560554199998</v>
      </c>
      <c r="AW2971" s="2">
        <v>0.11</v>
      </c>
      <c r="AX2971">
        <v>40</v>
      </c>
      <c r="AY2971">
        <f t="shared" si="737"/>
        <v>0.11171872670841716</v>
      </c>
      <c r="AZ2971">
        <v>0.60797500000000004</v>
      </c>
      <c r="BA2971">
        <v>0.52800000000000002</v>
      </c>
      <c r="BB2971">
        <v>0.88</v>
      </c>
      <c r="BC2971" s="3">
        <v>257000</v>
      </c>
      <c r="BD2971" s="3">
        <v>48</v>
      </c>
      <c r="BE2971" s="3">
        <v>820.99999999999989</v>
      </c>
      <c r="BF2971" s="3">
        <v>186.79999999999984</v>
      </c>
      <c r="BG2971" s="3">
        <f t="shared" si="747"/>
        <v>634.20000000000005</v>
      </c>
      <c r="BH2971" s="3">
        <v>15200</v>
      </c>
      <c r="BI2971">
        <v>0.72</v>
      </c>
      <c r="BJ2971">
        <v>0.59</v>
      </c>
      <c r="BK2971">
        <v>7.85</v>
      </c>
      <c r="BL2971">
        <f t="shared" si="738"/>
        <v>180.79999999999995</v>
      </c>
      <c r="BM2971" s="1">
        <f t="shared" si="739"/>
        <v>0.14131785938931465</v>
      </c>
      <c r="BN2971" s="1">
        <f t="shared" si="748"/>
        <v>0.22548915098700711</v>
      </c>
      <c r="BO2971">
        <f t="shared" si="749"/>
        <v>0.19460389091533048</v>
      </c>
      <c r="BP2971">
        <f t="shared" si="750"/>
        <v>0.24437072933259296</v>
      </c>
      <c r="BQ2971">
        <f t="shared" si="751"/>
        <v>683.47772767633262</v>
      </c>
    </row>
    <row r="2972" spans="1:69" x14ac:dyDescent="0.2">
      <c r="A2972">
        <v>11</v>
      </c>
      <c r="B2972">
        <v>54021</v>
      </c>
      <c r="C2972" t="s">
        <v>849</v>
      </c>
      <c r="D2972">
        <v>54</v>
      </c>
      <c r="E2972" t="s">
        <v>852</v>
      </c>
      <c r="F2972" t="s">
        <v>853</v>
      </c>
      <c r="G2972" t="s">
        <v>961</v>
      </c>
      <c r="H2972">
        <v>21</v>
      </c>
      <c r="I2972">
        <v>1963</v>
      </c>
      <c r="J2972">
        <v>150</v>
      </c>
      <c r="K2972">
        <v>1419</v>
      </c>
      <c r="L2972">
        <v>281</v>
      </c>
      <c r="M2972" s="3">
        <v>29486</v>
      </c>
      <c r="N2972" s="3">
        <v>41168.553829999997</v>
      </c>
      <c r="O2972" s="3">
        <v>1600.5</v>
      </c>
      <c r="P2972" s="3">
        <v>2234.6289900000002</v>
      </c>
      <c r="Q2972" s="3">
        <v>32345</v>
      </c>
      <c r="R2972" s="3">
        <v>45160.309090000002</v>
      </c>
      <c r="S2972" s="3">
        <v>259</v>
      </c>
      <c r="T2972" s="3">
        <v>361.61756229999997</v>
      </c>
      <c r="U2972">
        <v>1479</v>
      </c>
      <c r="V2972">
        <v>183</v>
      </c>
      <c r="W2972">
        <v>1288</v>
      </c>
      <c r="X2972">
        <v>208</v>
      </c>
      <c r="Y2972">
        <v>65</v>
      </c>
      <c r="Z2972">
        <v>22</v>
      </c>
      <c r="AA2972">
        <v>91</v>
      </c>
      <c r="AB2972">
        <v>43</v>
      </c>
      <c r="AC2972">
        <v>14</v>
      </c>
      <c r="AD2972">
        <v>65</v>
      </c>
      <c r="AE2972">
        <v>88</v>
      </c>
      <c r="AF2972">
        <v>35</v>
      </c>
      <c r="AG2972">
        <v>117</v>
      </c>
      <c r="AH2972">
        <v>382</v>
      </c>
      <c r="AI2972">
        <v>0</v>
      </c>
      <c r="AJ2972">
        <f t="shared" si="740"/>
        <v>4479.8</v>
      </c>
      <c r="AK2972">
        <f t="shared" si="741"/>
        <v>4861.8</v>
      </c>
      <c r="AL2972">
        <v>1.01624855730269</v>
      </c>
      <c r="AM2972">
        <f t="shared" si="736"/>
        <v>1</v>
      </c>
      <c r="AN2972">
        <f t="shared" si="742"/>
        <v>4940.7972358942188</v>
      </c>
      <c r="AO2972">
        <v>0</v>
      </c>
      <c r="AP2972">
        <v>0</v>
      </c>
      <c r="AQ2972">
        <f t="shared" si="743"/>
        <v>49.14</v>
      </c>
      <c r="AR2972">
        <f t="shared" si="744"/>
        <v>49.14</v>
      </c>
      <c r="AS2972">
        <f t="shared" si="745"/>
        <v>49.938454105854191</v>
      </c>
      <c r="AT2972">
        <f t="shared" si="746"/>
        <v>5.8109999999999999</v>
      </c>
      <c r="AU2972">
        <v>9866</v>
      </c>
      <c r="AV2972">
        <v>2.2780468217299998</v>
      </c>
      <c r="AW2972" s="2">
        <v>0.11</v>
      </c>
      <c r="AX2972">
        <v>40</v>
      </c>
      <c r="AY2972">
        <f t="shared" si="737"/>
        <v>0.11171872670841716</v>
      </c>
      <c r="AZ2972">
        <v>0.60797500000000004</v>
      </c>
      <c r="BA2972">
        <v>0.52800000000000002</v>
      </c>
      <c r="BB2972">
        <v>0.88</v>
      </c>
      <c r="BC2972" s="3">
        <v>257000</v>
      </c>
      <c r="BD2972" s="3">
        <v>48</v>
      </c>
      <c r="BE2972" s="3">
        <v>820.99999999999989</v>
      </c>
      <c r="BF2972" s="3">
        <v>186.79999999999984</v>
      </c>
      <c r="BG2972" s="3">
        <f t="shared" si="747"/>
        <v>634.20000000000005</v>
      </c>
      <c r="BH2972" s="3">
        <v>15200</v>
      </c>
      <c r="BI2972">
        <v>0.72</v>
      </c>
      <c r="BJ2972">
        <v>0.59</v>
      </c>
      <c r="BK2972">
        <v>7.85</v>
      </c>
      <c r="BL2972">
        <f t="shared" si="738"/>
        <v>180.79999999999995</v>
      </c>
      <c r="BM2972" s="1">
        <f t="shared" si="739"/>
        <v>0.14272346585814791</v>
      </c>
      <c r="BN2972" s="1">
        <f t="shared" si="748"/>
        <v>0.22212797115504834</v>
      </c>
      <c r="BO2972">
        <f t="shared" si="749"/>
        <v>0.19124271108337171</v>
      </c>
      <c r="BP2972">
        <f t="shared" si="750"/>
        <v>0.24100954950063419</v>
      </c>
      <c r="BQ2972">
        <f t="shared" si="751"/>
        <v>683.47772767633262</v>
      </c>
    </row>
    <row r="2973" spans="1:69" x14ac:dyDescent="0.2">
      <c r="A2973">
        <v>11</v>
      </c>
      <c r="B2973">
        <v>54023</v>
      </c>
      <c r="C2973" t="s">
        <v>849</v>
      </c>
      <c r="D2973">
        <v>54</v>
      </c>
      <c r="E2973" t="s">
        <v>852</v>
      </c>
      <c r="F2973" t="s">
        <v>853</v>
      </c>
      <c r="G2973" t="s">
        <v>262</v>
      </c>
      <c r="H2973">
        <v>23</v>
      </c>
      <c r="I2973">
        <v>1747</v>
      </c>
      <c r="J2973">
        <v>174</v>
      </c>
      <c r="K2973">
        <v>1301</v>
      </c>
      <c r="L2973">
        <v>242</v>
      </c>
      <c r="M2973" s="3">
        <v>26110</v>
      </c>
      <c r="N2973" s="3">
        <v>36454.95966</v>
      </c>
      <c r="O2973" s="3">
        <v>1875.6</v>
      </c>
      <c r="P2973" s="3">
        <v>2618.7254819999998</v>
      </c>
      <c r="Q2973" s="3">
        <v>28547</v>
      </c>
      <c r="R2973" s="3">
        <v>39857.515639999998</v>
      </c>
      <c r="S2973" s="3">
        <v>235</v>
      </c>
      <c r="T2973" s="3">
        <v>328.10859900000003</v>
      </c>
      <c r="U2973">
        <v>1511</v>
      </c>
      <c r="V2973">
        <v>201</v>
      </c>
      <c r="W2973">
        <v>1248</v>
      </c>
      <c r="X2973">
        <v>212</v>
      </c>
      <c r="Y2973">
        <v>65</v>
      </c>
      <c r="Z2973">
        <v>22</v>
      </c>
      <c r="AA2973">
        <v>91</v>
      </c>
      <c r="AB2973">
        <v>43</v>
      </c>
      <c r="AC2973">
        <v>14</v>
      </c>
      <c r="AD2973">
        <v>65</v>
      </c>
      <c r="AE2973">
        <v>88</v>
      </c>
      <c r="AF2973">
        <v>35</v>
      </c>
      <c r="AG2973">
        <v>117</v>
      </c>
      <c r="AH2973">
        <v>382</v>
      </c>
      <c r="AI2973">
        <v>0</v>
      </c>
      <c r="AJ2973">
        <f t="shared" si="740"/>
        <v>4479.8</v>
      </c>
      <c r="AK2973">
        <f t="shared" si="741"/>
        <v>4861.8</v>
      </c>
      <c r="AL2973">
        <v>1.0589362749686599</v>
      </c>
      <c r="AM2973">
        <f t="shared" si="736"/>
        <v>1</v>
      </c>
      <c r="AN2973">
        <f t="shared" si="742"/>
        <v>5148.3363816426308</v>
      </c>
      <c r="AO2973">
        <v>0</v>
      </c>
      <c r="AP2973">
        <v>0</v>
      </c>
      <c r="AQ2973">
        <f t="shared" si="743"/>
        <v>49.14</v>
      </c>
      <c r="AR2973">
        <f t="shared" si="744"/>
        <v>49.14</v>
      </c>
      <c r="AS2973">
        <f t="shared" si="745"/>
        <v>52.036128551959948</v>
      </c>
      <c r="AT2973">
        <f t="shared" si="746"/>
        <v>5.8109999999999999</v>
      </c>
      <c r="AU2973">
        <v>9866</v>
      </c>
      <c r="AV2973">
        <v>2.4494327792399999</v>
      </c>
      <c r="AW2973" s="2">
        <v>0.11</v>
      </c>
      <c r="AX2973">
        <v>40</v>
      </c>
      <c r="AY2973">
        <f t="shared" si="737"/>
        <v>0.11171872670841716</v>
      </c>
      <c r="AZ2973">
        <v>0.60797500000000004</v>
      </c>
      <c r="BA2973">
        <v>0.52800000000000002</v>
      </c>
      <c r="BB2973">
        <v>0.88</v>
      </c>
      <c r="BC2973" s="3">
        <v>257000</v>
      </c>
      <c r="BD2973" s="3">
        <v>48</v>
      </c>
      <c r="BE2973" s="3">
        <v>820.99999999999989</v>
      </c>
      <c r="BF2973" s="3">
        <v>186.79999999999984</v>
      </c>
      <c r="BG2973" s="3">
        <f t="shared" si="747"/>
        <v>634.20000000000005</v>
      </c>
      <c r="BH2973" s="3">
        <v>15200</v>
      </c>
      <c r="BI2973">
        <v>0.72</v>
      </c>
      <c r="BJ2973">
        <v>0.59</v>
      </c>
      <c r="BK2973">
        <v>7.85</v>
      </c>
      <c r="BL2973">
        <f t="shared" si="738"/>
        <v>180.79999999999995</v>
      </c>
      <c r="BM2973" s="1">
        <f t="shared" si="739"/>
        <v>0.1491617017036399</v>
      </c>
      <c r="BN2973" s="1">
        <f t="shared" si="748"/>
        <v>0.22493180584949035</v>
      </c>
      <c r="BO2973">
        <f t="shared" si="749"/>
        <v>0.19404654577781372</v>
      </c>
      <c r="BP2973">
        <f t="shared" si="750"/>
        <v>0.2438133841950762</v>
      </c>
      <c r="BQ2973">
        <f t="shared" si="751"/>
        <v>683.47772767633262</v>
      </c>
    </row>
    <row r="2974" spans="1:69" x14ac:dyDescent="0.2">
      <c r="A2974">
        <v>11</v>
      </c>
      <c r="B2974">
        <v>54025</v>
      </c>
      <c r="C2974" t="s">
        <v>849</v>
      </c>
      <c r="D2974">
        <v>54</v>
      </c>
      <c r="E2974" t="s">
        <v>852</v>
      </c>
      <c r="F2974" t="s">
        <v>853</v>
      </c>
      <c r="G2974" t="s">
        <v>977</v>
      </c>
      <c r="H2974">
        <v>25</v>
      </c>
      <c r="I2974">
        <v>1903</v>
      </c>
      <c r="J2974">
        <v>153</v>
      </c>
      <c r="K2974">
        <v>1427</v>
      </c>
      <c r="L2974">
        <v>254</v>
      </c>
      <c r="M2974" s="3">
        <v>26661</v>
      </c>
      <c r="N2974" s="3">
        <v>37224.269610000003</v>
      </c>
      <c r="O2974" s="3">
        <v>1680.8</v>
      </c>
      <c r="P2974" s="3">
        <v>2346.7443969999999</v>
      </c>
      <c r="Q2974" s="3">
        <v>30579</v>
      </c>
      <c r="R2974" s="3">
        <v>42694.60787</v>
      </c>
      <c r="S2974" s="3">
        <v>235</v>
      </c>
      <c r="T2974" s="3">
        <v>328.10859900000003</v>
      </c>
      <c r="U2974">
        <v>1369</v>
      </c>
      <c r="V2974">
        <v>184</v>
      </c>
      <c r="W2974">
        <v>1213</v>
      </c>
      <c r="X2974">
        <v>190</v>
      </c>
      <c r="Y2974">
        <v>65</v>
      </c>
      <c r="Z2974">
        <v>22</v>
      </c>
      <c r="AA2974">
        <v>91</v>
      </c>
      <c r="AB2974">
        <v>43</v>
      </c>
      <c r="AC2974">
        <v>14</v>
      </c>
      <c r="AD2974">
        <v>65</v>
      </c>
      <c r="AE2974">
        <v>88</v>
      </c>
      <c r="AF2974">
        <v>35</v>
      </c>
      <c r="AG2974">
        <v>117</v>
      </c>
      <c r="AH2974">
        <v>382</v>
      </c>
      <c r="AI2974">
        <v>0</v>
      </c>
      <c r="AJ2974">
        <f t="shared" si="740"/>
        <v>4479.8</v>
      </c>
      <c r="AK2974">
        <f t="shared" si="741"/>
        <v>4861.8</v>
      </c>
      <c r="AL2974">
        <v>1.00776699185371</v>
      </c>
      <c r="AM2974">
        <f t="shared" si="736"/>
        <v>1</v>
      </c>
      <c r="AN2974">
        <f t="shared" si="742"/>
        <v>4899.561560994367</v>
      </c>
      <c r="AO2974">
        <v>0</v>
      </c>
      <c r="AP2974">
        <v>0</v>
      </c>
      <c r="AQ2974">
        <f t="shared" si="743"/>
        <v>49.14</v>
      </c>
      <c r="AR2974">
        <f t="shared" si="744"/>
        <v>49.14</v>
      </c>
      <c r="AS2974">
        <f t="shared" si="745"/>
        <v>49.52166997969131</v>
      </c>
      <c r="AT2974">
        <f t="shared" si="746"/>
        <v>5.8109999999999999</v>
      </c>
      <c r="AU2974">
        <v>9866</v>
      </c>
      <c r="AV2974">
        <v>2.4239515066099999</v>
      </c>
      <c r="AW2974" s="2">
        <v>0.11</v>
      </c>
      <c r="AX2974">
        <v>40</v>
      </c>
      <c r="AY2974">
        <f t="shared" si="737"/>
        <v>0.11171872670841716</v>
      </c>
      <c r="AZ2974">
        <v>0.60797500000000004</v>
      </c>
      <c r="BA2974">
        <v>0.52800000000000002</v>
      </c>
      <c r="BB2974">
        <v>0.88</v>
      </c>
      <c r="BC2974" s="3">
        <v>257000</v>
      </c>
      <c r="BD2974" s="3">
        <v>48</v>
      </c>
      <c r="BE2974" s="3">
        <v>820.99999999999989</v>
      </c>
      <c r="BF2974" s="3">
        <v>186.79999999999984</v>
      </c>
      <c r="BG2974" s="3">
        <f t="shared" si="747"/>
        <v>634.20000000000005</v>
      </c>
      <c r="BH2974" s="3">
        <v>15200</v>
      </c>
      <c r="BI2974">
        <v>0.72</v>
      </c>
      <c r="BJ2974">
        <v>0.59</v>
      </c>
      <c r="BK2974">
        <v>7.85</v>
      </c>
      <c r="BL2974">
        <f t="shared" si="738"/>
        <v>180.79999999999995</v>
      </c>
      <c r="BM2974" s="1">
        <f t="shared" si="739"/>
        <v>0.14321971845782278</v>
      </c>
      <c r="BN2974" s="1">
        <f t="shared" si="748"/>
        <v>0.22039328661368324</v>
      </c>
      <c r="BO2974">
        <f t="shared" si="749"/>
        <v>0.1895080265420066</v>
      </c>
      <c r="BP2974">
        <f t="shared" si="750"/>
        <v>0.23927486495926908</v>
      </c>
      <c r="BQ2974">
        <f t="shared" si="751"/>
        <v>683.47772767633262</v>
      </c>
    </row>
    <row r="2975" spans="1:69" x14ac:dyDescent="0.2">
      <c r="A2975">
        <v>11</v>
      </c>
      <c r="B2975">
        <v>54027</v>
      </c>
      <c r="C2975" t="s">
        <v>849</v>
      </c>
      <c r="D2975">
        <v>54</v>
      </c>
      <c r="E2975" t="s">
        <v>852</v>
      </c>
      <c r="F2975" t="s">
        <v>853</v>
      </c>
      <c r="G2975" t="s">
        <v>677</v>
      </c>
      <c r="H2975">
        <v>27</v>
      </c>
      <c r="I2975">
        <v>2782</v>
      </c>
      <c r="J2975">
        <v>206</v>
      </c>
      <c r="K2975">
        <v>1579</v>
      </c>
      <c r="L2975">
        <v>391</v>
      </c>
      <c r="M2975" s="3">
        <v>40393</v>
      </c>
      <c r="N2975" s="3">
        <v>56396.981449999999</v>
      </c>
      <c r="O2975" s="3">
        <v>2125.3000000000002</v>
      </c>
      <c r="P2975" s="3">
        <v>2967.3583210000002</v>
      </c>
      <c r="Q2975" s="3">
        <v>34214</v>
      </c>
      <c r="R2975" s="3">
        <v>47769.819600000003</v>
      </c>
      <c r="S2975" s="3">
        <v>353</v>
      </c>
      <c r="T2975" s="3">
        <v>492.86100190000002</v>
      </c>
      <c r="U2975">
        <v>1942</v>
      </c>
      <c r="V2975">
        <v>209</v>
      </c>
      <c r="W2975">
        <v>1356</v>
      </c>
      <c r="X2975">
        <v>273</v>
      </c>
      <c r="Y2975">
        <v>65</v>
      </c>
      <c r="Z2975">
        <v>22</v>
      </c>
      <c r="AA2975">
        <v>91</v>
      </c>
      <c r="AB2975">
        <v>43</v>
      </c>
      <c r="AC2975">
        <v>14</v>
      </c>
      <c r="AD2975">
        <v>65</v>
      </c>
      <c r="AE2975">
        <v>88</v>
      </c>
      <c r="AF2975">
        <v>35</v>
      </c>
      <c r="AG2975">
        <v>117</v>
      </c>
      <c r="AH2975">
        <v>382</v>
      </c>
      <c r="AI2975">
        <v>0</v>
      </c>
      <c r="AJ2975">
        <f t="shared" si="740"/>
        <v>4479.8</v>
      </c>
      <c r="AK2975">
        <f t="shared" si="741"/>
        <v>4861.8</v>
      </c>
      <c r="AL2975">
        <v>1.0745464002384899</v>
      </c>
      <c r="AM2975">
        <f t="shared" si="736"/>
        <v>1</v>
      </c>
      <c r="AN2975">
        <f t="shared" si="742"/>
        <v>5224.2296886794902</v>
      </c>
      <c r="AO2975">
        <v>0</v>
      </c>
      <c r="AP2975">
        <v>0</v>
      </c>
      <c r="AQ2975">
        <f t="shared" si="743"/>
        <v>49.14</v>
      </c>
      <c r="AR2975">
        <f t="shared" si="744"/>
        <v>49.14</v>
      </c>
      <c r="AS2975">
        <f t="shared" si="745"/>
        <v>52.803210107719394</v>
      </c>
      <c r="AT2975">
        <f t="shared" si="746"/>
        <v>5.8109999999999999</v>
      </c>
      <c r="AU2975">
        <v>9866</v>
      </c>
      <c r="AV2975">
        <v>2.4318131240600001</v>
      </c>
      <c r="AW2975" s="2">
        <v>0.11</v>
      </c>
      <c r="AX2975">
        <v>40</v>
      </c>
      <c r="AY2975">
        <f t="shared" si="737"/>
        <v>0.11171872670841716</v>
      </c>
      <c r="AZ2975">
        <v>0.60797500000000004</v>
      </c>
      <c r="BA2975">
        <v>0.52800000000000002</v>
      </c>
      <c r="BB2975">
        <v>0.88</v>
      </c>
      <c r="BC2975" s="3">
        <v>257000</v>
      </c>
      <c r="BD2975" s="3">
        <v>48</v>
      </c>
      <c r="BE2975" s="3">
        <v>820.99999999999989</v>
      </c>
      <c r="BF2975" s="3">
        <v>186.79999999999984</v>
      </c>
      <c r="BG2975" s="3">
        <f t="shared" si="747"/>
        <v>634.20000000000005</v>
      </c>
      <c r="BH2975" s="3">
        <v>15200</v>
      </c>
      <c r="BI2975">
        <v>0.72</v>
      </c>
      <c r="BJ2975">
        <v>0.59</v>
      </c>
      <c r="BK2975">
        <v>7.85</v>
      </c>
      <c r="BL2975">
        <f t="shared" si="738"/>
        <v>180.79999999999995</v>
      </c>
      <c r="BM2975" s="1">
        <f t="shared" si="739"/>
        <v>0.15072388317586496</v>
      </c>
      <c r="BN2975" s="1">
        <f t="shared" si="748"/>
        <v>0.23600964742670541</v>
      </c>
      <c r="BO2975">
        <f t="shared" si="749"/>
        <v>0.20512438735502878</v>
      </c>
      <c r="BP2975">
        <f t="shared" si="750"/>
        <v>0.25489122577229129</v>
      </c>
      <c r="BQ2975">
        <f t="shared" si="751"/>
        <v>683.47772767633262</v>
      </c>
    </row>
    <row r="2976" spans="1:69" x14ac:dyDescent="0.2">
      <c r="A2976">
        <v>11</v>
      </c>
      <c r="B2976">
        <v>54029</v>
      </c>
      <c r="C2976" t="s">
        <v>849</v>
      </c>
      <c r="D2976">
        <v>54</v>
      </c>
      <c r="E2976" t="s">
        <v>852</v>
      </c>
      <c r="F2976" t="s">
        <v>853</v>
      </c>
      <c r="G2976" t="s">
        <v>506</v>
      </c>
      <c r="H2976">
        <v>29</v>
      </c>
      <c r="I2976">
        <v>5081</v>
      </c>
      <c r="J2976">
        <v>251</v>
      </c>
      <c r="K2976">
        <v>2247</v>
      </c>
      <c r="L2976">
        <v>657</v>
      </c>
      <c r="M2976" s="3">
        <v>66405</v>
      </c>
      <c r="N2976" s="3">
        <v>92715.112840000002</v>
      </c>
      <c r="O2976" s="3">
        <v>3090.8</v>
      </c>
      <c r="P2976" s="3">
        <v>4315.3959910000003</v>
      </c>
      <c r="Q2976" s="3">
        <v>46415</v>
      </c>
      <c r="R2976" s="3">
        <v>64804.938820000003</v>
      </c>
      <c r="S2976" s="3">
        <v>542</v>
      </c>
      <c r="T2976" s="3">
        <v>756.74408800000003</v>
      </c>
      <c r="U2976">
        <v>2534</v>
      </c>
      <c r="V2976">
        <v>220</v>
      </c>
      <c r="W2976">
        <v>1546</v>
      </c>
      <c r="X2976">
        <v>341</v>
      </c>
      <c r="Y2976">
        <v>65</v>
      </c>
      <c r="Z2976">
        <v>22</v>
      </c>
      <c r="AA2976">
        <v>91</v>
      </c>
      <c r="AB2976">
        <v>43</v>
      </c>
      <c r="AC2976">
        <v>14</v>
      </c>
      <c r="AD2976">
        <v>65</v>
      </c>
      <c r="AE2976">
        <v>88</v>
      </c>
      <c r="AF2976">
        <v>35</v>
      </c>
      <c r="AG2976">
        <v>117</v>
      </c>
      <c r="AH2976">
        <v>382</v>
      </c>
      <c r="AI2976">
        <v>0</v>
      </c>
      <c r="AJ2976">
        <f t="shared" si="740"/>
        <v>4479.8</v>
      </c>
      <c r="AK2976">
        <f t="shared" si="741"/>
        <v>4861.8</v>
      </c>
      <c r="AL2976">
        <v>1.0393507083257001</v>
      </c>
      <c r="AM2976">
        <f t="shared" si="736"/>
        <v>1</v>
      </c>
      <c r="AN2976">
        <f t="shared" si="742"/>
        <v>5053.1152737378889</v>
      </c>
      <c r="AO2976">
        <v>0</v>
      </c>
      <c r="AP2976">
        <v>0</v>
      </c>
      <c r="AQ2976">
        <f t="shared" si="743"/>
        <v>49.14</v>
      </c>
      <c r="AR2976">
        <f t="shared" si="744"/>
        <v>49.14</v>
      </c>
      <c r="AS2976">
        <f t="shared" si="745"/>
        <v>51.073693807124904</v>
      </c>
      <c r="AT2976">
        <f t="shared" si="746"/>
        <v>5.8109999999999999</v>
      </c>
      <c r="AU2976">
        <v>9866</v>
      </c>
      <c r="AV2976">
        <v>2.1097340583799999</v>
      </c>
      <c r="AW2976" s="2">
        <v>0.11</v>
      </c>
      <c r="AX2976">
        <v>40</v>
      </c>
      <c r="AY2976">
        <f t="shared" si="737"/>
        <v>0.11171872670841716</v>
      </c>
      <c r="AZ2976">
        <v>0.60797500000000004</v>
      </c>
      <c r="BA2976">
        <v>0.52800000000000002</v>
      </c>
      <c r="BB2976">
        <v>0.88</v>
      </c>
      <c r="BC2976" s="3">
        <v>257000</v>
      </c>
      <c r="BD2976" s="3">
        <v>48</v>
      </c>
      <c r="BE2976" s="3">
        <v>820.99999999999989</v>
      </c>
      <c r="BF2976" s="3">
        <v>186.79999999999984</v>
      </c>
      <c r="BG2976" s="3">
        <f t="shared" si="747"/>
        <v>634.20000000000005</v>
      </c>
      <c r="BH2976" s="3">
        <v>15200</v>
      </c>
      <c r="BI2976">
        <v>0.72</v>
      </c>
      <c r="BJ2976">
        <v>0.59</v>
      </c>
      <c r="BK2976">
        <v>7.85</v>
      </c>
      <c r="BL2976">
        <f t="shared" si="738"/>
        <v>180.79999999999995</v>
      </c>
      <c r="BM2976" s="1">
        <f t="shared" si="739"/>
        <v>0.14363210448868644</v>
      </c>
      <c r="BN2976" s="1">
        <f t="shared" si="748"/>
        <v>0.2475780498122529</v>
      </c>
      <c r="BO2976">
        <f t="shared" si="749"/>
        <v>0.21669278974057626</v>
      </c>
      <c r="BP2976">
        <f t="shared" si="750"/>
        <v>0.2664596281578388</v>
      </c>
      <c r="BQ2976">
        <f t="shared" si="751"/>
        <v>683.47772767633262</v>
      </c>
    </row>
    <row r="2977" spans="1:69" x14ac:dyDescent="0.2">
      <c r="A2977">
        <v>11</v>
      </c>
      <c r="B2977">
        <v>54031</v>
      </c>
      <c r="C2977" t="s">
        <v>849</v>
      </c>
      <c r="D2977">
        <v>54</v>
      </c>
      <c r="E2977" t="s">
        <v>852</v>
      </c>
      <c r="F2977" t="s">
        <v>853</v>
      </c>
      <c r="G2977" t="s">
        <v>943</v>
      </c>
      <c r="H2977">
        <v>31</v>
      </c>
      <c r="I2977">
        <v>2262</v>
      </c>
      <c r="J2977">
        <v>194</v>
      </c>
      <c r="K2977">
        <v>1451</v>
      </c>
      <c r="L2977">
        <v>308</v>
      </c>
      <c r="M2977" s="3">
        <v>33324</v>
      </c>
      <c r="N2977" s="3">
        <v>46527.195549999997</v>
      </c>
      <c r="O2977" s="3">
        <v>2274.8000000000002</v>
      </c>
      <c r="P2977" s="3">
        <v>3176.0912389999999</v>
      </c>
      <c r="Q2977" s="3">
        <v>31600</v>
      </c>
      <c r="R2977" s="3">
        <v>44120.135020000002</v>
      </c>
      <c r="S2977" s="3">
        <v>294</v>
      </c>
      <c r="T2977" s="3">
        <v>410.48480050000001</v>
      </c>
      <c r="U2977">
        <v>1740</v>
      </c>
      <c r="V2977">
        <v>198</v>
      </c>
      <c r="W2977">
        <v>1310</v>
      </c>
      <c r="X2977">
        <v>243</v>
      </c>
      <c r="Y2977">
        <v>65</v>
      </c>
      <c r="Z2977">
        <v>22</v>
      </c>
      <c r="AA2977">
        <v>91</v>
      </c>
      <c r="AB2977">
        <v>43</v>
      </c>
      <c r="AC2977">
        <v>14</v>
      </c>
      <c r="AD2977">
        <v>65</v>
      </c>
      <c r="AE2977">
        <v>88</v>
      </c>
      <c r="AF2977">
        <v>35</v>
      </c>
      <c r="AG2977">
        <v>117</v>
      </c>
      <c r="AH2977">
        <v>382</v>
      </c>
      <c r="AI2977">
        <v>0</v>
      </c>
      <c r="AJ2977">
        <f t="shared" si="740"/>
        <v>4479.8</v>
      </c>
      <c r="AK2977">
        <f t="shared" si="741"/>
        <v>4861.8</v>
      </c>
      <c r="AL2977">
        <v>1.06531647373648</v>
      </c>
      <c r="AM2977">
        <f t="shared" si="736"/>
        <v>1</v>
      </c>
      <c r="AN2977">
        <f t="shared" si="742"/>
        <v>5179.3556320120188</v>
      </c>
      <c r="AO2977">
        <v>0</v>
      </c>
      <c r="AP2977">
        <v>0</v>
      </c>
      <c r="AQ2977">
        <f t="shared" si="743"/>
        <v>49.14</v>
      </c>
      <c r="AR2977">
        <f t="shared" si="744"/>
        <v>49.14</v>
      </c>
      <c r="AS2977">
        <f t="shared" si="745"/>
        <v>52.349651519410628</v>
      </c>
      <c r="AT2977">
        <f t="shared" si="746"/>
        <v>5.8109999999999999</v>
      </c>
      <c r="AU2977">
        <v>9866</v>
      </c>
      <c r="AV2977">
        <v>2.4364106400500001</v>
      </c>
      <c r="AW2977" s="2">
        <v>0.11</v>
      </c>
      <c r="AX2977">
        <v>40</v>
      </c>
      <c r="AY2977">
        <f t="shared" si="737"/>
        <v>0.11171872670841716</v>
      </c>
      <c r="AZ2977">
        <v>0.60797500000000004</v>
      </c>
      <c r="BA2977">
        <v>0.52800000000000002</v>
      </c>
      <c r="BB2977">
        <v>0.88</v>
      </c>
      <c r="BC2977" s="3">
        <v>257000</v>
      </c>
      <c r="BD2977" s="3">
        <v>48</v>
      </c>
      <c r="BE2977" s="3">
        <v>820.99999999999989</v>
      </c>
      <c r="BF2977" s="3">
        <v>186.79999999999984</v>
      </c>
      <c r="BG2977" s="3">
        <f t="shared" si="747"/>
        <v>634.20000000000005</v>
      </c>
      <c r="BH2977" s="3">
        <v>15200</v>
      </c>
      <c r="BI2977">
        <v>0.72</v>
      </c>
      <c r="BJ2977">
        <v>0.59</v>
      </c>
      <c r="BK2977">
        <v>7.85</v>
      </c>
      <c r="BL2977">
        <f t="shared" si="738"/>
        <v>180.79999999999995</v>
      </c>
      <c r="BM2977" s="1">
        <f t="shared" si="739"/>
        <v>0.14974277329741931</v>
      </c>
      <c r="BN2977" s="1">
        <f t="shared" si="748"/>
        <v>0.23053653955040776</v>
      </c>
      <c r="BO2977">
        <f t="shared" si="749"/>
        <v>0.19965127947873113</v>
      </c>
      <c r="BP2977">
        <f t="shared" si="750"/>
        <v>0.24941811789599361</v>
      </c>
      <c r="BQ2977">
        <f t="shared" si="751"/>
        <v>683.47772767633262</v>
      </c>
    </row>
    <row r="2978" spans="1:69" x14ac:dyDescent="0.2">
      <c r="A2978">
        <v>11</v>
      </c>
      <c r="B2978">
        <v>54033</v>
      </c>
      <c r="C2978" t="s">
        <v>849</v>
      </c>
      <c r="D2978">
        <v>54</v>
      </c>
      <c r="E2978" t="s">
        <v>852</v>
      </c>
      <c r="F2978" t="s">
        <v>853</v>
      </c>
      <c r="G2978" t="s">
        <v>561</v>
      </c>
      <c r="H2978">
        <v>33</v>
      </c>
      <c r="I2978">
        <v>3127</v>
      </c>
      <c r="J2978">
        <v>179</v>
      </c>
      <c r="K2978">
        <v>1659</v>
      </c>
      <c r="L2978">
        <v>413</v>
      </c>
      <c r="M2978" s="3">
        <v>45781</v>
      </c>
      <c r="N2978" s="3">
        <v>63919.743710000002</v>
      </c>
      <c r="O2978" s="3">
        <v>1914.9</v>
      </c>
      <c r="P2978" s="3">
        <v>2673.5964100000001</v>
      </c>
      <c r="Q2978" s="3">
        <v>38254</v>
      </c>
      <c r="R2978" s="3">
        <v>53410.495089999997</v>
      </c>
      <c r="S2978" s="3">
        <v>369</v>
      </c>
      <c r="T2978" s="3">
        <v>515.20031080000001</v>
      </c>
      <c r="U2978">
        <v>1887</v>
      </c>
      <c r="V2978">
        <v>197</v>
      </c>
      <c r="W2978">
        <v>1365</v>
      </c>
      <c r="X2978">
        <v>260</v>
      </c>
      <c r="Y2978">
        <v>65</v>
      </c>
      <c r="Z2978">
        <v>22</v>
      </c>
      <c r="AA2978">
        <v>91</v>
      </c>
      <c r="AB2978">
        <v>43</v>
      </c>
      <c r="AC2978">
        <v>14</v>
      </c>
      <c r="AD2978">
        <v>65</v>
      </c>
      <c r="AE2978">
        <v>88</v>
      </c>
      <c r="AF2978">
        <v>35</v>
      </c>
      <c r="AG2978">
        <v>117</v>
      </c>
      <c r="AH2978">
        <v>382</v>
      </c>
      <c r="AI2978">
        <v>0</v>
      </c>
      <c r="AJ2978">
        <f t="shared" si="740"/>
        <v>4479.8</v>
      </c>
      <c r="AK2978">
        <f t="shared" si="741"/>
        <v>4861.8</v>
      </c>
      <c r="AL2978">
        <v>1.0267474759708799</v>
      </c>
      <c r="AM2978">
        <f t="shared" si="736"/>
        <v>1</v>
      </c>
      <c r="AN2978">
        <f t="shared" si="742"/>
        <v>4991.8408786752243</v>
      </c>
      <c r="AO2978">
        <v>0</v>
      </c>
      <c r="AP2978">
        <v>0</v>
      </c>
      <c r="AQ2978">
        <f t="shared" si="743"/>
        <v>49.14</v>
      </c>
      <c r="AR2978">
        <f t="shared" si="744"/>
        <v>49.14</v>
      </c>
      <c r="AS2978">
        <f t="shared" si="745"/>
        <v>50.454370969209037</v>
      </c>
      <c r="AT2978">
        <f t="shared" si="746"/>
        <v>5.8109999999999999</v>
      </c>
      <c r="AU2978">
        <v>9866</v>
      </c>
      <c r="AV2978">
        <v>2.3925940959099998</v>
      </c>
      <c r="AW2978" s="2">
        <v>0.11</v>
      </c>
      <c r="AX2978">
        <v>40</v>
      </c>
      <c r="AY2978">
        <f t="shared" si="737"/>
        <v>0.11171872670841716</v>
      </c>
      <c r="AZ2978">
        <v>0.60797500000000004</v>
      </c>
      <c r="BA2978">
        <v>0.52800000000000002</v>
      </c>
      <c r="BB2978">
        <v>0.88</v>
      </c>
      <c r="BC2978" s="3">
        <v>257000</v>
      </c>
      <c r="BD2978" s="3">
        <v>48</v>
      </c>
      <c r="BE2978" s="3">
        <v>820.99999999999989</v>
      </c>
      <c r="BF2978" s="3">
        <v>186.79999999999984</v>
      </c>
      <c r="BG2978" s="3">
        <f t="shared" si="747"/>
        <v>634.20000000000005</v>
      </c>
      <c r="BH2978" s="3">
        <v>15200</v>
      </c>
      <c r="BI2978">
        <v>0.72</v>
      </c>
      <c r="BJ2978">
        <v>0.59</v>
      </c>
      <c r="BK2978">
        <v>7.85</v>
      </c>
      <c r="BL2978">
        <f t="shared" si="738"/>
        <v>180.79999999999995</v>
      </c>
      <c r="BM2978" s="1">
        <f t="shared" si="739"/>
        <v>0.14502118407126977</v>
      </c>
      <c r="BN2978" s="1">
        <f t="shared" si="748"/>
        <v>0.2349385494111102</v>
      </c>
      <c r="BO2978">
        <f t="shared" si="749"/>
        <v>0.20405328933943356</v>
      </c>
      <c r="BP2978">
        <f t="shared" si="750"/>
        <v>0.2538201277566961</v>
      </c>
      <c r="BQ2978">
        <f t="shared" si="751"/>
        <v>683.47772767633262</v>
      </c>
    </row>
    <row r="2979" spans="1:69" x14ac:dyDescent="0.2">
      <c r="A2979">
        <v>11</v>
      </c>
      <c r="B2979">
        <v>54035</v>
      </c>
      <c r="C2979" t="s">
        <v>849</v>
      </c>
      <c r="D2979">
        <v>54</v>
      </c>
      <c r="E2979" t="s">
        <v>852</v>
      </c>
      <c r="F2979" t="s">
        <v>853</v>
      </c>
      <c r="G2979" t="s">
        <v>60</v>
      </c>
      <c r="H2979">
        <v>35</v>
      </c>
      <c r="I2979">
        <v>2132</v>
      </c>
      <c r="J2979">
        <v>160</v>
      </c>
      <c r="K2979">
        <v>1413</v>
      </c>
      <c r="L2979">
        <v>293</v>
      </c>
      <c r="M2979" s="3">
        <v>31529</v>
      </c>
      <c r="N2979" s="3">
        <v>44021.004330000003</v>
      </c>
      <c r="O2979" s="3">
        <v>1750.2</v>
      </c>
      <c r="P2979" s="3">
        <v>2443.641149</v>
      </c>
      <c r="Q2979" s="3">
        <v>32644</v>
      </c>
      <c r="R2979" s="3">
        <v>45577.774920000003</v>
      </c>
      <c r="S2979" s="3">
        <v>265</v>
      </c>
      <c r="T2979" s="3">
        <v>369.99480319999998</v>
      </c>
      <c r="U2979">
        <v>1423</v>
      </c>
      <c r="V2979">
        <v>190</v>
      </c>
      <c r="W2979">
        <v>1259</v>
      </c>
      <c r="X2979">
        <v>199</v>
      </c>
      <c r="Y2979">
        <v>65</v>
      </c>
      <c r="Z2979">
        <v>22</v>
      </c>
      <c r="AA2979">
        <v>91</v>
      </c>
      <c r="AB2979">
        <v>43</v>
      </c>
      <c r="AC2979">
        <v>14</v>
      </c>
      <c r="AD2979">
        <v>65</v>
      </c>
      <c r="AE2979">
        <v>88</v>
      </c>
      <c r="AF2979">
        <v>35</v>
      </c>
      <c r="AG2979">
        <v>117</v>
      </c>
      <c r="AH2979">
        <v>382</v>
      </c>
      <c r="AI2979">
        <v>0</v>
      </c>
      <c r="AJ2979">
        <f t="shared" si="740"/>
        <v>4479.8</v>
      </c>
      <c r="AK2979">
        <f t="shared" si="741"/>
        <v>4861.8</v>
      </c>
      <c r="AL2979">
        <v>1.0061009893050601</v>
      </c>
      <c r="AM2979">
        <f t="shared" si="736"/>
        <v>1</v>
      </c>
      <c r="AN2979">
        <f t="shared" si="742"/>
        <v>4891.4617898033412</v>
      </c>
      <c r="AO2979">
        <v>0</v>
      </c>
      <c r="AP2979">
        <v>0</v>
      </c>
      <c r="AQ2979">
        <f t="shared" si="743"/>
        <v>49.14</v>
      </c>
      <c r="AR2979">
        <f t="shared" si="744"/>
        <v>49.14</v>
      </c>
      <c r="AS2979">
        <f t="shared" si="745"/>
        <v>49.439802614450656</v>
      </c>
      <c r="AT2979">
        <f t="shared" si="746"/>
        <v>5.8109999999999999</v>
      </c>
      <c r="AU2979">
        <v>9866</v>
      </c>
      <c r="AV2979">
        <v>2.1507221867399999</v>
      </c>
      <c r="AW2979" s="2">
        <v>0.11</v>
      </c>
      <c r="AX2979">
        <v>40</v>
      </c>
      <c r="AY2979">
        <f t="shared" si="737"/>
        <v>0.11171872670841716</v>
      </c>
      <c r="AZ2979">
        <v>0.60797500000000004</v>
      </c>
      <c r="BA2979">
        <v>0.52800000000000002</v>
      </c>
      <c r="BB2979">
        <v>0.88</v>
      </c>
      <c r="BC2979" s="3">
        <v>257000</v>
      </c>
      <c r="BD2979" s="3">
        <v>48</v>
      </c>
      <c r="BE2979" s="3">
        <v>820.99999999999989</v>
      </c>
      <c r="BF2979" s="3">
        <v>186.79999999999984</v>
      </c>
      <c r="BG2979" s="3">
        <f t="shared" si="747"/>
        <v>634.20000000000005</v>
      </c>
      <c r="BH2979" s="3">
        <v>15200</v>
      </c>
      <c r="BI2979">
        <v>0.72</v>
      </c>
      <c r="BJ2979">
        <v>0.59</v>
      </c>
      <c r="BK2979">
        <v>7.85</v>
      </c>
      <c r="BL2979">
        <f t="shared" si="738"/>
        <v>180.79999999999995</v>
      </c>
      <c r="BM2979" s="1">
        <f t="shared" si="739"/>
        <v>0.14033876024804218</v>
      </c>
      <c r="BN2979" s="1">
        <f t="shared" si="748"/>
        <v>0.22082661842434262</v>
      </c>
      <c r="BO2979">
        <f t="shared" si="749"/>
        <v>0.18994135835266598</v>
      </c>
      <c r="BP2979">
        <f t="shared" si="750"/>
        <v>0.23970819676992847</v>
      </c>
      <c r="BQ2979">
        <f t="shared" si="751"/>
        <v>683.47772767633262</v>
      </c>
    </row>
    <row r="2980" spans="1:69" x14ac:dyDescent="0.2">
      <c r="A2980">
        <v>11</v>
      </c>
      <c r="B2980">
        <v>54037</v>
      </c>
      <c r="C2980" t="s">
        <v>849</v>
      </c>
      <c r="D2980">
        <v>54</v>
      </c>
      <c r="E2980" t="s">
        <v>852</v>
      </c>
      <c r="F2980" t="s">
        <v>853</v>
      </c>
      <c r="G2980" t="s">
        <v>245</v>
      </c>
      <c r="H2980">
        <v>37</v>
      </c>
      <c r="I2980">
        <v>5836</v>
      </c>
      <c r="J2980">
        <v>363</v>
      </c>
      <c r="K2980">
        <v>2215</v>
      </c>
      <c r="L2980">
        <v>780</v>
      </c>
      <c r="M2980" s="3">
        <v>72616</v>
      </c>
      <c r="N2980" s="3">
        <v>101386.95329999999</v>
      </c>
      <c r="O2980" s="3">
        <v>3738.8</v>
      </c>
      <c r="P2980" s="3">
        <v>5220.1379999999999</v>
      </c>
      <c r="Q2980" s="3">
        <v>45851</v>
      </c>
      <c r="R2980" s="3">
        <v>64017.478190000002</v>
      </c>
      <c r="S2980" s="3">
        <v>658</v>
      </c>
      <c r="T2980" s="3">
        <v>918.70407729999999</v>
      </c>
      <c r="U2980">
        <v>3063</v>
      </c>
      <c r="V2980">
        <v>259</v>
      </c>
      <c r="W2980">
        <v>1605</v>
      </c>
      <c r="X2980">
        <v>416</v>
      </c>
      <c r="Y2980">
        <v>65</v>
      </c>
      <c r="Z2980">
        <v>22</v>
      </c>
      <c r="AA2980">
        <v>91</v>
      </c>
      <c r="AB2980">
        <v>43</v>
      </c>
      <c r="AC2980">
        <v>14</v>
      </c>
      <c r="AD2980">
        <v>65</v>
      </c>
      <c r="AE2980">
        <v>88</v>
      </c>
      <c r="AF2980">
        <v>35</v>
      </c>
      <c r="AG2980">
        <v>117</v>
      </c>
      <c r="AH2980">
        <v>382</v>
      </c>
      <c r="AI2980">
        <v>0</v>
      </c>
      <c r="AJ2980">
        <f t="shared" si="740"/>
        <v>4479.8</v>
      </c>
      <c r="AK2980">
        <f t="shared" si="741"/>
        <v>4861.8</v>
      </c>
      <c r="AL2980">
        <v>1.0961955388386999</v>
      </c>
      <c r="AM2980">
        <f t="shared" si="736"/>
        <v>1</v>
      </c>
      <c r="AN2980">
        <f t="shared" si="742"/>
        <v>5329.4834707259915</v>
      </c>
      <c r="AO2980">
        <v>0</v>
      </c>
      <c r="AP2980">
        <v>0</v>
      </c>
      <c r="AQ2980">
        <f t="shared" si="743"/>
        <v>49.14</v>
      </c>
      <c r="AR2980">
        <f t="shared" si="744"/>
        <v>49.14</v>
      </c>
      <c r="AS2980">
        <f t="shared" si="745"/>
        <v>53.867048778533714</v>
      </c>
      <c r="AT2980">
        <f t="shared" si="746"/>
        <v>5.8109999999999999</v>
      </c>
      <c r="AU2980">
        <v>9866</v>
      </c>
      <c r="AV2980">
        <v>2.4732641975099998</v>
      </c>
      <c r="AW2980" s="2">
        <v>0.11</v>
      </c>
      <c r="AX2980">
        <v>40</v>
      </c>
      <c r="AY2980">
        <f t="shared" si="737"/>
        <v>0.11171872670841716</v>
      </c>
      <c r="AZ2980">
        <v>0.60797500000000004</v>
      </c>
      <c r="BA2980">
        <v>0.52800000000000002</v>
      </c>
      <c r="BB2980">
        <v>0.88</v>
      </c>
      <c r="BC2980" s="3">
        <v>257000</v>
      </c>
      <c r="BD2980" s="3">
        <v>48</v>
      </c>
      <c r="BE2980" s="3">
        <v>820.99999999999989</v>
      </c>
      <c r="BF2980" s="3">
        <v>186.79999999999984</v>
      </c>
      <c r="BG2980" s="3">
        <f t="shared" si="747"/>
        <v>634.20000000000005</v>
      </c>
      <c r="BH2980" s="3">
        <v>15200</v>
      </c>
      <c r="BI2980">
        <v>0.72</v>
      </c>
      <c r="BJ2980">
        <v>0.59</v>
      </c>
      <c r="BK2980">
        <v>7.85</v>
      </c>
      <c r="BL2980">
        <f t="shared" si="738"/>
        <v>180.79999999999995</v>
      </c>
      <c r="BM2980" s="1">
        <f t="shared" si="739"/>
        <v>0.15354046091633045</v>
      </c>
      <c r="BN2980" s="1">
        <f t="shared" si="748"/>
        <v>0.25999527398492095</v>
      </c>
      <c r="BO2980">
        <f t="shared" si="749"/>
        <v>0.22911001391324426</v>
      </c>
      <c r="BP2980">
        <f t="shared" si="750"/>
        <v>0.2788768523305068</v>
      </c>
      <c r="BQ2980">
        <f t="shared" si="751"/>
        <v>683.47772767633262</v>
      </c>
    </row>
    <row r="2981" spans="1:69" x14ac:dyDescent="0.2">
      <c r="A2981">
        <v>11</v>
      </c>
      <c r="B2981">
        <v>54039</v>
      </c>
      <c r="C2981" t="s">
        <v>849</v>
      </c>
      <c r="D2981">
        <v>54</v>
      </c>
      <c r="E2981" t="s">
        <v>852</v>
      </c>
      <c r="F2981" t="s">
        <v>853</v>
      </c>
      <c r="G2981" t="s">
        <v>922</v>
      </c>
      <c r="H2981">
        <v>39</v>
      </c>
      <c r="I2981">
        <v>3046</v>
      </c>
      <c r="J2981">
        <v>187</v>
      </c>
      <c r="K2981">
        <v>1706</v>
      </c>
      <c r="L2981">
        <v>399</v>
      </c>
      <c r="M2981" s="3">
        <v>42047</v>
      </c>
      <c r="N2981" s="3">
        <v>58706.307500000003</v>
      </c>
      <c r="O2981" s="3">
        <v>1748.7</v>
      </c>
      <c r="P2981" s="3">
        <v>2441.5468390000001</v>
      </c>
      <c r="Q2981" s="3">
        <v>42462</v>
      </c>
      <c r="R2981" s="3">
        <v>59285.733330000003</v>
      </c>
      <c r="S2981" s="3">
        <v>346</v>
      </c>
      <c r="T2981" s="3">
        <v>483.08755430000002</v>
      </c>
      <c r="U2981">
        <v>1613</v>
      </c>
      <c r="V2981">
        <v>193</v>
      </c>
      <c r="W2981">
        <v>1300</v>
      </c>
      <c r="X2981">
        <v>220</v>
      </c>
      <c r="Y2981">
        <v>65</v>
      </c>
      <c r="Z2981">
        <v>22</v>
      </c>
      <c r="AA2981">
        <v>91</v>
      </c>
      <c r="AB2981">
        <v>43</v>
      </c>
      <c r="AC2981">
        <v>14</v>
      </c>
      <c r="AD2981">
        <v>65</v>
      </c>
      <c r="AE2981">
        <v>88</v>
      </c>
      <c r="AF2981">
        <v>35</v>
      </c>
      <c r="AG2981">
        <v>117</v>
      </c>
      <c r="AH2981">
        <v>382</v>
      </c>
      <c r="AI2981">
        <v>0</v>
      </c>
      <c r="AJ2981">
        <f t="shared" si="740"/>
        <v>4479.8</v>
      </c>
      <c r="AK2981">
        <f t="shared" si="741"/>
        <v>4861.8</v>
      </c>
      <c r="AL2981">
        <v>0.999669996400674</v>
      </c>
      <c r="AM2981">
        <f t="shared" si="736"/>
        <v>1</v>
      </c>
      <c r="AN2981">
        <f t="shared" si="742"/>
        <v>4860.1955885007974</v>
      </c>
      <c r="AO2981">
        <v>0</v>
      </c>
      <c r="AP2981">
        <v>0</v>
      </c>
      <c r="AQ2981">
        <f t="shared" si="743"/>
        <v>49.14</v>
      </c>
      <c r="AR2981">
        <f t="shared" si="744"/>
        <v>49.14</v>
      </c>
      <c r="AS2981">
        <f t="shared" si="745"/>
        <v>49.123783623129121</v>
      </c>
      <c r="AT2981">
        <f t="shared" si="746"/>
        <v>5.8109999999999999</v>
      </c>
      <c r="AU2981">
        <v>9866</v>
      </c>
      <c r="AV2981">
        <v>2.2298592773100001</v>
      </c>
      <c r="AW2981" s="2">
        <v>0.11</v>
      </c>
      <c r="AX2981">
        <v>40</v>
      </c>
      <c r="AY2981">
        <f t="shared" si="737"/>
        <v>0.11171872670841716</v>
      </c>
      <c r="AZ2981">
        <v>0.60797500000000004</v>
      </c>
      <c r="BA2981">
        <v>0.52800000000000002</v>
      </c>
      <c r="BB2981">
        <v>0.88</v>
      </c>
      <c r="BC2981" s="3">
        <v>257000</v>
      </c>
      <c r="BD2981" s="3">
        <v>48</v>
      </c>
      <c r="BE2981" s="3">
        <v>820.99999999999989</v>
      </c>
      <c r="BF2981" s="3">
        <v>186.79999999999984</v>
      </c>
      <c r="BG2981" s="3">
        <f t="shared" si="747"/>
        <v>634.20000000000005</v>
      </c>
      <c r="BH2981" s="3">
        <v>15200</v>
      </c>
      <c r="BI2981">
        <v>0.72</v>
      </c>
      <c r="BJ2981">
        <v>0.59</v>
      </c>
      <c r="BK2981">
        <v>7.85</v>
      </c>
      <c r="BL2981">
        <f t="shared" si="738"/>
        <v>180.79999999999995</v>
      </c>
      <c r="BM2981" s="1">
        <f t="shared" si="739"/>
        <v>0.14040432989997501</v>
      </c>
      <c r="BN2981" s="1">
        <f t="shared" si="748"/>
        <v>0.23129601470438146</v>
      </c>
      <c r="BO2981">
        <f t="shared" si="749"/>
        <v>0.20041075463270483</v>
      </c>
      <c r="BP2981">
        <f t="shared" si="750"/>
        <v>0.25017759304996734</v>
      </c>
      <c r="BQ2981">
        <f t="shared" si="751"/>
        <v>683.47772767633262</v>
      </c>
    </row>
    <row r="2982" spans="1:69" x14ac:dyDescent="0.2">
      <c r="A2982">
        <v>11</v>
      </c>
      <c r="B2982">
        <v>54041</v>
      </c>
      <c r="C2982" t="s">
        <v>849</v>
      </c>
      <c r="D2982">
        <v>54</v>
      </c>
      <c r="E2982" t="s">
        <v>852</v>
      </c>
      <c r="F2982" t="s">
        <v>853</v>
      </c>
      <c r="G2982" t="s">
        <v>712</v>
      </c>
      <c r="H2982">
        <v>41</v>
      </c>
      <c r="I2982">
        <v>2038</v>
      </c>
      <c r="J2982">
        <v>165</v>
      </c>
      <c r="K2982">
        <v>1401</v>
      </c>
      <c r="L2982">
        <v>287</v>
      </c>
      <c r="M2982" s="3">
        <v>31128</v>
      </c>
      <c r="N2982" s="3">
        <v>43461.125410000001</v>
      </c>
      <c r="O2982" s="3">
        <v>1855.1</v>
      </c>
      <c r="P2982" s="3">
        <v>2590.103243</v>
      </c>
      <c r="Q2982" s="3">
        <v>31744</v>
      </c>
      <c r="R2982" s="3">
        <v>44321.188800000004</v>
      </c>
      <c r="S2982" s="3">
        <v>270</v>
      </c>
      <c r="T2982" s="3">
        <v>376.9758372</v>
      </c>
      <c r="U2982">
        <v>1566</v>
      </c>
      <c r="V2982">
        <v>195</v>
      </c>
      <c r="W2982">
        <v>1289</v>
      </c>
      <c r="X2982">
        <v>221</v>
      </c>
      <c r="Y2982">
        <v>65</v>
      </c>
      <c r="Z2982">
        <v>22</v>
      </c>
      <c r="AA2982">
        <v>91</v>
      </c>
      <c r="AB2982">
        <v>43</v>
      </c>
      <c r="AC2982">
        <v>14</v>
      </c>
      <c r="AD2982">
        <v>65</v>
      </c>
      <c r="AE2982">
        <v>88</v>
      </c>
      <c r="AF2982">
        <v>35</v>
      </c>
      <c r="AG2982">
        <v>117</v>
      </c>
      <c r="AH2982">
        <v>382</v>
      </c>
      <c r="AI2982">
        <v>0</v>
      </c>
      <c r="AJ2982">
        <f t="shared" si="740"/>
        <v>4479.8</v>
      </c>
      <c r="AK2982">
        <f t="shared" si="741"/>
        <v>4861.8</v>
      </c>
      <c r="AL2982">
        <v>1.02237832546234</v>
      </c>
      <c r="AM2982">
        <f t="shared" si="736"/>
        <v>1</v>
      </c>
      <c r="AN2982">
        <f t="shared" si="742"/>
        <v>4970.598942732805</v>
      </c>
      <c r="AO2982">
        <v>0</v>
      </c>
      <c r="AP2982">
        <v>0</v>
      </c>
      <c r="AQ2982">
        <f t="shared" si="743"/>
        <v>49.14</v>
      </c>
      <c r="AR2982">
        <f t="shared" si="744"/>
        <v>49.14</v>
      </c>
      <c r="AS2982">
        <f t="shared" si="745"/>
        <v>50.239670913219385</v>
      </c>
      <c r="AT2982">
        <f t="shared" si="746"/>
        <v>5.8109999999999999</v>
      </c>
      <c r="AU2982">
        <v>9866</v>
      </c>
      <c r="AV2982">
        <v>2.3436817508800001</v>
      </c>
      <c r="AW2982" s="2">
        <v>0.11</v>
      </c>
      <c r="AX2982">
        <v>40</v>
      </c>
      <c r="AY2982">
        <f t="shared" si="737"/>
        <v>0.11171872670841716</v>
      </c>
      <c r="AZ2982">
        <v>0.60797500000000004</v>
      </c>
      <c r="BA2982">
        <v>0.52800000000000002</v>
      </c>
      <c r="BB2982">
        <v>0.88</v>
      </c>
      <c r="BC2982" s="3">
        <v>257000</v>
      </c>
      <c r="BD2982" s="3">
        <v>48</v>
      </c>
      <c r="BE2982" s="3">
        <v>820.99999999999989</v>
      </c>
      <c r="BF2982" s="3">
        <v>186.79999999999984</v>
      </c>
      <c r="BG2982" s="3">
        <f t="shared" si="747"/>
        <v>634.20000000000005</v>
      </c>
      <c r="BH2982" s="3">
        <v>15200</v>
      </c>
      <c r="BI2982">
        <v>0.72</v>
      </c>
      <c r="BJ2982">
        <v>0.59</v>
      </c>
      <c r="BK2982">
        <v>7.85</v>
      </c>
      <c r="BL2982">
        <f t="shared" si="738"/>
        <v>180.79999999999995</v>
      </c>
      <c r="BM2982" s="1">
        <f t="shared" si="739"/>
        <v>0.14405271746025086</v>
      </c>
      <c r="BN2982" s="1">
        <f t="shared" si="748"/>
        <v>0.2238636926274073</v>
      </c>
      <c r="BO2982">
        <f t="shared" si="749"/>
        <v>0.19297843255573066</v>
      </c>
      <c r="BP2982">
        <f t="shared" si="750"/>
        <v>0.24274527097299314</v>
      </c>
      <c r="BQ2982">
        <f t="shared" si="751"/>
        <v>683.47772767633262</v>
      </c>
    </row>
    <row r="2983" spans="1:69" x14ac:dyDescent="0.2">
      <c r="A2983">
        <v>11</v>
      </c>
      <c r="B2983">
        <v>54043</v>
      </c>
      <c r="C2983" t="s">
        <v>849</v>
      </c>
      <c r="D2983">
        <v>54</v>
      </c>
      <c r="E2983" t="s">
        <v>852</v>
      </c>
      <c r="F2983" t="s">
        <v>853</v>
      </c>
      <c r="G2983" t="s">
        <v>279</v>
      </c>
      <c r="H2983">
        <v>43</v>
      </c>
      <c r="I2983">
        <v>2309</v>
      </c>
      <c r="J2983">
        <v>181</v>
      </c>
      <c r="K2983">
        <v>1396</v>
      </c>
      <c r="L2983">
        <v>310</v>
      </c>
      <c r="M2983" s="3">
        <v>31941</v>
      </c>
      <c r="N2983" s="3">
        <v>44596.241540000003</v>
      </c>
      <c r="O2983" s="3">
        <v>1746.3</v>
      </c>
      <c r="P2983" s="3">
        <v>2438.1959419999998</v>
      </c>
      <c r="Q2983" s="3">
        <v>33188</v>
      </c>
      <c r="R2983" s="3">
        <v>46337.311419999998</v>
      </c>
      <c r="S2983" s="3">
        <v>274</v>
      </c>
      <c r="T2983" s="3">
        <v>382.56066440000001</v>
      </c>
      <c r="U2983">
        <v>1455</v>
      </c>
      <c r="V2983">
        <v>192</v>
      </c>
      <c r="W2983">
        <v>1225</v>
      </c>
      <c r="X2983">
        <v>202</v>
      </c>
      <c r="Y2983">
        <v>65</v>
      </c>
      <c r="Z2983">
        <v>22</v>
      </c>
      <c r="AA2983">
        <v>91</v>
      </c>
      <c r="AB2983">
        <v>43</v>
      </c>
      <c r="AC2983">
        <v>14</v>
      </c>
      <c r="AD2983">
        <v>65</v>
      </c>
      <c r="AE2983">
        <v>88</v>
      </c>
      <c r="AF2983">
        <v>35</v>
      </c>
      <c r="AG2983">
        <v>117</v>
      </c>
      <c r="AH2983">
        <v>382</v>
      </c>
      <c r="AI2983">
        <v>0</v>
      </c>
      <c r="AJ2983">
        <f t="shared" si="740"/>
        <v>4479.8</v>
      </c>
      <c r="AK2983">
        <f t="shared" si="741"/>
        <v>4861.8</v>
      </c>
      <c r="AL2983">
        <v>0.98689247667789504</v>
      </c>
      <c r="AM2983">
        <f t="shared" si="736"/>
        <v>1</v>
      </c>
      <c r="AN2983">
        <f t="shared" si="742"/>
        <v>4798.0738431125901</v>
      </c>
      <c r="AO2983">
        <v>0</v>
      </c>
      <c r="AP2983">
        <v>0</v>
      </c>
      <c r="AQ2983">
        <f t="shared" si="743"/>
        <v>49.14</v>
      </c>
      <c r="AR2983">
        <f t="shared" si="744"/>
        <v>49.14</v>
      </c>
      <c r="AS2983">
        <f t="shared" si="745"/>
        <v>48.49589630395176</v>
      </c>
      <c r="AT2983">
        <f t="shared" si="746"/>
        <v>5.8109999999999999</v>
      </c>
      <c r="AU2983">
        <v>9866</v>
      </c>
      <c r="AV2983">
        <v>2.2259500832199999</v>
      </c>
      <c r="AW2983" s="2">
        <v>0.11</v>
      </c>
      <c r="AX2983">
        <v>40</v>
      </c>
      <c r="AY2983">
        <f t="shared" si="737"/>
        <v>0.11171872670841716</v>
      </c>
      <c r="AZ2983">
        <v>0.60797500000000004</v>
      </c>
      <c r="BA2983">
        <v>0.52800000000000002</v>
      </c>
      <c r="BB2983">
        <v>0.88</v>
      </c>
      <c r="BC2983" s="3">
        <v>257000</v>
      </c>
      <c r="BD2983" s="3">
        <v>48</v>
      </c>
      <c r="BE2983" s="3">
        <v>820.99999999999989</v>
      </c>
      <c r="BF2983" s="3">
        <v>186.79999999999984</v>
      </c>
      <c r="BG2983" s="3">
        <f t="shared" si="747"/>
        <v>634.20000000000005</v>
      </c>
      <c r="BH2983" s="3">
        <v>15200</v>
      </c>
      <c r="BI2983">
        <v>0.72</v>
      </c>
      <c r="BJ2983">
        <v>0.59</v>
      </c>
      <c r="BK2983">
        <v>7.85</v>
      </c>
      <c r="BL2983">
        <f t="shared" si="738"/>
        <v>180.79999999999995</v>
      </c>
      <c r="BM2983" s="1">
        <f t="shared" si="739"/>
        <v>0.13894476157818744</v>
      </c>
      <c r="BN2983" s="1">
        <f t="shared" si="748"/>
        <v>0.21993959696682189</v>
      </c>
      <c r="BO2983">
        <f t="shared" si="749"/>
        <v>0.18905433689514525</v>
      </c>
      <c r="BP2983">
        <f t="shared" si="750"/>
        <v>0.23882117531240774</v>
      </c>
      <c r="BQ2983">
        <f t="shared" si="751"/>
        <v>683.47772767633262</v>
      </c>
    </row>
    <row r="2984" spans="1:69" x14ac:dyDescent="0.2">
      <c r="A2984">
        <v>11</v>
      </c>
      <c r="B2984">
        <v>54045</v>
      </c>
      <c r="C2984" t="s">
        <v>849</v>
      </c>
      <c r="D2984">
        <v>54</v>
      </c>
      <c r="E2984" t="s">
        <v>852</v>
      </c>
      <c r="F2984" t="s">
        <v>853</v>
      </c>
      <c r="G2984" t="s">
        <v>439</v>
      </c>
      <c r="H2984">
        <v>45</v>
      </c>
      <c r="I2984">
        <v>2346</v>
      </c>
      <c r="J2984">
        <v>169</v>
      </c>
      <c r="K2984">
        <v>1444</v>
      </c>
      <c r="L2984">
        <v>322</v>
      </c>
      <c r="M2984" s="3">
        <v>32767</v>
      </c>
      <c r="N2984" s="3">
        <v>45749.50836</v>
      </c>
      <c r="O2984" s="3">
        <v>1747.9</v>
      </c>
      <c r="P2984" s="3">
        <v>2440.429873</v>
      </c>
      <c r="Q2984" s="3">
        <v>34733</v>
      </c>
      <c r="R2984" s="3">
        <v>48494.450940000002</v>
      </c>
      <c r="S2984" s="3">
        <v>283</v>
      </c>
      <c r="T2984" s="3">
        <v>395.12652559999998</v>
      </c>
      <c r="U2984">
        <v>1432</v>
      </c>
      <c r="V2984">
        <v>192</v>
      </c>
      <c r="W2984">
        <v>1228</v>
      </c>
      <c r="X2984">
        <v>199</v>
      </c>
      <c r="Y2984">
        <v>65</v>
      </c>
      <c r="Z2984">
        <v>22</v>
      </c>
      <c r="AA2984">
        <v>91</v>
      </c>
      <c r="AB2984">
        <v>43</v>
      </c>
      <c r="AC2984">
        <v>14</v>
      </c>
      <c r="AD2984">
        <v>65</v>
      </c>
      <c r="AE2984">
        <v>88</v>
      </c>
      <c r="AF2984">
        <v>35</v>
      </c>
      <c r="AG2984">
        <v>117</v>
      </c>
      <c r="AH2984">
        <v>382</v>
      </c>
      <c r="AI2984">
        <v>0</v>
      </c>
      <c r="AJ2984">
        <f t="shared" si="740"/>
        <v>4479.8</v>
      </c>
      <c r="AK2984">
        <f t="shared" si="741"/>
        <v>4861.8</v>
      </c>
      <c r="AL2984">
        <v>0.98392104018818205</v>
      </c>
      <c r="AM2984">
        <f t="shared" si="736"/>
        <v>1</v>
      </c>
      <c r="AN2984">
        <f t="shared" si="742"/>
        <v>4783.6273131869038</v>
      </c>
      <c r="AO2984">
        <v>0</v>
      </c>
      <c r="AP2984">
        <v>0</v>
      </c>
      <c r="AQ2984">
        <f t="shared" si="743"/>
        <v>49.14</v>
      </c>
      <c r="AR2984">
        <f t="shared" si="744"/>
        <v>49.14</v>
      </c>
      <c r="AS2984">
        <f t="shared" si="745"/>
        <v>48.349879914847264</v>
      </c>
      <c r="AT2984">
        <f t="shared" si="746"/>
        <v>5.8109999999999999</v>
      </c>
      <c r="AU2984">
        <v>9866</v>
      </c>
      <c r="AV2984">
        <v>2.28079720225</v>
      </c>
      <c r="AW2984" s="2">
        <v>0.11</v>
      </c>
      <c r="AX2984">
        <v>40</v>
      </c>
      <c r="AY2984">
        <f t="shared" si="737"/>
        <v>0.11171872670841716</v>
      </c>
      <c r="AZ2984">
        <v>0.60797500000000004</v>
      </c>
      <c r="BA2984">
        <v>0.52800000000000002</v>
      </c>
      <c r="BB2984">
        <v>0.88</v>
      </c>
      <c r="BC2984" s="3">
        <v>257000</v>
      </c>
      <c r="BD2984" s="3">
        <v>48</v>
      </c>
      <c r="BE2984" s="3">
        <v>820.99999999999989</v>
      </c>
      <c r="BF2984" s="3">
        <v>186.79999999999984</v>
      </c>
      <c r="BG2984" s="3">
        <f t="shared" si="747"/>
        <v>634.20000000000005</v>
      </c>
      <c r="BH2984" s="3">
        <v>15200</v>
      </c>
      <c r="BI2984">
        <v>0.72</v>
      </c>
      <c r="BJ2984">
        <v>0.59</v>
      </c>
      <c r="BK2984">
        <v>7.85</v>
      </c>
      <c r="BL2984">
        <f t="shared" si="738"/>
        <v>180.79999999999995</v>
      </c>
      <c r="BM2984" s="1">
        <f t="shared" si="739"/>
        <v>0.13915542695502883</v>
      </c>
      <c r="BN2984" s="1">
        <f t="shared" si="748"/>
        <v>0.22144473091217928</v>
      </c>
      <c r="BO2984">
        <f t="shared" si="749"/>
        <v>0.19055947084050265</v>
      </c>
      <c r="BP2984">
        <f t="shared" si="750"/>
        <v>0.24032630925776513</v>
      </c>
      <c r="BQ2984">
        <f t="shared" si="751"/>
        <v>683.47772767633262</v>
      </c>
    </row>
    <row r="2985" spans="1:69" x14ac:dyDescent="0.2">
      <c r="A2985">
        <v>11</v>
      </c>
      <c r="B2985">
        <v>54047</v>
      </c>
      <c r="C2985" t="s">
        <v>849</v>
      </c>
      <c r="D2985">
        <v>54</v>
      </c>
      <c r="E2985" t="s">
        <v>852</v>
      </c>
      <c r="F2985" t="s">
        <v>853</v>
      </c>
      <c r="G2985" t="s">
        <v>965</v>
      </c>
      <c r="H2985">
        <v>47</v>
      </c>
      <c r="I2985">
        <v>2288</v>
      </c>
      <c r="J2985">
        <v>171</v>
      </c>
      <c r="K2985">
        <v>1487</v>
      </c>
      <c r="L2985">
        <v>327</v>
      </c>
      <c r="M2985" s="3">
        <v>32483</v>
      </c>
      <c r="N2985" s="3">
        <v>45352.985630000003</v>
      </c>
      <c r="O2985" s="3">
        <v>1745.1</v>
      </c>
      <c r="P2985" s="3">
        <v>2436.5204939999999</v>
      </c>
      <c r="Q2985" s="3">
        <v>33207</v>
      </c>
      <c r="R2985" s="3">
        <v>46363.839350000002</v>
      </c>
      <c r="S2985" s="3">
        <v>286</v>
      </c>
      <c r="T2985" s="3">
        <v>399.31514600000003</v>
      </c>
      <c r="U2985">
        <v>1410</v>
      </c>
      <c r="V2985">
        <v>197</v>
      </c>
      <c r="W2985">
        <v>1220</v>
      </c>
      <c r="X2985">
        <v>199</v>
      </c>
      <c r="Y2985">
        <v>65</v>
      </c>
      <c r="Z2985">
        <v>22</v>
      </c>
      <c r="AA2985">
        <v>91</v>
      </c>
      <c r="AB2985">
        <v>43</v>
      </c>
      <c r="AC2985">
        <v>14</v>
      </c>
      <c r="AD2985">
        <v>65</v>
      </c>
      <c r="AE2985">
        <v>88</v>
      </c>
      <c r="AF2985">
        <v>35</v>
      </c>
      <c r="AG2985">
        <v>117</v>
      </c>
      <c r="AH2985">
        <v>382</v>
      </c>
      <c r="AI2985">
        <v>0</v>
      </c>
      <c r="AJ2985">
        <f t="shared" si="740"/>
        <v>4479.8</v>
      </c>
      <c r="AK2985">
        <f t="shared" si="741"/>
        <v>4861.8</v>
      </c>
      <c r="AL2985">
        <v>0.98611729542414395</v>
      </c>
      <c r="AM2985">
        <f t="shared" si="736"/>
        <v>1</v>
      </c>
      <c r="AN2985">
        <f t="shared" si="742"/>
        <v>4794.3050668931028</v>
      </c>
      <c r="AO2985">
        <v>0</v>
      </c>
      <c r="AP2985">
        <v>0</v>
      </c>
      <c r="AQ2985">
        <f t="shared" si="743"/>
        <v>49.14</v>
      </c>
      <c r="AR2985">
        <f t="shared" si="744"/>
        <v>49.14</v>
      </c>
      <c r="AS2985">
        <f t="shared" si="745"/>
        <v>48.457803897142433</v>
      </c>
      <c r="AT2985">
        <f t="shared" si="746"/>
        <v>5.8109999999999999</v>
      </c>
      <c r="AU2985">
        <v>9866</v>
      </c>
      <c r="AV2985">
        <v>2.3688448584400001</v>
      </c>
      <c r="AW2985" s="2">
        <v>0.11</v>
      </c>
      <c r="AX2985">
        <v>40</v>
      </c>
      <c r="AY2985">
        <f t="shared" si="737"/>
        <v>0.11171872670841716</v>
      </c>
      <c r="AZ2985">
        <v>0.60797500000000004</v>
      </c>
      <c r="BA2985">
        <v>0.52800000000000002</v>
      </c>
      <c r="BB2985">
        <v>0.88</v>
      </c>
      <c r="BC2985" s="3">
        <v>257000</v>
      </c>
      <c r="BD2985" s="3">
        <v>48</v>
      </c>
      <c r="BE2985" s="3">
        <v>820.99999999999989</v>
      </c>
      <c r="BF2985" s="3">
        <v>186.79999999999984</v>
      </c>
      <c r="BG2985" s="3">
        <f t="shared" si="747"/>
        <v>634.20000000000005</v>
      </c>
      <c r="BH2985" s="3">
        <v>15200</v>
      </c>
      <c r="BI2985">
        <v>0.72</v>
      </c>
      <c r="BJ2985">
        <v>0.59</v>
      </c>
      <c r="BK2985">
        <v>7.85</v>
      </c>
      <c r="BL2985">
        <f t="shared" si="738"/>
        <v>180.79999999999995</v>
      </c>
      <c r="BM2985" s="1">
        <f t="shared" si="739"/>
        <v>0.14026835278043254</v>
      </c>
      <c r="BN2985" s="1">
        <f t="shared" si="748"/>
        <v>0.22150368925992098</v>
      </c>
      <c r="BO2985">
        <f t="shared" si="749"/>
        <v>0.19061842918824434</v>
      </c>
      <c r="BP2985">
        <f t="shared" si="750"/>
        <v>0.24038526760550682</v>
      </c>
      <c r="BQ2985">
        <f t="shared" si="751"/>
        <v>683.47772767633262</v>
      </c>
    </row>
    <row r="2986" spans="1:69" x14ac:dyDescent="0.2">
      <c r="A2986">
        <v>11</v>
      </c>
      <c r="B2986">
        <v>54049</v>
      </c>
      <c r="C2986" t="s">
        <v>849</v>
      </c>
      <c r="D2986">
        <v>54</v>
      </c>
      <c r="E2986" t="s">
        <v>852</v>
      </c>
      <c r="F2986" t="s">
        <v>853</v>
      </c>
      <c r="G2986" t="s">
        <v>219</v>
      </c>
      <c r="H2986">
        <v>49</v>
      </c>
      <c r="I2986">
        <v>3452</v>
      </c>
      <c r="J2986">
        <v>226</v>
      </c>
      <c r="K2986">
        <v>1738</v>
      </c>
      <c r="L2986">
        <v>455</v>
      </c>
      <c r="M2986" s="3">
        <v>49338</v>
      </c>
      <c r="N2986" s="3">
        <v>68886.051309999995</v>
      </c>
      <c r="O2986" s="3">
        <v>1932.9</v>
      </c>
      <c r="P2986" s="3">
        <v>2698.7281320000002</v>
      </c>
      <c r="Q2986" s="3">
        <v>39873</v>
      </c>
      <c r="R2986" s="3">
        <v>55670.953909999997</v>
      </c>
      <c r="S2986" s="3">
        <v>400</v>
      </c>
      <c r="T2986" s="3">
        <v>558.48272169999996</v>
      </c>
      <c r="U2986">
        <v>2026</v>
      </c>
      <c r="V2986">
        <v>211</v>
      </c>
      <c r="W2986">
        <v>1409</v>
      </c>
      <c r="X2986">
        <v>276</v>
      </c>
      <c r="Y2986">
        <v>65</v>
      </c>
      <c r="Z2986">
        <v>22</v>
      </c>
      <c r="AA2986">
        <v>91</v>
      </c>
      <c r="AB2986">
        <v>43</v>
      </c>
      <c r="AC2986">
        <v>14</v>
      </c>
      <c r="AD2986">
        <v>65</v>
      </c>
      <c r="AE2986">
        <v>88</v>
      </c>
      <c r="AF2986">
        <v>35</v>
      </c>
      <c r="AG2986">
        <v>117</v>
      </c>
      <c r="AH2986">
        <v>382</v>
      </c>
      <c r="AI2986">
        <v>0</v>
      </c>
      <c r="AJ2986">
        <f t="shared" si="740"/>
        <v>4479.8</v>
      </c>
      <c r="AK2986">
        <f t="shared" si="741"/>
        <v>4861.8</v>
      </c>
      <c r="AL2986">
        <v>1.0309431817796499</v>
      </c>
      <c r="AM2986">
        <f t="shared" si="736"/>
        <v>1</v>
      </c>
      <c r="AN2986">
        <f t="shared" si="742"/>
        <v>5012.2395611763022</v>
      </c>
      <c r="AO2986">
        <v>0</v>
      </c>
      <c r="AP2986">
        <v>0</v>
      </c>
      <c r="AQ2986">
        <f t="shared" si="743"/>
        <v>49.14</v>
      </c>
      <c r="AR2986">
        <f t="shared" si="744"/>
        <v>49.14</v>
      </c>
      <c r="AS2986">
        <f t="shared" si="745"/>
        <v>50.660547952651996</v>
      </c>
      <c r="AT2986">
        <f t="shared" si="746"/>
        <v>5.8109999999999999</v>
      </c>
      <c r="AU2986">
        <v>9866</v>
      </c>
      <c r="AV2986">
        <v>2.47803531441</v>
      </c>
      <c r="AW2986" s="2">
        <v>0.11</v>
      </c>
      <c r="AX2986">
        <v>40</v>
      </c>
      <c r="AY2986">
        <f t="shared" si="737"/>
        <v>0.11171872670841716</v>
      </c>
      <c r="AZ2986">
        <v>0.60797500000000004</v>
      </c>
      <c r="BA2986">
        <v>0.52800000000000002</v>
      </c>
      <c r="BB2986">
        <v>0.88</v>
      </c>
      <c r="BC2986" s="3">
        <v>257000</v>
      </c>
      <c r="BD2986" s="3">
        <v>48</v>
      </c>
      <c r="BE2986" s="3">
        <v>820.99999999999989</v>
      </c>
      <c r="BF2986" s="3">
        <v>186.79999999999984</v>
      </c>
      <c r="BG2986" s="3">
        <f t="shared" si="747"/>
        <v>634.20000000000005</v>
      </c>
      <c r="BH2986" s="3">
        <v>15200</v>
      </c>
      <c r="BI2986">
        <v>0.72</v>
      </c>
      <c r="BJ2986">
        <v>0.59</v>
      </c>
      <c r="BK2986">
        <v>7.85</v>
      </c>
      <c r="BL2986">
        <f t="shared" si="738"/>
        <v>180.79999999999995</v>
      </c>
      <c r="BM2986" s="1">
        <f t="shared" si="739"/>
        <v>0.14633075559667252</v>
      </c>
      <c r="BN2986" s="1">
        <f t="shared" si="748"/>
        <v>0.23873000000184497</v>
      </c>
      <c r="BO2986">
        <f t="shared" si="749"/>
        <v>0.20784473993016833</v>
      </c>
      <c r="BP2986">
        <f t="shared" si="750"/>
        <v>0.25761157834743081</v>
      </c>
      <c r="BQ2986">
        <f t="shared" si="751"/>
        <v>683.47772767633262</v>
      </c>
    </row>
    <row r="2987" spans="1:69" x14ac:dyDescent="0.2">
      <c r="A2987">
        <v>11</v>
      </c>
      <c r="B2987">
        <v>54051</v>
      </c>
      <c r="C2987" t="s">
        <v>849</v>
      </c>
      <c r="D2987">
        <v>54</v>
      </c>
      <c r="E2987" t="s">
        <v>852</v>
      </c>
      <c r="F2987" t="s">
        <v>853</v>
      </c>
      <c r="G2987" t="s">
        <v>364</v>
      </c>
      <c r="H2987">
        <v>51</v>
      </c>
      <c r="I2987">
        <v>3497</v>
      </c>
      <c r="J2987">
        <v>182</v>
      </c>
      <c r="K2987">
        <v>1862</v>
      </c>
      <c r="L2987">
        <v>462</v>
      </c>
      <c r="M2987" s="3">
        <v>50405</v>
      </c>
      <c r="N2987" s="3">
        <v>70375.803969999994</v>
      </c>
      <c r="O2987" s="3">
        <v>2119.6</v>
      </c>
      <c r="P2987" s="3">
        <v>2959.3999429999999</v>
      </c>
      <c r="Q2987" s="3">
        <v>41358</v>
      </c>
      <c r="R2987" s="3">
        <v>57744.32101</v>
      </c>
      <c r="S2987" s="3">
        <v>408</v>
      </c>
      <c r="T2987" s="3">
        <v>569.65237620000005</v>
      </c>
      <c r="U2987">
        <v>2182</v>
      </c>
      <c r="V2987">
        <v>207</v>
      </c>
      <c r="W2987">
        <v>1491</v>
      </c>
      <c r="X2987">
        <v>294</v>
      </c>
      <c r="Y2987">
        <v>65</v>
      </c>
      <c r="Z2987">
        <v>22</v>
      </c>
      <c r="AA2987">
        <v>91</v>
      </c>
      <c r="AB2987">
        <v>43</v>
      </c>
      <c r="AC2987">
        <v>14</v>
      </c>
      <c r="AD2987">
        <v>65</v>
      </c>
      <c r="AE2987">
        <v>88</v>
      </c>
      <c r="AF2987">
        <v>35</v>
      </c>
      <c r="AG2987">
        <v>117</v>
      </c>
      <c r="AH2987">
        <v>382</v>
      </c>
      <c r="AI2987">
        <v>0</v>
      </c>
      <c r="AJ2987">
        <f t="shared" si="740"/>
        <v>4479.8</v>
      </c>
      <c r="AK2987">
        <f t="shared" si="741"/>
        <v>4861.8</v>
      </c>
      <c r="AL2987">
        <v>1.0289431214332601</v>
      </c>
      <c r="AM2987">
        <f t="shared" si="736"/>
        <v>1</v>
      </c>
      <c r="AN2987">
        <f t="shared" si="742"/>
        <v>5002.5156677842242</v>
      </c>
      <c r="AO2987">
        <v>0</v>
      </c>
      <c r="AP2987">
        <v>0</v>
      </c>
      <c r="AQ2987">
        <f t="shared" si="743"/>
        <v>49.14</v>
      </c>
      <c r="AR2987">
        <f t="shared" si="744"/>
        <v>49.14</v>
      </c>
      <c r="AS2987">
        <f t="shared" si="745"/>
        <v>50.5622649872304</v>
      </c>
      <c r="AT2987">
        <f t="shared" si="746"/>
        <v>5.8109999999999999</v>
      </c>
      <c r="AU2987">
        <v>9866</v>
      </c>
      <c r="AV2987">
        <v>2.1385377710500002</v>
      </c>
      <c r="AW2987" s="2">
        <v>0.11</v>
      </c>
      <c r="AX2987">
        <v>40</v>
      </c>
      <c r="AY2987">
        <f t="shared" si="737"/>
        <v>0.11171872670841716</v>
      </c>
      <c r="AZ2987">
        <v>0.60797500000000004</v>
      </c>
      <c r="BA2987">
        <v>0.52800000000000002</v>
      </c>
      <c r="BB2987">
        <v>0.88</v>
      </c>
      <c r="BC2987" s="3">
        <v>257000</v>
      </c>
      <c r="BD2987" s="3">
        <v>48</v>
      </c>
      <c r="BE2987" s="3">
        <v>820.99999999999989</v>
      </c>
      <c r="BF2987" s="3">
        <v>186.79999999999984</v>
      </c>
      <c r="BG2987" s="3">
        <f t="shared" si="747"/>
        <v>634.20000000000005</v>
      </c>
      <c r="BH2987" s="3">
        <v>15200</v>
      </c>
      <c r="BI2987">
        <v>0.72</v>
      </c>
      <c r="BJ2987">
        <v>0.59</v>
      </c>
      <c r="BK2987">
        <v>7.85</v>
      </c>
      <c r="BL2987">
        <f t="shared" si="738"/>
        <v>180.79999999999995</v>
      </c>
      <c r="BM2987" s="1">
        <f t="shared" si="739"/>
        <v>0.1427588442061298</v>
      </c>
      <c r="BN2987" s="1">
        <f t="shared" si="748"/>
        <v>0.23658268560372625</v>
      </c>
      <c r="BO2987">
        <f t="shared" si="749"/>
        <v>0.20569742553204962</v>
      </c>
      <c r="BP2987">
        <f t="shared" si="750"/>
        <v>0.25546426394931215</v>
      </c>
      <c r="BQ2987">
        <f t="shared" si="751"/>
        <v>683.47772767633262</v>
      </c>
    </row>
    <row r="2988" spans="1:69" x14ac:dyDescent="0.2">
      <c r="A2988">
        <v>11</v>
      </c>
      <c r="B2988">
        <v>54053</v>
      </c>
      <c r="C2988" t="s">
        <v>849</v>
      </c>
      <c r="D2988">
        <v>54</v>
      </c>
      <c r="E2988" t="s">
        <v>852</v>
      </c>
      <c r="F2988" t="s">
        <v>853</v>
      </c>
      <c r="G2988" t="s">
        <v>100</v>
      </c>
      <c r="H2988">
        <v>53</v>
      </c>
      <c r="I2988">
        <v>2911</v>
      </c>
      <c r="J2988">
        <v>171</v>
      </c>
      <c r="K2988">
        <v>1571</v>
      </c>
      <c r="L2988">
        <v>408</v>
      </c>
      <c r="M2988" s="3">
        <v>41395</v>
      </c>
      <c r="N2988" s="3">
        <v>57795.980669999997</v>
      </c>
      <c r="O2988" s="3">
        <v>1919.4</v>
      </c>
      <c r="P2988" s="3">
        <v>2679.87934</v>
      </c>
      <c r="Q2988" s="3">
        <v>36532</v>
      </c>
      <c r="R2988" s="3">
        <v>51006.226979999999</v>
      </c>
      <c r="S2988" s="3">
        <v>351</v>
      </c>
      <c r="T2988" s="3">
        <v>490.06858829999999</v>
      </c>
      <c r="U2988">
        <v>1621</v>
      </c>
      <c r="V2988">
        <v>194</v>
      </c>
      <c r="W2988">
        <v>1293</v>
      </c>
      <c r="X2988">
        <v>230</v>
      </c>
      <c r="Y2988">
        <v>65</v>
      </c>
      <c r="Z2988">
        <v>22</v>
      </c>
      <c r="AA2988">
        <v>91</v>
      </c>
      <c r="AB2988">
        <v>43</v>
      </c>
      <c r="AC2988">
        <v>14</v>
      </c>
      <c r="AD2988">
        <v>65</v>
      </c>
      <c r="AE2988">
        <v>88</v>
      </c>
      <c r="AF2988">
        <v>35</v>
      </c>
      <c r="AG2988">
        <v>117</v>
      </c>
      <c r="AH2988">
        <v>382</v>
      </c>
      <c r="AI2988">
        <v>0</v>
      </c>
      <c r="AJ2988">
        <f t="shared" si="740"/>
        <v>4479.8</v>
      </c>
      <c r="AK2988">
        <f t="shared" si="741"/>
        <v>4861.8</v>
      </c>
      <c r="AL2988">
        <v>0.99556512917791096</v>
      </c>
      <c r="AM2988">
        <f t="shared" si="736"/>
        <v>1</v>
      </c>
      <c r="AN2988">
        <f t="shared" si="742"/>
        <v>4840.2385450371676</v>
      </c>
      <c r="AO2988">
        <v>0</v>
      </c>
      <c r="AP2988">
        <v>0</v>
      </c>
      <c r="AQ2988">
        <f t="shared" si="743"/>
        <v>49.14</v>
      </c>
      <c r="AR2988">
        <f t="shared" si="744"/>
        <v>49.14</v>
      </c>
      <c r="AS2988">
        <f t="shared" si="745"/>
        <v>48.922070447802547</v>
      </c>
      <c r="AT2988">
        <f t="shared" si="746"/>
        <v>5.8109999999999999</v>
      </c>
      <c r="AU2988">
        <v>9866</v>
      </c>
      <c r="AV2988">
        <v>2.1020051194499998</v>
      </c>
      <c r="AW2988" s="2">
        <v>0.11</v>
      </c>
      <c r="AX2988">
        <v>40</v>
      </c>
      <c r="AY2988">
        <f t="shared" si="737"/>
        <v>0.11171872670841716</v>
      </c>
      <c r="AZ2988">
        <v>0.60797500000000004</v>
      </c>
      <c r="BA2988">
        <v>0.52800000000000002</v>
      </c>
      <c r="BB2988">
        <v>0.88</v>
      </c>
      <c r="BC2988" s="3">
        <v>257000</v>
      </c>
      <c r="BD2988" s="3">
        <v>48</v>
      </c>
      <c r="BE2988" s="3">
        <v>820.99999999999989</v>
      </c>
      <c r="BF2988" s="3">
        <v>186.79999999999984</v>
      </c>
      <c r="BG2988" s="3">
        <f t="shared" si="747"/>
        <v>634.20000000000005</v>
      </c>
      <c r="BH2988" s="3">
        <v>15200</v>
      </c>
      <c r="BI2988">
        <v>0.72</v>
      </c>
      <c r="BJ2988">
        <v>0.59</v>
      </c>
      <c r="BK2988">
        <v>7.85</v>
      </c>
      <c r="BL2988">
        <f t="shared" si="738"/>
        <v>180.79999999999995</v>
      </c>
      <c r="BM2988" s="1">
        <f t="shared" si="739"/>
        <v>0.13868641456104566</v>
      </c>
      <c r="BN2988" s="1">
        <f t="shared" si="748"/>
        <v>0.2257320031091061</v>
      </c>
      <c r="BO2988">
        <f t="shared" si="749"/>
        <v>0.19484674303742947</v>
      </c>
      <c r="BP2988">
        <f t="shared" si="750"/>
        <v>0.24461358145469195</v>
      </c>
      <c r="BQ2988">
        <f t="shared" si="751"/>
        <v>683.47772767633262</v>
      </c>
    </row>
    <row r="2989" spans="1:69" x14ac:dyDescent="0.2">
      <c r="A2989">
        <v>11</v>
      </c>
      <c r="B2989">
        <v>54055</v>
      </c>
      <c r="C2989" t="s">
        <v>849</v>
      </c>
      <c r="D2989">
        <v>54</v>
      </c>
      <c r="E2989" t="s">
        <v>852</v>
      </c>
      <c r="F2989" t="s">
        <v>853</v>
      </c>
      <c r="G2989" t="s">
        <v>371</v>
      </c>
      <c r="H2989">
        <v>55</v>
      </c>
      <c r="I2989">
        <v>2091</v>
      </c>
      <c r="J2989">
        <v>202</v>
      </c>
      <c r="K2989">
        <v>1342</v>
      </c>
      <c r="L2989">
        <v>286</v>
      </c>
      <c r="M2989" s="3">
        <v>31254</v>
      </c>
      <c r="N2989" s="3">
        <v>43637.047460000002</v>
      </c>
      <c r="O2989" s="3">
        <v>1741.8</v>
      </c>
      <c r="P2989" s="3">
        <v>2431.913012</v>
      </c>
      <c r="Q2989" s="3">
        <v>31265</v>
      </c>
      <c r="R2989" s="3">
        <v>43652.405740000002</v>
      </c>
      <c r="S2989" s="3">
        <v>258</v>
      </c>
      <c r="T2989" s="3">
        <v>360.22135550000002</v>
      </c>
      <c r="U2989">
        <v>1345</v>
      </c>
      <c r="V2989">
        <v>194</v>
      </c>
      <c r="W2989">
        <v>1167</v>
      </c>
      <c r="X2989">
        <v>187</v>
      </c>
      <c r="Y2989">
        <v>65</v>
      </c>
      <c r="Z2989">
        <v>22</v>
      </c>
      <c r="AA2989">
        <v>91</v>
      </c>
      <c r="AB2989">
        <v>43</v>
      </c>
      <c r="AC2989">
        <v>14</v>
      </c>
      <c r="AD2989">
        <v>65</v>
      </c>
      <c r="AE2989">
        <v>88</v>
      </c>
      <c r="AF2989">
        <v>35</v>
      </c>
      <c r="AG2989">
        <v>117</v>
      </c>
      <c r="AH2989">
        <v>382</v>
      </c>
      <c r="AI2989">
        <v>0</v>
      </c>
      <c r="AJ2989">
        <f t="shared" si="740"/>
        <v>4479.8</v>
      </c>
      <c r="AK2989">
        <f t="shared" si="741"/>
        <v>4861.8</v>
      </c>
      <c r="AL2989">
        <v>0.99522393483381999</v>
      </c>
      <c r="AM2989">
        <f t="shared" si="736"/>
        <v>1</v>
      </c>
      <c r="AN2989">
        <f t="shared" si="742"/>
        <v>4838.5797263750665</v>
      </c>
      <c r="AO2989">
        <v>0</v>
      </c>
      <c r="AP2989">
        <v>0</v>
      </c>
      <c r="AQ2989">
        <f t="shared" si="743"/>
        <v>49.14</v>
      </c>
      <c r="AR2989">
        <f t="shared" si="744"/>
        <v>49.14</v>
      </c>
      <c r="AS2989">
        <f t="shared" si="745"/>
        <v>48.905304157733916</v>
      </c>
      <c r="AT2989">
        <f t="shared" si="746"/>
        <v>5.8109999999999999</v>
      </c>
      <c r="AU2989">
        <v>9866</v>
      </c>
      <c r="AV2989">
        <v>2.4112843694800001</v>
      </c>
      <c r="AW2989" s="2">
        <v>0.11</v>
      </c>
      <c r="AX2989">
        <v>40</v>
      </c>
      <c r="AY2989">
        <f t="shared" si="737"/>
        <v>0.11171872670841716</v>
      </c>
      <c r="AZ2989">
        <v>0.60797500000000004</v>
      </c>
      <c r="BA2989">
        <v>0.52800000000000002</v>
      </c>
      <c r="BB2989">
        <v>0.88</v>
      </c>
      <c r="BC2989" s="3">
        <v>257000</v>
      </c>
      <c r="BD2989" s="3">
        <v>48</v>
      </c>
      <c r="BE2989" s="3">
        <v>820.99999999999989</v>
      </c>
      <c r="BF2989" s="3">
        <v>186.79999999999984</v>
      </c>
      <c r="BG2989" s="3">
        <f t="shared" si="747"/>
        <v>634.20000000000005</v>
      </c>
      <c r="BH2989" s="3">
        <v>15200</v>
      </c>
      <c r="BI2989">
        <v>0.72</v>
      </c>
      <c r="BJ2989">
        <v>0.59</v>
      </c>
      <c r="BK2989">
        <v>7.85</v>
      </c>
      <c r="BL2989">
        <f t="shared" si="738"/>
        <v>180.79999999999995</v>
      </c>
      <c r="BM2989" s="1">
        <f t="shared" si="739"/>
        <v>0.14169981909187335</v>
      </c>
      <c r="BN2989" s="1">
        <f t="shared" si="748"/>
        <v>0.2212206328829838</v>
      </c>
      <c r="BO2989">
        <f t="shared" si="749"/>
        <v>0.19033537281130716</v>
      </c>
      <c r="BP2989">
        <f t="shared" si="750"/>
        <v>0.24010221122856965</v>
      </c>
      <c r="BQ2989">
        <f t="shared" si="751"/>
        <v>683.47772767633262</v>
      </c>
    </row>
    <row r="2990" spans="1:69" x14ac:dyDescent="0.2">
      <c r="A2990">
        <v>11</v>
      </c>
      <c r="B2990">
        <v>54057</v>
      </c>
      <c r="C2990" t="s">
        <v>849</v>
      </c>
      <c r="D2990">
        <v>54</v>
      </c>
      <c r="E2990" t="s">
        <v>852</v>
      </c>
      <c r="F2990" t="s">
        <v>853</v>
      </c>
      <c r="G2990" t="s">
        <v>967</v>
      </c>
      <c r="H2990">
        <v>57</v>
      </c>
      <c r="I2990">
        <v>2174</v>
      </c>
      <c r="J2990">
        <v>192</v>
      </c>
      <c r="K2990">
        <v>1391</v>
      </c>
      <c r="L2990">
        <v>300</v>
      </c>
      <c r="M2990" s="3">
        <v>32020</v>
      </c>
      <c r="N2990" s="3">
        <v>44706.541879999997</v>
      </c>
      <c r="O2990" s="3">
        <v>1843.1</v>
      </c>
      <c r="P2990" s="3">
        <v>2573.3487610000002</v>
      </c>
      <c r="Q2990" s="3">
        <v>29794</v>
      </c>
      <c r="R2990" s="3">
        <v>41598.585529999997</v>
      </c>
      <c r="S2990" s="3">
        <v>284</v>
      </c>
      <c r="T2990" s="3">
        <v>396.5227324</v>
      </c>
      <c r="U2990">
        <v>1674</v>
      </c>
      <c r="V2990">
        <v>198</v>
      </c>
      <c r="W2990">
        <v>1279</v>
      </c>
      <c r="X2990">
        <v>234</v>
      </c>
      <c r="Y2990">
        <v>65</v>
      </c>
      <c r="Z2990">
        <v>22</v>
      </c>
      <c r="AA2990">
        <v>91</v>
      </c>
      <c r="AB2990">
        <v>43</v>
      </c>
      <c r="AC2990">
        <v>14</v>
      </c>
      <c r="AD2990">
        <v>65</v>
      </c>
      <c r="AE2990">
        <v>88</v>
      </c>
      <c r="AF2990">
        <v>35</v>
      </c>
      <c r="AG2990">
        <v>117</v>
      </c>
      <c r="AH2990">
        <v>382</v>
      </c>
      <c r="AI2990">
        <v>0</v>
      </c>
      <c r="AJ2990">
        <f t="shared" si="740"/>
        <v>4479.8</v>
      </c>
      <c r="AK2990">
        <f t="shared" si="741"/>
        <v>4861.8</v>
      </c>
      <c r="AL2990">
        <v>1.06719999843174</v>
      </c>
      <c r="AM2990">
        <f t="shared" si="736"/>
        <v>1</v>
      </c>
      <c r="AN2990">
        <f t="shared" si="742"/>
        <v>5188.5129523754331</v>
      </c>
      <c r="AO2990">
        <v>0</v>
      </c>
      <c r="AP2990">
        <v>0</v>
      </c>
      <c r="AQ2990">
        <f t="shared" si="743"/>
        <v>49.14</v>
      </c>
      <c r="AR2990">
        <f t="shared" si="744"/>
        <v>49.14</v>
      </c>
      <c r="AS2990">
        <f t="shared" si="745"/>
        <v>52.442207922935701</v>
      </c>
      <c r="AT2990">
        <f t="shared" si="746"/>
        <v>5.8109999999999999</v>
      </c>
      <c r="AU2990">
        <v>9866</v>
      </c>
      <c r="AV2990">
        <v>2.4478295445399998</v>
      </c>
      <c r="AW2990" s="2">
        <v>0.11</v>
      </c>
      <c r="AX2990">
        <v>40</v>
      </c>
      <c r="AY2990">
        <f t="shared" si="737"/>
        <v>0.11171872670841716</v>
      </c>
      <c r="AZ2990">
        <v>0.60797500000000004</v>
      </c>
      <c r="BA2990">
        <v>0.52800000000000002</v>
      </c>
      <c r="BB2990">
        <v>0.88</v>
      </c>
      <c r="BC2990" s="3">
        <v>257000</v>
      </c>
      <c r="BD2990" s="3">
        <v>48</v>
      </c>
      <c r="BE2990" s="3">
        <v>820.99999999999989</v>
      </c>
      <c r="BF2990" s="3">
        <v>186.79999999999984</v>
      </c>
      <c r="BG2990" s="3">
        <f t="shared" si="747"/>
        <v>634.20000000000005</v>
      </c>
      <c r="BH2990" s="3">
        <v>15200</v>
      </c>
      <c r="BI2990">
        <v>0.72</v>
      </c>
      <c r="BJ2990">
        <v>0.59</v>
      </c>
      <c r="BK2990">
        <v>7.85</v>
      </c>
      <c r="BL2990">
        <f t="shared" si="738"/>
        <v>180.79999999999995</v>
      </c>
      <c r="BM2990" s="1">
        <f t="shared" si="739"/>
        <v>0.15006490079543391</v>
      </c>
      <c r="BN2990" s="1">
        <f t="shared" si="748"/>
        <v>0.22904794208146434</v>
      </c>
      <c r="BO2990">
        <f t="shared" si="749"/>
        <v>0.19816268200978771</v>
      </c>
      <c r="BP2990">
        <f t="shared" si="750"/>
        <v>0.24792952042705019</v>
      </c>
      <c r="BQ2990">
        <f t="shared" si="751"/>
        <v>683.47772767633262</v>
      </c>
    </row>
    <row r="2991" spans="1:69" x14ac:dyDescent="0.2">
      <c r="A2991">
        <v>11</v>
      </c>
      <c r="B2991">
        <v>54059</v>
      </c>
      <c r="C2991" t="s">
        <v>849</v>
      </c>
      <c r="D2991">
        <v>54</v>
      </c>
      <c r="E2991" t="s">
        <v>852</v>
      </c>
      <c r="F2991" t="s">
        <v>853</v>
      </c>
      <c r="G2991" t="s">
        <v>949</v>
      </c>
      <c r="H2991">
        <v>59</v>
      </c>
      <c r="I2991">
        <v>2136</v>
      </c>
      <c r="J2991">
        <v>154</v>
      </c>
      <c r="K2991">
        <v>1390</v>
      </c>
      <c r="L2991">
        <v>287</v>
      </c>
      <c r="M2991" s="3">
        <v>30006</v>
      </c>
      <c r="N2991" s="3">
        <v>41894.58137</v>
      </c>
      <c r="O2991" s="3">
        <v>1764.1</v>
      </c>
      <c r="P2991" s="3">
        <v>2463.0484240000001</v>
      </c>
      <c r="Q2991" s="3">
        <v>32862</v>
      </c>
      <c r="R2991" s="3">
        <v>45882.148000000001</v>
      </c>
      <c r="S2991" s="3">
        <v>260</v>
      </c>
      <c r="T2991" s="3">
        <v>363.01376909999999</v>
      </c>
      <c r="U2991">
        <v>1377</v>
      </c>
      <c r="V2991">
        <v>186</v>
      </c>
      <c r="W2991">
        <v>1215</v>
      </c>
      <c r="X2991">
        <v>190</v>
      </c>
      <c r="Y2991">
        <v>65</v>
      </c>
      <c r="Z2991">
        <v>22</v>
      </c>
      <c r="AA2991">
        <v>91</v>
      </c>
      <c r="AB2991">
        <v>43</v>
      </c>
      <c r="AC2991">
        <v>14</v>
      </c>
      <c r="AD2991">
        <v>65</v>
      </c>
      <c r="AE2991">
        <v>88</v>
      </c>
      <c r="AF2991">
        <v>35</v>
      </c>
      <c r="AG2991">
        <v>117</v>
      </c>
      <c r="AH2991">
        <v>382</v>
      </c>
      <c r="AI2991">
        <v>0</v>
      </c>
      <c r="AJ2991">
        <f t="shared" si="740"/>
        <v>4479.8</v>
      </c>
      <c r="AK2991">
        <f t="shared" si="741"/>
        <v>4861.8</v>
      </c>
      <c r="AL2991">
        <v>0.98016710082689895</v>
      </c>
      <c r="AM2991">
        <f t="shared" si="736"/>
        <v>1</v>
      </c>
      <c r="AN2991">
        <f t="shared" si="742"/>
        <v>4765.3764108002179</v>
      </c>
      <c r="AO2991">
        <v>0</v>
      </c>
      <c r="AP2991">
        <v>0</v>
      </c>
      <c r="AQ2991">
        <f t="shared" si="743"/>
        <v>49.14</v>
      </c>
      <c r="AR2991">
        <f t="shared" si="744"/>
        <v>49.14</v>
      </c>
      <c r="AS2991">
        <f t="shared" si="745"/>
        <v>48.165411334633816</v>
      </c>
      <c r="AT2991">
        <f t="shared" si="746"/>
        <v>5.8109999999999999</v>
      </c>
      <c r="AU2991">
        <v>9866</v>
      </c>
      <c r="AV2991">
        <v>2.2841115945000001</v>
      </c>
      <c r="AW2991" s="2">
        <v>0.11</v>
      </c>
      <c r="AX2991">
        <v>40</v>
      </c>
      <c r="AY2991">
        <f t="shared" si="737"/>
        <v>0.11171872670841716</v>
      </c>
      <c r="AZ2991">
        <v>0.60797500000000004</v>
      </c>
      <c r="BA2991">
        <v>0.52800000000000002</v>
      </c>
      <c r="BB2991">
        <v>0.88</v>
      </c>
      <c r="BC2991" s="3">
        <v>257000</v>
      </c>
      <c r="BD2991" s="3">
        <v>48</v>
      </c>
      <c r="BE2991" s="3">
        <v>820.99999999999989</v>
      </c>
      <c r="BF2991" s="3">
        <v>186.79999999999984</v>
      </c>
      <c r="BG2991" s="3">
        <f t="shared" si="747"/>
        <v>634.20000000000005</v>
      </c>
      <c r="BH2991" s="3">
        <v>15200</v>
      </c>
      <c r="BI2991">
        <v>0.72</v>
      </c>
      <c r="BJ2991">
        <v>0.59</v>
      </c>
      <c r="BK2991">
        <v>7.85</v>
      </c>
      <c r="BL2991">
        <f t="shared" si="738"/>
        <v>180.79999999999995</v>
      </c>
      <c r="BM2991" s="1">
        <f t="shared" si="739"/>
        <v>0.13877064755524943</v>
      </c>
      <c r="BN2991" s="1">
        <f t="shared" si="748"/>
        <v>0.21876774546187389</v>
      </c>
      <c r="BO2991">
        <f t="shared" si="749"/>
        <v>0.18788248539019725</v>
      </c>
      <c r="BP2991">
        <f t="shared" si="750"/>
        <v>0.23764932380745973</v>
      </c>
      <c r="BQ2991">
        <f t="shared" si="751"/>
        <v>683.47772767633262</v>
      </c>
    </row>
    <row r="2992" spans="1:69" x14ac:dyDescent="0.2">
      <c r="A2992">
        <v>11</v>
      </c>
      <c r="B2992">
        <v>54061</v>
      </c>
      <c r="C2992" t="s">
        <v>849</v>
      </c>
      <c r="D2992">
        <v>54</v>
      </c>
      <c r="E2992" t="s">
        <v>852</v>
      </c>
      <c r="F2992" t="s">
        <v>853</v>
      </c>
      <c r="G2992" t="s">
        <v>927</v>
      </c>
      <c r="H2992">
        <v>61</v>
      </c>
      <c r="I2992">
        <v>3413</v>
      </c>
      <c r="J2992">
        <v>194</v>
      </c>
      <c r="K2992">
        <v>1687</v>
      </c>
      <c r="L2992">
        <v>451</v>
      </c>
      <c r="M2992" s="3">
        <v>48412</v>
      </c>
      <c r="N2992" s="3">
        <v>67593.163809999998</v>
      </c>
      <c r="O2992" s="3">
        <v>1908.4</v>
      </c>
      <c r="P2992" s="3">
        <v>2664.5210649999999</v>
      </c>
      <c r="Q2992" s="3">
        <v>39161</v>
      </c>
      <c r="R2992" s="3">
        <v>54676.854670000001</v>
      </c>
      <c r="S2992" s="3">
        <v>399</v>
      </c>
      <c r="T2992" s="3">
        <v>557.0865149</v>
      </c>
      <c r="U2992">
        <v>1998</v>
      </c>
      <c r="V2992">
        <v>198</v>
      </c>
      <c r="W2992">
        <v>1391</v>
      </c>
      <c r="X2992">
        <v>273</v>
      </c>
      <c r="Y2992">
        <v>65</v>
      </c>
      <c r="Z2992">
        <v>22</v>
      </c>
      <c r="AA2992">
        <v>91</v>
      </c>
      <c r="AB2992">
        <v>43</v>
      </c>
      <c r="AC2992">
        <v>14</v>
      </c>
      <c r="AD2992">
        <v>65</v>
      </c>
      <c r="AE2992">
        <v>88</v>
      </c>
      <c r="AF2992">
        <v>35</v>
      </c>
      <c r="AG2992">
        <v>117</v>
      </c>
      <c r="AH2992">
        <v>382</v>
      </c>
      <c r="AI2992">
        <v>0</v>
      </c>
      <c r="AJ2992">
        <f t="shared" si="740"/>
        <v>4479.8</v>
      </c>
      <c r="AK2992">
        <f t="shared" si="741"/>
        <v>4861.8</v>
      </c>
      <c r="AL2992">
        <v>1.0371965169906601</v>
      </c>
      <c r="AM2992">
        <f t="shared" si="736"/>
        <v>1</v>
      </c>
      <c r="AN2992">
        <f t="shared" si="742"/>
        <v>5042.6420263051914</v>
      </c>
      <c r="AO2992">
        <v>0</v>
      </c>
      <c r="AP2992">
        <v>0</v>
      </c>
      <c r="AQ2992">
        <f t="shared" si="743"/>
        <v>49.14</v>
      </c>
      <c r="AR2992">
        <f t="shared" si="744"/>
        <v>49.14</v>
      </c>
      <c r="AS2992">
        <f t="shared" si="745"/>
        <v>50.967836844921038</v>
      </c>
      <c r="AT2992">
        <f t="shared" si="746"/>
        <v>5.8109999999999999</v>
      </c>
      <c r="AU2992">
        <v>9866</v>
      </c>
      <c r="AV2992">
        <v>2.5673295277800001</v>
      </c>
      <c r="AW2992" s="2">
        <v>0.11</v>
      </c>
      <c r="AX2992">
        <v>40</v>
      </c>
      <c r="AY2992">
        <f t="shared" si="737"/>
        <v>0.11171872670841716</v>
      </c>
      <c r="AZ2992">
        <v>0.60797500000000004</v>
      </c>
      <c r="BA2992">
        <v>0.52800000000000002</v>
      </c>
      <c r="BB2992">
        <v>0.88</v>
      </c>
      <c r="BC2992" s="3">
        <v>257000</v>
      </c>
      <c r="BD2992" s="3">
        <v>48</v>
      </c>
      <c r="BE2992" s="3">
        <v>820.99999999999989</v>
      </c>
      <c r="BF2992" s="3">
        <v>186.79999999999984</v>
      </c>
      <c r="BG2992" s="3">
        <f t="shared" si="747"/>
        <v>634.20000000000005</v>
      </c>
      <c r="BH2992" s="3">
        <v>15200</v>
      </c>
      <c r="BI2992">
        <v>0.72</v>
      </c>
      <c r="BJ2992">
        <v>0.59</v>
      </c>
      <c r="BK2992">
        <v>7.85</v>
      </c>
      <c r="BL2992">
        <f t="shared" si="738"/>
        <v>180.79999999999995</v>
      </c>
      <c r="BM2992" s="1">
        <f t="shared" si="739"/>
        <v>0.14790717170708442</v>
      </c>
      <c r="BN2992" s="1">
        <f t="shared" si="748"/>
        <v>0.23947807733402088</v>
      </c>
      <c r="BO2992">
        <f t="shared" si="749"/>
        <v>0.20859281726234424</v>
      </c>
      <c r="BP2992">
        <f t="shared" si="750"/>
        <v>0.25835965567960678</v>
      </c>
      <c r="BQ2992">
        <f t="shared" si="751"/>
        <v>683.47772767633262</v>
      </c>
    </row>
    <row r="2993" spans="1:69" x14ac:dyDescent="0.2">
      <c r="A2993">
        <v>11</v>
      </c>
      <c r="B2993">
        <v>54063</v>
      </c>
      <c r="C2993" t="s">
        <v>849</v>
      </c>
      <c r="D2993">
        <v>54</v>
      </c>
      <c r="E2993" t="s">
        <v>852</v>
      </c>
      <c r="F2993" t="s">
        <v>853</v>
      </c>
      <c r="G2993" t="s">
        <v>207</v>
      </c>
      <c r="H2993">
        <v>63</v>
      </c>
      <c r="I2993">
        <v>1901</v>
      </c>
      <c r="J2993">
        <v>172</v>
      </c>
      <c r="K2993">
        <v>1380</v>
      </c>
      <c r="L2993">
        <v>273</v>
      </c>
      <c r="M2993" s="3">
        <v>27832</v>
      </c>
      <c r="N2993" s="3">
        <v>38859.227780000001</v>
      </c>
      <c r="O2993" s="3">
        <v>2062.6</v>
      </c>
      <c r="P2993" s="3">
        <v>2879.816155</v>
      </c>
      <c r="Q2993" s="3">
        <v>30569</v>
      </c>
      <c r="R2993" s="3">
        <v>42680.645799999998</v>
      </c>
      <c r="S2993" s="3">
        <v>251</v>
      </c>
      <c r="T2993" s="3">
        <v>350.44790790000002</v>
      </c>
      <c r="U2993">
        <v>1400</v>
      </c>
      <c r="V2993">
        <v>201</v>
      </c>
      <c r="W2993">
        <v>1250</v>
      </c>
      <c r="X2993">
        <v>198</v>
      </c>
      <c r="Y2993">
        <v>65</v>
      </c>
      <c r="Z2993">
        <v>22</v>
      </c>
      <c r="AA2993">
        <v>91</v>
      </c>
      <c r="AB2993">
        <v>43</v>
      </c>
      <c r="AC2993">
        <v>14</v>
      </c>
      <c r="AD2993">
        <v>65</v>
      </c>
      <c r="AE2993">
        <v>88</v>
      </c>
      <c r="AF2993">
        <v>35</v>
      </c>
      <c r="AG2993">
        <v>117</v>
      </c>
      <c r="AH2993">
        <v>382</v>
      </c>
      <c r="AI2993">
        <v>0</v>
      </c>
      <c r="AJ2993">
        <f t="shared" si="740"/>
        <v>4479.8</v>
      </c>
      <c r="AK2993">
        <f t="shared" si="741"/>
        <v>4861.8</v>
      </c>
      <c r="AL2993">
        <v>1.0026031365761401</v>
      </c>
      <c r="AM2993">
        <f t="shared" si="736"/>
        <v>1</v>
      </c>
      <c r="AN2993">
        <f t="shared" si="742"/>
        <v>4874.4559294058781</v>
      </c>
      <c r="AO2993">
        <v>0</v>
      </c>
      <c r="AP2993">
        <v>0</v>
      </c>
      <c r="AQ2993">
        <f t="shared" si="743"/>
        <v>49.14</v>
      </c>
      <c r="AR2993">
        <f t="shared" si="744"/>
        <v>49.14</v>
      </c>
      <c r="AS2993">
        <f t="shared" si="745"/>
        <v>49.267918131351522</v>
      </c>
      <c r="AT2993">
        <f t="shared" si="746"/>
        <v>5.8109999999999999</v>
      </c>
      <c r="AU2993">
        <v>9866</v>
      </c>
      <c r="AV2993">
        <v>2.4534406570299998</v>
      </c>
      <c r="AW2993" s="2">
        <v>0.11</v>
      </c>
      <c r="AX2993">
        <v>40</v>
      </c>
      <c r="AY2993">
        <f t="shared" si="737"/>
        <v>0.11171872670841716</v>
      </c>
      <c r="AZ2993">
        <v>0.60797500000000004</v>
      </c>
      <c r="BA2993">
        <v>0.52800000000000002</v>
      </c>
      <c r="BB2993">
        <v>0.88</v>
      </c>
      <c r="BC2993" s="3">
        <v>257000</v>
      </c>
      <c r="BD2993" s="3">
        <v>48</v>
      </c>
      <c r="BE2993" s="3">
        <v>820.99999999999989</v>
      </c>
      <c r="BF2993" s="3">
        <v>186.79999999999984</v>
      </c>
      <c r="BG2993" s="3">
        <f t="shared" si="747"/>
        <v>634.20000000000005</v>
      </c>
      <c r="BH2993" s="3">
        <v>15200</v>
      </c>
      <c r="BI2993">
        <v>0.72</v>
      </c>
      <c r="BJ2993">
        <v>0.59</v>
      </c>
      <c r="BK2993">
        <v>7.85</v>
      </c>
      <c r="BL2993">
        <f t="shared" si="738"/>
        <v>180.79999999999995</v>
      </c>
      <c r="BM2993" s="1">
        <f t="shared" si="739"/>
        <v>0.14293638112199489</v>
      </c>
      <c r="BN2993" s="1">
        <f t="shared" si="748"/>
        <v>0.22073489172252134</v>
      </c>
      <c r="BO2993">
        <f t="shared" si="749"/>
        <v>0.1898496316508447</v>
      </c>
      <c r="BP2993">
        <f t="shared" si="750"/>
        <v>0.23961647006810718</v>
      </c>
      <c r="BQ2993">
        <f t="shared" si="751"/>
        <v>683.47772767633262</v>
      </c>
    </row>
    <row r="2994" spans="1:69" x14ac:dyDescent="0.2">
      <c r="A2994">
        <v>11</v>
      </c>
      <c r="B2994">
        <v>54065</v>
      </c>
      <c r="C2994" t="s">
        <v>849</v>
      </c>
      <c r="D2994">
        <v>54</v>
      </c>
      <c r="E2994" t="s">
        <v>852</v>
      </c>
      <c r="F2994" t="s">
        <v>853</v>
      </c>
      <c r="G2994" t="s">
        <v>876</v>
      </c>
      <c r="H2994">
        <v>65</v>
      </c>
      <c r="I2994">
        <v>3738</v>
      </c>
      <c r="J2994">
        <v>207</v>
      </c>
      <c r="K2994">
        <v>1735</v>
      </c>
      <c r="L2994">
        <v>507</v>
      </c>
      <c r="M2994" s="3">
        <v>51522</v>
      </c>
      <c r="N2994" s="3">
        <v>71935.366970000003</v>
      </c>
      <c r="O2994" s="3">
        <v>2708.2</v>
      </c>
      <c r="P2994" s="3">
        <v>3781.2072680000001</v>
      </c>
      <c r="Q2994" s="3">
        <v>37476</v>
      </c>
      <c r="R2994" s="3">
        <v>52324.246200000001</v>
      </c>
      <c r="S2994" s="3">
        <v>454</v>
      </c>
      <c r="T2994" s="3">
        <v>633.87788920000003</v>
      </c>
      <c r="U2994">
        <v>2303</v>
      </c>
      <c r="V2994">
        <v>212</v>
      </c>
      <c r="W2994">
        <v>1436</v>
      </c>
      <c r="X2994">
        <v>318</v>
      </c>
      <c r="Y2994">
        <v>65</v>
      </c>
      <c r="Z2994">
        <v>22</v>
      </c>
      <c r="AA2994">
        <v>91</v>
      </c>
      <c r="AB2994">
        <v>43</v>
      </c>
      <c r="AC2994">
        <v>14</v>
      </c>
      <c r="AD2994">
        <v>65</v>
      </c>
      <c r="AE2994">
        <v>88</v>
      </c>
      <c r="AF2994">
        <v>35</v>
      </c>
      <c r="AG2994">
        <v>117</v>
      </c>
      <c r="AH2994">
        <v>382</v>
      </c>
      <c r="AI2994">
        <v>0</v>
      </c>
      <c r="AJ2994">
        <f t="shared" si="740"/>
        <v>4479.8</v>
      </c>
      <c r="AK2994">
        <f t="shared" si="741"/>
        <v>4861.8</v>
      </c>
      <c r="AL2994">
        <v>1.0859309236208601</v>
      </c>
      <c r="AM2994">
        <f t="shared" si="736"/>
        <v>1</v>
      </c>
      <c r="AN2994">
        <f t="shared" si="742"/>
        <v>5279.5789644598981</v>
      </c>
      <c r="AO2994">
        <v>0</v>
      </c>
      <c r="AP2994">
        <v>0</v>
      </c>
      <c r="AQ2994">
        <f t="shared" si="743"/>
        <v>49.14</v>
      </c>
      <c r="AR2994">
        <f t="shared" si="744"/>
        <v>49.14</v>
      </c>
      <c r="AS2994">
        <f t="shared" si="745"/>
        <v>53.362645586729066</v>
      </c>
      <c r="AT2994">
        <f t="shared" si="746"/>
        <v>5.8109999999999999</v>
      </c>
      <c r="AU2994">
        <v>9866</v>
      </c>
      <c r="AV2994">
        <v>2.4176555985500001</v>
      </c>
      <c r="AW2994" s="2">
        <v>0.11</v>
      </c>
      <c r="AX2994">
        <v>40</v>
      </c>
      <c r="AY2994">
        <f t="shared" si="737"/>
        <v>0.11171872670841716</v>
      </c>
      <c r="AZ2994">
        <v>0.60797500000000004</v>
      </c>
      <c r="BA2994">
        <v>0.52800000000000002</v>
      </c>
      <c r="BB2994">
        <v>0.88</v>
      </c>
      <c r="BC2994" s="3">
        <v>257000</v>
      </c>
      <c r="BD2994" s="3">
        <v>48</v>
      </c>
      <c r="BE2994" s="3">
        <v>820.99999999999989</v>
      </c>
      <c r="BF2994" s="3">
        <v>186.79999999999984</v>
      </c>
      <c r="BG2994" s="3">
        <f t="shared" si="747"/>
        <v>634.20000000000005</v>
      </c>
      <c r="BH2994" s="3">
        <v>15200</v>
      </c>
      <c r="BI2994">
        <v>0.72</v>
      </c>
      <c r="BJ2994">
        <v>0.59</v>
      </c>
      <c r="BK2994">
        <v>7.85</v>
      </c>
      <c r="BL2994">
        <f t="shared" si="738"/>
        <v>180.79999999999995</v>
      </c>
      <c r="BM2994" s="1">
        <f t="shared" si="739"/>
        <v>0.15185028878417237</v>
      </c>
      <c r="BN2994" s="1">
        <f t="shared" si="748"/>
        <v>0.24398944666884881</v>
      </c>
      <c r="BO2994">
        <f t="shared" si="749"/>
        <v>0.21310418659717217</v>
      </c>
      <c r="BP2994">
        <f t="shared" si="750"/>
        <v>0.26287102501443466</v>
      </c>
      <c r="BQ2994">
        <f t="shared" si="751"/>
        <v>683.47772767633262</v>
      </c>
    </row>
    <row r="2995" spans="1:69" x14ac:dyDescent="0.2">
      <c r="A2995">
        <v>11</v>
      </c>
      <c r="B2995">
        <v>54067</v>
      </c>
      <c r="C2995" t="s">
        <v>849</v>
      </c>
      <c r="D2995">
        <v>54</v>
      </c>
      <c r="E2995" t="s">
        <v>852</v>
      </c>
      <c r="F2995" t="s">
        <v>853</v>
      </c>
      <c r="G2995" t="s">
        <v>952</v>
      </c>
      <c r="H2995">
        <v>67</v>
      </c>
      <c r="I2995">
        <v>2079</v>
      </c>
      <c r="J2995">
        <v>168</v>
      </c>
      <c r="K2995">
        <v>1393</v>
      </c>
      <c r="L2995">
        <v>276</v>
      </c>
      <c r="M2995" s="3">
        <v>29196</v>
      </c>
      <c r="N2995" s="3">
        <v>40763.653859999999</v>
      </c>
      <c r="O2995" s="3">
        <v>1566.9</v>
      </c>
      <c r="P2995" s="3">
        <v>2187.7164419999999</v>
      </c>
      <c r="Q2995" s="3">
        <v>32630</v>
      </c>
      <c r="R2995" s="3">
        <v>45558.228029999998</v>
      </c>
      <c r="S2995" s="3">
        <v>251</v>
      </c>
      <c r="T2995" s="3">
        <v>350.44790790000002</v>
      </c>
      <c r="U2995">
        <v>1427</v>
      </c>
      <c r="V2995">
        <v>195</v>
      </c>
      <c r="W2995">
        <v>1225</v>
      </c>
      <c r="X2995">
        <v>196</v>
      </c>
      <c r="Y2995">
        <v>65</v>
      </c>
      <c r="Z2995">
        <v>22</v>
      </c>
      <c r="AA2995">
        <v>91</v>
      </c>
      <c r="AB2995">
        <v>43</v>
      </c>
      <c r="AC2995">
        <v>14</v>
      </c>
      <c r="AD2995">
        <v>65</v>
      </c>
      <c r="AE2995">
        <v>88</v>
      </c>
      <c r="AF2995">
        <v>35</v>
      </c>
      <c r="AG2995">
        <v>117</v>
      </c>
      <c r="AH2995">
        <v>382</v>
      </c>
      <c r="AI2995">
        <v>0</v>
      </c>
      <c r="AJ2995">
        <f t="shared" si="740"/>
        <v>4479.8</v>
      </c>
      <c r="AK2995">
        <f t="shared" si="741"/>
        <v>4861.8</v>
      </c>
      <c r="AL2995">
        <v>1.00864340277279</v>
      </c>
      <c r="AM2995">
        <f t="shared" si="736"/>
        <v>1</v>
      </c>
      <c r="AN2995">
        <f t="shared" si="742"/>
        <v>4903.8224956007507</v>
      </c>
      <c r="AO2995">
        <v>0</v>
      </c>
      <c r="AP2995">
        <v>0</v>
      </c>
      <c r="AQ2995">
        <f t="shared" si="743"/>
        <v>49.14</v>
      </c>
      <c r="AR2995">
        <f t="shared" si="744"/>
        <v>49.14</v>
      </c>
      <c r="AS2995">
        <f t="shared" si="745"/>
        <v>49.5647368122549</v>
      </c>
      <c r="AT2995">
        <f t="shared" si="746"/>
        <v>5.8109999999999999</v>
      </c>
      <c r="AU2995">
        <v>9866</v>
      </c>
      <c r="AV2995">
        <v>2.3115760304699999</v>
      </c>
      <c r="AW2995" s="2">
        <v>0.11</v>
      </c>
      <c r="AX2995">
        <v>40</v>
      </c>
      <c r="AY2995">
        <f t="shared" si="737"/>
        <v>0.11171872670841716</v>
      </c>
      <c r="AZ2995">
        <v>0.60797500000000004</v>
      </c>
      <c r="BA2995">
        <v>0.52800000000000002</v>
      </c>
      <c r="BB2995">
        <v>0.88</v>
      </c>
      <c r="BC2995" s="3">
        <v>257000</v>
      </c>
      <c r="BD2995" s="3">
        <v>48</v>
      </c>
      <c r="BE2995" s="3">
        <v>820.99999999999989</v>
      </c>
      <c r="BF2995" s="3">
        <v>186.79999999999984</v>
      </c>
      <c r="BG2995" s="3">
        <f t="shared" si="747"/>
        <v>634.20000000000005</v>
      </c>
      <c r="BH2995" s="3">
        <v>15200</v>
      </c>
      <c r="BI2995">
        <v>0.72</v>
      </c>
      <c r="BJ2995">
        <v>0.59</v>
      </c>
      <c r="BK2995">
        <v>7.85</v>
      </c>
      <c r="BL2995">
        <f t="shared" si="738"/>
        <v>180.79999999999995</v>
      </c>
      <c r="BM2995" s="1">
        <f t="shared" si="739"/>
        <v>0.14220848850838921</v>
      </c>
      <c r="BN2995" s="1">
        <f t="shared" si="748"/>
        <v>0.22165222665948364</v>
      </c>
      <c r="BO2995">
        <f t="shared" si="749"/>
        <v>0.19076696658780701</v>
      </c>
      <c r="BP2995">
        <f t="shared" si="750"/>
        <v>0.24053380500506949</v>
      </c>
      <c r="BQ2995">
        <f t="shared" si="751"/>
        <v>683.47772767633262</v>
      </c>
    </row>
    <row r="2996" spans="1:69" x14ac:dyDescent="0.2">
      <c r="A2996">
        <v>11</v>
      </c>
      <c r="B2996">
        <v>54069</v>
      </c>
      <c r="C2996" t="s">
        <v>849</v>
      </c>
      <c r="D2996">
        <v>54</v>
      </c>
      <c r="E2996" t="s">
        <v>852</v>
      </c>
      <c r="F2996" t="s">
        <v>853</v>
      </c>
      <c r="G2996" t="s">
        <v>886</v>
      </c>
      <c r="H2996">
        <v>69</v>
      </c>
      <c r="I2996">
        <v>4147</v>
      </c>
      <c r="J2996">
        <v>211</v>
      </c>
      <c r="K2996">
        <v>1994</v>
      </c>
      <c r="L2996">
        <v>527</v>
      </c>
      <c r="M2996" s="3">
        <v>56889</v>
      </c>
      <c r="N2996" s="3">
        <v>79428.80889</v>
      </c>
      <c r="O2996" s="3">
        <v>2223.8000000000002</v>
      </c>
      <c r="P2996" s="3">
        <v>3104.8846920000001</v>
      </c>
      <c r="Q2996" s="3">
        <v>43535</v>
      </c>
      <c r="R2996" s="3">
        <v>60783.863230000003</v>
      </c>
      <c r="S2996" s="3">
        <v>457</v>
      </c>
      <c r="T2996" s="3">
        <v>638.06650960000002</v>
      </c>
      <c r="U2996">
        <v>2406</v>
      </c>
      <c r="V2996">
        <v>210</v>
      </c>
      <c r="W2996">
        <v>1541</v>
      </c>
      <c r="X2996">
        <v>318</v>
      </c>
      <c r="Y2996">
        <v>65</v>
      </c>
      <c r="Z2996">
        <v>22</v>
      </c>
      <c r="AA2996">
        <v>91</v>
      </c>
      <c r="AB2996">
        <v>43</v>
      </c>
      <c r="AC2996">
        <v>14</v>
      </c>
      <c r="AD2996">
        <v>65</v>
      </c>
      <c r="AE2996">
        <v>88</v>
      </c>
      <c r="AF2996">
        <v>35</v>
      </c>
      <c r="AG2996">
        <v>117</v>
      </c>
      <c r="AH2996">
        <v>382</v>
      </c>
      <c r="AI2996">
        <v>0</v>
      </c>
      <c r="AJ2996">
        <f t="shared" si="740"/>
        <v>4479.8</v>
      </c>
      <c r="AK2996">
        <f t="shared" si="741"/>
        <v>4861.8</v>
      </c>
      <c r="AL2996">
        <v>1.0324756304423</v>
      </c>
      <c r="AM2996">
        <f t="shared" si="736"/>
        <v>1</v>
      </c>
      <c r="AN2996">
        <f t="shared" si="742"/>
        <v>5019.6900200843738</v>
      </c>
      <c r="AO2996">
        <v>0</v>
      </c>
      <c r="AP2996">
        <v>0</v>
      </c>
      <c r="AQ2996">
        <f t="shared" si="743"/>
        <v>49.14</v>
      </c>
      <c r="AR2996">
        <f t="shared" si="744"/>
        <v>49.14</v>
      </c>
      <c r="AS2996">
        <f t="shared" si="745"/>
        <v>50.735852479934621</v>
      </c>
      <c r="AT2996">
        <f t="shared" si="746"/>
        <v>5.8109999999999999</v>
      </c>
      <c r="AU2996">
        <v>9866</v>
      </c>
      <c r="AV2996">
        <v>2.1268225643399998</v>
      </c>
      <c r="AW2996" s="2">
        <v>0.11</v>
      </c>
      <c r="AX2996">
        <v>40</v>
      </c>
      <c r="AY2996">
        <f t="shared" si="737"/>
        <v>0.11171872670841716</v>
      </c>
      <c r="AZ2996">
        <v>0.60797500000000004</v>
      </c>
      <c r="BA2996">
        <v>0.52800000000000002</v>
      </c>
      <c r="BB2996">
        <v>0.88</v>
      </c>
      <c r="BC2996" s="3">
        <v>257000</v>
      </c>
      <c r="BD2996" s="3">
        <v>48</v>
      </c>
      <c r="BE2996" s="3">
        <v>820.99999999999989</v>
      </c>
      <c r="BF2996" s="3">
        <v>186.79999999999984</v>
      </c>
      <c r="BG2996" s="3">
        <f t="shared" si="747"/>
        <v>634.20000000000005</v>
      </c>
      <c r="BH2996" s="3">
        <v>15200</v>
      </c>
      <c r="BI2996">
        <v>0.72</v>
      </c>
      <c r="BJ2996">
        <v>0.59</v>
      </c>
      <c r="BK2996">
        <v>7.85</v>
      </c>
      <c r="BL2996">
        <f t="shared" si="738"/>
        <v>180.79999999999995</v>
      </c>
      <c r="BM2996" s="1">
        <f t="shared" si="739"/>
        <v>0.14303611568878014</v>
      </c>
      <c r="BN2996" s="1">
        <f t="shared" si="748"/>
        <v>0.24093102917633658</v>
      </c>
      <c r="BO2996">
        <f t="shared" si="749"/>
        <v>0.21004576910465994</v>
      </c>
      <c r="BP2996">
        <f t="shared" si="750"/>
        <v>0.25981260752192242</v>
      </c>
      <c r="BQ2996">
        <f t="shared" si="751"/>
        <v>683.47772767633262</v>
      </c>
    </row>
    <row r="2997" spans="1:69" x14ac:dyDescent="0.2">
      <c r="A2997">
        <v>11</v>
      </c>
      <c r="B2997">
        <v>54071</v>
      </c>
      <c r="C2997" t="s">
        <v>849</v>
      </c>
      <c r="D2997">
        <v>54</v>
      </c>
      <c r="E2997" t="s">
        <v>852</v>
      </c>
      <c r="F2997" t="s">
        <v>853</v>
      </c>
      <c r="G2997" t="s">
        <v>971</v>
      </c>
      <c r="H2997">
        <v>71</v>
      </c>
      <c r="I2997">
        <v>1809</v>
      </c>
      <c r="J2997">
        <v>187</v>
      </c>
      <c r="K2997">
        <v>1333</v>
      </c>
      <c r="L2997">
        <v>246</v>
      </c>
      <c r="M2997" s="3">
        <v>26848</v>
      </c>
      <c r="N2997" s="3">
        <v>37485.360280000001</v>
      </c>
      <c r="O2997" s="3">
        <v>1944</v>
      </c>
      <c r="P2997" s="3">
        <v>2714.226028</v>
      </c>
      <c r="Q2997" s="3">
        <v>29127</v>
      </c>
      <c r="R2997" s="3">
        <v>40667.315589999998</v>
      </c>
      <c r="S2997" s="3">
        <v>239</v>
      </c>
      <c r="T2997" s="3">
        <v>333.69342619999998</v>
      </c>
      <c r="U2997">
        <v>1519</v>
      </c>
      <c r="V2997">
        <v>203</v>
      </c>
      <c r="W2997">
        <v>1260</v>
      </c>
      <c r="X2997">
        <v>211</v>
      </c>
      <c r="Y2997">
        <v>65</v>
      </c>
      <c r="Z2997">
        <v>22</v>
      </c>
      <c r="AA2997">
        <v>91</v>
      </c>
      <c r="AB2997">
        <v>43</v>
      </c>
      <c r="AC2997">
        <v>14</v>
      </c>
      <c r="AD2997">
        <v>65</v>
      </c>
      <c r="AE2997">
        <v>88</v>
      </c>
      <c r="AF2997">
        <v>35</v>
      </c>
      <c r="AG2997">
        <v>117</v>
      </c>
      <c r="AH2997">
        <v>382</v>
      </c>
      <c r="AI2997">
        <v>0</v>
      </c>
      <c r="AJ2997">
        <f t="shared" si="740"/>
        <v>4479.8</v>
      </c>
      <c r="AK2997">
        <f t="shared" si="741"/>
        <v>4861.8</v>
      </c>
      <c r="AL2997">
        <v>1.0431450103458599</v>
      </c>
      <c r="AM2997">
        <f t="shared" si="736"/>
        <v>1</v>
      </c>
      <c r="AN2997">
        <f t="shared" si="742"/>
        <v>5071.5624112995019</v>
      </c>
      <c r="AO2997">
        <v>0</v>
      </c>
      <c r="AP2997">
        <v>0</v>
      </c>
      <c r="AQ2997">
        <f t="shared" si="743"/>
        <v>49.14</v>
      </c>
      <c r="AR2997">
        <f t="shared" si="744"/>
        <v>49.14</v>
      </c>
      <c r="AS2997">
        <f t="shared" si="745"/>
        <v>51.260145808395556</v>
      </c>
      <c r="AT2997">
        <f t="shared" si="746"/>
        <v>5.8109999999999999</v>
      </c>
      <c r="AU2997">
        <v>9866</v>
      </c>
      <c r="AV2997">
        <v>2.4186069965399999</v>
      </c>
      <c r="AW2997" s="2">
        <v>0.11</v>
      </c>
      <c r="AX2997">
        <v>40</v>
      </c>
      <c r="AY2997">
        <f t="shared" si="737"/>
        <v>0.11171872670841716</v>
      </c>
      <c r="AZ2997">
        <v>0.60797500000000004</v>
      </c>
      <c r="BA2997">
        <v>0.52800000000000002</v>
      </c>
      <c r="BB2997">
        <v>0.88</v>
      </c>
      <c r="BC2997" s="3">
        <v>257000</v>
      </c>
      <c r="BD2997" s="3">
        <v>48</v>
      </c>
      <c r="BE2997" s="3">
        <v>820.99999999999989</v>
      </c>
      <c r="BF2997" s="3">
        <v>186.79999999999984</v>
      </c>
      <c r="BG2997" s="3">
        <f t="shared" si="747"/>
        <v>634.20000000000005</v>
      </c>
      <c r="BH2997" s="3">
        <v>15200</v>
      </c>
      <c r="BI2997">
        <v>0.72</v>
      </c>
      <c r="BJ2997">
        <v>0.59</v>
      </c>
      <c r="BK2997">
        <v>7.85</v>
      </c>
      <c r="BL2997">
        <f t="shared" si="738"/>
        <v>180.79999999999995</v>
      </c>
      <c r="BM2997" s="1">
        <f t="shared" si="739"/>
        <v>0.14710141286026357</v>
      </c>
      <c r="BN2997" s="1">
        <f t="shared" si="748"/>
        <v>0.22355901984895002</v>
      </c>
      <c r="BO2997">
        <f t="shared" si="749"/>
        <v>0.19267375977727338</v>
      </c>
      <c r="BP2997">
        <f t="shared" si="750"/>
        <v>0.24244059819453587</v>
      </c>
      <c r="BQ2997">
        <f t="shared" si="751"/>
        <v>683.47772767633262</v>
      </c>
    </row>
    <row r="2998" spans="1:69" x14ac:dyDescent="0.2">
      <c r="A2998">
        <v>11</v>
      </c>
      <c r="B2998">
        <v>54073</v>
      </c>
      <c r="C2998" t="s">
        <v>849</v>
      </c>
      <c r="D2998">
        <v>54</v>
      </c>
      <c r="E2998" t="s">
        <v>852</v>
      </c>
      <c r="F2998" t="s">
        <v>853</v>
      </c>
      <c r="G2998" t="s">
        <v>986</v>
      </c>
      <c r="H2998">
        <v>73</v>
      </c>
      <c r="I2998">
        <v>1954</v>
      </c>
      <c r="J2998">
        <v>170</v>
      </c>
      <c r="K2998">
        <v>1396</v>
      </c>
      <c r="L2998">
        <v>276</v>
      </c>
      <c r="M2998" s="3">
        <v>29814</v>
      </c>
      <c r="N2998" s="3">
        <v>41626.509660000003</v>
      </c>
      <c r="O2998" s="3">
        <v>2062.5</v>
      </c>
      <c r="P2998" s="3">
        <v>2879.6765340000002</v>
      </c>
      <c r="Q2998" s="3">
        <v>31849</v>
      </c>
      <c r="R2998" s="3">
        <v>44467.790509999999</v>
      </c>
      <c r="S2998" s="3">
        <v>263</v>
      </c>
      <c r="T2998" s="3">
        <v>367.20238949999998</v>
      </c>
      <c r="U2998">
        <v>1614</v>
      </c>
      <c r="V2998">
        <v>198</v>
      </c>
      <c r="W2998">
        <v>1322</v>
      </c>
      <c r="X2998">
        <v>227</v>
      </c>
      <c r="Y2998">
        <v>65</v>
      </c>
      <c r="Z2998">
        <v>22</v>
      </c>
      <c r="AA2998">
        <v>91</v>
      </c>
      <c r="AB2998">
        <v>43</v>
      </c>
      <c r="AC2998">
        <v>14</v>
      </c>
      <c r="AD2998">
        <v>65</v>
      </c>
      <c r="AE2998">
        <v>88</v>
      </c>
      <c r="AF2998">
        <v>35</v>
      </c>
      <c r="AG2998">
        <v>117</v>
      </c>
      <c r="AH2998">
        <v>382</v>
      </c>
      <c r="AI2998">
        <v>0</v>
      </c>
      <c r="AJ2998">
        <f t="shared" si="740"/>
        <v>4479.8</v>
      </c>
      <c r="AK2998">
        <f t="shared" si="741"/>
        <v>4861.8</v>
      </c>
      <c r="AL2998">
        <v>1.0138638019561801</v>
      </c>
      <c r="AM2998">
        <f t="shared" si="736"/>
        <v>1</v>
      </c>
      <c r="AN2998">
        <f t="shared" si="742"/>
        <v>4929.2030323505569</v>
      </c>
      <c r="AO2998">
        <v>0</v>
      </c>
      <c r="AP2998">
        <v>0</v>
      </c>
      <c r="AQ2998">
        <f t="shared" si="743"/>
        <v>49.14</v>
      </c>
      <c r="AR2998">
        <f t="shared" si="744"/>
        <v>49.14</v>
      </c>
      <c r="AS2998">
        <f t="shared" si="745"/>
        <v>49.821267228126693</v>
      </c>
      <c r="AT2998">
        <f t="shared" si="746"/>
        <v>5.8109999999999999</v>
      </c>
      <c r="AU2998">
        <v>9866</v>
      </c>
      <c r="AV2998">
        <v>2.19019033432</v>
      </c>
      <c r="AW2998" s="2">
        <v>0.11</v>
      </c>
      <c r="AX2998">
        <v>40</v>
      </c>
      <c r="AY2998">
        <f t="shared" si="737"/>
        <v>0.11171872670841716</v>
      </c>
      <c r="AZ2998">
        <v>0.60797500000000004</v>
      </c>
      <c r="BA2998">
        <v>0.52800000000000002</v>
      </c>
      <c r="BB2998">
        <v>0.88</v>
      </c>
      <c r="BC2998" s="3">
        <v>257000</v>
      </c>
      <c r="BD2998" s="3">
        <v>48</v>
      </c>
      <c r="BE2998" s="3">
        <v>820.99999999999989</v>
      </c>
      <c r="BF2998" s="3">
        <v>186.79999999999984</v>
      </c>
      <c r="BG2998" s="3">
        <f t="shared" si="747"/>
        <v>634.20000000000005</v>
      </c>
      <c r="BH2998" s="3">
        <v>15200</v>
      </c>
      <c r="BI2998">
        <v>0.72</v>
      </c>
      <c r="BJ2998">
        <v>0.59</v>
      </c>
      <c r="BK2998">
        <v>7.85</v>
      </c>
      <c r="BL2998">
        <f t="shared" si="738"/>
        <v>180.79999999999995</v>
      </c>
      <c r="BM2998" s="1">
        <f t="shared" si="739"/>
        <v>0.14159146282599647</v>
      </c>
      <c r="BN2998" s="1">
        <f t="shared" si="748"/>
        <v>0.22099866000695489</v>
      </c>
      <c r="BO2998">
        <f t="shared" si="749"/>
        <v>0.19011339993527826</v>
      </c>
      <c r="BP2998">
        <f t="shared" si="750"/>
        <v>0.23988023835254074</v>
      </c>
      <c r="BQ2998">
        <f t="shared" si="751"/>
        <v>683.47772767633262</v>
      </c>
    </row>
    <row r="2999" spans="1:69" x14ac:dyDescent="0.2">
      <c r="A2999">
        <v>11</v>
      </c>
      <c r="B2999">
        <v>54075</v>
      </c>
      <c r="C2999" t="s">
        <v>849</v>
      </c>
      <c r="D2999">
        <v>54</v>
      </c>
      <c r="E2999" t="s">
        <v>852</v>
      </c>
      <c r="F2999" t="s">
        <v>853</v>
      </c>
      <c r="G2999" t="s">
        <v>411</v>
      </c>
      <c r="H2999">
        <v>75</v>
      </c>
      <c r="I2999">
        <v>1689</v>
      </c>
      <c r="J2999">
        <v>182</v>
      </c>
      <c r="K2999">
        <v>1336</v>
      </c>
      <c r="L2999">
        <v>232</v>
      </c>
      <c r="M2999" s="3">
        <v>24219</v>
      </c>
      <c r="N2999" s="3">
        <v>33814.73259</v>
      </c>
      <c r="O2999" s="3">
        <v>1606.5</v>
      </c>
      <c r="P2999" s="3">
        <v>2243.0062309999998</v>
      </c>
      <c r="Q2999" s="3">
        <v>28423</v>
      </c>
      <c r="R2999" s="3">
        <v>39684.385999999999</v>
      </c>
      <c r="S2999" s="3">
        <v>220</v>
      </c>
      <c r="T2999" s="3">
        <v>307.16549700000002</v>
      </c>
      <c r="U2999">
        <v>1360</v>
      </c>
      <c r="V2999">
        <v>199</v>
      </c>
      <c r="W2999">
        <v>1217</v>
      </c>
      <c r="X2999">
        <v>191</v>
      </c>
      <c r="Y2999">
        <v>65</v>
      </c>
      <c r="Z2999">
        <v>22</v>
      </c>
      <c r="AA2999">
        <v>91</v>
      </c>
      <c r="AB2999">
        <v>43</v>
      </c>
      <c r="AC2999">
        <v>14</v>
      </c>
      <c r="AD2999">
        <v>65</v>
      </c>
      <c r="AE2999">
        <v>88</v>
      </c>
      <c r="AF2999">
        <v>35</v>
      </c>
      <c r="AG2999">
        <v>117</v>
      </c>
      <c r="AH2999">
        <v>382</v>
      </c>
      <c r="AI2999">
        <v>0</v>
      </c>
      <c r="AJ2999">
        <f t="shared" si="740"/>
        <v>4479.8</v>
      </c>
      <c r="AK2999">
        <f t="shared" si="741"/>
        <v>4861.8</v>
      </c>
      <c r="AL2999">
        <v>1.0228783763372</v>
      </c>
      <c r="AM2999">
        <f t="shared" si="736"/>
        <v>1</v>
      </c>
      <c r="AN2999">
        <f t="shared" si="742"/>
        <v>4973.0300900761995</v>
      </c>
      <c r="AO2999">
        <v>0</v>
      </c>
      <c r="AP2999">
        <v>0</v>
      </c>
      <c r="AQ2999">
        <f t="shared" si="743"/>
        <v>49.14</v>
      </c>
      <c r="AR2999">
        <f t="shared" si="744"/>
        <v>49.14</v>
      </c>
      <c r="AS2999">
        <f t="shared" si="745"/>
        <v>50.264243413210011</v>
      </c>
      <c r="AT2999">
        <f t="shared" si="746"/>
        <v>5.8109999999999999</v>
      </c>
      <c r="AU2999">
        <v>9866</v>
      </c>
      <c r="AV2999">
        <v>2.3904066689399999</v>
      </c>
      <c r="AW2999" s="2">
        <v>0.11</v>
      </c>
      <c r="AX2999">
        <v>40</v>
      </c>
      <c r="AY2999">
        <f t="shared" si="737"/>
        <v>0.11171872670841716</v>
      </c>
      <c r="AZ2999">
        <v>0.60797500000000004</v>
      </c>
      <c r="BA2999">
        <v>0.52800000000000002</v>
      </c>
      <c r="BB2999">
        <v>0.88</v>
      </c>
      <c r="BC2999" s="3">
        <v>257000</v>
      </c>
      <c r="BD2999" s="3">
        <v>48</v>
      </c>
      <c r="BE2999" s="3">
        <v>820.99999999999989</v>
      </c>
      <c r="BF2999" s="3">
        <v>186.79999999999984</v>
      </c>
      <c r="BG2999" s="3">
        <f t="shared" si="747"/>
        <v>634.20000000000005</v>
      </c>
      <c r="BH2999" s="3">
        <v>15200</v>
      </c>
      <c r="BI2999">
        <v>0.72</v>
      </c>
      <c r="BJ2999">
        <v>0.59</v>
      </c>
      <c r="BK2999">
        <v>7.85</v>
      </c>
      <c r="BL2999">
        <f t="shared" si="738"/>
        <v>180.79999999999995</v>
      </c>
      <c r="BM2999" s="1">
        <f t="shared" si="739"/>
        <v>0.14456931663881603</v>
      </c>
      <c r="BN2999" s="1">
        <f t="shared" si="748"/>
        <v>0.21937764735843246</v>
      </c>
      <c r="BO2999">
        <f t="shared" si="749"/>
        <v>0.18849238728675582</v>
      </c>
      <c r="BP2999">
        <f t="shared" si="750"/>
        <v>0.23825922570401831</v>
      </c>
      <c r="BQ2999">
        <f t="shared" si="751"/>
        <v>683.47772767633262</v>
      </c>
    </row>
    <row r="3000" spans="1:69" x14ac:dyDescent="0.2">
      <c r="A3000">
        <v>11</v>
      </c>
      <c r="B3000">
        <v>54077</v>
      </c>
      <c r="C3000" t="s">
        <v>849</v>
      </c>
      <c r="D3000">
        <v>54</v>
      </c>
      <c r="E3000" t="s">
        <v>852</v>
      </c>
      <c r="F3000" t="s">
        <v>853</v>
      </c>
      <c r="G3000" t="s">
        <v>988</v>
      </c>
      <c r="H3000">
        <v>77</v>
      </c>
      <c r="I3000">
        <v>2674</v>
      </c>
      <c r="J3000">
        <v>189</v>
      </c>
      <c r="K3000">
        <v>1601</v>
      </c>
      <c r="L3000">
        <v>371</v>
      </c>
      <c r="M3000" s="3">
        <v>38971</v>
      </c>
      <c r="N3000" s="3">
        <v>54411.575369999999</v>
      </c>
      <c r="O3000" s="3">
        <v>1870.6</v>
      </c>
      <c r="P3000" s="3">
        <v>2611.7444479999999</v>
      </c>
      <c r="Q3000" s="3">
        <v>36482</v>
      </c>
      <c r="R3000" s="3">
        <v>50936.416640000003</v>
      </c>
      <c r="S3000" s="3">
        <v>335</v>
      </c>
      <c r="T3000" s="3">
        <v>467.72927950000002</v>
      </c>
      <c r="U3000">
        <v>1869</v>
      </c>
      <c r="V3000">
        <v>198</v>
      </c>
      <c r="W3000">
        <v>1365</v>
      </c>
      <c r="X3000">
        <v>262</v>
      </c>
      <c r="Y3000">
        <v>65</v>
      </c>
      <c r="Z3000">
        <v>22</v>
      </c>
      <c r="AA3000">
        <v>91</v>
      </c>
      <c r="AB3000">
        <v>43</v>
      </c>
      <c r="AC3000">
        <v>14</v>
      </c>
      <c r="AD3000">
        <v>65</v>
      </c>
      <c r="AE3000">
        <v>88</v>
      </c>
      <c r="AF3000">
        <v>35</v>
      </c>
      <c r="AG3000">
        <v>117</v>
      </c>
      <c r="AH3000">
        <v>382</v>
      </c>
      <c r="AI3000">
        <v>0</v>
      </c>
      <c r="AJ3000">
        <f t="shared" si="740"/>
        <v>4479.8</v>
      </c>
      <c r="AK3000">
        <f t="shared" si="741"/>
        <v>4861.8</v>
      </c>
      <c r="AL3000">
        <v>1.0447304248809799</v>
      </c>
      <c r="AM3000">
        <f t="shared" si="736"/>
        <v>1</v>
      </c>
      <c r="AN3000">
        <f t="shared" si="742"/>
        <v>5079.270379686348</v>
      </c>
      <c r="AO3000">
        <v>0</v>
      </c>
      <c r="AP3000">
        <v>0</v>
      </c>
      <c r="AQ3000">
        <f t="shared" si="743"/>
        <v>49.14</v>
      </c>
      <c r="AR3000">
        <f t="shared" si="744"/>
        <v>49.14</v>
      </c>
      <c r="AS3000">
        <f t="shared" si="745"/>
        <v>51.338053078651349</v>
      </c>
      <c r="AT3000">
        <f t="shared" si="746"/>
        <v>5.8109999999999999</v>
      </c>
      <c r="AU3000">
        <v>9866</v>
      </c>
      <c r="AV3000">
        <v>2.5124883265100002</v>
      </c>
      <c r="AW3000" s="2">
        <v>0.11</v>
      </c>
      <c r="AX3000">
        <v>40</v>
      </c>
      <c r="AY3000">
        <f t="shared" si="737"/>
        <v>0.11171872670841716</v>
      </c>
      <c r="AZ3000">
        <v>0.60797500000000004</v>
      </c>
      <c r="BA3000">
        <v>0.52800000000000002</v>
      </c>
      <c r="BB3000">
        <v>0.88</v>
      </c>
      <c r="BC3000" s="3">
        <v>257000</v>
      </c>
      <c r="BD3000" s="3">
        <v>48</v>
      </c>
      <c r="BE3000" s="3">
        <v>820.99999999999989</v>
      </c>
      <c r="BF3000" s="3">
        <v>186.79999999999984</v>
      </c>
      <c r="BG3000" s="3">
        <f t="shared" si="747"/>
        <v>634.20000000000005</v>
      </c>
      <c r="BH3000" s="3">
        <v>15200</v>
      </c>
      <c r="BI3000">
        <v>0.72</v>
      </c>
      <c r="BJ3000">
        <v>0.59</v>
      </c>
      <c r="BK3000">
        <v>7.85</v>
      </c>
      <c r="BL3000">
        <f t="shared" si="738"/>
        <v>180.79999999999995</v>
      </c>
      <c r="BM3000" s="1">
        <f t="shared" si="739"/>
        <v>0.14820396153147969</v>
      </c>
      <c r="BN3000" s="1">
        <f t="shared" si="748"/>
        <v>0.23419440420378412</v>
      </c>
      <c r="BO3000">
        <f t="shared" si="749"/>
        <v>0.20330914413210749</v>
      </c>
      <c r="BP3000">
        <f t="shared" si="750"/>
        <v>0.25307598254936997</v>
      </c>
      <c r="BQ3000">
        <f t="shared" si="751"/>
        <v>683.47772767633262</v>
      </c>
    </row>
    <row r="3001" spans="1:69" x14ac:dyDescent="0.2">
      <c r="A3001">
        <v>11</v>
      </c>
      <c r="B3001">
        <v>54079</v>
      </c>
      <c r="C3001" t="s">
        <v>849</v>
      </c>
      <c r="D3001">
        <v>54</v>
      </c>
      <c r="E3001" t="s">
        <v>852</v>
      </c>
      <c r="F3001" t="s">
        <v>853</v>
      </c>
      <c r="G3001" t="s">
        <v>216</v>
      </c>
      <c r="H3001">
        <v>79</v>
      </c>
      <c r="I3001">
        <v>2391</v>
      </c>
      <c r="J3001">
        <v>150</v>
      </c>
      <c r="K3001">
        <v>1437</v>
      </c>
      <c r="L3001">
        <v>312</v>
      </c>
      <c r="M3001" s="3">
        <v>32739</v>
      </c>
      <c r="N3001" s="3">
        <v>45710.414570000001</v>
      </c>
      <c r="O3001" s="3">
        <v>1743.3</v>
      </c>
      <c r="P3001" s="3">
        <v>2434.0073219999999</v>
      </c>
      <c r="Q3001" s="3">
        <v>33315</v>
      </c>
      <c r="R3001" s="3">
        <v>46514.629690000002</v>
      </c>
      <c r="S3001" s="3">
        <v>279</v>
      </c>
      <c r="T3001" s="3">
        <v>389.54169839999997</v>
      </c>
      <c r="U3001">
        <v>1459</v>
      </c>
      <c r="V3001">
        <v>187</v>
      </c>
      <c r="W3001">
        <v>1250</v>
      </c>
      <c r="X3001">
        <v>200</v>
      </c>
      <c r="Y3001">
        <v>65</v>
      </c>
      <c r="Z3001">
        <v>22</v>
      </c>
      <c r="AA3001">
        <v>91</v>
      </c>
      <c r="AB3001">
        <v>43</v>
      </c>
      <c r="AC3001">
        <v>14</v>
      </c>
      <c r="AD3001">
        <v>65</v>
      </c>
      <c r="AE3001">
        <v>88</v>
      </c>
      <c r="AF3001">
        <v>35</v>
      </c>
      <c r="AG3001">
        <v>117</v>
      </c>
      <c r="AH3001">
        <v>382</v>
      </c>
      <c r="AI3001">
        <v>0</v>
      </c>
      <c r="AJ3001">
        <f t="shared" si="740"/>
        <v>4479.8</v>
      </c>
      <c r="AK3001">
        <f t="shared" si="741"/>
        <v>4861.8</v>
      </c>
      <c r="AL3001">
        <v>0.99435978382825896</v>
      </c>
      <c r="AM3001">
        <f t="shared" si="736"/>
        <v>1</v>
      </c>
      <c r="AN3001">
        <f t="shared" si="742"/>
        <v>4834.3783970162294</v>
      </c>
      <c r="AO3001">
        <v>0</v>
      </c>
      <c r="AP3001">
        <v>0</v>
      </c>
      <c r="AQ3001">
        <f t="shared" si="743"/>
        <v>49.14</v>
      </c>
      <c r="AR3001">
        <f t="shared" si="744"/>
        <v>49.14</v>
      </c>
      <c r="AS3001">
        <f t="shared" si="745"/>
        <v>48.862839777320644</v>
      </c>
      <c r="AT3001">
        <f t="shared" si="746"/>
        <v>5.8109999999999999</v>
      </c>
      <c r="AU3001">
        <v>9866</v>
      </c>
      <c r="AV3001">
        <v>2.1599715454799999</v>
      </c>
      <c r="AW3001" s="2">
        <v>0.11</v>
      </c>
      <c r="AX3001">
        <v>40</v>
      </c>
      <c r="AY3001">
        <f t="shared" si="737"/>
        <v>0.11171872670841716</v>
      </c>
      <c r="AZ3001">
        <v>0.60797500000000004</v>
      </c>
      <c r="BA3001">
        <v>0.52800000000000002</v>
      </c>
      <c r="BB3001">
        <v>0.88</v>
      </c>
      <c r="BC3001" s="3">
        <v>257000</v>
      </c>
      <c r="BD3001" s="3">
        <v>48</v>
      </c>
      <c r="BE3001" s="3">
        <v>820.99999999999989</v>
      </c>
      <c r="BF3001" s="3">
        <v>186.79999999999984</v>
      </c>
      <c r="BG3001" s="3">
        <f t="shared" si="747"/>
        <v>634.20000000000005</v>
      </c>
      <c r="BH3001" s="3">
        <v>15200</v>
      </c>
      <c r="BI3001">
        <v>0.72</v>
      </c>
      <c r="BJ3001">
        <v>0.59</v>
      </c>
      <c r="BK3001">
        <v>7.85</v>
      </c>
      <c r="BL3001">
        <f t="shared" si="738"/>
        <v>180.79999999999995</v>
      </c>
      <c r="BM3001" s="1">
        <f t="shared" si="739"/>
        <v>0.13912426370885664</v>
      </c>
      <c r="BN3001" s="1">
        <f t="shared" si="748"/>
        <v>0.22052720755670108</v>
      </c>
      <c r="BO3001">
        <f t="shared" si="749"/>
        <v>0.18964194748502444</v>
      </c>
      <c r="BP3001">
        <f t="shared" si="750"/>
        <v>0.23940878590228692</v>
      </c>
      <c r="BQ3001">
        <f t="shared" si="751"/>
        <v>683.47772767633262</v>
      </c>
    </row>
    <row r="3002" spans="1:69" x14ac:dyDescent="0.2">
      <c r="A3002">
        <v>11</v>
      </c>
      <c r="B3002">
        <v>54081</v>
      </c>
      <c r="C3002" t="s">
        <v>849</v>
      </c>
      <c r="D3002">
        <v>54</v>
      </c>
      <c r="E3002" t="s">
        <v>852</v>
      </c>
      <c r="F3002" t="s">
        <v>853</v>
      </c>
      <c r="G3002" t="s">
        <v>990</v>
      </c>
      <c r="H3002">
        <v>81</v>
      </c>
      <c r="I3002">
        <v>2871</v>
      </c>
      <c r="J3002">
        <v>217</v>
      </c>
      <c r="K3002">
        <v>1566</v>
      </c>
      <c r="L3002">
        <v>387</v>
      </c>
      <c r="M3002" s="3">
        <v>41750</v>
      </c>
      <c r="N3002" s="3">
        <v>58291.634080000003</v>
      </c>
      <c r="O3002" s="3">
        <v>1707.4</v>
      </c>
      <c r="P3002" s="3">
        <v>2383.8834980000001</v>
      </c>
      <c r="Q3002" s="3">
        <v>38829</v>
      </c>
      <c r="R3002" s="3">
        <v>54213.314010000002</v>
      </c>
      <c r="S3002" s="3">
        <v>332</v>
      </c>
      <c r="T3002" s="3">
        <v>463.54065900000001</v>
      </c>
      <c r="U3002">
        <v>1540</v>
      </c>
      <c r="V3002">
        <v>214</v>
      </c>
      <c r="W3002">
        <v>1229</v>
      </c>
      <c r="X3002">
        <v>212</v>
      </c>
      <c r="Y3002">
        <v>65</v>
      </c>
      <c r="Z3002">
        <v>22</v>
      </c>
      <c r="AA3002">
        <v>91</v>
      </c>
      <c r="AB3002">
        <v>43</v>
      </c>
      <c r="AC3002">
        <v>14</v>
      </c>
      <c r="AD3002">
        <v>65</v>
      </c>
      <c r="AE3002">
        <v>88</v>
      </c>
      <c r="AF3002">
        <v>35</v>
      </c>
      <c r="AG3002">
        <v>117</v>
      </c>
      <c r="AH3002">
        <v>382</v>
      </c>
      <c r="AI3002">
        <v>0</v>
      </c>
      <c r="AJ3002">
        <f t="shared" si="740"/>
        <v>4479.8</v>
      </c>
      <c r="AK3002">
        <f t="shared" si="741"/>
        <v>4861.8</v>
      </c>
      <c r="AL3002">
        <v>0.99801936546961501</v>
      </c>
      <c r="AM3002">
        <f t="shared" si="736"/>
        <v>1</v>
      </c>
      <c r="AN3002">
        <f t="shared" si="742"/>
        <v>4852.1705510401744</v>
      </c>
      <c r="AO3002">
        <v>0</v>
      </c>
      <c r="AP3002">
        <v>0</v>
      </c>
      <c r="AQ3002">
        <f t="shared" si="743"/>
        <v>49.14</v>
      </c>
      <c r="AR3002">
        <f t="shared" si="744"/>
        <v>49.14</v>
      </c>
      <c r="AS3002">
        <f t="shared" si="745"/>
        <v>49.042671619176879</v>
      </c>
      <c r="AT3002">
        <f t="shared" si="746"/>
        <v>5.8109999999999999</v>
      </c>
      <c r="AU3002">
        <v>9866</v>
      </c>
      <c r="AV3002">
        <v>2.3156513837300001</v>
      </c>
      <c r="AW3002" s="2">
        <v>0.11</v>
      </c>
      <c r="AX3002">
        <v>40</v>
      </c>
      <c r="AY3002">
        <f t="shared" si="737"/>
        <v>0.11171872670841716</v>
      </c>
      <c r="AZ3002">
        <v>0.60797500000000004</v>
      </c>
      <c r="BA3002">
        <v>0.52800000000000002</v>
      </c>
      <c r="BB3002">
        <v>0.88</v>
      </c>
      <c r="BC3002" s="3">
        <v>257000</v>
      </c>
      <c r="BD3002" s="3">
        <v>48</v>
      </c>
      <c r="BE3002" s="3">
        <v>820.99999999999989</v>
      </c>
      <c r="BF3002" s="3">
        <v>186.79999999999984</v>
      </c>
      <c r="BG3002" s="3">
        <f t="shared" si="747"/>
        <v>634.20000000000005</v>
      </c>
      <c r="BH3002" s="3">
        <v>15200</v>
      </c>
      <c r="BI3002">
        <v>0.72</v>
      </c>
      <c r="BJ3002">
        <v>0.59</v>
      </c>
      <c r="BK3002">
        <v>7.85</v>
      </c>
      <c r="BL3002">
        <f t="shared" si="738"/>
        <v>180.79999999999995</v>
      </c>
      <c r="BM3002" s="1">
        <f t="shared" si="739"/>
        <v>0.14106718657429418</v>
      </c>
      <c r="BN3002" s="1">
        <f t="shared" si="748"/>
        <v>0.22958241821466863</v>
      </c>
      <c r="BO3002">
        <f t="shared" si="749"/>
        <v>0.19869715814299199</v>
      </c>
      <c r="BP3002">
        <f t="shared" si="750"/>
        <v>0.24846399656025447</v>
      </c>
      <c r="BQ3002">
        <f t="shared" si="751"/>
        <v>683.47772767633262</v>
      </c>
    </row>
    <row r="3003" spans="1:69" x14ac:dyDescent="0.2">
      <c r="A3003">
        <v>11</v>
      </c>
      <c r="B3003">
        <v>54083</v>
      </c>
      <c r="C3003" t="s">
        <v>849</v>
      </c>
      <c r="D3003">
        <v>54</v>
      </c>
      <c r="E3003" t="s">
        <v>852</v>
      </c>
      <c r="F3003" t="s">
        <v>853</v>
      </c>
      <c r="G3003" t="s">
        <v>909</v>
      </c>
      <c r="H3003">
        <v>83</v>
      </c>
      <c r="I3003">
        <v>1999</v>
      </c>
      <c r="J3003">
        <v>186</v>
      </c>
      <c r="K3003">
        <v>1449</v>
      </c>
      <c r="L3003">
        <v>279</v>
      </c>
      <c r="M3003" s="3">
        <v>29964</v>
      </c>
      <c r="N3003" s="3">
        <v>41835.940690000003</v>
      </c>
      <c r="O3003" s="3">
        <v>1988.7</v>
      </c>
      <c r="P3003" s="3">
        <v>2776.6364720000001</v>
      </c>
      <c r="Q3003" s="3">
        <v>31928</v>
      </c>
      <c r="R3003" s="3">
        <v>44578.090850000001</v>
      </c>
      <c r="S3003" s="3">
        <v>266</v>
      </c>
      <c r="T3003" s="3">
        <v>371.39100999999999</v>
      </c>
      <c r="U3003">
        <v>1597</v>
      </c>
      <c r="V3003">
        <v>209</v>
      </c>
      <c r="W3003">
        <v>1300</v>
      </c>
      <c r="X3003">
        <v>226</v>
      </c>
      <c r="Y3003">
        <v>65</v>
      </c>
      <c r="Z3003">
        <v>22</v>
      </c>
      <c r="AA3003">
        <v>91</v>
      </c>
      <c r="AB3003">
        <v>43</v>
      </c>
      <c r="AC3003">
        <v>14</v>
      </c>
      <c r="AD3003">
        <v>65</v>
      </c>
      <c r="AE3003">
        <v>88</v>
      </c>
      <c r="AF3003">
        <v>35</v>
      </c>
      <c r="AG3003">
        <v>117</v>
      </c>
      <c r="AH3003">
        <v>382</v>
      </c>
      <c r="AI3003">
        <v>0</v>
      </c>
      <c r="AJ3003">
        <f t="shared" si="740"/>
        <v>4479.8</v>
      </c>
      <c r="AK3003">
        <f t="shared" si="741"/>
        <v>4861.8</v>
      </c>
      <c r="AL3003">
        <v>1.0310043228997099</v>
      </c>
      <c r="AM3003">
        <f t="shared" si="736"/>
        <v>1</v>
      </c>
      <c r="AN3003">
        <f t="shared" si="742"/>
        <v>5012.5368170738093</v>
      </c>
      <c r="AO3003">
        <v>0</v>
      </c>
      <c r="AP3003">
        <v>0</v>
      </c>
      <c r="AQ3003">
        <f t="shared" si="743"/>
        <v>49.14</v>
      </c>
      <c r="AR3003">
        <f t="shared" si="744"/>
        <v>49.14</v>
      </c>
      <c r="AS3003">
        <f t="shared" si="745"/>
        <v>50.663552427291748</v>
      </c>
      <c r="AT3003">
        <f t="shared" si="746"/>
        <v>5.8109999999999999</v>
      </c>
      <c r="AU3003">
        <v>9866</v>
      </c>
      <c r="AV3003">
        <v>2.4046834887099999</v>
      </c>
      <c r="AW3003" s="2">
        <v>0.11</v>
      </c>
      <c r="AX3003">
        <v>40</v>
      </c>
      <c r="AY3003">
        <f t="shared" si="737"/>
        <v>0.11171872670841716</v>
      </c>
      <c r="AZ3003">
        <v>0.60797500000000004</v>
      </c>
      <c r="BA3003">
        <v>0.52800000000000002</v>
      </c>
      <c r="BB3003">
        <v>0.88</v>
      </c>
      <c r="BC3003" s="3">
        <v>257000</v>
      </c>
      <c r="BD3003" s="3">
        <v>48</v>
      </c>
      <c r="BE3003" s="3">
        <v>820.99999999999989</v>
      </c>
      <c r="BF3003" s="3">
        <v>186.79999999999984</v>
      </c>
      <c r="BG3003" s="3">
        <f t="shared" si="747"/>
        <v>634.20000000000005</v>
      </c>
      <c r="BH3003" s="3">
        <v>15200</v>
      </c>
      <c r="BI3003">
        <v>0.72</v>
      </c>
      <c r="BJ3003">
        <v>0.59</v>
      </c>
      <c r="BK3003">
        <v>7.85</v>
      </c>
      <c r="BL3003">
        <f t="shared" si="738"/>
        <v>180.79999999999995</v>
      </c>
      <c r="BM3003" s="1">
        <f t="shared" si="739"/>
        <v>0.14561386604686891</v>
      </c>
      <c r="BN3003" s="1">
        <f t="shared" si="748"/>
        <v>0.22510568285828936</v>
      </c>
      <c r="BO3003">
        <f t="shared" si="749"/>
        <v>0.19422042278661272</v>
      </c>
      <c r="BP3003">
        <f t="shared" si="750"/>
        <v>0.24398726120387521</v>
      </c>
      <c r="BQ3003">
        <f t="shared" si="751"/>
        <v>683.47772767633262</v>
      </c>
    </row>
    <row r="3004" spans="1:69" x14ac:dyDescent="0.2">
      <c r="A3004">
        <v>11</v>
      </c>
      <c r="B3004">
        <v>54085</v>
      </c>
      <c r="C3004" t="s">
        <v>849</v>
      </c>
      <c r="D3004">
        <v>54</v>
      </c>
      <c r="E3004" t="s">
        <v>852</v>
      </c>
      <c r="F3004" t="s">
        <v>853</v>
      </c>
      <c r="G3004" t="s">
        <v>935</v>
      </c>
      <c r="H3004">
        <v>85</v>
      </c>
      <c r="I3004">
        <v>2037</v>
      </c>
      <c r="J3004">
        <v>160</v>
      </c>
      <c r="K3004">
        <v>1455</v>
      </c>
      <c r="L3004">
        <v>295</v>
      </c>
      <c r="M3004" s="3">
        <v>30020</v>
      </c>
      <c r="N3004" s="3">
        <v>41914.128270000001</v>
      </c>
      <c r="O3004" s="3">
        <v>1648.6</v>
      </c>
      <c r="P3004" s="3">
        <v>2301.7865379999998</v>
      </c>
      <c r="Q3004" s="3">
        <v>32698</v>
      </c>
      <c r="R3004" s="3">
        <v>45653.17009</v>
      </c>
      <c r="S3004" s="3">
        <v>270</v>
      </c>
      <c r="T3004" s="3">
        <v>376.9758372</v>
      </c>
      <c r="U3004">
        <v>1531</v>
      </c>
      <c r="V3004">
        <v>189</v>
      </c>
      <c r="W3004">
        <v>1314</v>
      </c>
      <c r="X3004">
        <v>217</v>
      </c>
      <c r="Y3004">
        <v>65</v>
      </c>
      <c r="Z3004">
        <v>22</v>
      </c>
      <c r="AA3004">
        <v>91</v>
      </c>
      <c r="AB3004">
        <v>43</v>
      </c>
      <c r="AC3004">
        <v>14</v>
      </c>
      <c r="AD3004">
        <v>65</v>
      </c>
      <c r="AE3004">
        <v>88</v>
      </c>
      <c r="AF3004">
        <v>35</v>
      </c>
      <c r="AG3004">
        <v>117</v>
      </c>
      <c r="AH3004">
        <v>382</v>
      </c>
      <c r="AI3004">
        <v>0</v>
      </c>
      <c r="AJ3004">
        <f t="shared" si="740"/>
        <v>4479.8</v>
      </c>
      <c r="AK3004">
        <f t="shared" si="741"/>
        <v>4861.8</v>
      </c>
      <c r="AL3004">
        <v>1.0144975835626799</v>
      </c>
      <c r="AM3004">
        <f t="shared" si="736"/>
        <v>1</v>
      </c>
      <c r="AN3004">
        <f t="shared" si="742"/>
        <v>4932.2843517650372</v>
      </c>
      <c r="AO3004">
        <v>0</v>
      </c>
      <c r="AP3004">
        <v>0</v>
      </c>
      <c r="AQ3004">
        <f t="shared" si="743"/>
        <v>49.14</v>
      </c>
      <c r="AR3004">
        <f t="shared" si="744"/>
        <v>49.14</v>
      </c>
      <c r="AS3004">
        <f t="shared" si="745"/>
        <v>49.852411256270095</v>
      </c>
      <c r="AT3004">
        <f t="shared" si="746"/>
        <v>5.8109999999999999</v>
      </c>
      <c r="AU3004">
        <v>9866</v>
      </c>
      <c r="AV3004">
        <v>2.2259335425</v>
      </c>
      <c r="AW3004" s="2">
        <v>0.11</v>
      </c>
      <c r="AX3004">
        <v>40</v>
      </c>
      <c r="AY3004">
        <f t="shared" si="737"/>
        <v>0.11171872670841716</v>
      </c>
      <c r="AZ3004">
        <v>0.60797500000000004</v>
      </c>
      <c r="BA3004">
        <v>0.52800000000000002</v>
      </c>
      <c r="BB3004">
        <v>0.88</v>
      </c>
      <c r="BC3004" s="3">
        <v>257000</v>
      </c>
      <c r="BD3004" s="3">
        <v>48</v>
      </c>
      <c r="BE3004" s="3">
        <v>820.99999999999989</v>
      </c>
      <c r="BF3004" s="3">
        <v>186.79999999999984</v>
      </c>
      <c r="BG3004" s="3">
        <f t="shared" si="747"/>
        <v>634.20000000000005</v>
      </c>
      <c r="BH3004" s="3">
        <v>15200</v>
      </c>
      <c r="BI3004">
        <v>0.72</v>
      </c>
      <c r="BJ3004">
        <v>0.59</v>
      </c>
      <c r="BK3004">
        <v>7.85</v>
      </c>
      <c r="BL3004">
        <f t="shared" si="738"/>
        <v>180.79999999999995</v>
      </c>
      <c r="BM3004" s="1">
        <f t="shared" si="739"/>
        <v>0.14201458877770359</v>
      </c>
      <c r="BN3004" s="1">
        <f t="shared" si="748"/>
        <v>0.22187915594604005</v>
      </c>
      <c r="BO3004">
        <f t="shared" si="749"/>
        <v>0.19099389587436341</v>
      </c>
      <c r="BP3004">
        <f t="shared" si="750"/>
        <v>0.24076073429162589</v>
      </c>
      <c r="BQ3004">
        <f t="shared" si="751"/>
        <v>683.47772767633262</v>
      </c>
    </row>
    <row r="3005" spans="1:69" x14ac:dyDescent="0.2">
      <c r="A3005">
        <v>11</v>
      </c>
      <c r="B3005">
        <v>54087</v>
      </c>
      <c r="C3005" t="s">
        <v>849</v>
      </c>
      <c r="D3005">
        <v>54</v>
      </c>
      <c r="E3005" t="s">
        <v>852</v>
      </c>
      <c r="F3005" t="s">
        <v>853</v>
      </c>
      <c r="G3005" t="s">
        <v>968</v>
      </c>
      <c r="H3005">
        <v>87</v>
      </c>
      <c r="I3005">
        <v>1690</v>
      </c>
      <c r="J3005">
        <v>152</v>
      </c>
      <c r="K3005">
        <v>1326</v>
      </c>
      <c r="L3005">
        <v>239</v>
      </c>
      <c r="M3005" s="3">
        <v>25634</v>
      </c>
      <c r="N3005" s="3">
        <v>35790.36522</v>
      </c>
      <c r="O3005" s="3">
        <v>1633.1</v>
      </c>
      <c r="P3005" s="3">
        <v>2280.1453320000001</v>
      </c>
      <c r="Q3005" s="3">
        <v>30757</v>
      </c>
      <c r="R3005" s="3">
        <v>42943.132680000002</v>
      </c>
      <c r="S3005" s="3">
        <v>225</v>
      </c>
      <c r="T3005" s="3">
        <v>314.14653099999998</v>
      </c>
      <c r="U3005">
        <v>1330</v>
      </c>
      <c r="V3005">
        <v>183</v>
      </c>
      <c r="W3005">
        <v>1240</v>
      </c>
      <c r="X3005">
        <v>187</v>
      </c>
      <c r="Y3005">
        <v>65</v>
      </c>
      <c r="Z3005">
        <v>22</v>
      </c>
      <c r="AA3005">
        <v>91</v>
      </c>
      <c r="AB3005">
        <v>43</v>
      </c>
      <c r="AC3005">
        <v>14</v>
      </c>
      <c r="AD3005">
        <v>65</v>
      </c>
      <c r="AE3005">
        <v>88</v>
      </c>
      <c r="AF3005">
        <v>35</v>
      </c>
      <c r="AG3005">
        <v>117</v>
      </c>
      <c r="AH3005">
        <v>382</v>
      </c>
      <c r="AI3005">
        <v>0</v>
      </c>
      <c r="AJ3005">
        <f t="shared" si="740"/>
        <v>4479.8</v>
      </c>
      <c r="AK3005">
        <f t="shared" si="741"/>
        <v>4861.8</v>
      </c>
      <c r="AL3005">
        <v>1.0071046352386499</v>
      </c>
      <c r="AM3005">
        <f t="shared" si="736"/>
        <v>1</v>
      </c>
      <c r="AN3005">
        <f t="shared" si="742"/>
        <v>4896.3413156032684</v>
      </c>
      <c r="AO3005">
        <v>0</v>
      </c>
      <c r="AP3005">
        <v>0</v>
      </c>
      <c r="AQ3005">
        <f t="shared" si="743"/>
        <v>49.14</v>
      </c>
      <c r="AR3005">
        <f t="shared" si="744"/>
        <v>49.14</v>
      </c>
      <c r="AS3005">
        <f t="shared" si="745"/>
        <v>49.489121775627254</v>
      </c>
      <c r="AT3005">
        <f t="shared" si="746"/>
        <v>5.8109999999999999</v>
      </c>
      <c r="AU3005">
        <v>9866</v>
      </c>
      <c r="AV3005">
        <v>2.2086431224199998</v>
      </c>
      <c r="AW3005" s="2">
        <v>0.11</v>
      </c>
      <c r="AX3005">
        <v>40</v>
      </c>
      <c r="AY3005">
        <f t="shared" si="737"/>
        <v>0.11171872670841716</v>
      </c>
      <c r="AZ3005">
        <v>0.60797500000000004</v>
      </c>
      <c r="BA3005">
        <v>0.52800000000000002</v>
      </c>
      <c r="BB3005">
        <v>0.88</v>
      </c>
      <c r="BC3005" s="3">
        <v>257000</v>
      </c>
      <c r="BD3005" s="3">
        <v>48</v>
      </c>
      <c r="BE3005" s="3">
        <v>820.99999999999989</v>
      </c>
      <c r="BF3005" s="3">
        <v>186.79999999999984</v>
      </c>
      <c r="BG3005" s="3">
        <f t="shared" si="747"/>
        <v>634.20000000000005</v>
      </c>
      <c r="BH3005" s="3">
        <v>15200</v>
      </c>
      <c r="BI3005">
        <v>0.72</v>
      </c>
      <c r="BJ3005">
        <v>0.59</v>
      </c>
      <c r="BK3005">
        <v>7.85</v>
      </c>
      <c r="BL3005">
        <f t="shared" si="738"/>
        <v>180.79999999999995</v>
      </c>
      <c r="BM3005" s="1">
        <f t="shared" si="739"/>
        <v>0.14102182462551596</v>
      </c>
      <c r="BN3005" s="1">
        <f t="shared" si="748"/>
        <v>0.21785913340508642</v>
      </c>
      <c r="BO3005">
        <f t="shared" si="749"/>
        <v>0.18697387333340978</v>
      </c>
      <c r="BP3005">
        <f t="shared" si="750"/>
        <v>0.23674071175067227</v>
      </c>
      <c r="BQ3005">
        <f t="shared" si="751"/>
        <v>683.47772767633262</v>
      </c>
    </row>
    <row r="3006" spans="1:69" x14ac:dyDescent="0.2">
      <c r="A3006">
        <v>11</v>
      </c>
      <c r="B3006">
        <v>54089</v>
      </c>
      <c r="C3006" t="s">
        <v>849</v>
      </c>
      <c r="D3006">
        <v>54</v>
      </c>
      <c r="E3006" t="s">
        <v>852</v>
      </c>
      <c r="F3006" t="s">
        <v>853</v>
      </c>
      <c r="G3006" t="s">
        <v>1010</v>
      </c>
      <c r="H3006">
        <v>89</v>
      </c>
      <c r="I3006">
        <v>1640</v>
      </c>
      <c r="J3006">
        <v>161</v>
      </c>
      <c r="K3006">
        <v>1238</v>
      </c>
      <c r="L3006">
        <v>225</v>
      </c>
      <c r="M3006" s="3">
        <v>24296</v>
      </c>
      <c r="N3006" s="3">
        <v>33922.240519999999</v>
      </c>
      <c r="O3006" s="3">
        <v>1600.8</v>
      </c>
      <c r="P3006" s="3">
        <v>2235.0478520000001</v>
      </c>
      <c r="Q3006" s="3">
        <v>28155</v>
      </c>
      <c r="R3006" s="3">
        <v>39310.202579999997</v>
      </c>
      <c r="S3006" s="3">
        <v>211</v>
      </c>
      <c r="T3006" s="3">
        <v>294.59963570000002</v>
      </c>
      <c r="U3006">
        <v>1246</v>
      </c>
      <c r="V3006">
        <v>192</v>
      </c>
      <c r="W3006">
        <v>1145</v>
      </c>
      <c r="X3006">
        <v>174</v>
      </c>
      <c r="Y3006">
        <v>65</v>
      </c>
      <c r="Z3006">
        <v>22</v>
      </c>
      <c r="AA3006">
        <v>91</v>
      </c>
      <c r="AB3006">
        <v>43</v>
      </c>
      <c r="AC3006">
        <v>14</v>
      </c>
      <c r="AD3006">
        <v>65</v>
      </c>
      <c r="AE3006">
        <v>88</v>
      </c>
      <c r="AF3006">
        <v>35</v>
      </c>
      <c r="AG3006">
        <v>117</v>
      </c>
      <c r="AH3006">
        <v>382</v>
      </c>
      <c r="AI3006">
        <v>0</v>
      </c>
      <c r="AJ3006">
        <f t="shared" si="740"/>
        <v>4479.8</v>
      </c>
      <c r="AK3006">
        <f t="shared" si="741"/>
        <v>4861.8</v>
      </c>
      <c r="AL3006">
        <v>1.00050942103068</v>
      </c>
      <c r="AM3006">
        <f t="shared" si="736"/>
        <v>1</v>
      </c>
      <c r="AN3006">
        <f t="shared" si="742"/>
        <v>4864.27670316696</v>
      </c>
      <c r="AO3006">
        <v>0</v>
      </c>
      <c r="AP3006">
        <v>0</v>
      </c>
      <c r="AQ3006">
        <f t="shared" si="743"/>
        <v>49.14</v>
      </c>
      <c r="AR3006">
        <f t="shared" si="744"/>
        <v>49.14</v>
      </c>
      <c r="AS3006">
        <f t="shared" si="745"/>
        <v>49.165032949447614</v>
      </c>
      <c r="AT3006">
        <f t="shared" si="746"/>
        <v>5.8109999999999999</v>
      </c>
      <c r="AU3006">
        <v>9866</v>
      </c>
      <c r="AV3006">
        <v>2.3870998541500001</v>
      </c>
      <c r="AW3006" s="2">
        <v>0.11</v>
      </c>
      <c r="AX3006">
        <v>40</v>
      </c>
      <c r="AY3006">
        <f t="shared" si="737"/>
        <v>0.11171872670841716</v>
      </c>
      <c r="AZ3006">
        <v>0.60797500000000004</v>
      </c>
      <c r="BA3006">
        <v>0.52800000000000002</v>
      </c>
      <c r="BB3006">
        <v>0.88</v>
      </c>
      <c r="BC3006" s="3">
        <v>257000</v>
      </c>
      <c r="BD3006" s="3">
        <v>48</v>
      </c>
      <c r="BE3006" s="3">
        <v>820.99999999999989</v>
      </c>
      <c r="BF3006" s="3">
        <v>186.79999999999984</v>
      </c>
      <c r="BG3006" s="3">
        <f t="shared" si="747"/>
        <v>634.20000000000005</v>
      </c>
      <c r="BH3006" s="3">
        <v>15200</v>
      </c>
      <c r="BI3006">
        <v>0.72</v>
      </c>
      <c r="BJ3006">
        <v>0.59</v>
      </c>
      <c r="BK3006">
        <v>7.85</v>
      </c>
      <c r="BL3006">
        <f t="shared" si="738"/>
        <v>180.79999999999995</v>
      </c>
      <c r="BM3006" s="1">
        <f t="shared" si="739"/>
        <v>0.14204901864859074</v>
      </c>
      <c r="BN3006" s="1">
        <f t="shared" si="748"/>
        <v>0.21671779878063319</v>
      </c>
      <c r="BO3006">
        <f t="shared" si="749"/>
        <v>0.18583253870895655</v>
      </c>
      <c r="BP3006">
        <f t="shared" si="750"/>
        <v>0.23559937712621903</v>
      </c>
      <c r="BQ3006">
        <f t="shared" si="751"/>
        <v>683.47772767633262</v>
      </c>
    </row>
    <row r="3007" spans="1:69" x14ac:dyDescent="0.2">
      <c r="A3007">
        <v>11</v>
      </c>
      <c r="B3007">
        <v>54091</v>
      </c>
      <c r="C3007" t="s">
        <v>849</v>
      </c>
      <c r="D3007">
        <v>54</v>
      </c>
      <c r="E3007" t="s">
        <v>852</v>
      </c>
      <c r="F3007" t="s">
        <v>853</v>
      </c>
      <c r="G3007" t="s">
        <v>161</v>
      </c>
      <c r="H3007">
        <v>91</v>
      </c>
      <c r="I3007">
        <v>2157</v>
      </c>
      <c r="J3007">
        <v>176</v>
      </c>
      <c r="K3007">
        <v>1420</v>
      </c>
      <c r="L3007">
        <v>298</v>
      </c>
      <c r="M3007" s="3">
        <v>32035</v>
      </c>
      <c r="N3007" s="3">
        <v>44727.484980000001</v>
      </c>
      <c r="O3007" s="3">
        <v>1812.6</v>
      </c>
      <c r="P3007" s="3">
        <v>2530.7644540000001</v>
      </c>
      <c r="Q3007" s="3">
        <v>31951</v>
      </c>
      <c r="R3007" s="3">
        <v>44610.203609999997</v>
      </c>
      <c r="S3007" s="3">
        <v>278</v>
      </c>
      <c r="T3007" s="3">
        <v>388.14549160000001</v>
      </c>
      <c r="U3007">
        <v>1658</v>
      </c>
      <c r="V3007">
        <v>196</v>
      </c>
      <c r="W3007">
        <v>1309</v>
      </c>
      <c r="X3007">
        <v>232</v>
      </c>
      <c r="Y3007">
        <v>65</v>
      </c>
      <c r="Z3007">
        <v>22</v>
      </c>
      <c r="AA3007">
        <v>91</v>
      </c>
      <c r="AB3007">
        <v>43</v>
      </c>
      <c r="AC3007">
        <v>14</v>
      </c>
      <c r="AD3007">
        <v>65</v>
      </c>
      <c r="AE3007">
        <v>88</v>
      </c>
      <c r="AF3007">
        <v>35</v>
      </c>
      <c r="AG3007">
        <v>117</v>
      </c>
      <c r="AH3007">
        <v>382</v>
      </c>
      <c r="AI3007">
        <v>0</v>
      </c>
      <c r="AJ3007">
        <f t="shared" si="740"/>
        <v>4479.8</v>
      </c>
      <c r="AK3007">
        <f t="shared" si="741"/>
        <v>4861.8</v>
      </c>
      <c r="AL3007">
        <v>1.03279864788055</v>
      </c>
      <c r="AM3007">
        <f t="shared" si="736"/>
        <v>1</v>
      </c>
      <c r="AN3007">
        <f t="shared" si="742"/>
        <v>5021.2604662656577</v>
      </c>
      <c r="AO3007">
        <v>0</v>
      </c>
      <c r="AP3007">
        <v>0</v>
      </c>
      <c r="AQ3007">
        <f t="shared" si="743"/>
        <v>49.14</v>
      </c>
      <c r="AR3007">
        <f t="shared" si="744"/>
        <v>49.14</v>
      </c>
      <c r="AS3007">
        <f t="shared" si="745"/>
        <v>50.751725556850225</v>
      </c>
      <c r="AT3007">
        <f t="shared" si="746"/>
        <v>5.8109999999999999</v>
      </c>
      <c r="AU3007">
        <v>9866</v>
      </c>
      <c r="AV3007">
        <v>2.49286627024</v>
      </c>
      <c r="AW3007" s="2">
        <v>0.11</v>
      </c>
      <c r="AX3007">
        <v>40</v>
      </c>
      <c r="AY3007">
        <f t="shared" si="737"/>
        <v>0.11171872670841716</v>
      </c>
      <c r="AZ3007">
        <v>0.60797500000000004</v>
      </c>
      <c r="BA3007">
        <v>0.52800000000000002</v>
      </c>
      <c r="BB3007">
        <v>0.88</v>
      </c>
      <c r="BC3007" s="3">
        <v>257000</v>
      </c>
      <c r="BD3007" s="3">
        <v>48</v>
      </c>
      <c r="BE3007" s="3">
        <v>820.99999999999989</v>
      </c>
      <c r="BF3007" s="3">
        <v>186.79999999999984</v>
      </c>
      <c r="BG3007" s="3">
        <f t="shared" si="747"/>
        <v>634.20000000000005</v>
      </c>
      <c r="BH3007" s="3">
        <v>15200</v>
      </c>
      <c r="BI3007">
        <v>0.72</v>
      </c>
      <c r="BJ3007">
        <v>0.59</v>
      </c>
      <c r="BK3007">
        <v>7.85</v>
      </c>
      <c r="BL3007">
        <f t="shared" si="738"/>
        <v>180.79999999999995</v>
      </c>
      <c r="BM3007" s="1">
        <f t="shared" si="739"/>
        <v>0.14668342597004061</v>
      </c>
      <c r="BN3007" s="1">
        <f t="shared" si="748"/>
        <v>0.22698349936203505</v>
      </c>
      <c r="BO3007">
        <f t="shared" si="749"/>
        <v>0.19609823929035841</v>
      </c>
      <c r="BP3007">
        <f t="shared" si="750"/>
        <v>0.24586507770762089</v>
      </c>
      <c r="BQ3007">
        <f t="shared" si="751"/>
        <v>683.47772767633262</v>
      </c>
    </row>
    <row r="3008" spans="1:69" x14ac:dyDescent="0.2">
      <c r="A3008">
        <v>11</v>
      </c>
      <c r="B3008">
        <v>54093</v>
      </c>
      <c r="C3008" t="s">
        <v>849</v>
      </c>
      <c r="D3008">
        <v>54</v>
      </c>
      <c r="E3008" t="s">
        <v>852</v>
      </c>
      <c r="F3008" t="s">
        <v>853</v>
      </c>
      <c r="G3008" t="s">
        <v>1008</v>
      </c>
      <c r="H3008">
        <v>93</v>
      </c>
      <c r="I3008">
        <v>1938</v>
      </c>
      <c r="J3008">
        <v>174</v>
      </c>
      <c r="K3008">
        <v>1367</v>
      </c>
      <c r="L3008">
        <v>272</v>
      </c>
      <c r="M3008" s="3">
        <v>29041</v>
      </c>
      <c r="N3008" s="3">
        <v>40547.24181</v>
      </c>
      <c r="O3008" s="3">
        <v>1913.8</v>
      </c>
      <c r="P3008" s="3">
        <v>2672.0605820000001</v>
      </c>
      <c r="Q3008" s="3">
        <v>30398</v>
      </c>
      <c r="R3008" s="3">
        <v>42441.894439999996</v>
      </c>
      <c r="S3008" s="3">
        <v>260</v>
      </c>
      <c r="T3008" s="3">
        <v>363.01376909999999</v>
      </c>
      <c r="U3008">
        <v>1645</v>
      </c>
      <c r="V3008">
        <v>202</v>
      </c>
      <c r="W3008">
        <v>1291</v>
      </c>
      <c r="X3008">
        <v>232</v>
      </c>
      <c r="Y3008">
        <v>65</v>
      </c>
      <c r="Z3008">
        <v>22</v>
      </c>
      <c r="AA3008">
        <v>91</v>
      </c>
      <c r="AB3008">
        <v>43</v>
      </c>
      <c r="AC3008">
        <v>14</v>
      </c>
      <c r="AD3008">
        <v>65</v>
      </c>
      <c r="AE3008">
        <v>88</v>
      </c>
      <c r="AF3008">
        <v>35</v>
      </c>
      <c r="AG3008">
        <v>117</v>
      </c>
      <c r="AH3008">
        <v>382</v>
      </c>
      <c r="AI3008">
        <v>0</v>
      </c>
      <c r="AJ3008">
        <f t="shared" si="740"/>
        <v>4479.8</v>
      </c>
      <c r="AK3008">
        <f t="shared" si="741"/>
        <v>4861.8</v>
      </c>
      <c r="AL3008">
        <v>1.0444161494573001</v>
      </c>
      <c r="AM3008">
        <f t="shared" si="736"/>
        <v>1</v>
      </c>
      <c r="AN3008">
        <f t="shared" si="742"/>
        <v>5077.7424354315017</v>
      </c>
      <c r="AO3008">
        <v>0</v>
      </c>
      <c r="AP3008">
        <v>0</v>
      </c>
      <c r="AQ3008">
        <f t="shared" si="743"/>
        <v>49.14</v>
      </c>
      <c r="AR3008">
        <f t="shared" si="744"/>
        <v>49.14</v>
      </c>
      <c r="AS3008">
        <f t="shared" si="745"/>
        <v>51.32260958433173</v>
      </c>
      <c r="AT3008">
        <f t="shared" si="746"/>
        <v>5.8109999999999999</v>
      </c>
      <c r="AU3008">
        <v>9866</v>
      </c>
      <c r="AV3008">
        <v>2.4612725126099999</v>
      </c>
      <c r="AW3008" s="2">
        <v>0.11</v>
      </c>
      <c r="AX3008">
        <v>40</v>
      </c>
      <c r="AY3008">
        <f t="shared" si="737"/>
        <v>0.11171872670841716</v>
      </c>
      <c r="AZ3008">
        <v>0.60797500000000004</v>
      </c>
      <c r="BA3008">
        <v>0.52800000000000002</v>
      </c>
      <c r="BB3008">
        <v>0.88</v>
      </c>
      <c r="BC3008" s="3">
        <v>257000</v>
      </c>
      <c r="BD3008" s="3">
        <v>48</v>
      </c>
      <c r="BE3008" s="3">
        <v>820.99999999999989</v>
      </c>
      <c r="BF3008" s="3">
        <v>186.79999999999984</v>
      </c>
      <c r="BG3008" s="3">
        <f t="shared" si="747"/>
        <v>634.20000000000005</v>
      </c>
      <c r="BH3008" s="3">
        <v>15200</v>
      </c>
      <c r="BI3008">
        <v>0.72</v>
      </c>
      <c r="BJ3008">
        <v>0.59</v>
      </c>
      <c r="BK3008">
        <v>7.85</v>
      </c>
      <c r="BL3008">
        <f t="shared" si="738"/>
        <v>180.79999999999995</v>
      </c>
      <c r="BM3008" s="1">
        <f t="shared" si="739"/>
        <v>0.14766371544050896</v>
      </c>
      <c r="BN3008" s="1">
        <f t="shared" si="748"/>
        <v>0.22580481582024542</v>
      </c>
      <c r="BO3008">
        <f t="shared" si="749"/>
        <v>0.19491955574856878</v>
      </c>
      <c r="BP3008">
        <f t="shared" si="750"/>
        <v>0.24468639416583127</v>
      </c>
      <c r="BQ3008">
        <f t="shared" si="751"/>
        <v>683.47772767633262</v>
      </c>
    </row>
    <row r="3009" spans="1:69" x14ac:dyDescent="0.2">
      <c r="A3009">
        <v>11</v>
      </c>
      <c r="B3009">
        <v>54095</v>
      </c>
      <c r="C3009" t="s">
        <v>849</v>
      </c>
      <c r="D3009">
        <v>54</v>
      </c>
      <c r="E3009" t="s">
        <v>852</v>
      </c>
      <c r="F3009" t="s">
        <v>853</v>
      </c>
      <c r="G3009" t="s">
        <v>1003</v>
      </c>
      <c r="H3009">
        <v>95</v>
      </c>
      <c r="I3009">
        <v>2251</v>
      </c>
      <c r="J3009">
        <v>167</v>
      </c>
      <c r="K3009">
        <v>1489</v>
      </c>
      <c r="L3009">
        <v>314</v>
      </c>
      <c r="M3009" s="3">
        <v>33862</v>
      </c>
      <c r="N3009" s="3">
        <v>47278.354809999997</v>
      </c>
      <c r="O3009" s="3">
        <v>1998.1</v>
      </c>
      <c r="P3009" s="3">
        <v>2789.760816</v>
      </c>
      <c r="Q3009" s="3">
        <v>34073</v>
      </c>
      <c r="R3009" s="3">
        <v>47572.954440000001</v>
      </c>
      <c r="S3009" s="3">
        <v>293</v>
      </c>
      <c r="T3009" s="3">
        <v>409.08859369999999</v>
      </c>
      <c r="U3009">
        <v>1736</v>
      </c>
      <c r="V3009">
        <v>199</v>
      </c>
      <c r="W3009">
        <v>1352</v>
      </c>
      <c r="X3009">
        <v>242</v>
      </c>
      <c r="Y3009">
        <v>65</v>
      </c>
      <c r="Z3009">
        <v>22</v>
      </c>
      <c r="AA3009">
        <v>91</v>
      </c>
      <c r="AB3009">
        <v>43</v>
      </c>
      <c r="AC3009">
        <v>14</v>
      </c>
      <c r="AD3009">
        <v>65</v>
      </c>
      <c r="AE3009">
        <v>88</v>
      </c>
      <c r="AF3009">
        <v>35</v>
      </c>
      <c r="AG3009">
        <v>117</v>
      </c>
      <c r="AH3009">
        <v>382</v>
      </c>
      <c r="AI3009">
        <v>0</v>
      </c>
      <c r="AJ3009">
        <f t="shared" si="740"/>
        <v>4479.8</v>
      </c>
      <c r="AK3009">
        <f t="shared" si="741"/>
        <v>4861.8</v>
      </c>
      <c r="AL3009">
        <v>1.02069839835167</v>
      </c>
      <c r="AM3009">
        <f t="shared" si="736"/>
        <v>1</v>
      </c>
      <c r="AN3009">
        <f t="shared" si="742"/>
        <v>4962.4314731061495</v>
      </c>
      <c r="AO3009">
        <v>0</v>
      </c>
      <c r="AP3009">
        <v>0</v>
      </c>
      <c r="AQ3009">
        <f t="shared" si="743"/>
        <v>49.14</v>
      </c>
      <c r="AR3009">
        <f t="shared" si="744"/>
        <v>49.14</v>
      </c>
      <c r="AS3009">
        <f t="shared" si="745"/>
        <v>50.15711929500106</v>
      </c>
      <c r="AT3009">
        <f t="shared" si="746"/>
        <v>5.8109999999999999</v>
      </c>
      <c r="AU3009">
        <v>9866</v>
      </c>
      <c r="AV3009">
        <v>2.2277618792</v>
      </c>
      <c r="AW3009" s="2">
        <v>0.11</v>
      </c>
      <c r="AX3009">
        <v>40</v>
      </c>
      <c r="AY3009">
        <f t="shared" si="737"/>
        <v>0.11171872670841716</v>
      </c>
      <c r="AZ3009">
        <v>0.60797500000000004</v>
      </c>
      <c r="BA3009">
        <v>0.52800000000000002</v>
      </c>
      <c r="BB3009">
        <v>0.88</v>
      </c>
      <c r="BC3009" s="3">
        <v>257000</v>
      </c>
      <c r="BD3009" s="3">
        <v>48</v>
      </c>
      <c r="BE3009" s="3">
        <v>820.99999999999989</v>
      </c>
      <c r="BF3009" s="3">
        <v>186.79999999999984</v>
      </c>
      <c r="BG3009" s="3">
        <f t="shared" si="747"/>
        <v>634.20000000000005</v>
      </c>
      <c r="BH3009" s="3">
        <v>15200</v>
      </c>
      <c r="BI3009">
        <v>0.72</v>
      </c>
      <c r="BJ3009">
        <v>0.59</v>
      </c>
      <c r="BK3009">
        <v>7.85</v>
      </c>
      <c r="BL3009">
        <f t="shared" si="738"/>
        <v>180.79999999999995</v>
      </c>
      <c r="BM3009" s="1">
        <f t="shared" si="739"/>
        <v>0.14272222570242682</v>
      </c>
      <c r="BN3009" s="1">
        <f t="shared" si="748"/>
        <v>0.22515433061579526</v>
      </c>
      <c r="BO3009">
        <f t="shared" si="749"/>
        <v>0.19426907054411863</v>
      </c>
      <c r="BP3009">
        <f t="shared" si="750"/>
        <v>0.24403590896138111</v>
      </c>
      <c r="BQ3009">
        <f t="shared" si="751"/>
        <v>683.47772767633262</v>
      </c>
    </row>
    <row r="3010" spans="1:69" x14ac:dyDescent="0.2">
      <c r="A3010">
        <v>11</v>
      </c>
      <c r="B3010">
        <v>54097</v>
      </c>
      <c r="C3010" t="s">
        <v>849</v>
      </c>
      <c r="D3010">
        <v>54</v>
      </c>
      <c r="E3010" t="s">
        <v>852</v>
      </c>
      <c r="F3010" t="s">
        <v>853</v>
      </c>
      <c r="G3010" t="s">
        <v>959</v>
      </c>
      <c r="H3010">
        <v>97</v>
      </c>
      <c r="I3010">
        <v>2032</v>
      </c>
      <c r="J3010">
        <v>165</v>
      </c>
      <c r="K3010">
        <v>1384</v>
      </c>
      <c r="L3010">
        <v>279</v>
      </c>
      <c r="M3010" s="3">
        <v>30211</v>
      </c>
      <c r="N3010" s="3">
        <v>42180.803769999999</v>
      </c>
      <c r="O3010" s="3">
        <v>1819.3</v>
      </c>
      <c r="P3010" s="3">
        <v>2540.1190390000002</v>
      </c>
      <c r="Q3010" s="3">
        <v>30995</v>
      </c>
      <c r="R3010" s="3">
        <v>43275.429900000003</v>
      </c>
      <c r="S3010" s="3">
        <v>262</v>
      </c>
      <c r="T3010" s="3">
        <v>365.80618270000002</v>
      </c>
      <c r="U3010">
        <v>1559</v>
      </c>
      <c r="V3010">
        <v>197</v>
      </c>
      <c r="W3010">
        <v>1276</v>
      </c>
      <c r="X3010">
        <v>218</v>
      </c>
      <c r="Y3010">
        <v>65</v>
      </c>
      <c r="Z3010">
        <v>22</v>
      </c>
      <c r="AA3010">
        <v>91</v>
      </c>
      <c r="AB3010">
        <v>43</v>
      </c>
      <c r="AC3010">
        <v>14</v>
      </c>
      <c r="AD3010">
        <v>65</v>
      </c>
      <c r="AE3010">
        <v>88</v>
      </c>
      <c r="AF3010">
        <v>35</v>
      </c>
      <c r="AG3010">
        <v>117</v>
      </c>
      <c r="AH3010">
        <v>382</v>
      </c>
      <c r="AI3010">
        <v>0</v>
      </c>
      <c r="AJ3010">
        <f t="shared" si="740"/>
        <v>4479.8</v>
      </c>
      <c r="AK3010">
        <f t="shared" si="741"/>
        <v>4861.8</v>
      </c>
      <c r="AL3010">
        <v>1.0257489789616001</v>
      </c>
      <c r="AM3010">
        <f t="shared" ref="AM3010:AM3073" si="752">IF(AL3010="NA",0,1)</f>
        <v>1</v>
      </c>
      <c r="AN3010">
        <f t="shared" si="742"/>
        <v>4986.9863859155075</v>
      </c>
      <c r="AO3010">
        <v>0</v>
      </c>
      <c r="AP3010">
        <v>0</v>
      </c>
      <c r="AQ3010">
        <f t="shared" si="743"/>
        <v>49.14</v>
      </c>
      <c r="AR3010">
        <f t="shared" si="744"/>
        <v>49.14</v>
      </c>
      <c r="AS3010">
        <f t="shared" si="745"/>
        <v>50.40530482617303</v>
      </c>
      <c r="AT3010">
        <f t="shared" si="746"/>
        <v>5.8109999999999999</v>
      </c>
      <c r="AU3010">
        <v>9866</v>
      </c>
      <c r="AV3010">
        <v>2.3827897456699998</v>
      </c>
      <c r="AW3010" s="2">
        <v>0.11</v>
      </c>
      <c r="AX3010">
        <v>40</v>
      </c>
      <c r="AY3010">
        <f t="shared" ref="AY3010:AY3073" si="753">(AW3010*(1+AW3010)^AX3010)/((1+AW3010)^AX3010-1)</f>
        <v>0.11171872670841716</v>
      </c>
      <c r="AZ3010">
        <v>0.60797500000000004</v>
      </c>
      <c r="BA3010">
        <v>0.52800000000000002</v>
      </c>
      <c r="BB3010">
        <v>0.88</v>
      </c>
      <c r="BC3010" s="3">
        <v>257000</v>
      </c>
      <c r="BD3010" s="3">
        <v>48</v>
      </c>
      <c r="BE3010" s="3">
        <v>820.99999999999989</v>
      </c>
      <c r="BF3010" s="3">
        <v>186.79999999999984</v>
      </c>
      <c r="BG3010" s="3">
        <f t="shared" si="747"/>
        <v>634.20000000000005</v>
      </c>
      <c r="BH3010" s="3">
        <v>15200</v>
      </c>
      <c r="BI3010">
        <v>0.72</v>
      </c>
      <c r="BJ3010">
        <v>0.59</v>
      </c>
      <c r="BK3010">
        <v>7.85</v>
      </c>
      <c r="BL3010">
        <f t="shared" ref="BL3010:BL3073" si="754">815-BG3010</f>
        <v>180.79999999999995</v>
      </c>
      <c r="BM3010" s="1">
        <f t="shared" ref="BM3010:BM3073" si="755">(((AN3010*AY3010+AS3010)/(8760*AZ3010))+AU3010*AV3010/1000000+AT3010/1000) + (BL3010*BK3010)/1000000</f>
        <v>0.14481341054255364</v>
      </c>
      <c r="BN3010" s="1">
        <f t="shared" si="748"/>
        <v>0.2237693400044341</v>
      </c>
      <c r="BO3010">
        <f t="shared" si="749"/>
        <v>0.19288407993275747</v>
      </c>
      <c r="BP3010">
        <f t="shared" si="750"/>
        <v>0.24265091835001995</v>
      </c>
      <c r="BQ3010">
        <f t="shared" si="751"/>
        <v>683.47772767633262</v>
      </c>
    </row>
    <row r="3011" spans="1:69" x14ac:dyDescent="0.2">
      <c r="A3011">
        <v>11</v>
      </c>
      <c r="B3011">
        <v>54099</v>
      </c>
      <c r="C3011" t="s">
        <v>849</v>
      </c>
      <c r="D3011">
        <v>54</v>
      </c>
      <c r="E3011" t="s">
        <v>852</v>
      </c>
      <c r="F3011" t="s">
        <v>853</v>
      </c>
      <c r="G3011" t="s">
        <v>331</v>
      </c>
      <c r="H3011">
        <v>99</v>
      </c>
      <c r="I3011">
        <v>3299</v>
      </c>
      <c r="J3011">
        <v>180</v>
      </c>
      <c r="K3011">
        <v>1648</v>
      </c>
      <c r="L3011">
        <v>450</v>
      </c>
      <c r="M3011" s="3">
        <v>44632</v>
      </c>
      <c r="N3011" s="3">
        <v>62315.502090000002</v>
      </c>
      <c r="O3011" s="3">
        <v>1905</v>
      </c>
      <c r="P3011" s="3">
        <v>2659.7739620000002</v>
      </c>
      <c r="Q3011" s="3">
        <v>39354</v>
      </c>
      <c r="R3011" s="3">
        <v>54946.32258</v>
      </c>
      <c r="S3011" s="3">
        <v>375</v>
      </c>
      <c r="T3011" s="3">
        <v>523.57755159999999</v>
      </c>
      <c r="U3011">
        <v>1726</v>
      </c>
      <c r="V3011">
        <v>198</v>
      </c>
      <c r="W3011">
        <v>1293</v>
      </c>
      <c r="X3011">
        <v>240</v>
      </c>
      <c r="Y3011">
        <v>65</v>
      </c>
      <c r="Z3011">
        <v>22</v>
      </c>
      <c r="AA3011">
        <v>91</v>
      </c>
      <c r="AB3011">
        <v>43</v>
      </c>
      <c r="AC3011">
        <v>14</v>
      </c>
      <c r="AD3011">
        <v>65</v>
      </c>
      <c r="AE3011">
        <v>88</v>
      </c>
      <c r="AF3011">
        <v>35</v>
      </c>
      <c r="AG3011">
        <v>117</v>
      </c>
      <c r="AH3011">
        <v>382</v>
      </c>
      <c r="AI3011">
        <v>0</v>
      </c>
      <c r="AJ3011">
        <f t="shared" ref="AJ3011:AJ3074" si="756">3446*1.3</f>
        <v>4479.8</v>
      </c>
      <c r="AK3011">
        <f t="shared" ref="AK3011:AK3074" si="757">SUM(AH3011:AJ3011)</f>
        <v>4861.8</v>
      </c>
      <c r="AL3011">
        <v>0.98259589305290795</v>
      </c>
      <c r="AM3011">
        <f t="shared" si="752"/>
        <v>1</v>
      </c>
      <c r="AN3011">
        <f t="shared" ref="AN3011:AN3074" si="758">AK3011*IF(AL3011="NA",0,AL3011)</f>
        <v>4777.1847128446279</v>
      </c>
      <c r="AO3011">
        <v>0</v>
      </c>
      <c r="AP3011">
        <v>0</v>
      </c>
      <c r="AQ3011">
        <f t="shared" ref="AQ3011:AQ3074" si="759">37.8*1.3</f>
        <v>49.14</v>
      </c>
      <c r="AR3011">
        <f t="shared" ref="AR3011:AR3074" si="760">SUM(AO3011:AQ3011)</f>
        <v>49.14</v>
      </c>
      <c r="AS3011">
        <f t="shared" ref="AS3011:AS3074" si="761">AR3011*AL3011</f>
        <v>48.2847621846199</v>
      </c>
      <c r="AT3011">
        <f t="shared" ref="AT3011:AT3074" si="762">4.47*1.3</f>
        <v>5.8109999999999999</v>
      </c>
      <c r="AU3011">
        <v>9866</v>
      </c>
      <c r="AV3011">
        <v>2.2178860214</v>
      </c>
      <c r="AW3011" s="2">
        <v>0.11</v>
      </c>
      <c r="AX3011">
        <v>40</v>
      </c>
      <c r="AY3011">
        <f t="shared" si="753"/>
        <v>0.11171872670841716</v>
      </c>
      <c r="AZ3011">
        <v>0.60797500000000004</v>
      </c>
      <c r="BA3011">
        <v>0.52800000000000002</v>
      </c>
      <c r="BB3011">
        <v>0.88</v>
      </c>
      <c r="BC3011" s="3">
        <v>257000</v>
      </c>
      <c r="BD3011" s="3">
        <v>48</v>
      </c>
      <c r="BE3011" s="3">
        <v>820.99999999999989</v>
      </c>
      <c r="BF3011" s="3">
        <v>186.79999999999984</v>
      </c>
      <c r="BG3011" s="3">
        <f t="shared" ref="BG3011:BG3074" si="763">BE3011-BF3011</f>
        <v>634.20000000000005</v>
      </c>
      <c r="BH3011" s="3">
        <v>15200</v>
      </c>
      <c r="BI3011">
        <v>0.72</v>
      </c>
      <c r="BJ3011">
        <v>0.59</v>
      </c>
      <c r="BK3011">
        <v>7.85</v>
      </c>
      <c r="BL3011">
        <f t="shared" si="754"/>
        <v>180.79999999999995</v>
      </c>
      <c r="BM3011" s="1">
        <f t="shared" si="755"/>
        <v>0.1383873743619782</v>
      </c>
      <c r="BN3011" s="1">
        <f t="shared" ref="BN3011:BN3074" si="764">(((AN3011*AY3011+AS3011)/(8760*AZ3011))+AU3011*AV3011/1000000+AT3011/1000) + (BI3011*T3011 + BJ3011*N3011 + BA3011*P3011 + BB3011*R3011)/2000000 + (BC3011*AB3011)/(1000000*8760*AZ3011) + ((BD3011+BG3011)*Y3011)/1000000 + (BH3011*AE3011)/(1000000*8760*AZ3011) + (BL3011*BK3011)/1000000</f>
        <v>0.22850661919993465</v>
      </c>
      <c r="BO3011">
        <f t="shared" ref="BO3011:BO3074" si="765">(((AN3011*AY3011+AS3011)/(8760*AZ3011))+AU3011*AV3011/1000000+AT3011/1000) + (BI3011*T3011 + BJ3011*N3011 + BA3011*P3011 + BB3011*R3011)/2000000  + (BC3011*AC3011)/(1000000*8760*AZ3011) + ((BD3011+BG3011)*Z3011)/1000000 + (BH3011*AF3011)/(1000000*8760*AZ3011) + (BL3011*BK3011)/1000000</f>
        <v>0.19762135912825801</v>
      </c>
      <c r="BP3011">
        <f t="shared" ref="BP3011:BP3074" si="766">(((AN3011*AY3011+AS3011)/(8760*AZ3011))+AU3011*AV3011/1000000+AT3011/1000) + (BI3011*T3011 + BJ3011*N3011 + BA3011*P3011 + BB3011*R3011)/2000000  + (BC3011*AD3011)/(1000000*8760*AZ3011) + ((BD3011+BG3011)*AA3011)/1000000 + (BH3011*AG3011)/(1000000*8760*AZ3011) + (BL3011*BK3011)/1000000</f>
        <v>0.24738819754552049</v>
      </c>
      <c r="BQ3011">
        <f t="shared" ref="BQ3011:BQ3074" si="767">(BC3011)/(AX3011*8760*AZ3011) + ((BD3011+BG3011)) + (BH3011)/(AX3011*8760*AZ3011)</f>
        <v>683.47772767633262</v>
      </c>
    </row>
    <row r="3012" spans="1:69" x14ac:dyDescent="0.2">
      <c r="A3012">
        <v>11</v>
      </c>
      <c r="B3012">
        <v>54101</v>
      </c>
      <c r="C3012" t="s">
        <v>849</v>
      </c>
      <c r="D3012">
        <v>54</v>
      </c>
      <c r="E3012" t="s">
        <v>852</v>
      </c>
      <c r="F3012" t="s">
        <v>853</v>
      </c>
      <c r="G3012" t="s">
        <v>329</v>
      </c>
      <c r="H3012">
        <v>101</v>
      </c>
      <c r="I3012">
        <v>1571</v>
      </c>
      <c r="J3012">
        <v>160</v>
      </c>
      <c r="K3012">
        <v>1291</v>
      </c>
      <c r="L3012">
        <v>221</v>
      </c>
      <c r="M3012" s="3">
        <v>23745</v>
      </c>
      <c r="N3012" s="3">
        <v>33152.930569999997</v>
      </c>
      <c r="O3012" s="3">
        <v>1535</v>
      </c>
      <c r="P3012" s="3">
        <v>2143.1774449999998</v>
      </c>
      <c r="Q3012" s="3">
        <v>28553</v>
      </c>
      <c r="R3012" s="3">
        <v>39865.892879999999</v>
      </c>
      <c r="S3012" s="3">
        <v>213</v>
      </c>
      <c r="T3012" s="3">
        <v>297.3920493</v>
      </c>
      <c r="U3012">
        <v>1295</v>
      </c>
      <c r="V3012">
        <v>188</v>
      </c>
      <c r="W3012">
        <v>1200</v>
      </c>
      <c r="X3012">
        <v>183</v>
      </c>
      <c r="Y3012">
        <v>65</v>
      </c>
      <c r="Z3012">
        <v>22</v>
      </c>
      <c r="AA3012">
        <v>91</v>
      </c>
      <c r="AB3012">
        <v>43</v>
      </c>
      <c r="AC3012">
        <v>14</v>
      </c>
      <c r="AD3012">
        <v>65</v>
      </c>
      <c r="AE3012">
        <v>88</v>
      </c>
      <c r="AF3012">
        <v>35</v>
      </c>
      <c r="AG3012">
        <v>117</v>
      </c>
      <c r="AH3012">
        <v>382</v>
      </c>
      <c r="AI3012">
        <v>0</v>
      </c>
      <c r="AJ3012">
        <f t="shared" si="756"/>
        <v>4479.8</v>
      </c>
      <c r="AK3012">
        <f t="shared" si="757"/>
        <v>4861.8</v>
      </c>
      <c r="AL3012">
        <v>1.01804609809603</v>
      </c>
      <c r="AM3012">
        <f t="shared" si="752"/>
        <v>1</v>
      </c>
      <c r="AN3012">
        <f t="shared" si="758"/>
        <v>4949.5365197232786</v>
      </c>
      <c r="AO3012">
        <v>0</v>
      </c>
      <c r="AP3012">
        <v>0</v>
      </c>
      <c r="AQ3012">
        <f t="shared" si="759"/>
        <v>49.14</v>
      </c>
      <c r="AR3012">
        <f t="shared" si="760"/>
        <v>49.14</v>
      </c>
      <c r="AS3012">
        <f t="shared" si="761"/>
        <v>50.026785260438913</v>
      </c>
      <c r="AT3012">
        <f t="shared" si="762"/>
        <v>5.8109999999999999</v>
      </c>
      <c r="AU3012">
        <v>9866</v>
      </c>
      <c r="AV3012">
        <v>2.34033156445</v>
      </c>
      <c r="AW3012" s="2">
        <v>0.11</v>
      </c>
      <c r="AX3012">
        <v>40</v>
      </c>
      <c r="AY3012">
        <f t="shared" si="753"/>
        <v>0.11171872670841716</v>
      </c>
      <c r="AZ3012">
        <v>0.60797500000000004</v>
      </c>
      <c r="BA3012">
        <v>0.52800000000000002</v>
      </c>
      <c r="BB3012">
        <v>0.88</v>
      </c>
      <c r="BC3012" s="3">
        <v>257000</v>
      </c>
      <c r="BD3012" s="3">
        <v>48</v>
      </c>
      <c r="BE3012" s="3">
        <v>820.99999999999989</v>
      </c>
      <c r="BF3012" s="3">
        <v>186.79999999999984</v>
      </c>
      <c r="BG3012" s="3">
        <f t="shared" si="763"/>
        <v>634.20000000000005</v>
      </c>
      <c r="BH3012" s="3">
        <v>15200</v>
      </c>
      <c r="BI3012">
        <v>0.72</v>
      </c>
      <c r="BJ3012">
        <v>0.59</v>
      </c>
      <c r="BK3012">
        <v>7.85</v>
      </c>
      <c r="BL3012">
        <f t="shared" si="754"/>
        <v>180.79999999999995</v>
      </c>
      <c r="BM3012" s="1">
        <f t="shared" si="755"/>
        <v>0.14353787336400992</v>
      </c>
      <c r="BN3012" s="1">
        <f t="shared" si="764"/>
        <v>0.21820096227425034</v>
      </c>
      <c r="BO3012">
        <f t="shared" si="765"/>
        <v>0.18731570220257371</v>
      </c>
      <c r="BP3012">
        <f t="shared" si="766"/>
        <v>0.23708254061983619</v>
      </c>
      <c r="BQ3012">
        <f t="shared" si="767"/>
        <v>683.47772767633262</v>
      </c>
    </row>
    <row r="3013" spans="1:69" x14ac:dyDescent="0.2">
      <c r="A3013">
        <v>11</v>
      </c>
      <c r="B3013">
        <v>54103</v>
      </c>
      <c r="C3013" t="s">
        <v>849</v>
      </c>
      <c r="D3013">
        <v>54</v>
      </c>
      <c r="E3013" t="s">
        <v>852</v>
      </c>
      <c r="F3013" t="s">
        <v>853</v>
      </c>
      <c r="G3013" t="s">
        <v>897</v>
      </c>
      <c r="H3013">
        <v>103</v>
      </c>
      <c r="I3013">
        <v>2385</v>
      </c>
      <c r="J3013">
        <v>187</v>
      </c>
      <c r="K3013">
        <v>1521</v>
      </c>
      <c r="L3013">
        <v>326</v>
      </c>
      <c r="M3013" s="3">
        <v>35616</v>
      </c>
      <c r="N3013" s="3">
        <v>49727.30154</v>
      </c>
      <c r="O3013" s="3">
        <v>2000.7</v>
      </c>
      <c r="P3013" s="3">
        <v>2793.3909530000001</v>
      </c>
      <c r="Q3013" s="3">
        <v>34559</v>
      </c>
      <c r="R3013" s="3">
        <v>48251.510950000004</v>
      </c>
      <c r="S3013" s="3">
        <v>305</v>
      </c>
      <c r="T3013" s="3">
        <v>425.84307530000001</v>
      </c>
      <c r="U3013">
        <v>1791</v>
      </c>
      <c r="V3013">
        <v>207</v>
      </c>
      <c r="W3013">
        <v>1364</v>
      </c>
      <c r="X3013">
        <v>248</v>
      </c>
      <c r="Y3013">
        <v>65</v>
      </c>
      <c r="Z3013">
        <v>22</v>
      </c>
      <c r="AA3013">
        <v>91</v>
      </c>
      <c r="AB3013">
        <v>43</v>
      </c>
      <c r="AC3013">
        <v>14</v>
      </c>
      <c r="AD3013">
        <v>65</v>
      </c>
      <c r="AE3013">
        <v>88</v>
      </c>
      <c r="AF3013">
        <v>35</v>
      </c>
      <c r="AG3013">
        <v>117</v>
      </c>
      <c r="AH3013">
        <v>382</v>
      </c>
      <c r="AI3013">
        <v>0</v>
      </c>
      <c r="AJ3013">
        <f t="shared" si="756"/>
        <v>4479.8</v>
      </c>
      <c r="AK3013">
        <f t="shared" si="757"/>
        <v>4861.8</v>
      </c>
      <c r="AL3013">
        <v>1.0264750719070399</v>
      </c>
      <c r="AM3013">
        <f t="shared" si="752"/>
        <v>1</v>
      </c>
      <c r="AN3013">
        <f t="shared" si="758"/>
        <v>4990.5165045976464</v>
      </c>
      <c r="AO3013">
        <v>0</v>
      </c>
      <c r="AP3013">
        <v>0</v>
      </c>
      <c r="AQ3013">
        <f t="shared" si="759"/>
        <v>49.14</v>
      </c>
      <c r="AR3013">
        <f t="shared" si="760"/>
        <v>49.14</v>
      </c>
      <c r="AS3013">
        <f t="shared" si="761"/>
        <v>50.440985033511943</v>
      </c>
      <c r="AT3013">
        <f t="shared" si="762"/>
        <v>5.8109999999999999</v>
      </c>
      <c r="AU3013">
        <v>9866</v>
      </c>
      <c r="AV3013">
        <v>2.2676074611599999</v>
      </c>
      <c r="AW3013" s="2">
        <v>0.11</v>
      </c>
      <c r="AX3013">
        <v>40</v>
      </c>
      <c r="AY3013">
        <f t="shared" si="753"/>
        <v>0.11171872670841716</v>
      </c>
      <c r="AZ3013">
        <v>0.60797500000000004</v>
      </c>
      <c r="BA3013">
        <v>0.52800000000000002</v>
      </c>
      <c r="BB3013">
        <v>0.88</v>
      </c>
      <c r="BC3013" s="3">
        <v>257000</v>
      </c>
      <c r="BD3013" s="3">
        <v>48</v>
      </c>
      <c r="BE3013" s="3">
        <v>820.99999999999989</v>
      </c>
      <c r="BF3013" s="3">
        <v>186.79999999999984</v>
      </c>
      <c r="BG3013" s="3">
        <f t="shared" si="763"/>
        <v>634.20000000000005</v>
      </c>
      <c r="BH3013" s="3">
        <v>15200</v>
      </c>
      <c r="BI3013">
        <v>0.72</v>
      </c>
      <c r="BJ3013">
        <v>0.59</v>
      </c>
      <c r="BK3013">
        <v>7.85</v>
      </c>
      <c r="BL3013">
        <f t="shared" si="754"/>
        <v>180.79999999999995</v>
      </c>
      <c r="BM3013" s="1">
        <f t="shared" si="755"/>
        <v>0.14375777161584546</v>
      </c>
      <c r="BN3013" s="1">
        <f t="shared" si="764"/>
        <v>0.2272178706485079</v>
      </c>
      <c r="BO3013">
        <f t="shared" si="765"/>
        <v>0.19633261057683127</v>
      </c>
      <c r="BP3013">
        <f t="shared" si="766"/>
        <v>0.24609944899409375</v>
      </c>
      <c r="BQ3013">
        <f t="shared" si="767"/>
        <v>683.47772767633262</v>
      </c>
    </row>
    <row r="3014" spans="1:69" x14ac:dyDescent="0.2">
      <c r="A3014">
        <v>11</v>
      </c>
      <c r="B3014">
        <v>54105</v>
      </c>
      <c r="C3014" t="s">
        <v>849</v>
      </c>
      <c r="D3014">
        <v>54</v>
      </c>
      <c r="E3014" t="s">
        <v>852</v>
      </c>
      <c r="F3014" t="s">
        <v>853</v>
      </c>
      <c r="G3014" t="s">
        <v>917</v>
      </c>
      <c r="H3014">
        <v>105</v>
      </c>
      <c r="I3014">
        <v>2833</v>
      </c>
      <c r="J3014">
        <v>158</v>
      </c>
      <c r="K3014">
        <v>1517</v>
      </c>
      <c r="L3014">
        <v>377</v>
      </c>
      <c r="M3014" s="3">
        <v>39994</v>
      </c>
      <c r="N3014" s="3">
        <v>55839.894930000002</v>
      </c>
      <c r="O3014" s="3">
        <v>1730.6</v>
      </c>
      <c r="P3014" s="3">
        <v>2416.2754960000002</v>
      </c>
      <c r="Q3014" s="3">
        <v>33471</v>
      </c>
      <c r="R3014" s="3">
        <v>46732.43795</v>
      </c>
      <c r="S3014" s="3">
        <v>336</v>
      </c>
      <c r="T3014" s="3">
        <v>469.12548629999998</v>
      </c>
      <c r="U3014">
        <v>1628</v>
      </c>
      <c r="V3014">
        <v>186</v>
      </c>
      <c r="W3014">
        <v>1296</v>
      </c>
      <c r="X3014">
        <v>224</v>
      </c>
      <c r="Y3014">
        <v>65</v>
      </c>
      <c r="Z3014">
        <v>22</v>
      </c>
      <c r="AA3014">
        <v>91</v>
      </c>
      <c r="AB3014">
        <v>43</v>
      </c>
      <c r="AC3014">
        <v>14</v>
      </c>
      <c r="AD3014">
        <v>65</v>
      </c>
      <c r="AE3014">
        <v>88</v>
      </c>
      <c r="AF3014">
        <v>35</v>
      </c>
      <c r="AG3014">
        <v>117</v>
      </c>
      <c r="AH3014">
        <v>382</v>
      </c>
      <c r="AI3014">
        <v>0</v>
      </c>
      <c r="AJ3014">
        <f t="shared" si="756"/>
        <v>4479.8</v>
      </c>
      <c r="AK3014">
        <f t="shared" si="757"/>
        <v>4861.8</v>
      </c>
      <c r="AL3014">
        <v>1.0083775122960399</v>
      </c>
      <c r="AM3014">
        <f t="shared" si="752"/>
        <v>1</v>
      </c>
      <c r="AN3014">
        <f t="shared" si="758"/>
        <v>4902.5297892808867</v>
      </c>
      <c r="AO3014">
        <v>0</v>
      </c>
      <c r="AP3014">
        <v>0</v>
      </c>
      <c r="AQ3014">
        <f t="shared" si="759"/>
        <v>49.14</v>
      </c>
      <c r="AR3014">
        <f t="shared" si="760"/>
        <v>49.14</v>
      </c>
      <c r="AS3014">
        <f t="shared" si="761"/>
        <v>49.551670954227404</v>
      </c>
      <c r="AT3014">
        <f t="shared" si="762"/>
        <v>5.8109999999999999</v>
      </c>
      <c r="AU3014">
        <v>9866</v>
      </c>
      <c r="AV3014">
        <v>2.1851376232300002</v>
      </c>
      <c r="AW3014" s="2">
        <v>0.11</v>
      </c>
      <c r="AX3014">
        <v>40</v>
      </c>
      <c r="AY3014">
        <f t="shared" si="753"/>
        <v>0.11171872670841716</v>
      </c>
      <c r="AZ3014">
        <v>0.60797500000000004</v>
      </c>
      <c r="BA3014">
        <v>0.52800000000000002</v>
      </c>
      <c r="BB3014">
        <v>0.88</v>
      </c>
      <c r="BC3014" s="3">
        <v>257000</v>
      </c>
      <c r="BD3014" s="3">
        <v>48</v>
      </c>
      <c r="BE3014" s="3">
        <v>820.99999999999989</v>
      </c>
      <c r="BF3014" s="3">
        <v>186.79999999999984</v>
      </c>
      <c r="BG3014" s="3">
        <f t="shared" si="763"/>
        <v>634.20000000000005</v>
      </c>
      <c r="BH3014" s="3">
        <v>15200</v>
      </c>
      <c r="BI3014">
        <v>0.72</v>
      </c>
      <c r="BJ3014">
        <v>0.59</v>
      </c>
      <c r="BK3014">
        <v>7.85</v>
      </c>
      <c r="BL3014">
        <f t="shared" si="754"/>
        <v>180.79999999999995</v>
      </c>
      <c r="BM3014" s="1">
        <f t="shared" si="755"/>
        <v>0.14093147724784075</v>
      </c>
      <c r="BN3014" s="1">
        <f t="shared" si="764"/>
        <v>0.22544242239786519</v>
      </c>
      <c r="BO3014">
        <f t="shared" si="765"/>
        <v>0.19455716232618855</v>
      </c>
      <c r="BP3014">
        <f t="shared" si="766"/>
        <v>0.24432400074345104</v>
      </c>
      <c r="BQ3014">
        <f t="shared" si="767"/>
        <v>683.47772767633262</v>
      </c>
    </row>
    <row r="3015" spans="1:69" x14ac:dyDescent="0.2">
      <c r="A3015">
        <v>11</v>
      </c>
      <c r="B3015">
        <v>54107</v>
      </c>
      <c r="C3015" t="s">
        <v>849</v>
      </c>
      <c r="D3015">
        <v>54</v>
      </c>
      <c r="E3015" t="s">
        <v>852</v>
      </c>
      <c r="F3015" t="s">
        <v>853</v>
      </c>
      <c r="G3015" t="s">
        <v>298</v>
      </c>
      <c r="H3015">
        <v>107</v>
      </c>
      <c r="I3015">
        <v>3107</v>
      </c>
      <c r="J3015">
        <v>196</v>
      </c>
      <c r="K3015">
        <v>1590</v>
      </c>
      <c r="L3015">
        <v>420</v>
      </c>
      <c r="M3015" s="3">
        <v>43435</v>
      </c>
      <c r="N3015" s="3">
        <v>60644.242550000003</v>
      </c>
      <c r="O3015" s="3">
        <v>1901.7</v>
      </c>
      <c r="P3015" s="3">
        <v>2655.1664799999999</v>
      </c>
      <c r="Q3015" s="3">
        <v>34923</v>
      </c>
      <c r="R3015" s="3">
        <v>48759.730230000001</v>
      </c>
      <c r="S3015" s="3">
        <v>363</v>
      </c>
      <c r="T3015" s="3">
        <v>506.82306999999997</v>
      </c>
      <c r="U3015">
        <v>1705</v>
      </c>
      <c r="V3015">
        <v>196</v>
      </c>
      <c r="W3015">
        <v>1323</v>
      </c>
      <c r="X3015">
        <v>236</v>
      </c>
      <c r="Y3015">
        <v>65</v>
      </c>
      <c r="Z3015">
        <v>22</v>
      </c>
      <c r="AA3015">
        <v>91</v>
      </c>
      <c r="AB3015">
        <v>43</v>
      </c>
      <c r="AC3015">
        <v>14</v>
      </c>
      <c r="AD3015">
        <v>65</v>
      </c>
      <c r="AE3015">
        <v>88</v>
      </c>
      <c r="AF3015">
        <v>35</v>
      </c>
      <c r="AG3015">
        <v>117</v>
      </c>
      <c r="AH3015">
        <v>382</v>
      </c>
      <c r="AI3015">
        <v>0</v>
      </c>
      <c r="AJ3015">
        <f t="shared" si="756"/>
        <v>4479.8</v>
      </c>
      <c r="AK3015">
        <f t="shared" si="757"/>
        <v>4861.8</v>
      </c>
      <c r="AL3015">
        <v>1.0092748728665399</v>
      </c>
      <c r="AM3015">
        <f t="shared" si="752"/>
        <v>1</v>
      </c>
      <c r="AN3015">
        <f t="shared" si="758"/>
        <v>4906.8925769025436</v>
      </c>
      <c r="AO3015">
        <v>0</v>
      </c>
      <c r="AP3015">
        <v>0</v>
      </c>
      <c r="AQ3015">
        <f t="shared" si="759"/>
        <v>49.14</v>
      </c>
      <c r="AR3015">
        <f t="shared" si="760"/>
        <v>49.14</v>
      </c>
      <c r="AS3015">
        <f t="shared" si="761"/>
        <v>49.595767252661773</v>
      </c>
      <c r="AT3015">
        <f t="shared" si="762"/>
        <v>5.8109999999999999</v>
      </c>
      <c r="AU3015">
        <v>9866</v>
      </c>
      <c r="AV3015">
        <v>2.1551836878100001</v>
      </c>
      <c r="AW3015" s="2">
        <v>0.11</v>
      </c>
      <c r="AX3015">
        <v>40</v>
      </c>
      <c r="AY3015">
        <f t="shared" si="753"/>
        <v>0.11171872670841716</v>
      </c>
      <c r="AZ3015">
        <v>0.60797500000000004</v>
      </c>
      <c r="BA3015">
        <v>0.52800000000000002</v>
      </c>
      <c r="BB3015">
        <v>0.88</v>
      </c>
      <c r="BC3015" s="3">
        <v>257000</v>
      </c>
      <c r="BD3015" s="3">
        <v>48</v>
      </c>
      <c r="BE3015" s="3">
        <v>820.99999999999989</v>
      </c>
      <c r="BF3015" s="3">
        <v>186.79999999999984</v>
      </c>
      <c r="BG3015" s="3">
        <f t="shared" si="763"/>
        <v>634.20000000000005</v>
      </c>
      <c r="BH3015" s="3">
        <v>15200</v>
      </c>
      <c r="BI3015">
        <v>0.72</v>
      </c>
      <c r="BJ3015">
        <v>0.59</v>
      </c>
      <c r="BK3015">
        <v>7.85</v>
      </c>
      <c r="BL3015">
        <f t="shared" si="754"/>
        <v>180.79999999999995</v>
      </c>
      <c r="BM3015" s="1">
        <f t="shared" si="755"/>
        <v>0.14073574804996089</v>
      </c>
      <c r="BN3015" s="1">
        <f t="shared" si="764"/>
        <v>0.22763262270099333</v>
      </c>
      <c r="BO3015">
        <f t="shared" si="765"/>
        <v>0.19674736262931669</v>
      </c>
      <c r="BP3015">
        <f t="shared" si="766"/>
        <v>0.24651420104657917</v>
      </c>
      <c r="BQ3015">
        <f t="shared" si="767"/>
        <v>683.47772767633262</v>
      </c>
    </row>
    <row r="3016" spans="1:69" x14ac:dyDescent="0.2">
      <c r="A3016">
        <v>11</v>
      </c>
      <c r="B3016">
        <v>54109</v>
      </c>
      <c r="C3016" t="s">
        <v>849</v>
      </c>
      <c r="D3016">
        <v>54</v>
      </c>
      <c r="E3016" t="s">
        <v>852</v>
      </c>
      <c r="F3016" t="s">
        <v>853</v>
      </c>
      <c r="G3016" t="s">
        <v>713</v>
      </c>
      <c r="H3016">
        <v>109</v>
      </c>
      <c r="I3016">
        <v>2336</v>
      </c>
      <c r="J3016">
        <v>178</v>
      </c>
      <c r="K3016">
        <v>1421</v>
      </c>
      <c r="L3016">
        <v>331</v>
      </c>
      <c r="M3016" s="3">
        <v>34015</v>
      </c>
      <c r="N3016" s="3">
        <v>47491.974450000002</v>
      </c>
      <c r="O3016" s="3">
        <v>1722.4</v>
      </c>
      <c r="P3016" s="3">
        <v>2404.8265999999999</v>
      </c>
      <c r="Q3016" s="3">
        <v>34284</v>
      </c>
      <c r="R3016" s="3">
        <v>47867.554080000002</v>
      </c>
      <c r="S3016" s="3">
        <v>287</v>
      </c>
      <c r="T3016" s="3">
        <v>400.71135279999999</v>
      </c>
      <c r="U3016">
        <v>1404</v>
      </c>
      <c r="V3016">
        <v>207</v>
      </c>
      <c r="W3016">
        <v>1196</v>
      </c>
      <c r="X3016">
        <v>198</v>
      </c>
      <c r="Y3016">
        <v>65</v>
      </c>
      <c r="Z3016">
        <v>22</v>
      </c>
      <c r="AA3016">
        <v>91</v>
      </c>
      <c r="AB3016">
        <v>43</v>
      </c>
      <c r="AC3016">
        <v>14</v>
      </c>
      <c r="AD3016">
        <v>65</v>
      </c>
      <c r="AE3016">
        <v>88</v>
      </c>
      <c r="AF3016">
        <v>35</v>
      </c>
      <c r="AG3016">
        <v>117</v>
      </c>
      <c r="AH3016">
        <v>382</v>
      </c>
      <c r="AI3016">
        <v>0</v>
      </c>
      <c r="AJ3016">
        <f t="shared" si="756"/>
        <v>4479.8</v>
      </c>
      <c r="AK3016">
        <f t="shared" si="757"/>
        <v>4861.8</v>
      </c>
      <c r="AL3016">
        <v>0.99140634636084202</v>
      </c>
      <c r="AM3016">
        <f t="shared" si="752"/>
        <v>1</v>
      </c>
      <c r="AN3016">
        <f t="shared" si="758"/>
        <v>4820.0193747371422</v>
      </c>
      <c r="AO3016">
        <v>0</v>
      </c>
      <c r="AP3016">
        <v>0</v>
      </c>
      <c r="AQ3016">
        <f t="shared" si="759"/>
        <v>49.14</v>
      </c>
      <c r="AR3016">
        <f t="shared" si="760"/>
        <v>49.14</v>
      </c>
      <c r="AS3016">
        <f t="shared" si="761"/>
        <v>48.717707860171778</v>
      </c>
      <c r="AT3016">
        <f t="shared" si="762"/>
        <v>5.8109999999999999</v>
      </c>
      <c r="AU3016">
        <v>9866</v>
      </c>
      <c r="AV3016">
        <v>2.31306840375</v>
      </c>
      <c r="AW3016" s="2">
        <v>0.11</v>
      </c>
      <c r="AX3016">
        <v>40</v>
      </c>
      <c r="AY3016">
        <f t="shared" si="753"/>
        <v>0.11171872670841716</v>
      </c>
      <c r="AZ3016">
        <v>0.60797500000000004</v>
      </c>
      <c r="BA3016">
        <v>0.52800000000000002</v>
      </c>
      <c r="BB3016">
        <v>0.88</v>
      </c>
      <c r="BC3016" s="3">
        <v>257000</v>
      </c>
      <c r="BD3016" s="3">
        <v>48</v>
      </c>
      <c r="BE3016" s="3">
        <v>820.99999999999989</v>
      </c>
      <c r="BF3016" s="3">
        <v>186.79999999999984</v>
      </c>
      <c r="BG3016" s="3">
        <f t="shared" si="763"/>
        <v>634.20000000000005</v>
      </c>
      <c r="BH3016" s="3">
        <v>15200</v>
      </c>
      <c r="BI3016">
        <v>0.72</v>
      </c>
      <c r="BJ3016">
        <v>0.59</v>
      </c>
      <c r="BK3016">
        <v>7.85</v>
      </c>
      <c r="BL3016">
        <f t="shared" si="754"/>
        <v>180.79999999999995</v>
      </c>
      <c r="BM3016" s="1">
        <f t="shared" si="755"/>
        <v>0.1403062627015576</v>
      </c>
      <c r="BN3016" s="1">
        <f t="shared" si="764"/>
        <v>0.22282637081057804</v>
      </c>
      <c r="BO3016">
        <f t="shared" si="765"/>
        <v>0.19194111073890141</v>
      </c>
      <c r="BP3016">
        <f t="shared" si="766"/>
        <v>0.24170794915616389</v>
      </c>
      <c r="BQ3016">
        <f t="shared" si="767"/>
        <v>683.47772767633262</v>
      </c>
    </row>
    <row r="3017" spans="1:69" x14ac:dyDescent="0.2">
      <c r="A3017">
        <v>3</v>
      </c>
      <c r="B3017">
        <v>55001</v>
      </c>
      <c r="C3017" t="s">
        <v>252</v>
      </c>
      <c r="D3017">
        <v>55</v>
      </c>
      <c r="E3017" t="s">
        <v>253</v>
      </c>
      <c r="F3017" t="s">
        <v>254</v>
      </c>
      <c r="G3017" t="s">
        <v>293</v>
      </c>
      <c r="H3017">
        <v>1</v>
      </c>
      <c r="I3017">
        <v>1363</v>
      </c>
      <c r="J3017">
        <v>453</v>
      </c>
      <c r="K3017">
        <v>1109</v>
      </c>
      <c r="L3017">
        <v>204</v>
      </c>
      <c r="M3017" s="3">
        <v>20566</v>
      </c>
      <c r="N3017" s="3">
        <v>28714.389139999999</v>
      </c>
      <c r="O3017" s="3">
        <v>5186.6000000000004</v>
      </c>
      <c r="P3017" s="3">
        <v>7241.5662110000003</v>
      </c>
      <c r="Q3017" s="3">
        <v>25994</v>
      </c>
      <c r="R3017" s="3">
        <v>36292.999669999997</v>
      </c>
      <c r="S3017" s="3">
        <v>189</v>
      </c>
      <c r="T3017" s="3">
        <v>263.88308599999999</v>
      </c>
      <c r="U3017">
        <v>987</v>
      </c>
      <c r="V3017">
        <v>371</v>
      </c>
      <c r="W3017">
        <v>986</v>
      </c>
      <c r="X3017">
        <v>151</v>
      </c>
      <c r="Y3017">
        <v>65</v>
      </c>
      <c r="Z3017">
        <v>22</v>
      </c>
      <c r="AA3017">
        <v>91</v>
      </c>
      <c r="AB3017">
        <v>43</v>
      </c>
      <c r="AC3017">
        <v>14</v>
      </c>
      <c r="AD3017">
        <v>65</v>
      </c>
      <c r="AE3017">
        <v>88</v>
      </c>
      <c r="AF3017">
        <v>35</v>
      </c>
      <c r="AG3017">
        <v>117</v>
      </c>
      <c r="AH3017">
        <v>382</v>
      </c>
      <c r="AI3017">
        <v>0</v>
      </c>
      <c r="AJ3017">
        <f t="shared" si="756"/>
        <v>4479.8</v>
      </c>
      <c r="AK3017">
        <f t="shared" si="757"/>
        <v>4861.8</v>
      </c>
      <c r="AL3017">
        <v>1.0252324553097001</v>
      </c>
      <c r="AM3017">
        <f t="shared" si="752"/>
        <v>1</v>
      </c>
      <c r="AN3017">
        <f t="shared" si="758"/>
        <v>4984.4751512247003</v>
      </c>
      <c r="AO3017">
        <v>0</v>
      </c>
      <c r="AP3017">
        <v>0</v>
      </c>
      <c r="AQ3017">
        <f t="shared" si="759"/>
        <v>49.14</v>
      </c>
      <c r="AR3017">
        <f t="shared" si="760"/>
        <v>49.14</v>
      </c>
      <c r="AS3017">
        <f t="shared" si="761"/>
        <v>50.379922853918664</v>
      </c>
      <c r="AT3017">
        <f t="shared" si="762"/>
        <v>5.8109999999999999</v>
      </c>
      <c r="AU3017">
        <v>9866</v>
      </c>
      <c r="AV3017">
        <v>2.3595772368099999</v>
      </c>
      <c r="AW3017" s="2">
        <v>0.11</v>
      </c>
      <c r="AX3017">
        <v>40</v>
      </c>
      <c r="AY3017">
        <f t="shared" si="753"/>
        <v>0.11171872670841716</v>
      </c>
      <c r="AZ3017">
        <v>0.2838</v>
      </c>
      <c r="BA3017">
        <v>0.52800000000000002</v>
      </c>
      <c r="BB3017">
        <v>0.88</v>
      </c>
      <c r="BC3017" s="3">
        <v>257000</v>
      </c>
      <c r="BD3017" s="3">
        <v>48</v>
      </c>
      <c r="BE3017" s="3">
        <v>820.99999999999989</v>
      </c>
      <c r="BF3017" s="3">
        <v>186.79999999999984</v>
      </c>
      <c r="BG3017" s="3">
        <f t="shared" si="763"/>
        <v>634.20000000000005</v>
      </c>
      <c r="BH3017" s="3">
        <v>15200</v>
      </c>
      <c r="BI3017">
        <v>0.72</v>
      </c>
      <c r="BJ3017">
        <v>0.59</v>
      </c>
      <c r="BK3017">
        <v>7.85</v>
      </c>
      <c r="BL3017">
        <f t="shared" si="754"/>
        <v>180.79999999999995</v>
      </c>
      <c r="BM3017" s="1">
        <f t="shared" si="755"/>
        <v>0.27476475462920957</v>
      </c>
      <c r="BN3017" s="1">
        <f t="shared" si="764"/>
        <v>0.35053736101731692</v>
      </c>
      <c r="BO3017">
        <f t="shared" si="765"/>
        <v>0.31788083516433019</v>
      </c>
      <c r="BP3017">
        <f t="shared" si="766"/>
        <v>0.37072612347206513</v>
      </c>
      <c r="BQ3017">
        <f t="shared" si="767"/>
        <v>684.93723214946544</v>
      </c>
    </row>
    <row r="3018" spans="1:69" x14ac:dyDescent="0.2">
      <c r="A3018">
        <v>3</v>
      </c>
      <c r="B3018">
        <v>55003</v>
      </c>
      <c r="C3018" t="s">
        <v>252</v>
      </c>
      <c r="D3018">
        <v>55</v>
      </c>
      <c r="E3018" t="s">
        <v>253</v>
      </c>
      <c r="F3018" t="s">
        <v>254</v>
      </c>
      <c r="G3018" t="s">
        <v>290</v>
      </c>
      <c r="H3018">
        <v>3</v>
      </c>
      <c r="I3018">
        <v>869</v>
      </c>
      <c r="J3018">
        <v>274</v>
      </c>
      <c r="K3018">
        <v>1011</v>
      </c>
      <c r="L3018">
        <v>138</v>
      </c>
      <c r="M3018" s="3">
        <v>13992</v>
      </c>
      <c r="N3018" s="3">
        <v>19535.725610000001</v>
      </c>
      <c r="O3018" s="3">
        <v>4183.3</v>
      </c>
      <c r="P3018" s="3">
        <v>5840.7519249999996</v>
      </c>
      <c r="Q3018" s="3">
        <v>24971</v>
      </c>
      <c r="R3018" s="3">
        <v>34864.680110000001</v>
      </c>
      <c r="S3018" s="3">
        <v>134</v>
      </c>
      <c r="T3018" s="3">
        <v>187.09171180000001</v>
      </c>
      <c r="U3018">
        <v>740</v>
      </c>
      <c r="V3018">
        <v>260</v>
      </c>
      <c r="W3018">
        <v>972</v>
      </c>
      <c r="X3018">
        <v>115</v>
      </c>
      <c r="Y3018">
        <v>65</v>
      </c>
      <c r="Z3018">
        <v>22</v>
      </c>
      <c r="AA3018">
        <v>91</v>
      </c>
      <c r="AB3018">
        <v>43</v>
      </c>
      <c r="AC3018">
        <v>14</v>
      </c>
      <c r="AD3018">
        <v>65</v>
      </c>
      <c r="AE3018">
        <v>88</v>
      </c>
      <c r="AF3018">
        <v>35</v>
      </c>
      <c r="AG3018">
        <v>117</v>
      </c>
      <c r="AH3018">
        <v>382</v>
      </c>
      <c r="AI3018">
        <v>0</v>
      </c>
      <c r="AJ3018">
        <f t="shared" si="756"/>
        <v>4479.8</v>
      </c>
      <c r="AK3018">
        <f t="shared" si="757"/>
        <v>4861.8</v>
      </c>
      <c r="AL3018">
        <v>1.0156985344710201</v>
      </c>
      <c r="AM3018">
        <f t="shared" si="752"/>
        <v>1</v>
      </c>
      <c r="AN3018">
        <f t="shared" si="758"/>
        <v>4938.1231348912061</v>
      </c>
      <c r="AO3018">
        <v>0</v>
      </c>
      <c r="AP3018">
        <v>0</v>
      </c>
      <c r="AQ3018">
        <f t="shared" si="759"/>
        <v>49.14</v>
      </c>
      <c r="AR3018">
        <f t="shared" si="760"/>
        <v>49.14</v>
      </c>
      <c r="AS3018">
        <f t="shared" si="761"/>
        <v>49.911425983905929</v>
      </c>
      <c r="AT3018">
        <f t="shared" si="762"/>
        <v>5.8109999999999999</v>
      </c>
      <c r="AU3018">
        <v>9866</v>
      </c>
      <c r="AV3018">
        <v>2.1990549489500002</v>
      </c>
      <c r="AW3018" s="2">
        <v>0.11</v>
      </c>
      <c r="AX3018">
        <v>40</v>
      </c>
      <c r="AY3018">
        <f t="shared" si="753"/>
        <v>0.11171872670841716</v>
      </c>
      <c r="AZ3018">
        <v>0.2838</v>
      </c>
      <c r="BA3018">
        <v>0.52800000000000002</v>
      </c>
      <c r="BB3018">
        <v>0.88</v>
      </c>
      <c r="BC3018" s="3">
        <v>257000</v>
      </c>
      <c r="BD3018" s="3">
        <v>48</v>
      </c>
      <c r="BE3018" s="3">
        <v>820.99999999999989</v>
      </c>
      <c r="BF3018" s="3">
        <v>186.79999999999984</v>
      </c>
      <c r="BG3018" s="3">
        <f t="shared" si="763"/>
        <v>634.20000000000005</v>
      </c>
      <c r="BH3018" s="3">
        <v>15200</v>
      </c>
      <c r="BI3018">
        <v>0.72</v>
      </c>
      <c r="BJ3018">
        <v>0.59</v>
      </c>
      <c r="BK3018">
        <v>7.85</v>
      </c>
      <c r="BL3018">
        <f t="shared" si="754"/>
        <v>180.79999999999995</v>
      </c>
      <c r="BM3018" s="1">
        <f t="shared" si="755"/>
        <v>0.27090964783835125</v>
      </c>
      <c r="BN3018" s="1">
        <f t="shared" si="764"/>
        <v>0.3429486280124926</v>
      </c>
      <c r="BO3018">
        <f t="shared" si="765"/>
        <v>0.31029210215950587</v>
      </c>
      <c r="BP3018">
        <f t="shared" si="766"/>
        <v>0.36313739046724081</v>
      </c>
      <c r="BQ3018">
        <f t="shared" si="767"/>
        <v>684.93723214946544</v>
      </c>
    </row>
    <row r="3019" spans="1:69" x14ac:dyDescent="0.2">
      <c r="A3019">
        <v>4</v>
      </c>
      <c r="B3019">
        <v>55005</v>
      </c>
      <c r="C3019" t="s">
        <v>302</v>
      </c>
      <c r="D3019">
        <v>55</v>
      </c>
      <c r="E3019" t="s">
        <v>253</v>
      </c>
      <c r="F3019" t="s">
        <v>254</v>
      </c>
      <c r="G3019" t="s">
        <v>357</v>
      </c>
      <c r="H3019">
        <v>5</v>
      </c>
      <c r="I3019">
        <v>1201</v>
      </c>
      <c r="J3019">
        <v>491</v>
      </c>
      <c r="K3019">
        <v>1216</v>
      </c>
      <c r="L3019">
        <v>190</v>
      </c>
      <c r="M3019" s="3">
        <v>19092</v>
      </c>
      <c r="N3019" s="3">
        <v>26656.38031</v>
      </c>
      <c r="O3019" s="3">
        <v>5966.1</v>
      </c>
      <c r="P3019" s="3">
        <v>8329.9094150000001</v>
      </c>
      <c r="Q3019" s="3">
        <v>29437</v>
      </c>
      <c r="R3019" s="3">
        <v>41100.1397</v>
      </c>
      <c r="S3019" s="3">
        <v>176</v>
      </c>
      <c r="T3019" s="3">
        <v>245.73239760000001</v>
      </c>
      <c r="U3019">
        <v>883</v>
      </c>
      <c r="V3019">
        <v>387</v>
      </c>
      <c r="W3019">
        <v>1069</v>
      </c>
      <c r="X3019">
        <v>141</v>
      </c>
      <c r="Y3019">
        <v>65</v>
      </c>
      <c r="Z3019">
        <v>22</v>
      </c>
      <c r="AA3019">
        <v>91</v>
      </c>
      <c r="AB3019">
        <v>43</v>
      </c>
      <c r="AC3019">
        <v>14</v>
      </c>
      <c r="AD3019">
        <v>65</v>
      </c>
      <c r="AE3019">
        <v>88</v>
      </c>
      <c r="AF3019">
        <v>35</v>
      </c>
      <c r="AG3019">
        <v>117</v>
      </c>
      <c r="AH3019">
        <v>382</v>
      </c>
      <c r="AI3019">
        <v>0</v>
      </c>
      <c r="AJ3019">
        <f t="shared" si="756"/>
        <v>4479.8</v>
      </c>
      <c r="AK3019">
        <f t="shared" si="757"/>
        <v>4861.8</v>
      </c>
      <c r="AL3019">
        <v>1.0118256111939701</v>
      </c>
      <c r="AM3019">
        <f t="shared" si="752"/>
        <v>1</v>
      </c>
      <c r="AN3019">
        <f t="shared" si="758"/>
        <v>4919.2937565028442</v>
      </c>
      <c r="AO3019">
        <v>0</v>
      </c>
      <c r="AP3019">
        <v>0</v>
      </c>
      <c r="AQ3019">
        <f t="shared" si="759"/>
        <v>49.14</v>
      </c>
      <c r="AR3019">
        <f t="shared" si="760"/>
        <v>49.14</v>
      </c>
      <c r="AS3019">
        <f t="shared" si="761"/>
        <v>49.721110534071691</v>
      </c>
      <c r="AT3019">
        <f t="shared" si="762"/>
        <v>5.8109999999999999</v>
      </c>
      <c r="AU3019">
        <v>9866</v>
      </c>
      <c r="AV3019">
        <v>2.2450438358000002</v>
      </c>
      <c r="AW3019" s="2">
        <v>0.11</v>
      </c>
      <c r="AX3019">
        <v>40</v>
      </c>
      <c r="AY3019">
        <f t="shared" si="753"/>
        <v>0.11171872670841716</v>
      </c>
      <c r="AZ3019">
        <v>0.648725</v>
      </c>
      <c r="BA3019">
        <v>0.52800000000000002</v>
      </c>
      <c r="BB3019">
        <v>0.88</v>
      </c>
      <c r="BC3019" s="3">
        <v>257000</v>
      </c>
      <c r="BD3019" s="3">
        <v>48</v>
      </c>
      <c r="BE3019" s="3">
        <v>820.99999999999989</v>
      </c>
      <c r="BF3019" s="3">
        <v>186.79999999999984</v>
      </c>
      <c r="BG3019" s="3">
        <f t="shared" si="763"/>
        <v>634.20000000000005</v>
      </c>
      <c r="BH3019" s="3">
        <v>15200</v>
      </c>
      <c r="BI3019">
        <v>0.72</v>
      </c>
      <c r="BJ3019">
        <v>0.59</v>
      </c>
      <c r="BK3019">
        <v>7.85</v>
      </c>
      <c r="BL3019">
        <f t="shared" si="754"/>
        <v>180.79999999999995</v>
      </c>
      <c r="BM3019" s="1">
        <f t="shared" si="755"/>
        <v>0.13483759278987603</v>
      </c>
      <c r="BN3019" s="1">
        <f t="shared" si="764"/>
        <v>0.20959585119905055</v>
      </c>
      <c r="BO3019">
        <f t="shared" si="765"/>
        <v>0.1788079966503934</v>
      </c>
      <c r="BP3019">
        <f t="shared" si="766"/>
        <v>0.22840554482062755</v>
      </c>
      <c r="BQ3019">
        <f t="shared" si="767"/>
        <v>683.39746654440376</v>
      </c>
    </row>
    <row r="3020" spans="1:69" x14ac:dyDescent="0.2">
      <c r="A3020">
        <v>4</v>
      </c>
      <c r="B3020">
        <v>55007</v>
      </c>
      <c r="C3020" t="s">
        <v>302</v>
      </c>
      <c r="D3020">
        <v>55</v>
      </c>
      <c r="E3020" t="s">
        <v>253</v>
      </c>
      <c r="F3020" t="s">
        <v>254</v>
      </c>
      <c r="G3020" t="s">
        <v>332</v>
      </c>
      <c r="H3020">
        <v>7</v>
      </c>
      <c r="I3020">
        <v>856</v>
      </c>
      <c r="J3020">
        <v>316</v>
      </c>
      <c r="K3020">
        <v>1035</v>
      </c>
      <c r="L3020">
        <v>140</v>
      </c>
      <c r="M3020" s="3">
        <v>14013</v>
      </c>
      <c r="N3020" s="3">
        <v>19565.04595</v>
      </c>
      <c r="O3020" s="3">
        <v>4534.6000000000004</v>
      </c>
      <c r="P3020" s="3">
        <v>6331.2393750000001</v>
      </c>
      <c r="Q3020" s="3">
        <v>25410</v>
      </c>
      <c r="R3020" s="3">
        <v>35477.6149</v>
      </c>
      <c r="S3020" s="3">
        <v>132</v>
      </c>
      <c r="T3020" s="3">
        <v>184.29929820000001</v>
      </c>
      <c r="U3020">
        <v>715</v>
      </c>
      <c r="V3020">
        <v>280</v>
      </c>
      <c r="W3020">
        <v>963</v>
      </c>
      <c r="X3020">
        <v>112</v>
      </c>
      <c r="Y3020">
        <v>65</v>
      </c>
      <c r="Z3020">
        <v>22</v>
      </c>
      <c r="AA3020">
        <v>91</v>
      </c>
      <c r="AB3020">
        <v>43</v>
      </c>
      <c r="AC3020">
        <v>14</v>
      </c>
      <c r="AD3020">
        <v>65</v>
      </c>
      <c r="AE3020">
        <v>88</v>
      </c>
      <c r="AF3020">
        <v>35</v>
      </c>
      <c r="AG3020">
        <v>117</v>
      </c>
      <c r="AH3020">
        <v>382</v>
      </c>
      <c r="AI3020">
        <v>0</v>
      </c>
      <c r="AJ3020">
        <f t="shared" si="756"/>
        <v>4479.8</v>
      </c>
      <c r="AK3020">
        <f t="shared" si="757"/>
        <v>4861.8</v>
      </c>
      <c r="AL3020">
        <v>1.0136724399483701</v>
      </c>
      <c r="AM3020">
        <f t="shared" si="752"/>
        <v>1</v>
      </c>
      <c r="AN3020">
        <f t="shared" si="758"/>
        <v>4928.2726685409862</v>
      </c>
      <c r="AO3020">
        <v>0</v>
      </c>
      <c r="AP3020">
        <v>0</v>
      </c>
      <c r="AQ3020">
        <f t="shared" si="759"/>
        <v>49.14</v>
      </c>
      <c r="AR3020">
        <f t="shared" si="760"/>
        <v>49.14</v>
      </c>
      <c r="AS3020">
        <f t="shared" si="761"/>
        <v>49.811863699062904</v>
      </c>
      <c r="AT3020">
        <f t="shared" si="762"/>
        <v>5.8109999999999999</v>
      </c>
      <c r="AU3020">
        <v>9866</v>
      </c>
      <c r="AV3020">
        <v>2.1129995310499998</v>
      </c>
      <c r="AW3020" s="2">
        <v>0.11</v>
      </c>
      <c r="AX3020">
        <v>40</v>
      </c>
      <c r="AY3020">
        <f t="shared" si="753"/>
        <v>0.11171872670841716</v>
      </c>
      <c r="AZ3020">
        <v>0.648725</v>
      </c>
      <c r="BA3020">
        <v>0.52800000000000002</v>
      </c>
      <c r="BB3020">
        <v>0.88</v>
      </c>
      <c r="BC3020" s="3">
        <v>257000</v>
      </c>
      <c r="BD3020" s="3">
        <v>48</v>
      </c>
      <c r="BE3020" s="3">
        <v>820.99999999999989</v>
      </c>
      <c r="BF3020" s="3">
        <v>186.79999999999984</v>
      </c>
      <c r="BG3020" s="3">
        <f t="shared" si="763"/>
        <v>634.20000000000005</v>
      </c>
      <c r="BH3020" s="3">
        <v>15200</v>
      </c>
      <c r="BI3020">
        <v>0.72</v>
      </c>
      <c r="BJ3020">
        <v>0.59</v>
      </c>
      <c r="BK3020">
        <v>7.85</v>
      </c>
      <c r="BL3020">
        <f t="shared" si="754"/>
        <v>180.79999999999995</v>
      </c>
      <c r="BM3020" s="1">
        <f t="shared" si="755"/>
        <v>0.13372732974559726</v>
      </c>
      <c r="BN3020" s="1">
        <f t="shared" si="764"/>
        <v>0.20336996880022778</v>
      </c>
      <c r="BO3020">
        <f t="shared" si="765"/>
        <v>0.17258211425157063</v>
      </c>
      <c r="BP3020">
        <f t="shared" si="766"/>
        <v>0.22217966242180479</v>
      </c>
      <c r="BQ3020">
        <f t="shared" si="767"/>
        <v>683.39746654440376</v>
      </c>
    </row>
    <row r="3021" spans="1:69" x14ac:dyDescent="0.2">
      <c r="A3021">
        <v>11</v>
      </c>
      <c r="B3021">
        <v>55009</v>
      </c>
      <c r="C3021" t="s">
        <v>849</v>
      </c>
      <c r="D3021">
        <v>55</v>
      </c>
      <c r="E3021" t="s">
        <v>253</v>
      </c>
      <c r="F3021" t="s">
        <v>254</v>
      </c>
      <c r="G3021" t="s">
        <v>86</v>
      </c>
      <c r="H3021">
        <v>9</v>
      </c>
      <c r="I3021">
        <v>2264</v>
      </c>
      <c r="J3021">
        <v>561</v>
      </c>
      <c r="K3021">
        <v>1325</v>
      </c>
      <c r="L3021">
        <v>427</v>
      </c>
      <c r="M3021" s="3">
        <v>37965</v>
      </c>
      <c r="N3021" s="3">
        <v>53006.991329999997</v>
      </c>
      <c r="O3021" s="3">
        <v>6066.3</v>
      </c>
      <c r="P3021" s="3">
        <v>8469.8093370000006</v>
      </c>
      <c r="Q3021" s="3">
        <v>31500</v>
      </c>
      <c r="R3021" s="3">
        <v>43980.514340000002</v>
      </c>
      <c r="S3021" s="3">
        <v>354</v>
      </c>
      <c r="T3021" s="3">
        <v>494.25720869999998</v>
      </c>
      <c r="U3021">
        <v>1176</v>
      </c>
      <c r="V3021">
        <v>354</v>
      </c>
      <c r="W3021">
        <v>1006</v>
      </c>
      <c r="X3021">
        <v>200</v>
      </c>
      <c r="Y3021">
        <v>65</v>
      </c>
      <c r="Z3021">
        <v>22</v>
      </c>
      <c r="AA3021">
        <v>91</v>
      </c>
      <c r="AB3021">
        <v>43</v>
      </c>
      <c r="AC3021">
        <v>14</v>
      </c>
      <c r="AD3021">
        <v>65</v>
      </c>
      <c r="AE3021">
        <v>88</v>
      </c>
      <c r="AF3021">
        <v>35</v>
      </c>
      <c r="AG3021">
        <v>117</v>
      </c>
      <c r="AH3021">
        <v>382</v>
      </c>
      <c r="AI3021">
        <v>0</v>
      </c>
      <c r="AJ3021">
        <f t="shared" si="756"/>
        <v>4479.8</v>
      </c>
      <c r="AK3021">
        <f t="shared" si="757"/>
        <v>4861.8</v>
      </c>
      <c r="AL3021">
        <v>1.0300277785251</v>
      </c>
      <c r="AM3021">
        <f t="shared" si="752"/>
        <v>1</v>
      </c>
      <c r="AN3021">
        <f t="shared" si="758"/>
        <v>5007.7890536333316</v>
      </c>
      <c r="AO3021">
        <v>0</v>
      </c>
      <c r="AP3021">
        <v>0</v>
      </c>
      <c r="AQ3021">
        <f t="shared" si="759"/>
        <v>49.14</v>
      </c>
      <c r="AR3021">
        <f t="shared" si="760"/>
        <v>49.14</v>
      </c>
      <c r="AS3021">
        <f t="shared" si="761"/>
        <v>50.61556503672341</v>
      </c>
      <c r="AT3021">
        <f t="shared" si="762"/>
        <v>5.8109999999999999</v>
      </c>
      <c r="AU3021">
        <v>9866</v>
      </c>
      <c r="AV3021">
        <v>2.5549905441599998</v>
      </c>
      <c r="AW3021" s="2">
        <v>0.11</v>
      </c>
      <c r="AX3021">
        <v>40</v>
      </c>
      <c r="AY3021">
        <f t="shared" si="753"/>
        <v>0.11171872670841716</v>
      </c>
      <c r="AZ3021">
        <v>0.60797500000000004</v>
      </c>
      <c r="BA3021">
        <v>0.52800000000000002</v>
      </c>
      <c r="BB3021">
        <v>0.88</v>
      </c>
      <c r="BC3021" s="3">
        <v>257000</v>
      </c>
      <c r="BD3021" s="3">
        <v>48</v>
      </c>
      <c r="BE3021" s="3">
        <v>820.99999999999989</v>
      </c>
      <c r="BF3021" s="3">
        <v>186.79999999999984</v>
      </c>
      <c r="BG3021" s="3">
        <f t="shared" si="763"/>
        <v>634.20000000000005</v>
      </c>
      <c r="BH3021" s="3">
        <v>15200</v>
      </c>
      <c r="BI3021">
        <v>0.72</v>
      </c>
      <c r="BJ3021">
        <v>0.59</v>
      </c>
      <c r="BK3021">
        <v>7.85</v>
      </c>
      <c r="BL3021">
        <f t="shared" si="754"/>
        <v>180.79999999999995</v>
      </c>
      <c r="BM3021" s="1">
        <f t="shared" si="755"/>
        <v>0.14698819302022889</v>
      </c>
      <c r="BN3021" s="1">
        <f t="shared" si="764"/>
        <v>0.23105976557394134</v>
      </c>
      <c r="BO3021">
        <f t="shared" si="765"/>
        <v>0.2001745055022647</v>
      </c>
      <c r="BP3021">
        <f t="shared" si="766"/>
        <v>0.24994134391952719</v>
      </c>
      <c r="BQ3021">
        <f t="shared" si="767"/>
        <v>683.47772767633262</v>
      </c>
    </row>
    <row r="3022" spans="1:69" x14ac:dyDescent="0.2">
      <c r="A3022">
        <v>4</v>
      </c>
      <c r="B3022">
        <v>55011</v>
      </c>
      <c r="C3022" t="s">
        <v>302</v>
      </c>
      <c r="D3022">
        <v>55</v>
      </c>
      <c r="E3022" t="s">
        <v>253</v>
      </c>
      <c r="F3022" t="s">
        <v>254</v>
      </c>
      <c r="G3022" t="s">
        <v>306</v>
      </c>
      <c r="H3022">
        <v>11</v>
      </c>
      <c r="I3022">
        <v>1654</v>
      </c>
      <c r="J3022">
        <v>643</v>
      </c>
      <c r="K3022">
        <v>1442</v>
      </c>
      <c r="L3022">
        <v>273</v>
      </c>
      <c r="M3022" s="3">
        <v>24866</v>
      </c>
      <c r="N3022" s="3">
        <v>34718.078399999999</v>
      </c>
      <c r="O3022" s="3">
        <v>7472.9</v>
      </c>
      <c r="P3022" s="3">
        <v>10433.713830000001</v>
      </c>
      <c r="Q3022" s="3">
        <v>33999</v>
      </c>
      <c r="R3022" s="3">
        <v>47469.635139999999</v>
      </c>
      <c r="S3022" s="3">
        <v>240</v>
      </c>
      <c r="T3022" s="3">
        <v>335.08963299999999</v>
      </c>
      <c r="U3022">
        <v>1100</v>
      </c>
      <c r="V3022">
        <v>474</v>
      </c>
      <c r="W3022">
        <v>1202</v>
      </c>
      <c r="X3022">
        <v>176</v>
      </c>
      <c r="Y3022">
        <v>65</v>
      </c>
      <c r="Z3022">
        <v>22</v>
      </c>
      <c r="AA3022">
        <v>91</v>
      </c>
      <c r="AB3022">
        <v>43</v>
      </c>
      <c r="AC3022">
        <v>14</v>
      </c>
      <c r="AD3022">
        <v>65</v>
      </c>
      <c r="AE3022">
        <v>88</v>
      </c>
      <c r="AF3022">
        <v>35</v>
      </c>
      <c r="AG3022">
        <v>117</v>
      </c>
      <c r="AH3022">
        <v>382</v>
      </c>
      <c r="AI3022">
        <v>0</v>
      </c>
      <c r="AJ3022">
        <f t="shared" si="756"/>
        <v>4479.8</v>
      </c>
      <c r="AK3022">
        <f t="shared" si="757"/>
        <v>4861.8</v>
      </c>
      <c r="AL3022">
        <v>1.01072413271124</v>
      </c>
      <c r="AM3022">
        <f t="shared" si="752"/>
        <v>1</v>
      </c>
      <c r="AN3022">
        <f t="shared" si="758"/>
        <v>4913.9385884155063</v>
      </c>
      <c r="AO3022">
        <v>0</v>
      </c>
      <c r="AP3022">
        <v>0</v>
      </c>
      <c r="AQ3022">
        <f t="shared" si="759"/>
        <v>49.14</v>
      </c>
      <c r="AR3022">
        <f t="shared" si="760"/>
        <v>49.14</v>
      </c>
      <c r="AS3022">
        <f t="shared" si="761"/>
        <v>49.666983881430333</v>
      </c>
      <c r="AT3022">
        <f t="shared" si="762"/>
        <v>5.8109999999999999</v>
      </c>
      <c r="AU3022">
        <v>9866</v>
      </c>
      <c r="AV3022">
        <v>2.5219221706899999</v>
      </c>
      <c r="AW3022" s="2">
        <v>0.11</v>
      </c>
      <c r="AX3022">
        <v>40</v>
      </c>
      <c r="AY3022">
        <f t="shared" si="753"/>
        <v>0.11171872670841716</v>
      </c>
      <c r="AZ3022">
        <v>0.648725</v>
      </c>
      <c r="BA3022">
        <v>0.52800000000000002</v>
      </c>
      <c r="BB3022">
        <v>0.88</v>
      </c>
      <c r="BC3022" s="3">
        <v>257000</v>
      </c>
      <c r="BD3022" s="3">
        <v>48</v>
      </c>
      <c r="BE3022" s="3">
        <v>820.99999999999989</v>
      </c>
      <c r="BF3022" s="3">
        <v>186.79999999999984</v>
      </c>
      <c r="BG3022" s="3">
        <f t="shared" si="763"/>
        <v>634.20000000000005</v>
      </c>
      <c r="BH3022" s="3">
        <v>15200</v>
      </c>
      <c r="BI3022">
        <v>0.72</v>
      </c>
      <c r="BJ3022">
        <v>0.59</v>
      </c>
      <c r="BK3022">
        <v>7.85</v>
      </c>
      <c r="BL3022">
        <f t="shared" si="754"/>
        <v>180.79999999999995</v>
      </c>
      <c r="BM3022" s="1">
        <f t="shared" si="755"/>
        <v>0.13745447264458033</v>
      </c>
      <c r="BN3022" s="1">
        <f t="shared" si="764"/>
        <v>0.21798108295420884</v>
      </c>
      <c r="BO3022">
        <f t="shared" si="765"/>
        <v>0.18719322840555169</v>
      </c>
      <c r="BP3022">
        <f t="shared" si="766"/>
        <v>0.23679077657578584</v>
      </c>
      <c r="BQ3022">
        <f t="shared" si="767"/>
        <v>683.39746654440376</v>
      </c>
    </row>
    <row r="3023" spans="1:69" x14ac:dyDescent="0.2">
      <c r="A3023">
        <v>4</v>
      </c>
      <c r="B3023">
        <v>55013</v>
      </c>
      <c r="C3023" t="s">
        <v>302</v>
      </c>
      <c r="D3023">
        <v>55</v>
      </c>
      <c r="E3023" t="s">
        <v>253</v>
      </c>
      <c r="F3023" t="s">
        <v>254</v>
      </c>
      <c r="G3023" t="s">
        <v>320</v>
      </c>
      <c r="H3023">
        <v>13</v>
      </c>
      <c r="I3023">
        <v>1022</v>
      </c>
      <c r="J3023">
        <v>398</v>
      </c>
      <c r="K3023">
        <v>1107</v>
      </c>
      <c r="L3023">
        <v>173</v>
      </c>
      <c r="M3023" s="3">
        <v>16684</v>
      </c>
      <c r="N3023" s="3">
        <v>23294.314320000001</v>
      </c>
      <c r="O3023" s="3">
        <v>5343.2</v>
      </c>
      <c r="P3023" s="3">
        <v>7460.2121969999998</v>
      </c>
      <c r="Q3023" s="3">
        <v>27193</v>
      </c>
      <c r="R3023" s="3">
        <v>37967.051630000002</v>
      </c>
      <c r="S3023" s="3">
        <v>160</v>
      </c>
      <c r="T3023" s="3">
        <v>223.39308869999999</v>
      </c>
      <c r="U3023">
        <v>779</v>
      </c>
      <c r="V3023">
        <v>336</v>
      </c>
      <c r="W3023">
        <v>1001</v>
      </c>
      <c r="X3023">
        <v>126</v>
      </c>
      <c r="Y3023">
        <v>65</v>
      </c>
      <c r="Z3023">
        <v>22</v>
      </c>
      <c r="AA3023">
        <v>91</v>
      </c>
      <c r="AB3023">
        <v>43</v>
      </c>
      <c r="AC3023">
        <v>14</v>
      </c>
      <c r="AD3023">
        <v>65</v>
      </c>
      <c r="AE3023">
        <v>88</v>
      </c>
      <c r="AF3023">
        <v>35</v>
      </c>
      <c r="AG3023">
        <v>117</v>
      </c>
      <c r="AH3023">
        <v>382</v>
      </c>
      <c r="AI3023">
        <v>0</v>
      </c>
      <c r="AJ3023">
        <f t="shared" si="756"/>
        <v>4479.8</v>
      </c>
      <c r="AK3023">
        <f t="shared" si="757"/>
        <v>4861.8</v>
      </c>
      <c r="AL3023">
        <v>1.0095183295862999</v>
      </c>
      <c r="AM3023">
        <f t="shared" si="752"/>
        <v>1</v>
      </c>
      <c r="AN3023">
        <f t="shared" si="758"/>
        <v>4908.0762147826736</v>
      </c>
      <c r="AO3023">
        <v>0</v>
      </c>
      <c r="AP3023">
        <v>0</v>
      </c>
      <c r="AQ3023">
        <f t="shared" si="759"/>
        <v>49.14</v>
      </c>
      <c r="AR3023">
        <f t="shared" si="760"/>
        <v>49.14</v>
      </c>
      <c r="AS3023">
        <f t="shared" si="761"/>
        <v>49.60773071587078</v>
      </c>
      <c r="AT3023">
        <f t="shared" si="762"/>
        <v>5.8109999999999999</v>
      </c>
      <c r="AU3023">
        <v>9866</v>
      </c>
      <c r="AV3023">
        <v>2.1276233760299998</v>
      </c>
      <c r="AW3023" s="2">
        <v>0.11</v>
      </c>
      <c r="AX3023">
        <v>40</v>
      </c>
      <c r="AY3023">
        <f t="shared" si="753"/>
        <v>0.11171872670841716</v>
      </c>
      <c r="AZ3023">
        <v>0.648725</v>
      </c>
      <c r="BA3023">
        <v>0.52800000000000002</v>
      </c>
      <c r="BB3023">
        <v>0.88</v>
      </c>
      <c r="BC3023" s="3">
        <v>257000</v>
      </c>
      <c r="BD3023" s="3">
        <v>48</v>
      </c>
      <c r="BE3023" s="3">
        <v>820.99999999999989</v>
      </c>
      <c r="BF3023" s="3">
        <v>186.79999999999984</v>
      </c>
      <c r="BG3023" s="3">
        <f t="shared" si="763"/>
        <v>634.20000000000005</v>
      </c>
      <c r="BH3023" s="3">
        <v>15200</v>
      </c>
      <c r="BI3023">
        <v>0.72</v>
      </c>
      <c r="BJ3023">
        <v>0.59</v>
      </c>
      <c r="BK3023">
        <v>7.85</v>
      </c>
      <c r="BL3023">
        <f t="shared" si="754"/>
        <v>180.79999999999995</v>
      </c>
      <c r="BM3023" s="1">
        <f t="shared" si="755"/>
        <v>0.13343864568413458</v>
      </c>
      <c r="BN3023" s="1">
        <f t="shared" si="764"/>
        <v>0.20558889365870309</v>
      </c>
      <c r="BO3023">
        <f t="shared" si="765"/>
        <v>0.17480103911004594</v>
      </c>
      <c r="BP3023">
        <f t="shared" si="766"/>
        <v>0.22439858728028009</v>
      </c>
      <c r="BQ3023">
        <f t="shared" si="767"/>
        <v>683.39746654440376</v>
      </c>
    </row>
    <row r="3024" spans="1:69" x14ac:dyDescent="0.2">
      <c r="A3024">
        <v>3</v>
      </c>
      <c r="B3024">
        <v>55015</v>
      </c>
      <c r="C3024" t="s">
        <v>252</v>
      </c>
      <c r="D3024">
        <v>55</v>
      </c>
      <c r="E3024" t="s">
        <v>253</v>
      </c>
      <c r="F3024" t="s">
        <v>254</v>
      </c>
      <c r="G3024" t="s">
        <v>264</v>
      </c>
      <c r="H3024">
        <v>15</v>
      </c>
      <c r="I3024">
        <v>1527</v>
      </c>
      <c r="J3024">
        <v>645</v>
      </c>
      <c r="K3024">
        <v>1128</v>
      </c>
      <c r="L3024">
        <v>258</v>
      </c>
      <c r="M3024" s="3">
        <v>24492</v>
      </c>
      <c r="N3024" s="3">
        <v>34195.89705</v>
      </c>
      <c r="O3024" s="3">
        <v>4711.8</v>
      </c>
      <c r="P3024" s="3">
        <v>6578.6472210000002</v>
      </c>
      <c r="Q3024" s="3">
        <v>26739</v>
      </c>
      <c r="R3024" s="3">
        <v>37333.173739999998</v>
      </c>
      <c r="S3024" s="3">
        <v>228</v>
      </c>
      <c r="T3024" s="3">
        <v>318.33515139999997</v>
      </c>
      <c r="U3024">
        <v>1029</v>
      </c>
      <c r="V3024">
        <v>398</v>
      </c>
      <c r="W3024">
        <v>983</v>
      </c>
      <c r="X3024">
        <v>163</v>
      </c>
      <c r="Y3024">
        <v>65</v>
      </c>
      <c r="Z3024">
        <v>22</v>
      </c>
      <c r="AA3024">
        <v>91</v>
      </c>
      <c r="AB3024">
        <v>43</v>
      </c>
      <c r="AC3024">
        <v>14</v>
      </c>
      <c r="AD3024">
        <v>65</v>
      </c>
      <c r="AE3024">
        <v>88</v>
      </c>
      <c r="AF3024">
        <v>35</v>
      </c>
      <c r="AG3024">
        <v>117</v>
      </c>
      <c r="AH3024">
        <v>382</v>
      </c>
      <c r="AI3024">
        <v>0</v>
      </c>
      <c r="AJ3024">
        <f t="shared" si="756"/>
        <v>4479.8</v>
      </c>
      <c r="AK3024">
        <f t="shared" si="757"/>
        <v>4861.8</v>
      </c>
      <c r="AL3024">
        <v>1.0299384395281499</v>
      </c>
      <c r="AM3024">
        <f t="shared" si="752"/>
        <v>1</v>
      </c>
      <c r="AN3024">
        <f t="shared" si="758"/>
        <v>5007.3547052979593</v>
      </c>
      <c r="AO3024">
        <v>0</v>
      </c>
      <c r="AP3024">
        <v>0</v>
      </c>
      <c r="AQ3024">
        <f t="shared" si="759"/>
        <v>49.14</v>
      </c>
      <c r="AR3024">
        <f t="shared" si="760"/>
        <v>49.14</v>
      </c>
      <c r="AS3024">
        <f t="shared" si="761"/>
        <v>50.611174918413283</v>
      </c>
      <c r="AT3024">
        <f t="shared" si="762"/>
        <v>5.8109999999999999</v>
      </c>
      <c r="AU3024">
        <v>9866</v>
      </c>
      <c r="AV3024">
        <v>2.4588534739100001</v>
      </c>
      <c r="AW3024" s="2">
        <v>0.11</v>
      </c>
      <c r="AX3024">
        <v>40</v>
      </c>
      <c r="AY3024">
        <f t="shared" si="753"/>
        <v>0.11171872670841716</v>
      </c>
      <c r="AZ3024">
        <v>0.2838</v>
      </c>
      <c r="BA3024">
        <v>0.52800000000000002</v>
      </c>
      <c r="BB3024">
        <v>0.88</v>
      </c>
      <c r="BC3024" s="3">
        <v>257000</v>
      </c>
      <c r="BD3024" s="3">
        <v>48</v>
      </c>
      <c r="BE3024" s="3">
        <v>820.99999999999989</v>
      </c>
      <c r="BF3024" s="3">
        <v>186.79999999999984</v>
      </c>
      <c r="BG3024" s="3">
        <f t="shared" si="763"/>
        <v>634.20000000000005</v>
      </c>
      <c r="BH3024" s="3">
        <v>15200</v>
      </c>
      <c r="BI3024">
        <v>0.72</v>
      </c>
      <c r="BJ3024">
        <v>0.59</v>
      </c>
      <c r="BK3024">
        <v>7.85</v>
      </c>
      <c r="BL3024">
        <f t="shared" si="754"/>
        <v>180.79999999999995</v>
      </c>
      <c r="BM3024" s="1">
        <f t="shared" si="755"/>
        <v>0.27686538375526509</v>
      </c>
      <c r="BN3024" s="1">
        <f t="shared" si="764"/>
        <v>0.35455730369780641</v>
      </c>
      <c r="BO3024">
        <f t="shared" si="765"/>
        <v>0.32190077784481969</v>
      </c>
      <c r="BP3024">
        <f t="shared" si="766"/>
        <v>0.37474606615255457</v>
      </c>
      <c r="BQ3024">
        <f t="shared" si="767"/>
        <v>684.93723214946544</v>
      </c>
    </row>
    <row r="3025" spans="1:69" x14ac:dyDescent="0.2">
      <c r="A3025">
        <v>4</v>
      </c>
      <c r="B3025">
        <v>55017</v>
      </c>
      <c r="C3025" t="s">
        <v>302</v>
      </c>
      <c r="D3025">
        <v>55</v>
      </c>
      <c r="E3025" t="s">
        <v>253</v>
      </c>
      <c r="F3025" t="s">
        <v>254</v>
      </c>
      <c r="G3025" t="s">
        <v>388</v>
      </c>
      <c r="H3025">
        <v>17</v>
      </c>
      <c r="I3025">
        <v>1732</v>
      </c>
      <c r="J3025">
        <v>663</v>
      </c>
      <c r="K3025">
        <v>1503</v>
      </c>
      <c r="L3025">
        <v>269</v>
      </c>
      <c r="M3025" s="3">
        <v>26349</v>
      </c>
      <c r="N3025" s="3">
        <v>36788.65309</v>
      </c>
      <c r="O3025" s="3">
        <v>7744.4</v>
      </c>
      <c r="P3025" s="3">
        <v>10812.78398</v>
      </c>
      <c r="Q3025" s="3">
        <v>35213</v>
      </c>
      <c r="R3025" s="3">
        <v>49164.6302</v>
      </c>
      <c r="S3025" s="3">
        <v>240</v>
      </c>
      <c r="T3025" s="3">
        <v>335.08963299999999</v>
      </c>
      <c r="U3025">
        <v>1058</v>
      </c>
      <c r="V3025">
        <v>436</v>
      </c>
      <c r="W3025">
        <v>1170</v>
      </c>
      <c r="X3025">
        <v>167</v>
      </c>
      <c r="Y3025">
        <v>65</v>
      </c>
      <c r="Z3025">
        <v>22</v>
      </c>
      <c r="AA3025">
        <v>91</v>
      </c>
      <c r="AB3025">
        <v>43</v>
      </c>
      <c r="AC3025">
        <v>14</v>
      </c>
      <c r="AD3025">
        <v>65</v>
      </c>
      <c r="AE3025">
        <v>88</v>
      </c>
      <c r="AF3025">
        <v>35</v>
      </c>
      <c r="AG3025">
        <v>117</v>
      </c>
      <c r="AH3025">
        <v>382</v>
      </c>
      <c r="AI3025">
        <v>0</v>
      </c>
      <c r="AJ3025">
        <f t="shared" si="756"/>
        <v>4479.8</v>
      </c>
      <c r="AK3025">
        <f t="shared" si="757"/>
        <v>4861.8</v>
      </c>
      <c r="AL3025">
        <v>1.0135977969450101</v>
      </c>
      <c r="AM3025">
        <f t="shared" si="752"/>
        <v>1</v>
      </c>
      <c r="AN3025">
        <f t="shared" si="758"/>
        <v>4927.9097691872503</v>
      </c>
      <c r="AO3025">
        <v>0</v>
      </c>
      <c r="AP3025">
        <v>0</v>
      </c>
      <c r="AQ3025">
        <f t="shared" si="759"/>
        <v>49.14</v>
      </c>
      <c r="AR3025">
        <f t="shared" si="760"/>
        <v>49.14</v>
      </c>
      <c r="AS3025">
        <f t="shared" si="761"/>
        <v>49.808195741877796</v>
      </c>
      <c r="AT3025">
        <f t="shared" si="762"/>
        <v>5.8109999999999999</v>
      </c>
      <c r="AU3025">
        <v>9866</v>
      </c>
      <c r="AV3025">
        <v>2.4005988611400002</v>
      </c>
      <c r="AW3025" s="2">
        <v>0.11</v>
      </c>
      <c r="AX3025">
        <v>40</v>
      </c>
      <c r="AY3025">
        <f t="shared" si="753"/>
        <v>0.11171872670841716</v>
      </c>
      <c r="AZ3025">
        <v>0.648725</v>
      </c>
      <c r="BA3025">
        <v>0.52800000000000002</v>
      </c>
      <c r="BB3025">
        <v>0.88</v>
      </c>
      <c r="BC3025" s="3">
        <v>257000</v>
      </c>
      <c r="BD3025" s="3">
        <v>48</v>
      </c>
      <c r="BE3025" s="3">
        <v>820.99999999999989</v>
      </c>
      <c r="BF3025" s="3">
        <v>186.79999999999984</v>
      </c>
      <c r="BG3025" s="3">
        <f t="shared" si="763"/>
        <v>634.20000000000005</v>
      </c>
      <c r="BH3025" s="3">
        <v>15200</v>
      </c>
      <c r="BI3025">
        <v>0.72</v>
      </c>
      <c r="BJ3025">
        <v>0.59</v>
      </c>
      <c r="BK3025">
        <v>7.85</v>
      </c>
      <c r="BL3025">
        <f t="shared" si="754"/>
        <v>180.79999999999995</v>
      </c>
      <c r="BM3025" s="1">
        <f t="shared" si="755"/>
        <v>0.13655700505552018</v>
      </c>
      <c r="BN3025" s="1">
        <f t="shared" si="764"/>
        <v>0.21854030724469869</v>
      </c>
      <c r="BO3025">
        <f t="shared" si="765"/>
        <v>0.18775245269604154</v>
      </c>
      <c r="BP3025">
        <f t="shared" si="766"/>
        <v>0.2373500008662757</v>
      </c>
      <c r="BQ3025">
        <f t="shared" si="767"/>
        <v>683.39746654440376</v>
      </c>
    </row>
    <row r="3026" spans="1:69" x14ac:dyDescent="0.2">
      <c r="A3026">
        <v>3</v>
      </c>
      <c r="B3026">
        <v>55019</v>
      </c>
      <c r="C3026" t="s">
        <v>252</v>
      </c>
      <c r="D3026">
        <v>55</v>
      </c>
      <c r="E3026" t="s">
        <v>253</v>
      </c>
      <c r="F3026" t="s">
        <v>254</v>
      </c>
      <c r="G3026" t="s">
        <v>291</v>
      </c>
      <c r="H3026">
        <v>19</v>
      </c>
      <c r="I3026">
        <v>1277</v>
      </c>
      <c r="J3026">
        <v>442</v>
      </c>
      <c r="K3026">
        <v>1080</v>
      </c>
      <c r="L3026">
        <v>209</v>
      </c>
      <c r="M3026" s="3">
        <v>20706</v>
      </c>
      <c r="N3026" s="3">
        <v>28909.858090000002</v>
      </c>
      <c r="O3026" s="3">
        <v>5570.3</v>
      </c>
      <c r="P3026" s="3">
        <v>7777.2907619999996</v>
      </c>
      <c r="Q3026" s="3">
        <v>26021</v>
      </c>
      <c r="R3026" s="3">
        <v>36330.697260000001</v>
      </c>
      <c r="S3026" s="3">
        <v>186</v>
      </c>
      <c r="T3026" s="3">
        <v>259.6944656</v>
      </c>
      <c r="U3026">
        <v>880</v>
      </c>
      <c r="V3026">
        <v>349</v>
      </c>
      <c r="W3026">
        <v>931</v>
      </c>
      <c r="X3026">
        <v>142</v>
      </c>
      <c r="Y3026">
        <v>65</v>
      </c>
      <c r="Z3026">
        <v>22</v>
      </c>
      <c r="AA3026">
        <v>91</v>
      </c>
      <c r="AB3026">
        <v>43</v>
      </c>
      <c r="AC3026">
        <v>14</v>
      </c>
      <c r="AD3026">
        <v>65</v>
      </c>
      <c r="AE3026">
        <v>88</v>
      </c>
      <c r="AF3026">
        <v>35</v>
      </c>
      <c r="AG3026">
        <v>117</v>
      </c>
      <c r="AH3026">
        <v>382</v>
      </c>
      <c r="AI3026">
        <v>0</v>
      </c>
      <c r="AJ3026">
        <f t="shared" si="756"/>
        <v>4479.8</v>
      </c>
      <c r="AK3026">
        <f t="shared" si="757"/>
        <v>4861.8</v>
      </c>
      <c r="AL3026">
        <v>1.0213294880730801</v>
      </c>
      <c r="AM3026">
        <f t="shared" si="752"/>
        <v>1</v>
      </c>
      <c r="AN3026">
        <f t="shared" si="758"/>
        <v>4965.4997051137007</v>
      </c>
      <c r="AO3026">
        <v>0</v>
      </c>
      <c r="AP3026">
        <v>0</v>
      </c>
      <c r="AQ3026">
        <f t="shared" si="759"/>
        <v>49.14</v>
      </c>
      <c r="AR3026">
        <f t="shared" si="760"/>
        <v>49.14</v>
      </c>
      <c r="AS3026">
        <f t="shared" si="761"/>
        <v>50.188131043911156</v>
      </c>
      <c r="AT3026">
        <f t="shared" si="762"/>
        <v>5.8109999999999999</v>
      </c>
      <c r="AU3026">
        <v>9866</v>
      </c>
      <c r="AV3026">
        <v>2.4851899503200001</v>
      </c>
      <c r="AW3026" s="2">
        <v>0.11</v>
      </c>
      <c r="AX3026">
        <v>40</v>
      </c>
      <c r="AY3026">
        <f t="shared" si="753"/>
        <v>0.11171872670841716</v>
      </c>
      <c r="AZ3026">
        <v>0.2838</v>
      </c>
      <c r="BA3026">
        <v>0.52800000000000002</v>
      </c>
      <c r="BB3026">
        <v>0.88</v>
      </c>
      <c r="BC3026" s="3">
        <v>257000</v>
      </c>
      <c r="BD3026" s="3">
        <v>48</v>
      </c>
      <c r="BE3026" s="3">
        <v>820.99999999999989</v>
      </c>
      <c r="BF3026" s="3">
        <v>186.79999999999984</v>
      </c>
      <c r="BG3026" s="3">
        <f t="shared" si="763"/>
        <v>634.20000000000005</v>
      </c>
      <c r="BH3026" s="3">
        <v>15200</v>
      </c>
      <c r="BI3026">
        <v>0.72</v>
      </c>
      <c r="BJ3026">
        <v>0.59</v>
      </c>
      <c r="BK3026">
        <v>7.85</v>
      </c>
      <c r="BL3026">
        <f t="shared" si="754"/>
        <v>180.79999999999995</v>
      </c>
      <c r="BM3026" s="1">
        <f t="shared" si="755"/>
        <v>0.27507419340128586</v>
      </c>
      <c r="BN3026" s="1">
        <f t="shared" si="764"/>
        <v>0.3510609734473632</v>
      </c>
      <c r="BO3026">
        <f t="shared" si="765"/>
        <v>0.31840444759437647</v>
      </c>
      <c r="BP3026">
        <f t="shared" si="766"/>
        <v>0.37124973590211141</v>
      </c>
      <c r="BQ3026">
        <f t="shared" si="767"/>
        <v>684.93723214946544</v>
      </c>
    </row>
    <row r="3027" spans="1:69" x14ac:dyDescent="0.2">
      <c r="A3027">
        <v>3</v>
      </c>
      <c r="B3027">
        <v>55021</v>
      </c>
      <c r="C3027" t="s">
        <v>252</v>
      </c>
      <c r="D3027">
        <v>55</v>
      </c>
      <c r="E3027" t="s">
        <v>253</v>
      </c>
      <c r="F3027" t="s">
        <v>254</v>
      </c>
      <c r="G3027" t="s">
        <v>224</v>
      </c>
      <c r="H3027">
        <v>21</v>
      </c>
      <c r="I3027">
        <v>2998</v>
      </c>
      <c r="J3027">
        <v>884</v>
      </c>
      <c r="K3027">
        <v>1696</v>
      </c>
      <c r="L3027">
        <v>459</v>
      </c>
      <c r="M3027" s="3">
        <v>39951</v>
      </c>
      <c r="N3027" s="3">
        <v>55779.858039999999</v>
      </c>
      <c r="O3027" s="3">
        <v>9060.1</v>
      </c>
      <c r="P3027" s="3">
        <v>12649.77327</v>
      </c>
      <c r="Q3027" s="3">
        <v>36956</v>
      </c>
      <c r="R3027" s="3">
        <v>51598.218659999999</v>
      </c>
      <c r="S3027" s="3">
        <v>378</v>
      </c>
      <c r="T3027" s="3">
        <v>527.76617199999998</v>
      </c>
      <c r="U3027">
        <v>1549</v>
      </c>
      <c r="V3027">
        <v>519</v>
      </c>
      <c r="W3027">
        <v>1204</v>
      </c>
      <c r="X3027">
        <v>238</v>
      </c>
      <c r="Y3027">
        <v>65</v>
      </c>
      <c r="Z3027">
        <v>22</v>
      </c>
      <c r="AA3027">
        <v>91</v>
      </c>
      <c r="AB3027">
        <v>43</v>
      </c>
      <c r="AC3027">
        <v>14</v>
      </c>
      <c r="AD3027">
        <v>65</v>
      </c>
      <c r="AE3027">
        <v>88</v>
      </c>
      <c r="AF3027">
        <v>35</v>
      </c>
      <c r="AG3027">
        <v>117</v>
      </c>
      <c r="AH3027">
        <v>382</v>
      </c>
      <c r="AI3027">
        <v>0</v>
      </c>
      <c r="AJ3027">
        <f t="shared" si="756"/>
        <v>4479.8</v>
      </c>
      <c r="AK3027">
        <f t="shared" si="757"/>
        <v>4861.8</v>
      </c>
      <c r="AL3027">
        <v>1.0264923635281999</v>
      </c>
      <c r="AM3027">
        <f t="shared" si="752"/>
        <v>1</v>
      </c>
      <c r="AN3027">
        <f t="shared" si="758"/>
        <v>4990.6005730014031</v>
      </c>
      <c r="AO3027">
        <v>0</v>
      </c>
      <c r="AP3027">
        <v>0</v>
      </c>
      <c r="AQ3027">
        <f t="shared" si="759"/>
        <v>49.14</v>
      </c>
      <c r="AR3027">
        <f t="shared" si="760"/>
        <v>49.14</v>
      </c>
      <c r="AS3027">
        <f t="shared" si="761"/>
        <v>50.441834743775743</v>
      </c>
      <c r="AT3027">
        <f t="shared" si="762"/>
        <v>5.8109999999999999</v>
      </c>
      <c r="AU3027">
        <v>9866</v>
      </c>
      <c r="AV3027">
        <v>2.1373550968299999</v>
      </c>
      <c r="AW3027" s="2">
        <v>0.11</v>
      </c>
      <c r="AX3027">
        <v>40</v>
      </c>
      <c r="AY3027">
        <f t="shared" si="753"/>
        <v>0.11171872670841716</v>
      </c>
      <c r="AZ3027">
        <v>0.2838</v>
      </c>
      <c r="BA3027">
        <v>0.52800000000000002</v>
      </c>
      <c r="BB3027">
        <v>0.88</v>
      </c>
      <c r="BC3027" s="3">
        <v>257000</v>
      </c>
      <c r="BD3027" s="3">
        <v>48</v>
      </c>
      <c r="BE3027" s="3">
        <v>820.99999999999989</v>
      </c>
      <c r="BF3027" s="3">
        <v>186.79999999999984</v>
      </c>
      <c r="BG3027" s="3">
        <f t="shared" si="763"/>
        <v>634.20000000000005</v>
      </c>
      <c r="BH3027" s="3">
        <v>15200</v>
      </c>
      <c r="BI3027">
        <v>0.72</v>
      </c>
      <c r="BJ3027">
        <v>0.59</v>
      </c>
      <c r="BK3027">
        <v>7.85</v>
      </c>
      <c r="BL3027">
        <f t="shared" si="754"/>
        <v>180.79999999999995</v>
      </c>
      <c r="BM3027" s="1">
        <f t="shared" si="755"/>
        <v>0.27287247583799973</v>
      </c>
      <c r="BN3027" s="1">
        <f t="shared" si="764"/>
        <v>0.36488645648174306</v>
      </c>
      <c r="BO3027">
        <f t="shared" si="765"/>
        <v>0.33222993062875633</v>
      </c>
      <c r="BP3027">
        <f t="shared" si="766"/>
        <v>0.38507521893649121</v>
      </c>
      <c r="BQ3027">
        <f t="shared" si="767"/>
        <v>684.93723214946544</v>
      </c>
    </row>
    <row r="3028" spans="1:69" x14ac:dyDescent="0.2">
      <c r="A3028">
        <v>3</v>
      </c>
      <c r="B3028">
        <v>55023</v>
      </c>
      <c r="C3028" t="s">
        <v>252</v>
      </c>
      <c r="D3028">
        <v>55</v>
      </c>
      <c r="E3028" t="s">
        <v>253</v>
      </c>
      <c r="F3028" t="s">
        <v>254</v>
      </c>
      <c r="G3028" t="s">
        <v>274</v>
      </c>
      <c r="H3028">
        <v>23</v>
      </c>
      <c r="I3028">
        <v>1203</v>
      </c>
      <c r="J3028">
        <v>479</v>
      </c>
      <c r="K3028">
        <v>1093</v>
      </c>
      <c r="L3028">
        <v>189</v>
      </c>
      <c r="M3028" s="3">
        <v>19149</v>
      </c>
      <c r="N3028" s="3">
        <v>26735.964100000001</v>
      </c>
      <c r="O3028" s="3">
        <v>5051.3</v>
      </c>
      <c r="P3028" s="3">
        <v>7052.659431</v>
      </c>
      <c r="Q3028" s="3">
        <v>26327</v>
      </c>
      <c r="R3028" s="3">
        <v>36757.936540000002</v>
      </c>
      <c r="S3028" s="3">
        <v>181</v>
      </c>
      <c r="T3028" s="3">
        <v>252.71343160000001</v>
      </c>
      <c r="U3028">
        <v>1018</v>
      </c>
      <c r="V3028">
        <v>443</v>
      </c>
      <c r="W3028">
        <v>1048</v>
      </c>
      <c r="X3028">
        <v>158</v>
      </c>
      <c r="Y3028">
        <v>65</v>
      </c>
      <c r="Z3028">
        <v>22</v>
      </c>
      <c r="AA3028">
        <v>91</v>
      </c>
      <c r="AB3028">
        <v>43</v>
      </c>
      <c r="AC3028">
        <v>14</v>
      </c>
      <c r="AD3028">
        <v>65</v>
      </c>
      <c r="AE3028">
        <v>88</v>
      </c>
      <c r="AF3028">
        <v>35</v>
      </c>
      <c r="AG3028">
        <v>117</v>
      </c>
      <c r="AH3028">
        <v>382</v>
      </c>
      <c r="AI3028">
        <v>0</v>
      </c>
      <c r="AJ3028">
        <f t="shared" si="756"/>
        <v>4479.8</v>
      </c>
      <c r="AK3028">
        <f t="shared" si="757"/>
        <v>4861.8</v>
      </c>
      <c r="AL3028">
        <v>1.01478029092153</v>
      </c>
      <c r="AM3028">
        <f t="shared" si="752"/>
        <v>1</v>
      </c>
      <c r="AN3028">
        <f t="shared" si="758"/>
        <v>4933.6588184022949</v>
      </c>
      <c r="AO3028">
        <v>0</v>
      </c>
      <c r="AP3028">
        <v>0</v>
      </c>
      <c r="AQ3028">
        <f t="shared" si="759"/>
        <v>49.14</v>
      </c>
      <c r="AR3028">
        <f t="shared" si="760"/>
        <v>49.14</v>
      </c>
      <c r="AS3028">
        <f t="shared" si="761"/>
        <v>49.866303495883983</v>
      </c>
      <c r="AT3028">
        <f t="shared" si="762"/>
        <v>5.8109999999999999</v>
      </c>
      <c r="AU3028">
        <v>9866</v>
      </c>
      <c r="AV3028">
        <v>2.2589360922599999</v>
      </c>
      <c r="AW3028" s="2">
        <v>0.11</v>
      </c>
      <c r="AX3028">
        <v>40</v>
      </c>
      <c r="AY3028">
        <f t="shared" si="753"/>
        <v>0.11171872670841716</v>
      </c>
      <c r="AZ3028">
        <v>0.2838</v>
      </c>
      <c r="BA3028">
        <v>0.52800000000000002</v>
      </c>
      <c r="BB3028">
        <v>0.88</v>
      </c>
      <c r="BC3028" s="3">
        <v>257000</v>
      </c>
      <c r="BD3028" s="3">
        <v>48</v>
      </c>
      <c r="BE3028" s="3">
        <v>820.99999999999989</v>
      </c>
      <c r="BF3028" s="3">
        <v>186.79999999999984</v>
      </c>
      <c r="BG3028" s="3">
        <f t="shared" si="763"/>
        <v>634.20000000000005</v>
      </c>
      <c r="BH3028" s="3">
        <v>15200</v>
      </c>
      <c r="BI3028">
        <v>0.72</v>
      </c>
      <c r="BJ3028">
        <v>0.59</v>
      </c>
      <c r="BK3028">
        <v>7.85</v>
      </c>
      <c r="BL3028">
        <f t="shared" si="754"/>
        <v>180.79999999999995</v>
      </c>
      <c r="BM3028" s="1">
        <f t="shared" si="755"/>
        <v>0.27128166971537399</v>
      </c>
      <c r="BN3028" s="1">
        <f t="shared" si="764"/>
        <v>0.34662132047397731</v>
      </c>
      <c r="BO3028">
        <f t="shared" si="765"/>
        <v>0.31396479462099058</v>
      </c>
      <c r="BP3028">
        <f t="shared" si="766"/>
        <v>0.36681008292872552</v>
      </c>
      <c r="BQ3028">
        <f t="shared" si="767"/>
        <v>684.93723214946544</v>
      </c>
    </row>
    <row r="3029" spans="1:69" x14ac:dyDescent="0.2">
      <c r="A3029">
        <v>3</v>
      </c>
      <c r="B3029">
        <v>55025</v>
      </c>
      <c r="C3029" t="s">
        <v>252</v>
      </c>
      <c r="D3029">
        <v>55</v>
      </c>
      <c r="E3029" t="s">
        <v>253</v>
      </c>
      <c r="F3029" t="s">
        <v>254</v>
      </c>
      <c r="G3029" t="s">
        <v>268</v>
      </c>
      <c r="H3029">
        <v>25</v>
      </c>
      <c r="I3029">
        <v>3250</v>
      </c>
      <c r="J3029">
        <v>1061</v>
      </c>
      <c r="K3029">
        <v>1910</v>
      </c>
      <c r="L3029">
        <v>505</v>
      </c>
      <c r="M3029" s="3">
        <v>45203</v>
      </c>
      <c r="N3029" s="3">
        <v>63112.73618</v>
      </c>
      <c r="O3029" s="3">
        <v>10509</v>
      </c>
      <c r="P3029" s="3">
        <v>14672.73731</v>
      </c>
      <c r="Q3029" s="3">
        <v>41962</v>
      </c>
      <c r="R3029" s="3">
        <v>58587.629919999999</v>
      </c>
      <c r="S3029" s="3">
        <v>433</v>
      </c>
      <c r="T3029" s="3">
        <v>604.55754630000001</v>
      </c>
      <c r="U3029">
        <v>1759</v>
      </c>
      <c r="V3029">
        <v>620</v>
      </c>
      <c r="W3029">
        <v>1306</v>
      </c>
      <c r="X3029">
        <v>270</v>
      </c>
      <c r="Y3029">
        <v>65</v>
      </c>
      <c r="Z3029">
        <v>22</v>
      </c>
      <c r="AA3029">
        <v>91</v>
      </c>
      <c r="AB3029">
        <v>43</v>
      </c>
      <c r="AC3029">
        <v>14</v>
      </c>
      <c r="AD3029">
        <v>65</v>
      </c>
      <c r="AE3029">
        <v>88</v>
      </c>
      <c r="AF3029">
        <v>35</v>
      </c>
      <c r="AG3029">
        <v>117</v>
      </c>
      <c r="AH3029">
        <v>382</v>
      </c>
      <c r="AI3029">
        <v>0</v>
      </c>
      <c r="AJ3029">
        <f t="shared" si="756"/>
        <v>4479.8</v>
      </c>
      <c r="AK3029">
        <f t="shared" si="757"/>
        <v>4861.8</v>
      </c>
      <c r="AL3029">
        <v>1.02506722242404</v>
      </c>
      <c r="AM3029">
        <f t="shared" si="752"/>
        <v>1</v>
      </c>
      <c r="AN3029">
        <f t="shared" si="758"/>
        <v>4983.6718219811983</v>
      </c>
      <c r="AO3029">
        <v>0</v>
      </c>
      <c r="AP3029">
        <v>0</v>
      </c>
      <c r="AQ3029">
        <f t="shared" si="759"/>
        <v>49.14</v>
      </c>
      <c r="AR3029">
        <f t="shared" si="760"/>
        <v>49.14</v>
      </c>
      <c r="AS3029">
        <f t="shared" si="761"/>
        <v>50.371803309917325</v>
      </c>
      <c r="AT3029">
        <f t="shared" si="762"/>
        <v>5.8109999999999999</v>
      </c>
      <c r="AU3029">
        <v>9866</v>
      </c>
      <c r="AV3029">
        <v>2.1135428840800001</v>
      </c>
      <c r="AW3029" s="2">
        <v>0.11</v>
      </c>
      <c r="AX3029">
        <v>40</v>
      </c>
      <c r="AY3029">
        <f t="shared" si="753"/>
        <v>0.11171872670841716</v>
      </c>
      <c r="AZ3029">
        <v>0.2838</v>
      </c>
      <c r="BA3029">
        <v>0.52800000000000002</v>
      </c>
      <c r="BB3029">
        <v>0.88</v>
      </c>
      <c r="BC3029" s="3">
        <v>257000</v>
      </c>
      <c r="BD3029" s="3">
        <v>48</v>
      </c>
      <c r="BE3029" s="3">
        <v>820.99999999999989</v>
      </c>
      <c r="BF3029" s="3">
        <v>186.79999999999984</v>
      </c>
      <c r="BG3029" s="3">
        <f t="shared" si="763"/>
        <v>634.20000000000005</v>
      </c>
      <c r="BH3029" s="3">
        <v>15200</v>
      </c>
      <c r="BI3029">
        <v>0.72</v>
      </c>
      <c r="BJ3029">
        <v>0.59</v>
      </c>
      <c r="BK3029">
        <v>7.85</v>
      </c>
      <c r="BL3029">
        <f t="shared" si="754"/>
        <v>180.79999999999995</v>
      </c>
      <c r="BM3029" s="1">
        <f t="shared" si="755"/>
        <v>0.27229801405753423</v>
      </c>
      <c r="BN3029" s="1">
        <f t="shared" si="764"/>
        <v>0.37011224210828558</v>
      </c>
      <c r="BO3029">
        <f t="shared" si="765"/>
        <v>0.33745571625529885</v>
      </c>
      <c r="BP3029">
        <f t="shared" si="766"/>
        <v>0.39030100456303374</v>
      </c>
      <c r="BQ3029">
        <f t="shared" si="767"/>
        <v>684.93723214946544</v>
      </c>
    </row>
    <row r="3030" spans="1:69" x14ac:dyDescent="0.2">
      <c r="A3030">
        <v>3</v>
      </c>
      <c r="B3030">
        <v>55027</v>
      </c>
      <c r="C3030" t="s">
        <v>252</v>
      </c>
      <c r="D3030">
        <v>55</v>
      </c>
      <c r="E3030" t="s">
        <v>253</v>
      </c>
      <c r="F3030" t="s">
        <v>254</v>
      </c>
      <c r="G3030" t="s">
        <v>276</v>
      </c>
      <c r="H3030">
        <v>27</v>
      </c>
      <c r="I3030">
        <v>3022</v>
      </c>
      <c r="J3030">
        <v>976</v>
      </c>
      <c r="K3030">
        <v>1720</v>
      </c>
      <c r="L3030">
        <v>451</v>
      </c>
      <c r="M3030" s="3">
        <v>41494</v>
      </c>
      <c r="N3030" s="3">
        <v>57934.205139999998</v>
      </c>
      <c r="O3030" s="3">
        <v>9023.9</v>
      </c>
      <c r="P3030" s="3">
        <v>12599.230579999999</v>
      </c>
      <c r="Q3030" s="3">
        <v>37989</v>
      </c>
      <c r="R3030" s="3">
        <v>53040.500290000004</v>
      </c>
      <c r="S3030" s="3">
        <v>380</v>
      </c>
      <c r="T3030" s="3">
        <v>530.55858569999998</v>
      </c>
      <c r="U3030">
        <v>1617</v>
      </c>
      <c r="V3030">
        <v>561</v>
      </c>
      <c r="W3030">
        <v>1216</v>
      </c>
      <c r="X3030">
        <v>245</v>
      </c>
      <c r="Y3030">
        <v>65</v>
      </c>
      <c r="Z3030">
        <v>22</v>
      </c>
      <c r="AA3030">
        <v>91</v>
      </c>
      <c r="AB3030">
        <v>43</v>
      </c>
      <c r="AC3030">
        <v>14</v>
      </c>
      <c r="AD3030">
        <v>65</v>
      </c>
      <c r="AE3030">
        <v>88</v>
      </c>
      <c r="AF3030">
        <v>35</v>
      </c>
      <c r="AG3030">
        <v>117</v>
      </c>
      <c r="AH3030">
        <v>382</v>
      </c>
      <c r="AI3030">
        <v>0</v>
      </c>
      <c r="AJ3030">
        <f t="shared" si="756"/>
        <v>4479.8</v>
      </c>
      <c r="AK3030">
        <f t="shared" si="757"/>
        <v>4861.8</v>
      </c>
      <c r="AL3030">
        <v>1.02893876532714</v>
      </c>
      <c r="AM3030">
        <f t="shared" si="752"/>
        <v>1</v>
      </c>
      <c r="AN3030">
        <f t="shared" si="758"/>
        <v>5002.4944892674894</v>
      </c>
      <c r="AO3030">
        <v>0</v>
      </c>
      <c r="AP3030">
        <v>0</v>
      </c>
      <c r="AQ3030">
        <f t="shared" si="759"/>
        <v>49.14</v>
      </c>
      <c r="AR3030">
        <f t="shared" si="760"/>
        <v>49.14</v>
      </c>
      <c r="AS3030">
        <f t="shared" si="761"/>
        <v>50.562050928175658</v>
      </c>
      <c r="AT3030">
        <f t="shared" si="762"/>
        <v>5.8109999999999999</v>
      </c>
      <c r="AU3030">
        <v>9866</v>
      </c>
      <c r="AV3030">
        <v>2.24927631052</v>
      </c>
      <c r="AW3030" s="2">
        <v>0.11</v>
      </c>
      <c r="AX3030">
        <v>40</v>
      </c>
      <c r="AY3030">
        <f t="shared" si="753"/>
        <v>0.11171872670841716</v>
      </c>
      <c r="AZ3030">
        <v>0.2838</v>
      </c>
      <c r="BA3030">
        <v>0.52800000000000002</v>
      </c>
      <c r="BB3030">
        <v>0.88</v>
      </c>
      <c r="BC3030" s="3">
        <v>257000</v>
      </c>
      <c r="BD3030" s="3">
        <v>48</v>
      </c>
      <c r="BE3030" s="3">
        <v>820.99999999999989</v>
      </c>
      <c r="BF3030" s="3">
        <v>186.79999999999984</v>
      </c>
      <c r="BG3030" s="3">
        <f t="shared" si="763"/>
        <v>634.20000000000005</v>
      </c>
      <c r="BH3030" s="3">
        <v>15200</v>
      </c>
      <c r="BI3030">
        <v>0.72</v>
      </c>
      <c r="BJ3030">
        <v>0.59</v>
      </c>
      <c r="BK3030">
        <v>7.85</v>
      </c>
      <c r="BL3030">
        <f t="shared" si="754"/>
        <v>180.79999999999995</v>
      </c>
      <c r="BM3030" s="1">
        <f t="shared" si="755"/>
        <v>0.27455952966154124</v>
      </c>
      <c r="BN3030" s="1">
        <f t="shared" si="764"/>
        <v>0.36783130861575658</v>
      </c>
      <c r="BO3030">
        <f t="shared" si="765"/>
        <v>0.33517478276276985</v>
      </c>
      <c r="BP3030">
        <f t="shared" si="766"/>
        <v>0.38802007107050474</v>
      </c>
      <c r="BQ3030">
        <f t="shared" si="767"/>
        <v>684.93723214946544</v>
      </c>
    </row>
    <row r="3031" spans="1:69" x14ac:dyDescent="0.2">
      <c r="A3031">
        <v>3</v>
      </c>
      <c r="B3031">
        <v>55029</v>
      </c>
      <c r="C3031" t="s">
        <v>252</v>
      </c>
      <c r="D3031">
        <v>55</v>
      </c>
      <c r="E3031" t="s">
        <v>253</v>
      </c>
      <c r="F3031" t="s">
        <v>254</v>
      </c>
      <c r="G3031" t="s">
        <v>284</v>
      </c>
      <c r="H3031">
        <v>29</v>
      </c>
      <c r="I3031">
        <v>936</v>
      </c>
      <c r="J3031">
        <v>271</v>
      </c>
      <c r="K3031">
        <v>893</v>
      </c>
      <c r="L3031">
        <v>139</v>
      </c>
      <c r="M3031" s="3">
        <v>14795</v>
      </c>
      <c r="N3031" s="3">
        <v>20656.879669999998</v>
      </c>
      <c r="O3031" s="3">
        <v>3060.8</v>
      </c>
      <c r="P3031" s="3">
        <v>4273.509787</v>
      </c>
      <c r="Q3031" s="3">
        <v>21189</v>
      </c>
      <c r="R3031" s="3">
        <v>29584.225979999999</v>
      </c>
      <c r="S3031" s="3">
        <v>133</v>
      </c>
      <c r="T3031" s="3">
        <v>185.695505</v>
      </c>
      <c r="U3031">
        <v>751</v>
      </c>
      <c r="V3031">
        <v>251</v>
      </c>
      <c r="W3031">
        <v>855</v>
      </c>
      <c r="X3031">
        <v>114</v>
      </c>
      <c r="Y3031">
        <v>65</v>
      </c>
      <c r="Z3031">
        <v>22</v>
      </c>
      <c r="AA3031">
        <v>91</v>
      </c>
      <c r="AB3031">
        <v>43</v>
      </c>
      <c r="AC3031">
        <v>14</v>
      </c>
      <c r="AD3031">
        <v>65</v>
      </c>
      <c r="AE3031">
        <v>88</v>
      </c>
      <c r="AF3031">
        <v>35</v>
      </c>
      <c r="AG3031">
        <v>117</v>
      </c>
      <c r="AH3031">
        <v>382</v>
      </c>
      <c r="AI3031">
        <v>0</v>
      </c>
      <c r="AJ3031">
        <f t="shared" si="756"/>
        <v>4479.8</v>
      </c>
      <c r="AK3031">
        <f t="shared" si="757"/>
        <v>4861.8</v>
      </c>
      <c r="AL3031">
        <v>1.0286972739479801</v>
      </c>
      <c r="AM3031">
        <f t="shared" si="752"/>
        <v>1</v>
      </c>
      <c r="AN3031">
        <f t="shared" si="758"/>
        <v>5001.3204064802894</v>
      </c>
      <c r="AO3031">
        <v>0</v>
      </c>
      <c r="AP3031">
        <v>0</v>
      </c>
      <c r="AQ3031">
        <f t="shared" si="759"/>
        <v>49.14</v>
      </c>
      <c r="AR3031">
        <f t="shared" si="760"/>
        <v>49.14</v>
      </c>
      <c r="AS3031">
        <f t="shared" si="761"/>
        <v>50.550184041803739</v>
      </c>
      <c r="AT3031">
        <f t="shared" si="762"/>
        <v>5.8109999999999999</v>
      </c>
      <c r="AU3031">
        <v>9866</v>
      </c>
      <c r="AV3031">
        <v>2.5673077283999999</v>
      </c>
      <c r="AW3031" s="2">
        <v>0.11</v>
      </c>
      <c r="AX3031">
        <v>40</v>
      </c>
      <c r="AY3031">
        <f t="shared" si="753"/>
        <v>0.11171872670841716</v>
      </c>
      <c r="AZ3031">
        <v>0.2838</v>
      </c>
      <c r="BA3031">
        <v>0.52800000000000002</v>
      </c>
      <c r="BB3031">
        <v>0.88</v>
      </c>
      <c r="BC3031" s="3">
        <v>257000</v>
      </c>
      <c r="BD3031" s="3">
        <v>48</v>
      </c>
      <c r="BE3031" s="3">
        <v>820.99999999999989</v>
      </c>
      <c r="BF3031" s="3">
        <v>186.79999999999984</v>
      </c>
      <c r="BG3031" s="3">
        <f t="shared" si="763"/>
        <v>634.20000000000005</v>
      </c>
      <c r="BH3031" s="3">
        <v>15200</v>
      </c>
      <c r="BI3031">
        <v>0.72</v>
      </c>
      <c r="BJ3031">
        <v>0.59</v>
      </c>
      <c r="BK3031">
        <v>7.85</v>
      </c>
      <c r="BL3031">
        <f t="shared" si="754"/>
        <v>180.79999999999995</v>
      </c>
      <c r="BM3031" s="1">
        <f t="shared" si="755"/>
        <v>0.27763969389847093</v>
      </c>
      <c r="BN3031" s="1">
        <f t="shared" si="764"/>
        <v>0.34727176014423228</v>
      </c>
      <c r="BO3031">
        <f t="shared" si="765"/>
        <v>0.31461523429124555</v>
      </c>
      <c r="BP3031">
        <f t="shared" si="766"/>
        <v>0.36746052259898043</v>
      </c>
      <c r="BQ3031">
        <f t="shared" si="767"/>
        <v>684.93723214946544</v>
      </c>
    </row>
    <row r="3032" spans="1:69" x14ac:dyDescent="0.2">
      <c r="A3032">
        <v>4</v>
      </c>
      <c r="B3032">
        <v>55031</v>
      </c>
      <c r="C3032" t="s">
        <v>302</v>
      </c>
      <c r="D3032">
        <v>55</v>
      </c>
      <c r="E3032" t="s">
        <v>253</v>
      </c>
      <c r="F3032" t="s">
        <v>254</v>
      </c>
      <c r="G3032" t="s">
        <v>359</v>
      </c>
      <c r="H3032">
        <v>31</v>
      </c>
      <c r="I3032">
        <v>786</v>
      </c>
      <c r="J3032">
        <v>362</v>
      </c>
      <c r="K3032">
        <v>988</v>
      </c>
      <c r="L3032">
        <v>131</v>
      </c>
      <c r="M3032" s="3">
        <v>13621</v>
      </c>
      <c r="N3032" s="3">
        <v>19017.73288</v>
      </c>
      <c r="O3032" s="3">
        <v>4450</v>
      </c>
      <c r="P3032" s="3">
        <v>6213.1202789999998</v>
      </c>
      <c r="Q3032" s="3">
        <v>24823</v>
      </c>
      <c r="R3032" s="3">
        <v>34658.041499999999</v>
      </c>
      <c r="S3032" s="3">
        <v>129</v>
      </c>
      <c r="T3032" s="3">
        <v>180.11067779999999</v>
      </c>
      <c r="U3032">
        <v>685</v>
      </c>
      <c r="V3032">
        <v>342</v>
      </c>
      <c r="W3032">
        <v>947</v>
      </c>
      <c r="X3032">
        <v>109</v>
      </c>
      <c r="Y3032">
        <v>65</v>
      </c>
      <c r="Z3032">
        <v>22</v>
      </c>
      <c r="AA3032">
        <v>91</v>
      </c>
      <c r="AB3032">
        <v>43</v>
      </c>
      <c r="AC3032">
        <v>14</v>
      </c>
      <c r="AD3032">
        <v>65</v>
      </c>
      <c r="AE3032">
        <v>88</v>
      </c>
      <c r="AF3032">
        <v>35</v>
      </c>
      <c r="AG3032">
        <v>117</v>
      </c>
      <c r="AH3032">
        <v>382</v>
      </c>
      <c r="AI3032">
        <v>0</v>
      </c>
      <c r="AJ3032">
        <f t="shared" si="756"/>
        <v>4479.8</v>
      </c>
      <c r="AK3032">
        <f t="shared" si="757"/>
        <v>4861.8</v>
      </c>
      <c r="AL3032">
        <v>1.01105517529427</v>
      </c>
      <c r="AM3032">
        <f t="shared" si="752"/>
        <v>1</v>
      </c>
      <c r="AN3032">
        <f t="shared" si="758"/>
        <v>4915.5480512456825</v>
      </c>
      <c r="AO3032">
        <v>0</v>
      </c>
      <c r="AP3032">
        <v>0</v>
      </c>
      <c r="AQ3032">
        <f t="shared" si="759"/>
        <v>49.14</v>
      </c>
      <c r="AR3032">
        <f t="shared" si="760"/>
        <v>49.14</v>
      </c>
      <c r="AS3032">
        <f t="shared" si="761"/>
        <v>49.683251313960433</v>
      </c>
      <c r="AT3032">
        <f t="shared" si="762"/>
        <v>5.8109999999999999</v>
      </c>
      <c r="AU3032">
        <v>9866</v>
      </c>
      <c r="AV3032">
        <v>2.0724677515400001</v>
      </c>
      <c r="AW3032" s="2">
        <v>0.11</v>
      </c>
      <c r="AX3032">
        <v>40</v>
      </c>
      <c r="AY3032">
        <f t="shared" si="753"/>
        <v>0.11171872670841716</v>
      </c>
      <c r="AZ3032">
        <v>0.648725</v>
      </c>
      <c r="BA3032">
        <v>0.52800000000000002</v>
      </c>
      <c r="BB3032">
        <v>0.88</v>
      </c>
      <c r="BC3032" s="3">
        <v>257000</v>
      </c>
      <c r="BD3032" s="3">
        <v>48</v>
      </c>
      <c r="BE3032" s="3">
        <v>820.99999999999989</v>
      </c>
      <c r="BF3032" s="3">
        <v>186.79999999999984</v>
      </c>
      <c r="BG3032" s="3">
        <f t="shared" si="763"/>
        <v>634.20000000000005</v>
      </c>
      <c r="BH3032" s="3">
        <v>15200</v>
      </c>
      <c r="BI3032">
        <v>0.72</v>
      </c>
      <c r="BJ3032">
        <v>0.59</v>
      </c>
      <c r="BK3032">
        <v>7.85</v>
      </c>
      <c r="BL3032">
        <f t="shared" si="754"/>
        <v>180.79999999999995</v>
      </c>
      <c r="BM3032" s="1">
        <f t="shared" si="755"/>
        <v>0.13305465831931021</v>
      </c>
      <c r="BN3032" s="1">
        <f t="shared" si="764"/>
        <v>0.20214253637760274</v>
      </c>
      <c r="BO3032">
        <f t="shared" si="765"/>
        <v>0.17135468182894559</v>
      </c>
      <c r="BP3032">
        <f t="shared" si="766"/>
        <v>0.22095222999917974</v>
      </c>
      <c r="BQ3032">
        <f t="shared" si="767"/>
        <v>683.39746654440376</v>
      </c>
    </row>
    <row r="3033" spans="1:69" x14ac:dyDescent="0.2">
      <c r="A3033">
        <v>4</v>
      </c>
      <c r="B3033">
        <v>55033</v>
      </c>
      <c r="C3033" t="s">
        <v>302</v>
      </c>
      <c r="D3033">
        <v>55</v>
      </c>
      <c r="E3033" t="s">
        <v>253</v>
      </c>
      <c r="F3033" t="s">
        <v>254</v>
      </c>
      <c r="G3033" t="s">
        <v>328</v>
      </c>
      <c r="H3033">
        <v>33</v>
      </c>
      <c r="I3033">
        <v>1512</v>
      </c>
      <c r="J3033">
        <v>672</v>
      </c>
      <c r="K3033">
        <v>1398</v>
      </c>
      <c r="L3033">
        <v>268</v>
      </c>
      <c r="M3033" s="3">
        <v>24099</v>
      </c>
      <c r="N3033" s="3">
        <v>33647.18778</v>
      </c>
      <c r="O3033" s="3">
        <v>7504.7</v>
      </c>
      <c r="P3033" s="3">
        <v>10478.1132</v>
      </c>
      <c r="Q3033" s="3">
        <v>33655</v>
      </c>
      <c r="R3033" s="3">
        <v>46989.34</v>
      </c>
      <c r="S3033" s="3">
        <v>237</v>
      </c>
      <c r="T3033" s="3">
        <v>330.9010126</v>
      </c>
      <c r="U3033">
        <v>1046</v>
      </c>
      <c r="V3033">
        <v>477</v>
      </c>
      <c r="W3033">
        <v>1173</v>
      </c>
      <c r="X3033">
        <v>177</v>
      </c>
      <c r="Y3033">
        <v>65</v>
      </c>
      <c r="Z3033">
        <v>22</v>
      </c>
      <c r="AA3033">
        <v>91</v>
      </c>
      <c r="AB3033">
        <v>43</v>
      </c>
      <c r="AC3033">
        <v>14</v>
      </c>
      <c r="AD3033">
        <v>65</v>
      </c>
      <c r="AE3033">
        <v>88</v>
      </c>
      <c r="AF3033">
        <v>35</v>
      </c>
      <c r="AG3033">
        <v>117</v>
      </c>
      <c r="AH3033">
        <v>382</v>
      </c>
      <c r="AI3033">
        <v>0</v>
      </c>
      <c r="AJ3033">
        <f t="shared" si="756"/>
        <v>4479.8</v>
      </c>
      <c r="AK3033">
        <f t="shared" si="757"/>
        <v>4861.8</v>
      </c>
      <c r="AL3033">
        <v>1.0111499357223499</v>
      </c>
      <c r="AM3033">
        <f t="shared" si="752"/>
        <v>1</v>
      </c>
      <c r="AN3033">
        <f t="shared" si="758"/>
        <v>4916.0087574949212</v>
      </c>
      <c r="AO3033">
        <v>0</v>
      </c>
      <c r="AP3033">
        <v>0</v>
      </c>
      <c r="AQ3033">
        <f t="shared" si="759"/>
        <v>49.14</v>
      </c>
      <c r="AR3033">
        <f t="shared" si="760"/>
        <v>49.14</v>
      </c>
      <c r="AS3033">
        <f t="shared" si="761"/>
        <v>49.687907841396274</v>
      </c>
      <c r="AT3033">
        <f t="shared" si="762"/>
        <v>5.8109999999999999</v>
      </c>
      <c r="AU3033">
        <v>9866</v>
      </c>
      <c r="AV3033">
        <v>2.3705077495300002</v>
      </c>
      <c r="AW3033" s="2">
        <v>0.11</v>
      </c>
      <c r="AX3033">
        <v>40</v>
      </c>
      <c r="AY3033">
        <f t="shared" si="753"/>
        <v>0.11171872670841716</v>
      </c>
      <c r="AZ3033">
        <v>0.648725</v>
      </c>
      <c r="BA3033">
        <v>0.52800000000000002</v>
      </c>
      <c r="BB3033">
        <v>0.88</v>
      </c>
      <c r="BC3033" s="3">
        <v>257000</v>
      </c>
      <c r="BD3033" s="3">
        <v>48</v>
      </c>
      <c r="BE3033" s="3">
        <v>820.99999999999989</v>
      </c>
      <c r="BF3033" s="3">
        <v>186.79999999999984</v>
      </c>
      <c r="BG3033" s="3">
        <f t="shared" si="763"/>
        <v>634.20000000000005</v>
      </c>
      <c r="BH3033" s="3">
        <v>15200</v>
      </c>
      <c r="BI3033">
        <v>0.72</v>
      </c>
      <c r="BJ3033">
        <v>0.59</v>
      </c>
      <c r="BK3033">
        <v>7.85</v>
      </c>
      <c r="BL3033">
        <f t="shared" si="754"/>
        <v>180.79999999999995</v>
      </c>
      <c r="BM3033" s="1">
        <f t="shared" si="755"/>
        <v>0.13600499736251367</v>
      </c>
      <c r="BN3033" s="1">
        <f t="shared" si="764"/>
        <v>0.21601457860797821</v>
      </c>
      <c r="BO3033">
        <f t="shared" si="765"/>
        <v>0.18522672405932106</v>
      </c>
      <c r="BP3033">
        <f t="shared" si="766"/>
        <v>0.23482427222955521</v>
      </c>
      <c r="BQ3033">
        <f t="shared" si="767"/>
        <v>683.39746654440376</v>
      </c>
    </row>
    <row r="3034" spans="1:69" x14ac:dyDescent="0.2">
      <c r="A3034">
        <v>4</v>
      </c>
      <c r="B3034">
        <v>55035</v>
      </c>
      <c r="C3034" t="s">
        <v>302</v>
      </c>
      <c r="D3034">
        <v>55</v>
      </c>
      <c r="E3034" t="s">
        <v>253</v>
      </c>
      <c r="F3034" t="s">
        <v>254</v>
      </c>
      <c r="G3034" t="s">
        <v>395</v>
      </c>
      <c r="H3034">
        <v>35</v>
      </c>
      <c r="I3034">
        <v>1903</v>
      </c>
      <c r="J3034">
        <v>717</v>
      </c>
      <c r="K3034">
        <v>1501</v>
      </c>
      <c r="L3034">
        <v>281</v>
      </c>
      <c r="M3034" s="3">
        <v>28068</v>
      </c>
      <c r="N3034" s="3">
        <v>39188.732580000004</v>
      </c>
      <c r="O3034" s="3">
        <v>7653.2</v>
      </c>
      <c r="P3034" s="3">
        <v>10685.449919999999</v>
      </c>
      <c r="Q3034" s="3">
        <v>34776</v>
      </c>
      <c r="R3034" s="3">
        <v>48554.487829999998</v>
      </c>
      <c r="S3034" s="3">
        <v>252</v>
      </c>
      <c r="T3034" s="3">
        <v>351.84411469999998</v>
      </c>
      <c r="U3034">
        <v>1111</v>
      </c>
      <c r="V3034">
        <v>461</v>
      </c>
      <c r="W3034">
        <v>1182</v>
      </c>
      <c r="X3034">
        <v>170</v>
      </c>
      <c r="Y3034">
        <v>65</v>
      </c>
      <c r="Z3034">
        <v>22</v>
      </c>
      <c r="AA3034">
        <v>91</v>
      </c>
      <c r="AB3034">
        <v>43</v>
      </c>
      <c r="AC3034">
        <v>14</v>
      </c>
      <c r="AD3034">
        <v>65</v>
      </c>
      <c r="AE3034">
        <v>88</v>
      </c>
      <c r="AF3034">
        <v>35</v>
      </c>
      <c r="AG3034">
        <v>117</v>
      </c>
      <c r="AH3034">
        <v>382</v>
      </c>
      <c r="AI3034">
        <v>0</v>
      </c>
      <c r="AJ3034">
        <f t="shared" si="756"/>
        <v>4479.8</v>
      </c>
      <c r="AK3034">
        <f t="shared" si="757"/>
        <v>4861.8</v>
      </c>
      <c r="AL3034">
        <v>1.0135751792362799</v>
      </c>
      <c r="AM3034">
        <f t="shared" si="752"/>
        <v>1</v>
      </c>
      <c r="AN3034">
        <f t="shared" si="758"/>
        <v>4927.7998064109461</v>
      </c>
      <c r="AO3034">
        <v>0</v>
      </c>
      <c r="AP3034">
        <v>0</v>
      </c>
      <c r="AQ3034">
        <f t="shared" si="759"/>
        <v>49.14</v>
      </c>
      <c r="AR3034">
        <f t="shared" si="760"/>
        <v>49.14</v>
      </c>
      <c r="AS3034">
        <f t="shared" si="761"/>
        <v>49.807084307670799</v>
      </c>
      <c r="AT3034">
        <f t="shared" si="762"/>
        <v>5.8109999999999999</v>
      </c>
      <c r="AU3034">
        <v>9866</v>
      </c>
      <c r="AV3034">
        <v>2.4788324472199998</v>
      </c>
      <c r="AW3034" s="2">
        <v>0.11</v>
      </c>
      <c r="AX3034">
        <v>40</v>
      </c>
      <c r="AY3034">
        <f t="shared" si="753"/>
        <v>0.11171872670841716</v>
      </c>
      <c r="AZ3034">
        <v>0.648725</v>
      </c>
      <c r="BA3034">
        <v>0.52800000000000002</v>
      </c>
      <c r="BB3034">
        <v>0.88</v>
      </c>
      <c r="BC3034" s="3">
        <v>257000</v>
      </c>
      <c r="BD3034" s="3">
        <v>48</v>
      </c>
      <c r="BE3034" s="3">
        <v>820.99999999999989</v>
      </c>
      <c r="BF3034" s="3">
        <v>186.79999999999984</v>
      </c>
      <c r="BG3034" s="3">
        <f t="shared" si="763"/>
        <v>634.20000000000005</v>
      </c>
      <c r="BH3034" s="3">
        <v>15200</v>
      </c>
      <c r="BI3034">
        <v>0.72</v>
      </c>
      <c r="BJ3034">
        <v>0.59</v>
      </c>
      <c r="BK3034">
        <v>7.85</v>
      </c>
      <c r="BL3034">
        <f t="shared" si="754"/>
        <v>180.79999999999995</v>
      </c>
      <c r="BM3034" s="1">
        <f t="shared" si="755"/>
        <v>0.13732650028093582</v>
      </c>
      <c r="BN3034" s="1">
        <f t="shared" si="764"/>
        <v>0.21972177869843634</v>
      </c>
      <c r="BO3034">
        <f t="shared" si="765"/>
        <v>0.18893392414977919</v>
      </c>
      <c r="BP3034">
        <f t="shared" si="766"/>
        <v>0.23853147232001334</v>
      </c>
      <c r="BQ3034">
        <f t="shared" si="767"/>
        <v>683.39746654440376</v>
      </c>
    </row>
    <row r="3035" spans="1:69" x14ac:dyDescent="0.2">
      <c r="A3035">
        <v>3</v>
      </c>
      <c r="B3035">
        <v>55037</v>
      </c>
      <c r="C3035" t="s">
        <v>252</v>
      </c>
      <c r="D3035">
        <v>55</v>
      </c>
      <c r="E3035" t="s">
        <v>253</v>
      </c>
      <c r="F3035" t="s">
        <v>254</v>
      </c>
      <c r="G3035" t="s">
        <v>266</v>
      </c>
      <c r="H3035">
        <v>37</v>
      </c>
      <c r="I3035">
        <v>738</v>
      </c>
      <c r="J3035">
        <v>218</v>
      </c>
      <c r="K3035">
        <v>792</v>
      </c>
      <c r="L3035">
        <v>120</v>
      </c>
      <c r="M3035" s="3">
        <v>11900</v>
      </c>
      <c r="N3035" s="3">
        <v>16614.860970000002</v>
      </c>
      <c r="O3035" s="3">
        <v>2922.8</v>
      </c>
      <c r="P3035" s="3">
        <v>4080.8332479999999</v>
      </c>
      <c r="Q3035" s="3">
        <v>19063</v>
      </c>
      <c r="R3035" s="3">
        <v>26615.890309999999</v>
      </c>
      <c r="S3035" s="3">
        <v>115</v>
      </c>
      <c r="T3035" s="3">
        <v>160.5637825</v>
      </c>
      <c r="U3035">
        <v>636</v>
      </c>
      <c r="V3035">
        <v>220</v>
      </c>
      <c r="W3035">
        <v>780</v>
      </c>
      <c r="X3035">
        <v>101</v>
      </c>
      <c r="Y3035">
        <v>65</v>
      </c>
      <c r="Z3035">
        <v>22</v>
      </c>
      <c r="AA3035">
        <v>91</v>
      </c>
      <c r="AB3035">
        <v>43</v>
      </c>
      <c r="AC3035">
        <v>14</v>
      </c>
      <c r="AD3035">
        <v>65</v>
      </c>
      <c r="AE3035">
        <v>88</v>
      </c>
      <c r="AF3035">
        <v>35</v>
      </c>
      <c r="AG3035">
        <v>117</v>
      </c>
      <c r="AH3035">
        <v>382</v>
      </c>
      <c r="AI3035">
        <v>0</v>
      </c>
      <c r="AJ3035">
        <f t="shared" si="756"/>
        <v>4479.8</v>
      </c>
      <c r="AK3035">
        <f t="shared" si="757"/>
        <v>4861.8</v>
      </c>
      <c r="AL3035">
        <v>1.0296436718532</v>
      </c>
      <c r="AM3035">
        <f t="shared" si="752"/>
        <v>1</v>
      </c>
      <c r="AN3035">
        <f t="shared" si="758"/>
        <v>5005.9216038158884</v>
      </c>
      <c r="AO3035">
        <v>0</v>
      </c>
      <c r="AP3035">
        <v>0</v>
      </c>
      <c r="AQ3035">
        <f t="shared" si="759"/>
        <v>49.14</v>
      </c>
      <c r="AR3035">
        <f t="shared" si="760"/>
        <v>49.14</v>
      </c>
      <c r="AS3035">
        <f t="shared" si="761"/>
        <v>50.596690034866249</v>
      </c>
      <c r="AT3035">
        <f t="shared" si="762"/>
        <v>5.8109999999999999</v>
      </c>
      <c r="AU3035">
        <v>9866</v>
      </c>
      <c r="AV3035">
        <v>2.4535960944799999</v>
      </c>
      <c r="AW3035" s="2">
        <v>0.11</v>
      </c>
      <c r="AX3035">
        <v>40</v>
      </c>
      <c r="AY3035">
        <f t="shared" si="753"/>
        <v>0.11171872670841716</v>
      </c>
      <c r="AZ3035">
        <v>0.2838</v>
      </c>
      <c r="BA3035">
        <v>0.52800000000000002</v>
      </c>
      <c r="BB3035">
        <v>0.88</v>
      </c>
      <c r="BC3035" s="3">
        <v>257000</v>
      </c>
      <c r="BD3035" s="3">
        <v>48</v>
      </c>
      <c r="BE3035" s="3">
        <v>820.99999999999989</v>
      </c>
      <c r="BF3035" s="3">
        <v>186.79999999999984</v>
      </c>
      <c r="BG3035" s="3">
        <f t="shared" si="763"/>
        <v>634.20000000000005</v>
      </c>
      <c r="BH3035" s="3">
        <v>15200</v>
      </c>
      <c r="BI3035">
        <v>0.72</v>
      </c>
      <c r="BJ3035">
        <v>0.59</v>
      </c>
      <c r="BK3035">
        <v>7.85</v>
      </c>
      <c r="BL3035">
        <f t="shared" si="754"/>
        <v>180.79999999999995</v>
      </c>
      <c r="BM3035" s="1">
        <f t="shared" si="755"/>
        <v>0.2767432879910639</v>
      </c>
      <c r="BN3035" s="1">
        <f t="shared" si="764"/>
        <v>0.34381697699912928</v>
      </c>
      <c r="BO3035">
        <f t="shared" si="765"/>
        <v>0.31116045114614255</v>
      </c>
      <c r="BP3035">
        <f t="shared" si="766"/>
        <v>0.36400573945387749</v>
      </c>
      <c r="BQ3035">
        <f t="shared" si="767"/>
        <v>684.93723214946544</v>
      </c>
    </row>
    <row r="3036" spans="1:69" x14ac:dyDescent="0.2">
      <c r="A3036">
        <v>3</v>
      </c>
      <c r="B3036">
        <v>55039</v>
      </c>
      <c r="C3036" t="s">
        <v>252</v>
      </c>
      <c r="D3036">
        <v>55</v>
      </c>
      <c r="E3036" t="s">
        <v>253</v>
      </c>
      <c r="F3036" t="s">
        <v>254</v>
      </c>
      <c r="G3036" t="s">
        <v>265</v>
      </c>
      <c r="H3036">
        <v>39</v>
      </c>
      <c r="I3036">
        <v>2658</v>
      </c>
      <c r="J3036">
        <v>883</v>
      </c>
      <c r="K3036">
        <v>1544</v>
      </c>
      <c r="L3036">
        <v>402</v>
      </c>
      <c r="M3036" s="3">
        <v>38525</v>
      </c>
      <c r="N3036" s="3">
        <v>53788.867140000002</v>
      </c>
      <c r="O3036" s="3">
        <v>7935.9</v>
      </c>
      <c r="P3036" s="3">
        <v>11080.157579999999</v>
      </c>
      <c r="Q3036" s="3">
        <v>34775</v>
      </c>
      <c r="R3036" s="3">
        <v>48553.091619999999</v>
      </c>
      <c r="S3036" s="3">
        <v>341</v>
      </c>
      <c r="T3036" s="3">
        <v>476.1065203</v>
      </c>
      <c r="U3036">
        <v>1368</v>
      </c>
      <c r="V3036">
        <v>492</v>
      </c>
      <c r="W3036">
        <v>1114</v>
      </c>
      <c r="X3036">
        <v>209</v>
      </c>
      <c r="Y3036">
        <v>65</v>
      </c>
      <c r="Z3036">
        <v>22</v>
      </c>
      <c r="AA3036">
        <v>91</v>
      </c>
      <c r="AB3036">
        <v>43</v>
      </c>
      <c r="AC3036">
        <v>14</v>
      </c>
      <c r="AD3036">
        <v>65</v>
      </c>
      <c r="AE3036">
        <v>88</v>
      </c>
      <c r="AF3036">
        <v>35</v>
      </c>
      <c r="AG3036">
        <v>117</v>
      </c>
      <c r="AH3036">
        <v>382</v>
      </c>
      <c r="AI3036">
        <v>0</v>
      </c>
      <c r="AJ3036">
        <f t="shared" si="756"/>
        <v>4479.8</v>
      </c>
      <c r="AK3036">
        <f t="shared" si="757"/>
        <v>4861.8</v>
      </c>
      <c r="AL3036">
        <v>1.0295089350806299</v>
      </c>
      <c r="AM3036">
        <f t="shared" si="752"/>
        <v>1</v>
      </c>
      <c r="AN3036">
        <f t="shared" si="758"/>
        <v>5005.2665405750067</v>
      </c>
      <c r="AO3036">
        <v>0</v>
      </c>
      <c r="AP3036">
        <v>0</v>
      </c>
      <c r="AQ3036">
        <f t="shared" si="759"/>
        <v>49.14</v>
      </c>
      <c r="AR3036">
        <f t="shared" si="760"/>
        <v>49.14</v>
      </c>
      <c r="AS3036">
        <f t="shared" si="761"/>
        <v>50.590069069862153</v>
      </c>
      <c r="AT3036">
        <f t="shared" si="762"/>
        <v>5.8109999999999999</v>
      </c>
      <c r="AU3036">
        <v>9866</v>
      </c>
      <c r="AV3036">
        <v>2.3545415949200001</v>
      </c>
      <c r="AW3036" s="2">
        <v>0.11</v>
      </c>
      <c r="AX3036">
        <v>40</v>
      </c>
      <c r="AY3036">
        <f t="shared" si="753"/>
        <v>0.11171872670841716</v>
      </c>
      <c r="AZ3036">
        <v>0.2838</v>
      </c>
      <c r="BA3036">
        <v>0.52800000000000002</v>
      </c>
      <c r="BB3036">
        <v>0.88</v>
      </c>
      <c r="BC3036" s="3">
        <v>257000</v>
      </c>
      <c r="BD3036" s="3">
        <v>48</v>
      </c>
      <c r="BE3036" s="3">
        <v>820.99999999999989</v>
      </c>
      <c r="BF3036" s="3">
        <v>186.79999999999984</v>
      </c>
      <c r="BG3036" s="3">
        <f t="shared" si="763"/>
        <v>634.20000000000005</v>
      </c>
      <c r="BH3036" s="3">
        <v>15200</v>
      </c>
      <c r="BI3036">
        <v>0.72</v>
      </c>
      <c r="BJ3036">
        <v>0.59</v>
      </c>
      <c r="BK3036">
        <v>7.85</v>
      </c>
      <c r="BL3036">
        <f t="shared" si="754"/>
        <v>180.79999999999995</v>
      </c>
      <c r="BM3036" s="1">
        <f t="shared" si="755"/>
        <v>0.2757339161490181</v>
      </c>
      <c r="BN3036" s="1">
        <f t="shared" si="764"/>
        <v>0.36538772256288943</v>
      </c>
      <c r="BO3036">
        <f t="shared" si="765"/>
        <v>0.3327311967099027</v>
      </c>
      <c r="BP3036">
        <f t="shared" si="766"/>
        <v>0.38557648501763764</v>
      </c>
      <c r="BQ3036">
        <f t="shared" si="767"/>
        <v>684.93723214946544</v>
      </c>
    </row>
    <row r="3037" spans="1:69" x14ac:dyDescent="0.2">
      <c r="A3037">
        <v>3</v>
      </c>
      <c r="B3037">
        <v>55041</v>
      </c>
      <c r="C3037" t="s">
        <v>252</v>
      </c>
      <c r="D3037">
        <v>55</v>
      </c>
      <c r="E3037" t="s">
        <v>253</v>
      </c>
      <c r="F3037" t="s">
        <v>254</v>
      </c>
      <c r="G3037" t="s">
        <v>255</v>
      </c>
      <c r="H3037">
        <v>41</v>
      </c>
      <c r="I3037">
        <v>742</v>
      </c>
      <c r="J3037">
        <v>229</v>
      </c>
      <c r="K3037">
        <v>806</v>
      </c>
      <c r="L3037">
        <v>119</v>
      </c>
      <c r="M3037" s="3">
        <v>12204</v>
      </c>
      <c r="N3037" s="3">
        <v>17039.307840000001</v>
      </c>
      <c r="O3037" s="3">
        <v>3092.9</v>
      </c>
      <c r="P3037" s="3">
        <v>4318.3280249999998</v>
      </c>
      <c r="Q3037" s="3">
        <v>19428</v>
      </c>
      <c r="R3037" s="3">
        <v>27125.505789999999</v>
      </c>
      <c r="S3037" s="3">
        <v>115</v>
      </c>
      <c r="T3037" s="3">
        <v>160.5637825</v>
      </c>
      <c r="U3037">
        <v>646</v>
      </c>
      <c r="V3037">
        <v>236</v>
      </c>
      <c r="W3037">
        <v>792</v>
      </c>
      <c r="X3037">
        <v>102</v>
      </c>
      <c r="Y3037">
        <v>65</v>
      </c>
      <c r="Z3037">
        <v>22</v>
      </c>
      <c r="AA3037">
        <v>91</v>
      </c>
      <c r="AB3037">
        <v>43</v>
      </c>
      <c r="AC3037">
        <v>14</v>
      </c>
      <c r="AD3037">
        <v>65</v>
      </c>
      <c r="AE3037">
        <v>88</v>
      </c>
      <c r="AF3037">
        <v>35</v>
      </c>
      <c r="AG3037">
        <v>117</v>
      </c>
      <c r="AH3037">
        <v>382</v>
      </c>
      <c r="AI3037">
        <v>0</v>
      </c>
      <c r="AJ3037">
        <f t="shared" si="756"/>
        <v>4479.8</v>
      </c>
      <c r="AK3037">
        <f t="shared" si="757"/>
        <v>4861.8</v>
      </c>
      <c r="AL3037">
        <v>1.0294970552126601</v>
      </c>
      <c r="AM3037">
        <f t="shared" si="752"/>
        <v>1</v>
      </c>
      <c r="AN3037">
        <f t="shared" si="758"/>
        <v>5005.208783032911</v>
      </c>
      <c r="AO3037">
        <v>0</v>
      </c>
      <c r="AP3037">
        <v>0</v>
      </c>
      <c r="AQ3037">
        <f t="shared" si="759"/>
        <v>49.14</v>
      </c>
      <c r="AR3037">
        <f t="shared" si="760"/>
        <v>49.14</v>
      </c>
      <c r="AS3037">
        <f t="shared" si="761"/>
        <v>50.589485293150119</v>
      </c>
      <c r="AT3037">
        <f t="shared" si="762"/>
        <v>5.8109999999999999</v>
      </c>
      <c r="AU3037">
        <v>9866</v>
      </c>
      <c r="AV3037">
        <v>2.4585960421499999</v>
      </c>
      <c r="AW3037" s="2">
        <v>0.11</v>
      </c>
      <c r="AX3037">
        <v>40</v>
      </c>
      <c r="AY3037">
        <f t="shared" si="753"/>
        <v>0.11171872670841716</v>
      </c>
      <c r="AZ3037">
        <v>0.2838</v>
      </c>
      <c r="BA3037">
        <v>0.52800000000000002</v>
      </c>
      <c r="BB3037">
        <v>0.88</v>
      </c>
      <c r="BC3037" s="3">
        <v>257000</v>
      </c>
      <c r="BD3037" s="3">
        <v>48</v>
      </c>
      <c r="BE3037" s="3">
        <v>820.99999999999989</v>
      </c>
      <c r="BF3037" s="3">
        <v>186.79999999999984</v>
      </c>
      <c r="BG3037" s="3">
        <f t="shared" si="763"/>
        <v>634.20000000000005</v>
      </c>
      <c r="BH3037" s="3">
        <v>15200</v>
      </c>
      <c r="BI3037">
        <v>0.72</v>
      </c>
      <c r="BJ3037">
        <v>0.59</v>
      </c>
      <c r="BK3037">
        <v>7.85</v>
      </c>
      <c r="BL3037">
        <f t="shared" si="754"/>
        <v>180.79999999999995</v>
      </c>
      <c r="BM3037" s="1">
        <f t="shared" si="755"/>
        <v>0.27675768702502468</v>
      </c>
      <c r="BN3037" s="1">
        <f t="shared" si="764"/>
        <v>0.34424351729206804</v>
      </c>
      <c r="BO3037">
        <f t="shared" si="765"/>
        <v>0.31158699143908131</v>
      </c>
      <c r="BP3037">
        <f t="shared" si="766"/>
        <v>0.36443227974681625</v>
      </c>
      <c r="BQ3037">
        <f t="shared" si="767"/>
        <v>684.93723214946544</v>
      </c>
    </row>
    <row r="3038" spans="1:69" x14ac:dyDescent="0.2">
      <c r="A3038">
        <v>3</v>
      </c>
      <c r="B3038">
        <v>55043</v>
      </c>
      <c r="C3038" t="s">
        <v>252</v>
      </c>
      <c r="D3038">
        <v>55</v>
      </c>
      <c r="E3038" t="s">
        <v>253</v>
      </c>
      <c r="F3038" t="s">
        <v>254</v>
      </c>
      <c r="G3038" t="s">
        <v>262</v>
      </c>
      <c r="H3038">
        <v>43</v>
      </c>
      <c r="I3038">
        <v>1455</v>
      </c>
      <c r="J3038">
        <v>619</v>
      </c>
      <c r="K3038">
        <v>1158</v>
      </c>
      <c r="L3038">
        <v>214</v>
      </c>
      <c r="M3038" s="3">
        <v>21819</v>
      </c>
      <c r="N3038" s="3">
        <v>30463.83626</v>
      </c>
      <c r="O3038" s="3">
        <v>5891.6</v>
      </c>
      <c r="P3038" s="3">
        <v>8225.8920089999992</v>
      </c>
      <c r="Q3038" s="3">
        <v>27264</v>
      </c>
      <c r="R3038" s="3">
        <v>38066.182309999997</v>
      </c>
      <c r="S3038" s="3">
        <v>199</v>
      </c>
      <c r="T3038" s="3">
        <v>277.8451541</v>
      </c>
      <c r="U3038">
        <v>1032</v>
      </c>
      <c r="V3038">
        <v>476</v>
      </c>
      <c r="W3038">
        <v>997</v>
      </c>
      <c r="X3038">
        <v>157</v>
      </c>
      <c r="Y3038">
        <v>65</v>
      </c>
      <c r="Z3038">
        <v>22</v>
      </c>
      <c r="AA3038">
        <v>91</v>
      </c>
      <c r="AB3038">
        <v>43</v>
      </c>
      <c r="AC3038">
        <v>14</v>
      </c>
      <c r="AD3038">
        <v>65</v>
      </c>
      <c r="AE3038">
        <v>88</v>
      </c>
      <c r="AF3038">
        <v>35</v>
      </c>
      <c r="AG3038">
        <v>117</v>
      </c>
      <c r="AH3038">
        <v>382</v>
      </c>
      <c r="AI3038">
        <v>0</v>
      </c>
      <c r="AJ3038">
        <f t="shared" si="756"/>
        <v>4479.8</v>
      </c>
      <c r="AK3038">
        <f t="shared" si="757"/>
        <v>4861.8</v>
      </c>
      <c r="AL3038">
        <v>1.01441565922328</v>
      </c>
      <c r="AM3038">
        <f t="shared" si="752"/>
        <v>1</v>
      </c>
      <c r="AN3038">
        <f t="shared" si="758"/>
        <v>4931.8860520117432</v>
      </c>
      <c r="AO3038">
        <v>0</v>
      </c>
      <c r="AP3038">
        <v>0</v>
      </c>
      <c r="AQ3038">
        <f t="shared" si="759"/>
        <v>49.14</v>
      </c>
      <c r="AR3038">
        <f t="shared" si="760"/>
        <v>49.14</v>
      </c>
      <c r="AS3038">
        <f t="shared" si="761"/>
        <v>49.848385494231984</v>
      </c>
      <c r="AT3038">
        <f t="shared" si="762"/>
        <v>5.8109999999999999</v>
      </c>
      <c r="AU3038">
        <v>9866</v>
      </c>
      <c r="AV3038">
        <v>2.1439589518500002</v>
      </c>
      <c r="AW3038" s="2">
        <v>0.11</v>
      </c>
      <c r="AX3038">
        <v>40</v>
      </c>
      <c r="AY3038">
        <f t="shared" si="753"/>
        <v>0.11171872670841716</v>
      </c>
      <c r="AZ3038">
        <v>0.2838</v>
      </c>
      <c r="BA3038">
        <v>0.52800000000000002</v>
      </c>
      <c r="BB3038">
        <v>0.88</v>
      </c>
      <c r="BC3038" s="3">
        <v>257000</v>
      </c>
      <c r="BD3038" s="3">
        <v>48</v>
      </c>
      <c r="BE3038" s="3">
        <v>820.99999999999989</v>
      </c>
      <c r="BF3038" s="3">
        <v>186.79999999999984</v>
      </c>
      <c r="BG3038" s="3">
        <f t="shared" si="763"/>
        <v>634.20000000000005</v>
      </c>
      <c r="BH3038" s="3">
        <v>15200</v>
      </c>
      <c r="BI3038">
        <v>0.72</v>
      </c>
      <c r="BJ3038">
        <v>0.59</v>
      </c>
      <c r="BK3038">
        <v>7.85</v>
      </c>
      <c r="BL3038">
        <f t="shared" si="754"/>
        <v>180.79999999999995</v>
      </c>
      <c r="BM3038" s="1">
        <f t="shared" si="755"/>
        <v>0.27006043414555514</v>
      </c>
      <c r="BN3038" s="1">
        <f t="shared" si="764"/>
        <v>0.34739421615085048</v>
      </c>
      <c r="BO3038">
        <f t="shared" si="765"/>
        <v>0.31473769029786375</v>
      </c>
      <c r="BP3038">
        <f t="shared" si="766"/>
        <v>0.36758297860559863</v>
      </c>
      <c r="BQ3038">
        <f t="shared" si="767"/>
        <v>684.93723214946544</v>
      </c>
    </row>
    <row r="3039" spans="1:69" x14ac:dyDescent="0.2">
      <c r="A3039">
        <v>3</v>
      </c>
      <c r="B3039">
        <v>55045</v>
      </c>
      <c r="C3039" t="s">
        <v>252</v>
      </c>
      <c r="D3039">
        <v>55</v>
      </c>
      <c r="E3039" t="s">
        <v>253</v>
      </c>
      <c r="F3039" t="s">
        <v>254</v>
      </c>
      <c r="G3039" t="s">
        <v>281</v>
      </c>
      <c r="H3039">
        <v>45</v>
      </c>
      <c r="I3039">
        <v>2194</v>
      </c>
      <c r="J3039">
        <v>747</v>
      </c>
      <c r="K3039">
        <v>1318</v>
      </c>
      <c r="L3039">
        <v>340</v>
      </c>
      <c r="M3039" s="3">
        <v>32101</v>
      </c>
      <c r="N3039" s="3">
        <v>44819.63463</v>
      </c>
      <c r="O3039" s="3">
        <v>6877.6</v>
      </c>
      <c r="P3039" s="3">
        <v>9602.5519179999992</v>
      </c>
      <c r="Q3039" s="3">
        <v>31276</v>
      </c>
      <c r="R3039" s="3">
        <v>43667.764009999999</v>
      </c>
      <c r="S3039" s="3">
        <v>302</v>
      </c>
      <c r="T3039" s="3">
        <v>421.65445490000002</v>
      </c>
      <c r="U3039">
        <v>1445</v>
      </c>
      <c r="V3039">
        <v>496</v>
      </c>
      <c r="W3039">
        <v>1090</v>
      </c>
      <c r="X3039">
        <v>221</v>
      </c>
      <c r="Y3039">
        <v>65</v>
      </c>
      <c r="Z3039">
        <v>22</v>
      </c>
      <c r="AA3039">
        <v>91</v>
      </c>
      <c r="AB3039">
        <v>43</v>
      </c>
      <c r="AC3039">
        <v>14</v>
      </c>
      <c r="AD3039">
        <v>65</v>
      </c>
      <c r="AE3039">
        <v>88</v>
      </c>
      <c r="AF3039">
        <v>35</v>
      </c>
      <c r="AG3039">
        <v>117</v>
      </c>
      <c r="AH3039">
        <v>382</v>
      </c>
      <c r="AI3039">
        <v>0</v>
      </c>
      <c r="AJ3039">
        <f t="shared" si="756"/>
        <v>4479.8</v>
      </c>
      <c r="AK3039">
        <f t="shared" si="757"/>
        <v>4861.8</v>
      </c>
      <c r="AL3039">
        <v>1.0227734804153401</v>
      </c>
      <c r="AM3039">
        <f t="shared" si="752"/>
        <v>1</v>
      </c>
      <c r="AN3039">
        <f t="shared" si="758"/>
        <v>4972.5201070833009</v>
      </c>
      <c r="AO3039">
        <v>0</v>
      </c>
      <c r="AP3039">
        <v>0</v>
      </c>
      <c r="AQ3039">
        <f t="shared" si="759"/>
        <v>49.14</v>
      </c>
      <c r="AR3039">
        <f t="shared" si="760"/>
        <v>49.14</v>
      </c>
      <c r="AS3039">
        <f t="shared" si="761"/>
        <v>50.259088827609816</v>
      </c>
      <c r="AT3039">
        <f t="shared" si="762"/>
        <v>5.8109999999999999</v>
      </c>
      <c r="AU3039">
        <v>9866</v>
      </c>
      <c r="AV3039">
        <v>2.0396211559099999</v>
      </c>
      <c r="AW3039" s="2">
        <v>0.11</v>
      </c>
      <c r="AX3039">
        <v>40</v>
      </c>
      <c r="AY3039">
        <f t="shared" si="753"/>
        <v>0.11171872670841716</v>
      </c>
      <c r="AZ3039">
        <v>0.2838</v>
      </c>
      <c r="BA3039">
        <v>0.52800000000000002</v>
      </c>
      <c r="BB3039">
        <v>0.88</v>
      </c>
      <c r="BC3039" s="3">
        <v>257000</v>
      </c>
      <c r="BD3039" s="3">
        <v>48</v>
      </c>
      <c r="BE3039" s="3">
        <v>820.99999999999989</v>
      </c>
      <c r="BF3039" s="3">
        <v>186.79999999999984</v>
      </c>
      <c r="BG3039" s="3">
        <f t="shared" si="763"/>
        <v>634.20000000000005</v>
      </c>
      <c r="BH3039" s="3">
        <v>15200</v>
      </c>
      <c r="BI3039">
        <v>0.72</v>
      </c>
      <c r="BJ3039">
        <v>0.59</v>
      </c>
      <c r="BK3039">
        <v>7.85</v>
      </c>
      <c r="BL3039">
        <f t="shared" si="754"/>
        <v>180.79999999999995</v>
      </c>
      <c r="BM3039" s="1">
        <f t="shared" si="755"/>
        <v>0.27102223334853154</v>
      </c>
      <c r="BN3039" s="1">
        <f t="shared" si="764"/>
        <v>0.35547088138524086</v>
      </c>
      <c r="BO3039">
        <f t="shared" si="765"/>
        <v>0.32281435553225413</v>
      </c>
      <c r="BP3039">
        <f t="shared" si="766"/>
        <v>0.37565964383998907</v>
      </c>
      <c r="BQ3039">
        <f t="shared" si="767"/>
        <v>684.93723214946544</v>
      </c>
    </row>
    <row r="3040" spans="1:69" x14ac:dyDescent="0.2">
      <c r="A3040">
        <v>3</v>
      </c>
      <c r="B3040">
        <v>55047</v>
      </c>
      <c r="C3040" t="s">
        <v>252</v>
      </c>
      <c r="D3040">
        <v>55</v>
      </c>
      <c r="E3040" t="s">
        <v>253</v>
      </c>
      <c r="F3040" t="s">
        <v>254</v>
      </c>
      <c r="G3040" t="s">
        <v>256</v>
      </c>
      <c r="H3040">
        <v>47</v>
      </c>
      <c r="I3040">
        <v>1778</v>
      </c>
      <c r="J3040">
        <v>593</v>
      </c>
      <c r="K3040">
        <v>1260</v>
      </c>
      <c r="L3040">
        <v>264</v>
      </c>
      <c r="M3040" s="3">
        <v>25675</v>
      </c>
      <c r="N3040" s="3">
        <v>35847.609700000001</v>
      </c>
      <c r="O3040" s="3">
        <v>6033</v>
      </c>
      <c r="P3040" s="3">
        <v>8423.3156510000008</v>
      </c>
      <c r="Q3040" s="3">
        <v>29134</v>
      </c>
      <c r="R3040" s="3">
        <v>40677.089039999999</v>
      </c>
      <c r="S3040" s="3">
        <v>235</v>
      </c>
      <c r="T3040" s="3">
        <v>328.10859900000003</v>
      </c>
      <c r="U3040">
        <v>1174</v>
      </c>
      <c r="V3040">
        <v>431</v>
      </c>
      <c r="W3040">
        <v>1071</v>
      </c>
      <c r="X3040">
        <v>178</v>
      </c>
      <c r="Y3040">
        <v>65</v>
      </c>
      <c r="Z3040">
        <v>22</v>
      </c>
      <c r="AA3040">
        <v>91</v>
      </c>
      <c r="AB3040">
        <v>43</v>
      </c>
      <c r="AC3040">
        <v>14</v>
      </c>
      <c r="AD3040">
        <v>65</v>
      </c>
      <c r="AE3040">
        <v>88</v>
      </c>
      <c r="AF3040">
        <v>35</v>
      </c>
      <c r="AG3040">
        <v>117</v>
      </c>
      <c r="AH3040">
        <v>382</v>
      </c>
      <c r="AI3040">
        <v>0</v>
      </c>
      <c r="AJ3040">
        <f t="shared" si="756"/>
        <v>4479.8</v>
      </c>
      <c r="AK3040">
        <f t="shared" si="757"/>
        <v>4861.8</v>
      </c>
      <c r="AL3040">
        <v>1.02800830602646</v>
      </c>
      <c r="AM3040">
        <f t="shared" si="752"/>
        <v>1</v>
      </c>
      <c r="AN3040">
        <f t="shared" si="758"/>
        <v>4997.970782239443</v>
      </c>
      <c r="AO3040">
        <v>0</v>
      </c>
      <c r="AP3040">
        <v>0</v>
      </c>
      <c r="AQ3040">
        <f t="shared" si="759"/>
        <v>49.14</v>
      </c>
      <c r="AR3040">
        <f t="shared" si="760"/>
        <v>49.14</v>
      </c>
      <c r="AS3040">
        <f t="shared" si="761"/>
        <v>50.516328158140247</v>
      </c>
      <c r="AT3040">
        <f t="shared" si="762"/>
        <v>5.8109999999999999</v>
      </c>
      <c r="AU3040">
        <v>9866</v>
      </c>
      <c r="AV3040">
        <v>2.2883179869000001</v>
      </c>
      <c r="AW3040" s="2">
        <v>0.11</v>
      </c>
      <c r="AX3040">
        <v>40</v>
      </c>
      <c r="AY3040">
        <f t="shared" si="753"/>
        <v>0.11171872670841716</v>
      </c>
      <c r="AZ3040">
        <v>0.2838</v>
      </c>
      <c r="BA3040">
        <v>0.52800000000000002</v>
      </c>
      <c r="BB3040">
        <v>0.88</v>
      </c>
      <c r="BC3040" s="3">
        <v>257000</v>
      </c>
      <c r="BD3040" s="3">
        <v>48</v>
      </c>
      <c r="BE3040" s="3">
        <v>820.99999999999989</v>
      </c>
      <c r="BF3040" s="3">
        <v>186.79999999999984</v>
      </c>
      <c r="BG3040" s="3">
        <f t="shared" si="763"/>
        <v>634.20000000000005</v>
      </c>
      <c r="BH3040" s="3">
        <v>15200</v>
      </c>
      <c r="BI3040">
        <v>0.72</v>
      </c>
      <c r="BJ3040">
        <v>0.59</v>
      </c>
      <c r="BK3040">
        <v>7.85</v>
      </c>
      <c r="BL3040">
        <f t="shared" si="754"/>
        <v>180.79999999999995</v>
      </c>
      <c r="BM3040" s="1">
        <f t="shared" si="755"/>
        <v>0.27472303903550127</v>
      </c>
      <c r="BN3040" s="1">
        <f t="shared" si="764"/>
        <v>0.3548640478484486</v>
      </c>
      <c r="BO3040">
        <f t="shared" si="765"/>
        <v>0.32220752199546188</v>
      </c>
      <c r="BP3040">
        <f t="shared" si="766"/>
        <v>0.37505281030319682</v>
      </c>
      <c r="BQ3040">
        <f t="shared" si="767"/>
        <v>684.93723214946544</v>
      </c>
    </row>
    <row r="3041" spans="1:69" x14ac:dyDescent="0.2">
      <c r="A3041">
        <v>3</v>
      </c>
      <c r="B3041">
        <v>55049</v>
      </c>
      <c r="C3041" t="s">
        <v>252</v>
      </c>
      <c r="D3041">
        <v>55</v>
      </c>
      <c r="E3041" t="s">
        <v>253</v>
      </c>
      <c r="F3041" t="s">
        <v>254</v>
      </c>
      <c r="G3041" t="s">
        <v>299</v>
      </c>
      <c r="H3041">
        <v>49</v>
      </c>
      <c r="I3041">
        <v>1629</v>
      </c>
      <c r="J3041">
        <v>656</v>
      </c>
      <c r="K3041">
        <v>1272</v>
      </c>
      <c r="L3041">
        <v>244</v>
      </c>
      <c r="M3041" s="3">
        <v>24030</v>
      </c>
      <c r="N3041" s="3">
        <v>33550.84951</v>
      </c>
      <c r="O3041" s="3">
        <v>6081.8</v>
      </c>
      <c r="P3041" s="3">
        <v>8491.4505430000008</v>
      </c>
      <c r="Q3041" s="3">
        <v>29851</v>
      </c>
      <c r="R3041" s="3">
        <v>41678.169320000001</v>
      </c>
      <c r="S3041" s="3">
        <v>230</v>
      </c>
      <c r="T3041" s="3">
        <v>321.127565</v>
      </c>
      <c r="U3041">
        <v>1241</v>
      </c>
      <c r="V3041">
        <v>530</v>
      </c>
      <c r="W3041">
        <v>1138</v>
      </c>
      <c r="X3041">
        <v>189</v>
      </c>
      <c r="Y3041">
        <v>65</v>
      </c>
      <c r="Z3041">
        <v>22</v>
      </c>
      <c r="AA3041">
        <v>91</v>
      </c>
      <c r="AB3041">
        <v>43</v>
      </c>
      <c r="AC3041">
        <v>14</v>
      </c>
      <c r="AD3041">
        <v>65</v>
      </c>
      <c r="AE3041">
        <v>88</v>
      </c>
      <c r="AF3041">
        <v>35</v>
      </c>
      <c r="AG3041">
        <v>117</v>
      </c>
      <c r="AH3041">
        <v>382</v>
      </c>
      <c r="AI3041">
        <v>0</v>
      </c>
      <c r="AJ3041">
        <f t="shared" si="756"/>
        <v>4479.8</v>
      </c>
      <c r="AK3041">
        <f t="shared" si="757"/>
        <v>4861.8</v>
      </c>
      <c r="AL3041">
        <v>1.0197063792835599</v>
      </c>
      <c r="AM3041">
        <f t="shared" si="752"/>
        <v>1</v>
      </c>
      <c r="AN3041">
        <f t="shared" si="758"/>
        <v>4957.6084748008116</v>
      </c>
      <c r="AO3041">
        <v>0</v>
      </c>
      <c r="AP3041">
        <v>0</v>
      </c>
      <c r="AQ3041">
        <f t="shared" si="759"/>
        <v>49.14</v>
      </c>
      <c r="AR3041">
        <f t="shared" si="760"/>
        <v>49.14</v>
      </c>
      <c r="AS3041">
        <f t="shared" si="761"/>
        <v>50.108371477994133</v>
      </c>
      <c r="AT3041">
        <f t="shared" si="762"/>
        <v>5.8109999999999999</v>
      </c>
      <c r="AU3041">
        <v>9866</v>
      </c>
      <c r="AV3041">
        <v>2.1473351303100001</v>
      </c>
      <c r="AW3041" s="2">
        <v>0.11</v>
      </c>
      <c r="AX3041">
        <v>40</v>
      </c>
      <c r="AY3041">
        <f t="shared" si="753"/>
        <v>0.11171872670841716</v>
      </c>
      <c r="AZ3041">
        <v>0.2838</v>
      </c>
      <c r="BA3041">
        <v>0.52800000000000002</v>
      </c>
      <c r="BB3041">
        <v>0.88</v>
      </c>
      <c r="BC3041" s="3">
        <v>257000</v>
      </c>
      <c r="BD3041" s="3">
        <v>48</v>
      </c>
      <c r="BE3041" s="3">
        <v>820.99999999999989</v>
      </c>
      <c r="BF3041" s="3">
        <v>186.79999999999984</v>
      </c>
      <c r="BG3041" s="3">
        <f t="shared" si="763"/>
        <v>634.20000000000005</v>
      </c>
      <c r="BH3041" s="3">
        <v>15200</v>
      </c>
      <c r="BI3041">
        <v>0.72</v>
      </c>
      <c r="BJ3041">
        <v>0.59</v>
      </c>
      <c r="BK3041">
        <v>7.85</v>
      </c>
      <c r="BL3041">
        <f t="shared" si="754"/>
        <v>180.79999999999995</v>
      </c>
      <c r="BM3041" s="1">
        <f t="shared" si="755"/>
        <v>0.27135422275934518</v>
      </c>
      <c r="BN3041" s="1">
        <f t="shared" si="764"/>
        <v>0.35127363707869053</v>
      </c>
      <c r="BO3041">
        <f t="shared" si="765"/>
        <v>0.3186171112257038</v>
      </c>
      <c r="BP3041">
        <f t="shared" si="766"/>
        <v>0.37146239953343874</v>
      </c>
      <c r="BQ3041">
        <f t="shared" si="767"/>
        <v>684.93723214946544</v>
      </c>
    </row>
    <row r="3042" spans="1:69" x14ac:dyDescent="0.2">
      <c r="A3042">
        <v>3</v>
      </c>
      <c r="B3042">
        <v>55051</v>
      </c>
      <c r="C3042" t="s">
        <v>252</v>
      </c>
      <c r="D3042">
        <v>55</v>
      </c>
      <c r="E3042" t="s">
        <v>253</v>
      </c>
      <c r="F3042" t="s">
        <v>254</v>
      </c>
      <c r="G3042" t="s">
        <v>283</v>
      </c>
      <c r="H3042">
        <v>51</v>
      </c>
      <c r="I3042">
        <v>640</v>
      </c>
      <c r="J3042">
        <v>208</v>
      </c>
      <c r="K3042">
        <v>727</v>
      </c>
      <c r="L3042">
        <v>103</v>
      </c>
      <c r="M3042" s="3">
        <v>10433</v>
      </c>
      <c r="N3042" s="3">
        <v>14566.62559</v>
      </c>
      <c r="O3042" s="3">
        <v>2846</v>
      </c>
      <c r="P3042" s="3">
        <v>3973.6045650000001</v>
      </c>
      <c r="Q3042" s="3">
        <v>17560</v>
      </c>
      <c r="R3042" s="3">
        <v>24517.391479999998</v>
      </c>
      <c r="S3042" s="3">
        <v>100</v>
      </c>
      <c r="T3042" s="3">
        <v>139.6206804</v>
      </c>
      <c r="U3042">
        <v>550</v>
      </c>
      <c r="V3042">
        <v>216</v>
      </c>
      <c r="W3042">
        <v>725</v>
      </c>
      <c r="X3042">
        <v>88</v>
      </c>
      <c r="Y3042">
        <v>65</v>
      </c>
      <c r="Z3042">
        <v>22</v>
      </c>
      <c r="AA3042">
        <v>91</v>
      </c>
      <c r="AB3042">
        <v>43</v>
      </c>
      <c r="AC3042">
        <v>14</v>
      </c>
      <c r="AD3042">
        <v>65</v>
      </c>
      <c r="AE3042">
        <v>88</v>
      </c>
      <c r="AF3042">
        <v>35</v>
      </c>
      <c r="AG3042">
        <v>117</v>
      </c>
      <c r="AH3042">
        <v>382</v>
      </c>
      <c r="AI3042">
        <v>0</v>
      </c>
      <c r="AJ3042">
        <f t="shared" si="756"/>
        <v>4479.8</v>
      </c>
      <c r="AK3042">
        <f t="shared" si="757"/>
        <v>4861.8</v>
      </c>
      <c r="AL3042">
        <v>1.01729729901189</v>
      </c>
      <c r="AM3042">
        <f t="shared" si="752"/>
        <v>1</v>
      </c>
      <c r="AN3042">
        <f t="shared" si="758"/>
        <v>4945.8960083360071</v>
      </c>
      <c r="AO3042">
        <v>0</v>
      </c>
      <c r="AP3042">
        <v>0</v>
      </c>
      <c r="AQ3042">
        <f t="shared" si="759"/>
        <v>49.14</v>
      </c>
      <c r="AR3042">
        <f t="shared" si="760"/>
        <v>49.14</v>
      </c>
      <c r="AS3042">
        <f t="shared" si="761"/>
        <v>49.98998927344428</v>
      </c>
      <c r="AT3042">
        <f t="shared" si="762"/>
        <v>5.8109999999999999</v>
      </c>
      <c r="AU3042">
        <v>9866</v>
      </c>
      <c r="AV3042">
        <v>2.23787325817</v>
      </c>
      <c r="AW3042" s="2">
        <v>0.11</v>
      </c>
      <c r="AX3042">
        <v>40</v>
      </c>
      <c r="AY3042">
        <f t="shared" si="753"/>
        <v>0.11171872670841716</v>
      </c>
      <c r="AZ3042">
        <v>0.2838</v>
      </c>
      <c r="BA3042">
        <v>0.52800000000000002</v>
      </c>
      <c r="BB3042">
        <v>0.88</v>
      </c>
      <c r="BC3042" s="3">
        <v>257000</v>
      </c>
      <c r="BD3042" s="3">
        <v>48</v>
      </c>
      <c r="BE3042" s="3">
        <v>820.99999999999989</v>
      </c>
      <c r="BF3042" s="3">
        <v>186.79999999999984</v>
      </c>
      <c r="BG3042" s="3">
        <f t="shared" si="763"/>
        <v>634.20000000000005</v>
      </c>
      <c r="BH3042" s="3">
        <v>15200</v>
      </c>
      <c r="BI3042">
        <v>0.72</v>
      </c>
      <c r="BJ3042">
        <v>0.59</v>
      </c>
      <c r="BK3042">
        <v>7.85</v>
      </c>
      <c r="BL3042">
        <f t="shared" si="754"/>
        <v>180.79999999999995</v>
      </c>
      <c r="BM3042" s="1">
        <f t="shared" si="755"/>
        <v>0.2716735244078019</v>
      </c>
      <c r="BN3042" s="1">
        <f t="shared" si="764"/>
        <v>0.33718379660449926</v>
      </c>
      <c r="BO3042">
        <f t="shared" si="765"/>
        <v>0.30452727075151254</v>
      </c>
      <c r="BP3042">
        <f t="shared" si="766"/>
        <v>0.35737255905924747</v>
      </c>
      <c r="BQ3042">
        <f t="shared" si="767"/>
        <v>684.93723214946544</v>
      </c>
    </row>
    <row r="3043" spans="1:69" x14ac:dyDescent="0.2">
      <c r="A3043">
        <v>3</v>
      </c>
      <c r="B3043">
        <v>55053</v>
      </c>
      <c r="C3043" t="s">
        <v>252</v>
      </c>
      <c r="D3043">
        <v>55</v>
      </c>
      <c r="E3043" t="s">
        <v>253</v>
      </c>
      <c r="F3043" t="s">
        <v>254</v>
      </c>
      <c r="G3043" t="s">
        <v>60</v>
      </c>
      <c r="H3043">
        <v>53</v>
      </c>
      <c r="I3043">
        <v>1226</v>
      </c>
      <c r="J3043">
        <v>439</v>
      </c>
      <c r="K3043">
        <v>1060</v>
      </c>
      <c r="L3043">
        <v>192</v>
      </c>
      <c r="M3043" s="3">
        <v>19294</v>
      </c>
      <c r="N3043" s="3">
        <v>26938.414079999999</v>
      </c>
      <c r="O3043" s="3">
        <v>5121.3999999999996</v>
      </c>
      <c r="P3043" s="3">
        <v>7150.5335279999999</v>
      </c>
      <c r="Q3043" s="3">
        <v>25207</v>
      </c>
      <c r="R3043" s="3">
        <v>35194.18492</v>
      </c>
      <c r="S3043" s="3">
        <v>177</v>
      </c>
      <c r="T3043" s="3">
        <v>247.1286044</v>
      </c>
      <c r="U3043">
        <v>902</v>
      </c>
      <c r="V3043">
        <v>365</v>
      </c>
      <c r="W3043">
        <v>948</v>
      </c>
      <c r="X3043">
        <v>141</v>
      </c>
      <c r="Y3043">
        <v>65</v>
      </c>
      <c r="Z3043">
        <v>22</v>
      </c>
      <c r="AA3043">
        <v>91</v>
      </c>
      <c r="AB3043">
        <v>43</v>
      </c>
      <c r="AC3043">
        <v>14</v>
      </c>
      <c r="AD3043">
        <v>65</v>
      </c>
      <c r="AE3043">
        <v>88</v>
      </c>
      <c r="AF3043">
        <v>35</v>
      </c>
      <c r="AG3043">
        <v>117</v>
      </c>
      <c r="AH3043">
        <v>382</v>
      </c>
      <c r="AI3043">
        <v>0</v>
      </c>
      <c r="AJ3043">
        <f t="shared" si="756"/>
        <v>4479.8</v>
      </c>
      <c r="AK3043">
        <f t="shared" si="757"/>
        <v>4861.8</v>
      </c>
      <c r="AL3043">
        <v>1.0206712689893001</v>
      </c>
      <c r="AM3043">
        <f t="shared" si="752"/>
        <v>1</v>
      </c>
      <c r="AN3043">
        <f t="shared" si="758"/>
        <v>4962.2995755721795</v>
      </c>
      <c r="AO3043">
        <v>0</v>
      </c>
      <c r="AP3043">
        <v>0</v>
      </c>
      <c r="AQ3043">
        <f t="shared" si="759"/>
        <v>49.14</v>
      </c>
      <c r="AR3043">
        <f t="shared" si="760"/>
        <v>49.14</v>
      </c>
      <c r="AS3043">
        <f t="shared" si="761"/>
        <v>50.155786158134205</v>
      </c>
      <c r="AT3043">
        <f t="shared" si="762"/>
        <v>5.8109999999999999</v>
      </c>
      <c r="AU3043">
        <v>9866</v>
      </c>
      <c r="AV3043">
        <v>2.48047190638</v>
      </c>
      <c r="AW3043" s="2">
        <v>0.11</v>
      </c>
      <c r="AX3043">
        <v>40</v>
      </c>
      <c r="AY3043">
        <f t="shared" si="753"/>
        <v>0.11171872670841716</v>
      </c>
      <c r="AZ3043">
        <v>0.2838</v>
      </c>
      <c r="BA3043">
        <v>0.52800000000000002</v>
      </c>
      <c r="BB3043">
        <v>0.88</v>
      </c>
      <c r="BC3043" s="3">
        <v>257000</v>
      </c>
      <c r="BD3043" s="3">
        <v>48</v>
      </c>
      <c r="BE3043" s="3">
        <v>820.99999999999989</v>
      </c>
      <c r="BF3043" s="3">
        <v>186.79999999999984</v>
      </c>
      <c r="BG3043" s="3">
        <f t="shared" si="763"/>
        <v>634.20000000000005</v>
      </c>
      <c r="BH3043" s="3">
        <v>15200</v>
      </c>
      <c r="BI3043">
        <v>0.72</v>
      </c>
      <c r="BJ3043">
        <v>0.59</v>
      </c>
      <c r="BK3043">
        <v>7.85</v>
      </c>
      <c r="BL3043">
        <f t="shared" si="754"/>
        <v>180.79999999999995</v>
      </c>
      <c r="BM3043" s="1">
        <f t="shared" si="755"/>
        <v>0.27487082881468228</v>
      </c>
      <c r="BN3043" s="1">
        <f t="shared" si="764"/>
        <v>0.34960597982840164</v>
      </c>
      <c r="BO3043">
        <f t="shared" si="765"/>
        <v>0.31694945397541491</v>
      </c>
      <c r="BP3043">
        <f t="shared" si="766"/>
        <v>0.36979474228314979</v>
      </c>
      <c r="BQ3043">
        <f t="shared" si="767"/>
        <v>684.93723214946544</v>
      </c>
    </row>
    <row r="3044" spans="1:69" x14ac:dyDescent="0.2">
      <c r="A3044">
        <v>11</v>
      </c>
      <c r="B3044">
        <v>55055</v>
      </c>
      <c r="C3044" t="s">
        <v>849</v>
      </c>
      <c r="D3044">
        <v>55</v>
      </c>
      <c r="E3044" t="s">
        <v>253</v>
      </c>
      <c r="F3044" t="s">
        <v>254</v>
      </c>
      <c r="G3044" t="s">
        <v>245</v>
      </c>
      <c r="H3044">
        <v>55</v>
      </c>
      <c r="I3044">
        <v>2785</v>
      </c>
      <c r="J3044">
        <v>970</v>
      </c>
      <c r="K3044">
        <v>1511</v>
      </c>
      <c r="L3044">
        <v>416</v>
      </c>
      <c r="M3044" s="3">
        <v>37483</v>
      </c>
      <c r="N3044" s="3">
        <v>52334.019650000002</v>
      </c>
      <c r="O3044" s="3">
        <v>7501</v>
      </c>
      <c r="P3044" s="3">
        <v>10472.94724</v>
      </c>
      <c r="Q3044" s="3">
        <v>34634</v>
      </c>
      <c r="R3044" s="3">
        <v>48356.226459999998</v>
      </c>
      <c r="S3044" s="3">
        <v>358</v>
      </c>
      <c r="T3044" s="3">
        <v>499.84203600000001</v>
      </c>
      <c r="U3044">
        <v>1647</v>
      </c>
      <c r="V3044">
        <v>579</v>
      </c>
      <c r="W3044">
        <v>1189</v>
      </c>
      <c r="X3044">
        <v>249</v>
      </c>
      <c r="Y3044">
        <v>65</v>
      </c>
      <c r="Z3044">
        <v>22</v>
      </c>
      <c r="AA3044">
        <v>91</v>
      </c>
      <c r="AB3044">
        <v>43</v>
      </c>
      <c r="AC3044">
        <v>14</v>
      </c>
      <c r="AD3044">
        <v>65</v>
      </c>
      <c r="AE3044">
        <v>88</v>
      </c>
      <c r="AF3044">
        <v>35</v>
      </c>
      <c r="AG3044">
        <v>117</v>
      </c>
      <c r="AH3044">
        <v>382</v>
      </c>
      <c r="AI3044">
        <v>0</v>
      </c>
      <c r="AJ3044">
        <f t="shared" si="756"/>
        <v>4479.8</v>
      </c>
      <c r="AK3044">
        <f t="shared" si="757"/>
        <v>4861.8</v>
      </c>
      <c r="AL3044">
        <v>1.02863454222679</v>
      </c>
      <c r="AM3044">
        <f t="shared" si="752"/>
        <v>1</v>
      </c>
      <c r="AN3044">
        <f t="shared" si="758"/>
        <v>5001.0154173982073</v>
      </c>
      <c r="AO3044">
        <v>0</v>
      </c>
      <c r="AP3044">
        <v>0</v>
      </c>
      <c r="AQ3044">
        <f t="shared" si="759"/>
        <v>49.14</v>
      </c>
      <c r="AR3044">
        <f t="shared" si="760"/>
        <v>49.14</v>
      </c>
      <c r="AS3044">
        <f t="shared" si="761"/>
        <v>50.547101405024456</v>
      </c>
      <c r="AT3044">
        <f t="shared" si="762"/>
        <v>5.8109999999999999</v>
      </c>
      <c r="AU3044">
        <v>9866</v>
      </c>
      <c r="AV3044">
        <v>2.1928001932700001</v>
      </c>
      <c r="AW3044" s="2">
        <v>0.11</v>
      </c>
      <c r="AX3044">
        <v>40</v>
      </c>
      <c r="AY3044">
        <f t="shared" si="753"/>
        <v>0.11171872670841716</v>
      </c>
      <c r="AZ3044">
        <v>0.60797500000000004</v>
      </c>
      <c r="BA3044">
        <v>0.52800000000000002</v>
      </c>
      <c r="BB3044">
        <v>0.88</v>
      </c>
      <c r="BC3044" s="3">
        <v>257000</v>
      </c>
      <c r="BD3044" s="3">
        <v>48</v>
      </c>
      <c r="BE3044" s="3">
        <v>820.99999999999989</v>
      </c>
      <c r="BF3044" s="3">
        <v>186.79999999999984</v>
      </c>
      <c r="BG3044" s="3">
        <f t="shared" si="763"/>
        <v>634.20000000000005</v>
      </c>
      <c r="BH3044" s="3">
        <v>15200</v>
      </c>
      <c r="BI3044">
        <v>0.72</v>
      </c>
      <c r="BJ3044">
        <v>0.59</v>
      </c>
      <c r="BK3044">
        <v>7.85</v>
      </c>
      <c r="BL3044">
        <f t="shared" si="754"/>
        <v>180.79999999999995</v>
      </c>
      <c r="BM3044" s="1">
        <f t="shared" si="755"/>
        <v>0.14325987987449348</v>
      </c>
      <c r="BN3044" s="1">
        <f t="shared" si="764"/>
        <v>0.22958907805962592</v>
      </c>
      <c r="BO3044">
        <f t="shared" si="765"/>
        <v>0.19870381798794928</v>
      </c>
      <c r="BP3044">
        <f t="shared" si="766"/>
        <v>0.24847065640521176</v>
      </c>
      <c r="BQ3044">
        <f t="shared" si="767"/>
        <v>683.47772767633262</v>
      </c>
    </row>
    <row r="3045" spans="1:69" x14ac:dyDescent="0.2">
      <c r="A3045">
        <v>3</v>
      </c>
      <c r="B3045">
        <v>55057</v>
      </c>
      <c r="C3045" t="s">
        <v>252</v>
      </c>
      <c r="D3045">
        <v>55</v>
      </c>
      <c r="E3045" t="s">
        <v>253</v>
      </c>
      <c r="F3045" t="s">
        <v>254</v>
      </c>
      <c r="G3045" t="s">
        <v>277</v>
      </c>
      <c r="H3045">
        <v>57</v>
      </c>
      <c r="I3045">
        <v>1186</v>
      </c>
      <c r="J3045">
        <v>432</v>
      </c>
      <c r="K3045">
        <v>1063</v>
      </c>
      <c r="L3045">
        <v>182</v>
      </c>
      <c r="M3045" s="3">
        <v>18799</v>
      </c>
      <c r="N3045" s="3">
        <v>26247.291720000001</v>
      </c>
      <c r="O3045" s="3">
        <v>4813.3999999999996</v>
      </c>
      <c r="P3045" s="3">
        <v>6720.5018319999999</v>
      </c>
      <c r="Q3045" s="3">
        <v>25378</v>
      </c>
      <c r="R3045" s="3">
        <v>35432.936280000002</v>
      </c>
      <c r="S3045" s="3">
        <v>174</v>
      </c>
      <c r="T3045" s="3">
        <v>242.93998400000001</v>
      </c>
      <c r="U3045">
        <v>950</v>
      </c>
      <c r="V3045">
        <v>380</v>
      </c>
      <c r="W3045">
        <v>989</v>
      </c>
      <c r="X3045">
        <v>146</v>
      </c>
      <c r="Y3045">
        <v>65</v>
      </c>
      <c r="Z3045">
        <v>22</v>
      </c>
      <c r="AA3045">
        <v>91</v>
      </c>
      <c r="AB3045">
        <v>43</v>
      </c>
      <c r="AC3045">
        <v>14</v>
      </c>
      <c r="AD3045">
        <v>65</v>
      </c>
      <c r="AE3045">
        <v>88</v>
      </c>
      <c r="AF3045">
        <v>35</v>
      </c>
      <c r="AG3045">
        <v>117</v>
      </c>
      <c r="AH3045">
        <v>382</v>
      </c>
      <c r="AI3045">
        <v>0</v>
      </c>
      <c r="AJ3045">
        <f t="shared" si="756"/>
        <v>4479.8</v>
      </c>
      <c r="AK3045">
        <f t="shared" si="757"/>
        <v>4861.8</v>
      </c>
      <c r="AL3045">
        <v>1.0225490427017201</v>
      </c>
      <c r="AM3045">
        <f t="shared" si="752"/>
        <v>1</v>
      </c>
      <c r="AN3045">
        <f t="shared" si="758"/>
        <v>4971.4289358072228</v>
      </c>
      <c r="AO3045">
        <v>0</v>
      </c>
      <c r="AP3045">
        <v>0</v>
      </c>
      <c r="AQ3045">
        <f t="shared" si="759"/>
        <v>49.14</v>
      </c>
      <c r="AR3045">
        <f t="shared" si="760"/>
        <v>49.14</v>
      </c>
      <c r="AS3045">
        <f t="shared" si="761"/>
        <v>50.248059958362525</v>
      </c>
      <c r="AT3045">
        <f t="shared" si="762"/>
        <v>5.8109999999999999</v>
      </c>
      <c r="AU3045">
        <v>9866</v>
      </c>
      <c r="AV3045">
        <v>2.3955962530199999</v>
      </c>
      <c r="AW3045" s="2">
        <v>0.11</v>
      </c>
      <c r="AX3045">
        <v>40</v>
      </c>
      <c r="AY3045">
        <f t="shared" si="753"/>
        <v>0.11171872670841716</v>
      </c>
      <c r="AZ3045">
        <v>0.2838</v>
      </c>
      <c r="BA3045">
        <v>0.52800000000000002</v>
      </c>
      <c r="BB3045">
        <v>0.88</v>
      </c>
      <c r="BC3045" s="3">
        <v>257000</v>
      </c>
      <c r="BD3045" s="3">
        <v>48</v>
      </c>
      <c r="BE3045" s="3">
        <v>820.99999999999989</v>
      </c>
      <c r="BF3045" s="3">
        <v>186.79999999999984</v>
      </c>
      <c r="BG3045" s="3">
        <f t="shared" si="763"/>
        <v>634.20000000000005</v>
      </c>
      <c r="BH3045" s="3">
        <v>15200</v>
      </c>
      <c r="BI3045">
        <v>0.72</v>
      </c>
      <c r="BJ3045">
        <v>0.59</v>
      </c>
      <c r="BK3045">
        <v>7.85</v>
      </c>
      <c r="BL3045">
        <f t="shared" si="754"/>
        <v>180.79999999999995</v>
      </c>
      <c r="BM3045" s="1">
        <f t="shared" si="755"/>
        <v>0.27448081284833231</v>
      </c>
      <c r="BN3045" s="1">
        <f t="shared" si="764"/>
        <v>0.34900209709316365</v>
      </c>
      <c r="BO3045">
        <f t="shared" si="765"/>
        <v>0.31634557124017693</v>
      </c>
      <c r="BP3045">
        <f t="shared" si="766"/>
        <v>0.36919085954791186</v>
      </c>
      <c r="BQ3045">
        <f t="shared" si="767"/>
        <v>684.93723214946544</v>
      </c>
    </row>
    <row r="3046" spans="1:69" x14ac:dyDescent="0.2">
      <c r="A3046">
        <v>11</v>
      </c>
      <c r="B3046">
        <v>55059</v>
      </c>
      <c r="C3046" t="s">
        <v>849</v>
      </c>
      <c r="D3046">
        <v>55</v>
      </c>
      <c r="E3046" t="s">
        <v>253</v>
      </c>
      <c r="F3046" t="s">
        <v>254</v>
      </c>
      <c r="G3046" t="s">
        <v>874</v>
      </c>
      <c r="H3046">
        <v>59</v>
      </c>
      <c r="I3046">
        <v>5252</v>
      </c>
      <c r="J3046">
        <v>338</v>
      </c>
      <c r="K3046">
        <v>1857</v>
      </c>
      <c r="L3046">
        <v>892</v>
      </c>
      <c r="M3046" s="3">
        <v>71376</v>
      </c>
      <c r="N3046" s="3">
        <v>99655.656870000006</v>
      </c>
      <c r="O3046" s="3">
        <v>8063.7</v>
      </c>
      <c r="P3046" s="3">
        <v>11258.59281</v>
      </c>
      <c r="Q3046" s="3">
        <v>43325</v>
      </c>
      <c r="R3046" s="3">
        <v>60490.659800000001</v>
      </c>
      <c r="S3046" s="3">
        <v>720</v>
      </c>
      <c r="T3046" s="3">
        <v>1005.268899</v>
      </c>
      <c r="U3046">
        <v>2182</v>
      </c>
      <c r="V3046">
        <v>269</v>
      </c>
      <c r="W3046">
        <v>1253</v>
      </c>
      <c r="X3046">
        <v>351</v>
      </c>
      <c r="Y3046">
        <v>65</v>
      </c>
      <c r="Z3046">
        <v>22</v>
      </c>
      <c r="AA3046">
        <v>91</v>
      </c>
      <c r="AB3046">
        <v>43</v>
      </c>
      <c r="AC3046">
        <v>14</v>
      </c>
      <c r="AD3046">
        <v>65</v>
      </c>
      <c r="AE3046">
        <v>88</v>
      </c>
      <c r="AF3046">
        <v>35</v>
      </c>
      <c r="AG3046">
        <v>117</v>
      </c>
      <c r="AH3046">
        <v>382</v>
      </c>
      <c r="AI3046">
        <v>0</v>
      </c>
      <c r="AJ3046">
        <f t="shared" si="756"/>
        <v>4479.8</v>
      </c>
      <c r="AK3046">
        <f t="shared" si="757"/>
        <v>4861.8</v>
      </c>
      <c r="AL3046">
        <v>1.0325176715850799</v>
      </c>
      <c r="AM3046">
        <f t="shared" si="752"/>
        <v>1</v>
      </c>
      <c r="AN3046">
        <f t="shared" si="758"/>
        <v>5019.8944157123415</v>
      </c>
      <c r="AO3046">
        <v>0</v>
      </c>
      <c r="AP3046">
        <v>0</v>
      </c>
      <c r="AQ3046">
        <f t="shared" si="759"/>
        <v>49.14</v>
      </c>
      <c r="AR3046">
        <f t="shared" si="760"/>
        <v>49.14</v>
      </c>
      <c r="AS3046">
        <f t="shared" si="761"/>
        <v>50.737918381690825</v>
      </c>
      <c r="AT3046">
        <f t="shared" si="762"/>
        <v>5.8109999999999999</v>
      </c>
      <c r="AU3046">
        <v>9866</v>
      </c>
      <c r="AV3046">
        <v>2.2125616998100002</v>
      </c>
      <c r="AW3046" s="2">
        <v>0.11</v>
      </c>
      <c r="AX3046">
        <v>40</v>
      </c>
      <c r="AY3046">
        <f t="shared" si="753"/>
        <v>0.11171872670841716</v>
      </c>
      <c r="AZ3046">
        <v>0.60797500000000004</v>
      </c>
      <c r="BA3046">
        <v>0.52800000000000002</v>
      </c>
      <c r="BB3046">
        <v>0.88</v>
      </c>
      <c r="BC3046" s="3">
        <v>257000</v>
      </c>
      <c r="BD3046" s="3">
        <v>48</v>
      </c>
      <c r="BE3046" s="3">
        <v>820.99999999999989</v>
      </c>
      <c r="BF3046" s="3">
        <v>186.79999999999984</v>
      </c>
      <c r="BG3046" s="3">
        <f t="shared" si="763"/>
        <v>634.20000000000005</v>
      </c>
      <c r="BH3046" s="3">
        <v>15200</v>
      </c>
      <c r="BI3046">
        <v>0.72</v>
      </c>
      <c r="BJ3046">
        <v>0.59</v>
      </c>
      <c r="BK3046">
        <v>7.85</v>
      </c>
      <c r="BL3046">
        <f t="shared" si="754"/>
        <v>180.79999999999995</v>
      </c>
      <c r="BM3046" s="1">
        <f t="shared" si="755"/>
        <v>0.14388669343510321</v>
      </c>
      <c r="BN3046" s="1">
        <f t="shared" si="764"/>
        <v>0.24990428937089565</v>
      </c>
      <c r="BO3046">
        <f t="shared" si="765"/>
        <v>0.21901902929921901</v>
      </c>
      <c r="BP3046">
        <f t="shared" si="766"/>
        <v>0.26878586771648155</v>
      </c>
      <c r="BQ3046">
        <f t="shared" si="767"/>
        <v>683.47772767633262</v>
      </c>
    </row>
    <row r="3047" spans="1:69" x14ac:dyDescent="0.2">
      <c r="A3047">
        <v>3</v>
      </c>
      <c r="B3047">
        <v>55061</v>
      </c>
      <c r="C3047" t="s">
        <v>252</v>
      </c>
      <c r="D3047">
        <v>55</v>
      </c>
      <c r="E3047" t="s">
        <v>253</v>
      </c>
      <c r="F3047" t="s">
        <v>254</v>
      </c>
      <c r="G3047" t="s">
        <v>288</v>
      </c>
      <c r="H3047">
        <v>61</v>
      </c>
      <c r="I3047">
        <v>1068</v>
      </c>
      <c r="J3047">
        <v>441</v>
      </c>
      <c r="K3047">
        <v>964</v>
      </c>
      <c r="L3047">
        <v>172</v>
      </c>
      <c r="M3047" s="3">
        <v>17238</v>
      </c>
      <c r="N3047" s="3">
        <v>24067.812890000001</v>
      </c>
      <c r="O3047" s="3">
        <v>3564.8</v>
      </c>
      <c r="P3047" s="3">
        <v>4977.1980160000003</v>
      </c>
      <c r="Q3047" s="3">
        <v>23004</v>
      </c>
      <c r="R3047" s="3">
        <v>32118.341329999999</v>
      </c>
      <c r="S3047" s="3">
        <v>160</v>
      </c>
      <c r="T3047" s="3">
        <v>223.39308869999999</v>
      </c>
      <c r="U3047">
        <v>839</v>
      </c>
      <c r="V3047">
        <v>328</v>
      </c>
      <c r="W3047">
        <v>902</v>
      </c>
      <c r="X3047">
        <v>130</v>
      </c>
      <c r="Y3047">
        <v>65</v>
      </c>
      <c r="Z3047">
        <v>22</v>
      </c>
      <c r="AA3047">
        <v>91</v>
      </c>
      <c r="AB3047">
        <v>43</v>
      </c>
      <c r="AC3047">
        <v>14</v>
      </c>
      <c r="AD3047">
        <v>65</v>
      </c>
      <c r="AE3047">
        <v>88</v>
      </c>
      <c r="AF3047">
        <v>35</v>
      </c>
      <c r="AG3047">
        <v>117</v>
      </c>
      <c r="AH3047">
        <v>382</v>
      </c>
      <c r="AI3047">
        <v>0</v>
      </c>
      <c r="AJ3047">
        <f t="shared" si="756"/>
        <v>4479.8</v>
      </c>
      <c r="AK3047">
        <f t="shared" si="757"/>
        <v>4861.8</v>
      </c>
      <c r="AL3047">
        <v>1.0294082641601601</v>
      </c>
      <c r="AM3047">
        <f t="shared" si="752"/>
        <v>1</v>
      </c>
      <c r="AN3047">
        <f t="shared" si="758"/>
        <v>5004.7770986938667</v>
      </c>
      <c r="AO3047">
        <v>0</v>
      </c>
      <c r="AP3047">
        <v>0</v>
      </c>
      <c r="AQ3047">
        <f t="shared" si="759"/>
        <v>49.14</v>
      </c>
      <c r="AR3047">
        <f t="shared" si="760"/>
        <v>49.14</v>
      </c>
      <c r="AS3047">
        <f t="shared" si="761"/>
        <v>50.585122100830269</v>
      </c>
      <c r="AT3047">
        <f t="shared" si="762"/>
        <v>5.8109999999999999</v>
      </c>
      <c r="AU3047">
        <v>9866</v>
      </c>
      <c r="AV3047">
        <v>2.5577518007000002</v>
      </c>
      <c r="AW3047" s="2">
        <v>0.11</v>
      </c>
      <c r="AX3047">
        <v>40</v>
      </c>
      <c r="AY3047">
        <f t="shared" si="753"/>
        <v>0.11171872670841716</v>
      </c>
      <c r="AZ3047">
        <v>0.2838</v>
      </c>
      <c r="BA3047">
        <v>0.52800000000000002</v>
      </c>
      <c r="BB3047">
        <v>0.88</v>
      </c>
      <c r="BC3047" s="3">
        <v>257000</v>
      </c>
      <c r="BD3047" s="3">
        <v>48</v>
      </c>
      <c r="BE3047" s="3">
        <v>820.99999999999989</v>
      </c>
      <c r="BF3047" s="3">
        <v>186.79999999999984</v>
      </c>
      <c r="BG3047" s="3">
        <f t="shared" si="763"/>
        <v>634.20000000000005</v>
      </c>
      <c r="BH3047" s="3">
        <v>15200</v>
      </c>
      <c r="BI3047">
        <v>0.72</v>
      </c>
      <c r="BJ3047">
        <v>0.59</v>
      </c>
      <c r="BK3047">
        <v>7.85</v>
      </c>
      <c r="BL3047">
        <f t="shared" si="754"/>
        <v>180.79999999999995</v>
      </c>
      <c r="BM3047" s="1">
        <f t="shared" si="755"/>
        <v>0.27771480385493852</v>
      </c>
      <c r="BN3047" s="1">
        <f t="shared" si="764"/>
        <v>0.34966745097718788</v>
      </c>
      <c r="BO3047">
        <f t="shared" si="765"/>
        <v>0.31701092512420115</v>
      </c>
      <c r="BP3047">
        <f t="shared" si="766"/>
        <v>0.36985621343193609</v>
      </c>
      <c r="BQ3047">
        <f t="shared" si="767"/>
        <v>684.93723214946544</v>
      </c>
    </row>
    <row r="3048" spans="1:69" x14ac:dyDescent="0.2">
      <c r="A3048">
        <v>4</v>
      </c>
      <c r="B3048">
        <v>55063</v>
      </c>
      <c r="C3048" t="s">
        <v>302</v>
      </c>
      <c r="D3048">
        <v>55</v>
      </c>
      <c r="E3048" t="s">
        <v>253</v>
      </c>
      <c r="F3048" t="s">
        <v>254</v>
      </c>
      <c r="G3048" t="s">
        <v>341</v>
      </c>
      <c r="H3048">
        <v>63</v>
      </c>
      <c r="I3048">
        <v>1299</v>
      </c>
      <c r="J3048">
        <v>517</v>
      </c>
      <c r="K3048">
        <v>1052</v>
      </c>
      <c r="L3048">
        <v>217</v>
      </c>
      <c r="M3048" s="3">
        <v>22229</v>
      </c>
      <c r="N3048" s="3">
        <v>31036.281050000001</v>
      </c>
      <c r="O3048" s="3">
        <v>5155.3999999999996</v>
      </c>
      <c r="P3048" s="3">
        <v>7198.004559</v>
      </c>
      <c r="Q3048" s="3">
        <v>25642</v>
      </c>
      <c r="R3048" s="3">
        <v>35801.534879999999</v>
      </c>
      <c r="S3048" s="3">
        <v>199</v>
      </c>
      <c r="T3048" s="3">
        <v>277.8451541</v>
      </c>
      <c r="U3048">
        <v>928</v>
      </c>
      <c r="V3048">
        <v>402</v>
      </c>
      <c r="W3048">
        <v>964</v>
      </c>
      <c r="X3048">
        <v>148</v>
      </c>
      <c r="Y3048">
        <v>65</v>
      </c>
      <c r="Z3048">
        <v>22</v>
      </c>
      <c r="AA3048">
        <v>91</v>
      </c>
      <c r="AB3048">
        <v>43</v>
      </c>
      <c r="AC3048">
        <v>14</v>
      </c>
      <c r="AD3048">
        <v>65</v>
      </c>
      <c r="AE3048">
        <v>88</v>
      </c>
      <c r="AF3048">
        <v>35</v>
      </c>
      <c r="AG3048">
        <v>117</v>
      </c>
      <c r="AH3048">
        <v>382</v>
      </c>
      <c r="AI3048">
        <v>0</v>
      </c>
      <c r="AJ3048">
        <f t="shared" si="756"/>
        <v>4479.8</v>
      </c>
      <c r="AK3048">
        <f t="shared" si="757"/>
        <v>4861.8</v>
      </c>
      <c r="AL3048">
        <v>1.0172177473704</v>
      </c>
      <c r="AM3048">
        <f t="shared" si="752"/>
        <v>1</v>
      </c>
      <c r="AN3048">
        <f t="shared" si="758"/>
        <v>4945.5092441654115</v>
      </c>
      <c r="AO3048">
        <v>0</v>
      </c>
      <c r="AP3048">
        <v>0</v>
      </c>
      <c r="AQ3048">
        <f t="shared" si="759"/>
        <v>49.14</v>
      </c>
      <c r="AR3048">
        <f t="shared" si="760"/>
        <v>49.14</v>
      </c>
      <c r="AS3048">
        <f t="shared" si="761"/>
        <v>49.986080105781461</v>
      </c>
      <c r="AT3048">
        <f t="shared" si="762"/>
        <v>5.8109999999999999</v>
      </c>
      <c r="AU3048">
        <v>9866</v>
      </c>
      <c r="AV3048">
        <v>2.4614406604200001</v>
      </c>
      <c r="AW3048" s="2">
        <v>0.11</v>
      </c>
      <c r="AX3048">
        <v>40</v>
      </c>
      <c r="AY3048">
        <f t="shared" si="753"/>
        <v>0.11171872670841716</v>
      </c>
      <c r="AZ3048">
        <v>0.648725</v>
      </c>
      <c r="BA3048">
        <v>0.52800000000000002</v>
      </c>
      <c r="BB3048">
        <v>0.88</v>
      </c>
      <c r="BC3048" s="3">
        <v>257000</v>
      </c>
      <c r="BD3048" s="3">
        <v>48</v>
      </c>
      <c r="BE3048" s="3">
        <v>820.99999999999989</v>
      </c>
      <c r="BF3048" s="3">
        <v>186.79999999999984</v>
      </c>
      <c r="BG3048" s="3">
        <f t="shared" si="763"/>
        <v>634.20000000000005</v>
      </c>
      <c r="BH3048" s="3">
        <v>15200</v>
      </c>
      <c r="BI3048">
        <v>0.72</v>
      </c>
      <c r="BJ3048">
        <v>0.59</v>
      </c>
      <c r="BK3048">
        <v>7.85</v>
      </c>
      <c r="BL3048">
        <f t="shared" si="754"/>
        <v>180.79999999999995</v>
      </c>
      <c r="BM3048" s="1">
        <f t="shared" si="755"/>
        <v>0.13753456024566998</v>
      </c>
      <c r="BN3048" s="1">
        <f t="shared" si="764"/>
        <v>0.2109662409627005</v>
      </c>
      <c r="BO3048">
        <f t="shared" si="765"/>
        <v>0.18017838641404335</v>
      </c>
      <c r="BP3048">
        <f t="shared" si="766"/>
        <v>0.2297759345842775</v>
      </c>
      <c r="BQ3048">
        <f t="shared" si="767"/>
        <v>683.39746654440376</v>
      </c>
    </row>
    <row r="3049" spans="1:69" x14ac:dyDescent="0.2">
      <c r="A3049">
        <v>3</v>
      </c>
      <c r="B3049">
        <v>55065</v>
      </c>
      <c r="C3049" t="s">
        <v>252</v>
      </c>
      <c r="D3049">
        <v>55</v>
      </c>
      <c r="E3049" t="s">
        <v>253</v>
      </c>
      <c r="F3049" t="s">
        <v>254</v>
      </c>
      <c r="G3049" t="s">
        <v>233</v>
      </c>
      <c r="H3049">
        <v>65</v>
      </c>
      <c r="I3049">
        <v>1524</v>
      </c>
      <c r="J3049">
        <v>571</v>
      </c>
      <c r="K3049">
        <v>1144</v>
      </c>
      <c r="L3049">
        <v>231</v>
      </c>
      <c r="M3049" s="3">
        <v>22676</v>
      </c>
      <c r="N3049" s="3">
        <v>31660.3855</v>
      </c>
      <c r="O3049" s="3">
        <v>5669.1</v>
      </c>
      <c r="P3049" s="3">
        <v>7915.235995</v>
      </c>
      <c r="Q3049" s="3">
        <v>27294</v>
      </c>
      <c r="R3049" s="3">
        <v>38108.068520000001</v>
      </c>
      <c r="S3049" s="3">
        <v>215</v>
      </c>
      <c r="T3049" s="3">
        <v>300.18446290000003</v>
      </c>
      <c r="U3049">
        <v>1153</v>
      </c>
      <c r="V3049">
        <v>449</v>
      </c>
      <c r="W3049">
        <v>1028</v>
      </c>
      <c r="X3049">
        <v>176</v>
      </c>
      <c r="Y3049">
        <v>65</v>
      </c>
      <c r="Z3049">
        <v>22</v>
      </c>
      <c r="AA3049">
        <v>91</v>
      </c>
      <c r="AB3049">
        <v>43</v>
      </c>
      <c r="AC3049">
        <v>14</v>
      </c>
      <c r="AD3049">
        <v>65</v>
      </c>
      <c r="AE3049">
        <v>88</v>
      </c>
      <c r="AF3049">
        <v>35</v>
      </c>
      <c r="AG3049">
        <v>117</v>
      </c>
      <c r="AH3049">
        <v>382</v>
      </c>
      <c r="AI3049">
        <v>0</v>
      </c>
      <c r="AJ3049">
        <f t="shared" si="756"/>
        <v>4479.8</v>
      </c>
      <c r="AK3049">
        <f t="shared" si="757"/>
        <v>4861.8</v>
      </c>
      <c r="AL3049">
        <v>1.0183724363644899</v>
      </c>
      <c r="AM3049">
        <f t="shared" si="752"/>
        <v>1</v>
      </c>
      <c r="AN3049">
        <f t="shared" si="758"/>
        <v>4951.1231111168772</v>
      </c>
      <c r="AO3049">
        <v>0</v>
      </c>
      <c r="AP3049">
        <v>0</v>
      </c>
      <c r="AQ3049">
        <f t="shared" si="759"/>
        <v>49.14</v>
      </c>
      <c r="AR3049">
        <f t="shared" si="760"/>
        <v>49.14</v>
      </c>
      <c r="AS3049">
        <f t="shared" si="761"/>
        <v>50.042821522951037</v>
      </c>
      <c r="AT3049">
        <f t="shared" si="762"/>
        <v>5.8109999999999999</v>
      </c>
      <c r="AU3049">
        <v>9866</v>
      </c>
      <c r="AV3049">
        <v>2.0296664552200001</v>
      </c>
      <c r="AW3049" s="2">
        <v>0.11</v>
      </c>
      <c r="AX3049">
        <v>40</v>
      </c>
      <c r="AY3049">
        <f t="shared" si="753"/>
        <v>0.11171872670841716</v>
      </c>
      <c r="AZ3049">
        <v>0.2838</v>
      </c>
      <c r="BA3049">
        <v>0.52800000000000002</v>
      </c>
      <c r="BB3049">
        <v>0.88</v>
      </c>
      <c r="BC3049" s="3">
        <v>257000</v>
      </c>
      <c r="BD3049" s="3">
        <v>48</v>
      </c>
      <c r="BE3049" s="3">
        <v>820.99999999999989</v>
      </c>
      <c r="BF3049" s="3">
        <v>186.79999999999984</v>
      </c>
      <c r="BG3049" s="3">
        <f t="shared" si="763"/>
        <v>634.20000000000005</v>
      </c>
      <c r="BH3049" s="3">
        <v>15200</v>
      </c>
      <c r="BI3049">
        <v>0.72</v>
      </c>
      <c r="BJ3049">
        <v>0.59</v>
      </c>
      <c r="BK3049">
        <v>7.85</v>
      </c>
      <c r="BL3049">
        <f t="shared" si="754"/>
        <v>180.79999999999995</v>
      </c>
      <c r="BM3049" s="1">
        <f t="shared" si="755"/>
        <v>0.26987550048887243</v>
      </c>
      <c r="BN3049" s="1">
        <f t="shared" si="764"/>
        <v>0.34750672341583977</v>
      </c>
      <c r="BO3049">
        <f t="shared" si="765"/>
        <v>0.31485019756285304</v>
      </c>
      <c r="BP3049">
        <f t="shared" si="766"/>
        <v>0.36769548587058798</v>
      </c>
      <c r="BQ3049">
        <f t="shared" si="767"/>
        <v>684.93723214946544</v>
      </c>
    </row>
    <row r="3050" spans="1:69" x14ac:dyDescent="0.2">
      <c r="A3050">
        <v>3</v>
      </c>
      <c r="B3050">
        <v>55067</v>
      </c>
      <c r="C3050" t="s">
        <v>252</v>
      </c>
      <c r="D3050">
        <v>55</v>
      </c>
      <c r="E3050" t="s">
        <v>253</v>
      </c>
      <c r="F3050" t="s">
        <v>254</v>
      </c>
      <c r="G3050" t="s">
        <v>269</v>
      </c>
      <c r="H3050">
        <v>67</v>
      </c>
      <c r="I3050">
        <v>849</v>
      </c>
      <c r="J3050">
        <v>277</v>
      </c>
      <c r="K3050">
        <v>881</v>
      </c>
      <c r="L3050">
        <v>134</v>
      </c>
      <c r="M3050" s="3">
        <v>13624</v>
      </c>
      <c r="N3050" s="3">
        <v>19021.9215</v>
      </c>
      <c r="O3050" s="3">
        <v>3620.9</v>
      </c>
      <c r="P3050" s="3">
        <v>5055.5252179999998</v>
      </c>
      <c r="Q3050" s="3">
        <v>21168</v>
      </c>
      <c r="R3050" s="3">
        <v>29554.905630000001</v>
      </c>
      <c r="S3050" s="3">
        <v>129</v>
      </c>
      <c r="T3050" s="3">
        <v>180.11067779999999</v>
      </c>
      <c r="U3050">
        <v>714</v>
      </c>
      <c r="V3050">
        <v>262</v>
      </c>
      <c r="W3050">
        <v>843</v>
      </c>
      <c r="X3050">
        <v>112</v>
      </c>
      <c r="Y3050">
        <v>65</v>
      </c>
      <c r="Z3050">
        <v>22</v>
      </c>
      <c r="AA3050">
        <v>91</v>
      </c>
      <c r="AB3050">
        <v>43</v>
      </c>
      <c r="AC3050">
        <v>14</v>
      </c>
      <c r="AD3050">
        <v>65</v>
      </c>
      <c r="AE3050">
        <v>88</v>
      </c>
      <c r="AF3050">
        <v>35</v>
      </c>
      <c r="AG3050">
        <v>117</v>
      </c>
      <c r="AH3050">
        <v>382</v>
      </c>
      <c r="AI3050">
        <v>0</v>
      </c>
      <c r="AJ3050">
        <f t="shared" si="756"/>
        <v>4479.8</v>
      </c>
      <c r="AK3050">
        <f t="shared" si="757"/>
        <v>4861.8</v>
      </c>
      <c r="AL3050">
        <v>1.0290008286635099</v>
      </c>
      <c r="AM3050">
        <f t="shared" si="752"/>
        <v>1</v>
      </c>
      <c r="AN3050">
        <f t="shared" si="758"/>
        <v>5002.7962287962528</v>
      </c>
      <c r="AO3050">
        <v>0</v>
      </c>
      <c r="AP3050">
        <v>0</v>
      </c>
      <c r="AQ3050">
        <f t="shared" si="759"/>
        <v>49.14</v>
      </c>
      <c r="AR3050">
        <f t="shared" si="760"/>
        <v>49.14</v>
      </c>
      <c r="AS3050">
        <f t="shared" si="761"/>
        <v>50.565100720524882</v>
      </c>
      <c r="AT3050">
        <f t="shared" si="762"/>
        <v>5.8109999999999999</v>
      </c>
      <c r="AU3050">
        <v>9866</v>
      </c>
      <c r="AV3050">
        <v>2.5040359509900001</v>
      </c>
      <c r="AW3050" s="2">
        <v>0.11</v>
      </c>
      <c r="AX3050">
        <v>40</v>
      </c>
      <c r="AY3050">
        <f t="shared" si="753"/>
        <v>0.11171872670841716</v>
      </c>
      <c r="AZ3050">
        <v>0.2838</v>
      </c>
      <c r="BA3050">
        <v>0.52800000000000002</v>
      </c>
      <c r="BB3050">
        <v>0.88</v>
      </c>
      <c r="BC3050" s="3">
        <v>257000</v>
      </c>
      <c r="BD3050" s="3">
        <v>48</v>
      </c>
      <c r="BE3050" s="3">
        <v>820.99999999999989</v>
      </c>
      <c r="BF3050" s="3">
        <v>186.79999999999984</v>
      </c>
      <c r="BG3050" s="3">
        <f t="shared" si="763"/>
        <v>634.20000000000005</v>
      </c>
      <c r="BH3050" s="3">
        <v>15200</v>
      </c>
      <c r="BI3050">
        <v>0.72</v>
      </c>
      <c r="BJ3050">
        <v>0.59</v>
      </c>
      <c r="BK3050">
        <v>7.85</v>
      </c>
      <c r="BL3050">
        <f t="shared" si="754"/>
        <v>180.79999999999995</v>
      </c>
      <c r="BM3050" s="1">
        <f t="shared" si="755"/>
        <v>0.27708777445588101</v>
      </c>
      <c r="BN3050" s="1">
        <f t="shared" si="764"/>
        <v>0.34642906862348433</v>
      </c>
      <c r="BO3050">
        <f t="shared" si="765"/>
        <v>0.3137725427704976</v>
      </c>
      <c r="BP3050">
        <f t="shared" si="766"/>
        <v>0.36661783107823254</v>
      </c>
      <c r="BQ3050">
        <f t="shared" si="767"/>
        <v>684.93723214946544</v>
      </c>
    </row>
    <row r="3051" spans="1:69" x14ac:dyDescent="0.2">
      <c r="A3051">
        <v>3</v>
      </c>
      <c r="B3051">
        <v>55069</v>
      </c>
      <c r="C3051" t="s">
        <v>252</v>
      </c>
      <c r="D3051">
        <v>55</v>
      </c>
      <c r="E3051" t="s">
        <v>253</v>
      </c>
      <c r="F3051" t="s">
        <v>254</v>
      </c>
      <c r="G3051" t="s">
        <v>279</v>
      </c>
      <c r="H3051">
        <v>69</v>
      </c>
      <c r="I3051">
        <v>930</v>
      </c>
      <c r="J3051">
        <v>320</v>
      </c>
      <c r="K3051">
        <v>896</v>
      </c>
      <c r="L3051">
        <v>149</v>
      </c>
      <c r="M3051" s="3">
        <v>15353</v>
      </c>
      <c r="N3051" s="3">
        <v>21435.963070000002</v>
      </c>
      <c r="O3051" s="3">
        <v>4034.9</v>
      </c>
      <c r="P3051" s="3">
        <v>5633.5548349999999</v>
      </c>
      <c r="Q3051" s="3">
        <v>21636</v>
      </c>
      <c r="R3051" s="3">
        <v>30208.330419999998</v>
      </c>
      <c r="S3051" s="3">
        <v>139</v>
      </c>
      <c r="T3051" s="3">
        <v>194.07274580000001</v>
      </c>
      <c r="U3051">
        <v>702</v>
      </c>
      <c r="V3051">
        <v>277</v>
      </c>
      <c r="W3051">
        <v>831</v>
      </c>
      <c r="X3051">
        <v>112</v>
      </c>
      <c r="Y3051">
        <v>65</v>
      </c>
      <c r="Z3051">
        <v>22</v>
      </c>
      <c r="AA3051">
        <v>91</v>
      </c>
      <c r="AB3051">
        <v>43</v>
      </c>
      <c r="AC3051">
        <v>14</v>
      </c>
      <c r="AD3051">
        <v>65</v>
      </c>
      <c r="AE3051">
        <v>88</v>
      </c>
      <c r="AF3051">
        <v>35</v>
      </c>
      <c r="AG3051">
        <v>117</v>
      </c>
      <c r="AH3051">
        <v>382</v>
      </c>
      <c r="AI3051">
        <v>0</v>
      </c>
      <c r="AJ3051">
        <f t="shared" si="756"/>
        <v>4479.8</v>
      </c>
      <c r="AK3051">
        <f t="shared" si="757"/>
        <v>4861.8</v>
      </c>
      <c r="AL3051">
        <v>1.02622623244921</v>
      </c>
      <c r="AM3051">
        <f t="shared" si="752"/>
        <v>1</v>
      </c>
      <c r="AN3051">
        <f t="shared" si="758"/>
        <v>4989.3066969215688</v>
      </c>
      <c r="AO3051">
        <v>0</v>
      </c>
      <c r="AP3051">
        <v>0</v>
      </c>
      <c r="AQ3051">
        <f t="shared" si="759"/>
        <v>49.14</v>
      </c>
      <c r="AR3051">
        <f t="shared" si="760"/>
        <v>49.14</v>
      </c>
      <c r="AS3051">
        <f t="shared" si="761"/>
        <v>50.428757062554176</v>
      </c>
      <c r="AT3051">
        <f t="shared" si="762"/>
        <v>5.8109999999999999</v>
      </c>
      <c r="AU3051">
        <v>9866</v>
      </c>
      <c r="AV3051">
        <v>2.4635389118800002</v>
      </c>
      <c r="AW3051" s="2">
        <v>0.11</v>
      </c>
      <c r="AX3051">
        <v>40</v>
      </c>
      <c r="AY3051">
        <f t="shared" si="753"/>
        <v>0.11171872670841716</v>
      </c>
      <c r="AZ3051">
        <v>0.2838</v>
      </c>
      <c r="BA3051">
        <v>0.52800000000000002</v>
      </c>
      <c r="BB3051">
        <v>0.88</v>
      </c>
      <c r="BC3051" s="3">
        <v>257000</v>
      </c>
      <c r="BD3051" s="3">
        <v>48</v>
      </c>
      <c r="BE3051" s="3">
        <v>820.99999999999989</v>
      </c>
      <c r="BF3051" s="3">
        <v>186.79999999999984</v>
      </c>
      <c r="BG3051" s="3">
        <f t="shared" si="763"/>
        <v>634.20000000000005</v>
      </c>
      <c r="BH3051" s="3">
        <v>15200</v>
      </c>
      <c r="BI3051">
        <v>0.72</v>
      </c>
      <c r="BJ3051">
        <v>0.59</v>
      </c>
      <c r="BK3051">
        <v>7.85</v>
      </c>
      <c r="BL3051">
        <f t="shared" si="754"/>
        <v>180.79999999999995</v>
      </c>
      <c r="BM3051" s="1">
        <f t="shared" si="755"/>
        <v>0.27602720137907338</v>
      </c>
      <c r="BN3051" s="1">
        <f t="shared" si="764"/>
        <v>0.34652577088079473</v>
      </c>
      <c r="BO3051">
        <f t="shared" si="765"/>
        <v>0.313869245027808</v>
      </c>
      <c r="BP3051">
        <f t="shared" si="766"/>
        <v>0.36671453333554294</v>
      </c>
      <c r="BQ3051">
        <f t="shared" si="767"/>
        <v>684.93723214946544</v>
      </c>
    </row>
    <row r="3052" spans="1:69" x14ac:dyDescent="0.2">
      <c r="A3052">
        <v>3</v>
      </c>
      <c r="B3052">
        <v>55071</v>
      </c>
      <c r="C3052" t="s">
        <v>252</v>
      </c>
      <c r="D3052">
        <v>55</v>
      </c>
      <c r="E3052" t="s">
        <v>253</v>
      </c>
      <c r="F3052" t="s">
        <v>254</v>
      </c>
      <c r="G3052" t="s">
        <v>292</v>
      </c>
      <c r="H3052">
        <v>71</v>
      </c>
      <c r="I3052">
        <v>1473</v>
      </c>
      <c r="J3052">
        <v>488</v>
      </c>
      <c r="K3052">
        <v>1127</v>
      </c>
      <c r="L3052">
        <v>249</v>
      </c>
      <c r="M3052" s="3">
        <v>24354</v>
      </c>
      <c r="N3052" s="3">
        <v>34003.220509999999</v>
      </c>
      <c r="O3052" s="3">
        <v>4771.7</v>
      </c>
      <c r="P3052" s="3">
        <v>6662.2800079999997</v>
      </c>
      <c r="Q3052" s="3">
        <v>26763</v>
      </c>
      <c r="R3052" s="3">
        <v>37366.682699999998</v>
      </c>
      <c r="S3052" s="3">
        <v>220</v>
      </c>
      <c r="T3052" s="3">
        <v>307.16549700000002</v>
      </c>
      <c r="U3052">
        <v>994</v>
      </c>
      <c r="V3052">
        <v>351</v>
      </c>
      <c r="W3052">
        <v>976</v>
      </c>
      <c r="X3052">
        <v>157</v>
      </c>
      <c r="Y3052">
        <v>65</v>
      </c>
      <c r="Z3052">
        <v>22</v>
      </c>
      <c r="AA3052">
        <v>91</v>
      </c>
      <c r="AB3052">
        <v>43</v>
      </c>
      <c r="AC3052">
        <v>14</v>
      </c>
      <c r="AD3052">
        <v>65</v>
      </c>
      <c r="AE3052">
        <v>88</v>
      </c>
      <c r="AF3052">
        <v>35</v>
      </c>
      <c r="AG3052">
        <v>117</v>
      </c>
      <c r="AH3052">
        <v>382</v>
      </c>
      <c r="AI3052">
        <v>0</v>
      </c>
      <c r="AJ3052">
        <f t="shared" si="756"/>
        <v>4479.8</v>
      </c>
      <c r="AK3052">
        <f t="shared" si="757"/>
        <v>4861.8</v>
      </c>
      <c r="AL3052">
        <v>1.0297872126102401</v>
      </c>
      <c r="AM3052">
        <f t="shared" si="752"/>
        <v>1</v>
      </c>
      <c r="AN3052">
        <f t="shared" si="758"/>
        <v>5006.6194702684652</v>
      </c>
      <c r="AO3052">
        <v>0</v>
      </c>
      <c r="AP3052">
        <v>0</v>
      </c>
      <c r="AQ3052">
        <f t="shared" si="759"/>
        <v>49.14</v>
      </c>
      <c r="AR3052">
        <f t="shared" si="760"/>
        <v>49.14</v>
      </c>
      <c r="AS3052">
        <f t="shared" si="761"/>
        <v>50.6037436276672</v>
      </c>
      <c r="AT3052">
        <f t="shared" si="762"/>
        <v>5.8109999999999999</v>
      </c>
      <c r="AU3052">
        <v>9866</v>
      </c>
      <c r="AV3052">
        <v>2.4932961356500001</v>
      </c>
      <c r="AW3052" s="2">
        <v>0.11</v>
      </c>
      <c r="AX3052">
        <v>40</v>
      </c>
      <c r="AY3052">
        <f t="shared" si="753"/>
        <v>0.11171872670841716</v>
      </c>
      <c r="AZ3052">
        <v>0.2838</v>
      </c>
      <c r="BA3052">
        <v>0.52800000000000002</v>
      </c>
      <c r="BB3052">
        <v>0.88</v>
      </c>
      <c r="BC3052" s="3">
        <v>257000</v>
      </c>
      <c r="BD3052" s="3">
        <v>48</v>
      </c>
      <c r="BE3052" s="3">
        <v>820.99999999999989</v>
      </c>
      <c r="BF3052" s="3">
        <v>186.79999999999984</v>
      </c>
      <c r="BG3052" s="3">
        <f t="shared" si="763"/>
        <v>634.20000000000005</v>
      </c>
      <c r="BH3052" s="3">
        <v>15200</v>
      </c>
      <c r="BI3052">
        <v>0.72</v>
      </c>
      <c r="BJ3052">
        <v>0.59</v>
      </c>
      <c r="BK3052">
        <v>7.85</v>
      </c>
      <c r="BL3052">
        <f t="shared" si="754"/>
        <v>180.79999999999995</v>
      </c>
      <c r="BM3052" s="1">
        <f t="shared" si="755"/>
        <v>0.27716916623799653</v>
      </c>
      <c r="BN3052" s="1">
        <f t="shared" si="764"/>
        <v>0.35483704852382186</v>
      </c>
      <c r="BO3052">
        <f t="shared" si="765"/>
        <v>0.32218052267083513</v>
      </c>
      <c r="BP3052">
        <f t="shared" si="766"/>
        <v>0.37502581097857002</v>
      </c>
      <c r="BQ3052">
        <f t="shared" si="767"/>
        <v>684.93723214946544</v>
      </c>
    </row>
    <row r="3053" spans="1:69" x14ac:dyDescent="0.2">
      <c r="A3053">
        <v>3</v>
      </c>
      <c r="B3053">
        <v>55073</v>
      </c>
      <c r="C3053" t="s">
        <v>252</v>
      </c>
      <c r="D3053">
        <v>55</v>
      </c>
      <c r="E3053" t="s">
        <v>253</v>
      </c>
      <c r="F3053" t="s">
        <v>254</v>
      </c>
      <c r="G3053" t="s">
        <v>301</v>
      </c>
      <c r="H3053">
        <v>73</v>
      </c>
      <c r="I3053">
        <v>1301</v>
      </c>
      <c r="J3053">
        <v>482</v>
      </c>
      <c r="K3053">
        <v>1113</v>
      </c>
      <c r="L3053">
        <v>208</v>
      </c>
      <c r="M3053" s="3">
        <v>20926</v>
      </c>
      <c r="N3053" s="3">
        <v>29217.023590000001</v>
      </c>
      <c r="O3053" s="3">
        <v>5649.6</v>
      </c>
      <c r="P3053" s="3">
        <v>7888.0099620000001</v>
      </c>
      <c r="Q3053" s="3">
        <v>26413</v>
      </c>
      <c r="R3053" s="3">
        <v>36878.010320000001</v>
      </c>
      <c r="S3053" s="3">
        <v>185</v>
      </c>
      <c r="T3053" s="3">
        <v>258.29825879999999</v>
      </c>
      <c r="U3053">
        <v>841</v>
      </c>
      <c r="V3053">
        <v>341</v>
      </c>
      <c r="W3053">
        <v>915</v>
      </c>
      <c r="X3053">
        <v>134</v>
      </c>
      <c r="Y3053">
        <v>65</v>
      </c>
      <c r="Z3053">
        <v>22</v>
      </c>
      <c r="AA3053">
        <v>91</v>
      </c>
      <c r="AB3053">
        <v>43</v>
      </c>
      <c r="AC3053">
        <v>14</v>
      </c>
      <c r="AD3053">
        <v>65</v>
      </c>
      <c r="AE3053">
        <v>88</v>
      </c>
      <c r="AF3053">
        <v>35</v>
      </c>
      <c r="AG3053">
        <v>117</v>
      </c>
      <c r="AH3053">
        <v>382</v>
      </c>
      <c r="AI3053">
        <v>0</v>
      </c>
      <c r="AJ3053">
        <f t="shared" si="756"/>
        <v>4479.8</v>
      </c>
      <c r="AK3053">
        <f t="shared" si="757"/>
        <v>4861.8</v>
      </c>
      <c r="AL3053">
        <v>1.0265175048695001</v>
      </c>
      <c r="AM3053">
        <f t="shared" si="752"/>
        <v>1</v>
      </c>
      <c r="AN3053">
        <f t="shared" si="758"/>
        <v>4990.722805174536</v>
      </c>
      <c r="AO3053">
        <v>0</v>
      </c>
      <c r="AP3053">
        <v>0</v>
      </c>
      <c r="AQ3053">
        <f t="shared" si="759"/>
        <v>49.14</v>
      </c>
      <c r="AR3053">
        <f t="shared" si="760"/>
        <v>49.14</v>
      </c>
      <c r="AS3053">
        <f t="shared" si="761"/>
        <v>50.443070189287234</v>
      </c>
      <c r="AT3053">
        <f t="shared" si="762"/>
        <v>5.8109999999999999</v>
      </c>
      <c r="AU3053">
        <v>9866</v>
      </c>
      <c r="AV3053">
        <v>2.5123242396499998</v>
      </c>
      <c r="AW3053" s="2">
        <v>0.11</v>
      </c>
      <c r="AX3053">
        <v>40</v>
      </c>
      <c r="AY3053">
        <f t="shared" si="753"/>
        <v>0.11171872670841716</v>
      </c>
      <c r="AZ3053">
        <v>0.2838</v>
      </c>
      <c r="BA3053">
        <v>0.52800000000000002</v>
      </c>
      <c r="BB3053">
        <v>0.88</v>
      </c>
      <c r="BC3053" s="3">
        <v>257000</v>
      </c>
      <c r="BD3053" s="3">
        <v>48</v>
      </c>
      <c r="BE3053" s="3">
        <v>820.99999999999989</v>
      </c>
      <c r="BF3053" s="3">
        <v>186.79999999999984</v>
      </c>
      <c r="BG3053" s="3">
        <f t="shared" si="763"/>
        <v>634.20000000000005</v>
      </c>
      <c r="BH3053" s="3">
        <v>15200</v>
      </c>
      <c r="BI3053">
        <v>0.72</v>
      </c>
      <c r="BJ3053">
        <v>0.59</v>
      </c>
      <c r="BK3053">
        <v>7.85</v>
      </c>
      <c r="BL3053">
        <f t="shared" si="754"/>
        <v>180.79999999999995</v>
      </c>
      <c r="BM3053" s="1">
        <f t="shared" si="755"/>
        <v>0.27657791116017605</v>
      </c>
      <c r="BN3053" s="1">
        <f t="shared" si="764"/>
        <v>0.35292485000950541</v>
      </c>
      <c r="BO3053">
        <f t="shared" si="765"/>
        <v>0.32026832415651868</v>
      </c>
      <c r="BP3053">
        <f t="shared" si="766"/>
        <v>0.37311361246425356</v>
      </c>
      <c r="BQ3053">
        <f t="shared" si="767"/>
        <v>684.93723214946544</v>
      </c>
    </row>
    <row r="3054" spans="1:69" x14ac:dyDescent="0.2">
      <c r="A3054">
        <v>3</v>
      </c>
      <c r="B3054">
        <v>55075</v>
      </c>
      <c r="C3054" t="s">
        <v>252</v>
      </c>
      <c r="D3054">
        <v>55</v>
      </c>
      <c r="E3054" t="s">
        <v>253</v>
      </c>
      <c r="F3054" t="s">
        <v>254</v>
      </c>
      <c r="G3054" t="s">
        <v>296</v>
      </c>
      <c r="H3054">
        <v>75</v>
      </c>
      <c r="I3054">
        <v>988</v>
      </c>
      <c r="J3054">
        <v>329</v>
      </c>
      <c r="K3054">
        <v>939</v>
      </c>
      <c r="L3054">
        <v>149</v>
      </c>
      <c r="M3054" s="3">
        <v>15393</v>
      </c>
      <c r="N3054" s="3">
        <v>21491.81134</v>
      </c>
      <c r="O3054" s="3">
        <v>3706.6</v>
      </c>
      <c r="P3054" s="3">
        <v>5175.1801409999998</v>
      </c>
      <c r="Q3054" s="3">
        <v>22147</v>
      </c>
      <c r="R3054" s="3">
        <v>30921.792099999999</v>
      </c>
      <c r="S3054" s="3">
        <v>140</v>
      </c>
      <c r="T3054" s="3">
        <v>195.46895259999999</v>
      </c>
      <c r="U3054">
        <v>739</v>
      </c>
      <c r="V3054">
        <v>275</v>
      </c>
      <c r="W3054">
        <v>847</v>
      </c>
      <c r="X3054">
        <v>114</v>
      </c>
      <c r="Y3054">
        <v>65</v>
      </c>
      <c r="Z3054">
        <v>22</v>
      </c>
      <c r="AA3054">
        <v>91</v>
      </c>
      <c r="AB3054">
        <v>43</v>
      </c>
      <c r="AC3054">
        <v>14</v>
      </c>
      <c r="AD3054">
        <v>65</v>
      </c>
      <c r="AE3054">
        <v>88</v>
      </c>
      <c r="AF3054">
        <v>35</v>
      </c>
      <c r="AG3054">
        <v>117</v>
      </c>
      <c r="AH3054">
        <v>382</v>
      </c>
      <c r="AI3054">
        <v>0</v>
      </c>
      <c r="AJ3054">
        <f t="shared" si="756"/>
        <v>4479.8</v>
      </c>
      <c r="AK3054">
        <f t="shared" si="757"/>
        <v>4861.8</v>
      </c>
      <c r="AL3054">
        <v>1.0296048223972301</v>
      </c>
      <c r="AM3054">
        <f t="shared" si="752"/>
        <v>1</v>
      </c>
      <c r="AN3054">
        <f t="shared" si="758"/>
        <v>5005.7327255308537</v>
      </c>
      <c r="AO3054">
        <v>0</v>
      </c>
      <c r="AP3054">
        <v>0</v>
      </c>
      <c r="AQ3054">
        <f t="shared" si="759"/>
        <v>49.14</v>
      </c>
      <c r="AR3054">
        <f t="shared" si="760"/>
        <v>49.14</v>
      </c>
      <c r="AS3054">
        <f t="shared" si="761"/>
        <v>50.594780972599885</v>
      </c>
      <c r="AT3054">
        <f t="shared" si="762"/>
        <v>5.8109999999999999</v>
      </c>
      <c r="AU3054">
        <v>9866</v>
      </c>
      <c r="AV3054">
        <v>2.5202545404399999</v>
      </c>
      <c r="AW3054" s="2">
        <v>0.11</v>
      </c>
      <c r="AX3054">
        <v>40</v>
      </c>
      <c r="AY3054">
        <f t="shared" si="753"/>
        <v>0.11171872670841716</v>
      </c>
      <c r="AZ3054">
        <v>0.2838</v>
      </c>
      <c r="BA3054">
        <v>0.52800000000000002</v>
      </c>
      <c r="BB3054">
        <v>0.88</v>
      </c>
      <c r="BC3054" s="3">
        <v>257000</v>
      </c>
      <c r="BD3054" s="3">
        <v>48</v>
      </c>
      <c r="BE3054" s="3">
        <v>820.99999999999989</v>
      </c>
      <c r="BF3054" s="3">
        <v>186.79999999999984</v>
      </c>
      <c r="BG3054" s="3">
        <f t="shared" si="763"/>
        <v>634.20000000000005</v>
      </c>
      <c r="BH3054" s="3">
        <v>15200</v>
      </c>
      <c r="BI3054">
        <v>0.72</v>
      </c>
      <c r="BJ3054">
        <v>0.59</v>
      </c>
      <c r="BK3054">
        <v>7.85</v>
      </c>
      <c r="BL3054">
        <f t="shared" si="754"/>
        <v>180.79999999999995</v>
      </c>
      <c r="BM3054" s="1">
        <f t="shared" si="755"/>
        <v>0.27739168459168156</v>
      </c>
      <c r="BN3054" s="1">
        <f t="shared" si="764"/>
        <v>0.34810014418748492</v>
      </c>
      <c r="BO3054">
        <f t="shared" si="765"/>
        <v>0.31544361833449819</v>
      </c>
      <c r="BP3054">
        <f t="shared" si="766"/>
        <v>0.36828890664223313</v>
      </c>
      <c r="BQ3054">
        <f t="shared" si="767"/>
        <v>684.93723214946544</v>
      </c>
    </row>
    <row r="3055" spans="1:69" x14ac:dyDescent="0.2">
      <c r="A3055">
        <v>3</v>
      </c>
      <c r="B3055">
        <v>55077</v>
      </c>
      <c r="C3055" t="s">
        <v>252</v>
      </c>
      <c r="D3055">
        <v>55</v>
      </c>
      <c r="E3055" t="s">
        <v>253</v>
      </c>
      <c r="F3055" t="s">
        <v>254</v>
      </c>
      <c r="G3055" t="s">
        <v>267</v>
      </c>
      <c r="H3055">
        <v>77</v>
      </c>
      <c r="I3055">
        <v>1560</v>
      </c>
      <c r="J3055">
        <v>483</v>
      </c>
      <c r="K3055">
        <v>1187</v>
      </c>
      <c r="L3055">
        <v>232</v>
      </c>
      <c r="M3055" s="3">
        <v>22990</v>
      </c>
      <c r="N3055" s="3">
        <v>32098.794430000002</v>
      </c>
      <c r="O3055" s="3">
        <v>5614.5</v>
      </c>
      <c r="P3055" s="3">
        <v>7839.003103</v>
      </c>
      <c r="Q3055" s="3">
        <v>27673</v>
      </c>
      <c r="R3055" s="3">
        <v>38637.230900000002</v>
      </c>
      <c r="S3055" s="3">
        <v>212</v>
      </c>
      <c r="T3055" s="3">
        <v>295.99584249999998</v>
      </c>
      <c r="U3055">
        <v>1112</v>
      </c>
      <c r="V3055">
        <v>387</v>
      </c>
      <c r="W3055">
        <v>1048</v>
      </c>
      <c r="X3055">
        <v>170</v>
      </c>
      <c r="Y3055">
        <v>65</v>
      </c>
      <c r="Z3055">
        <v>22</v>
      </c>
      <c r="AA3055">
        <v>91</v>
      </c>
      <c r="AB3055">
        <v>43</v>
      </c>
      <c r="AC3055">
        <v>14</v>
      </c>
      <c r="AD3055">
        <v>65</v>
      </c>
      <c r="AE3055">
        <v>88</v>
      </c>
      <c r="AF3055">
        <v>35</v>
      </c>
      <c r="AG3055">
        <v>117</v>
      </c>
      <c r="AH3055">
        <v>382</v>
      </c>
      <c r="AI3055">
        <v>0</v>
      </c>
      <c r="AJ3055">
        <f t="shared" si="756"/>
        <v>4479.8</v>
      </c>
      <c r="AK3055">
        <f t="shared" si="757"/>
        <v>4861.8</v>
      </c>
      <c r="AL3055">
        <v>1.0268672770924001</v>
      </c>
      <c r="AM3055">
        <f t="shared" si="752"/>
        <v>1</v>
      </c>
      <c r="AN3055">
        <f t="shared" si="758"/>
        <v>4992.4233277678313</v>
      </c>
      <c r="AO3055">
        <v>0</v>
      </c>
      <c r="AP3055">
        <v>0</v>
      </c>
      <c r="AQ3055">
        <f t="shared" si="759"/>
        <v>49.14</v>
      </c>
      <c r="AR3055">
        <f t="shared" si="760"/>
        <v>49.14</v>
      </c>
      <c r="AS3055">
        <f t="shared" si="761"/>
        <v>50.460257996320543</v>
      </c>
      <c r="AT3055">
        <f t="shared" si="762"/>
        <v>5.8109999999999999</v>
      </c>
      <c r="AU3055">
        <v>9866</v>
      </c>
      <c r="AV3055">
        <v>2.2815079106199998</v>
      </c>
      <c r="AW3055" s="2">
        <v>0.11</v>
      </c>
      <c r="AX3055">
        <v>40</v>
      </c>
      <c r="AY3055">
        <f t="shared" si="753"/>
        <v>0.11171872670841716</v>
      </c>
      <c r="AZ3055">
        <v>0.2838</v>
      </c>
      <c r="BA3055">
        <v>0.52800000000000002</v>
      </c>
      <c r="BB3055">
        <v>0.88</v>
      </c>
      <c r="BC3055" s="3">
        <v>257000</v>
      </c>
      <c r="BD3055" s="3">
        <v>48</v>
      </c>
      <c r="BE3055" s="3">
        <v>820.99999999999989</v>
      </c>
      <c r="BF3055" s="3">
        <v>186.79999999999984</v>
      </c>
      <c r="BG3055" s="3">
        <f t="shared" si="763"/>
        <v>634.20000000000005</v>
      </c>
      <c r="BH3055" s="3">
        <v>15200</v>
      </c>
      <c r="BI3055">
        <v>0.72</v>
      </c>
      <c r="BJ3055">
        <v>0.59</v>
      </c>
      <c r="BK3055">
        <v>7.85</v>
      </c>
      <c r="BL3055">
        <f t="shared" si="754"/>
        <v>180.79999999999995</v>
      </c>
      <c r="BM3055" s="1">
        <f t="shared" si="755"/>
        <v>0.27438400818828512</v>
      </c>
      <c r="BN3055" s="1">
        <f t="shared" si="764"/>
        <v>0.35235575980997047</v>
      </c>
      <c r="BO3055">
        <f t="shared" si="765"/>
        <v>0.31969923395698374</v>
      </c>
      <c r="BP3055">
        <f t="shared" si="766"/>
        <v>0.37254452226471868</v>
      </c>
      <c r="BQ3055">
        <f t="shared" si="767"/>
        <v>684.93723214946544</v>
      </c>
    </row>
    <row r="3056" spans="1:69" x14ac:dyDescent="0.2">
      <c r="A3056">
        <v>11</v>
      </c>
      <c r="B3056">
        <v>55078</v>
      </c>
      <c r="C3056" t="s">
        <v>849</v>
      </c>
      <c r="D3056">
        <v>55</v>
      </c>
      <c r="E3056" t="s">
        <v>253</v>
      </c>
      <c r="F3056" t="s">
        <v>254</v>
      </c>
      <c r="G3056" t="s">
        <v>260</v>
      </c>
      <c r="H3056">
        <v>78</v>
      </c>
      <c r="I3056">
        <v>1119</v>
      </c>
      <c r="J3056">
        <v>370</v>
      </c>
      <c r="K3056">
        <v>969</v>
      </c>
      <c r="L3056">
        <v>185</v>
      </c>
      <c r="M3056" s="3">
        <v>18412</v>
      </c>
      <c r="N3056" s="3">
        <v>25706.95968</v>
      </c>
      <c r="O3056" s="3">
        <v>4188.5</v>
      </c>
      <c r="P3056" s="3">
        <v>5848.0122000000001</v>
      </c>
      <c r="Q3056" s="3">
        <v>23204</v>
      </c>
      <c r="R3056" s="3">
        <v>32397.582689999999</v>
      </c>
      <c r="S3056" s="3">
        <v>170</v>
      </c>
      <c r="T3056" s="3">
        <v>237.35515670000001</v>
      </c>
      <c r="U3056">
        <v>815</v>
      </c>
      <c r="V3056">
        <v>329</v>
      </c>
      <c r="W3056">
        <v>890</v>
      </c>
      <c r="X3056">
        <v>130</v>
      </c>
      <c r="Y3056">
        <v>65</v>
      </c>
      <c r="Z3056">
        <v>22</v>
      </c>
      <c r="AA3056">
        <v>91</v>
      </c>
      <c r="AB3056">
        <v>43</v>
      </c>
      <c r="AC3056">
        <v>14</v>
      </c>
      <c r="AD3056">
        <v>65</v>
      </c>
      <c r="AE3056">
        <v>88</v>
      </c>
      <c r="AF3056">
        <v>35</v>
      </c>
      <c r="AG3056">
        <v>117</v>
      </c>
      <c r="AH3056">
        <v>382</v>
      </c>
      <c r="AI3056">
        <v>0</v>
      </c>
      <c r="AJ3056">
        <f t="shared" si="756"/>
        <v>4479.8</v>
      </c>
      <c r="AK3056">
        <f t="shared" si="757"/>
        <v>4861.8</v>
      </c>
      <c r="AL3056">
        <v>1.0293559630711899</v>
      </c>
      <c r="AM3056">
        <f t="shared" si="752"/>
        <v>1</v>
      </c>
      <c r="AN3056">
        <f t="shared" si="758"/>
        <v>5004.5228212595111</v>
      </c>
      <c r="AO3056">
        <v>0</v>
      </c>
      <c r="AP3056">
        <v>0</v>
      </c>
      <c r="AQ3056">
        <f t="shared" si="759"/>
        <v>49.14</v>
      </c>
      <c r="AR3056">
        <f t="shared" si="760"/>
        <v>49.14</v>
      </c>
      <c r="AS3056">
        <f t="shared" si="761"/>
        <v>50.582552025318272</v>
      </c>
      <c r="AT3056">
        <f t="shared" si="762"/>
        <v>5.8109999999999999</v>
      </c>
      <c r="AU3056">
        <v>9866</v>
      </c>
      <c r="AV3056">
        <v>2.5621145902500002</v>
      </c>
      <c r="AW3056" s="2">
        <v>0.11</v>
      </c>
      <c r="AX3056">
        <v>40</v>
      </c>
      <c r="AY3056">
        <f t="shared" si="753"/>
        <v>0.11171872670841716</v>
      </c>
      <c r="AZ3056">
        <v>0.60797500000000004</v>
      </c>
      <c r="BA3056">
        <v>0.52800000000000002</v>
      </c>
      <c r="BB3056">
        <v>0.88</v>
      </c>
      <c r="BC3056" s="3">
        <v>257000</v>
      </c>
      <c r="BD3056" s="3">
        <v>48</v>
      </c>
      <c r="BE3056" s="3">
        <v>820.99999999999989</v>
      </c>
      <c r="BF3056" s="3">
        <v>186.79999999999984</v>
      </c>
      <c r="BG3056" s="3">
        <f t="shared" si="763"/>
        <v>634.20000000000005</v>
      </c>
      <c r="BH3056" s="3">
        <v>15200</v>
      </c>
      <c r="BI3056">
        <v>0.72</v>
      </c>
      <c r="BJ3056">
        <v>0.59</v>
      </c>
      <c r="BK3056">
        <v>7.85</v>
      </c>
      <c r="BL3056">
        <f t="shared" si="754"/>
        <v>180.79999999999995</v>
      </c>
      <c r="BM3056" s="1">
        <f t="shared" si="755"/>
        <v>0.1469837656185318</v>
      </c>
      <c r="BN3056" s="1">
        <f t="shared" si="764"/>
        <v>0.21712069972660625</v>
      </c>
      <c r="BO3056">
        <f t="shared" si="765"/>
        <v>0.18623543965492961</v>
      </c>
      <c r="BP3056">
        <f t="shared" si="766"/>
        <v>0.2360022780721921</v>
      </c>
      <c r="BQ3056">
        <f t="shared" si="767"/>
        <v>683.47772767633262</v>
      </c>
    </row>
    <row r="3057" spans="1:69" x14ac:dyDescent="0.2">
      <c r="A3057">
        <v>11</v>
      </c>
      <c r="B3057">
        <v>55079</v>
      </c>
      <c r="C3057" t="s">
        <v>849</v>
      </c>
      <c r="D3057">
        <v>55</v>
      </c>
      <c r="E3057" t="s">
        <v>253</v>
      </c>
      <c r="F3057" t="s">
        <v>254</v>
      </c>
      <c r="G3057" t="s">
        <v>920</v>
      </c>
      <c r="H3057">
        <v>79</v>
      </c>
      <c r="I3057">
        <v>10025</v>
      </c>
      <c r="J3057">
        <v>1151</v>
      </c>
      <c r="K3057">
        <v>3016</v>
      </c>
      <c r="L3057">
        <v>1455</v>
      </c>
      <c r="M3057" s="3">
        <v>115630</v>
      </c>
      <c r="N3057" s="3">
        <v>161443.3928</v>
      </c>
      <c r="O3057" s="3">
        <v>15573</v>
      </c>
      <c r="P3057" s="3">
        <v>21743.128560000001</v>
      </c>
      <c r="Q3057" s="3">
        <v>56608</v>
      </c>
      <c r="R3057" s="3">
        <v>79036.474780000004</v>
      </c>
      <c r="S3057" s="3">
        <v>1174</v>
      </c>
      <c r="T3057" s="3">
        <v>1639.146788</v>
      </c>
      <c r="U3057">
        <v>3128</v>
      </c>
      <c r="V3057">
        <v>479</v>
      </c>
      <c r="W3057">
        <v>1454</v>
      </c>
      <c r="X3057">
        <v>459</v>
      </c>
      <c r="Y3057">
        <v>65</v>
      </c>
      <c r="Z3057">
        <v>22</v>
      </c>
      <c r="AA3057">
        <v>91</v>
      </c>
      <c r="AB3057">
        <v>43</v>
      </c>
      <c r="AC3057">
        <v>14</v>
      </c>
      <c r="AD3057">
        <v>65</v>
      </c>
      <c r="AE3057">
        <v>88</v>
      </c>
      <c r="AF3057">
        <v>35</v>
      </c>
      <c r="AG3057">
        <v>117</v>
      </c>
      <c r="AH3057">
        <v>382</v>
      </c>
      <c r="AI3057">
        <v>0</v>
      </c>
      <c r="AJ3057">
        <f t="shared" si="756"/>
        <v>4479.8</v>
      </c>
      <c r="AK3057">
        <f t="shared" si="757"/>
        <v>4861.8</v>
      </c>
      <c r="AL3057">
        <v>1.0312971046992701</v>
      </c>
      <c r="AM3057">
        <f t="shared" si="752"/>
        <v>1</v>
      </c>
      <c r="AN3057">
        <f t="shared" si="758"/>
        <v>5013.960263626911</v>
      </c>
      <c r="AO3057">
        <v>0</v>
      </c>
      <c r="AP3057">
        <v>0</v>
      </c>
      <c r="AQ3057">
        <f t="shared" si="759"/>
        <v>49.14</v>
      </c>
      <c r="AR3057">
        <f t="shared" si="760"/>
        <v>49.14</v>
      </c>
      <c r="AS3057">
        <f t="shared" si="761"/>
        <v>50.677939724922133</v>
      </c>
      <c r="AT3057">
        <f t="shared" si="762"/>
        <v>5.8109999999999999</v>
      </c>
      <c r="AU3057">
        <v>9866</v>
      </c>
      <c r="AV3057">
        <v>2.3963213776600001</v>
      </c>
      <c r="AW3057" s="2">
        <v>0.11</v>
      </c>
      <c r="AX3057">
        <v>40</v>
      </c>
      <c r="AY3057">
        <f t="shared" si="753"/>
        <v>0.11171872670841716</v>
      </c>
      <c r="AZ3057">
        <v>0.60797500000000004</v>
      </c>
      <c r="BA3057">
        <v>0.52800000000000002</v>
      </c>
      <c r="BB3057">
        <v>0.88</v>
      </c>
      <c r="BC3057" s="3">
        <v>257000</v>
      </c>
      <c r="BD3057" s="3">
        <v>48</v>
      </c>
      <c r="BE3057" s="3">
        <v>820.99999999999989</v>
      </c>
      <c r="BF3057" s="3">
        <v>186.79999999999984</v>
      </c>
      <c r="BG3057" s="3">
        <f t="shared" si="763"/>
        <v>634.20000000000005</v>
      </c>
      <c r="BH3057" s="3">
        <v>15200</v>
      </c>
      <c r="BI3057">
        <v>0.72</v>
      </c>
      <c r="BJ3057">
        <v>0.59</v>
      </c>
      <c r="BK3057">
        <v>7.85</v>
      </c>
      <c r="BL3057">
        <f t="shared" si="754"/>
        <v>180.79999999999995</v>
      </c>
      <c r="BM3057" s="1">
        <f t="shared" si="755"/>
        <v>0.14556392600374754</v>
      </c>
      <c r="BN3057" s="1">
        <f t="shared" si="764"/>
        <v>0.28096517610813004</v>
      </c>
      <c r="BO3057">
        <f t="shared" si="765"/>
        <v>0.25007991603645335</v>
      </c>
      <c r="BP3057">
        <f t="shared" si="766"/>
        <v>0.29984675445371584</v>
      </c>
      <c r="BQ3057">
        <f t="shared" si="767"/>
        <v>683.47772767633262</v>
      </c>
    </row>
    <row r="3058" spans="1:69" x14ac:dyDescent="0.2">
      <c r="A3058">
        <v>3</v>
      </c>
      <c r="B3058">
        <v>55081</v>
      </c>
      <c r="C3058" t="s">
        <v>252</v>
      </c>
      <c r="D3058">
        <v>55</v>
      </c>
      <c r="E3058" t="s">
        <v>253</v>
      </c>
      <c r="F3058" t="s">
        <v>254</v>
      </c>
      <c r="G3058" t="s">
        <v>207</v>
      </c>
      <c r="H3058">
        <v>81</v>
      </c>
      <c r="I3058">
        <v>1512</v>
      </c>
      <c r="J3058">
        <v>520</v>
      </c>
      <c r="K3058">
        <v>1179</v>
      </c>
      <c r="L3058">
        <v>245</v>
      </c>
      <c r="M3058" s="3">
        <v>24154</v>
      </c>
      <c r="N3058" s="3">
        <v>33723.979149999999</v>
      </c>
      <c r="O3058" s="3">
        <v>6066.5</v>
      </c>
      <c r="P3058" s="3">
        <v>8470.0885789999993</v>
      </c>
      <c r="Q3058" s="3">
        <v>28149</v>
      </c>
      <c r="R3058" s="3">
        <v>39301.825340000003</v>
      </c>
      <c r="S3058" s="3">
        <v>218</v>
      </c>
      <c r="T3058" s="3">
        <v>304.37308330000002</v>
      </c>
      <c r="U3058">
        <v>1030</v>
      </c>
      <c r="V3058">
        <v>411</v>
      </c>
      <c r="W3058">
        <v>1014</v>
      </c>
      <c r="X3058">
        <v>163</v>
      </c>
      <c r="Y3058">
        <v>65</v>
      </c>
      <c r="Z3058">
        <v>22</v>
      </c>
      <c r="AA3058">
        <v>91</v>
      </c>
      <c r="AB3058">
        <v>43</v>
      </c>
      <c r="AC3058">
        <v>14</v>
      </c>
      <c r="AD3058">
        <v>65</v>
      </c>
      <c r="AE3058">
        <v>88</v>
      </c>
      <c r="AF3058">
        <v>35</v>
      </c>
      <c r="AG3058">
        <v>117</v>
      </c>
      <c r="AH3058">
        <v>382</v>
      </c>
      <c r="AI3058">
        <v>0</v>
      </c>
      <c r="AJ3058">
        <f t="shared" si="756"/>
        <v>4479.8</v>
      </c>
      <c r="AK3058">
        <f t="shared" si="757"/>
        <v>4861.8</v>
      </c>
      <c r="AL3058">
        <v>1.01975334684054</v>
      </c>
      <c r="AM3058">
        <f t="shared" si="752"/>
        <v>1</v>
      </c>
      <c r="AN3058">
        <f t="shared" si="758"/>
        <v>4957.836821669337</v>
      </c>
      <c r="AO3058">
        <v>0</v>
      </c>
      <c r="AP3058">
        <v>0</v>
      </c>
      <c r="AQ3058">
        <f t="shared" si="759"/>
        <v>49.14</v>
      </c>
      <c r="AR3058">
        <f t="shared" si="760"/>
        <v>49.14</v>
      </c>
      <c r="AS3058">
        <f t="shared" si="761"/>
        <v>50.110679463744134</v>
      </c>
      <c r="AT3058">
        <f t="shared" si="762"/>
        <v>5.8109999999999999</v>
      </c>
      <c r="AU3058">
        <v>9866</v>
      </c>
      <c r="AV3058">
        <v>2.4524500741800002</v>
      </c>
      <c r="AW3058" s="2">
        <v>0.11</v>
      </c>
      <c r="AX3058">
        <v>40</v>
      </c>
      <c r="AY3058">
        <f t="shared" si="753"/>
        <v>0.11171872670841716</v>
      </c>
      <c r="AZ3058">
        <v>0.2838</v>
      </c>
      <c r="BA3058">
        <v>0.52800000000000002</v>
      </c>
      <c r="BB3058">
        <v>0.88</v>
      </c>
      <c r="BC3058" s="3">
        <v>257000</v>
      </c>
      <c r="BD3058" s="3">
        <v>48</v>
      </c>
      <c r="BE3058" s="3">
        <v>820.99999999999989</v>
      </c>
      <c r="BF3058" s="3">
        <v>186.79999999999984</v>
      </c>
      <c r="BG3058" s="3">
        <f t="shared" si="763"/>
        <v>634.20000000000005</v>
      </c>
      <c r="BH3058" s="3">
        <v>15200</v>
      </c>
      <c r="BI3058">
        <v>0.72</v>
      </c>
      <c r="BJ3058">
        <v>0.59</v>
      </c>
      <c r="BK3058">
        <v>7.85</v>
      </c>
      <c r="BL3058">
        <f t="shared" si="754"/>
        <v>180.79999999999995</v>
      </c>
      <c r="BM3058" s="1">
        <f t="shared" si="755"/>
        <v>0.27437567650693212</v>
      </c>
      <c r="BN3058" s="1">
        <f t="shared" si="764"/>
        <v>0.35328890154696946</v>
      </c>
      <c r="BO3058">
        <f t="shared" si="765"/>
        <v>0.32063237569398273</v>
      </c>
      <c r="BP3058">
        <f t="shared" si="766"/>
        <v>0.37347766400171767</v>
      </c>
      <c r="BQ3058">
        <f t="shared" si="767"/>
        <v>684.93723214946544</v>
      </c>
    </row>
    <row r="3059" spans="1:69" x14ac:dyDescent="0.2">
      <c r="A3059">
        <v>11</v>
      </c>
      <c r="B3059">
        <v>55083</v>
      </c>
      <c r="C3059" t="s">
        <v>849</v>
      </c>
      <c r="D3059">
        <v>55</v>
      </c>
      <c r="E3059" t="s">
        <v>253</v>
      </c>
      <c r="F3059" t="s">
        <v>254</v>
      </c>
      <c r="G3059" t="s">
        <v>882</v>
      </c>
      <c r="H3059">
        <v>83</v>
      </c>
      <c r="I3059">
        <v>1208</v>
      </c>
      <c r="J3059">
        <v>389</v>
      </c>
      <c r="K3059">
        <v>1017</v>
      </c>
      <c r="L3059">
        <v>186</v>
      </c>
      <c r="M3059" s="3">
        <v>18577</v>
      </c>
      <c r="N3059" s="3">
        <v>25937.3338</v>
      </c>
      <c r="O3059" s="3">
        <v>4368.8</v>
      </c>
      <c r="P3059" s="3">
        <v>6099.7482870000003</v>
      </c>
      <c r="Q3059" s="3">
        <v>23895</v>
      </c>
      <c r="R3059" s="3">
        <v>33362.36159</v>
      </c>
      <c r="S3059" s="3">
        <v>169</v>
      </c>
      <c r="T3059" s="3">
        <v>235.95894989999999</v>
      </c>
      <c r="U3059">
        <v>835</v>
      </c>
      <c r="V3059">
        <v>307</v>
      </c>
      <c r="W3059">
        <v>892</v>
      </c>
      <c r="X3059">
        <v>129</v>
      </c>
      <c r="Y3059">
        <v>65</v>
      </c>
      <c r="Z3059">
        <v>22</v>
      </c>
      <c r="AA3059">
        <v>91</v>
      </c>
      <c r="AB3059">
        <v>43</v>
      </c>
      <c r="AC3059">
        <v>14</v>
      </c>
      <c r="AD3059">
        <v>65</v>
      </c>
      <c r="AE3059">
        <v>88</v>
      </c>
      <c r="AF3059">
        <v>35</v>
      </c>
      <c r="AG3059">
        <v>117</v>
      </c>
      <c r="AH3059">
        <v>382</v>
      </c>
      <c r="AI3059">
        <v>0</v>
      </c>
      <c r="AJ3059">
        <f t="shared" si="756"/>
        <v>4479.8</v>
      </c>
      <c r="AK3059">
        <f t="shared" si="757"/>
        <v>4861.8</v>
      </c>
      <c r="AL3059">
        <v>1.0297256006914</v>
      </c>
      <c r="AM3059">
        <f t="shared" si="752"/>
        <v>1</v>
      </c>
      <c r="AN3059">
        <f t="shared" si="758"/>
        <v>5006.3199254414485</v>
      </c>
      <c r="AO3059">
        <v>0</v>
      </c>
      <c r="AP3059">
        <v>0</v>
      </c>
      <c r="AQ3059">
        <f t="shared" si="759"/>
        <v>49.14</v>
      </c>
      <c r="AR3059">
        <f t="shared" si="760"/>
        <v>49.14</v>
      </c>
      <c r="AS3059">
        <f t="shared" si="761"/>
        <v>50.600716017975394</v>
      </c>
      <c r="AT3059">
        <f t="shared" si="762"/>
        <v>5.8109999999999999</v>
      </c>
      <c r="AU3059">
        <v>9866</v>
      </c>
      <c r="AV3059">
        <v>2.5617156721300001</v>
      </c>
      <c r="AW3059" s="2">
        <v>0.11</v>
      </c>
      <c r="AX3059">
        <v>40</v>
      </c>
      <c r="AY3059">
        <f t="shared" si="753"/>
        <v>0.11171872670841716</v>
      </c>
      <c r="AZ3059">
        <v>0.60797500000000004</v>
      </c>
      <c r="BA3059">
        <v>0.52800000000000002</v>
      </c>
      <c r="BB3059">
        <v>0.88</v>
      </c>
      <c r="BC3059" s="3">
        <v>257000</v>
      </c>
      <c r="BD3059" s="3">
        <v>48</v>
      </c>
      <c r="BE3059" s="3">
        <v>820.99999999999989</v>
      </c>
      <c r="BF3059" s="3">
        <v>186.79999999999984</v>
      </c>
      <c r="BG3059" s="3">
        <f t="shared" si="763"/>
        <v>634.20000000000005</v>
      </c>
      <c r="BH3059" s="3">
        <v>15200</v>
      </c>
      <c r="BI3059">
        <v>0.72</v>
      </c>
      <c r="BJ3059">
        <v>0.59</v>
      </c>
      <c r="BK3059">
        <v>7.85</v>
      </c>
      <c r="BL3059">
        <f t="shared" si="754"/>
        <v>180.79999999999995</v>
      </c>
      <c r="BM3059" s="1">
        <f t="shared" si="755"/>
        <v>0.14702093764632221</v>
      </c>
      <c r="BN3059" s="1">
        <f t="shared" si="764"/>
        <v>0.21771629052831665</v>
      </c>
      <c r="BO3059">
        <f t="shared" si="765"/>
        <v>0.18683103045664001</v>
      </c>
      <c r="BP3059">
        <f t="shared" si="766"/>
        <v>0.23659786887390249</v>
      </c>
      <c r="BQ3059">
        <f t="shared" si="767"/>
        <v>683.47772767633262</v>
      </c>
    </row>
    <row r="3060" spans="1:69" x14ac:dyDescent="0.2">
      <c r="A3060">
        <v>3</v>
      </c>
      <c r="B3060">
        <v>55085</v>
      </c>
      <c r="C3060" t="s">
        <v>252</v>
      </c>
      <c r="D3060">
        <v>55</v>
      </c>
      <c r="E3060" t="s">
        <v>253</v>
      </c>
      <c r="F3060" t="s">
        <v>254</v>
      </c>
      <c r="G3060" t="s">
        <v>278</v>
      </c>
      <c r="H3060">
        <v>85</v>
      </c>
      <c r="I3060">
        <v>849</v>
      </c>
      <c r="J3060">
        <v>276</v>
      </c>
      <c r="K3060">
        <v>856</v>
      </c>
      <c r="L3060">
        <v>137</v>
      </c>
      <c r="M3060" s="3">
        <v>14172</v>
      </c>
      <c r="N3060" s="3">
        <v>19787.042829999999</v>
      </c>
      <c r="O3060" s="3">
        <v>3578.4</v>
      </c>
      <c r="P3060" s="3">
        <v>4996.1864290000003</v>
      </c>
      <c r="Q3060" s="3">
        <v>20261</v>
      </c>
      <c r="R3060" s="3">
        <v>28288.546060000001</v>
      </c>
      <c r="S3060" s="3">
        <v>128</v>
      </c>
      <c r="T3060" s="3">
        <v>178.714471</v>
      </c>
      <c r="U3060">
        <v>654</v>
      </c>
      <c r="V3060">
        <v>248</v>
      </c>
      <c r="W3060">
        <v>795</v>
      </c>
      <c r="X3060">
        <v>104</v>
      </c>
      <c r="Y3060">
        <v>65</v>
      </c>
      <c r="Z3060">
        <v>22</v>
      </c>
      <c r="AA3060">
        <v>91</v>
      </c>
      <c r="AB3060">
        <v>43</v>
      </c>
      <c r="AC3060">
        <v>14</v>
      </c>
      <c r="AD3060">
        <v>65</v>
      </c>
      <c r="AE3060">
        <v>88</v>
      </c>
      <c r="AF3060">
        <v>35</v>
      </c>
      <c r="AG3060">
        <v>117</v>
      </c>
      <c r="AH3060">
        <v>382</v>
      </c>
      <c r="AI3060">
        <v>0</v>
      </c>
      <c r="AJ3060">
        <f t="shared" si="756"/>
        <v>4479.8</v>
      </c>
      <c r="AK3060">
        <f t="shared" si="757"/>
        <v>4861.8</v>
      </c>
      <c r="AL3060">
        <v>1.0258393232212499</v>
      </c>
      <c r="AM3060">
        <f t="shared" si="752"/>
        <v>1</v>
      </c>
      <c r="AN3060">
        <f t="shared" si="758"/>
        <v>4987.4256216370732</v>
      </c>
      <c r="AO3060">
        <v>0</v>
      </c>
      <c r="AP3060">
        <v>0</v>
      </c>
      <c r="AQ3060">
        <f t="shared" si="759"/>
        <v>49.14</v>
      </c>
      <c r="AR3060">
        <f t="shared" si="760"/>
        <v>49.14</v>
      </c>
      <c r="AS3060">
        <f t="shared" si="761"/>
        <v>50.409744343092221</v>
      </c>
      <c r="AT3060">
        <f t="shared" si="762"/>
        <v>5.8109999999999999</v>
      </c>
      <c r="AU3060">
        <v>9866</v>
      </c>
      <c r="AV3060">
        <v>2.3922662249000002</v>
      </c>
      <c r="AW3060" s="2">
        <v>0.11</v>
      </c>
      <c r="AX3060">
        <v>40</v>
      </c>
      <c r="AY3060">
        <f t="shared" si="753"/>
        <v>0.11171872670841716</v>
      </c>
      <c r="AZ3060">
        <v>0.2838</v>
      </c>
      <c r="BA3060">
        <v>0.52800000000000002</v>
      </c>
      <c r="BB3060">
        <v>0.88</v>
      </c>
      <c r="BC3060" s="3">
        <v>257000</v>
      </c>
      <c r="BD3060" s="3">
        <v>48</v>
      </c>
      <c r="BE3060" s="3">
        <v>820.99999999999989</v>
      </c>
      <c r="BF3060" s="3">
        <v>186.79999999999984</v>
      </c>
      <c r="BG3060" s="3">
        <f t="shared" si="763"/>
        <v>634.20000000000005</v>
      </c>
      <c r="BH3060" s="3">
        <v>15200</v>
      </c>
      <c r="BI3060">
        <v>0.72</v>
      </c>
      <c r="BJ3060">
        <v>0.59</v>
      </c>
      <c r="BK3060">
        <v>7.85</v>
      </c>
      <c r="BL3060">
        <f t="shared" si="754"/>
        <v>180.79999999999995</v>
      </c>
      <c r="BM3060" s="1">
        <f t="shared" si="755"/>
        <v>0.27523184647194593</v>
      </c>
      <c r="BN3060" s="1">
        <f t="shared" si="764"/>
        <v>0.34422548514635526</v>
      </c>
      <c r="BO3060">
        <f t="shared" si="765"/>
        <v>0.31156895929336853</v>
      </c>
      <c r="BP3060">
        <f t="shared" si="766"/>
        <v>0.36441424760110341</v>
      </c>
      <c r="BQ3060">
        <f t="shared" si="767"/>
        <v>684.93723214946544</v>
      </c>
    </row>
    <row r="3061" spans="1:69" x14ac:dyDescent="0.2">
      <c r="A3061">
        <v>3</v>
      </c>
      <c r="B3061">
        <v>55087</v>
      </c>
      <c r="C3061" t="s">
        <v>252</v>
      </c>
      <c r="D3061">
        <v>55</v>
      </c>
      <c r="E3061" t="s">
        <v>253</v>
      </c>
      <c r="F3061" t="s">
        <v>254</v>
      </c>
      <c r="G3061" t="s">
        <v>289</v>
      </c>
      <c r="H3061">
        <v>87</v>
      </c>
      <c r="I3061">
        <v>2243</v>
      </c>
      <c r="J3061">
        <v>674</v>
      </c>
      <c r="K3061">
        <v>1355</v>
      </c>
      <c r="L3061">
        <v>414</v>
      </c>
      <c r="M3061" s="3">
        <v>37393</v>
      </c>
      <c r="N3061" s="3">
        <v>52208.361040000003</v>
      </c>
      <c r="O3061" s="3">
        <v>6458.6</v>
      </c>
      <c r="P3061" s="3">
        <v>9017.5412670000005</v>
      </c>
      <c r="Q3061" s="3">
        <v>32583</v>
      </c>
      <c r="R3061" s="3">
        <v>45492.606310000003</v>
      </c>
      <c r="S3061" s="3">
        <v>341</v>
      </c>
      <c r="T3061" s="3">
        <v>476.1065203</v>
      </c>
      <c r="U3061">
        <v>1199</v>
      </c>
      <c r="V3061">
        <v>407</v>
      </c>
      <c r="W3061">
        <v>1023</v>
      </c>
      <c r="X3061">
        <v>204</v>
      </c>
      <c r="Y3061">
        <v>65</v>
      </c>
      <c r="Z3061">
        <v>22</v>
      </c>
      <c r="AA3061">
        <v>91</v>
      </c>
      <c r="AB3061">
        <v>43</v>
      </c>
      <c r="AC3061">
        <v>14</v>
      </c>
      <c r="AD3061">
        <v>65</v>
      </c>
      <c r="AE3061">
        <v>88</v>
      </c>
      <c r="AF3061">
        <v>35</v>
      </c>
      <c r="AG3061">
        <v>117</v>
      </c>
      <c r="AH3061">
        <v>382</v>
      </c>
      <c r="AI3061">
        <v>0</v>
      </c>
      <c r="AJ3061">
        <f t="shared" si="756"/>
        <v>4479.8</v>
      </c>
      <c r="AK3061">
        <f t="shared" si="757"/>
        <v>4861.8</v>
      </c>
      <c r="AL3061">
        <v>1.02969255447388</v>
      </c>
      <c r="AM3061">
        <f t="shared" si="752"/>
        <v>1</v>
      </c>
      <c r="AN3061">
        <f t="shared" si="758"/>
        <v>5006.1592613411094</v>
      </c>
      <c r="AO3061">
        <v>0</v>
      </c>
      <c r="AP3061">
        <v>0</v>
      </c>
      <c r="AQ3061">
        <f t="shared" si="759"/>
        <v>49.14</v>
      </c>
      <c r="AR3061">
        <f t="shared" si="760"/>
        <v>49.14</v>
      </c>
      <c r="AS3061">
        <f t="shared" si="761"/>
        <v>50.599092126846465</v>
      </c>
      <c r="AT3061">
        <f t="shared" si="762"/>
        <v>5.8109999999999999</v>
      </c>
      <c r="AU3061">
        <v>9866</v>
      </c>
      <c r="AV3061">
        <v>2.5115869436399998</v>
      </c>
      <c r="AW3061" s="2">
        <v>0.11</v>
      </c>
      <c r="AX3061">
        <v>40</v>
      </c>
      <c r="AY3061">
        <f t="shared" si="753"/>
        <v>0.11171872670841716</v>
      </c>
      <c r="AZ3061">
        <v>0.2838</v>
      </c>
      <c r="BA3061">
        <v>0.52800000000000002</v>
      </c>
      <c r="BB3061">
        <v>0.88</v>
      </c>
      <c r="BC3061" s="3">
        <v>257000</v>
      </c>
      <c r="BD3061" s="3">
        <v>48</v>
      </c>
      <c r="BE3061" s="3">
        <v>820.99999999999989</v>
      </c>
      <c r="BF3061" s="3">
        <v>186.79999999999984</v>
      </c>
      <c r="BG3061" s="3">
        <f t="shared" si="763"/>
        <v>634.20000000000005</v>
      </c>
      <c r="BH3061" s="3">
        <v>15200</v>
      </c>
      <c r="BI3061">
        <v>0.72</v>
      </c>
      <c r="BJ3061">
        <v>0.59</v>
      </c>
      <c r="BK3061">
        <v>7.85</v>
      </c>
      <c r="BL3061">
        <f t="shared" si="754"/>
        <v>180.79999999999995</v>
      </c>
      <c r="BM3061" s="1">
        <f t="shared" si="755"/>
        <v>0.27732707167156584</v>
      </c>
      <c r="BN3061" s="1">
        <f t="shared" si="764"/>
        <v>0.36462348454290516</v>
      </c>
      <c r="BO3061">
        <f t="shared" si="765"/>
        <v>0.33196695868991843</v>
      </c>
      <c r="BP3061">
        <f t="shared" si="766"/>
        <v>0.38481224699765337</v>
      </c>
      <c r="BQ3061">
        <f t="shared" si="767"/>
        <v>684.93723214946544</v>
      </c>
    </row>
    <row r="3062" spans="1:69" x14ac:dyDescent="0.2">
      <c r="A3062">
        <v>11</v>
      </c>
      <c r="B3062">
        <v>55089</v>
      </c>
      <c r="C3062" t="s">
        <v>849</v>
      </c>
      <c r="D3062">
        <v>55</v>
      </c>
      <c r="E3062" t="s">
        <v>253</v>
      </c>
      <c r="F3062" t="s">
        <v>254</v>
      </c>
      <c r="G3062" t="s">
        <v>860</v>
      </c>
      <c r="H3062">
        <v>89</v>
      </c>
      <c r="I3062">
        <v>3620</v>
      </c>
      <c r="J3062">
        <v>781</v>
      </c>
      <c r="K3062">
        <v>1622</v>
      </c>
      <c r="L3062">
        <v>597</v>
      </c>
      <c r="M3062" s="3">
        <v>52627</v>
      </c>
      <c r="N3062" s="3">
        <v>73478.175489999994</v>
      </c>
      <c r="O3062" s="3">
        <v>8352.6</v>
      </c>
      <c r="P3062" s="3">
        <v>11661.95695</v>
      </c>
      <c r="Q3062" s="3">
        <v>36861</v>
      </c>
      <c r="R3062" s="3">
        <v>51465.579019999997</v>
      </c>
      <c r="S3062" s="3">
        <v>489</v>
      </c>
      <c r="T3062" s="3">
        <v>682.74512730000004</v>
      </c>
      <c r="U3062">
        <v>1664</v>
      </c>
      <c r="V3062">
        <v>409</v>
      </c>
      <c r="W3062">
        <v>1148</v>
      </c>
      <c r="X3062">
        <v>266</v>
      </c>
      <c r="Y3062">
        <v>65</v>
      </c>
      <c r="Z3062">
        <v>22</v>
      </c>
      <c r="AA3062">
        <v>91</v>
      </c>
      <c r="AB3062">
        <v>43</v>
      </c>
      <c r="AC3062">
        <v>14</v>
      </c>
      <c r="AD3062">
        <v>65</v>
      </c>
      <c r="AE3062">
        <v>88</v>
      </c>
      <c r="AF3062">
        <v>35</v>
      </c>
      <c r="AG3062">
        <v>117</v>
      </c>
      <c r="AH3062">
        <v>382</v>
      </c>
      <c r="AI3062">
        <v>0</v>
      </c>
      <c r="AJ3062">
        <f t="shared" si="756"/>
        <v>4479.8</v>
      </c>
      <c r="AK3062">
        <f t="shared" si="757"/>
        <v>4861.8</v>
      </c>
      <c r="AL3062">
        <v>1.03041303157806</v>
      </c>
      <c r="AM3062">
        <f t="shared" si="752"/>
        <v>1</v>
      </c>
      <c r="AN3062">
        <f t="shared" si="758"/>
        <v>5009.6620769262117</v>
      </c>
      <c r="AO3062">
        <v>0</v>
      </c>
      <c r="AP3062">
        <v>0</v>
      </c>
      <c r="AQ3062">
        <f t="shared" si="759"/>
        <v>49.14</v>
      </c>
      <c r="AR3062">
        <f t="shared" si="760"/>
        <v>49.14</v>
      </c>
      <c r="AS3062">
        <f t="shared" si="761"/>
        <v>50.634496371745868</v>
      </c>
      <c r="AT3062">
        <f t="shared" si="762"/>
        <v>5.8109999999999999</v>
      </c>
      <c r="AU3062">
        <v>9866</v>
      </c>
      <c r="AV3062">
        <v>2.4097973704300002</v>
      </c>
      <c r="AW3062" s="2">
        <v>0.11</v>
      </c>
      <c r="AX3062">
        <v>40</v>
      </c>
      <c r="AY3062">
        <f t="shared" si="753"/>
        <v>0.11171872670841716</v>
      </c>
      <c r="AZ3062">
        <v>0.60797500000000004</v>
      </c>
      <c r="BA3062">
        <v>0.52800000000000002</v>
      </c>
      <c r="BB3062">
        <v>0.88</v>
      </c>
      <c r="BC3062" s="3">
        <v>257000</v>
      </c>
      <c r="BD3062" s="3">
        <v>48</v>
      </c>
      <c r="BE3062" s="3">
        <v>820.99999999999989</v>
      </c>
      <c r="BF3062" s="3">
        <v>186.79999999999984</v>
      </c>
      <c r="BG3062" s="3">
        <f t="shared" si="763"/>
        <v>634.20000000000005</v>
      </c>
      <c r="BH3062" s="3">
        <v>15200</v>
      </c>
      <c r="BI3062">
        <v>0.72</v>
      </c>
      <c r="BJ3062">
        <v>0.59</v>
      </c>
      <c r="BK3062">
        <v>7.85</v>
      </c>
      <c r="BL3062">
        <f t="shared" si="754"/>
        <v>180.79999999999995</v>
      </c>
      <c r="BM3062" s="1">
        <f t="shared" si="755"/>
        <v>0.1455985615294112</v>
      </c>
      <c r="BN3062" s="1">
        <f t="shared" si="764"/>
        <v>0.23991314449005163</v>
      </c>
      <c r="BO3062">
        <f t="shared" si="765"/>
        <v>0.209027884418375</v>
      </c>
      <c r="BP3062">
        <f t="shared" si="766"/>
        <v>0.25879472283563748</v>
      </c>
      <c r="BQ3062">
        <f t="shared" si="767"/>
        <v>683.47772767633262</v>
      </c>
    </row>
    <row r="3063" spans="1:69" x14ac:dyDescent="0.2">
      <c r="A3063">
        <v>4</v>
      </c>
      <c r="B3063">
        <v>55091</v>
      </c>
      <c r="C3063" t="s">
        <v>302</v>
      </c>
      <c r="D3063">
        <v>55</v>
      </c>
      <c r="E3063" t="s">
        <v>253</v>
      </c>
      <c r="F3063" t="s">
        <v>254</v>
      </c>
      <c r="G3063" t="s">
        <v>417</v>
      </c>
      <c r="H3063">
        <v>91</v>
      </c>
      <c r="I3063">
        <v>1227</v>
      </c>
      <c r="J3063">
        <v>562</v>
      </c>
      <c r="K3063">
        <v>1260</v>
      </c>
      <c r="L3063">
        <v>211</v>
      </c>
      <c r="M3063" s="3">
        <v>19603</v>
      </c>
      <c r="N3063" s="3">
        <v>27369.841990000001</v>
      </c>
      <c r="O3063" s="3">
        <v>6295.2</v>
      </c>
      <c r="P3063" s="3">
        <v>8789.4010749999998</v>
      </c>
      <c r="Q3063" s="3">
        <v>30693</v>
      </c>
      <c r="R3063" s="3">
        <v>42853.775450000001</v>
      </c>
      <c r="S3063" s="3">
        <v>196</v>
      </c>
      <c r="T3063" s="3">
        <v>273.65653370000001</v>
      </c>
      <c r="U3063">
        <v>974</v>
      </c>
      <c r="V3063">
        <v>452</v>
      </c>
      <c r="W3063">
        <v>1152</v>
      </c>
      <c r="X3063">
        <v>161</v>
      </c>
      <c r="Y3063">
        <v>65</v>
      </c>
      <c r="Z3063">
        <v>22</v>
      </c>
      <c r="AA3063">
        <v>91</v>
      </c>
      <c r="AB3063">
        <v>43</v>
      </c>
      <c r="AC3063">
        <v>14</v>
      </c>
      <c r="AD3063">
        <v>65</v>
      </c>
      <c r="AE3063">
        <v>88</v>
      </c>
      <c r="AF3063">
        <v>35</v>
      </c>
      <c r="AG3063">
        <v>117</v>
      </c>
      <c r="AH3063">
        <v>382</v>
      </c>
      <c r="AI3063">
        <v>0</v>
      </c>
      <c r="AJ3063">
        <f t="shared" si="756"/>
        <v>4479.8</v>
      </c>
      <c r="AK3063">
        <f t="shared" si="757"/>
        <v>4861.8</v>
      </c>
      <c r="AL3063">
        <v>1.0098174810409599</v>
      </c>
      <c r="AM3063">
        <f t="shared" si="752"/>
        <v>1</v>
      </c>
      <c r="AN3063">
        <f t="shared" si="758"/>
        <v>4909.5306293249387</v>
      </c>
      <c r="AO3063">
        <v>0</v>
      </c>
      <c r="AP3063">
        <v>0</v>
      </c>
      <c r="AQ3063">
        <f t="shared" si="759"/>
        <v>49.14</v>
      </c>
      <c r="AR3063">
        <f t="shared" si="760"/>
        <v>49.14</v>
      </c>
      <c r="AS3063">
        <f t="shared" si="761"/>
        <v>49.622431018352771</v>
      </c>
      <c r="AT3063">
        <f t="shared" si="762"/>
        <v>5.8109999999999999</v>
      </c>
      <c r="AU3063">
        <v>9866</v>
      </c>
      <c r="AV3063">
        <v>2.5062090884099999</v>
      </c>
      <c r="AW3063" s="2">
        <v>0.11</v>
      </c>
      <c r="AX3063">
        <v>40</v>
      </c>
      <c r="AY3063">
        <f t="shared" si="753"/>
        <v>0.11171872670841716</v>
      </c>
      <c r="AZ3063">
        <v>0.648725</v>
      </c>
      <c r="BA3063">
        <v>0.52800000000000002</v>
      </c>
      <c r="BB3063">
        <v>0.88</v>
      </c>
      <c r="BC3063" s="3">
        <v>257000</v>
      </c>
      <c r="BD3063" s="3">
        <v>48</v>
      </c>
      <c r="BE3063" s="3">
        <v>820.99999999999989</v>
      </c>
      <c r="BF3063" s="3">
        <v>186.79999999999984</v>
      </c>
      <c r="BG3063" s="3">
        <f t="shared" si="763"/>
        <v>634.20000000000005</v>
      </c>
      <c r="BH3063" s="3">
        <v>15200</v>
      </c>
      <c r="BI3063">
        <v>0.72</v>
      </c>
      <c r="BJ3063">
        <v>0.59</v>
      </c>
      <c r="BK3063">
        <v>7.85</v>
      </c>
      <c r="BL3063">
        <f t="shared" si="754"/>
        <v>180.79999999999995</v>
      </c>
      <c r="BM3063" s="1">
        <f t="shared" si="755"/>
        <v>0.13720495143782327</v>
      </c>
      <c r="BN3063" s="1">
        <f t="shared" si="764"/>
        <v>0.21307663925983378</v>
      </c>
      <c r="BO3063">
        <f t="shared" si="765"/>
        <v>0.18228878471117663</v>
      </c>
      <c r="BP3063">
        <f t="shared" si="766"/>
        <v>0.23188633288141078</v>
      </c>
      <c r="BQ3063">
        <f t="shared" si="767"/>
        <v>683.39746654440376</v>
      </c>
    </row>
    <row r="3064" spans="1:69" x14ac:dyDescent="0.2">
      <c r="A3064">
        <v>4</v>
      </c>
      <c r="B3064">
        <v>55093</v>
      </c>
      <c r="C3064" t="s">
        <v>302</v>
      </c>
      <c r="D3064">
        <v>55</v>
      </c>
      <c r="E3064" t="s">
        <v>253</v>
      </c>
      <c r="F3064" t="s">
        <v>254</v>
      </c>
      <c r="G3064" t="s">
        <v>483</v>
      </c>
      <c r="H3064">
        <v>93</v>
      </c>
      <c r="I3064">
        <v>2211</v>
      </c>
      <c r="J3064">
        <v>937</v>
      </c>
      <c r="K3064">
        <v>1705</v>
      </c>
      <c r="L3064">
        <v>448</v>
      </c>
      <c r="M3064" s="3">
        <v>35331</v>
      </c>
      <c r="N3064" s="3">
        <v>49329.382599999997</v>
      </c>
      <c r="O3064" s="3">
        <v>10286</v>
      </c>
      <c r="P3064" s="3">
        <v>14361.38319</v>
      </c>
      <c r="Q3064" s="3">
        <v>40581</v>
      </c>
      <c r="R3064" s="3">
        <v>56659.468330000003</v>
      </c>
      <c r="S3064" s="3">
        <v>374</v>
      </c>
      <c r="T3064" s="3">
        <v>522.18134480000003</v>
      </c>
      <c r="U3064">
        <v>1253</v>
      </c>
      <c r="V3064">
        <v>570</v>
      </c>
      <c r="W3064">
        <v>1264</v>
      </c>
      <c r="X3064">
        <v>232</v>
      </c>
      <c r="Y3064">
        <v>65</v>
      </c>
      <c r="Z3064">
        <v>22</v>
      </c>
      <c r="AA3064">
        <v>91</v>
      </c>
      <c r="AB3064">
        <v>43</v>
      </c>
      <c r="AC3064">
        <v>14</v>
      </c>
      <c r="AD3064">
        <v>65</v>
      </c>
      <c r="AE3064">
        <v>88</v>
      </c>
      <c r="AF3064">
        <v>35</v>
      </c>
      <c r="AG3064">
        <v>117</v>
      </c>
      <c r="AH3064">
        <v>382</v>
      </c>
      <c r="AI3064">
        <v>0</v>
      </c>
      <c r="AJ3064">
        <f t="shared" si="756"/>
        <v>4479.8</v>
      </c>
      <c r="AK3064">
        <f t="shared" si="757"/>
        <v>4861.8</v>
      </c>
      <c r="AL3064">
        <v>1.0087346539777899</v>
      </c>
      <c r="AM3064">
        <f t="shared" si="752"/>
        <v>1</v>
      </c>
      <c r="AN3064">
        <f t="shared" si="758"/>
        <v>4904.2661407092191</v>
      </c>
      <c r="AO3064">
        <v>0</v>
      </c>
      <c r="AP3064">
        <v>0</v>
      </c>
      <c r="AQ3064">
        <f t="shared" si="759"/>
        <v>49.14</v>
      </c>
      <c r="AR3064">
        <f t="shared" si="760"/>
        <v>49.14</v>
      </c>
      <c r="AS3064">
        <f t="shared" si="761"/>
        <v>49.5692208964686</v>
      </c>
      <c r="AT3064">
        <f t="shared" si="762"/>
        <v>5.8109999999999999</v>
      </c>
      <c r="AU3064">
        <v>9866</v>
      </c>
      <c r="AV3064">
        <v>2.4206804007999998</v>
      </c>
      <c r="AW3064" s="2">
        <v>0.11</v>
      </c>
      <c r="AX3064">
        <v>40</v>
      </c>
      <c r="AY3064">
        <f t="shared" si="753"/>
        <v>0.11171872670841716</v>
      </c>
      <c r="AZ3064">
        <v>0.648725</v>
      </c>
      <c r="BA3064">
        <v>0.52800000000000002</v>
      </c>
      <c r="BB3064">
        <v>0.88</v>
      </c>
      <c r="BC3064" s="3">
        <v>257000</v>
      </c>
      <c r="BD3064" s="3">
        <v>48</v>
      </c>
      <c r="BE3064" s="3">
        <v>820.99999999999989</v>
      </c>
      <c r="BF3064" s="3">
        <v>186.79999999999984</v>
      </c>
      <c r="BG3064" s="3">
        <f t="shared" si="763"/>
        <v>634.20000000000005</v>
      </c>
      <c r="BH3064" s="3">
        <v>15200</v>
      </c>
      <c r="BI3064">
        <v>0.72</v>
      </c>
      <c r="BJ3064">
        <v>0.59</v>
      </c>
      <c r="BK3064">
        <v>7.85</v>
      </c>
      <c r="BL3064">
        <f t="shared" si="754"/>
        <v>180.79999999999995</v>
      </c>
      <c r="BM3064" s="1">
        <f t="shared" si="755"/>
        <v>0.13624826755617447</v>
      </c>
      <c r="BN3064" s="1">
        <f t="shared" si="764"/>
        <v>0.22623299693569099</v>
      </c>
      <c r="BO3064">
        <f t="shared" si="765"/>
        <v>0.19544514238703384</v>
      </c>
      <c r="BP3064">
        <f t="shared" si="766"/>
        <v>0.24504269055726799</v>
      </c>
      <c r="BQ3064">
        <f t="shared" si="767"/>
        <v>683.39746654440376</v>
      </c>
    </row>
    <row r="3065" spans="1:69" x14ac:dyDescent="0.2">
      <c r="A3065">
        <v>4</v>
      </c>
      <c r="B3065">
        <v>55095</v>
      </c>
      <c r="C3065" t="s">
        <v>302</v>
      </c>
      <c r="D3065">
        <v>55</v>
      </c>
      <c r="E3065" t="s">
        <v>253</v>
      </c>
      <c r="F3065" t="s">
        <v>254</v>
      </c>
      <c r="G3065" t="s">
        <v>227</v>
      </c>
      <c r="H3065">
        <v>95</v>
      </c>
      <c r="I3065">
        <v>1384</v>
      </c>
      <c r="J3065">
        <v>517</v>
      </c>
      <c r="K3065">
        <v>1287</v>
      </c>
      <c r="L3065">
        <v>274</v>
      </c>
      <c r="M3065" s="3">
        <v>23702</v>
      </c>
      <c r="N3065" s="3">
        <v>33092.893680000001</v>
      </c>
      <c r="O3065" s="3">
        <v>7472.8</v>
      </c>
      <c r="P3065" s="3">
        <v>10433.574210000001</v>
      </c>
      <c r="Q3065" s="3">
        <v>32813</v>
      </c>
      <c r="R3065" s="3">
        <v>45813.733869999996</v>
      </c>
      <c r="S3065" s="3">
        <v>238</v>
      </c>
      <c r="T3065" s="3">
        <v>332.29721940000002</v>
      </c>
      <c r="U3065">
        <v>943</v>
      </c>
      <c r="V3065">
        <v>380</v>
      </c>
      <c r="W3065">
        <v>1081</v>
      </c>
      <c r="X3065">
        <v>167</v>
      </c>
      <c r="Y3065">
        <v>65</v>
      </c>
      <c r="Z3065">
        <v>22</v>
      </c>
      <c r="AA3065">
        <v>91</v>
      </c>
      <c r="AB3065">
        <v>43</v>
      </c>
      <c r="AC3065">
        <v>14</v>
      </c>
      <c r="AD3065">
        <v>65</v>
      </c>
      <c r="AE3065">
        <v>88</v>
      </c>
      <c r="AF3065">
        <v>35</v>
      </c>
      <c r="AG3065">
        <v>117</v>
      </c>
      <c r="AH3065">
        <v>382</v>
      </c>
      <c r="AI3065">
        <v>0</v>
      </c>
      <c r="AJ3065">
        <f t="shared" si="756"/>
        <v>4479.8</v>
      </c>
      <c r="AK3065">
        <f t="shared" si="757"/>
        <v>4861.8</v>
      </c>
      <c r="AL3065">
        <v>1.00981009417567</v>
      </c>
      <c r="AM3065">
        <f t="shared" si="752"/>
        <v>1</v>
      </c>
      <c r="AN3065">
        <f t="shared" si="758"/>
        <v>4909.4947158632731</v>
      </c>
      <c r="AO3065">
        <v>0</v>
      </c>
      <c r="AP3065">
        <v>0</v>
      </c>
      <c r="AQ3065">
        <f t="shared" si="759"/>
        <v>49.14</v>
      </c>
      <c r="AR3065">
        <f t="shared" si="760"/>
        <v>49.14</v>
      </c>
      <c r="AS3065">
        <f t="shared" si="761"/>
        <v>49.622068027792423</v>
      </c>
      <c r="AT3065">
        <f t="shared" si="762"/>
        <v>5.8109999999999999</v>
      </c>
      <c r="AU3065">
        <v>9866</v>
      </c>
      <c r="AV3065">
        <v>2.1900848228899998</v>
      </c>
      <c r="AW3065" s="2">
        <v>0.11</v>
      </c>
      <c r="AX3065">
        <v>40</v>
      </c>
      <c r="AY3065">
        <f t="shared" si="753"/>
        <v>0.11171872670841716</v>
      </c>
      <c r="AZ3065">
        <v>0.648725</v>
      </c>
      <c r="BA3065">
        <v>0.52800000000000002</v>
      </c>
      <c r="BB3065">
        <v>0.88</v>
      </c>
      <c r="BC3065" s="3">
        <v>257000</v>
      </c>
      <c r="BD3065" s="3">
        <v>48</v>
      </c>
      <c r="BE3065" s="3">
        <v>820.99999999999989</v>
      </c>
      <c r="BF3065" s="3">
        <v>186.79999999999984</v>
      </c>
      <c r="BG3065" s="3">
        <f t="shared" si="763"/>
        <v>634.20000000000005</v>
      </c>
      <c r="BH3065" s="3">
        <v>15200</v>
      </c>
      <c r="BI3065">
        <v>0.72</v>
      </c>
      <c r="BJ3065">
        <v>0.59</v>
      </c>
      <c r="BK3065">
        <v>7.85</v>
      </c>
      <c r="BL3065">
        <f t="shared" si="754"/>
        <v>180.79999999999995</v>
      </c>
      <c r="BM3065" s="1">
        <f t="shared" si="755"/>
        <v>0.13408529953681039</v>
      </c>
      <c r="BN3065" s="1">
        <f t="shared" si="764"/>
        <v>0.2134028416666629</v>
      </c>
      <c r="BO3065">
        <f t="shared" si="765"/>
        <v>0.18261498711800575</v>
      </c>
      <c r="BP3065">
        <f t="shared" si="766"/>
        <v>0.2322125352882399</v>
      </c>
      <c r="BQ3065">
        <f t="shared" si="767"/>
        <v>683.39746654440376</v>
      </c>
    </row>
    <row r="3066" spans="1:69" x14ac:dyDescent="0.2">
      <c r="A3066">
        <v>3</v>
      </c>
      <c r="B3066">
        <v>55097</v>
      </c>
      <c r="C3066" t="s">
        <v>252</v>
      </c>
      <c r="D3066">
        <v>55</v>
      </c>
      <c r="E3066" t="s">
        <v>253</v>
      </c>
      <c r="F3066" t="s">
        <v>254</v>
      </c>
      <c r="G3066" t="s">
        <v>294</v>
      </c>
      <c r="H3066">
        <v>97</v>
      </c>
      <c r="I3066">
        <v>1345</v>
      </c>
      <c r="J3066">
        <v>439</v>
      </c>
      <c r="K3066">
        <v>1083</v>
      </c>
      <c r="L3066">
        <v>229</v>
      </c>
      <c r="M3066" s="3">
        <v>22778</v>
      </c>
      <c r="N3066" s="3">
        <v>31802.798589999999</v>
      </c>
      <c r="O3066" s="3">
        <v>5458.4</v>
      </c>
      <c r="P3066" s="3">
        <v>7621.0552209999996</v>
      </c>
      <c r="Q3066" s="3">
        <v>26371</v>
      </c>
      <c r="R3066" s="3">
        <v>36819.369639999997</v>
      </c>
      <c r="S3066" s="3">
        <v>203</v>
      </c>
      <c r="T3066" s="3">
        <v>283.42998130000001</v>
      </c>
      <c r="U3066">
        <v>921</v>
      </c>
      <c r="V3066">
        <v>338</v>
      </c>
      <c r="W3066">
        <v>941</v>
      </c>
      <c r="X3066">
        <v>150</v>
      </c>
      <c r="Y3066">
        <v>65</v>
      </c>
      <c r="Z3066">
        <v>22</v>
      </c>
      <c r="AA3066">
        <v>91</v>
      </c>
      <c r="AB3066">
        <v>43</v>
      </c>
      <c r="AC3066">
        <v>14</v>
      </c>
      <c r="AD3066">
        <v>65</v>
      </c>
      <c r="AE3066">
        <v>88</v>
      </c>
      <c r="AF3066">
        <v>35</v>
      </c>
      <c r="AG3066">
        <v>117</v>
      </c>
      <c r="AH3066">
        <v>382</v>
      </c>
      <c r="AI3066">
        <v>0</v>
      </c>
      <c r="AJ3066">
        <f t="shared" si="756"/>
        <v>4479.8</v>
      </c>
      <c r="AK3066">
        <f t="shared" si="757"/>
        <v>4861.8</v>
      </c>
      <c r="AL3066">
        <v>1.02719228797489</v>
      </c>
      <c r="AM3066">
        <f t="shared" si="752"/>
        <v>1</v>
      </c>
      <c r="AN3066">
        <f t="shared" si="758"/>
        <v>4994.003465676321</v>
      </c>
      <c r="AO3066">
        <v>0</v>
      </c>
      <c r="AP3066">
        <v>0</v>
      </c>
      <c r="AQ3066">
        <f t="shared" si="759"/>
        <v>49.14</v>
      </c>
      <c r="AR3066">
        <f t="shared" si="760"/>
        <v>49.14</v>
      </c>
      <c r="AS3066">
        <f t="shared" si="761"/>
        <v>50.476229031086099</v>
      </c>
      <c r="AT3066">
        <f t="shared" si="762"/>
        <v>5.8109999999999999</v>
      </c>
      <c r="AU3066">
        <v>9866</v>
      </c>
      <c r="AV3066">
        <v>2.4623362012699999</v>
      </c>
      <c r="AW3066" s="2">
        <v>0.11</v>
      </c>
      <c r="AX3066">
        <v>40</v>
      </c>
      <c r="AY3066">
        <f t="shared" si="753"/>
        <v>0.11171872670841716</v>
      </c>
      <c r="AZ3066">
        <v>0.2838</v>
      </c>
      <c r="BA3066">
        <v>0.52800000000000002</v>
      </c>
      <c r="BB3066">
        <v>0.88</v>
      </c>
      <c r="BC3066" s="3">
        <v>257000</v>
      </c>
      <c r="BD3066" s="3">
        <v>48</v>
      </c>
      <c r="BE3066" s="3">
        <v>820.99999999999989</v>
      </c>
      <c r="BF3066" s="3">
        <v>186.79999999999984</v>
      </c>
      <c r="BG3066" s="3">
        <f t="shared" si="763"/>
        <v>634.20000000000005</v>
      </c>
      <c r="BH3066" s="3">
        <v>15200</v>
      </c>
      <c r="BI3066">
        <v>0.72</v>
      </c>
      <c r="BJ3066">
        <v>0.59</v>
      </c>
      <c r="BK3066">
        <v>7.85</v>
      </c>
      <c r="BL3066">
        <f t="shared" si="754"/>
        <v>180.79999999999995</v>
      </c>
      <c r="BM3066" s="1">
        <f t="shared" si="755"/>
        <v>0.27624549180775426</v>
      </c>
      <c r="BN3066" s="1">
        <f t="shared" si="764"/>
        <v>0.35326800375135958</v>
      </c>
      <c r="BO3066">
        <f t="shared" si="765"/>
        <v>0.32061147789837285</v>
      </c>
      <c r="BP3066">
        <f t="shared" si="766"/>
        <v>0.37345676620610779</v>
      </c>
      <c r="BQ3066">
        <f t="shared" si="767"/>
        <v>684.93723214946544</v>
      </c>
    </row>
    <row r="3067" spans="1:69" x14ac:dyDescent="0.2">
      <c r="A3067">
        <v>3</v>
      </c>
      <c r="B3067">
        <v>55099</v>
      </c>
      <c r="C3067" t="s">
        <v>252</v>
      </c>
      <c r="D3067">
        <v>55</v>
      </c>
      <c r="E3067" t="s">
        <v>253</v>
      </c>
      <c r="F3067" t="s">
        <v>254</v>
      </c>
      <c r="G3067" t="s">
        <v>282</v>
      </c>
      <c r="H3067">
        <v>99</v>
      </c>
      <c r="I3067">
        <v>714</v>
      </c>
      <c r="J3067">
        <v>251</v>
      </c>
      <c r="K3067">
        <v>807</v>
      </c>
      <c r="L3067">
        <v>115</v>
      </c>
      <c r="M3067" s="3">
        <v>11980</v>
      </c>
      <c r="N3067" s="3">
        <v>16726.557519999998</v>
      </c>
      <c r="O3067" s="3">
        <v>3387</v>
      </c>
      <c r="P3067" s="3">
        <v>4728.9524460000002</v>
      </c>
      <c r="Q3067" s="3">
        <v>19554</v>
      </c>
      <c r="R3067" s="3">
        <v>27301.42785</v>
      </c>
      <c r="S3067" s="3">
        <v>112</v>
      </c>
      <c r="T3067" s="3">
        <v>156.37516210000001</v>
      </c>
      <c r="U3067">
        <v>620</v>
      </c>
      <c r="V3067">
        <v>247</v>
      </c>
      <c r="W3067">
        <v>785</v>
      </c>
      <c r="X3067">
        <v>99</v>
      </c>
      <c r="Y3067">
        <v>65</v>
      </c>
      <c r="Z3067">
        <v>22</v>
      </c>
      <c r="AA3067">
        <v>91</v>
      </c>
      <c r="AB3067">
        <v>43</v>
      </c>
      <c r="AC3067">
        <v>14</v>
      </c>
      <c r="AD3067">
        <v>65</v>
      </c>
      <c r="AE3067">
        <v>88</v>
      </c>
      <c r="AF3067">
        <v>35</v>
      </c>
      <c r="AG3067">
        <v>117</v>
      </c>
      <c r="AH3067">
        <v>382</v>
      </c>
      <c r="AI3067">
        <v>0</v>
      </c>
      <c r="AJ3067">
        <f t="shared" si="756"/>
        <v>4479.8</v>
      </c>
      <c r="AK3067">
        <f t="shared" si="757"/>
        <v>4861.8</v>
      </c>
      <c r="AL3067">
        <v>1.01726138591766</v>
      </c>
      <c r="AM3067">
        <f t="shared" si="752"/>
        <v>1</v>
      </c>
      <c r="AN3067">
        <f t="shared" si="758"/>
        <v>4945.7214060544793</v>
      </c>
      <c r="AO3067">
        <v>0</v>
      </c>
      <c r="AP3067">
        <v>0</v>
      </c>
      <c r="AQ3067">
        <f t="shared" si="759"/>
        <v>49.14</v>
      </c>
      <c r="AR3067">
        <f t="shared" si="760"/>
        <v>49.14</v>
      </c>
      <c r="AS3067">
        <f t="shared" si="761"/>
        <v>49.988224503993813</v>
      </c>
      <c r="AT3067">
        <f t="shared" si="762"/>
        <v>5.8109999999999999</v>
      </c>
      <c r="AU3067">
        <v>9866</v>
      </c>
      <c r="AV3067">
        <v>2.3370802931300001</v>
      </c>
      <c r="AW3067" s="2">
        <v>0.11</v>
      </c>
      <c r="AX3067">
        <v>40</v>
      </c>
      <c r="AY3067">
        <f t="shared" si="753"/>
        <v>0.11171872670841716</v>
      </c>
      <c r="AZ3067">
        <v>0.2838</v>
      </c>
      <c r="BA3067">
        <v>0.52800000000000002</v>
      </c>
      <c r="BB3067">
        <v>0.88</v>
      </c>
      <c r="BC3067" s="3">
        <v>257000</v>
      </c>
      <c r="BD3067" s="3">
        <v>48</v>
      </c>
      <c r="BE3067" s="3">
        <v>820.99999999999989</v>
      </c>
      <c r="BF3067" s="3">
        <v>186.79999999999984</v>
      </c>
      <c r="BG3067" s="3">
        <f t="shared" si="763"/>
        <v>634.20000000000005</v>
      </c>
      <c r="BH3067" s="3">
        <v>15200</v>
      </c>
      <c r="BI3067">
        <v>0.72</v>
      </c>
      <c r="BJ3067">
        <v>0.59</v>
      </c>
      <c r="BK3067">
        <v>7.85</v>
      </c>
      <c r="BL3067">
        <f t="shared" si="754"/>
        <v>180.79999999999995</v>
      </c>
      <c r="BM3067" s="1">
        <f t="shared" si="755"/>
        <v>0.27264374495635441</v>
      </c>
      <c r="BN3067" s="1">
        <f t="shared" si="764"/>
        <v>0.34022161652919775</v>
      </c>
      <c r="BO3067">
        <f t="shared" si="765"/>
        <v>0.30756509067621102</v>
      </c>
      <c r="BP3067">
        <f t="shared" si="766"/>
        <v>0.3604103789839459</v>
      </c>
      <c r="BQ3067">
        <f t="shared" si="767"/>
        <v>684.93723214946544</v>
      </c>
    </row>
    <row r="3068" spans="1:69" x14ac:dyDescent="0.2">
      <c r="A3068">
        <v>11</v>
      </c>
      <c r="B3068">
        <v>55101</v>
      </c>
      <c r="C3068" t="s">
        <v>849</v>
      </c>
      <c r="D3068">
        <v>55</v>
      </c>
      <c r="E3068" t="s">
        <v>253</v>
      </c>
      <c r="F3068" t="s">
        <v>254</v>
      </c>
      <c r="G3068" t="s">
        <v>878</v>
      </c>
      <c r="H3068">
        <v>101</v>
      </c>
      <c r="I3068">
        <v>4915</v>
      </c>
      <c r="J3068">
        <v>602</v>
      </c>
      <c r="K3068">
        <v>1824</v>
      </c>
      <c r="L3068">
        <v>810</v>
      </c>
      <c r="M3068" s="3">
        <v>65033</v>
      </c>
      <c r="N3068" s="3">
        <v>90799.517110000001</v>
      </c>
      <c r="O3068" s="3">
        <v>8090.5</v>
      </c>
      <c r="P3068" s="3">
        <v>11296.01115</v>
      </c>
      <c r="Q3068" s="3">
        <v>41577</v>
      </c>
      <c r="R3068" s="3">
        <v>58050.090300000003</v>
      </c>
      <c r="S3068" s="3">
        <v>652</v>
      </c>
      <c r="T3068" s="3">
        <v>910.32683640000005</v>
      </c>
      <c r="U3068">
        <v>2115</v>
      </c>
      <c r="V3068">
        <v>363</v>
      </c>
      <c r="W3068">
        <v>1242</v>
      </c>
      <c r="X3068">
        <v>334</v>
      </c>
      <c r="Y3068">
        <v>65</v>
      </c>
      <c r="Z3068">
        <v>22</v>
      </c>
      <c r="AA3068">
        <v>91</v>
      </c>
      <c r="AB3068">
        <v>43</v>
      </c>
      <c r="AC3068">
        <v>14</v>
      </c>
      <c r="AD3068">
        <v>65</v>
      </c>
      <c r="AE3068">
        <v>88</v>
      </c>
      <c r="AF3068">
        <v>35</v>
      </c>
      <c r="AG3068">
        <v>117</v>
      </c>
      <c r="AH3068">
        <v>382</v>
      </c>
      <c r="AI3068">
        <v>0</v>
      </c>
      <c r="AJ3068">
        <f t="shared" si="756"/>
        <v>4479.8</v>
      </c>
      <c r="AK3068">
        <f t="shared" si="757"/>
        <v>4861.8</v>
      </c>
      <c r="AL3068">
        <v>1.0320523868907601</v>
      </c>
      <c r="AM3068">
        <f t="shared" si="752"/>
        <v>1</v>
      </c>
      <c r="AN3068">
        <f t="shared" si="758"/>
        <v>5017.6322945854972</v>
      </c>
      <c r="AO3068">
        <v>0</v>
      </c>
      <c r="AP3068">
        <v>0</v>
      </c>
      <c r="AQ3068">
        <f t="shared" si="759"/>
        <v>49.14</v>
      </c>
      <c r="AR3068">
        <f t="shared" si="760"/>
        <v>49.14</v>
      </c>
      <c r="AS3068">
        <f t="shared" si="761"/>
        <v>50.715054291811953</v>
      </c>
      <c r="AT3068">
        <f t="shared" si="762"/>
        <v>5.8109999999999999</v>
      </c>
      <c r="AU3068">
        <v>9866</v>
      </c>
      <c r="AV3068">
        <v>2.2717752009600001</v>
      </c>
      <c r="AW3068" s="2">
        <v>0.11</v>
      </c>
      <c r="AX3068">
        <v>40</v>
      </c>
      <c r="AY3068">
        <f t="shared" si="753"/>
        <v>0.11171872670841716</v>
      </c>
      <c r="AZ3068">
        <v>0.60797500000000004</v>
      </c>
      <c r="BA3068">
        <v>0.52800000000000002</v>
      </c>
      <c r="BB3068">
        <v>0.88</v>
      </c>
      <c r="BC3068" s="3">
        <v>257000</v>
      </c>
      <c r="BD3068" s="3">
        <v>48</v>
      </c>
      <c r="BE3068" s="3">
        <v>820.99999999999989</v>
      </c>
      <c r="BF3068" s="3">
        <v>186.79999999999984</v>
      </c>
      <c r="BG3068" s="3">
        <f t="shared" si="763"/>
        <v>634.20000000000005</v>
      </c>
      <c r="BH3068" s="3">
        <v>15200</v>
      </c>
      <c r="BI3068">
        <v>0.72</v>
      </c>
      <c r="BJ3068">
        <v>0.59</v>
      </c>
      <c r="BK3068">
        <v>7.85</v>
      </c>
      <c r="BL3068">
        <f t="shared" si="754"/>
        <v>180.79999999999995</v>
      </c>
      <c r="BM3068" s="1">
        <f t="shared" si="755"/>
        <v>0.14441914908071773</v>
      </c>
      <c r="BN3068" s="1">
        <f t="shared" si="764"/>
        <v>0.24672603250653419</v>
      </c>
      <c r="BO3068">
        <f t="shared" si="765"/>
        <v>0.21584077243485755</v>
      </c>
      <c r="BP3068">
        <f t="shared" si="766"/>
        <v>0.26560761085212009</v>
      </c>
      <c r="BQ3068">
        <f t="shared" si="767"/>
        <v>683.47772767633262</v>
      </c>
    </row>
    <row r="3069" spans="1:69" x14ac:dyDescent="0.2">
      <c r="A3069">
        <v>3</v>
      </c>
      <c r="B3069">
        <v>55103</v>
      </c>
      <c r="C3069" t="s">
        <v>252</v>
      </c>
      <c r="D3069">
        <v>55</v>
      </c>
      <c r="E3069" t="s">
        <v>253</v>
      </c>
      <c r="F3069" t="s">
        <v>254</v>
      </c>
      <c r="G3069" t="s">
        <v>297</v>
      </c>
      <c r="H3069">
        <v>103</v>
      </c>
      <c r="I3069">
        <v>1671</v>
      </c>
      <c r="J3069">
        <v>543</v>
      </c>
      <c r="K3069">
        <v>1227</v>
      </c>
      <c r="L3069">
        <v>239</v>
      </c>
      <c r="M3069" s="3">
        <v>24446</v>
      </c>
      <c r="N3069" s="3">
        <v>34131.671540000003</v>
      </c>
      <c r="O3069" s="3">
        <v>5844.7</v>
      </c>
      <c r="P3069" s="3">
        <v>8160.409909</v>
      </c>
      <c r="Q3069" s="3">
        <v>28514</v>
      </c>
      <c r="R3069" s="3">
        <v>39811.440820000003</v>
      </c>
      <c r="S3069" s="3">
        <v>223</v>
      </c>
      <c r="T3069" s="3">
        <v>311.35411740000001</v>
      </c>
      <c r="U3069">
        <v>1165</v>
      </c>
      <c r="V3069">
        <v>443</v>
      </c>
      <c r="W3069">
        <v>1083</v>
      </c>
      <c r="X3069">
        <v>174</v>
      </c>
      <c r="Y3069">
        <v>65</v>
      </c>
      <c r="Z3069">
        <v>22</v>
      </c>
      <c r="AA3069">
        <v>91</v>
      </c>
      <c r="AB3069">
        <v>43</v>
      </c>
      <c r="AC3069">
        <v>14</v>
      </c>
      <c r="AD3069">
        <v>65</v>
      </c>
      <c r="AE3069">
        <v>88</v>
      </c>
      <c r="AF3069">
        <v>35</v>
      </c>
      <c r="AG3069">
        <v>117</v>
      </c>
      <c r="AH3069">
        <v>382</v>
      </c>
      <c r="AI3069">
        <v>0</v>
      </c>
      <c r="AJ3069">
        <f t="shared" si="756"/>
        <v>4479.8</v>
      </c>
      <c r="AK3069">
        <f t="shared" si="757"/>
        <v>4861.8</v>
      </c>
      <c r="AL3069">
        <v>1.0184292963572901</v>
      </c>
      <c r="AM3069">
        <f t="shared" si="752"/>
        <v>1</v>
      </c>
      <c r="AN3069">
        <f t="shared" si="758"/>
        <v>4951.3995530298735</v>
      </c>
      <c r="AO3069">
        <v>0</v>
      </c>
      <c r="AP3069">
        <v>0</v>
      </c>
      <c r="AQ3069">
        <f t="shared" si="759"/>
        <v>49.14</v>
      </c>
      <c r="AR3069">
        <f t="shared" si="760"/>
        <v>49.14</v>
      </c>
      <c r="AS3069">
        <f t="shared" si="761"/>
        <v>50.045615622997232</v>
      </c>
      <c r="AT3069">
        <f t="shared" si="762"/>
        <v>5.8109999999999999</v>
      </c>
      <c r="AU3069">
        <v>9866</v>
      </c>
      <c r="AV3069">
        <v>2.3080338098199999</v>
      </c>
      <c r="AW3069" s="2">
        <v>0.11</v>
      </c>
      <c r="AX3069">
        <v>40</v>
      </c>
      <c r="AY3069">
        <f t="shared" si="753"/>
        <v>0.11171872670841716</v>
      </c>
      <c r="AZ3069">
        <v>0.2838</v>
      </c>
      <c r="BA3069">
        <v>0.52800000000000002</v>
      </c>
      <c r="BB3069">
        <v>0.88</v>
      </c>
      <c r="BC3069" s="3">
        <v>257000</v>
      </c>
      <c r="BD3069" s="3">
        <v>48</v>
      </c>
      <c r="BE3069" s="3">
        <v>820.99999999999989</v>
      </c>
      <c r="BF3069" s="3">
        <v>186.79999999999984</v>
      </c>
      <c r="BG3069" s="3">
        <f t="shared" si="763"/>
        <v>634.20000000000005</v>
      </c>
      <c r="BH3069" s="3">
        <v>15200</v>
      </c>
      <c r="BI3069">
        <v>0.72</v>
      </c>
      <c r="BJ3069">
        <v>0.59</v>
      </c>
      <c r="BK3069">
        <v>7.85</v>
      </c>
      <c r="BL3069">
        <f t="shared" si="754"/>
        <v>180.79999999999995</v>
      </c>
      <c r="BM3069" s="1">
        <f t="shared" si="755"/>
        <v>0.27263541932845553</v>
      </c>
      <c r="BN3069" s="1">
        <f t="shared" si="764"/>
        <v>0.35181390243813887</v>
      </c>
      <c r="BO3069">
        <f t="shared" si="765"/>
        <v>0.31915737658515214</v>
      </c>
      <c r="BP3069">
        <f t="shared" si="766"/>
        <v>0.37200266489288702</v>
      </c>
      <c r="BQ3069">
        <f t="shared" si="767"/>
        <v>684.93723214946544</v>
      </c>
    </row>
    <row r="3070" spans="1:69" x14ac:dyDescent="0.2">
      <c r="A3070">
        <v>3</v>
      </c>
      <c r="B3070">
        <v>55105</v>
      </c>
      <c r="C3070" t="s">
        <v>252</v>
      </c>
      <c r="D3070">
        <v>55</v>
      </c>
      <c r="E3070" t="s">
        <v>253</v>
      </c>
      <c r="F3070" t="s">
        <v>254</v>
      </c>
      <c r="G3070" t="s">
        <v>285</v>
      </c>
      <c r="H3070">
        <v>105</v>
      </c>
      <c r="I3070">
        <v>3608</v>
      </c>
      <c r="J3070">
        <v>1035</v>
      </c>
      <c r="K3070">
        <v>1817</v>
      </c>
      <c r="L3070">
        <v>601</v>
      </c>
      <c r="M3070" s="3">
        <v>54042</v>
      </c>
      <c r="N3070" s="3">
        <v>75453.808120000002</v>
      </c>
      <c r="O3070" s="3">
        <v>10215</v>
      </c>
      <c r="P3070" s="3">
        <v>14262.25251</v>
      </c>
      <c r="Q3070" s="3">
        <v>43361</v>
      </c>
      <c r="R3070" s="3">
        <v>60540.923239999996</v>
      </c>
      <c r="S3070" s="3">
        <v>521</v>
      </c>
      <c r="T3070" s="3">
        <v>727.42374510000002</v>
      </c>
      <c r="U3070">
        <v>2082</v>
      </c>
      <c r="V3070">
        <v>579</v>
      </c>
      <c r="W3070">
        <v>1328</v>
      </c>
      <c r="X3070">
        <v>327</v>
      </c>
      <c r="Y3070">
        <v>65</v>
      </c>
      <c r="Z3070">
        <v>22</v>
      </c>
      <c r="AA3070">
        <v>91</v>
      </c>
      <c r="AB3070">
        <v>43</v>
      </c>
      <c r="AC3070">
        <v>14</v>
      </c>
      <c r="AD3070">
        <v>65</v>
      </c>
      <c r="AE3070">
        <v>88</v>
      </c>
      <c r="AF3070">
        <v>35</v>
      </c>
      <c r="AG3070">
        <v>117</v>
      </c>
      <c r="AH3070">
        <v>382</v>
      </c>
      <c r="AI3070">
        <v>0</v>
      </c>
      <c r="AJ3070">
        <f t="shared" si="756"/>
        <v>4479.8</v>
      </c>
      <c r="AK3070">
        <f t="shared" si="757"/>
        <v>4861.8</v>
      </c>
      <c r="AL3070">
        <v>1.02640571445227</v>
      </c>
      <c r="AM3070">
        <f t="shared" si="752"/>
        <v>1</v>
      </c>
      <c r="AN3070">
        <f t="shared" si="758"/>
        <v>4990.1793025240468</v>
      </c>
      <c r="AO3070">
        <v>0</v>
      </c>
      <c r="AP3070">
        <v>0</v>
      </c>
      <c r="AQ3070">
        <f t="shared" si="759"/>
        <v>49.14</v>
      </c>
      <c r="AR3070">
        <f t="shared" si="760"/>
        <v>49.14</v>
      </c>
      <c r="AS3070">
        <f t="shared" si="761"/>
        <v>50.437576808184552</v>
      </c>
      <c r="AT3070">
        <f t="shared" si="762"/>
        <v>5.8109999999999999</v>
      </c>
      <c r="AU3070">
        <v>9866</v>
      </c>
      <c r="AV3070">
        <v>2.0917271603900001</v>
      </c>
      <c r="AW3070" s="2">
        <v>0.11</v>
      </c>
      <c r="AX3070">
        <v>40</v>
      </c>
      <c r="AY3070">
        <f t="shared" si="753"/>
        <v>0.11171872670841716</v>
      </c>
      <c r="AZ3070">
        <v>0.2838</v>
      </c>
      <c r="BA3070">
        <v>0.52800000000000002</v>
      </c>
      <c r="BB3070">
        <v>0.88</v>
      </c>
      <c r="BC3070" s="3">
        <v>257000</v>
      </c>
      <c r="BD3070" s="3">
        <v>48</v>
      </c>
      <c r="BE3070" s="3">
        <v>820.99999999999989</v>
      </c>
      <c r="BF3070" s="3">
        <v>186.79999999999984</v>
      </c>
      <c r="BG3070" s="3">
        <f t="shared" si="763"/>
        <v>634.20000000000005</v>
      </c>
      <c r="BH3070" s="3">
        <v>15200</v>
      </c>
      <c r="BI3070">
        <v>0.72</v>
      </c>
      <c r="BJ3070">
        <v>0.59</v>
      </c>
      <c r="BK3070">
        <v>7.85</v>
      </c>
      <c r="BL3070">
        <f t="shared" si="754"/>
        <v>180.79999999999995</v>
      </c>
      <c r="BM3070" s="1">
        <f t="shared" si="755"/>
        <v>0.27240166704496399</v>
      </c>
      <c r="BN3070" s="1">
        <f t="shared" si="764"/>
        <v>0.37465182422318333</v>
      </c>
      <c r="BO3070">
        <f t="shared" si="765"/>
        <v>0.3419952983701966</v>
      </c>
      <c r="BP3070">
        <f t="shared" si="766"/>
        <v>0.39484058667793154</v>
      </c>
      <c r="BQ3070">
        <f t="shared" si="767"/>
        <v>684.93723214946544</v>
      </c>
    </row>
    <row r="3071" spans="1:69" x14ac:dyDescent="0.2">
      <c r="A3071">
        <v>4</v>
      </c>
      <c r="B3071">
        <v>55107</v>
      </c>
      <c r="C3071" t="s">
        <v>302</v>
      </c>
      <c r="D3071">
        <v>55</v>
      </c>
      <c r="E3071" t="s">
        <v>253</v>
      </c>
      <c r="F3071" t="s">
        <v>254</v>
      </c>
      <c r="G3071" t="s">
        <v>565</v>
      </c>
      <c r="H3071">
        <v>107</v>
      </c>
      <c r="I3071">
        <v>1294</v>
      </c>
      <c r="J3071">
        <v>444</v>
      </c>
      <c r="K3071">
        <v>1261</v>
      </c>
      <c r="L3071">
        <v>202</v>
      </c>
      <c r="M3071" s="3">
        <v>20042</v>
      </c>
      <c r="N3071" s="3">
        <v>27982.77677</v>
      </c>
      <c r="O3071" s="3">
        <v>5970.6</v>
      </c>
      <c r="P3071" s="3">
        <v>8336.1923459999998</v>
      </c>
      <c r="Q3071" s="3">
        <v>30289</v>
      </c>
      <c r="R3071" s="3">
        <v>42289.707900000001</v>
      </c>
      <c r="S3071" s="3">
        <v>185</v>
      </c>
      <c r="T3071" s="3">
        <v>258.29825879999999</v>
      </c>
      <c r="U3071">
        <v>921</v>
      </c>
      <c r="V3071">
        <v>347</v>
      </c>
      <c r="W3071">
        <v>1089</v>
      </c>
      <c r="X3071">
        <v>145</v>
      </c>
      <c r="Y3071">
        <v>65</v>
      </c>
      <c r="Z3071">
        <v>22</v>
      </c>
      <c r="AA3071">
        <v>91</v>
      </c>
      <c r="AB3071">
        <v>43</v>
      </c>
      <c r="AC3071">
        <v>14</v>
      </c>
      <c r="AD3071">
        <v>65</v>
      </c>
      <c r="AE3071">
        <v>88</v>
      </c>
      <c r="AF3071">
        <v>35</v>
      </c>
      <c r="AG3071">
        <v>117</v>
      </c>
      <c r="AH3071">
        <v>382</v>
      </c>
      <c r="AI3071">
        <v>0</v>
      </c>
      <c r="AJ3071">
        <f t="shared" si="756"/>
        <v>4479.8</v>
      </c>
      <c r="AK3071">
        <f t="shared" si="757"/>
        <v>4861.8</v>
      </c>
      <c r="AL3071">
        <v>1.0143267241391301</v>
      </c>
      <c r="AM3071">
        <f t="shared" si="752"/>
        <v>1</v>
      </c>
      <c r="AN3071">
        <f t="shared" si="758"/>
        <v>4931.4536674196224</v>
      </c>
      <c r="AO3071">
        <v>0</v>
      </c>
      <c r="AP3071">
        <v>0</v>
      </c>
      <c r="AQ3071">
        <f t="shared" si="759"/>
        <v>49.14</v>
      </c>
      <c r="AR3071">
        <f t="shared" si="760"/>
        <v>49.14</v>
      </c>
      <c r="AS3071">
        <f t="shared" si="761"/>
        <v>49.844015224196852</v>
      </c>
      <c r="AT3071">
        <f t="shared" si="762"/>
        <v>5.8109999999999999</v>
      </c>
      <c r="AU3071">
        <v>9866</v>
      </c>
      <c r="AV3071">
        <v>2.3128076493699998</v>
      </c>
      <c r="AW3071" s="2">
        <v>0.11</v>
      </c>
      <c r="AX3071">
        <v>40</v>
      </c>
      <c r="AY3071">
        <f t="shared" si="753"/>
        <v>0.11171872670841716</v>
      </c>
      <c r="AZ3071">
        <v>0.648725</v>
      </c>
      <c r="BA3071">
        <v>0.52800000000000002</v>
      </c>
      <c r="BB3071">
        <v>0.88</v>
      </c>
      <c r="BC3071" s="3">
        <v>257000</v>
      </c>
      <c r="BD3071" s="3">
        <v>48</v>
      </c>
      <c r="BE3071" s="3">
        <v>820.99999999999989</v>
      </c>
      <c r="BF3071" s="3">
        <v>186.79999999999984</v>
      </c>
      <c r="BG3071" s="3">
        <f t="shared" si="763"/>
        <v>634.20000000000005</v>
      </c>
      <c r="BH3071" s="3">
        <v>15200</v>
      </c>
      <c r="BI3071">
        <v>0.72</v>
      </c>
      <c r="BJ3071">
        <v>0.59</v>
      </c>
      <c r="BK3071">
        <v>7.85</v>
      </c>
      <c r="BL3071">
        <f t="shared" si="754"/>
        <v>180.79999999999995</v>
      </c>
      <c r="BM3071" s="1">
        <f t="shared" si="755"/>
        <v>0.1357668295309854</v>
      </c>
      <c r="BN3071" s="1">
        <f t="shared" si="764"/>
        <v>0.21144596730767592</v>
      </c>
      <c r="BO3071">
        <f t="shared" si="765"/>
        <v>0.18065811275901877</v>
      </c>
      <c r="BP3071">
        <f t="shared" si="766"/>
        <v>0.23025566092925293</v>
      </c>
      <c r="BQ3071">
        <f t="shared" si="767"/>
        <v>683.39746654440376</v>
      </c>
    </row>
    <row r="3072" spans="1:69" x14ac:dyDescent="0.2">
      <c r="A3072">
        <v>4</v>
      </c>
      <c r="B3072">
        <v>55109</v>
      </c>
      <c r="C3072" t="s">
        <v>302</v>
      </c>
      <c r="D3072">
        <v>55</v>
      </c>
      <c r="E3072" t="s">
        <v>253</v>
      </c>
      <c r="F3072" t="s">
        <v>254</v>
      </c>
      <c r="G3072" t="s">
        <v>512</v>
      </c>
      <c r="H3072">
        <v>109</v>
      </c>
      <c r="I3072">
        <v>2480</v>
      </c>
      <c r="J3072">
        <v>997</v>
      </c>
      <c r="K3072">
        <v>1863</v>
      </c>
      <c r="L3072">
        <v>564</v>
      </c>
      <c r="M3072" s="3">
        <v>39815</v>
      </c>
      <c r="N3072" s="3">
        <v>55589.973919999997</v>
      </c>
      <c r="O3072" s="3">
        <v>11560</v>
      </c>
      <c r="P3072" s="3">
        <v>16140.150659999999</v>
      </c>
      <c r="Q3072" s="3">
        <v>43721</v>
      </c>
      <c r="R3072" s="3">
        <v>61043.557690000001</v>
      </c>
      <c r="S3072" s="3">
        <v>460</v>
      </c>
      <c r="T3072" s="3">
        <v>642.25513000000001</v>
      </c>
      <c r="U3072">
        <v>1327</v>
      </c>
      <c r="V3072">
        <v>561</v>
      </c>
      <c r="W3072">
        <v>1291</v>
      </c>
      <c r="X3072">
        <v>269</v>
      </c>
      <c r="Y3072">
        <v>65</v>
      </c>
      <c r="Z3072">
        <v>22</v>
      </c>
      <c r="AA3072">
        <v>91</v>
      </c>
      <c r="AB3072">
        <v>43</v>
      </c>
      <c r="AC3072">
        <v>14</v>
      </c>
      <c r="AD3072">
        <v>65</v>
      </c>
      <c r="AE3072">
        <v>88</v>
      </c>
      <c r="AF3072">
        <v>35</v>
      </c>
      <c r="AG3072">
        <v>117</v>
      </c>
      <c r="AH3072">
        <v>382</v>
      </c>
      <c r="AI3072">
        <v>0</v>
      </c>
      <c r="AJ3072">
        <f t="shared" si="756"/>
        <v>4479.8</v>
      </c>
      <c r="AK3072">
        <f t="shared" si="757"/>
        <v>4861.8</v>
      </c>
      <c r="AL3072">
        <v>1.0095097684860199</v>
      </c>
      <c r="AM3072">
        <f t="shared" si="752"/>
        <v>1</v>
      </c>
      <c r="AN3072">
        <f t="shared" si="758"/>
        <v>4908.0345924253315</v>
      </c>
      <c r="AO3072">
        <v>0</v>
      </c>
      <c r="AP3072">
        <v>0</v>
      </c>
      <c r="AQ3072">
        <f t="shared" si="759"/>
        <v>49.14</v>
      </c>
      <c r="AR3072">
        <f t="shared" si="760"/>
        <v>49.14</v>
      </c>
      <c r="AS3072">
        <f t="shared" si="761"/>
        <v>49.607310023403016</v>
      </c>
      <c r="AT3072">
        <f t="shared" si="762"/>
        <v>5.8109999999999999</v>
      </c>
      <c r="AU3072">
        <v>9866</v>
      </c>
      <c r="AV3072">
        <v>2.2688265565300001</v>
      </c>
      <c r="AW3072" s="2">
        <v>0.11</v>
      </c>
      <c r="AX3072">
        <v>40</v>
      </c>
      <c r="AY3072">
        <f t="shared" si="753"/>
        <v>0.11171872670841716</v>
      </c>
      <c r="AZ3072">
        <v>0.648725</v>
      </c>
      <c r="BA3072">
        <v>0.52800000000000002</v>
      </c>
      <c r="BB3072">
        <v>0.88</v>
      </c>
      <c r="BC3072" s="3">
        <v>257000</v>
      </c>
      <c r="BD3072" s="3">
        <v>48</v>
      </c>
      <c r="BE3072" s="3">
        <v>820.99999999999989</v>
      </c>
      <c r="BF3072" s="3">
        <v>186.79999999999984</v>
      </c>
      <c r="BG3072" s="3">
        <f t="shared" si="763"/>
        <v>634.20000000000005</v>
      </c>
      <c r="BH3072" s="3">
        <v>15200</v>
      </c>
      <c r="BI3072">
        <v>0.72</v>
      </c>
      <c r="BJ3072">
        <v>0.59</v>
      </c>
      <c r="BK3072">
        <v>7.85</v>
      </c>
      <c r="BL3072">
        <f t="shared" si="754"/>
        <v>180.79999999999995</v>
      </c>
      <c r="BM3072" s="1">
        <f t="shared" si="755"/>
        <v>0.1348308639806973</v>
      </c>
      <c r="BN3072" s="1">
        <f t="shared" si="764"/>
        <v>0.22910428829276583</v>
      </c>
      <c r="BO3072">
        <f t="shared" si="765"/>
        <v>0.19831643374410868</v>
      </c>
      <c r="BP3072">
        <f t="shared" si="766"/>
        <v>0.24791398191434283</v>
      </c>
      <c r="BQ3072">
        <f t="shared" si="767"/>
        <v>683.39746654440376</v>
      </c>
    </row>
    <row r="3073" spans="1:69" x14ac:dyDescent="0.2">
      <c r="A3073">
        <v>3</v>
      </c>
      <c r="B3073">
        <v>55111</v>
      </c>
      <c r="C3073" t="s">
        <v>252</v>
      </c>
      <c r="D3073">
        <v>55</v>
      </c>
      <c r="E3073" t="s">
        <v>253</v>
      </c>
      <c r="F3073" t="s">
        <v>254</v>
      </c>
      <c r="G3073" t="s">
        <v>263</v>
      </c>
      <c r="H3073">
        <v>111</v>
      </c>
      <c r="I3073">
        <v>1786</v>
      </c>
      <c r="J3073">
        <v>636</v>
      </c>
      <c r="K3073">
        <v>1303</v>
      </c>
      <c r="L3073">
        <v>258</v>
      </c>
      <c r="M3073" s="3">
        <v>25182</v>
      </c>
      <c r="N3073" s="3">
        <v>35159.279750000002</v>
      </c>
      <c r="O3073" s="3">
        <v>6290.3</v>
      </c>
      <c r="P3073" s="3">
        <v>8782.5596609999993</v>
      </c>
      <c r="Q3073" s="3">
        <v>29604</v>
      </c>
      <c r="R3073" s="3">
        <v>41333.306239999998</v>
      </c>
      <c r="S3073" s="3">
        <v>234</v>
      </c>
      <c r="T3073" s="3">
        <v>326.71239220000001</v>
      </c>
      <c r="U3073">
        <v>1202</v>
      </c>
      <c r="V3073">
        <v>461</v>
      </c>
      <c r="W3073">
        <v>1094</v>
      </c>
      <c r="X3073">
        <v>182</v>
      </c>
      <c r="Y3073">
        <v>65</v>
      </c>
      <c r="Z3073">
        <v>22</v>
      </c>
      <c r="AA3073">
        <v>91</v>
      </c>
      <c r="AB3073">
        <v>43</v>
      </c>
      <c r="AC3073">
        <v>14</v>
      </c>
      <c r="AD3073">
        <v>65</v>
      </c>
      <c r="AE3073">
        <v>88</v>
      </c>
      <c r="AF3073">
        <v>35</v>
      </c>
      <c r="AG3073">
        <v>117</v>
      </c>
      <c r="AH3073">
        <v>382</v>
      </c>
      <c r="AI3073">
        <v>0</v>
      </c>
      <c r="AJ3073">
        <f t="shared" si="756"/>
        <v>4479.8</v>
      </c>
      <c r="AK3073">
        <f t="shared" si="757"/>
        <v>4861.8</v>
      </c>
      <c r="AL3073">
        <v>1.0221849870681801</v>
      </c>
      <c r="AM3073">
        <f t="shared" si="752"/>
        <v>1</v>
      </c>
      <c r="AN3073">
        <f t="shared" si="758"/>
        <v>4969.6589701280782</v>
      </c>
      <c r="AO3073">
        <v>0</v>
      </c>
      <c r="AP3073">
        <v>0</v>
      </c>
      <c r="AQ3073">
        <f t="shared" si="759"/>
        <v>49.14</v>
      </c>
      <c r="AR3073">
        <f t="shared" si="760"/>
        <v>49.14</v>
      </c>
      <c r="AS3073">
        <f t="shared" si="761"/>
        <v>50.230170264530372</v>
      </c>
      <c r="AT3073">
        <f t="shared" si="762"/>
        <v>5.8109999999999999</v>
      </c>
      <c r="AU3073">
        <v>9866</v>
      </c>
      <c r="AV3073">
        <v>2.2354386595200002</v>
      </c>
      <c r="AW3073" s="2">
        <v>0.11</v>
      </c>
      <c r="AX3073">
        <v>40</v>
      </c>
      <c r="AY3073">
        <f t="shared" si="753"/>
        <v>0.11171872670841716</v>
      </c>
      <c r="AZ3073">
        <v>0.2838</v>
      </c>
      <c r="BA3073">
        <v>0.52800000000000002</v>
      </c>
      <c r="BB3073">
        <v>0.88</v>
      </c>
      <c r="BC3073" s="3">
        <v>257000</v>
      </c>
      <c r="BD3073" s="3">
        <v>48</v>
      </c>
      <c r="BE3073" s="3">
        <v>820.99999999999989</v>
      </c>
      <c r="BF3073" s="3">
        <v>186.79999999999984</v>
      </c>
      <c r="BG3073" s="3">
        <f t="shared" si="763"/>
        <v>634.20000000000005</v>
      </c>
      <c r="BH3073" s="3">
        <v>15200</v>
      </c>
      <c r="BI3073">
        <v>0.72</v>
      </c>
      <c r="BJ3073">
        <v>0.59</v>
      </c>
      <c r="BK3073">
        <v>7.85</v>
      </c>
      <c r="BL3073">
        <f t="shared" si="754"/>
        <v>180.79999999999995</v>
      </c>
      <c r="BM3073" s="1">
        <f t="shared" si="755"/>
        <v>0.27281396417195369</v>
      </c>
      <c r="BN3073" s="1">
        <f t="shared" si="764"/>
        <v>0.35313498900184304</v>
      </c>
      <c r="BO3073">
        <f t="shared" si="765"/>
        <v>0.32047846314885631</v>
      </c>
      <c r="BP3073">
        <f t="shared" si="766"/>
        <v>0.37332375145659125</v>
      </c>
      <c r="BQ3073">
        <f t="shared" si="767"/>
        <v>684.93723214946544</v>
      </c>
    </row>
    <row r="3074" spans="1:69" x14ac:dyDescent="0.2">
      <c r="A3074">
        <v>4</v>
      </c>
      <c r="B3074">
        <v>55113</v>
      </c>
      <c r="C3074" t="s">
        <v>302</v>
      </c>
      <c r="D3074">
        <v>55</v>
      </c>
      <c r="E3074" t="s">
        <v>253</v>
      </c>
      <c r="F3074" t="s">
        <v>254</v>
      </c>
      <c r="G3074" t="s">
        <v>531</v>
      </c>
      <c r="H3074">
        <v>113</v>
      </c>
      <c r="I3074">
        <v>915</v>
      </c>
      <c r="J3074">
        <v>335</v>
      </c>
      <c r="K3074">
        <v>1072</v>
      </c>
      <c r="L3074">
        <v>150</v>
      </c>
      <c r="M3074" s="3">
        <v>15331</v>
      </c>
      <c r="N3074" s="3">
        <v>21405.246520000001</v>
      </c>
      <c r="O3074" s="3">
        <v>4704.6000000000004</v>
      </c>
      <c r="P3074" s="3">
        <v>6568.5945320000001</v>
      </c>
      <c r="Q3074" s="3">
        <v>26670</v>
      </c>
      <c r="R3074" s="3">
        <v>37236.835469999998</v>
      </c>
      <c r="S3074" s="3">
        <v>144</v>
      </c>
      <c r="T3074" s="3">
        <v>201.0537798</v>
      </c>
      <c r="U3074">
        <v>781</v>
      </c>
      <c r="V3074">
        <v>310</v>
      </c>
      <c r="W3074">
        <v>1009</v>
      </c>
      <c r="X3074">
        <v>123</v>
      </c>
      <c r="Y3074">
        <v>65</v>
      </c>
      <c r="Z3074">
        <v>22</v>
      </c>
      <c r="AA3074">
        <v>91</v>
      </c>
      <c r="AB3074">
        <v>43</v>
      </c>
      <c r="AC3074">
        <v>14</v>
      </c>
      <c r="AD3074">
        <v>65</v>
      </c>
      <c r="AE3074">
        <v>88</v>
      </c>
      <c r="AF3074">
        <v>35</v>
      </c>
      <c r="AG3074">
        <v>117</v>
      </c>
      <c r="AH3074">
        <v>382</v>
      </c>
      <c r="AI3074">
        <v>0</v>
      </c>
      <c r="AJ3074">
        <f t="shared" si="756"/>
        <v>4479.8</v>
      </c>
      <c r="AK3074">
        <f t="shared" si="757"/>
        <v>4861.8</v>
      </c>
      <c r="AL3074">
        <v>1.0143423990199401</v>
      </c>
      <c r="AM3074">
        <f t="shared" ref="AM3074:AM3111" si="768">IF(AL3074="NA",0,1)</f>
        <v>1</v>
      </c>
      <c r="AN3074">
        <f t="shared" si="758"/>
        <v>4931.5298755551448</v>
      </c>
      <c r="AO3074">
        <v>0</v>
      </c>
      <c r="AP3074">
        <v>0</v>
      </c>
      <c r="AQ3074">
        <f t="shared" si="759"/>
        <v>49.14</v>
      </c>
      <c r="AR3074">
        <f t="shared" si="760"/>
        <v>49.14</v>
      </c>
      <c r="AS3074">
        <f t="shared" si="761"/>
        <v>49.844785487839857</v>
      </c>
      <c r="AT3074">
        <f t="shared" si="762"/>
        <v>5.8109999999999999</v>
      </c>
      <c r="AU3074">
        <v>9866</v>
      </c>
      <c r="AV3074">
        <v>2.2315579848699998</v>
      </c>
      <c r="AW3074" s="2">
        <v>0.11</v>
      </c>
      <c r="AX3074">
        <v>40</v>
      </c>
      <c r="AY3074">
        <f t="shared" ref="AY3074:AY3111" si="769">(AW3074*(1+AW3074)^AX3074)/((1+AW3074)^AX3074-1)</f>
        <v>0.11171872670841716</v>
      </c>
      <c r="AZ3074">
        <v>0.648725</v>
      </c>
      <c r="BA3074">
        <v>0.52800000000000002</v>
      </c>
      <c r="BB3074">
        <v>0.88</v>
      </c>
      <c r="BC3074" s="3">
        <v>257000</v>
      </c>
      <c r="BD3074" s="3">
        <v>48</v>
      </c>
      <c r="BE3074" s="3">
        <v>820.99999999999989</v>
      </c>
      <c r="BF3074" s="3">
        <v>186.79999999999984</v>
      </c>
      <c r="BG3074" s="3">
        <f t="shared" si="763"/>
        <v>634.20000000000005</v>
      </c>
      <c r="BH3074" s="3">
        <v>15200</v>
      </c>
      <c r="BI3074">
        <v>0.72</v>
      </c>
      <c r="BJ3074">
        <v>0.59</v>
      </c>
      <c r="BK3074">
        <v>7.85</v>
      </c>
      <c r="BL3074">
        <f t="shared" ref="BL3074:BL3111" si="770">815-BG3074</f>
        <v>180.79999999999995</v>
      </c>
      <c r="BM3074" s="1">
        <f t="shared" ref="BM3074:BM3111" si="771">(((AN3074*AY3074+AS3074)/(8760*AZ3074))+AU3074*AV3074/1000000+AT3074/1000) + (BL3074*BK3074)/1000000</f>
        <v>0.13496685405836198</v>
      </c>
      <c r="BN3074" s="1">
        <f t="shared" si="764"/>
        <v>0.20599510270676649</v>
      </c>
      <c r="BO3074">
        <f t="shared" si="765"/>
        <v>0.17520724815810934</v>
      </c>
      <c r="BP3074">
        <f t="shared" si="766"/>
        <v>0.22480479632834349</v>
      </c>
      <c r="BQ3074">
        <f t="shared" si="767"/>
        <v>683.39746654440376</v>
      </c>
    </row>
    <row r="3075" spans="1:69" x14ac:dyDescent="0.2">
      <c r="A3075">
        <v>11</v>
      </c>
      <c r="B3075">
        <v>55115</v>
      </c>
      <c r="C3075" t="s">
        <v>849</v>
      </c>
      <c r="D3075">
        <v>55</v>
      </c>
      <c r="E3075" t="s">
        <v>253</v>
      </c>
      <c r="F3075" t="s">
        <v>254</v>
      </c>
      <c r="G3075" t="s">
        <v>982</v>
      </c>
      <c r="H3075">
        <v>115</v>
      </c>
      <c r="I3075">
        <v>1291</v>
      </c>
      <c r="J3075">
        <v>367</v>
      </c>
      <c r="K3075">
        <v>1055</v>
      </c>
      <c r="L3075">
        <v>212</v>
      </c>
      <c r="M3075" s="3">
        <v>20819</v>
      </c>
      <c r="N3075" s="3">
        <v>29067.62946</v>
      </c>
      <c r="O3075" s="3">
        <v>4700.8</v>
      </c>
      <c r="P3075" s="3">
        <v>6563.2889459999997</v>
      </c>
      <c r="Q3075" s="3">
        <v>25333</v>
      </c>
      <c r="R3075" s="3">
        <v>35370.106970000001</v>
      </c>
      <c r="S3075" s="3">
        <v>188</v>
      </c>
      <c r="T3075" s="3">
        <v>262.48687919999998</v>
      </c>
      <c r="U3075">
        <v>886</v>
      </c>
      <c r="V3075">
        <v>295</v>
      </c>
      <c r="W3075">
        <v>917</v>
      </c>
      <c r="X3075">
        <v>141</v>
      </c>
      <c r="Y3075">
        <v>65</v>
      </c>
      <c r="Z3075">
        <v>22</v>
      </c>
      <c r="AA3075">
        <v>91</v>
      </c>
      <c r="AB3075">
        <v>43</v>
      </c>
      <c r="AC3075">
        <v>14</v>
      </c>
      <c r="AD3075">
        <v>65</v>
      </c>
      <c r="AE3075">
        <v>88</v>
      </c>
      <c r="AF3075">
        <v>35</v>
      </c>
      <c r="AG3075">
        <v>117</v>
      </c>
      <c r="AH3075">
        <v>382</v>
      </c>
      <c r="AI3075">
        <v>0</v>
      </c>
      <c r="AJ3075">
        <f t="shared" ref="AJ3075:AJ3111" si="772">3446*1.3</f>
        <v>4479.8</v>
      </c>
      <c r="AK3075">
        <f t="shared" ref="AK3075:AK3111" si="773">SUM(AH3075:AJ3075)</f>
        <v>4861.8</v>
      </c>
      <c r="AL3075">
        <v>1.02925261997041</v>
      </c>
      <c r="AM3075">
        <f t="shared" si="768"/>
        <v>1</v>
      </c>
      <c r="AN3075">
        <f t="shared" ref="AN3075:AN3111" si="774">AK3075*IF(AL3075="NA",0,AL3075)</f>
        <v>5004.0203877721397</v>
      </c>
      <c r="AO3075">
        <v>0</v>
      </c>
      <c r="AP3075">
        <v>0</v>
      </c>
      <c r="AQ3075">
        <f t="shared" ref="AQ3075:AQ3111" si="775">37.8*1.3</f>
        <v>49.14</v>
      </c>
      <c r="AR3075">
        <f t="shared" ref="AR3075:AR3111" si="776">SUM(AO3075:AQ3075)</f>
        <v>49.14</v>
      </c>
      <c r="AS3075">
        <f t="shared" ref="AS3075:AS3111" si="777">AR3075*AL3075</f>
        <v>50.577473745345948</v>
      </c>
      <c r="AT3075">
        <f t="shared" ref="AT3075:AT3111" si="778">4.47*1.3</f>
        <v>5.8109999999999999</v>
      </c>
      <c r="AU3075">
        <v>9866</v>
      </c>
      <c r="AV3075">
        <v>2.54726241473</v>
      </c>
      <c r="AW3075" s="2">
        <v>0.11</v>
      </c>
      <c r="AX3075">
        <v>40</v>
      </c>
      <c r="AY3075">
        <f t="shared" si="769"/>
        <v>0.11171872670841716</v>
      </c>
      <c r="AZ3075">
        <v>0.60797500000000004</v>
      </c>
      <c r="BA3075">
        <v>0.52800000000000002</v>
      </c>
      <c r="BB3075">
        <v>0.88</v>
      </c>
      <c r="BC3075" s="3">
        <v>257000</v>
      </c>
      <c r="BD3075" s="3">
        <v>48</v>
      </c>
      <c r="BE3075" s="3">
        <v>820.99999999999989</v>
      </c>
      <c r="BF3075" s="3">
        <v>186.79999999999984</v>
      </c>
      <c r="BG3075" s="3">
        <f t="shared" ref="BG3075:BG3111" si="779">BE3075-BF3075</f>
        <v>634.20000000000005</v>
      </c>
      <c r="BH3075" s="3">
        <v>15200</v>
      </c>
      <c r="BI3075">
        <v>0.72</v>
      </c>
      <c r="BJ3075">
        <v>0.59</v>
      </c>
      <c r="BK3075">
        <v>7.85</v>
      </c>
      <c r="BL3075">
        <f t="shared" si="770"/>
        <v>180.79999999999995</v>
      </c>
      <c r="BM3075" s="1">
        <f t="shared" si="771"/>
        <v>0.14682574116958144</v>
      </c>
      <c r="BN3075" s="1">
        <f t="shared" ref="BN3075:BN3111" si="780">(((AN3075*AY3075+AS3075)/(8760*AZ3075))+AU3075*AV3075/1000000+AT3075/1000) + (BI3075*T3075 + BJ3075*N3075 + BA3075*P3075 + BB3075*R3075)/2000000 + (BC3075*AB3075)/(1000000*8760*AZ3075) + ((BD3075+BG3075)*Y3075)/1000000 + (BH3075*AE3075)/(1000000*8760*AZ3075) + (BL3075*BK3075)/1000000</f>
        <v>0.21945986402699988</v>
      </c>
      <c r="BO3075">
        <f t="shared" ref="BO3075:BO3111" si="781">(((AN3075*AY3075+AS3075)/(8760*AZ3075))+AU3075*AV3075/1000000+AT3075/1000) + (BI3075*T3075 + BJ3075*N3075 + BA3075*P3075 + BB3075*R3075)/2000000  + (BC3075*AC3075)/(1000000*8760*AZ3075) + ((BD3075+BG3075)*Z3075)/1000000 + (BH3075*AF3075)/(1000000*8760*AZ3075) + (BL3075*BK3075)/1000000</f>
        <v>0.18857460395532324</v>
      </c>
      <c r="BP3075">
        <f t="shared" ref="BP3075:BP3111" si="782">(((AN3075*AY3075+AS3075)/(8760*AZ3075))+AU3075*AV3075/1000000+AT3075/1000) + (BI3075*T3075 + BJ3075*N3075 + BA3075*P3075 + BB3075*R3075)/2000000  + (BC3075*AD3075)/(1000000*8760*AZ3075) + ((BD3075+BG3075)*AA3075)/1000000 + (BH3075*AG3075)/(1000000*8760*AZ3075) + (BL3075*BK3075)/1000000</f>
        <v>0.23834144237258573</v>
      </c>
      <c r="BQ3075">
        <f t="shared" ref="BQ3075:BQ3111" si="783">(BC3075)/(AX3075*8760*AZ3075) + ((BD3075+BG3075)) + (BH3075)/(AX3075*8760*AZ3075)</f>
        <v>683.47772767633262</v>
      </c>
    </row>
    <row r="3076" spans="1:69" x14ac:dyDescent="0.2">
      <c r="A3076">
        <v>11</v>
      </c>
      <c r="B3076">
        <v>55117</v>
      </c>
      <c r="C3076" t="s">
        <v>849</v>
      </c>
      <c r="D3076">
        <v>55</v>
      </c>
      <c r="E3076" t="s">
        <v>253</v>
      </c>
      <c r="F3076" t="s">
        <v>254</v>
      </c>
      <c r="G3076" t="s">
        <v>950</v>
      </c>
      <c r="H3076">
        <v>117</v>
      </c>
      <c r="I3076">
        <v>1892</v>
      </c>
      <c r="J3076">
        <v>522</v>
      </c>
      <c r="K3076">
        <v>1250</v>
      </c>
      <c r="L3076">
        <v>299</v>
      </c>
      <c r="M3076" s="3">
        <v>28769</v>
      </c>
      <c r="N3076" s="3">
        <v>40167.473550000002</v>
      </c>
      <c r="O3076" s="3">
        <v>5196.5</v>
      </c>
      <c r="P3076" s="3">
        <v>7255.3886590000002</v>
      </c>
      <c r="Q3076" s="3">
        <v>29100</v>
      </c>
      <c r="R3076" s="3">
        <v>40629.618009999998</v>
      </c>
      <c r="S3076" s="3">
        <v>261</v>
      </c>
      <c r="T3076" s="3">
        <v>364.40997590000001</v>
      </c>
      <c r="U3076">
        <v>1145</v>
      </c>
      <c r="V3076">
        <v>369</v>
      </c>
      <c r="W3076">
        <v>1024</v>
      </c>
      <c r="X3076">
        <v>176</v>
      </c>
      <c r="Y3076">
        <v>65</v>
      </c>
      <c r="Z3076">
        <v>22</v>
      </c>
      <c r="AA3076">
        <v>91</v>
      </c>
      <c r="AB3076">
        <v>43</v>
      </c>
      <c r="AC3076">
        <v>14</v>
      </c>
      <c r="AD3076">
        <v>65</v>
      </c>
      <c r="AE3076">
        <v>88</v>
      </c>
      <c r="AF3076">
        <v>35</v>
      </c>
      <c r="AG3076">
        <v>117</v>
      </c>
      <c r="AH3076">
        <v>382</v>
      </c>
      <c r="AI3076">
        <v>0</v>
      </c>
      <c r="AJ3076">
        <f t="shared" si="772"/>
        <v>4479.8</v>
      </c>
      <c r="AK3076">
        <f t="shared" si="773"/>
        <v>4861.8</v>
      </c>
      <c r="AL3076">
        <v>1.0300581852595001</v>
      </c>
      <c r="AM3076">
        <f t="shared" si="768"/>
        <v>1</v>
      </c>
      <c r="AN3076">
        <f t="shared" si="774"/>
        <v>5007.9368850946375</v>
      </c>
      <c r="AO3076">
        <v>0</v>
      </c>
      <c r="AP3076">
        <v>0</v>
      </c>
      <c r="AQ3076">
        <f t="shared" si="775"/>
        <v>49.14</v>
      </c>
      <c r="AR3076">
        <f t="shared" si="776"/>
        <v>49.14</v>
      </c>
      <c r="AS3076">
        <f t="shared" si="777"/>
        <v>50.617059223651836</v>
      </c>
      <c r="AT3076">
        <f t="shared" si="778"/>
        <v>5.8109999999999999</v>
      </c>
      <c r="AU3076">
        <v>9866</v>
      </c>
      <c r="AV3076">
        <v>2.4231605838800001</v>
      </c>
      <c r="AW3076" s="2">
        <v>0.11</v>
      </c>
      <c r="AX3076">
        <v>40</v>
      </c>
      <c r="AY3076">
        <f t="shared" si="769"/>
        <v>0.11171872670841716</v>
      </c>
      <c r="AZ3076">
        <v>0.60797500000000004</v>
      </c>
      <c r="BA3076">
        <v>0.52800000000000002</v>
      </c>
      <c r="BB3076">
        <v>0.88</v>
      </c>
      <c r="BC3076" s="3">
        <v>257000</v>
      </c>
      <c r="BD3076" s="3">
        <v>48</v>
      </c>
      <c r="BE3076" s="3">
        <v>820.99999999999989</v>
      </c>
      <c r="BF3076" s="3">
        <v>186.79999999999984</v>
      </c>
      <c r="BG3076" s="3">
        <f t="shared" si="779"/>
        <v>634.20000000000005</v>
      </c>
      <c r="BH3076" s="3">
        <v>15200</v>
      </c>
      <c r="BI3076">
        <v>0.72</v>
      </c>
      <c r="BJ3076">
        <v>0.59</v>
      </c>
      <c r="BK3076">
        <v>7.85</v>
      </c>
      <c r="BL3076">
        <f t="shared" si="770"/>
        <v>180.79999999999995</v>
      </c>
      <c r="BM3076" s="1">
        <f t="shared" si="771"/>
        <v>0.14569094019417742</v>
      </c>
      <c r="BN3076" s="1">
        <f t="shared" si="780"/>
        <v>0.22413310855478985</v>
      </c>
      <c r="BO3076">
        <f t="shared" si="781"/>
        <v>0.19324784848311322</v>
      </c>
      <c r="BP3076">
        <f t="shared" si="782"/>
        <v>0.2430146869003757</v>
      </c>
      <c r="BQ3076">
        <f t="shared" si="783"/>
        <v>683.47772767633262</v>
      </c>
    </row>
    <row r="3077" spans="1:69" x14ac:dyDescent="0.2">
      <c r="A3077">
        <v>3</v>
      </c>
      <c r="B3077">
        <v>55119</v>
      </c>
      <c r="C3077" t="s">
        <v>252</v>
      </c>
      <c r="D3077">
        <v>55</v>
      </c>
      <c r="E3077" t="s">
        <v>253</v>
      </c>
      <c r="F3077" t="s">
        <v>254</v>
      </c>
      <c r="G3077" t="s">
        <v>161</v>
      </c>
      <c r="H3077">
        <v>119</v>
      </c>
      <c r="I3077">
        <v>796</v>
      </c>
      <c r="J3077">
        <v>283</v>
      </c>
      <c r="K3077">
        <v>863</v>
      </c>
      <c r="L3077">
        <v>127</v>
      </c>
      <c r="M3077" s="3">
        <v>13233</v>
      </c>
      <c r="N3077" s="3">
        <v>18476.004639999999</v>
      </c>
      <c r="O3077" s="3">
        <v>3780.1</v>
      </c>
      <c r="P3077" s="3">
        <v>5277.8013410000003</v>
      </c>
      <c r="Q3077" s="3">
        <v>20999</v>
      </c>
      <c r="R3077" s="3">
        <v>29318.946680000001</v>
      </c>
      <c r="S3077" s="3">
        <v>124</v>
      </c>
      <c r="T3077" s="3">
        <v>173.1296437</v>
      </c>
      <c r="U3077">
        <v>693</v>
      </c>
      <c r="V3077">
        <v>271</v>
      </c>
      <c r="W3077">
        <v>839</v>
      </c>
      <c r="X3077">
        <v>111</v>
      </c>
      <c r="Y3077">
        <v>65</v>
      </c>
      <c r="Z3077">
        <v>22</v>
      </c>
      <c r="AA3077">
        <v>91</v>
      </c>
      <c r="AB3077">
        <v>43</v>
      </c>
      <c r="AC3077">
        <v>14</v>
      </c>
      <c r="AD3077">
        <v>65</v>
      </c>
      <c r="AE3077">
        <v>88</v>
      </c>
      <c r="AF3077">
        <v>35</v>
      </c>
      <c r="AG3077">
        <v>117</v>
      </c>
      <c r="AH3077">
        <v>382</v>
      </c>
      <c r="AI3077">
        <v>0</v>
      </c>
      <c r="AJ3077">
        <f t="shared" si="772"/>
        <v>4479.8</v>
      </c>
      <c r="AK3077">
        <f t="shared" si="773"/>
        <v>4861.8</v>
      </c>
      <c r="AL3077">
        <v>1.01818691632327</v>
      </c>
      <c r="AM3077">
        <f t="shared" si="768"/>
        <v>1</v>
      </c>
      <c r="AN3077">
        <f t="shared" si="774"/>
        <v>4950.2211497804738</v>
      </c>
      <c r="AO3077">
        <v>0</v>
      </c>
      <c r="AP3077">
        <v>0</v>
      </c>
      <c r="AQ3077">
        <f t="shared" si="775"/>
        <v>49.14</v>
      </c>
      <c r="AR3077">
        <f t="shared" si="776"/>
        <v>49.14</v>
      </c>
      <c r="AS3077">
        <f t="shared" si="777"/>
        <v>50.033705068125485</v>
      </c>
      <c r="AT3077">
        <f t="shared" si="778"/>
        <v>5.8109999999999999</v>
      </c>
      <c r="AU3077">
        <v>9866</v>
      </c>
      <c r="AV3077">
        <v>2.4417848749900002</v>
      </c>
      <c r="AW3077" s="2">
        <v>0.11</v>
      </c>
      <c r="AX3077">
        <v>40</v>
      </c>
      <c r="AY3077">
        <f t="shared" si="769"/>
        <v>0.11171872670841716</v>
      </c>
      <c r="AZ3077">
        <v>0.2838</v>
      </c>
      <c r="BA3077">
        <v>0.52800000000000002</v>
      </c>
      <c r="BB3077">
        <v>0.88</v>
      </c>
      <c r="BC3077" s="3">
        <v>257000</v>
      </c>
      <c r="BD3077" s="3">
        <v>48</v>
      </c>
      <c r="BE3077" s="3">
        <v>820.99999999999989</v>
      </c>
      <c r="BF3077" s="3">
        <v>186.79999999999984</v>
      </c>
      <c r="BG3077" s="3">
        <f t="shared" si="779"/>
        <v>634.20000000000005</v>
      </c>
      <c r="BH3077" s="3">
        <v>15200</v>
      </c>
      <c r="BI3077">
        <v>0.72</v>
      </c>
      <c r="BJ3077">
        <v>0.59</v>
      </c>
      <c r="BK3077">
        <v>7.85</v>
      </c>
      <c r="BL3077">
        <f t="shared" si="770"/>
        <v>180.79999999999995</v>
      </c>
      <c r="BM3077" s="1">
        <f t="shared" si="771"/>
        <v>0.27389726188937596</v>
      </c>
      <c r="BN3077" s="1">
        <f t="shared" si="780"/>
        <v>0.34302985636947531</v>
      </c>
      <c r="BO3077">
        <f t="shared" si="781"/>
        <v>0.31037333051648858</v>
      </c>
      <c r="BP3077">
        <f t="shared" si="782"/>
        <v>0.36321861882422346</v>
      </c>
      <c r="BQ3077">
        <f t="shared" si="783"/>
        <v>684.93723214946544</v>
      </c>
    </row>
    <row r="3078" spans="1:69" x14ac:dyDescent="0.2">
      <c r="A3078">
        <v>4</v>
      </c>
      <c r="B3078">
        <v>55121</v>
      </c>
      <c r="C3078" t="s">
        <v>302</v>
      </c>
      <c r="D3078">
        <v>55</v>
      </c>
      <c r="E3078" t="s">
        <v>253</v>
      </c>
      <c r="F3078" t="s">
        <v>254</v>
      </c>
      <c r="G3078" t="s">
        <v>490</v>
      </c>
      <c r="H3078">
        <v>121</v>
      </c>
      <c r="I3078">
        <v>1538</v>
      </c>
      <c r="J3078">
        <v>610</v>
      </c>
      <c r="K3078">
        <v>1379</v>
      </c>
      <c r="L3078">
        <v>247</v>
      </c>
      <c r="M3078" s="3">
        <v>23601</v>
      </c>
      <c r="N3078" s="3">
        <v>32951.876790000002</v>
      </c>
      <c r="O3078" s="3">
        <v>6905.9</v>
      </c>
      <c r="P3078" s="3">
        <v>9642.0645700000005</v>
      </c>
      <c r="Q3078" s="3">
        <v>32831</v>
      </c>
      <c r="R3078" s="3">
        <v>45838.865590000001</v>
      </c>
      <c r="S3078" s="3">
        <v>220</v>
      </c>
      <c r="T3078" s="3">
        <v>307.16549700000002</v>
      </c>
      <c r="U3078">
        <v>1065</v>
      </c>
      <c r="V3078">
        <v>453</v>
      </c>
      <c r="W3078">
        <v>1177</v>
      </c>
      <c r="X3078">
        <v>167</v>
      </c>
      <c r="Y3078">
        <v>65</v>
      </c>
      <c r="Z3078">
        <v>22</v>
      </c>
      <c r="AA3078">
        <v>91</v>
      </c>
      <c r="AB3078">
        <v>43</v>
      </c>
      <c r="AC3078">
        <v>14</v>
      </c>
      <c r="AD3078">
        <v>65</v>
      </c>
      <c r="AE3078">
        <v>88</v>
      </c>
      <c r="AF3078">
        <v>35</v>
      </c>
      <c r="AG3078">
        <v>117</v>
      </c>
      <c r="AH3078">
        <v>382</v>
      </c>
      <c r="AI3078">
        <v>0</v>
      </c>
      <c r="AJ3078">
        <f t="shared" si="772"/>
        <v>4479.8</v>
      </c>
      <c r="AK3078">
        <f t="shared" si="773"/>
        <v>4861.8</v>
      </c>
      <c r="AL3078">
        <v>1.01626652479172</v>
      </c>
      <c r="AM3078">
        <f t="shared" si="768"/>
        <v>1</v>
      </c>
      <c r="AN3078">
        <f t="shared" si="774"/>
        <v>4940.8845902323847</v>
      </c>
      <c r="AO3078">
        <v>0</v>
      </c>
      <c r="AP3078">
        <v>0</v>
      </c>
      <c r="AQ3078">
        <f t="shared" si="775"/>
        <v>49.14</v>
      </c>
      <c r="AR3078">
        <f t="shared" si="776"/>
        <v>49.14</v>
      </c>
      <c r="AS3078">
        <f t="shared" si="777"/>
        <v>49.939337028265122</v>
      </c>
      <c r="AT3078">
        <f t="shared" si="778"/>
        <v>5.8109999999999999</v>
      </c>
      <c r="AU3078">
        <v>9866</v>
      </c>
      <c r="AV3078">
        <v>2.5001868261400002</v>
      </c>
      <c r="AW3078" s="2">
        <v>0.11</v>
      </c>
      <c r="AX3078">
        <v>40</v>
      </c>
      <c r="AY3078">
        <f t="shared" si="769"/>
        <v>0.11171872670841716</v>
      </c>
      <c r="AZ3078">
        <v>0.648725</v>
      </c>
      <c r="BA3078">
        <v>0.52800000000000002</v>
      </c>
      <c r="BB3078">
        <v>0.88</v>
      </c>
      <c r="BC3078" s="3">
        <v>257000</v>
      </c>
      <c r="BD3078" s="3">
        <v>48</v>
      </c>
      <c r="BE3078" s="3">
        <v>820.99999999999989</v>
      </c>
      <c r="BF3078" s="3">
        <v>186.79999999999984</v>
      </c>
      <c r="BG3078" s="3">
        <f t="shared" si="779"/>
        <v>634.20000000000005</v>
      </c>
      <c r="BH3078" s="3">
        <v>15200</v>
      </c>
      <c r="BI3078">
        <v>0.72</v>
      </c>
      <c r="BJ3078">
        <v>0.59</v>
      </c>
      <c r="BK3078">
        <v>7.85</v>
      </c>
      <c r="BL3078">
        <f t="shared" si="770"/>
        <v>180.79999999999995</v>
      </c>
      <c r="BM3078" s="1">
        <f t="shared" si="771"/>
        <v>0.13781768856856058</v>
      </c>
      <c r="BN3078" s="1">
        <f t="shared" si="780"/>
        <v>0.21688668270763908</v>
      </c>
      <c r="BO3078">
        <f t="shared" si="781"/>
        <v>0.18609882815898193</v>
      </c>
      <c r="BP3078">
        <f t="shared" si="782"/>
        <v>0.23569637632921608</v>
      </c>
      <c r="BQ3078">
        <f t="shared" si="783"/>
        <v>683.39746654440376</v>
      </c>
    </row>
    <row r="3079" spans="1:69" x14ac:dyDescent="0.2">
      <c r="A3079">
        <v>3</v>
      </c>
      <c r="B3079">
        <v>55123</v>
      </c>
      <c r="C3079" t="s">
        <v>252</v>
      </c>
      <c r="D3079">
        <v>55</v>
      </c>
      <c r="E3079" t="s">
        <v>253</v>
      </c>
      <c r="F3079" t="s">
        <v>254</v>
      </c>
      <c r="G3079" t="s">
        <v>295</v>
      </c>
      <c r="H3079">
        <v>123</v>
      </c>
      <c r="I3079">
        <v>1342</v>
      </c>
      <c r="J3079">
        <v>484</v>
      </c>
      <c r="K3079">
        <v>1125</v>
      </c>
      <c r="L3079">
        <v>209</v>
      </c>
      <c r="M3079" s="3">
        <v>21109</v>
      </c>
      <c r="N3079" s="3">
        <v>29472.529429999999</v>
      </c>
      <c r="O3079" s="3">
        <v>5392.3</v>
      </c>
      <c r="P3079" s="3">
        <v>7528.7659510000003</v>
      </c>
      <c r="Q3079" s="3">
        <v>26829</v>
      </c>
      <c r="R3079" s="3">
        <v>37458.832349999997</v>
      </c>
      <c r="S3079" s="3">
        <v>196</v>
      </c>
      <c r="T3079" s="3">
        <v>273.65653370000001</v>
      </c>
      <c r="U3079">
        <v>1012</v>
      </c>
      <c r="V3079">
        <v>411</v>
      </c>
      <c r="W3079">
        <v>1023</v>
      </c>
      <c r="X3079">
        <v>157</v>
      </c>
      <c r="Y3079">
        <v>65</v>
      </c>
      <c r="Z3079">
        <v>22</v>
      </c>
      <c r="AA3079">
        <v>91</v>
      </c>
      <c r="AB3079">
        <v>43</v>
      </c>
      <c r="AC3079">
        <v>14</v>
      </c>
      <c r="AD3079">
        <v>65</v>
      </c>
      <c r="AE3079">
        <v>88</v>
      </c>
      <c r="AF3079">
        <v>35</v>
      </c>
      <c r="AG3079">
        <v>117</v>
      </c>
      <c r="AH3079">
        <v>382</v>
      </c>
      <c r="AI3079">
        <v>0</v>
      </c>
      <c r="AJ3079">
        <f t="shared" si="772"/>
        <v>4479.8</v>
      </c>
      <c r="AK3079">
        <f t="shared" si="773"/>
        <v>4861.8</v>
      </c>
      <c r="AL3079">
        <v>1.0171727097552801</v>
      </c>
      <c r="AM3079">
        <f t="shared" si="768"/>
        <v>1</v>
      </c>
      <c r="AN3079">
        <f t="shared" si="774"/>
        <v>4945.2902802882209</v>
      </c>
      <c r="AO3079">
        <v>0</v>
      </c>
      <c r="AP3079">
        <v>0</v>
      </c>
      <c r="AQ3079">
        <f t="shared" si="775"/>
        <v>49.14</v>
      </c>
      <c r="AR3079">
        <f t="shared" si="776"/>
        <v>49.14</v>
      </c>
      <c r="AS3079">
        <f t="shared" si="777"/>
        <v>49.98386695737446</v>
      </c>
      <c r="AT3079">
        <f t="shared" si="778"/>
        <v>5.8109999999999999</v>
      </c>
      <c r="AU3079">
        <v>9866</v>
      </c>
      <c r="AV3079">
        <v>2.4090671944499999</v>
      </c>
      <c r="AW3079" s="2">
        <v>0.11</v>
      </c>
      <c r="AX3079">
        <v>40</v>
      </c>
      <c r="AY3079">
        <f t="shared" si="769"/>
        <v>0.11171872670841716</v>
      </c>
      <c r="AZ3079">
        <v>0.2838</v>
      </c>
      <c r="BA3079">
        <v>0.52800000000000002</v>
      </c>
      <c r="BB3079">
        <v>0.88</v>
      </c>
      <c r="BC3079" s="3">
        <v>257000</v>
      </c>
      <c r="BD3079" s="3">
        <v>48</v>
      </c>
      <c r="BE3079" s="3">
        <v>820.99999999999989</v>
      </c>
      <c r="BF3079" s="3">
        <v>186.79999999999984</v>
      </c>
      <c r="BG3079" s="3">
        <f t="shared" si="779"/>
        <v>634.20000000000005</v>
      </c>
      <c r="BH3079" s="3">
        <v>15200</v>
      </c>
      <c r="BI3079">
        <v>0.72</v>
      </c>
      <c r="BJ3079">
        <v>0.59</v>
      </c>
      <c r="BK3079">
        <v>7.85</v>
      </c>
      <c r="BL3079">
        <f t="shared" si="770"/>
        <v>180.79999999999995</v>
      </c>
      <c r="BM3079" s="1">
        <f t="shared" si="771"/>
        <v>0.27333284121265206</v>
      </c>
      <c r="BN3079" s="1">
        <f t="shared" si="780"/>
        <v>0.34992140453804138</v>
      </c>
      <c r="BO3079">
        <f t="shared" si="781"/>
        <v>0.31726487868505465</v>
      </c>
      <c r="BP3079">
        <f t="shared" si="782"/>
        <v>0.37011016699278954</v>
      </c>
      <c r="BQ3079">
        <f t="shared" si="783"/>
        <v>684.93723214946544</v>
      </c>
    </row>
    <row r="3080" spans="1:69" x14ac:dyDescent="0.2">
      <c r="A3080">
        <v>11</v>
      </c>
      <c r="B3080">
        <v>55125</v>
      </c>
      <c r="C3080" t="s">
        <v>849</v>
      </c>
      <c r="D3080">
        <v>55</v>
      </c>
      <c r="E3080" t="s">
        <v>253</v>
      </c>
      <c r="F3080" t="s">
        <v>254</v>
      </c>
      <c r="G3080" t="s">
        <v>1006</v>
      </c>
      <c r="H3080">
        <v>125</v>
      </c>
      <c r="I3080">
        <v>796</v>
      </c>
      <c r="J3080">
        <v>235</v>
      </c>
      <c r="K3080">
        <v>782</v>
      </c>
      <c r="L3080">
        <v>129</v>
      </c>
      <c r="M3080" s="3">
        <v>13662</v>
      </c>
      <c r="N3080" s="3">
        <v>19074.977360000001</v>
      </c>
      <c r="O3080" s="3">
        <v>3048.3</v>
      </c>
      <c r="P3080" s="3">
        <v>4256.057202</v>
      </c>
      <c r="Q3080" s="3">
        <v>18579</v>
      </c>
      <c r="R3080" s="3">
        <v>25940.126219999998</v>
      </c>
      <c r="S3080" s="3">
        <v>121</v>
      </c>
      <c r="T3080" s="3">
        <v>168.94102330000001</v>
      </c>
      <c r="U3080">
        <v>608</v>
      </c>
      <c r="V3080">
        <v>223</v>
      </c>
      <c r="W3080">
        <v>749</v>
      </c>
      <c r="X3080">
        <v>97</v>
      </c>
      <c r="Y3080">
        <v>65</v>
      </c>
      <c r="Z3080">
        <v>22</v>
      </c>
      <c r="AA3080">
        <v>91</v>
      </c>
      <c r="AB3080">
        <v>43</v>
      </c>
      <c r="AC3080">
        <v>14</v>
      </c>
      <c r="AD3080">
        <v>65</v>
      </c>
      <c r="AE3080">
        <v>88</v>
      </c>
      <c r="AF3080">
        <v>35</v>
      </c>
      <c r="AG3080">
        <v>117</v>
      </c>
      <c r="AH3080">
        <v>382</v>
      </c>
      <c r="AI3080">
        <v>0</v>
      </c>
      <c r="AJ3080">
        <f t="shared" si="772"/>
        <v>4479.8</v>
      </c>
      <c r="AK3080">
        <f t="shared" si="773"/>
        <v>4861.8</v>
      </c>
      <c r="AL3080">
        <v>1.0220818877220199</v>
      </c>
      <c r="AM3080">
        <f t="shared" si="768"/>
        <v>1</v>
      </c>
      <c r="AN3080">
        <f t="shared" si="774"/>
        <v>4969.1577217269169</v>
      </c>
      <c r="AO3080">
        <v>0</v>
      </c>
      <c r="AP3080">
        <v>0</v>
      </c>
      <c r="AQ3080">
        <f t="shared" si="775"/>
        <v>49.14</v>
      </c>
      <c r="AR3080">
        <f t="shared" si="776"/>
        <v>49.14</v>
      </c>
      <c r="AS3080">
        <f t="shared" si="777"/>
        <v>50.225103962660057</v>
      </c>
      <c r="AT3080">
        <f t="shared" si="778"/>
        <v>5.8109999999999999</v>
      </c>
      <c r="AU3080">
        <v>9866</v>
      </c>
      <c r="AV3080">
        <v>2.3384537763700002</v>
      </c>
      <c r="AW3080" s="2">
        <v>0.11</v>
      </c>
      <c r="AX3080">
        <v>40</v>
      </c>
      <c r="AY3080">
        <f t="shared" si="769"/>
        <v>0.11171872670841716</v>
      </c>
      <c r="AZ3080">
        <v>0.60797500000000004</v>
      </c>
      <c r="BA3080">
        <v>0.52800000000000002</v>
      </c>
      <c r="BB3080">
        <v>0.88</v>
      </c>
      <c r="BC3080" s="3">
        <v>257000</v>
      </c>
      <c r="BD3080" s="3">
        <v>48</v>
      </c>
      <c r="BE3080" s="3">
        <v>820.99999999999989</v>
      </c>
      <c r="BF3080" s="3">
        <v>186.79999999999984</v>
      </c>
      <c r="BG3080" s="3">
        <f t="shared" si="779"/>
        <v>634.20000000000005</v>
      </c>
      <c r="BH3080" s="3">
        <v>15200</v>
      </c>
      <c r="BI3080">
        <v>0.72</v>
      </c>
      <c r="BJ3080">
        <v>0.59</v>
      </c>
      <c r="BK3080">
        <v>7.85</v>
      </c>
      <c r="BL3080">
        <f t="shared" si="770"/>
        <v>180.79999999999995</v>
      </c>
      <c r="BM3080" s="1">
        <f t="shared" si="771"/>
        <v>0.14396817113856192</v>
      </c>
      <c r="BN3080" s="1">
        <f t="shared" si="780"/>
        <v>0.20886248440794036</v>
      </c>
      <c r="BO3080">
        <f t="shared" si="781"/>
        <v>0.17797722433626373</v>
      </c>
      <c r="BP3080">
        <f t="shared" si="782"/>
        <v>0.22774406275352621</v>
      </c>
      <c r="BQ3080">
        <f t="shared" si="783"/>
        <v>683.47772767633262</v>
      </c>
    </row>
    <row r="3081" spans="1:69" x14ac:dyDescent="0.2">
      <c r="A3081">
        <v>3</v>
      </c>
      <c r="B3081">
        <v>55127</v>
      </c>
      <c r="C3081" t="s">
        <v>252</v>
      </c>
      <c r="D3081">
        <v>55</v>
      </c>
      <c r="E3081" t="s">
        <v>253</v>
      </c>
      <c r="F3081" t="s">
        <v>254</v>
      </c>
      <c r="G3081" t="s">
        <v>287</v>
      </c>
      <c r="H3081">
        <v>127</v>
      </c>
      <c r="I3081">
        <v>3876</v>
      </c>
      <c r="J3081">
        <v>979</v>
      </c>
      <c r="K3081">
        <v>1773</v>
      </c>
      <c r="L3081">
        <v>579</v>
      </c>
      <c r="M3081" s="3">
        <v>49386</v>
      </c>
      <c r="N3081" s="3">
        <v>68953.069239999997</v>
      </c>
      <c r="O3081" s="3">
        <v>9115.4</v>
      </c>
      <c r="P3081" s="3">
        <v>12726.9835</v>
      </c>
      <c r="Q3081" s="3">
        <v>41204</v>
      </c>
      <c r="R3081" s="3">
        <v>57529.30517</v>
      </c>
      <c r="S3081" s="3">
        <v>485</v>
      </c>
      <c r="T3081" s="3">
        <v>677.16030009999997</v>
      </c>
      <c r="U3081">
        <v>2066</v>
      </c>
      <c r="V3081">
        <v>563</v>
      </c>
      <c r="W3081">
        <v>1298</v>
      </c>
      <c r="X3081">
        <v>310</v>
      </c>
      <c r="Y3081">
        <v>65</v>
      </c>
      <c r="Z3081">
        <v>22</v>
      </c>
      <c r="AA3081">
        <v>91</v>
      </c>
      <c r="AB3081">
        <v>43</v>
      </c>
      <c r="AC3081">
        <v>14</v>
      </c>
      <c r="AD3081">
        <v>65</v>
      </c>
      <c r="AE3081">
        <v>88</v>
      </c>
      <c r="AF3081">
        <v>35</v>
      </c>
      <c r="AG3081">
        <v>117</v>
      </c>
      <c r="AH3081">
        <v>382</v>
      </c>
      <c r="AI3081">
        <v>0</v>
      </c>
      <c r="AJ3081">
        <f t="shared" si="772"/>
        <v>4479.8</v>
      </c>
      <c r="AK3081">
        <f t="shared" si="773"/>
        <v>4861.8</v>
      </c>
      <c r="AL3081">
        <v>1.0295904023306699</v>
      </c>
      <c r="AM3081">
        <f t="shared" si="768"/>
        <v>1</v>
      </c>
      <c r="AN3081">
        <f t="shared" si="774"/>
        <v>5005.6626180512512</v>
      </c>
      <c r="AO3081">
        <v>0</v>
      </c>
      <c r="AP3081">
        <v>0</v>
      </c>
      <c r="AQ3081">
        <f t="shared" si="775"/>
        <v>49.14</v>
      </c>
      <c r="AR3081">
        <f t="shared" si="776"/>
        <v>49.14</v>
      </c>
      <c r="AS3081">
        <f t="shared" si="777"/>
        <v>50.594072370529119</v>
      </c>
      <c r="AT3081">
        <f t="shared" si="778"/>
        <v>5.8109999999999999</v>
      </c>
      <c r="AU3081">
        <v>9866</v>
      </c>
      <c r="AV3081">
        <v>2.1945292313899998</v>
      </c>
      <c r="AW3081" s="2">
        <v>0.11</v>
      </c>
      <c r="AX3081">
        <v>40</v>
      </c>
      <c r="AY3081">
        <f t="shared" si="769"/>
        <v>0.11171872670841716</v>
      </c>
      <c r="AZ3081">
        <v>0.2838</v>
      </c>
      <c r="BA3081">
        <v>0.52800000000000002</v>
      </c>
      <c r="BB3081">
        <v>0.88</v>
      </c>
      <c r="BC3081" s="3">
        <v>257000</v>
      </c>
      <c r="BD3081" s="3">
        <v>48</v>
      </c>
      <c r="BE3081" s="3">
        <v>820.99999999999989</v>
      </c>
      <c r="BF3081" s="3">
        <v>186.79999999999984</v>
      </c>
      <c r="BG3081" s="3">
        <f t="shared" si="779"/>
        <v>634.20000000000005</v>
      </c>
      <c r="BH3081" s="3">
        <v>15200</v>
      </c>
      <c r="BI3081">
        <v>0.72</v>
      </c>
      <c r="BJ3081">
        <v>0.59</v>
      </c>
      <c r="BK3081">
        <v>7.85</v>
      </c>
      <c r="BL3081">
        <f t="shared" si="770"/>
        <v>180.79999999999995</v>
      </c>
      <c r="BM3081" s="1">
        <f t="shared" si="771"/>
        <v>0.2741746432066321</v>
      </c>
      <c r="BN3081" s="1">
        <f t="shared" si="780"/>
        <v>0.37275856460561141</v>
      </c>
      <c r="BO3081">
        <f t="shared" si="781"/>
        <v>0.34010203875262468</v>
      </c>
      <c r="BP3081">
        <f t="shared" si="782"/>
        <v>0.39294732706035962</v>
      </c>
      <c r="BQ3081">
        <f t="shared" si="783"/>
        <v>684.93723214946544</v>
      </c>
    </row>
    <row r="3082" spans="1:69" x14ac:dyDescent="0.2">
      <c r="A3082">
        <v>4</v>
      </c>
      <c r="B3082">
        <v>55129</v>
      </c>
      <c r="C3082" t="s">
        <v>302</v>
      </c>
      <c r="D3082">
        <v>55</v>
      </c>
      <c r="E3082" t="s">
        <v>253</v>
      </c>
      <c r="F3082" t="s">
        <v>254</v>
      </c>
      <c r="G3082" t="s">
        <v>573</v>
      </c>
      <c r="H3082">
        <v>129</v>
      </c>
      <c r="I3082">
        <v>866</v>
      </c>
      <c r="J3082">
        <v>341</v>
      </c>
      <c r="K3082">
        <v>1033</v>
      </c>
      <c r="L3082">
        <v>142</v>
      </c>
      <c r="M3082" s="3">
        <v>14603</v>
      </c>
      <c r="N3082" s="3">
        <v>20388.807959999998</v>
      </c>
      <c r="O3082" s="3">
        <v>4669.8999999999996</v>
      </c>
      <c r="P3082" s="3">
        <v>6520.1461559999998</v>
      </c>
      <c r="Q3082" s="3">
        <v>25698</v>
      </c>
      <c r="R3082" s="3">
        <v>35879.722459999997</v>
      </c>
      <c r="S3082" s="3">
        <v>137</v>
      </c>
      <c r="T3082" s="3">
        <v>191.2803322</v>
      </c>
      <c r="U3082">
        <v>751</v>
      </c>
      <c r="V3082">
        <v>320</v>
      </c>
      <c r="W3082">
        <v>989</v>
      </c>
      <c r="X3082">
        <v>119</v>
      </c>
      <c r="Y3082">
        <v>65</v>
      </c>
      <c r="Z3082">
        <v>22</v>
      </c>
      <c r="AA3082">
        <v>91</v>
      </c>
      <c r="AB3082">
        <v>43</v>
      </c>
      <c r="AC3082">
        <v>14</v>
      </c>
      <c r="AD3082">
        <v>65</v>
      </c>
      <c r="AE3082">
        <v>88</v>
      </c>
      <c r="AF3082">
        <v>35</v>
      </c>
      <c r="AG3082">
        <v>117</v>
      </c>
      <c r="AH3082">
        <v>382</v>
      </c>
      <c r="AI3082">
        <v>0</v>
      </c>
      <c r="AJ3082">
        <f t="shared" si="772"/>
        <v>4479.8</v>
      </c>
      <c r="AK3082">
        <f t="shared" si="773"/>
        <v>4861.8</v>
      </c>
      <c r="AL3082">
        <v>1.0120052909851101</v>
      </c>
      <c r="AM3082">
        <f t="shared" si="768"/>
        <v>1</v>
      </c>
      <c r="AN3082">
        <f t="shared" si="774"/>
        <v>4920.1673237114082</v>
      </c>
      <c r="AO3082">
        <v>0</v>
      </c>
      <c r="AP3082">
        <v>0</v>
      </c>
      <c r="AQ3082">
        <f t="shared" si="775"/>
        <v>49.14</v>
      </c>
      <c r="AR3082">
        <f t="shared" si="776"/>
        <v>49.14</v>
      </c>
      <c r="AS3082">
        <f t="shared" si="777"/>
        <v>49.729939999008309</v>
      </c>
      <c r="AT3082">
        <f t="shared" si="778"/>
        <v>5.8109999999999999</v>
      </c>
      <c r="AU3082">
        <v>9866</v>
      </c>
      <c r="AV3082">
        <v>2.1765531782099998</v>
      </c>
      <c r="AW3082" s="2">
        <v>0.11</v>
      </c>
      <c r="AX3082">
        <v>40</v>
      </c>
      <c r="AY3082">
        <f t="shared" si="769"/>
        <v>0.11171872670841716</v>
      </c>
      <c r="AZ3082">
        <v>0.648725</v>
      </c>
      <c r="BA3082">
        <v>0.52800000000000002</v>
      </c>
      <c r="BB3082">
        <v>0.88</v>
      </c>
      <c r="BC3082" s="3">
        <v>257000</v>
      </c>
      <c r="BD3082" s="3">
        <v>48</v>
      </c>
      <c r="BE3082" s="3">
        <v>820.99999999999989</v>
      </c>
      <c r="BF3082" s="3">
        <v>186.79999999999984</v>
      </c>
      <c r="BG3082" s="3">
        <f t="shared" si="779"/>
        <v>634.20000000000005</v>
      </c>
      <c r="BH3082" s="3">
        <v>15200</v>
      </c>
      <c r="BI3082">
        <v>0.72</v>
      </c>
      <c r="BJ3082">
        <v>0.59</v>
      </c>
      <c r="BK3082">
        <v>7.85</v>
      </c>
      <c r="BL3082">
        <f t="shared" si="770"/>
        <v>180.79999999999995</v>
      </c>
      <c r="BM3082" s="1">
        <f t="shared" si="771"/>
        <v>0.13418059112135078</v>
      </c>
      <c r="BN3082" s="1">
        <f t="shared" si="780"/>
        <v>0.2042955518577553</v>
      </c>
      <c r="BO3082">
        <f t="shared" si="781"/>
        <v>0.17350769730909815</v>
      </c>
      <c r="BP3082">
        <f t="shared" si="782"/>
        <v>0.2231052454793323</v>
      </c>
      <c r="BQ3082">
        <f t="shared" si="783"/>
        <v>683.39746654440376</v>
      </c>
    </row>
    <row r="3083" spans="1:69" x14ac:dyDescent="0.2">
      <c r="A3083">
        <v>11</v>
      </c>
      <c r="B3083">
        <v>55131</v>
      </c>
      <c r="C3083" t="s">
        <v>849</v>
      </c>
      <c r="D3083">
        <v>55</v>
      </c>
      <c r="E3083" t="s">
        <v>253</v>
      </c>
      <c r="F3083" t="s">
        <v>254</v>
      </c>
      <c r="G3083" t="s">
        <v>324</v>
      </c>
      <c r="H3083">
        <v>131</v>
      </c>
      <c r="I3083">
        <v>3042</v>
      </c>
      <c r="J3083">
        <v>839</v>
      </c>
      <c r="K3083">
        <v>1553</v>
      </c>
      <c r="L3083">
        <v>492</v>
      </c>
      <c r="M3083" s="3">
        <v>43902</v>
      </c>
      <c r="N3083" s="3">
        <v>61296.271119999998</v>
      </c>
      <c r="O3083" s="3">
        <v>7754.6</v>
      </c>
      <c r="P3083" s="3">
        <v>10827.02529</v>
      </c>
      <c r="Q3083" s="3">
        <v>35233</v>
      </c>
      <c r="R3083" s="3">
        <v>49192.554340000002</v>
      </c>
      <c r="S3083" s="3">
        <v>408</v>
      </c>
      <c r="T3083" s="3">
        <v>569.65237620000005</v>
      </c>
      <c r="U3083">
        <v>1547</v>
      </c>
      <c r="V3083">
        <v>445</v>
      </c>
      <c r="W3083">
        <v>1136</v>
      </c>
      <c r="X3083">
        <v>241</v>
      </c>
      <c r="Y3083">
        <v>65</v>
      </c>
      <c r="Z3083">
        <v>22</v>
      </c>
      <c r="AA3083">
        <v>91</v>
      </c>
      <c r="AB3083">
        <v>43</v>
      </c>
      <c r="AC3083">
        <v>14</v>
      </c>
      <c r="AD3083">
        <v>65</v>
      </c>
      <c r="AE3083">
        <v>88</v>
      </c>
      <c r="AF3083">
        <v>35</v>
      </c>
      <c r="AG3083">
        <v>117</v>
      </c>
      <c r="AH3083">
        <v>382</v>
      </c>
      <c r="AI3083">
        <v>0</v>
      </c>
      <c r="AJ3083">
        <f t="shared" si="772"/>
        <v>4479.8</v>
      </c>
      <c r="AK3083">
        <f t="shared" si="773"/>
        <v>4861.8</v>
      </c>
      <c r="AL3083">
        <v>1.0302385886510199</v>
      </c>
      <c r="AM3083">
        <f t="shared" si="768"/>
        <v>1</v>
      </c>
      <c r="AN3083">
        <f t="shared" si="774"/>
        <v>5008.8139703035285</v>
      </c>
      <c r="AO3083">
        <v>0</v>
      </c>
      <c r="AP3083">
        <v>0</v>
      </c>
      <c r="AQ3083">
        <f t="shared" si="775"/>
        <v>49.14</v>
      </c>
      <c r="AR3083">
        <f t="shared" si="776"/>
        <v>49.14</v>
      </c>
      <c r="AS3083">
        <f t="shared" si="777"/>
        <v>50.625924246311122</v>
      </c>
      <c r="AT3083">
        <f t="shared" si="778"/>
        <v>5.8109999999999999</v>
      </c>
      <c r="AU3083">
        <v>9866</v>
      </c>
      <c r="AV3083">
        <v>2.34891178635</v>
      </c>
      <c r="AW3083" s="2">
        <v>0.11</v>
      </c>
      <c r="AX3083">
        <v>40</v>
      </c>
      <c r="AY3083">
        <f t="shared" si="769"/>
        <v>0.11171872670841716</v>
      </c>
      <c r="AZ3083">
        <v>0.60797500000000004</v>
      </c>
      <c r="BA3083">
        <v>0.52800000000000002</v>
      </c>
      <c r="BB3083">
        <v>0.88</v>
      </c>
      <c r="BC3083" s="3">
        <v>257000</v>
      </c>
      <c r="BD3083" s="3">
        <v>48</v>
      </c>
      <c r="BE3083" s="3">
        <v>820.99999999999989</v>
      </c>
      <c r="BF3083" s="3">
        <v>186.79999999999984</v>
      </c>
      <c r="BG3083" s="3">
        <f t="shared" si="779"/>
        <v>634.20000000000005</v>
      </c>
      <c r="BH3083" s="3">
        <v>15200</v>
      </c>
      <c r="BI3083">
        <v>0.72</v>
      </c>
      <c r="BJ3083">
        <v>0.59</v>
      </c>
      <c r="BK3083">
        <v>7.85</v>
      </c>
      <c r="BL3083">
        <f t="shared" si="770"/>
        <v>180.79999999999995</v>
      </c>
      <c r="BM3083" s="1">
        <f t="shared" si="771"/>
        <v>0.14497846439179549</v>
      </c>
      <c r="BN3083" s="1">
        <f t="shared" si="780"/>
        <v>0.23443811935544995</v>
      </c>
      <c r="BO3083">
        <f t="shared" si="781"/>
        <v>0.20355285928377331</v>
      </c>
      <c r="BP3083">
        <f t="shared" si="782"/>
        <v>0.25331969770103585</v>
      </c>
      <c r="BQ3083">
        <f t="shared" si="783"/>
        <v>683.47772767633262</v>
      </c>
    </row>
    <row r="3084" spans="1:69" x14ac:dyDescent="0.2">
      <c r="A3084">
        <v>11</v>
      </c>
      <c r="B3084">
        <v>55133</v>
      </c>
      <c r="C3084" t="s">
        <v>849</v>
      </c>
      <c r="D3084">
        <v>55</v>
      </c>
      <c r="E3084" t="s">
        <v>253</v>
      </c>
      <c r="F3084" t="s">
        <v>254</v>
      </c>
      <c r="G3084" t="s">
        <v>933</v>
      </c>
      <c r="H3084">
        <v>133</v>
      </c>
      <c r="I3084">
        <v>7577</v>
      </c>
      <c r="J3084">
        <v>1550</v>
      </c>
      <c r="K3084">
        <v>2781</v>
      </c>
      <c r="L3084">
        <v>1131</v>
      </c>
      <c r="M3084" s="3">
        <v>91220</v>
      </c>
      <c r="N3084" s="3">
        <v>127361.9847</v>
      </c>
      <c r="O3084" s="3">
        <v>15515</v>
      </c>
      <c r="P3084" s="3">
        <v>21662.148570000001</v>
      </c>
      <c r="Q3084" s="3">
        <v>55230</v>
      </c>
      <c r="R3084" s="3">
        <v>77112.501799999998</v>
      </c>
      <c r="S3084" s="3">
        <v>880</v>
      </c>
      <c r="T3084" s="3">
        <v>1228.6619880000001</v>
      </c>
      <c r="U3084">
        <v>2884</v>
      </c>
      <c r="V3084">
        <v>649</v>
      </c>
      <c r="W3084">
        <v>1473</v>
      </c>
      <c r="X3084">
        <v>430</v>
      </c>
      <c r="Y3084">
        <v>65</v>
      </c>
      <c r="Z3084">
        <v>22</v>
      </c>
      <c r="AA3084">
        <v>91</v>
      </c>
      <c r="AB3084">
        <v>43</v>
      </c>
      <c r="AC3084">
        <v>14</v>
      </c>
      <c r="AD3084">
        <v>65</v>
      </c>
      <c r="AE3084">
        <v>88</v>
      </c>
      <c r="AF3084">
        <v>35</v>
      </c>
      <c r="AG3084">
        <v>117</v>
      </c>
      <c r="AH3084">
        <v>382</v>
      </c>
      <c r="AI3084">
        <v>0</v>
      </c>
      <c r="AJ3084">
        <f t="shared" si="772"/>
        <v>4479.8</v>
      </c>
      <c r="AK3084">
        <f t="shared" si="773"/>
        <v>4861.8</v>
      </c>
      <c r="AL3084">
        <v>1.0305466949939699</v>
      </c>
      <c r="AM3084">
        <f t="shared" si="768"/>
        <v>1</v>
      </c>
      <c r="AN3084">
        <f t="shared" si="774"/>
        <v>5010.3119217216827</v>
      </c>
      <c r="AO3084">
        <v>0</v>
      </c>
      <c r="AP3084">
        <v>0</v>
      </c>
      <c r="AQ3084">
        <f t="shared" si="775"/>
        <v>49.14</v>
      </c>
      <c r="AR3084">
        <f t="shared" si="776"/>
        <v>49.14</v>
      </c>
      <c r="AS3084">
        <f t="shared" si="777"/>
        <v>50.64106459200368</v>
      </c>
      <c r="AT3084">
        <f t="shared" si="778"/>
        <v>5.8109999999999999</v>
      </c>
      <c r="AU3084">
        <v>9866</v>
      </c>
      <c r="AV3084">
        <v>2.3055020115599998</v>
      </c>
      <c r="AW3084" s="2">
        <v>0.11</v>
      </c>
      <c r="AX3084">
        <v>40</v>
      </c>
      <c r="AY3084">
        <f t="shared" si="769"/>
        <v>0.11171872670841716</v>
      </c>
      <c r="AZ3084">
        <v>0.60797500000000004</v>
      </c>
      <c r="BA3084">
        <v>0.52800000000000002</v>
      </c>
      <c r="BB3084">
        <v>0.88</v>
      </c>
      <c r="BC3084" s="3">
        <v>257000</v>
      </c>
      <c r="BD3084" s="3">
        <v>48</v>
      </c>
      <c r="BE3084" s="3">
        <v>820.99999999999989</v>
      </c>
      <c r="BF3084" s="3">
        <v>186.79999999999984</v>
      </c>
      <c r="BG3084" s="3">
        <f t="shared" si="779"/>
        <v>634.20000000000005</v>
      </c>
      <c r="BH3084" s="3">
        <v>15200</v>
      </c>
      <c r="BI3084">
        <v>0.72</v>
      </c>
      <c r="BJ3084">
        <v>0.59</v>
      </c>
      <c r="BK3084">
        <v>7.85</v>
      </c>
      <c r="BL3084">
        <f t="shared" si="770"/>
        <v>180.79999999999995</v>
      </c>
      <c r="BM3084" s="1">
        <f t="shared" si="771"/>
        <v>0.14458444835537099</v>
      </c>
      <c r="BN3084" s="1">
        <f t="shared" si="780"/>
        <v>0.26891598171369346</v>
      </c>
      <c r="BO3084">
        <f t="shared" si="781"/>
        <v>0.23803072164201677</v>
      </c>
      <c r="BP3084">
        <f t="shared" si="782"/>
        <v>0.28779756005927931</v>
      </c>
      <c r="BQ3084">
        <f t="shared" si="783"/>
        <v>683.47772767633262</v>
      </c>
    </row>
    <row r="3085" spans="1:69" x14ac:dyDescent="0.2">
      <c r="A3085">
        <v>3</v>
      </c>
      <c r="B3085">
        <v>55135</v>
      </c>
      <c r="C3085" t="s">
        <v>252</v>
      </c>
      <c r="D3085">
        <v>55</v>
      </c>
      <c r="E3085" t="s">
        <v>253</v>
      </c>
      <c r="F3085" t="s">
        <v>254</v>
      </c>
      <c r="G3085" t="s">
        <v>270</v>
      </c>
      <c r="H3085">
        <v>135</v>
      </c>
      <c r="I3085">
        <v>1681</v>
      </c>
      <c r="J3085">
        <v>467</v>
      </c>
      <c r="K3085">
        <v>1193</v>
      </c>
      <c r="L3085">
        <v>291</v>
      </c>
      <c r="M3085" s="3">
        <v>27632</v>
      </c>
      <c r="N3085" s="3">
        <v>38579.986420000001</v>
      </c>
      <c r="O3085" s="3">
        <v>5887.1</v>
      </c>
      <c r="P3085" s="3">
        <v>8219.6090779999995</v>
      </c>
      <c r="Q3085" s="3">
        <v>28651</v>
      </c>
      <c r="R3085" s="3">
        <v>40002.721149999998</v>
      </c>
      <c r="S3085" s="3">
        <v>249</v>
      </c>
      <c r="T3085" s="3">
        <v>347.65549429999999</v>
      </c>
      <c r="U3085">
        <v>1033</v>
      </c>
      <c r="V3085">
        <v>340</v>
      </c>
      <c r="W3085">
        <v>977</v>
      </c>
      <c r="X3085">
        <v>169</v>
      </c>
      <c r="Y3085">
        <v>65</v>
      </c>
      <c r="Z3085">
        <v>22</v>
      </c>
      <c r="AA3085">
        <v>91</v>
      </c>
      <c r="AB3085">
        <v>43</v>
      </c>
      <c r="AC3085">
        <v>14</v>
      </c>
      <c r="AD3085">
        <v>65</v>
      </c>
      <c r="AE3085">
        <v>88</v>
      </c>
      <c r="AF3085">
        <v>35</v>
      </c>
      <c r="AG3085">
        <v>117</v>
      </c>
      <c r="AH3085">
        <v>382</v>
      </c>
      <c r="AI3085">
        <v>0</v>
      </c>
      <c r="AJ3085">
        <f t="shared" si="772"/>
        <v>4479.8</v>
      </c>
      <c r="AK3085">
        <f t="shared" si="773"/>
        <v>4861.8</v>
      </c>
      <c r="AL3085">
        <v>1.0287504929762601</v>
      </c>
      <c r="AM3085">
        <f t="shared" si="768"/>
        <v>1</v>
      </c>
      <c r="AN3085">
        <f t="shared" si="774"/>
        <v>5001.5791467519812</v>
      </c>
      <c r="AO3085">
        <v>0</v>
      </c>
      <c r="AP3085">
        <v>0</v>
      </c>
      <c r="AQ3085">
        <f t="shared" si="775"/>
        <v>49.14</v>
      </c>
      <c r="AR3085">
        <f t="shared" si="776"/>
        <v>49.14</v>
      </c>
      <c r="AS3085">
        <f t="shared" si="777"/>
        <v>50.552799224853423</v>
      </c>
      <c r="AT3085">
        <f t="shared" si="778"/>
        <v>5.8109999999999999</v>
      </c>
      <c r="AU3085">
        <v>9866</v>
      </c>
      <c r="AV3085">
        <v>2.4979592021400001</v>
      </c>
      <c r="AW3085" s="2">
        <v>0.11</v>
      </c>
      <c r="AX3085">
        <v>40</v>
      </c>
      <c r="AY3085">
        <f t="shared" si="769"/>
        <v>0.11171872670841716</v>
      </c>
      <c r="AZ3085">
        <v>0.2838</v>
      </c>
      <c r="BA3085">
        <v>0.52800000000000002</v>
      </c>
      <c r="BB3085">
        <v>0.88</v>
      </c>
      <c r="BC3085" s="3">
        <v>257000</v>
      </c>
      <c r="BD3085" s="3">
        <v>48</v>
      </c>
      <c r="BE3085" s="3">
        <v>820.99999999999989</v>
      </c>
      <c r="BF3085" s="3">
        <v>186.79999999999984</v>
      </c>
      <c r="BG3085" s="3">
        <f t="shared" si="779"/>
        <v>634.20000000000005</v>
      </c>
      <c r="BH3085" s="3">
        <v>15200</v>
      </c>
      <c r="BI3085">
        <v>0.72</v>
      </c>
      <c r="BJ3085">
        <v>0.59</v>
      </c>
      <c r="BK3085">
        <v>7.85</v>
      </c>
      <c r="BL3085">
        <f t="shared" si="770"/>
        <v>180.79999999999995</v>
      </c>
      <c r="BM3085" s="1">
        <f t="shared" si="771"/>
        <v>0.27696818042165283</v>
      </c>
      <c r="BN3085" s="1">
        <f t="shared" si="780"/>
        <v>0.35757177684243618</v>
      </c>
      <c r="BO3085">
        <f t="shared" si="781"/>
        <v>0.32491525098944946</v>
      </c>
      <c r="BP3085">
        <f t="shared" si="782"/>
        <v>0.37776053929718434</v>
      </c>
      <c r="BQ3085">
        <f t="shared" si="783"/>
        <v>684.93723214946544</v>
      </c>
    </row>
    <row r="3086" spans="1:69" x14ac:dyDescent="0.2">
      <c r="A3086">
        <v>3</v>
      </c>
      <c r="B3086">
        <v>55137</v>
      </c>
      <c r="C3086" t="s">
        <v>252</v>
      </c>
      <c r="D3086">
        <v>55</v>
      </c>
      <c r="E3086" t="s">
        <v>253</v>
      </c>
      <c r="F3086" t="s">
        <v>254</v>
      </c>
      <c r="G3086" t="s">
        <v>280</v>
      </c>
      <c r="H3086">
        <v>137</v>
      </c>
      <c r="I3086">
        <v>1444</v>
      </c>
      <c r="J3086">
        <v>434</v>
      </c>
      <c r="K3086">
        <v>1121</v>
      </c>
      <c r="L3086">
        <v>222</v>
      </c>
      <c r="M3086" s="3">
        <v>22129</v>
      </c>
      <c r="N3086" s="3">
        <v>30896.660370000001</v>
      </c>
      <c r="O3086" s="3">
        <v>5221.3</v>
      </c>
      <c r="P3086" s="3">
        <v>7290.014588</v>
      </c>
      <c r="Q3086" s="3">
        <v>26429</v>
      </c>
      <c r="R3086" s="3">
        <v>36900.349629999997</v>
      </c>
      <c r="S3086" s="3">
        <v>201</v>
      </c>
      <c r="T3086" s="3">
        <v>280.63756769999998</v>
      </c>
      <c r="U3086">
        <v>1005</v>
      </c>
      <c r="V3086">
        <v>345</v>
      </c>
      <c r="W3086">
        <v>982</v>
      </c>
      <c r="X3086">
        <v>156</v>
      </c>
      <c r="Y3086">
        <v>65</v>
      </c>
      <c r="Z3086">
        <v>22</v>
      </c>
      <c r="AA3086">
        <v>91</v>
      </c>
      <c r="AB3086">
        <v>43</v>
      </c>
      <c r="AC3086">
        <v>14</v>
      </c>
      <c r="AD3086">
        <v>65</v>
      </c>
      <c r="AE3086">
        <v>88</v>
      </c>
      <c r="AF3086">
        <v>35</v>
      </c>
      <c r="AG3086">
        <v>117</v>
      </c>
      <c r="AH3086">
        <v>382</v>
      </c>
      <c r="AI3086">
        <v>0</v>
      </c>
      <c r="AJ3086">
        <f t="shared" si="772"/>
        <v>4479.8</v>
      </c>
      <c r="AK3086">
        <f t="shared" si="773"/>
        <v>4861.8</v>
      </c>
      <c r="AL3086">
        <v>1.0275118776730101</v>
      </c>
      <c r="AM3086">
        <f t="shared" si="768"/>
        <v>1</v>
      </c>
      <c r="AN3086">
        <f t="shared" si="774"/>
        <v>4995.5572468706405</v>
      </c>
      <c r="AO3086">
        <v>0</v>
      </c>
      <c r="AP3086">
        <v>0</v>
      </c>
      <c r="AQ3086">
        <f t="shared" si="775"/>
        <v>49.14</v>
      </c>
      <c r="AR3086">
        <f t="shared" si="776"/>
        <v>49.14</v>
      </c>
      <c r="AS3086">
        <f t="shared" si="777"/>
        <v>50.491933668851715</v>
      </c>
      <c r="AT3086">
        <f t="shared" si="778"/>
        <v>5.8109999999999999</v>
      </c>
      <c r="AU3086">
        <v>9866</v>
      </c>
      <c r="AV3086">
        <v>2.3986372467499999</v>
      </c>
      <c r="AW3086" s="2">
        <v>0.11</v>
      </c>
      <c r="AX3086">
        <v>40</v>
      </c>
      <c r="AY3086">
        <f t="shared" si="769"/>
        <v>0.11171872670841716</v>
      </c>
      <c r="AZ3086">
        <v>0.2838</v>
      </c>
      <c r="BA3086">
        <v>0.52800000000000002</v>
      </c>
      <c r="BB3086">
        <v>0.88</v>
      </c>
      <c r="BC3086" s="3">
        <v>257000</v>
      </c>
      <c r="BD3086" s="3">
        <v>48</v>
      </c>
      <c r="BE3086" s="3">
        <v>820.99999999999989</v>
      </c>
      <c r="BF3086" s="3">
        <v>186.79999999999984</v>
      </c>
      <c r="BG3086" s="3">
        <f t="shared" si="779"/>
        <v>634.20000000000005</v>
      </c>
      <c r="BH3086" s="3">
        <v>15200</v>
      </c>
      <c r="BI3086">
        <v>0.72</v>
      </c>
      <c r="BJ3086">
        <v>0.59</v>
      </c>
      <c r="BK3086">
        <v>7.85</v>
      </c>
      <c r="BL3086">
        <f t="shared" si="770"/>
        <v>180.79999999999995</v>
      </c>
      <c r="BM3086" s="1">
        <f t="shared" si="771"/>
        <v>0.27569317806487587</v>
      </c>
      <c r="BN3086" s="1">
        <f t="shared" si="780"/>
        <v>0.35239561043317319</v>
      </c>
      <c r="BO3086">
        <f t="shared" si="781"/>
        <v>0.31973908458018646</v>
      </c>
      <c r="BP3086">
        <f t="shared" si="782"/>
        <v>0.37258437288792134</v>
      </c>
      <c r="BQ3086">
        <f t="shared" si="783"/>
        <v>684.93723214946544</v>
      </c>
    </row>
    <row r="3087" spans="1:69" x14ac:dyDescent="0.2">
      <c r="A3087">
        <v>3</v>
      </c>
      <c r="B3087">
        <v>55139</v>
      </c>
      <c r="C3087" t="s">
        <v>252</v>
      </c>
      <c r="D3087">
        <v>55</v>
      </c>
      <c r="E3087" t="s">
        <v>253</v>
      </c>
      <c r="F3087" t="s">
        <v>254</v>
      </c>
      <c r="G3087" t="s">
        <v>286</v>
      </c>
      <c r="H3087">
        <v>139</v>
      </c>
      <c r="I3087">
        <v>2041</v>
      </c>
      <c r="J3087">
        <v>740</v>
      </c>
      <c r="K3087">
        <v>1260</v>
      </c>
      <c r="L3087">
        <v>352</v>
      </c>
      <c r="M3087" s="3">
        <v>33424</v>
      </c>
      <c r="N3087" s="3">
        <v>46666.816229999997</v>
      </c>
      <c r="O3087" s="3">
        <v>6126.8</v>
      </c>
      <c r="P3087" s="3">
        <v>8554.2798490000005</v>
      </c>
      <c r="Q3087" s="3">
        <v>30005</v>
      </c>
      <c r="R3087" s="3">
        <v>41893.185160000001</v>
      </c>
      <c r="S3087" s="3">
        <v>302</v>
      </c>
      <c r="T3087" s="3">
        <v>421.65445490000002</v>
      </c>
      <c r="U3087">
        <v>1147</v>
      </c>
      <c r="V3087">
        <v>435</v>
      </c>
      <c r="W3087">
        <v>1013</v>
      </c>
      <c r="X3087">
        <v>187</v>
      </c>
      <c r="Y3087">
        <v>65</v>
      </c>
      <c r="Z3087">
        <v>22</v>
      </c>
      <c r="AA3087">
        <v>91</v>
      </c>
      <c r="AB3087">
        <v>43</v>
      </c>
      <c r="AC3087">
        <v>14</v>
      </c>
      <c r="AD3087">
        <v>65</v>
      </c>
      <c r="AE3087">
        <v>88</v>
      </c>
      <c r="AF3087">
        <v>35</v>
      </c>
      <c r="AG3087">
        <v>117</v>
      </c>
      <c r="AH3087">
        <v>382</v>
      </c>
      <c r="AI3087">
        <v>0</v>
      </c>
      <c r="AJ3087">
        <f t="shared" si="772"/>
        <v>4479.8</v>
      </c>
      <c r="AK3087">
        <f t="shared" si="773"/>
        <v>4861.8</v>
      </c>
      <c r="AL3087">
        <v>1.02923169136047</v>
      </c>
      <c r="AM3087">
        <f t="shared" si="768"/>
        <v>1</v>
      </c>
      <c r="AN3087">
        <f t="shared" si="774"/>
        <v>5003.918637056333</v>
      </c>
      <c r="AO3087">
        <v>0</v>
      </c>
      <c r="AP3087">
        <v>0</v>
      </c>
      <c r="AQ3087">
        <f t="shared" si="775"/>
        <v>49.14</v>
      </c>
      <c r="AR3087">
        <f t="shared" si="776"/>
        <v>49.14</v>
      </c>
      <c r="AS3087">
        <f t="shared" si="777"/>
        <v>50.576445313453497</v>
      </c>
      <c r="AT3087">
        <f t="shared" si="778"/>
        <v>5.8109999999999999</v>
      </c>
      <c r="AU3087">
        <v>9866</v>
      </c>
      <c r="AV3087">
        <v>2.4113898030600001</v>
      </c>
      <c r="AW3087" s="2">
        <v>0.11</v>
      </c>
      <c r="AX3087">
        <v>40</v>
      </c>
      <c r="AY3087">
        <f t="shared" si="769"/>
        <v>0.11171872670841716</v>
      </c>
      <c r="AZ3087">
        <v>0.2838</v>
      </c>
      <c r="BA3087">
        <v>0.52800000000000002</v>
      </c>
      <c r="BB3087">
        <v>0.88</v>
      </c>
      <c r="BC3087" s="3">
        <v>257000</v>
      </c>
      <c r="BD3087" s="3">
        <v>48</v>
      </c>
      <c r="BE3087" s="3">
        <v>820.99999999999989</v>
      </c>
      <c r="BF3087" s="3">
        <v>186.79999999999984</v>
      </c>
      <c r="BG3087" s="3">
        <f t="shared" si="779"/>
        <v>634.20000000000005</v>
      </c>
      <c r="BH3087" s="3">
        <v>15200</v>
      </c>
      <c r="BI3087">
        <v>0.72</v>
      </c>
      <c r="BJ3087">
        <v>0.59</v>
      </c>
      <c r="BK3087">
        <v>7.85</v>
      </c>
      <c r="BL3087">
        <f t="shared" si="770"/>
        <v>180.79999999999995</v>
      </c>
      <c r="BM3087" s="1">
        <f t="shared" si="771"/>
        <v>0.27622872907868928</v>
      </c>
      <c r="BN3087" s="1">
        <f t="shared" si="780"/>
        <v>0.36016473716718261</v>
      </c>
      <c r="BO3087">
        <f t="shared" si="781"/>
        <v>0.32750821131419589</v>
      </c>
      <c r="BP3087">
        <f t="shared" si="782"/>
        <v>0.38035349962193077</v>
      </c>
      <c r="BQ3087">
        <f t="shared" si="783"/>
        <v>684.93723214946544</v>
      </c>
    </row>
    <row r="3088" spans="1:69" x14ac:dyDescent="0.2">
      <c r="A3088">
        <v>3</v>
      </c>
      <c r="B3088">
        <v>55141</v>
      </c>
      <c r="C3088" t="s">
        <v>252</v>
      </c>
      <c r="D3088">
        <v>55</v>
      </c>
      <c r="E3088" t="s">
        <v>253</v>
      </c>
      <c r="F3088" t="s">
        <v>254</v>
      </c>
      <c r="G3088" t="s">
        <v>298</v>
      </c>
      <c r="H3088">
        <v>141</v>
      </c>
      <c r="I3088">
        <v>1263</v>
      </c>
      <c r="J3088">
        <v>436</v>
      </c>
      <c r="K3088">
        <v>1060</v>
      </c>
      <c r="L3088">
        <v>210</v>
      </c>
      <c r="M3088" s="3">
        <v>21152</v>
      </c>
      <c r="N3088" s="3">
        <v>29532.566330000001</v>
      </c>
      <c r="O3088" s="3">
        <v>5185.3</v>
      </c>
      <c r="P3088" s="3">
        <v>7239.7511430000004</v>
      </c>
      <c r="Q3088" s="3">
        <v>25671</v>
      </c>
      <c r="R3088" s="3">
        <v>35842.024870000001</v>
      </c>
      <c r="S3088" s="3">
        <v>190</v>
      </c>
      <c r="T3088" s="3">
        <v>265.27929280000001</v>
      </c>
      <c r="U3088">
        <v>898</v>
      </c>
      <c r="V3088">
        <v>351</v>
      </c>
      <c r="W3088">
        <v>943</v>
      </c>
      <c r="X3088">
        <v>144</v>
      </c>
      <c r="Y3088">
        <v>65</v>
      </c>
      <c r="Z3088">
        <v>22</v>
      </c>
      <c r="AA3088">
        <v>91</v>
      </c>
      <c r="AB3088">
        <v>43</v>
      </c>
      <c r="AC3088">
        <v>14</v>
      </c>
      <c r="AD3088">
        <v>65</v>
      </c>
      <c r="AE3088">
        <v>88</v>
      </c>
      <c r="AF3088">
        <v>35</v>
      </c>
      <c r="AG3088">
        <v>117</v>
      </c>
      <c r="AH3088">
        <v>382</v>
      </c>
      <c r="AI3088">
        <v>0</v>
      </c>
      <c r="AJ3088">
        <f t="shared" si="772"/>
        <v>4479.8</v>
      </c>
      <c r="AK3088">
        <f t="shared" si="773"/>
        <v>4861.8</v>
      </c>
      <c r="AL3088">
        <v>1.0243804923125699</v>
      </c>
      <c r="AM3088">
        <f t="shared" si="768"/>
        <v>1</v>
      </c>
      <c r="AN3088">
        <f t="shared" si="774"/>
        <v>4980.3330775252525</v>
      </c>
      <c r="AO3088">
        <v>0</v>
      </c>
      <c r="AP3088">
        <v>0</v>
      </c>
      <c r="AQ3088">
        <f t="shared" si="775"/>
        <v>49.14</v>
      </c>
      <c r="AR3088">
        <f t="shared" si="776"/>
        <v>49.14</v>
      </c>
      <c r="AS3088">
        <f t="shared" si="777"/>
        <v>50.338057392239683</v>
      </c>
      <c r="AT3088">
        <f t="shared" si="778"/>
        <v>5.8109999999999999</v>
      </c>
      <c r="AU3088">
        <v>9866</v>
      </c>
      <c r="AV3088">
        <v>2.4584355384299998</v>
      </c>
      <c r="AW3088" s="2">
        <v>0.11</v>
      </c>
      <c r="AX3088">
        <v>40</v>
      </c>
      <c r="AY3088">
        <f t="shared" si="769"/>
        <v>0.11171872670841716</v>
      </c>
      <c r="AZ3088">
        <v>0.2838</v>
      </c>
      <c r="BA3088">
        <v>0.52800000000000002</v>
      </c>
      <c r="BB3088">
        <v>0.88</v>
      </c>
      <c r="BC3088" s="3">
        <v>257000</v>
      </c>
      <c r="BD3088" s="3">
        <v>48</v>
      </c>
      <c r="BE3088" s="3">
        <v>820.99999999999989</v>
      </c>
      <c r="BF3088" s="3">
        <v>186.79999999999984</v>
      </c>
      <c r="BG3088" s="3">
        <f t="shared" si="779"/>
        <v>634.20000000000005</v>
      </c>
      <c r="BH3088" s="3">
        <v>15200</v>
      </c>
      <c r="BI3088">
        <v>0.72</v>
      </c>
      <c r="BJ3088">
        <v>0.59</v>
      </c>
      <c r="BK3088">
        <v>7.85</v>
      </c>
      <c r="BL3088">
        <f t="shared" si="770"/>
        <v>180.79999999999995</v>
      </c>
      <c r="BM3088" s="1">
        <f t="shared" si="771"/>
        <v>0.27553711605553843</v>
      </c>
      <c r="BN3088" s="1">
        <f t="shared" si="780"/>
        <v>0.35135267925919178</v>
      </c>
      <c r="BO3088">
        <f t="shared" si="781"/>
        <v>0.31869615340620505</v>
      </c>
      <c r="BP3088">
        <f t="shared" si="782"/>
        <v>0.37154144171393999</v>
      </c>
      <c r="BQ3088">
        <f t="shared" si="783"/>
        <v>684.93723214946544</v>
      </c>
    </row>
    <row r="3089" spans="1:69" x14ac:dyDescent="0.2">
      <c r="A3089">
        <v>22</v>
      </c>
      <c r="B3089">
        <v>56001</v>
      </c>
      <c r="C3089" t="s">
        <v>1929</v>
      </c>
      <c r="D3089">
        <v>56</v>
      </c>
      <c r="E3089" t="s">
        <v>1807</v>
      </c>
      <c r="F3089" t="s">
        <v>1808</v>
      </c>
      <c r="G3089" t="s">
        <v>697</v>
      </c>
      <c r="H3089">
        <v>1</v>
      </c>
      <c r="I3089">
        <v>560</v>
      </c>
      <c r="J3089">
        <v>274</v>
      </c>
      <c r="K3089">
        <v>457</v>
      </c>
      <c r="L3089">
        <v>126</v>
      </c>
      <c r="M3089" s="3">
        <v>9248.2999999999993</v>
      </c>
      <c r="N3089" s="3">
        <v>12912.53939</v>
      </c>
      <c r="O3089" s="3">
        <v>4094.3</v>
      </c>
      <c r="P3089" s="3">
        <v>5716.4895189999997</v>
      </c>
      <c r="Q3089" s="3">
        <v>11024</v>
      </c>
      <c r="R3089" s="3">
        <v>15391.783810000001</v>
      </c>
      <c r="S3089" s="3">
        <v>116</v>
      </c>
      <c r="T3089" s="3">
        <v>161.95998929999999</v>
      </c>
      <c r="U3089">
        <v>470</v>
      </c>
      <c r="V3089">
        <v>267</v>
      </c>
      <c r="W3089">
        <v>461</v>
      </c>
      <c r="X3089">
        <v>94</v>
      </c>
      <c r="Y3089">
        <v>65</v>
      </c>
      <c r="Z3089">
        <v>22</v>
      </c>
      <c r="AA3089">
        <v>91</v>
      </c>
      <c r="AB3089">
        <v>43</v>
      </c>
      <c r="AC3089">
        <v>14</v>
      </c>
      <c r="AD3089">
        <v>65</v>
      </c>
      <c r="AE3089">
        <v>88</v>
      </c>
      <c r="AF3089">
        <v>35</v>
      </c>
      <c r="AG3089">
        <v>117</v>
      </c>
      <c r="AH3089">
        <v>382</v>
      </c>
      <c r="AI3089">
        <v>0</v>
      </c>
      <c r="AJ3089">
        <f t="shared" si="772"/>
        <v>4479.8</v>
      </c>
      <c r="AK3089">
        <f t="shared" si="773"/>
        <v>4861.8</v>
      </c>
      <c r="AL3089">
        <v>0.96301961097961797</v>
      </c>
      <c r="AM3089">
        <f t="shared" si="768"/>
        <v>1</v>
      </c>
      <c r="AN3089">
        <f t="shared" si="774"/>
        <v>4682.0087446607067</v>
      </c>
      <c r="AO3089">
        <v>0</v>
      </c>
      <c r="AP3089">
        <v>0</v>
      </c>
      <c r="AQ3089">
        <f t="shared" si="775"/>
        <v>49.14</v>
      </c>
      <c r="AR3089">
        <f t="shared" si="776"/>
        <v>49.14</v>
      </c>
      <c r="AS3089">
        <f t="shared" si="777"/>
        <v>47.322783683538425</v>
      </c>
      <c r="AT3089">
        <f t="shared" si="778"/>
        <v>5.8109999999999999</v>
      </c>
      <c r="AU3089">
        <v>9866</v>
      </c>
      <c r="AV3089">
        <v>1.31000305029</v>
      </c>
      <c r="AW3089" s="2">
        <v>0.11</v>
      </c>
      <c r="AX3089">
        <v>40</v>
      </c>
      <c r="AY3089">
        <f t="shared" si="769"/>
        <v>0.11171872670841716</v>
      </c>
      <c r="AZ3089">
        <v>0.44379999999999997</v>
      </c>
      <c r="BA3089">
        <v>0.52800000000000002</v>
      </c>
      <c r="BB3089">
        <v>0.88</v>
      </c>
      <c r="BC3089" s="3">
        <v>257000</v>
      </c>
      <c r="BD3089" s="3">
        <v>48</v>
      </c>
      <c r="BE3089" s="3">
        <v>820.99999999999989</v>
      </c>
      <c r="BF3089" s="3">
        <v>186.79999999999984</v>
      </c>
      <c r="BG3089" s="3">
        <f t="shared" si="779"/>
        <v>634.20000000000005</v>
      </c>
      <c r="BH3089" s="3">
        <v>15200</v>
      </c>
      <c r="BI3089">
        <v>0.72</v>
      </c>
      <c r="BJ3089">
        <v>0.59</v>
      </c>
      <c r="BK3089">
        <v>7.85</v>
      </c>
      <c r="BL3089">
        <f t="shared" si="770"/>
        <v>180.79999999999995</v>
      </c>
      <c r="BM3089" s="1">
        <f t="shared" si="771"/>
        <v>0.16687200642452185</v>
      </c>
      <c r="BN3089" s="1">
        <f t="shared" si="780"/>
        <v>0.22655067327963613</v>
      </c>
      <c r="BO3089">
        <f t="shared" si="781"/>
        <v>0.19509177729703672</v>
      </c>
      <c r="BP3089">
        <f t="shared" si="782"/>
        <v>0.24585559167679147</v>
      </c>
      <c r="BQ3089">
        <f t="shared" si="783"/>
        <v>683.9503976656564</v>
      </c>
    </row>
    <row r="3090" spans="1:69" x14ac:dyDescent="0.2">
      <c r="A3090">
        <v>21</v>
      </c>
      <c r="B3090">
        <v>56003</v>
      </c>
      <c r="C3090" t="s">
        <v>1784</v>
      </c>
      <c r="D3090">
        <v>56</v>
      </c>
      <c r="E3090" t="s">
        <v>1807</v>
      </c>
      <c r="F3090" t="s">
        <v>1808</v>
      </c>
      <c r="G3090" t="s">
        <v>1814</v>
      </c>
      <c r="H3090">
        <v>3</v>
      </c>
      <c r="I3090">
        <v>593</v>
      </c>
      <c r="J3090">
        <v>263</v>
      </c>
      <c r="K3090">
        <v>638</v>
      </c>
      <c r="L3090">
        <v>126</v>
      </c>
      <c r="M3090" s="3">
        <v>9674.1</v>
      </c>
      <c r="N3090" s="3">
        <v>13507.044250000001</v>
      </c>
      <c r="O3090" s="3">
        <v>4765.1000000000004</v>
      </c>
      <c r="P3090" s="3">
        <v>6653.0650429999996</v>
      </c>
      <c r="Q3090" s="3">
        <v>15832</v>
      </c>
      <c r="R3090" s="3">
        <v>22104.74613</v>
      </c>
      <c r="S3090" s="3">
        <v>123</v>
      </c>
      <c r="T3090" s="3">
        <v>171.73343689999999</v>
      </c>
      <c r="U3090">
        <v>553</v>
      </c>
      <c r="V3090">
        <v>297</v>
      </c>
      <c r="W3090">
        <v>663</v>
      </c>
      <c r="X3090">
        <v>107</v>
      </c>
      <c r="Y3090">
        <v>65</v>
      </c>
      <c r="Z3090">
        <v>22</v>
      </c>
      <c r="AA3090">
        <v>91</v>
      </c>
      <c r="AB3090">
        <v>43</v>
      </c>
      <c r="AC3090">
        <v>14</v>
      </c>
      <c r="AD3090">
        <v>65</v>
      </c>
      <c r="AE3090">
        <v>88</v>
      </c>
      <c r="AF3090">
        <v>35</v>
      </c>
      <c r="AG3090">
        <v>117</v>
      </c>
      <c r="AH3090">
        <v>382</v>
      </c>
      <c r="AI3090">
        <v>0</v>
      </c>
      <c r="AJ3090">
        <f t="shared" si="772"/>
        <v>4479.8</v>
      </c>
      <c r="AK3090">
        <f t="shared" si="773"/>
        <v>4861.8</v>
      </c>
      <c r="AL3090">
        <v>0.95848816862473096</v>
      </c>
      <c r="AM3090">
        <f t="shared" si="768"/>
        <v>1</v>
      </c>
      <c r="AN3090">
        <f t="shared" si="774"/>
        <v>4659.977778219717</v>
      </c>
      <c r="AO3090">
        <v>0</v>
      </c>
      <c r="AP3090">
        <v>0</v>
      </c>
      <c r="AQ3090">
        <f t="shared" si="775"/>
        <v>49.14</v>
      </c>
      <c r="AR3090">
        <f t="shared" si="776"/>
        <v>49.14</v>
      </c>
      <c r="AS3090">
        <f t="shared" si="777"/>
        <v>47.10010860621928</v>
      </c>
      <c r="AT3090">
        <f t="shared" si="778"/>
        <v>5.8109999999999999</v>
      </c>
      <c r="AU3090">
        <v>9866</v>
      </c>
      <c r="AV3090">
        <v>1.4557007263299999</v>
      </c>
      <c r="AW3090" s="2">
        <v>0.11</v>
      </c>
      <c r="AX3090">
        <v>40</v>
      </c>
      <c r="AY3090">
        <f t="shared" si="769"/>
        <v>0.11171872670841716</v>
      </c>
      <c r="AZ3090">
        <v>0.76275000000000004</v>
      </c>
      <c r="BA3090">
        <v>0.52800000000000002</v>
      </c>
      <c r="BB3090">
        <v>0.88</v>
      </c>
      <c r="BC3090" s="3">
        <v>257000</v>
      </c>
      <c r="BD3090" s="3">
        <v>48</v>
      </c>
      <c r="BE3090" s="3">
        <v>820.99999999999989</v>
      </c>
      <c r="BF3090" s="3">
        <v>186.79999999999984</v>
      </c>
      <c r="BG3090" s="3">
        <f t="shared" si="779"/>
        <v>634.20000000000005</v>
      </c>
      <c r="BH3090" s="3">
        <v>15200</v>
      </c>
      <c r="BI3090">
        <v>0.72</v>
      </c>
      <c r="BJ3090">
        <v>0.59</v>
      </c>
      <c r="BK3090">
        <v>7.85</v>
      </c>
      <c r="BL3090">
        <f t="shared" si="770"/>
        <v>180.79999999999995</v>
      </c>
      <c r="BM3090" s="1">
        <f t="shared" si="771"/>
        <v>0.1065567895877577</v>
      </c>
      <c r="BN3090" s="1">
        <f t="shared" si="780"/>
        <v>0.16828280090649445</v>
      </c>
      <c r="BO3090">
        <f t="shared" si="781"/>
        <v>0.13771219624300363</v>
      </c>
      <c r="BP3090">
        <f t="shared" si="782"/>
        <v>0.1869321653439347</v>
      </c>
      <c r="BQ3090">
        <f t="shared" si="783"/>
        <v>683.21845491185616</v>
      </c>
    </row>
    <row r="3091" spans="1:69" x14ac:dyDescent="0.2">
      <c r="A3091">
        <v>22</v>
      </c>
      <c r="B3091">
        <v>56005</v>
      </c>
      <c r="C3091" t="s">
        <v>1929</v>
      </c>
      <c r="D3091">
        <v>56</v>
      </c>
      <c r="E3091" t="s">
        <v>1807</v>
      </c>
      <c r="F3091" t="s">
        <v>1808</v>
      </c>
      <c r="G3091" t="s">
        <v>420</v>
      </c>
      <c r="H3091">
        <v>5</v>
      </c>
      <c r="I3091">
        <v>323</v>
      </c>
      <c r="J3091">
        <v>168</v>
      </c>
      <c r="K3091">
        <v>624</v>
      </c>
      <c r="L3091">
        <v>69</v>
      </c>
      <c r="M3091" s="3">
        <v>5423.8</v>
      </c>
      <c r="N3091" s="3">
        <v>7572.7464650000002</v>
      </c>
      <c r="O3091" s="3">
        <v>2494.5</v>
      </c>
      <c r="P3091" s="3">
        <v>3482.8378729999999</v>
      </c>
      <c r="Q3091" s="3">
        <v>14989</v>
      </c>
      <c r="R3091" s="3">
        <v>20927.74379</v>
      </c>
      <c r="S3091" s="3">
        <v>69</v>
      </c>
      <c r="T3091" s="3">
        <v>96.338269499999996</v>
      </c>
      <c r="U3091">
        <v>334</v>
      </c>
      <c r="V3091">
        <v>202</v>
      </c>
      <c r="W3091">
        <v>658</v>
      </c>
      <c r="X3091">
        <v>64</v>
      </c>
      <c r="Y3091">
        <v>65</v>
      </c>
      <c r="Z3091">
        <v>22</v>
      </c>
      <c r="AA3091">
        <v>91</v>
      </c>
      <c r="AB3091">
        <v>43</v>
      </c>
      <c r="AC3091">
        <v>14</v>
      </c>
      <c r="AD3091">
        <v>65</v>
      </c>
      <c r="AE3091">
        <v>88</v>
      </c>
      <c r="AF3091">
        <v>35</v>
      </c>
      <c r="AG3091">
        <v>117</v>
      </c>
      <c r="AH3091">
        <v>382</v>
      </c>
      <c r="AI3091">
        <v>0</v>
      </c>
      <c r="AJ3091">
        <f t="shared" si="772"/>
        <v>4479.8</v>
      </c>
      <c r="AK3091">
        <f t="shared" si="773"/>
        <v>4861.8</v>
      </c>
      <c r="AL3091">
        <v>0.95476540018011002</v>
      </c>
      <c r="AM3091">
        <f t="shared" si="768"/>
        <v>1</v>
      </c>
      <c r="AN3091">
        <f t="shared" si="774"/>
        <v>4641.8784225956588</v>
      </c>
      <c r="AO3091">
        <v>0</v>
      </c>
      <c r="AP3091">
        <v>0</v>
      </c>
      <c r="AQ3091">
        <f t="shared" si="775"/>
        <v>49.14</v>
      </c>
      <c r="AR3091">
        <f t="shared" si="776"/>
        <v>49.14</v>
      </c>
      <c r="AS3091">
        <f t="shared" si="777"/>
        <v>46.917171764850607</v>
      </c>
      <c r="AT3091">
        <f t="shared" si="778"/>
        <v>5.8109999999999999</v>
      </c>
      <c r="AU3091">
        <v>9866</v>
      </c>
      <c r="AV3091">
        <v>1.1538536393000001</v>
      </c>
      <c r="AW3091" s="2">
        <v>0.11</v>
      </c>
      <c r="AX3091">
        <v>40</v>
      </c>
      <c r="AY3091">
        <f t="shared" si="769"/>
        <v>0.11171872670841716</v>
      </c>
      <c r="AZ3091">
        <v>0.44379999999999997</v>
      </c>
      <c r="BA3091">
        <v>0.52800000000000002</v>
      </c>
      <c r="BB3091">
        <v>0.88</v>
      </c>
      <c r="BC3091" s="3">
        <v>257000</v>
      </c>
      <c r="BD3091" s="3">
        <v>48</v>
      </c>
      <c r="BE3091" s="3">
        <v>820.99999999999989</v>
      </c>
      <c r="BF3091" s="3">
        <v>186.79999999999984</v>
      </c>
      <c r="BG3091" s="3">
        <f t="shared" si="779"/>
        <v>634.20000000000005</v>
      </c>
      <c r="BH3091" s="3">
        <v>15200</v>
      </c>
      <c r="BI3091">
        <v>0.72</v>
      </c>
      <c r="BJ3091">
        <v>0.59</v>
      </c>
      <c r="BK3091">
        <v>7.85</v>
      </c>
      <c r="BL3091">
        <f t="shared" si="770"/>
        <v>180.79999999999995</v>
      </c>
      <c r="BM3091" s="1">
        <f t="shared" si="771"/>
        <v>0.1640738970469981</v>
      </c>
      <c r="BN3091" s="1">
        <f t="shared" si="780"/>
        <v>0.22399983952676539</v>
      </c>
      <c r="BO3091">
        <f t="shared" si="781"/>
        <v>0.19254094354416598</v>
      </c>
      <c r="BP3091">
        <f t="shared" si="782"/>
        <v>0.24330475792392073</v>
      </c>
      <c r="BQ3091">
        <f t="shared" si="783"/>
        <v>683.9503976656564</v>
      </c>
    </row>
    <row r="3092" spans="1:69" x14ac:dyDescent="0.2">
      <c r="A3092">
        <v>21</v>
      </c>
      <c r="B3092">
        <v>56007</v>
      </c>
      <c r="C3092" t="s">
        <v>1784</v>
      </c>
      <c r="D3092">
        <v>56</v>
      </c>
      <c r="E3092" t="s">
        <v>1807</v>
      </c>
      <c r="F3092" t="s">
        <v>1808</v>
      </c>
      <c r="G3092" t="s">
        <v>785</v>
      </c>
      <c r="H3092">
        <v>7</v>
      </c>
      <c r="I3092">
        <v>666</v>
      </c>
      <c r="J3092">
        <v>317</v>
      </c>
      <c r="K3092">
        <v>735</v>
      </c>
      <c r="L3092">
        <v>140</v>
      </c>
      <c r="M3092" s="3">
        <v>11462</v>
      </c>
      <c r="N3092" s="3">
        <v>16003.322389999999</v>
      </c>
      <c r="O3092" s="3">
        <v>5163.2</v>
      </c>
      <c r="P3092" s="3">
        <v>7208.8949720000001</v>
      </c>
      <c r="Q3092" s="3">
        <v>17954</v>
      </c>
      <c r="R3092" s="3">
        <v>25067.49697</v>
      </c>
      <c r="S3092" s="3">
        <v>136</v>
      </c>
      <c r="T3092" s="3">
        <v>189.88412539999999</v>
      </c>
      <c r="U3092">
        <v>638</v>
      </c>
      <c r="V3092">
        <v>344</v>
      </c>
      <c r="W3092">
        <v>750</v>
      </c>
      <c r="X3092">
        <v>122</v>
      </c>
      <c r="Y3092">
        <v>65</v>
      </c>
      <c r="Z3092">
        <v>22</v>
      </c>
      <c r="AA3092">
        <v>91</v>
      </c>
      <c r="AB3092">
        <v>43</v>
      </c>
      <c r="AC3092">
        <v>14</v>
      </c>
      <c r="AD3092">
        <v>65</v>
      </c>
      <c r="AE3092">
        <v>88</v>
      </c>
      <c r="AF3092">
        <v>35</v>
      </c>
      <c r="AG3092">
        <v>117</v>
      </c>
      <c r="AH3092">
        <v>382</v>
      </c>
      <c r="AI3092">
        <v>0</v>
      </c>
      <c r="AJ3092">
        <f t="shared" si="772"/>
        <v>4479.8</v>
      </c>
      <c r="AK3092">
        <f t="shared" si="773"/>
        <v>4861.8</v>
      </c>
      <c r="AL3092">
        <v>0.96362013721241102</v>
      </c>
      <c r="AM3092">
        <f t="shared" si="768"/>
        <v>1</v>
      </c>
      <c r="AN3092">
        <f t="shared" si="774"/>
        <v>4684.9283830992999</v>
      </c>
      <c r="AO3092">
        <v>0</v>
      </c>
      <c r="AP3092">
        <v>0</v>
      </c>
      <c r="AQ3092">
        <f t="shared" si="775"/>
        <v>49.14</v>
      </c>
      <c r="AR3092">
        <f t="shared" si="776"/>
        <v>49.14</v>
      </c>
      <c r="AS3092">
        <f t="shared" si="777"/>
        <v>47.352293542617879</v>
      </c>
      <c r="AT3092">
        <f t="shared" si="778"/>
        <v>5.8109999999999999</v>
      </c>
      <c r="AU3092">
        <v>9866</v>
      </c>
      <c r="AV3092">
        <v>1.50272654475</v>
      </c>
      <c r="AW3092" s="2">
        <v>0.11</v>
      </c>
      <c r="AX3092">
        <v>40</v>
      </c>
      <c r="AY3092">
        <f t="shared" si="769"/>
        <v>0.11171872670841716</v>
      </c>
      <c r="AZ3092">
        <v>0.76275000000000004</v>
      </c>
      <c r="BA3092">
        <v>0.52800000000000002</v>
      </c>
      <c r="BB3092">
        <v>0.88</v>
      </c>
      <c r="BC3092" s="3">
        <v>257000</v>
      </c>
      <c r="BD3092" s="3">
        <v>48</v>
      </c>
      <c r="BE3092" s="3">
        <v>820.99999999999989</v>
      </c>
      <c r="BF3092" s="3">
        <v>186.79999999999984</v>
      </c>
      <c r="BG3092" s="3">
        <f t="shared" si="779"/>
        <v>634.20000000000005</v>
      </c>
      <c r="BH3092" s="3">
        <v>15200</v>
      </c>
      <c r="BI3092">
        <v>0.72</v>
      </c>
      <c r="BJ3092">
        <v>0.59</v>
      </c>
      <c r="BK3092">
        <v>7.85</v>
      </c>
      <c r="BL3092">
        <f t="shared" si="770"/>
        <v>180.79999999999995</v>
      </c>
      <c r="BM3092" s="1">
        <f t="shared" si="771"/>
        <v>0.1074756663615809</v>
      </c>
      <c r="BN3092" s="1">
        <f t="shared" si="780"/>
        <v>0.17139496345033364</v>
      </c>
      <c r="BO3092">
        <f t="shared" si="781"/>
        <v>0.14082435878684282</v>
      </c>
      <c r="BP3092">
        <f t="shared" si="782"/>
        <v>0.1900443278877739</v>
      </c>
      <c r="BQ3092">
        <f t="shared" si="783"/>
        <v>683.21845491185616</v>
      </c>
    </row>
    <row r="3093" spans="1:69" x14ac:dyDescent="0.2">
      <c r="A3093">
        <v>22</v>
      </c>
      <c r="B3093">
        <v>56009</v>
      </c>
      <c r="C3093" t="s">
        <v>1929</v>
      </c>
      <c r="D3093">
        <v>56</v>
      </c>
      <c r="E3093" t="s">
        <v>1807</v>
      </c>
      <c r="F3093" t="s">
        <v>1808</v>
      </c>
      <c r="G3093" t="s">
        <v>1959</v>
      </c>
      <c r="H3093">
        <v>9</v>
      </c>
      <c r="I3093">
        <v>339</v>
      </c>
      <c r="J3093">
        <v>178</v>
      </c>
      <c r="K3093">
        <v>640</v>
      </c>
      <c r="L3093">
        <v>76</v>
      </c>
      <c r="M3093" s="3">
        <v>5668.2</v>
      </c>
      <c r="N3093" s="3">
        <v>7913.9794080000001</v>
      </c>
      <c r="O3093" s="3">
        <v>2489.1999999999998</v>
      </c>
      <c r="P3093" s="3">
        <v>3475.437977</v>
      </c>
      <c r="Q3093" s="3">
        <v>14919</v>
      </c>
      <c r="R3093" s="3">
        <v>20830.009310000001</v>
      </c>
      <c r="S3093" s="3">
        <v>75</v>
      </c>
      <c r="T3093" s="3">
        <v>104.71551030000001</v>
      </c>
      <c r="U3093">
        <v>341</v>
      </c>
      <c r="V3093">
        <v>207</v>
      </c>
      <c r="W3093">
        <v>660</v>
      </c>
      <c r="X3093">
        <v>67</v>
      </c>
      <c r="Y3093">
        <v>65</v>
      </c>
      <c r="Z3093">
        <v>22</v>
      </c>
      <c r="AA3093">
        <v>91</v>
      </c>
      <c r="AB3093">
        <v>43</v>
      </c>
      <c r="AC3093">
        <v>14</v>
      </c>
      <c r="AD3093">
        <v>65</v>
      </c>
      <c r="AE3093">
        <v>88</v>
      </c>
      <c r="AF3093">
        <v>35</v>
      </c>
      <c r="AG3093">
        <v>117</v>
      </c>
      <c r="AH3093">
        <v>382</v>
      </c>
      <c r="AI3093">
        <v>0</v>
      </c>
      <c r="AJ3093">
        <f t="shared" si="772"/>
        <v>4479.8</v>
      </c>
      <c r="AK3093">
        <f t="shared" si="773"/>
        <v>4861.8</v>
      </c>
      <c r="AL3093">
        <v>0.95830454507212004</v>
      </c>
      <c r="AM3093">
        <f t="shared" si="768"/>
        <v>1</v>
      </c>
      <c r="AN3093">
        <f t="shared" si="774"/>
        <v>4659.0850372316336</v>
      </c>
      <c r="AO3093">
        <v>0</v>
      </c>
      <c r="AP3093">
        <v>0</v>
      </c>
      <c r="AQ3093">
        <f t="shared" si="775"/>
        <v>49.14</v>
      </c>
      <c r="AR3093">
        <f t="shared" si="776"/>
        <v>49.14</v>
      </c>
      <c r="AS3093">
        <f t="shared" si="777"/>
        <v>47.091085344843982</v>
      </c>
      <c r="AT3093">
        <f t="shared" si="778"/>
        <v>5.8109999999999999</v>
      </c>
      <c r="AU3093">
        <v>9866</v>
      </c>
      <c r="AV3093">
        <v>1.16473693178</v>
      </c>
      <c r="AW3093" s="2">
        <v>0.11</v>
      </c>
      <c r="AX3093">
        <v>40</v>
      </c>
      <c r="AY3093">
        <f t="shared" si="769"/>
        <v>0.11171872670841716</v>
      </c>
      <c r="AZ3093">
        <v>0.44379999999999997</v>
      </c>
      <c r="BA3093">
        <v>0.52800000000000002</v>
      </c>
      <c r="BB3093">
        <v>0.88</v>
      </c>
      <c r="BC3093" s="3">
        <v>257000</v>
      </c>
      <c r="BD3093" s="3">
        <v>48</v>
      </c>
      <c r="BE3093" s="3">
        <v>820.99999999999989</v>
      </c>
      <c r="BF3093" s="3">
        <v>186.79999999999984</v>
      </c>
      <c r="BG3093" s="3">
        <f t="shared" si="779"/>
        <v>634.20000000000005</v>
      </c>
      <c r="BH3093" s="3">
        <v>15200</v>
      </c>
      <c r="BI3093">
        <v>0.72</v>
      </c>
      <c r="BJ3093">
        <v>0.59</v>
      </c>
      <c r="BK3093">
        <v>7.85</v>
      </c>
      <c r="BL3093">
        <f t="shared" si="770"/>
        <v>180.79999999999995</v>
      </c>
      <c r="BM3093" s="1">
        <f t="shared" si="771"/>
        <v>0.16472046473980925</v>
      </c>
      <c r="BN3093" s="1">
        <f t="shared" si="780"/>
        <v>0.22470513000070555</v>
      </c>
      <c r="BO3093">
        <f t="shared" si="781"/>
        <v>0.19324623401810614</v>
      </c>
      <c r="BP3093">
        <f t="shared" si="782"/>
        <v>0.24401004839786089</v>
      </c>
      <c r="BQ3093">
        <f t="shared" si="783"/>
        <v>683.9503976656564</v>
      </c>
    </row>
    <row r="3094" spans="1:69" x14ac:dyDescent="0.2">
      <c r="A3094">
        <v>22</v>
      </c>
      <c r="B3094">
        <v>56011</v>
      </c>
      <c r="C3094" t="s">
        <v>1929</v>
      </c>
      <c r="D3094">
        <v>56</v>
      </c>
      <c r="E3094" t="s">
        <v>1807</v>
      </c>
      <c r="F3094" t="s">
        <v>1808</v>
      </c>
      <c r="G3094" t="s">
        <v>1893</v>
      </c>
      <c r="H3094">
        <v>11</v>
      </c>
      <c r="I3094">
        <v>352</v>
      </c>
      <c r="J3094">
        <v>183</v>
      </c>
      <c r="K3094">
        <v>663</v>
      </c>
      <c r="L3094">
        <v>79</v>
      </c>
      <c r="M3094" s="3">
        <v>6028.9</v>
      </c>
      <c r="N3094" s="3">
        <v>8417.591203</v>
      </c>
      <c r="O3094" s="3">
        <v>2887.3</v>
      </c>
      <c r="P3094" s="3">
        <v>4031.267906</v>
      </c>
      <c r="Q3094" s="3">
        <v>16182</v>
      </c>
      <c r="R3094" s="3">
        <v>22593.41851</v>
      </c>
      <c r="S3094" s="3">
        <v>78</v>
      </c>
      <c r="T3094" s="3">
        <v>108.9041307</v>
      </c>
      <c r="U3094">
        <v>354</v>
      </c>
      <c r="V3094">
        <v>213</v>
      </c>
      <c r="W3094">
        <v>690</v>
      </c>
      <c r="X3094">
        <v>68</v>
      </c>
      <c r="Y3094">
        <v>65</v>
      </c>
      <c r="Z3094">
        <v>22</v>
      </c>
      <c r="AA3094">
        <v>91</v>
      </c>
      <c r="AB3094">
        <v>43</v>
      </c>
      <c r="AC3094">
        <v>14</v>
      </c>
      <c r="AD3094">
        <v>65</v>
      </c>
      <c r="AE3094">
        <v>88</v>
      </c>
      <c r="AF3094">
        <v>35</v>
      </c>
      <c r="AG3094">
        <v>117</v>
      </c>
      <c r="AH3094">
        <v>382</v>
      </c>
      <c r="AI3094">
        <v>0</v>
      </c>
      <c r="AJ3094">
        <f t="shared" si="772"/>
        <v>4479.8</v>
      </c>
      <c r="AK3094">
        <f t="shared" si="773"/>
        <v>4861.8</v>
      </c>
      <c r="AL3094">
        <v>0.95027929950844203</v>
      </c>
      <c r="AM3094">
        <f t="shared" si="768"/>
        <v>1</v>
      </c>
      <c r="AN3094">
        <f t="shared" si="774"/>
        <v>4620.0678983501439</v>
      </c>
      <c r="AO3094">
        <v>0</v>
      </c>
      <c r="AP3094">
        <v>0</v>
      </c>
      <c r="AQ3094">
        <f t="shared" si="775"/>
        <v>49.14</v>
      </c>
      <c r="AR3094">
        <f t="shared" si="776"/>
        <v>49.14</v>
      </c>
      <c r="AS3094">
        <f t="shared" si="777"/>
        <v>46.696724777844842</v>
      </c>
      <c r="AT3094">
        <f t="shared" si="778"/>
        <v>5.8109999999999999</v>
      </c>
      <c r="AU3094">
        <v>9866</v>
      </c>
      <c r="AV3094">
        <v>1.19784974199</v>
      </c>
      <c r="AW3094" s="2">
        <v>0.11</v>
      </c>
      <c r="AX3094">
        <v>40</v>
      </c>
      <c r="AY3094">
        <f t="shared" si="769"/>
        <v>0.11171872670841716</v>
      </c>
      <c r="AZ3094">
        <v>0.44379999999999997</v>
      </c>
      <c r="BA3094">
        <v>0.52800000000000002</v>
      </c>
      <c r="BB3094">
        <v>0.88</v>
      </c>
      <c r="BC3094" s="3">
        <v>257000</v>
      </c>
      <c r="BD3094" s="3">
        <v>48</v>
      </c>
      <c r="BE3094" s="3">
        <v>820.99999999999989</v>
      </c>
      <c r="BF3094" s="3">
        <v>186.79999999999984</v>
      </c>
      <c r="BG3094" s="3">
        <f t="shared" si="779"/>
        <v>634.20000000000005</v>
      </c>
      <c r="BH3094" s="3">
        <v>15200</v>
      </c>
      <c r="BI3094">
        <v>0.72</v>
      </c>
      <c r="BJ3094">
        <v>0.59</v>
      </c>
      <c r="BK3094">
        <v>7.85</v>
      </c>
      <c r="BL3094">
        <f t="shared" si="770"/>
        <v>180.79999999999995</v>
      </c>
      <c r="BM3094" s="1">
        <f t="shared" si="771"/>
        <v>0.16382449957529904</v>
      </c>
      <c r="BN3094" s="1">
        <f t="shared" si="780"/>
        <v>0.22488187736832033</v>
      </c>
      <c r="BO3094">
        <f t="shared" si="781"/>
        <v>0.19342298138572092</v>
      </c>
      <c r="BP3094">
        <f t="shared" si="782"/>
        <v>0.24418679576547567</v>
      </c>
      <c r="BQ3094">
        <f t="shared" si="783"/>
        <v>683.9503976656564</v>
      </c>
    </row>
    <row r="3095" spans="1:69" x14ac:dyDescent="0.2">
      <c r="A3095">
        <v>21</v>
      </c>
      <c r="B3095">
        <v>56013</v>
      </c>
      <c r="C3095" t="s">
        <v>1784</v>
      </c>
      <c r="D3095">
        <v>56</v>
      </c>
      <c r="E3095" t="s">
        <v>1807</v>
      </c>
      <c r="F3095" t="s">
        <v>1808</v>
      </c>
      <c r="G3095" t="s">
        <v>595</v>
      </c>
      <c r="H3095">
        <v>13</v>
      </c>
      <c r="I3095">
        <v>566</v>
      </c>
      <c r="J3095">
        <v>261</v>
      </c>
      <c r="K3095">
        <v>675</v>
      </c>
      <c r="L3095">
        <v>113</v>
      </c>
      <c r="M3095" s="3">
        <v>9575.6</v>
      </c>
      <c r="N3095" s="3">
        <v>13369.517879999999</v>
      </c>
      <c r="O3095" s="3">
        <v>4454</v>
      </c>
      <c r="P3095" s="3">
        <v>6218.7051069999998</v>
      </c>
      <c r="Q3095" s="3">
        <v>16547</v>
      </c>
      <c r="R3095" s="3">
        <v>23103.03399</v>
      </c>
      <c r="S3095" s="3">
        <v>115</v>
      </c>
      <c r="T3095" s="3">
        <v>160.5637825</v>
      </c>
      <c r="U3095">
        <v>570</v>
      </c>
      <c r="V3095">
        <v>296</v>
      </c>
      <c r="W3095">
        <v>698</v>
      </c>
      <c r="X3095">
        <v>109</v>
      </c>
      <c r="Y3095">
        <v>65</v>
      </c>
      <c r="Z3095">
        <v>22</v>
      </c>
      <c r="AA3095">
        <v>91</v>
      </c>
      <c r="AB3095">
        <v>43</v>
      </c>
      <c r="AC3095">
        <v>14</v>
      </c>
      <c r="AD3095">
        <v>65</v>
      </c>
      <c r="AE3095">
        <v>88</v>
      </c>
      <c r="AF3095">
        <v>35</v>
      </c>
      <c r="AG3095">
        <v>117</v>
      </c>
      <c r="AH3095">
        <v>382</v>
      </c>
      <c r="AI3095">
        <v>0</v>
      </c>
      <c r="AJ3095">
        <f t="shared" si="772"/>
        <v>4479.8</v>
      </c>
      <c r="AK3095">
        <f t="shared" si="773"/>
        <v>4861.8</v>
      </c>
      <c r="AL3095">
        <v>0.96375848211511195</v>
      </c>
      <c r="AM3095">
        <f t="shared" si="768"/>
        <v>1</v>
      </c>
      <c r="AN3095">
        <f t="shared" si="774"/>
        <v>4685.6009883472516</v>
      </c>
      <c r="AO3095">
        <v>0</v>
      </c>
      <c r="AP3095">
        <v>0</v>
      </c>
      <c r="AQ3095">
        <f t="shared" si="775"/>
        <v>49.14</v>
      </c>
      <c r="AR3095">
        <f t="shared" si="776"/>
        <v>49.14</v>
      </c>
      <c r="AS3095">
        <f t="shared" si="777"/>
        <v>47.359091811136601</v>
      </c>
      <c r="AT3095">
        <f t="shared" si="778"/>
        <v>5.8109999999999999</v>
      </c>
      <c r="AU3095">
        <v>9866</v>
      </c>
      <c r="AV3095">
        <v>1.6295524663200001</v>
      </c>
      <c r="AW3095" s="2">
        <v>0.11</v>
      </c>
      <c r="AX3095">
        <v>40</v>
      </c>
      <c r="AY3095">
        <f t="shared" si="769"/>
        <v>0.11171872670841716</v>
      </c>
      <c r="AZ3095">
        <v>0.76275000000000004</v>
      </c>
      <c r="BA3095">
        <v>0.52800000000000002</v>
      </c>
      <c r="BB3095">
        <v>0.88</v>
      </c>
      <c r="BC3095" s="3">
        <v>257000</v>
      </c>
      <c r="BD3095" s="3">
        <v>48</v>
      </c>
      <c r="BE3095" s="3">
        <v>820.99999999999989</v>
      </c>
      <c r="BF3095" s="3">
        <v>186.79999999999984</v>
      </c>
      <c r="BG3095" s="3">
        <f t="shared" si="779"/>
        <v>634.20000000000005</v>
      </c>
      <c r="BH3095" s="3">
        <v>15200</v>
      </c>
      <c r="BI3095">
        <v>0.72</v>
      </c>
      <c r="BJ3095">
        <v>0.59</v>
      </c>
      <c r="BK3095">
        <v>7.85</v>
      </c>
      <c r="BL3095">
        <f t="shared" si="770"/>
        <v>180.79999999999995</v>
      </c>
      <c r="BM3095" s="1">
        <f t="shared" si="771"/>
        <v>0.10873919439856465</v>
      </c>
      <c r="BN3095" s="1">
        <f t="shared" si="780"/>
        <v>0.17074518999786339</v>
      </c>
      <c r="BO3095">
        <f t="shared" si="781"/>
        <v>0.14017458533437258</v>
      </c>
      <c r="BP3095">
        <f t="shared" si="782"/>
        <v>0.18939455443530365</v>
      </c>
      <c r="BQ3095">
        <f t="shared" si="783"/>
        <v>683.21845491185616</v>
      </c>
    </row>
    <row r="3096" spans="1:69" x14ac:dyDescent="0.2">
      <c r="A3096">
        <v>22</v>
      </c>
      <c r="B3096">
        <v>56015</v>
      </c>
      <c r="C3096" t="s">
        <v>1929</v>
      </c>
      <c r="D3096">
        <v>56</v>
      </c>
      <c r="E3096" t="s">
        <v>1807</v>
      </c>
      <c r="F3096" t="s">
        <v>1808</v>
      </c>
      <c r="G3096" t="s">
        <v>1936</v>
      </c>
      <c r="H3096">
        <v>15</v>
      </c>
      <c r="I3096">
        <v>436</v>
      </c>
      <c r="J3096">
        <v>224</v>
      </c>
      <c r="K3096">
        <v>727</v>
      </c>
      <c r="L3096">
        <v>104</v>
      </c>
      <c r="M3096" s="3">
        <v>7076.1</v>
      </c>
      <c r="N3096" s="3">
        <v>9879.6989680000006</v>
      </c>
      <c r="O3096" s="3">
        <v>2954.6</v>
      </c>
      <c r="P3096" s="3">
        <v>4125.2326240000002</v>
      </c>
      <c r="Q3096" s="3">
        <v>16650</v>
      </c>
      <c r="R3096" s="3">
        <v>23246.843290000001</v>
      </c>
      <c r="S3096" s="3">
        <v>96</v>
      </c>
      <c r="T3096" s="3">
        <v>134.03585319999999</v>
      </c>
      <c r="U3096">
        <v>385</v>
      </c>
      <c r="V3096">
        <v>228</v>
      </c>
      <c r="W3096">
        <v>710</v>
      </c>
      <c r="X3096">
        <v>77</v>
      </c>
      <c r="Y3096">
        <v>65</v>
      </c>
      <c r="Z3096">
        <v>22</v>
      </c>
      <c r="AA3096">
        <v>91</v>
      </c>
      <c r="AB3096">
        <v>43</v>
      </c>
      <c r="AC3096">
        <v>14</v>
      </c>
      <c r="AD3096">
        <v>65</v>
      </c>
      <c r="AE3096">
        <v>88</v>
      </c>
      <c r="AF3096">
        <v>35</v>
      </c>
      <c r="AG3096">
        <v>117</v>
      </c>
      <c r="AH3096">
        <v>382</v>
      </c>
      <c r="AI3096">
        <v>0</v>
      </c>
      <c r="AJ3096">
        <f t="shared" si="772"/>
        <v>4479.8</v>
      </c>
      <c r="AK3096">
        <f t="shared" si="773"/>
        <v>4861.8</v>
      </c>
      <c r="AL3096">
        <v>0.95962789925661995</v>
      </c>
      <c r="AM3096">
        <f t="shared" si="768"/>
        <v>1</v>
      </c>
      <c r="AN3096">
        <f t="shared" si="774"/>
        <v>4665.5189206058349</v>
      </c>
      <c r="AO3096">
        <v>0</v>
      </c>
      <c r="AP3096">
        <v>0</v>
      </c>
      <c r="AQ3096">
        <f t="shared" si="775"/>
        <v>49.14</v>
      </c>
      <c r="AR3096">
        <f t="shared" si="776"/>
        <v>49.14</v>
      </c>
      <c r="AS3096">
        <f t="shared" si="777"/>
        <v>47.156114969470302</v>
      </c>
      <c r="AT3096">
        <f t="shared" si="778"/>
        <v>5.8109999999999999</v>
      </c>
      <c r="AU3096">
        <v>9866</v>
      </c>
      <c r="AV3096">
        <v>1.1806632240199999</v>
      </c>
      <c r="AW3096" s="2">
        <v>0.11</v>
      </c>
      <c r="AX3096">
        <v>40</v>
      </c>
      <c r="AY3096">
        <f t="shared" si="769"/>
        <v>0.11171872670841716</v>
      </c>
      <c r="AZ3096">
        <v>0.44379999999999997</v>
      </c>
      <c r="BA3096">
        <v>0.52800000000000002</v>
      </c>
      <c r="BB3096">
        <v>0.88</v>
      </c>
      <c r="BC3096" s="3">
        <v>257000</v>
      </c>
      <c r="BD3096" s="3">
        <v>48</v>
      </c>
      <c r="BE3096" s="3">
        <v>820.99999999999989</v>
      </c>
      <c r="BF3096" s="3">
        <v>186.79999999999984</v>
      </c>
      <c r="BG3096" s="3">
        <f t="shared" si="779"/>
        <v>634.20000000000005</v>
      </c>
      <c r="BH3096" s="3">
        <v>15200</v>
      </c>
      <c r="BI3096">
        <v>0.72</v>
      </c>
      <c r="BJ3096">
        <v>0.59</v>
      </c>
      <c r="BK3096">
        <v>7.85</v>
      </c>
      <c r="BL3096">
        <f t="shared" si="770"/>
        <v>180.79999999999995</v>
      </c>
      <c r="BM3096" s="1">
        <f t="shared" si="771"/>
        <v>0.16507920819613639</v>
      </c>
      <c r="BN3096" s="1">
        <f t="shared" si="780"/>
        <v>0.22688926878868468</v>
      </c>
      <c r="BO3096">
        <f t="shared" si="781"/>
        <v>0.19543037280608527</v>
      </c>
      <c r="BP3096">
        <f t="shared" si="782"/>
        <v>0.24619418718584002</v>
      </c>
      <c r="BQ3096">
        <f t="shared" si="783"/>
        <v>683.9503976656564</v>
      </c>
    </row>
    <row r="3097" spans="1:69" x14ac:dyDescent="0.2">
      <c r="A3097">
        <v>21</v>
      </c>
      <c r="B3097">
        <v>56017</v>
      </c>
      <c r="C3097" t="s">
        <v>1784</v>
      </c>
      <c r="D3097">
        <v>56</v>
      </c>
      <c r="E3097" t="s">
        <v>1807</v>
      </c>
      <c r="F3097" t="s">
        <v>1808</v>
      </c>
      <c r="G3097" t="s">
        <v>1818</v>
      </c>
      <c r="H3097">
        <v>17</v>
      </c>
      <c r="I3097">
        <v>614</v>
      </c>
      <c r="J3097">
        <v>258</v>
      </c>
      <c r="K3097">
        <v>647</v>
      </c>
      <c r="L3097">
        <v>125</v>
      </c>
      <c r="M3097" s="3">
        <v>9351.4</v>
      </c>
      <c r="N3097" s="3">
        <v>13056.488310000001</v>
      </c>
      <c r="O3097" s="3">
        <v>4462.2</v>
      </c>
      <c r="P3097" s="3">
        <v>6230.1540020000002</v>
      </c>
      <c r="Q3097" s="3">
        <v>15748</v>
      </c>
      <c r="R3097" s="3">
        <v>21987.464749999999</v>
      </c>
      <c r="S3097" s="3">
        <v>121</v>
      </c>
      <c r="T3097" s="3">
        <v>168.94102330000001</v>
      </c>
      <c r="U3097">
        <v>561</v>
      </c>
      <c r="V3097">
        <v>293</v>
      </c>
      <c r="W3097">
        <v>667</v>
      </c>
      <c r="X3097">
        <v>108</v>
      </c>
      <c r="Y3097">
        <v>65</v>
      </c>
      <c r="Z3097">
        <v>22</v>
      </c>
      <c r="AA3097">
        <v>91</v>
      </c>
      <c r="AB3097">
        <v>43</v>
      </c>
      <c r="AC3097">
        <v>14</v>
      </c>
      <c r="AD3097">
        <v>65</v>
      </c>
      <c r="AE3097">
        <v>88</v>
      </c>
      <c r="AF3097">
        <v>35</v>
      </c>
      <c r="AG3097">
        <v>117</v>
      </c>
      <c r="AH3097">
        <v>382</v>
      </c>
      <c r="AI3097">
        <v>0</v>
      </c>
      <c r="AJ3097">
        <f t="shared" si="772"/>
        <v>4479.8</v>
      </c>
      <c r="AK3097">
        <f t="shared" si="773"/>
        <v>4861.8</v>
      </c>
      <c r="AL3097">
        <v>0.96077118944703499</v>
      </c>
      <c r="AM3097">
        <f t="shared" si="768"/>
        <v>1</v>
      </c>
      <c r="AN3097">
        <f t="shared" si="774"/>
        <v>4671.0773688535946</v>
      </c>
      <c r="AO3097">
        <v>0</v>
      </c>
      <c r="AP3097">
        <v>0</v>
      </c>
      <c r="AQ3097">
        <f t="shared" si="775"/>
        <v>49.14</v>
      </c>
      <c r="AR3097">
        <f t="shared" si="776"/>
        <v>49.14</v>
      </c>
      <c r="AS3097">
        <f t="shared" si="777"/>
        <v>47.212296249427297</v>
      </c>
      <c r="AT3097">
        <f t="shared" si="778"/>
        <v>5.8109999999999999</v>
      </c>
      <c r="AU3097">
        <v>9866</v>
      </c>
      <c r="AV3097">
        <v>1.5413314627700001</v>
      </c>
      <c r="AW3097" s="2">
        <v>0.11</v>
      </c>
      <c r="AX3097">
        <v>40</v>
      </c>
      <c r="AY3097">
        <f t="shared" si="769"/>
        <v>0.11171872670841716</v>
      </c>
      <c r="AZ3097">
        <v>0.76275000000000004</v>
      </c>
      <c r="BA3097">
        <v>0.52800000000000002</v>
      </c>
      <c r="BB3097">
        <v>0.88</v>
      </c>
      <c r="BC3097" s="3">
        <v>257000</v>
      </c>
      <c r="BD3097" s="3">
        <v>48</v>
      </c>
      <c r="BE3097" s="3">
        <v>820.99999999999989</v>
      </c>
      <c r="BF3097" s="3">
        <v>186.79999999999984</v>
      </c>
      <c r="BG3097" s="3">
        <f t="shared" si="779"/>
        <v>634.20000000000005</v>
      </c>
      <c r="BH3097" s="3">
        <v>15200</v>
      </c>
      <c r="BI3097">
        <v>0.72</v>
      </c>
      <c r="BJ3097">
        <v>0.59</v>
      </c>
      <c r="BK3097">
        <v>7.85</v>
      </c>
      <c r="BL3097">
        <f t="shared" si="770"/>
        <v>180.79999999999995</v>
      </c>
      <c r="BM3097" s="1">
        <f t="shared" si="771"/>
        <v>0.10760399934347946</v>
      </c>
      <c r="BN3097" s="1">
        <f t="shared" si="780"/>
        <v>0.16903283906899622</v>
      </c>
      <c r="BO3097">
        <f t="shared" si="781"/>
        <v>0.1384622344055054</v>
      </c>
      <c r="BP3097">
        <f t="shared" si="782"/>
        <v>0.18768220350643644</v>
      </c>
      <c r="BQ3097">
        <f t="shared" si="783"/>
        <v>683.21845491185616</v>
      </c>
    </row>
    <row r="3098" spans="1:69" x14ac:dyDescent="0.2">
      <c r="A3098">
        <v>22</v>
      </c>
      <c r="B3098">
        <v>56019</v>
      </c>
      <c r="C3098" t="s">
        <v>1929</v>
      </c>
      <c r="D3098">
        <v>56</v>
      </c>
      <c r="E3098" t="s">
        <v>1807</v>
      </c>
      <c r="F3098" t="s">
        <v>1808</v>
      </c>
      <c r="G3098" t="s">
        <v>66</v>
      </c>
      <c r="H3098">
        <v>19</v>
      </c>
      <c r="I3098">
        <v>631</v>
      </c>
      <c r="J3098">
        <v>287</v>
      </c>
      <c r="K3098">
        <v>664</v>
      </c>
      <c r="L3098">
        <v>135</v>
      </c>
      <c r="M3098" s="3">
        <v>10259</v>
      </c>
      <c r="N3098" s="3">
        <v>14323.68561</v>
      </c>
      <c r="O3098" s="3">
        <v>5017.8999999999996</v>
      </c>
      <c r="P3098" s="3">
        <v>7006.026124</v>
      </c>
      <c r="Q3098" s="3">
        <v>16410</v>
      </c>
      <c r="R3098" s="3">
        <v>22911.753659999998</v>
      </c>
      <c r="S3098" s="3">
        <v>129</v>
      </c>
      <c r="T3098" s="3">
        <v>180.11067779999999</v>
      </c>
      <c r="U3098">
        <v>579</v>
      </c>
      <c r="V3098">
        <v>321</v>
      </c>
      <c r="W3098">
        <v>686</v>
      </c>
      <c r="X3098">
        <v>111</v>
      </c>
      <c r="Y3098">
        <v>65</v>
      </c>
      <c r="Z3098">
        <v>22</v>
      </c>
      <c r="AA3098">
        <v>91</v>
      </c>
      <c r="AB3098">
        <v>43</v>
      </c>
      <c r="AC3098">
        <v>14</v>
      </c>
      <c r="AD3098">
        <v>65</v>
      </c>
      <c r="AE3098">
        <v>88</v>
      </c>
      <c r="AF3098">
        <v>35</v>
      </c>
      <c r="AG3098">
        <v>117</v>
      </c>
      <c r="AH3098">
        <v>382</v>
      </c>
      <c r="AI3098">
        <v>0</v>
      </c>
      <c r="AJ3098">
        <f t="shared" si="772"/>
        <v>4479.8</v>
      </c>
      <c r="AK3098">
        <f t="shared" si="773"/>
        <v>4861.8</v>
      </c>
      <c r="AL3098">
        <v>0.95741357792795201</v>
      </c>
      <c r="AM3098">
        <f t="shared" si="768"/>
        <v>1</v>
      </c>
      <c r="AN3098">
        <f t="shared" si="774"/>
        <v>4654.753333170117</v>
      </c>
      <c r="AO3098">
        <v>0</v>
      </c>
      <c r="AP3098">
        <v>0</v>
      </c>
      <c r="AQ3098">
        <f t="shared" si="775"/>
        <v>49.14</v>
      </c>
      <c r="AR3098">
        <f t="shared" si="776"/>
        <v>49.14</v>
      </c>
      <c r="AS3098">
        <f t="shared" si="777"/>
        <v>47.047303219379565</v>
      </c>
      <c r="AT3098">
        <f t="shared" si="778"/>
        <v>5.8109999999999999</v>
      </c>
      <c r="AU3098">
        <v>9866</v>
      </c>
      <c r="AV3098">
        <v>1.25758079534</v>
      </c>
      <c r="AW3098" s="2">
        <v>0.11</v>
      </c>
      <c r="AX3098">
        <v>40</v>
      </c>
      <c r="AY3098">
        <f t="shared" si="769"/>
        <v>0.11171872670841716</v>
      </c>
      <c r="AZ3098">
        <v>0.44379999999999997</v>
      </c>
      <c r="BA3098">
        <v>0.52800000000000002</v>
      </c>
      <c r="BB3098">
        <v>0.88</v>
      </c>
      <c r="BC3098" s="3">
        <v>257000</v>
      </c>
      <c r="BD3098" s="3">
        <v>48</v>
      </c>
      <c r="BE3098" s="3">
        <v>820.99999999999989</v>
      </c>
      <c r="BF3098" s="3">
        <v>186.79999999999984</v>
      </c>
      <c r="BG3098" s="3">
        <f t="shared" si="779"/>
        <v>634.20000000000005</v>
      </c>
      <c r="BH3098" s="3">
        <v>15200</v>
      </c>
      <c r="BI3098">
        <v>0.72</v>
      </c>
      <c r="BJ3098">
        <v>0.59</v>
      </c>
      <c r="BK3098">
        <v>7.85</v>
      </c>
      <c r="BL3098">
        <f t="shared" si="770"/>
        <v>180.79999999999995</v>
      </c>
      <c r="BM3098" s="1">
        <f t="shared" si="771"/>
        <v>0.16550072234435884</v>
      </c>
      <c r="BN3098" s="1">
        <f t="shared" si="780"/>
        <v>0.22925143597995312</v>
      </c>
      <c r="BO3098">
        <f t="shared" si="781"/>
        <v>0.19779253999735372</v>
      </c>
      <c r="BP3098">
        <f t="shared" si="782"/>
        <v>0.24855635437710846</v>
      </c>
      <c r="BQ3098">
        <f t="shared" si="783"/>
        <v>683.9503976656564</v>
      </c>
    </row>
    <row r="3099" spans="1:69" x14ac:dyDescent="0.2">
      <c r="A3099">
        <v>22</v>
      </c>
      <c r="B3099">
        <v>56021</v>
      </c>
      <c r="C3099" t="s">
        <v>1929</v>
      </c>
      <c r="D3099">
        <v>56</v>
      </c>
      <c r="E3099" t="s">
        <v>1807</v>
      </c>
      <c r="F3099" t="s">
        <v>1808</v>
      </c>
      <c r="G3099" t="s">
        <v>1934</v>
      </c>
      <c r="H3099">
        <v>21</v>
      </c>
      <c r="I3099">
        <v>630</v>
      </c>
      <c r="J3099">
        <v>336</v>
      </c>
      <c r="K3099">
        <v>472</v>
      </c>
      <c r="L3099">
        <v>135</v>
      </c>
      <c r="M3099" s="3">
        <v>10384</v>
      </c>
      <c r="N3099" s="3">
        <v>14498.21146</v>
      </c>
      <c r="O3099" s="3">
        <v>4543.7</v>
      </c>
      <c r="P3099" s="3">
        <v>6343.9448570000004</v>
      </c>
      <c r="Q3099" s="3">
        <v>11274</v>
      </c>
      <c r="R3099" s="3">
        <v>15740.835510000001</v>
      </c>
      <c r="S3099" s="3">
        <v>125</v>
      </c>
      <c r="T3099" s="3">
        <v>174.52585049999999</v>
      </c>
      <c r="U3099">
        <v>497</v>
      </c>
      <c r="V3099">
        <v>299</v>
      </c>
      <c r="W3099">
        <v>468</v>
      </c>
      <c r="X3099">
        <v>98</v>
      </c>
      <c r="Y3099">
        <v>65</v>
      </c>
      <c r="Z3099">
        <v>22</v>
      </c>
      <c r="AA3099">
        <v>91</v>
      </c>
      <c r="AB3099">
        <v>43</v>
      </c>
      <c r="AC3099">
        <v>14</v>
      </c>
      <c r="AD3099">
        <v>65</v>
      </c>
      <c r="AE3099">
        <v>88</v>
      </c>
      <c r="AF3099">
        <v>35</v>
      </c>
      <c r="AG3099">
        <v>117</v>
      </c>
      <c r="AH3099">
        <v>382</v>
      </c>
      <c r="AI3099">
        <v>0</v>
      </c>
      <c r="AJ3099">
        <f t="shared" si="772"/>
        <v>4479.8</v>
      </c>
      <c r="AK3099">
        <f t="shared" si="773"/>
        <v>4861.8</v>
      </c>
      <c r="AL3099">
        <v>0.963961318963104</v>
      </c>
      <c r="AM3099">
        <f t="shared" si="768"/>
        <v>1</v>
      </c>
      <c r="AN3099">
        <f t="shared" si="774"/>
        <v>4686.5871405348189</v>
      </c>
      <c r="AO3099">
        <v>0</v>
      </c>
      <c r="AP3099">
        <v>0</v>
      </c>
      <c r="AQ3099">
        <f t="shared" si="775"/>
        <v>49.14</v>
      </c>
      <c r="AR3099">
        <f t="shared" si="776"/>
        <v>49.14</v>
      </c>
      <c r="AS3099">
        <f t="shared" si="777"/>
        <v>47.369059213846931</v>
      </c>
      <c r="AT3099">
        <f t="shared" si="778"/>
        <v>5.8109999999999999</v>
      </c>
      <c r="AU3099">
        <v>9866</v>
      </c>
      <c r="AV3099">
        <v>1.26630207759</v>
      </c>
      <c r="AW3099" s="2">
        <v>0.11</v>
      </c>
      <c r="AX3099">
        <v>40</v>
      </c>
      <c r="AY3099">
        <f t="shared" si="769"/>
        <v>0.11171872670841716</v>
      </c>
      <c r="AZ3099">
        <v>0.44379999999999997</v>
      </c>
      <c r="BA3099">
        <v>0.52800000000000002</v>
      </c>
      <c r="BB3099">
        <v>0.88</v>
      </c>
      <c r="BC3099" s="3">
        <v>257000</v>
      </c>
      <c r="BD3099" s="3">
        <v>48</v>
      </c>
      <c r="BE3099" s="3">
        <v>820.99999999999989</v>
      </c>
      <c r="BF3099" s="3">
        <v>186.79999999999984</v>
      </c>
      <c r="BG3099" s="3">
        <f t="shared" si="779"/>
        <v>634.20000000000005</v>
      </c>
      <c r="BH3099" s="3">
        <v>15200</v>
      </c>
      <c r="BI3099">
        <v>0.72</v>
      </c>
      <c r="BJ3099">
        <v>0.59</v>
      </c>
      <c r="BK3099">
        <v>7.85</v>
      </c>
      <c r="BL3099">
        <f t="shared" si="770"/>
        <v>180.79999999999995</v>
      </c>
      <c r="BM3099" s="1">
        <f t="shared" si="771"/>
        <v>0.16658432301122036</v>
      </c>
      <c r="BN3099" s="1">
        <f t="shared" si="780"/>
        <v>0.22705451779424865</v>
      </c>
      <c r="BO3099">
        <f t="shared" si="781"/>
        <v>0.19559562181164925</v>
      </c>
      <c r="BP3099">
        <f t="shared" si="782"/>
        <v>0.24635943619140399</v>
      </c>
      <c r="BQ3099">
        <f t="shared" si="783"/>
        <v>683.9503976656564</v>
      </c>
    </row>
    <row r="3100" spans="1:69" x14ac:dyDescent="0.2">
      <c r="A3100">
        <v>21</v>
      </c>
      <c r="B3100">
        <v>56023</v>
      </c>
      <c r="C3100" t="s">
        <v>1784</v>
      </c>
      <c r="D3100">
        <v>56</v>
      </c>
      <c r="E3100" t="s">
        <v>1807</v>
      </c>
      <c r="F3100" t="s">
        <v>1808</v>
      </c>
      <c r="G3100" t="s">
        <v>279</v>
      </c>
      <c r="H3100">
        <v>23</v>
      </c>
      <c r="I3100">
        <v>579</v>
      </c>
      <c r="J3100">
        <v>241</v>
      </c>
      <c r="K3100">
        <v>667</v>
      </c>
      <c r="L3100">
        <v>137</v>
      </c>
      <c r="M3100" s="3">
        <v>9826</v>
      </c>
      <c r="N3100" s="3">
        <v>13719.128059999999</v>
      </c>
      <c r="O3100" s="3">
        <v>4198.7</v>
      </c>
      <c r="P3100" s="3">
        <v>5862.2535090000001</v>
      </c>
      <c r="Q3100" s="3">
        <v>16378</v>
      </c>
      <c r="R3100" s="3">
        <v>22867.07504</v>
      </c>
      <c r="S3100" s="3">
        <v>132</v>
      </c>
      <c r="T3100" s="3">
        <v>184.29929820000001</v>
      </c>
      <c r="U3100">
        <v>559</v>
      </c>
      <c r="V3100">
        <v>266</v>
      </c>
      <c r="W3100">
        <v>676</v>
      </c>
      <c r="X3100">
        <v>115</v>
      </c>
      <c r="Y3100">
        <v>65</v>
      </c>
      <c r="Z3100">
        <v>22</v>
      </c>
      <c r="AA3100">
        <v>91</v>
      </c>
      <c r="AB3100">
        <v>43</v>
      </c>
      <c r="AC3100">
        <v>14</v>
      </c>
      <c r="AD3100">
        <v>65</v>
      </c>
      <c r="AE3100">
        <v>88</v>
      </c>
      <c r="AF3100">
        <v>35</v>
      </c>
      <c r="AG3100">
        <v>117</v>
      </c>
      <c r="AH3100">
        <v>382</v>
      </c>
      <c r="AI3100">
        <v>0</v>
      </c>
      <c r="AJ3100">
        <f t="shared" si="772"/>
        <v>4479.8</v>
      </c>
      <c r="AK3100">
        <f t="shared" si="773"/>
        <v>4861.8</v>
      </c>
      <c r="AL3100">
        <v>0.97528806441235105</v>
      </c>
      <c r="AM3100">
        <f t="shared" si="768"/>
        <v>1</v>
      </c>
      <c r="AN3100">
        <f t="shared" si="774"/>
        <v>4741.6555115599685</v>
      </c>
      <c r="AO3100">
        <v>0</v>
      </c>
      <c r="AP3100">
        <v>0</v>
      </c>
      <c r="AQ3100">
        <f t="shared" si="775"/>
        <v>49.14</v>
      </c>
      <c r="AR3100">
        <f t="shared" si="776"/>
        <v>49.14</v>
      </c>
      <c r="AS3100">
        <f t="shared" si="777"/>
        <v>47.925655485222933</v>
      </c>
      <c r="AT3100">
        <f t="shared" si="778"/>
        <v>5.8109999999999999</v>
      </c>
      <c r="AU3100">
        <v>9866</v>
      </c>
      <c r="AV3100">
        <v>1.97697997407</v>
      </c>
      <c r="AW3100" s="2">
        <v>0.11</v>
      </c>
      <c r="AX3100">
        <v>40</v>
      </c>
      <c r="AY3100">
        <f t="shared" si="769"/>
        <v>0.11171872670841716</v>
      </c>
      <c r="AZ3100">
        <v>0.76275000000000004</v>
      </c>
      <c r="BA3100">
        <v>0.52800000000000002</v>
      </c>
      <c r="BB3100">
        <v>0.88</v>
      </c>
      <c r="BC3100" s="3">
        <v>257000</v>
      </c>
      <c r="BD3100" s="3">
        <v>48</v>
      </c>
      <c r="BE3100" s="3">
        <v>820.99999999999989</v>
      </c>
      <c r="BF3100" s="3">
        <v>186.79999999999984</v>
      </c>
      <c r="BG3100" s="3">
        <f t="shared" si="779"/>
        <v>634.20000000000005</v>
      </c>
      <c r="BH3100" s="3">
        <v>15200</v>
      </c>
      <c r="BI3100">
        <v>0.72</v>
      </c>
      <c r="BJ3100">
        <v>0.59</v>
      </c>
      <c r="BK3100">
        <v>7.85</v>
      </c>
      <c r="BL3100">
        <f t="shared" si="770"/>
        <v>180.79999999999995</v>
      </c>
      <c r="BM3100" s="1">
        <f t="shared" si="771"/>
        <v>0.11318894658507268</v>
      </c>
      <c r="BN3100" s="1">
        <f t="shared" si="780"/>
        <v>0.17510869681325142</v>
      </c>
      <c r="BO3100">
        <f t="shared" si="781"/>
        <v>0.14453809214976063</v>
      </c>
      <c r="BP3100">
        <f t="shared" si="782"/>
        <v>0.1937580612506917</v>
      </c>
      <c r="BQ3100">
        <f t="shared" si="783"/>
        <v>683.21845491185616</v>
      </c>
    </row>
    <row r="3101" spans="1:69" x14ac:dyDescent="0.2">
      <c r="A3101">
        <v>21</v>
      </c>
      <c r="B3101">
        <v>56025</v>
      </c>
      <c r="C3101" t="s">
        <v>1784</v>
      </c>
      <c r="D3101">
        <v>56</v>
      </c>
      <c r="E3101" t="s">
        <v>1807</v>
      </c>
      <c r="F3101" t="s">
        <v>1808</v>
      </c>
      <c r="G3101" t="s">
        <v>1834</v>
      </c>
      <c r="H3101">
        <v>25</v>
      </c>
      <c r="I3101">
        <v>585</v>
      </c>
      <c r="J3101">
        <v>302</v>
      </c>
      <c r="K3101">
        <v>683</v>
      </c>
      <c r="L3101">
        <v>118</v>
      </c>
      <c r="M3101" s="3">
        <v>10290</v>
      </c>
      <c r="N3101" s="3">
        <v>14366.96802</v>
      </c>
      <c r="O3101" s="3">
        <v>4951.2</v>
      </c>
      <c r="P3101" s="3">
        <v>6912.8991299999998</v>
      </c>
      <c r="Q3101" s="3">
        <v>16806</v>
      </c>
      <c r="R3101" s="3">
        <v>23464.651549999999</v>
      </c>
      <c r="S3101" s="3">
        <v>118</v>
      </c>
      <c r="T3101" s="3">
        <v>164.75240289999999</v>
      </c>
      <c r="U3101">
        <v>587</v>
      </c>
      <c r="V3101">
        <v>333</v>
      </c>
      <c r="W3101">
        <v>710</v>
      </c>
      <c r="X3101">
        <v>111</v>
      </c>
      <c r="Y3101">
        <v>65</v>
      </c>
      <c r="Z3101">
        <v>22</v>
      </c>
      <c r="AA3101">
        <v>91</v>
      </c>
      <c r="AB3101">
        <v>43</v>
      </c>
      <c r="AC3101">
        <v>14</v>
      </c>
      <c r="AD3101">
        <v>65</v>
      </c>
      <c r="AE3101">
        <v>88</v>
      </c>
      <c r="AF3101">
        <v>35</v>
      </c>
      <c r="AG3101">
        <v>117</v>
      </c>
      <c r="AH3101">
        <v>382</v>
      </c>
      <c r="AI3101">
        <v>0</v>
      </c>
      <c r="AJ3101">
        <f t="shared" si="772"/>
        <v>4479.8</v>
      </c>
      <c r="AK3101">
        <f t="shared" si="773"/>
        <v>4861.8</v>
      </c>
      <c r="AL3101">
        <v>0.96009945095359495</v>
      </c>
      <c r="AM3101">
        <f t="shared" si="768"/>
        <v>1</v>
      </c>
      <c r="AN3101">
        <f t="shared" si="774"/>
        <v>4667.8115106461883</v>
      </c>
      <c r="AO3101">
        <v>0</v>
      </c>
      <c r="AP3101">
        <v>0</v>
      </c>
      <c r="AQ3101">
        <f t="shared" si="775"/>
        <v>49.14</v>
      </c>
      <c r="AR3101">
        <f t="shared" si="776"/>
        <v>49.14</v>
      </c>
      <c r="AS3101">
        <f t="shared" si="777"/>
        <v>47.179287019859657</v>
      </c>
      <c r="AT3101">
        <f t="shared" si="778"/>
        <v>5.8109999999999999</v>
      </c>
      <c r="AU3101">
        <v>9866</v>
      </c>
      <c r="AV3101">
        <v>1.34619516582</v>
      </c>
      <c r="AW3101" s="2">
        <v>0.11</v>
      </c>
      <c r="AX3101">
        <v>40</v>
      </c>
      <c r="AY3101">
        <f t="shared" si="769"/>
        <v>0.11171872670841716</v>
      </c>
      <c r="AZ3101">
        <v>0.76275000000000004</v>
      </c>
      <c r="BA3101">
        <v>0.52800000000000002</v>
      </c>
      <c r="BB3101">
        <v>0.88</v>
      </c>
      <c r="BC3101" s="3">
        <v>257000</v>
      </c>
      <c r="BD3101" s="3">
        <v>48</v>
      </c>
      <c r="BE3101" s="3">
        <v>820.99999999999989</v>
      </c>
      <c r="BF3101" s="3">
        <v>186.79999999999984</v>
      </c>
      <c r="BG3101" s="3">
        <f t="shared" si="779"/>
        <v>634.20000000000005</v>
      </c>
      <c r="BH3101" s="3">
        <v>15200</v>
      </c>
      <c r="BI3101">
        <v>0.72</v>
      </c>
      <c r="BJ3101">
        <v>0.59</v>
      </c>
      <c r="BK3101">
        <v>7.85</v>
      </c>
      <c r="BL3101">
        <f t="shared" si="770"/>
        <v>180.79999999999995</v>
      </c>
      <c r="BM3101" s="1">
        <f t="shared" si="771"/>
        <v>0.10561923881177326</v>
      </c>
      <c r="BN3101" s="1">
        <f t="shared" si="780"/>
        <v>0.16826336905418801</v>
      </c>
      <c r="BO3101">
        <f t="shared" si="781"/>
        <v>0.13769276439069719</v>
      </c>
      <c r="BP3101">
        <f t="shared" si="782"/>
        <v>0.18691273349162824</v>
      </c>
      <c r="BQ3101">
        <f t="shared" si="783"/>
        <v>683.21845491185616</v>
      </c>
    </row>
    <row r="3102" spans="1:69" x14ac:dyDescent="0.2">
      <c r="A3102">
        <v>22</v>
      </c>
      <c r="B3102">
        <v>56027</v>
      </c>
      <c r="C3102" t="s">
        <v>1929</v>
      </c>
      <c r="D3102">
        <v>56</v>
      </c>
      <c r="E3102" t="s">
        <v>1807</v>
      </c>
      <c r="F3102" t="s">
        <v>1808</v>
      </c>
      <c r="G3102" t="s">
        <v>1941</v>
      </c>
      <c r="H3102">
        <v>27</v>
      </c>
      <c r="I3102">
        <v>349</v>
      </c>
      <c r="J3102">
        <v>191</v>
      </c>
      <c r="K3102">
        <v>664</v>
      </c>
      <c r="L3102">
        <v>78</v>
      </c>
      <c r="M3102" s="3">
        <v>5783.5</v>
      </c>
      <c r="N3102" s="3">
        <v>8074.9620530000002</v>
      </c>
      <c r="O3102" s="3">
        <v>2689.3</v>
      </c>
      <c r="P3102" s="3">
        <v>3754.8189590000002</v>
      </c>
      <c r="Q3102" s="3">
        <v>15711</v>
      </c>
      <c r="R3102" s="3">
        <v>21935.805100000001</v>
      </c>
      <c r="S3102" s="3">
        <v>76</v>
      </c>
      <c r="T3102" s="3">
        <v>106.11171710000001</v>
      </c>
      <c r="U3102">
        <v>357</v>
      </c>
      <c r="V3102">
        <v>222</v>
      </c>
      <c r="W3102">
        <v>690</v>
      </c>
      <c r="X3102">
        <v>69</v>
      </c>
      <c r="Y3102">
        <v>65</v>
      </c>
      <c r="Z3102">
        <v>22</v>
      </c>
      <c r="AA3102">
        <v>91</v>
      </c>
      <c r="AB3102">
        <v>43</v>
      </c>
      <c r="AC3102">
        <v>14</v>
      </c>
      <c r="AD3102">
        <v>65</v>
      </c>
      <c r="AE3102">
        <v>88</v>
      </c>
      <c r="AF3102">
        <v>35</v>
      </c>
      <c r="AG3102">
        <v>117</v>
      </c>
      <c r="AH3102">
        <v>382</v>
      </c>
      <c r="AI3102">
        <v>0</v>
      </c>
      <c r="AJ3102">
        <f t="shared" si="772"/>
        <v>4479.8</v>
      </c>
      <c r="AK3102">
        <f t="shared" si="773"/>
        <v>4861.8</v>
      </c>
      <c r="AL3102">
        <v>0.95500542646572895</v>
      </c>
      <c r="AM3102">
        <f t="shared" si="768"/>
        <v>1</v>
      </c>
      <c r="AN3102">
        <f t="shared" si="774"/>
        <v>4643.0453823910811</v>
      </c>
      <c r="AO3102">
        <v>0</v>
      </c>
      <c r="AP3102">
        <v>0</v>
      </c>
      <c r="AQ3102">
        <f t="shared" si="775"/>
        <v>49.14</v>
      </c>
      <c r="AR3102">
        <f t="shared" si="776"/>
        <v>49.14</v>
      </c>
      <c r="AS3102">
        <f t="shared" si="777"/>
        <v>46.928966656525922</v>
      </c>
      <c r="AT3102">
        <f t="shared" si="778"/>
        <v>5.8109999999999999</v>
      </c>
      <c r="AU3102">
        <v>9866</v>
      </c>
      <c r="AV3102">
        <v>1.1374401597999999</v>
      </c>
      <c r="AW3102" s="2">
        <v>0.11</v>
      </c>
      <c r="AX3102">
        <v>40</v>
      </c>
      <c r="AY3102">
        <f t="shared" si="769"/>
        <v>0.11171872670841716</v>
      </c>
      <c r="AZ3102">
        <v>0.44379999999999997</v>
      </c>
      <c r="BA3102">
        <v>0.52800000000000002</v>
      </c>
      <c r="BB3102">
        <v>0.88</v>
      </c>
      <c r="BC3102" s="3">
        <v>257000</v>
      </c>
      <c r="BD3102" s="3">
        <v>48</v>
      </c>
      <c r="BE3102" s="3">
        <v>820.99999999999989</v>
      </c>
      <c r="BF3102" s="3">
        <v>186.79999999999984</v>
      </c>
      <c r="BG3102" s="3">
        <f t="shared" si="779"/>
        <v>634.20000000000005</v>
      </c>
      <c r="BH3102" s="3">
        <v>15200</v>
      </c>
      <c r="BI3102">
        <v>0.72</v>
      </c>
      <c r="BJ3102">
        <v>0.59</v>
      </c>
      <c r="BK3102">
        <v>7.85</v>
      </c>
      <c r="BL3102">
        <f t="shared" si="770"/>
        <v>180.79999999999995</v>
      </c>
      <c r="BM3102" s="1">
        <f t="shared" si="771"/>
        <v>0.16394852996160766</v>
      </c>
      <c r="BN3102" s="1">
        <f t="shared" si="780"/>
        <v>0.22454149446407495</v>
      </c>
      <c r="BO3102">
        <f t="shared" si="781"/>
        <v>0.19308259848147555</v>
      </c>
      <c r="BP3102">
        <f t="shared" si="782"/>
        <v>0.24384641286123029</v>
      </c>
      <c r="BQ3102">
        <f t="shared" si="783"/>
        <v>683.9503976656564</v>
      </c>
    </row>
    <row r="3103" spans="1:69" x14ac:dyDescent="0.2">
      <c r="A3103">
        <v>21</v>
      </c>
      <c r="B3103">
        <v>56029</v>
      </c>
      <c r="C3103" t="s">
        <v>1784</v>
      </c>
      <c r="D3103">
        <v>56</v>
      </c>
      <c r="E3103" t="s">
        <v>1807</v>
      </c>
      <c r="F3103" t="s">
        <v>1808</v>
      </c>
      <c r="G3103" t="s">
        <v>1862</v>
      </c>
      <c r="H3103">
        <v>29</v>
      </c>
      <c r="I3103">
        <v>524</v>
      </c>
      <c r="J3103">
        <v>239</v>
      </c>
      <c r="K3103">
        <v>623</v>
      </c>
      <c r="L3103">
        <v>110</v>
      </c>
      <c r="M3103" s="3">
        <v>8873</v>
      </c>
      <c r="N3103" s="3">
        <v>12388.54298</v>
      </c>
      <c r="O3103" s="3">
        <v>4119.8</v>
      </c>
      <c r="P3103" s="3">
        <v>5752.0927929999998</v>
      </c>
      <c r="Q3103" s="3">
        <v>15347</v>
      </c>
      <c r="R3103" s="3">
        <v>21427.58583</v>
      </c>
      <c r="S3103" s="3">
        <v>111</v>
      </c>
      <c r="T3103" s="3">
        <v>154.9789553</v>
      </c>
      <c r="U3103">
        <v>519</v>
      </c>
      <c r="V3103">
        <v>269</v>
      </c>
      <c r="W3103">
        <v>641</v>
      </c>
      <c r="X3103">
        <v>103</v>
      </c>
      <c r="Y3103">
        <v>65</v>
      </c>
      <c r="Z3103">
        <v>22</v>
      </c>
      <c r="AA3103">
        <v>91</v>
      </c>
      <c r="AB3103">
        <v>43</v>
      </c>
      <c r="AC3103">
        <v>14</v>
      </c>
      <c r="AD3103">
        <v>65</v>
      </c>
      <c r="AE3103">
        <v>88</v>
      </c>
      <c r="AF3103">
        <v>35</v>
      </c>
      <c r="AG3103">
        <v>117</v>
      </c>
      <c r="AH3103">
        <v>382</v>
      </c>
      <c r="AI3103">
        <v>0</v>
      </c>
      <c r="AJ3103">
        <f t="shared" si="772"/>
        <v>4479.8</v>
      </c>
      <c r="AK3103">
        <f t="shared" si="773"/>
        <v>4861.8</v>
      </c>
      <c r="AL3103">
        <v>0.96572336627215905</v>
      </c>
      <c r="AM3103">
        <f t="shared" si="768"/>
        <v>1</v>
      </c>
      <c r="AN3103">
        <f t="shared" si="774"/>
        <v>4695.1538621419832</v>
      </c>
      <c r="AO3103">
        <v>0</v>
      </c>
      <c r="AP3103">
        <v>0</v>
      </c>
      <c r="AQ3103">
        <f t="shared" si="775"/>
        <v>49.14</v>
      </c>
      <c r="AR3103">
        <f t="shared" si="776"/>
        <v>49.14</v>
      </c>
      <c r="AS3103">
        <f t="shared" si="777"/>
        <v>47.455646218613893</v>
      </c>
      <c r="AT3103">
        <f t="shared" si="778"/>
        <v>5.8109999999999999</v>
      </c>
      <c r="AU3103">
        <v>9866</v>
      </c>
      <c r="AV3103">
        <v>1.6670276446300001</v>
      </c>
      <c r="AW3103" s="2">
        <v>0.11</v>
      </c>
      <c r="AX3103">
        <v>40</v>
      </c>
      <c r="AY3103">
        <f t="shared" si="769"/>
        <v>0.11171872670841716</v>
      </c>
      <c r="AZ3103">
        <v>0.76275000000000004</v>
      </c>
      <c r="BA3103">
        <v>0.52800000000000002</v>
      </c>
      <c r="BB3103">
        <v>0.88</v>
      </c>
      <c r="BC3103" s="3">
        <v>257000</v>
      </c>
      <c r="BD3103" s="3">
        <v>48</v>
      </c>
      <c r="BE3103" s="3">
        <v>820.99999999999989</v>
      </c>
      <c r="BF3103" s="3">
        <v>186.79999999999984</v>
      </c>
      <c r="BG3103" s="3">
        <f t="shared" si="779"/>
        <v>634.20000000000005</v>
      </c>
      <c r="BH3103" s="3">
        <v>15200</v>
      </c>
      <c r="BI3103">
        <v>0.72</v>
      </c>
      <c r="BJ3103">
        <v>0.59</v>
      </c>
      <c r="BK3103">
        <v>7.85</v>
      </c>
      <c r="BL3103">
        <f t="shared" si="770"/>
        <v>180.79999999999995</v>
      </c>
      <c r="BM3103" s="1">
        <f t="shared" si="771"/>
        <v>0.109283100398037</v>
      </c>
      <c r="BN3103" s="1">
        <f t="shared" si="780"/>
        <v>0.17013731502274776</v>
      </c>
      <c r="BO3103">
        <f t="shared" si="781"/>
        <v>0.13956671035925694</v>
      </c>
      <c r="BP3103">
        <f t="shared" si="782"/>
        <v>0.18878667946018801</v>
      </c>
      <c r="BQ3103">
        <f t="shared" si="783"/>
        <v>683.21845491185616</v>
      </c>
    </row>
    <row r="3104" spans="1:69" x14ac:dyDescent="0.2">
      <c r="A3104">
        <v>22</v>
      </c>
      <c r="B3104">
        <v>56031</v>
      </c>
      <c r="C3104" t="s">
        <v>1929</v>
      </c>
      <c r="D3104">
        <v>56</v>
      </c>
      <c r="E3104" t="s">
        <v>1807</v>
      </c>
      <c r="F3104" t="s">
        <v>1808</v>
      </c>
      <c r="G3104" t="s">
        <v>484</v>
      </c>
      <c r="H3104">
        <v>31</v>
      </c>
      <c r="I3104">
        <v>400</v>
      </c>
      <c r="J3104">
        <v>199</v>
      </c>
      <c r="K3104">
        <v>683</v>
      </c>
      <c r="L3104">
        <v>89</v>
      </c>
      <c r="M3104" s="3">
        <v>6603.9</v>
      </c>
      <c r="N3104" s="3">
        <v>9220.4101150000006</v>
      </c>
      <c r="O3104" s="3">
        <v>2699.5</v>
      </c>
      <c r="P3104" s="3">
        <v>3769.0602680000002</v>
      </c>
      <c r="Q3104" s="3">
        <v>15764</v>
      </c>
      <c r="R3104" s="3">
        <v>22009.804059999999</v>
      </c>
      <c r="S3104" s="3">
        <v>85</v>
      </c>
      <c r="T3104" s="3">
        <v>118.6775784</v>
      </c>
      <c r="U3104">
        <v>365</v>
      </c>
      <c r="V3104">
        <v>215</v>
      </c>
      <c r="W3104">
        <v>681</v>
      </c>
      <c r="X3104">
        <v>71</v>
      </c>
      <c r="Y3104">
        <v>65</v>
      </c>
      <c r="Z3104">
        <v>22</v>
      </c>
      <c r="AA3104">
        <v>91</v>
      </c>
      <c r="AB3104">
        <v>43</v>
      </c>
      <c r="AC3104">
        <v>14</v>
      </c>
      <c r="AD3104">
        <v>65</v>
      </c>
      <c r="AE3104">
        <v>88</v>
      </c>
      <c r="AF3104">
        <v>35</v>
      </c>
      <c r="AG3104">
        <v>117</v>
      </c>
      <c r="AH3104">
        <v>382</v>
      </c>
      <c r="AI3104">
        <v>0</v>
      </c>
      <c r="AJ3104">
        <f t="shared" si="772"/>
        <v>4479.8</v>
      </c>
      <c r="AK3104">
        <f t="shared" si="773"/>
        <v>4861.8</v>
      </c>
      <c r="AL3104">
        <v>0.96071860364505202</v>
      </c>
      <c r="AM3104">
        <f t="shared" si="768"/>
        <v>1</v>
      </c>
      <c r="AN3104">
        <f t="shared" si="774"/>
        <v>4670.8217072015141</v>
      </c>
      <c r="AO3104">
        <v>0</v>
      </c>
      <c r="AP3104">
        <v>0</v>
      </c>
      <c r="AQ3104">
        <f t="shared" si="775"/>
        <v>49.14</v>
      </c>
      <c r="AR3104">
        <f t="shared" si="776"/>
        <v>49.14</v>
      </c>
      <c r="AS3104">
        <f t="shared" si="777"/>
        <v>47.209712183117858</v>
      </c>
      <c r="AT3104">
        <f t="shared" si="778"/>
        <v>5.8109999999999999</v>
      </c>
      <c r="AU3104">
        <v>9866</v>
      </c>
      <c r="AV3104">
        <v>1.18638561164</v>
      </c>
      <c r="AW3104" s="2">
        <v>0.11</v>
      </c>
      <c r="AX3104">
        <v>40</v>
      </c>
      <c r="AY3104">
        <f t="shared" si="769"/>
        <v>0.11171872670841716</v>
      </c>
      <c r="AZ3104">
        <v>0.44379999999999997</v>
      </c>
      <c r="BA3104">
        <v>0.52800000000000002</v>
      </c>
      <c r="BB3104">
        <v>0.88</v>
      </c>
      <c r="BC3104" s="3">
        <v>257000</v>
      </c>
      <c r="BD3104" s="3">
        <v>48</v>
      </c>
      <c r="BE3104" s="3">
        <v>820.99999999999989</v>
      </c>
      <c r="BF3104" s="3">
        <v>186.79999999999984</v>
      </c>
      <c r="BG3104" s="3">
        <f t="shared" si="779"/>
        <v>634.20000000000005</v>
      </c>
      <c r="BH3104" s="3">
        <v>15200</v>
      </c>
      <c r="BI3104">
        <v>0.72</v>
      </c>
      <c r="BJ3104">
        <v>0.59</v>
      </c>
      <c r="BK3104">
        <v>7.85</v>
      </c>
      <c r="BL3104">
        <f t="shared" si="770"/>
        <v>180.79999999999995</v>
      </c>
      <c r="BM3104" s="1">
        <f t="shared" si="771"/>
        <v>0.16530183544349014</v>
      </c>
      <c r="BN3104" s="1">
        <f t="shared" si="780"/>
        <v>0.22627355008229141</v>
      </c>
      <c r="BO3104">
        <f t="shared" si="781"/>
        <v>0.19481465409969201</v>
      </c>
      <c r="BP3104">
        <f t="shared" si="782"/>
        <v>0.24557846847944675</v>
      </c>
      <c r="BQ3104">
        <f t="shared" si="783"/>
        <v>683.9503976656564</v>
      </c>
    </row>
    <row r="3105" spans="1:69" x14ac:dyDescent="0.2">
      <c r="A3105">
        <v>22</v>
      </c>
      <c r="B3105">
        <v>56033</v>
      </c>
      <c r="C3105" t="s">
        <v>1929</v>
      </c>
      <c r="D3105">
        <v>56</v>
      </c>
      <c r="E3105" t="s">
        <v>1807</v>
      </c>
      <c r="F3105" t="s">
        <v>1808</v>
      </c>
      <c r="G3105" t="s">
        <v>327</v>
      </c>
      <c r="H3105">
        <v>33</v>
      </c>
      <c r="I3105">
        <v>545</v>
      </c>
      <c r="J3105">
        <v>279</v>
      </c>
      <c r="K3105">
        <v>628</v>
      </c>
      <c r="L3105">
        <v>122</v>
      </c>
      <c r="M3105" s="3">
        <v>9633.2000000000007</v>
      </c>
      <c r="N3105" s="3">
        <v>13449.93939</v>
      </c>
      <c r="O3105" s="3">
        <v>4858.8999999999996</v>
      </c>
      <c r="P3105" s="3">
        <v>6784.0292419999996</v>
      </c>
      <c r="Q3105" s="3">
        <v>15710</v>
      </c>
      <c r="R3105" s="3">
        <v>21934.408899999999</v>
      </c>
      <c r="S3105" s="3">
        <v>119</v>
      </c>
      <c r="T3105" s="3">
        <v>166.14860970000001</v>
      </c>
      <c r="U3105">
        <v>543</v>
      </c>
      <c r="V3105">
        <v>310</v>
      </c>
      <c r="W3105">
        <v>662</v>
      </c>
      <c r="X3105">
        <v>106</v>
      </c>
      <c r="Y3105">
        <v>65</v>
      </c>
      <c r="Z3105">
        <v>22</v>
      </c>
      <c r="AA3105">
        <v>91</v>
      </c>
      <c r="AB3105">
        <v>43</v>
      </c>
      <c r="AC3105">
        <v>14</v>
      </c>
      <c r="AD3105">
        <v>65</v>
      </c>
      <c r="AE3105">
        <v>88</v>
      </c>
      <c r="AF3105">
        <v>35</v>
      </c>
      <c r="AG3105">
        <v>117</v>
      </c>
      <c r="AH3105">
        <v>382</v>
      </c>
      <c r="AI3105">
        <v>0</v>
      </c>
      <c r="AJ3105">
        <f t="shared" si="772"/>
        <v>4479.8</v>
      </c>
      <c r="AK3105">
        <f t="shared" si="773"/>
        <v>4861.8</v>
      </c>
      <c r="AL3105">
        <v>0.9565097115126</v>
      </c>
      <c r="AM3105">
        <f t="shared" si="768"/>
        <v>1</v>
      </c>
      <c r="AN3105">
        <f t="shared" si="774"/>
        <v>4650.3589154319588</v>
      </c>
      <c r="AO3105">
        <v>0</v>
      </c>
      <c r="AP3105">
        <v>0</v>
      </c>
      <c r="AQ3105">
        <f t="shared" si="775"/>
        <v>49.14</v>
      </c>
      <c r="AR3105">
        <f t="shared" si="776"/>
        <v>49.14</v>
      </c>
      <c r="AS3105">
        <f t="shared" si="777"/>
        <v>47.002887223729168</v>
      </c>
      <c r="AT3105">
        <f t="shared" si="778"/>
        <v>5.8109999999999999</v>
      </c>
      <c r="AU3105">
        <v>9866</v>
      </c>
      <c r="AV3105">
        <v>1.31491183854</v>
      </c>
      <c r="AW3105" s="2">
        <v>0.11</v>
      </c>
      <c r="AX3105">
        <v>40</v>
      </c>
      <c r="AY3105">
        <f t="shared" si="769"/>
        <v>0.11171872670841716</v>
      </c>
      <c r="AZ3105">
        <v>0.44379999999999997</v>
      </c>
      <c r="BA3105">
        <v>0.52800000000000002</v>
      </c>
      <c r="BB3105">
        <v>0.88</v>
      </c>
      <c r="BC3105" s="3">
        <v>257000</v>
      </c>
      <c r="BD3105" s="3">
        <v>48</v>
      </c>
      <c r="BE3105" s="3">
        <v>820.99999999999989</v>
      </c>
      <c r="BF3105" s="3">
        <v>186.79999999999984</v>
      </c>
      <c r="BG3105" s="3">
        <f t="shared" si="779"/>
        <v>634.20000000000005</v>
      </c>
      <c r="BH3105" s="3">
        <v>15200</v>
      </c>
      <c r="BI3105">
        <v>0.72</v>
      </c>
      <c r="BJ3105">
        <v>0.59</v>
      </c>
      <c r="BK3105">
        <v>7.85</v>
      </c>
      <c r="BL3105">
        <f t="shared" si="770"/>
        <v>180.79999999999995</v>
      </c>
      <c r="BM3105" s="1">
        <f t="shared" si="771"/>
        <v>0.16592864524321707</v>
      </c>
      <c r="BN3105" s="1">
        <f t="shared" si="780"/>
        <v>0.22892793852814736</v>
      </c>
      <c r="BO3105">
        <f t="shared" si="781"/>
        <v>0.19746904254554795</v>
      </c>
      <c r="BP3105">
        <f t="shared" si="782"/>
        <v>0.2482328569253027</v>
      </c>
      <c r="BQ3105">
        <f t="shared" si="783"/>
        <v>683.9503976656564</v>
      </c>
    </row>
    <row r="3106" spans="1:69" x14ac:dyDescent="0.2">
      <c r="A3106">
        <v>21</v>
      </c>
      <c r="B3106">
        <v>56035</v>
      </c>
      <c r="C3106" t="s">
        <v>1784</v>
      </c>
      <c r="D3106">
        <v>56</v>
      </c>
      <c r="E3106" t="s">
        <v>1807</v>
      </c>
      <c r="F3106" t="s">
        <v>1808</v>
      </c>
      <c r="G3106" t="s">
        <v>1866</v>
      </c>
      <c r="H3106">
        <v>35</v>
      </c>
      <c r="I3106">
        <v>562</v>
      </c>
      <c r="J3106">
        <v>239</v>
      </c>
      <c r="K3106">
        <v>662</v>
      </c>
      <c r="L3106">
        <v>119</v>
      </c>
      <c r="M3106" s="3">
        <v>9592</v>
      </c>
      <c r="N3106" s="3">
        <v>13392.41567</v>
      </c>
      <c r="O3106" s="3">
        <v>4180.3999999999996</v>
      </c>
      <c r="P3106" s="3">
        <v>5836.7029249999996</v>
      </c>
      <c r="Q3106" s="3">
        <v>16305</v>
      </c>
      <c r="R3106" s="3">
        <v>22765.15194</v>
      </c>
      <c r="S3106" s="3">
        <v>118</v>
      </c>
      <c r="T3106" s="3">
        <v>164.75240289999999</v>
      </c>
      <c r="U3106">
        <v>557</v>
      </c>
      <c r="V3106">
        <v>272</v>
      </c>
      <c r="W3106">
        <v>680</v>
      </c>
      <c r="X3106">
        <v>110</v>
      </c>
      <c r="Y3106">
        <v>65</v>
      </c>
      <c r="Z3106">
        <v>22</v>
      </c>
      <c r="AA3106">
        <v>91</v>
      </c>
      <c r="AB3106">
        <v>43</v>
      </c>
      <c r="AC3106">
        <v>14</v>
      </c>
      <c r="AD3106">
        <v>65</v>
      </c>
      <c r="AE3106">
        <v>88</v>
      </c>
      <c r="AF3106">
        <v>35</v>
      </c>
      <c r="AG3106">
        <v>117</v>
      </c>
      <c r="AH3106">
        <v>382</v>
      </c>
      <c r="AI3106">
        <v>0</v>
      </c>
      <c r="AJ3106">
        <f t="shared" si="772"/>
        <v>4479.8</v>
      </c>
      <c r="AK3106">
        <f t="shared" si="773"/>
        <v>4861.8</v>
      </c>
      <c r="AL3106">
        <v>0.970192912914982</v>
      </c>
      <c r="AM3106">
        <f t="shared" si="768"/>
        <v>1</v>
      </c>
      <c r="AN3106">
        <f t="shared" si="774"/>
        <v>4716.8839040100593</v>
      </c>
      <c r="AO3106">
        <v>0</v>
      </c>
      <c r="AP3106">
        <v>0</v>
      </c>
      <c r="AQ3106">
        <f t="shared" si="775"/>
        <v>49.14</v>
      </c>
      <c r="AR3106">
        <f t="shared" si="776"/>
        <v>49.14</v>
      </c>
      <c r="AS3106">
        <f t="shared" si="777"/>
        <v>47.675279740642218</v>
      </c>
      <c r="AT3106">
        <f t="shared" si="778"/>
        <v>5.8109999999999999</v>
      </c>
      <c r="AU3106">
        <v>9866</v>
      </c>
      <c r="AV3106">
        <v>1.8422729296</v>
      </c>
      <c r="AW3106" s="2">
        <v>0.11</v>
      </c>
      <c r="AX3106">
        <v>40</v>
      </c>
      <c r="AY3106">
        <f t="shared" si="769"/>
        <v>0.11171872670841716</v>
      </c>
      <c r="AZ3106">
        <v>0.76275000000000004</v>
      </c>
      <c r="BA3106">
        <v>0.52800000000000002</v>
      </c>
      <c r="BB3106">
        <v>0.88</v>
      </c>
      <c r="BC3106" s="3">
        <v>257000</v>
      </c>
      <c r="BD3106" s="3">
        <v>48</v>
      </c>
      <c r="BE3106" s="3">
        <v>820.99999999999989</v>
      </c>
      <c r="BF3106" s="3">
        <v>186.79999999999984</v>
      </c>
      <c r="BG3106" s="3">
        <f t="shared" si="779"/>
        <v>634.20000000000005</v>
      </c>
      <c r="BH3106" s="3">
        <v>15200</v>
      </c>
      <c r="BI3106">
        <v>0.72</v>
      </c>
      <c r="BJ3106">
        <v>0.59</v>
      </c>
      <c r="BK3106">
        <v>7.85</v>
      </c>
      <c r="BL3106">
        <f t="shared" si="770"/>
        <v>180.79999999999995</v>
      </c>
      <c r="BM3106" s="1">
        <f t="shared" si="771"/>
        <v>0.11140827046229214</v>
      </c>
      <c r="BN3106" s="1">
        <f t="shared" si="780"/>
        <v>0.17317301213493685</v>
      </c>
      <c r="BO3106">
        <f t="shared" si="781"/>
        <v>0.14260240747144606</v>
      </c>
      <c r="BP3106">
        <f t="shared" si="782"/>
        <v>0.19182237657237713</v>
      </c>
      <c r="BQ3106">
        <f t="shared" si="783"/>
        <v>683.21845491185616</v>
      </c>
    </row>
    <row r="3107" spans="1:69" x14ac:dyDescent="0.2">
      <c r="A3107">
        <v>21</v>
      </c>
      <c r="B3107">
        <v>56037</v>
      </c>
      <c r="C3107" t="s">
        <v>1784</v>
      </c>
      <c r="D3107">
        <v>56</v>
      </c>
      <c r="E3107" t="s">
        <v>1807</v>
      </c>
      <c r="F3107" t="s">
        <v>1808</v>
      </c>
      <c r="G3107" t="s">
        <v>1867</v>
      </c>
      <c r="H3107">
        <v>37</v>
      </c>
      <c r="I3107">
        <v>589</v>
      </c>
      <c r="J3107">
        <v>261</v>
      </c>
      <c r="K3107">
        <v>692</v>
      </c>
      <c r="L3107">
        <v>122</v>
      </c>
      <c r="M3107" s="3">
        <v>10089</v>
      </c>
      <c r="N3107" s="3">
        <v>14086.330449999999</v>
      </c>
      <c r="O3107" s="3">
        <v>4472.1000000000004</v>
      </c>
      <c r="P3107" s="3">
        <v>6243.9764500000001</v>
      </c>
      <c r="Q3107" s="3">
        <v>17100</v>
      </c>
      <c r="R3107" s="3">
        <v>23875.136350000001</v>
      </c>
      <c r="S3107" s="3">
        <v>123</v>
      </c>
      <c r="T3107" s="3">
        <v>171.73343689999999</v>
      </c>
      <c r="U3107">
        <v>595</v>
      </c>
      <c r="V3107">
        <v>297</v>
      </c>
      <c r="W3107">
        <v>714</v>
      </c>
      <c r="X3107">
        <v>116</v>
      </c>
      <c r="Y3107">
        <v>65</v>
      </c>
      <c r="Z3107">
        <v>22</v>
      </c>
      <c r="AA3107">
        <v>91</v>
      </c>
      <c r="AB3107">
        <v>43</v>
      </c>
      <c r="AC3107">
        <v>14</v>
      </c>
      <c r="AD3107">
        <v>65</v>
      </c>
      <c r="AE3107">
        <v>88</v>
      </c>
      <c r="AF3107">
        <v>35</v>
      </c>
      <c r="AG3107">
        <v>117</v>
      </c>
      <c r="AH3107">
        <v>382</v>
      </c>
      <c r="AI3107">
        <v>0</v>
      </c>
      <c r="AJ3107">
        <f t="shared" si="772"/>
        <v>4479.8</v>
      </c>
      <c r="AK3107">
        <f t="shared" si="773"/>
        <v>4861.8</v>
      </c>
      <c r="AL3107">
        <v>0.969054324255473</v>
      </c>
      <c r="AM3107">
        <f t="shared" si="768"/>
        <v>1</v>
      </c>
      <c r="AN3107">
        <f t="shared" si="774"/>
        <v>4711.3483136652585</v>
      </c>
      <c r="AO3107">
        <v>0</v>
      </c>
      <c r="AP3107">
        <v>0</v>
      </c>
      <c r="AQ3107">
        <f t="shared" si="775"/>
        <v>49.14</v>
      </c>
      <c r="AR3107">
        <f t="shared" si="776"/>
        <v>49.14</v>
      </c>
      <c r="AS3107">
        <f t="shared" si="777"/>
        <v>47.619329493913945</v>
      </c>
      <c r="AT3107">
        <f t="shared" si="778"/>
        <v>5.8109999999999999</v>
      </c>
      <c r="AU3107">
        <v>9866</v>
      </c>
      <c r="AV3107">
        <v>1.8349769256599999</v>
      </c>
      <c r="AW3107" s="2">
        <v>0.11</v>
      </c>
      <c r="AX3107">
        <v>40</v>
      </c>
      <c r="AY3107">
        <f t="shared" si="769"/>
        <v>0.11171872670841716</v>
      </c>
      <c r="AZ3107">
        <v>0.76275000000000004</v>
      </c>
      <c r="BA3107">
        <v>0.52800000000000002</v>
      </c>
      <c r="BB3107">
        <v>0.88</v>
      </c>
      <c r="BC3107" s="3">
        <v>257000</v>
      </c>
      <c r="BD3107" s="3">
        <v>48</v>
      </c>
      <c r="BE3107" s="3">
        <v>820.99999999999989</v>
      </c>
      <c r="BF3107" s="3">
        <v>186.79999999999984</v>
      </c>
      <c r="BG3107" s="3">
        <f t="shared" si="779"/>
        <v>634.20000000000005</v>
      </c>
      <c r="BH3107" s="3">
        <v>15200</v>
      </c>
      <c r="BI3107">
        <v>0.72</v>
      </c>
      <c r="BJ3107">
        <v>0.59</v>
      </c>
      <c r="BK3107">
        <v>7.85</v>
      </c>
      <c r="BL3107">
        <f t="shared" si="770"/>
        <v>180.79999999999995</v>
      </c>
      <c r="BM3107" s="1">
        <f t="shared" si="771"/>
        <v>0.11123535862920986</v>
      </c>
      <c r="BN3107" s="1">
        <f t="shared" si="780"/>
        <v>0.17380323168519457</v>
      </c>
      <c r="BO3107">
        <f t="shared" si="781"/>
        <v>0.14323262702170378</v>
      </c>
      <c r="BP3107">
        <f t="shared" si="782"/>
        <v>0.19245259612263485</v>
      </c>
      <c r="BQ3107">
        <f t="shared" si="783"/>
        <v>683.21845491185616</v>
      </c>
    </row>
    <row r="3108" spans="1:69" x14ac:dyDescent="0.2">
      <c r="A3108">
        <v>21</v>
      </c>
      <c r="B3108">
        <v>56039</v>
      </c>
      <c r="C3108" t="s">
        <v>1784</v>
      </c>
      <c r="D3108">
        <v>56</v>
      </c>
      <c r="E3108" t="s">
        <v>1807</v>
      </c>
      <c r="F3108" t="s">
        <v>1808</v>
      </c>
      <c r="G3108" t="s">
        <v>1828</v>
      </c>
      <c r="H3108">
        <v>39</v>
      </c>
      <c r="I3108">
        <v>602</v>
      </c>
      <c r="J3108">
        <v>247</v>
      </c>
      <c r="K3108">
        <v>663</v>
      </c>
      <c r="L3108">
        <v>144</v>
      </c>
      <c r="M3108" s="3">
        <v>9964.6</v>
      </c>
      <c r="N3108" s="3">
        <v>13912.642320000001</v>
      </c>
      <c r="O3108" s="3">
        <v>4132.3</v>
      </c>
      <c r="P3108" s="3">
        <v>5769.5453779999998</v>
      </c>
      <c r="Q3108" s="3">
        <v>16107</v>
      </c>
      <c r="R3108" s="3">
        <v>22488.703000000001</v>
      </c>
      <c r="S3108" s="3">
        <v>136</v>
      </c>
      <c r="T3108" s="3">
        <v>189.88412539999999</v>
      </c>
      <c r="U3108">
        <v>550</v>
      </c>
      <c r="V3108">
        <v>269</v>
      </c>
      <c r="W3108">
        <v>665</v>
      </c>
      <c r="X3108">
        <v>114</v>
      </c>
      <c r="Y3108">
        <v>65</v>
      </c>
      <c r="Z3108">
        <v>22</v>
      </c>
      <c r="AA3108">
        <v>91</v>
      </c>
      <c r="AB3108">
        <v>43</v>
      </c>
      <c r="AC3108">
        <v>14</v>
      </c>
      <c r="AD3108">
        <v>65</v>
      </c>
      <c r="AE3108">
        <v>88</v>
      </c>
      <c r="AF3108">
        <v>35</v>
      </c>
      <c r="AG3108">
        <v>117</v>
      </c>
      <c r="AH3108">
        <v>382</v>
      </c>
      <c r="AI3108">
        <v>0</v>
      </c>
      <c r="AJ3108">
        <f t="shared" si="772"/>
        <v>4479.8</v>
      </c>
      <c r="AK3108">
        <f t="shared" si="773"/>
        <v>4861.8</v>
      </c>
      <c r="AL3108">
        <v>0.97087321261397896</v>
      </c>
      <c r="AM3108">
        <f t="shared" si="768"/>
        <v>1</v>
      </c>
      <c r="AN3108">
        <f t="shared" si="774"/>
        <v>4720.1913850866431</v>
      </c>
      <c r="AO3108">
        <v>0</v>
      </c>
      <c r="AP3108">
        <v>0</v>
      </c>
      <c r="AQ3108">
        <f t="shared" si="775"/>
        <v>49.14</v>
      </c>
      <c r="AR3108">
        <f t="shared" si="776"/>
        <v>49.14</v>
      </c>
      <c r="AS3108">
        <f t="shared" si="777"/>
        <v>47.708709667850925</v>
      </c>
      <c r="AT3108">
        <f t="shared" si="778"/>
        <v>5.8109999999999999</v>
      </c>
      <c r="AU3108">
        <v>9866</v>
      </c>
      <c r="AV3108">
        <v>1.77769666063</v>
      </c>
      <c r="AW3108" s="2">
        <v>0.11</v>
      </c>
      <c r="AX3108">
        <v>40</v>
      </c>
      <c r="AY3108">
        <f t="shared" si="769"/>
        <v>0.11171872670841716</v>
      </c>
      <c r="AZ3108">
        <v>0.76275000000000004</v>
      </c>
      <c r="BA3108">
        <v>0.52800000000000002</v>
      </c>
      <c r="BB3108">
        <v>0.88</v>
      </c>
      <c r="BC3108" s="3">
        <v>257000</v>
      </c>
      <c r="BD3108" s="3">
        <v>48</v>
      </c>
      <c r="BE3108" s="3">
        <v>820.99999999999989</v>
      </c>
      <c r="BF3108" s="3">
        <v>186.79999999999984</v>
      </c>
      <c r="BG3108" s="3">
        <f t="shared" si="779"/>
        <v>634.20000000000005</v>
      </c>
      <c r="BH3108" s="3">
        <v>15200</v>
      </c>
      <c r="BI3108">
        <v>0.72</v>
      </c>
      <c r="BJ3108">
        <v>0.59</v>
      </c>
      <c r="BK3108">
        <v>7.85</v>
      </c>
      <c r="BL3108">
        <f t="shared" si="770"/>
        <v>180.79999999999995</v>
      </c>
      <c r="BM3108" s="1">
        <f t="shared" si="771"/>
        <v>0.11083146572118287</v>
      </c>
      <c r="BN3108" s="1">
        <f t="shared" si="780"/>
        <v>0.17261935454966959</v>
      </c>
      <c r="BO3108">
        <f t="shared" si="781"/>
        <v>0.1420487498861788</v>
      </c>
      <c r="BP3108">
        <f t="shared" si="782"/>
        <v>0.19126871898710987</v>
      </c>
      <c r="BQ3108">
        <f t="shared" si="783"/>
        <v>683.21845491185616</v>
      </c>
    </row>
    <row r="3109" spans="1:69" x14ac:dyDescent="0.2">
      <c r="A3109">
        <v>21</v>
      </c>
      <c r="B3109">
        <v>56041</v>
      </c>
      <c r="C3109" t="s">
        <v>1784</v>
      </c>
      <c r="D3109">
        <v>56</v>
      </c>
      <c r="E3109" t="s">
        <v>1807</v>
      </c>
      <c r="F3109" t="s">
        <v>1808</v>
      </c>
      <c r="G3109" t="s">
        <v>1890</v>
      </c>
      <c r="H3109">
        <v>41</v>
      </c>
      <c r="I3109">
        <v>372</v>
      </c>
      <c r="J3109">
        <v>143</v>
      </c>
      <c r="K3109">
        <v>369</v>
      </c>
      <c r="L3109">
        <v>98</v>
      </c>
      <c r="M3109" s="3">
        <v>5763.7</v>
      </c>
      <c r="N3109" s="3">
        <v>8047.3171579999998</v>
      </c>
      <c r="O3109" s="3">
        <v>2202</v>
      </c>
      <c r="P3109" s="3">
        <v>3074.4473830000002</v>
      </c>
      <c r="Q3109" s="3">
        <v>8762.2000000000007</v>
      </c>
      <c r="R3109" s="3">
        <v>12233.84326</v>
      </c>
      <c r="S3109" s="3">
        <v>91</v>
      </c>
      <c r="T3109" s="3">
        <v>127.0548192</v>
      </c>
      <c r="U3109">
        <v>314</v>
      </c>
      <c r="V3109">
        <v>170</v>
      </c>
      <c r="W3109">
        <v>378</v>
      </c>
      <c r="X3109">
        <v>71</v>
      </c>
      <c r="Y3109">
        <v>65</v>
      </c>
      <c r="Z3109">
        <v>22</v>
      </c>
      <c r="AA3109">
        <v>91</v>
      </c>
      <c r="AB3109">
        <v>43</v>
      </c>
      <c r="AC3109">
        <v>14</v>
      </c>
      <c r="AD3109">
        <v>65</v>
      </c>
      <c r="AE3109">
        <v>88</v>
      </c>
      <c r="AF3109">
        <v>35</v>
      </c>
      <c r="AG3109">
        <v>117</v>
      </c>
      <c r="AH3109">
        <v>382</v>
      </c>
      <c r="AI3109">
        <v>0</v>
      </c>
      <c r="AJ3109">
        <f t="shared" si="772"/>
        <v>4479.8</v>
      </c>
      <c r="AK3109">
        <f t="shared" si="773"/>
        <v>4861.8</v>
      </c>
      <c r="AL3109">
        <v>0.97795755962530795</v>
      </c>
      <c r="AM3109">
        <f t="shared" si="768"/>
        <v>1</v>
      </c>
      <c r="AN3109">
        <f t="shared" si="774"/>
        <v>4754.6340633863219</v>
      </c>
      <c r="AO3109">
        <v>0</v>
      </c>
      <c r="AP3109">
        <v>0</v>
      </c>
      <c r="AQ3109">
        <f t="shared" si="775"/>
        <v>49.14</v>
      </c>
      <c r="AR3109">
        <f t="shared" si="776"/>
        <v>49.14</v>
      </c>
      <c r="AS3109">
        <f t="shared" si="777"/>
        <v>48.056834479987636</v>
      </c>
      <c r="AT3109">
        <f t="shared" si="778"/>
        <v>5.8109999999999999</v>
      </c>
      <c r="AU3109">
        <v>9866</v>
      </c>
      <c r="AV3109">
        <v>2.0121275286100002</v>
      </c>
      <c r="AW3109" s="2">
        <v>0.11</v>
      </c>
      <c r="AX3109">
        <v>40</v>
      </c>
      <c r="AY3109">
        <f t="shared" si="769"/>
        <v>0.11171872670841716</v>
      </c>
      <c r="AZ3109">
        <v>0.76275000000000004</v>
      </c>
      <c r="BA3109">
        <v>0.52800000000000002</v>
      </c>
      <c r="BB3109">
        <v>0.88</v>
      </c>
      <c r="BC3109" s="3">
        <v>257000</v>
      </c>
      <c r="BD3109" s="3">
        <v>48</v>
      </c>
      <c r="BE3109" s="3">
        <v>820.99999999999989</v>
      </c>
      <c r="BF3109" s="3">
        <v>186.79999999999984</v>
      </c>
      <c r="BG3109" s="3">
        <f t="shared" si="779"/>
        <v>634.20000000000005</v>
      </c>
      <c r="BH3109" s="3">
        <v>15200</v>
      </c>
      <c r="BI3109">
        <v>0.72</v>
      </c>
      <c r="BJ3109">
        <v>0.59</v>
      </c>
      <c r="BK3109">
        <v>7.85</v>
      </c>
      <c r="BL3109">
        <f t="shared" si="770"/>
        <v>180.79999999999995</v>
      </c>
      <c r="BM3109" s="1">
        <f t="shared" si="771"/>
        <v>0.11377234804155041</v>
      </c>
      <c r="BN3109" s="1">
        <f t="shared" si="780"/>
        <v>0.16858370324073516</v>
      </c>
      <c r="BO3109">
        <f t="shared" si="781"/>
        <v>0.13801309857724434</v>
      </c>
      <c r="BP3109">
        <f t="shared" si="782"/>
        <v>0.18723306767817541</v>
      </c>
      <c r="BQ3109">
        <f t="shared" si="783"/>
        <v>683.21845491185616</v>
      </c>
    </row>
    <row r="3110" spans="1:69" x14ac:dyDescent="0.2">
      <c r="A3110">
        <v>21</v>
      </c>
      <c r="B3110">
        <v>56043</v>
      </c>
      <c r="C3110" t="s">
        <v>1784</v>
      </c>
      <c r="D3110">
        <v>56</v>
      </c>
      <c r="E3110" t="s">
        <v>1807</v>
      </c>
      <c r="F3110" t="s">
        <v>1808</v>
      </c>
      <c r="G3110" t="s">
        <v>1843</v>
      </c>
      <c r="H3110">
        <v>43</v>
      </c>
      <c r="I3110">
        <v>618</v>
      </c>
      <c r="J3110">
        <v>274</v>
      </c>
      <c r="K3110">
        <v>659</v>
      </c>
      <c r="L3110">
        <v>125</v>
      </c>
      <c r="M3110" s="3">
        <v>9538.1</v>
      </c>
      <c r="N3110" s="3">
        <v>13317.16012</v>
      </c>
      <c r="O3110" s="3">
        <v>4640.8999999999996</v>
      </c>
      <c r="P3110" s="3">
        <v>6479.6561579999998</v>
      </c>
      <c r="Q3110" s="3">
        <v>16044</v>
      </c>
      <c r="R3110" s="3">
        <v>22400.741969999999</v>
      </c>
      <c r="S3110" s="3">
        <v>122</v>
      </c>
      <c r="T3110" s="3">
        <v>170.3372301</v>
      </c>
      <c r="U3110">
        <v>567</v>
      </c>
      <c r="V3110">
        <v>307</v>
      </c>
      <c r="W3110">
        <v>680</v>
      </c>
      <c r="X3110">
        <v>109</v>
      </c>
      <c r="Y3110">
        <v>65</v>
      </c>
      <c r="Z3110">
        <v>22</v>
      </c>
      <c r="AA3110">
        <v>91</v>
      </c>
      <c r="AB3110">
        <v>43</v>
      </c>
      <c r="AC3110">
        <v>14</v>
      </c>
      <c r="AD3110">
        <v>65</v>
      </c>
      <c r="AE3110">
        <v>88</v>
      </c>
      <c r="AF3110">
        <v>35</v>
      </c>
      <c r="AG3110">
        <v>117</v>
      </c>
      <c r="AH3110">
        <v>382</v>
      </c>
      <c r="AI3110">
        <v>0</v>
      </c>
      <c r="AJ3110">
        <f t="shared" si="772"/>
        <v>4479.8</v>
      </c>
      <c r="AK3110">
        <f t="shared" si="773"/>
        <v>4861.8</v>
      </c>
      <c r="AL3110">
        <v>0.95856785774231001</v>
      </c>
      <c r="AM3110">
        <f t="shared" si="768"/>
        <v>1</v>
      </c>
      <c r="AN3110">
        <f t="shared" si="774"/>
        <v>4660.3652107715634</v>
      </c>
      <c r="AO3110">
        <v>0</v>
      </c>
      <c r="AP3110">
        <v>0</v>
      </c>
      <c r="AQ3110">
        <f t="shared" si="775"/>
        <v>49.14</v>
      </c>
      <c r="AR3110">
        <f t="shared" si="776"/>
        <v>49.14</v>
      </c>
      <c r="AS3110">
        <f t="shared" si="777"/>
        <v>47.104024529457114</v>
      </c>
      <c r="AT3110">
        <f t="shared" si="778"/>
        <v>5.8109999999999999</v>
      </c>
      <c r="AU3110">
        <v>9866</v>
      </c>
      <c r="AV3110">
        <v>1.42466535869</v>
      </c>
      <c r="AW3110" s="2">
        <v>0.11</v>
      </c>
      <c r="AX3110">
        <v>40</v>
      </c>
      <c r="AY3110">
        <f t="shared" si="769"/>
        <v>0.11171872670841716</v>
      </c>
      <c r="AZ3110">
        <v>0.76275000000000004</v>
      </c>
      <c r="BA3110">
        <v>0.52800000000000002</v>
      </c>
      <c r="BB3110">
        <v>0.88</v>
      </c>
      <c r="BC3110" s="3">
        <v>257000</v>
      </c>
      <c r="BD3110" s="3">
        <v>48</v>
      </c>
      <c r="BE3110" s="3">
        <v>820.99999999999989</v>
      </c>
      <c r="BF3110" s="3">
        <v>186.79999999999984</v>
      </c>
      <c r="BG3110" s="3">
        <f t="shared" si="779"/>
        <v>634.20000000000005</v>
      </c>
      <c r="BH3110" s="3">
        <v>15200</v>
      </c>
      <c r="BI3110">
        <v>0.72</v>
      </c>
      <c r="BJ3110">
        <v>0.59</v>
      </c>
      <c r="BK3110">
        <v>7.85</v>
      </c>
      <c r="BL3110">
        <f t="shared" si="770"/>
        <v>180.79999999999995</v>
      </c>
      <c r="BM3110" s="1">
        <f t="shared" si="771"/>
        <v>0.10625765864111122</v>
      </c>
      <c r="BN3110" s="1">
        <f t="shared" si="780"/>
        <v>0.16801160973100998</v>
      </c>
      <c r="BO3110">
        <f t="shared" si="781"/>
        <v>0.13744100506751916</v>
      </c>
      <c r="BP3110">
        <f t="shared" si="782"/>
        <v>0.18666097416845023</v>
      </c>
      <c r="BQ3110">
        <f t="shared" si="783"/>
        <v>683.21845491185616</v>
      </c>
    </row>
    <row r="3111" spans="1:69" x14ac:dyDescent="0.2">
      <c r="A3111">
        <v>22</v>
      </c>
      <c r="B3111">
        <v>56045</v>
      </c>
      <c r="C3111" t="s">
        <v>1929</v>
      </c>
      <c r="D3111">
        <v>56</v>
      </c>
      <c r="E3111" t="s">
        <v>1807</v>
      </c>
      <c r="F3111" t="s">
        <v>1808</v>
      </c>
      <c r="G3111" t="s">
        <v>1940</v>
      </c>
      <c r="H3111">
        <v>45</v>
      </c>
      <c r="I3111">
        <v>336</v>
      </c>
      <c r="J3111">
        <v>172</v>
      </c>
      <c r="K3111">
        <v>652</v>
      </c>
      <c r="L3111">
        <v>72</v>
      </c>
      <c r="M3111" s="3">
        <v>5611.7</v>
      </c>
      <c r="N3111" s="3">
        <v>7835.0937240000003</v>
      </c>
      <c r="O3111" s="3">
        <v>2691.4</v>
      </c>
      <c r="P3111" s="3">
        <v>3757.7509930000001</v>
      </c>
      <c r="Q3111" s="3">
        <v>15644</v>
      </c>
      <c r="R3111" s="3">
        <v>21842.259249999999</v>
      </c>
      <c r="S3111" s="3">
        <v>72</v>
      </c>
      <c r="T3111" s="3">
        <v>100.5268899</v>
      </c>
      <c r="U3111">
        <v>349</v>
      </c>
      <c r="V3111">
        <v>207</v>
      </c>
      <c r="W3111">
        <v>683</v>
      </c>
      <c r="X3111">
        <v>66</v>
      </c>
      <c r="Y3111">
        <v>65</v>
      </c>
      <c r="Z3111">
        <v>22</v>
      </c>
      <c r="AA3111">
        <v>91</v>
      </c>
      <c r="AB3111">
        <v>43</v>
      </c>
      <c r="AC3111">
        <v>14</v>
      </c>
      <c r="AD3111">
        <v>65</v>
      </c>
      <c r="AE3111">
        <v>88</v>
      </c>
      <c r="AF3111">
        <v>35</v>
      </c>
      <c r="AG3111">
        <v>117</v>
      </c>
      <c r="AH3111">
        <v>382</v>
      </c>
      <c r="AI3111">
        <v>0</v>
      </c>
      <c r="AJ3111">
        <f t="shared" si="772"/>
        <v>4479.8</v>
      </c>
      <c r="AK3111">
        <f t="shared" si="773"/>
        <v>4861.8</v>
      </c>
      <c r="AL3111">
        <v>0.95196778588480802</v>
      </c>
      <c r="AM3111">
        <f t="shared" si="768"/>
        <v>1</v>
      </c>
      <c r="AN3111">
        <f t="shared" si="774"/>
        <v>4628.2769814147596</v>
      </c>
      <c r="AO3111">
        <v>0</v>
      </c>
      <c r="AP3111">
        <v>0</v>
      </c>
      <c r="AQ3111">
        <f t="shared" si="775"/>
        <v>49.14</v>
      </c>
      <c r="AR3111">
        <f t="shared" si="776"/>
        <v>49.14</v>
      </c>
      <c r="AS3111">
        <f t="shared" si="777"/>
        <v>46.779696998379464</v>
      </c>
      <c r="AT3111">
        <f t="shared" si="778"/>
        <v>5.8109999999999999</v>
      </c>
      <c r="AU3111">
        <v>9866</v>
      </c>
      <c r="AV3111">
        <v>1.14280333035</v>
      </c>
      <c r="AW3111" s="2">
        <v>0.11</v>
      </c>
      <c r="AX3111">
        <v>40</v>
      </c>
      <c r="AY3111">
        <f t="shared" si="769"/>
        <v>0.11171872670841716</v>
      </c>
      <c r="AZ3111">
        <v>0.44379999999999997</v>
      </c>
      <c r="BA3111">
        <v>0.52800000000000002</v>
      </c>
      <c r="BB3111">
        <v>0.88</v>
      </c>
      <c r="BC3111" s="3">
        <v>257000</v>
      </c>
      <c r="BD3111" s="3">
        <v>48</v>
      </c>
      <c r="BE3111" s="3">
        <v>820.99999999999989</v>
      </c>
      <c r="BF3111" s="3">
        <v>186.79999999999984</v>
      </c>
      <c r="BG3111" s="3">
        <f t="shared" si="779"/>
        <v>634.20000000000005</v>
      </c>
      <c r="BH3111" s="3">
        <v>15200</v>
      </c>
      <c r="BI3111">
        <v>0.72</v>
      </c>
      <c r="BJ3111">
        <v>0.59</v>
      </c>
      <c r="BK3111">
        <v>7.85</v>
      </c>
      <c r="BL3111">
        <f t="shared" si="770"/>
        <v>180.79999999999995</v>
      </c>
      <c r="BM3111" s="1">
        <f t="shared" si="771"/>
        <v>0.16353865467902937</v>
      </c>
      <c r="BN3111" s="1">
        <f t="shared" si="780"/>
        <v>0.22401846136962564</v>
      </c>
      <c r="BO3111">
        <f t="shared" si="781"/>
        <v>0.19255956538702623</v>
      </c>
      <c r="BP3111">
        <f t="shared" si="782"/>
        <v>0.24332337976678098</v>
      </c>
      <c r="BQ3111">
        <f t="shared" si="783"/>
        <v>683.9503976656564</v>
      </c>
    </row>
  </sheetData>
  <sortState ref="A2:BB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LCOE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Microsoft Office User</cp:lastModifiedBy>
  <dcterms:created xsi:type="dcterms:W3CDTF">2015-03-09T13:57:05Z</dcterms:created>
  <dcterms:modified xsi:type="dcterms:W3CDTF">2016-05-04T18:23:54Z</dcterms:modified>
</cp:coreProperties>
</file>